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210" windowWidth="21720" windowHeight="13200" activeTab="12"/>
  </bookViews>
  <sheets>
    <sheet name="Explanatory notes" sheetId="1" r:id="rId1"/>
    <sheet name="Parameters" sheetId="2" r:id="rId2"/>
    <sheet name="RPM" sheetId="5" r:id="rId3"/>
    <sheet name="P_EN_ref" sheetId="3" r:id="rId4"/>
    <sheet name="P_EX_ref" sheetId="6" r:id="rId5"/>
    <sheet name="P_EN_q" sheetId="7" r:id="rId6"/>
    <sheet name="P_EX_q" sheetId="8" r:id="rId7"/>
    <sheet name="P_EN_m" sheetId="9" r:id="rId8"/>
    <sheet name="P_EX_m" sheetId="10" r:id="rId9"/>
    <sheet name="P_EN_d" sheetId="11" r:id="rId10"/>
    <sheet name="P_EX_d" sheetId="12" r:id="rId11"/>
    <sheet name="P_EN_wd" sheetId="14" r:id="rId12"/>
    <sheet name="P_EX_wd" sheetId="13" r:id="rId13"/>
  </sheets>
  <calcPr calcId="145621"/>
</workbook>
</file>

<file path=xl/calcChain.xml><?xml version="1.0" encoding="utf-8"?>
<calcChain xmlns="http://schemas.openxmlformats.org/spreadsheetml/2006/main">
  <c r="S15" i="14" l="1"/>
  <c r="R15" i="14"/>
  <c r="Q15" i="14"/>
  <c r="BF35" i="14" s="1"/>
  <c r="P15" i="14"/>
  <c r="O15" i="14"/>
  <c r="N15" i="14"/>
  <c r="M15" i="14"/>
  <c r="BB35" i="14" s="1"/>
  <c r="L15" i="14"/>
  <c r="K15" i="14"/>
  <c r="J15" i="14"/>
  <c r="I15" i="14"/>
  <c r="AX35" i="14" s="1"/>
  <c r="H15" i="14"/>
  <c r="M35" i="14" s="1"/>
  <c r="H12" i="14"/>
  <c r="M34" i="14" s="1"/>
  <c r="BH35" i="14"/>
  <c r="BG35" i="14"/>
  <c r="BE35" i="14"/>
  <c r="BD35" i="14"/>
  <c r="BC35" i="14"/>
  <c r="BA35" i="14"/>
  <c r="AZ35" i="14"/>
  <c r="AY35" i="14"/>
  <c r="AW35" i="14"/>
  <c r="BF34" i="14"/>
  <c r="S15" i="13"/>
  <c r="BH35" i="13" s="1"/>
  <c r="R15" i="13"/>
  <c r="BG35" i="13" s="1"/>
  <c r="Q15" i="13"/>
  <c r="BF35" i="13" s="1"/>
  <c r="P15" i="13"/>
  <c r="BE35" i="13" s="1"/>
  <c r="O15" i="13"/>
  <c r="BD35" i="13" s="1"/>
  <c r="N15" i="13"/>
  <c r="BC35" i="13" s="1"/>
  <c r="M15" i="13"/>
  <c r="BB35" i="13" s="1"/>
  <c r="L15" i="13"/>
  <c r="BA35" i="13" s="1"/>
  <c r="K15" i="13"/>
  <c r="AZ35" i="13" s="1"/>
  <c r="J15" i="13"/>
  <c r="AY35" i="13" s="1"/>
  <c r="I15" i="13"/>
  <c r="AX35" i="13" s="1"/>
  <c r="H15" i="13"/>
  <c r="AW35" i="13" s="1"/>
  <c r="H12" i="13"/>
  <c r="BH34" i="13" s="1"/>
  <c r="I15" i="12"/>
  <c r="J15" i="12"/>
  <c r="K15" i="12"/>
  <c r="L15" i="12"/>
  <c r="M15" i="12"/>
  <c r="N15" i="12"/>
  <c r="O15" i="12"/>
  <c r="P15" i="12"/>
  <c r="BE35" i="12" s="1"/>
  <c r="Q15" i="12"/>
  <c r="R15" i="12"/>
  <c r="S15" i="12"/>
  <c r="H15" i="12"/>
  <c r="AW35" i="12" s="1"/>
  <c r="H12" i="12"/>
  <c r="BH35" i="12"/>
  <c r="BG35" i="12"/>
  <c r="BF35" i="12"/>
  <c r="BD35" i="12"/>
  <c r="BC35" i="12"/>
  <c r="BB35" i="12"/>
  <c r="BA35" i="12"/>
  <c r="AZ35" i="12"/>
  <c r="AY35" i="12"/>
  <c r="AX35" i="12"/>
  <c r="BE34" i="12"/>
  <c r="I15" i="11"/>
  <c r="AL35" i="11" s="1"/>
  <c r="J15" i="11"/>
  <c r="AM35" i="11" s="1"/>
  <c r="K15" i="11"/>
  <c r="L15" i="11"/>
  <c r="M15" i="11"/>
  <c r="N15" i="11"/>
  <c r="BC35" i="11" s="1"/>
  <c r="O15" i="11"/>
  <c r="P15" i="11"/>
  <c r="Q15" i="11"/>
  <c r="R15" i="11"/>
  <c r="BG35" i="11" s="1"/>
  <c r="S15" i="11"/>
  <c r="H15" i="11"/>
  <c r="AK35" i="11" s="1"/>
  <c r="H12" i="11"/>
  <c r="AM34" i="11" s="1"/>
  <c r="BH35" i="11"/>
  <c r="BF35" i="11"/>
  <c r="BE35" i="11"/>
  <c r="BD35" i="11"/>
  <c r="BB35" i="11"/>
  <c r="BA35" i="11"/>
  <c r="AZ35" i="11"/>
  <c r="AY35" i="11"/>
  <c r="AX35" i="11"/>
  <c r="AW35" i="11"/>
  <c r="S21" i="10"/>
  <c r="R21" i="10"/>
  <c r="Q21" i="10"/>
  <c r="P21" i="10"/>
  <c r="O21" i="10"/>
  <c r="N21" i="10"/>
  <c r="M21" i="10"/>
  <c r="L21" i="10"/>
  <c r="K21" i="10"/>
  <c r="J21" i="10"/>
  <c r="I21" i="10"/>
  <c r="H21" i="10"/>
  <c r="S20" i="10"/>
  <c r="R20" i="10"/>
  <c r="Q20" i="10"/>
  <c r="P20" i="10"/>
  <c r="O20" i="10"/>
  <c r="N20" i="10"/>
  <c r="M20" i="10"/>
  <c r="L20" i="10"/>
  <c r="K20" i="10"/>
  <c r="J20" i="10"/>
  <c r="I20" i="10"/>
  <c r="H20" i="10"/>
  <c r="S19" i="10"/>
  <c r="R19" i="10"/>
  <c r="Q19" i="10"/>
  <c r="P19" i="10"/>
  <c r="O19" i="10"/>
  <c r="N19" i="10"/>
  <c r="M19" i="10"/>
  <c r="L19" i="10"/>
  <c r="K19" i="10"/>
  <c r="J19" i="10"/>
  <c r="I19" i="10"/>
  <c r="H19" i="10"/>
  <c r="S18" i="10"/>
  <c r="R18" i="10"/>
  <c r="Q18" i="10"/>
  <c r="P18" i="10"/>
  <c r="O18" i="10"/>
  <c r="N18" i="10"/>
  <c r="M18" i="10"/>
  <c r="L18" i="10"/>
  <c r="K18" i="10"/>
  <c r="J18" i="10"/>
  <c r="I18" i="10"/>
  <c r="H18" i="10"/>
  <c r="S15" i="10"/>
  <c r="BH35" i="10" s="1"/>
  <c r="R15" i="10"/>
  <c r="BG35" i="10" s="1"/>
  <c r="Q15" i="10"/>
  <c r="BF35" i="10" s="1"/>
  <c r="P15" i="10"/>
  <c r="BE35" i="10" s="1"/>
  <c r="O15" i="10"/>
  <c r="BD35" i="10" s="1"/>
  <c r="N15" i="10"/>
  <c r="BC35" i="10" s="1"/>
  <c r="M15" i="10"/>
  <c r="BB35" i="10" s="1"/>
  <c r="L15" i="10"/>
  <c r="BA35" i="10" s="1"/>
  <c r="K15" i="10"/>
  <c r="AZ35" i="10" s="1"/>
  <c r="J15" i="10"/>
  <c r="AY35" i="10" s="1"/>
  <c r="I15" i="10"/>
  <c r="AX35" i="10" s="1"/>
  <c r="H15" i="10"/>
  <c r="AW35" i="10" s="1"/>
  <c r="H12" i="10"/>
  <c r="BH34" i="10" s="1"/>
  <c r="H12" i="9"/>
  <c r="N34" i="9" s="1"/>
  <c r="H19" i="9"/>
  <c r="I19" i="9"/>
  <c r="J19" i="9"/>
  <c r="K19" i="9"/>
  <c r="L19" i="9"/>
  <c r="M19" i="9"/>
  <c r="N19" i="9"/>
  <c r="O19" i="9"/>
  <c r="P19" i="9"/>
  <c r="Q19" i="9"/>
  <c r="R19" i="9"/>
  <c r="S19" i="9"/>
  <c r="H20" i="9"/>
  <c r="I20" i="9"/>
  <c r="J20" i="9"/>
  <c r="K20" i="9"/>
  <c r="L20" i="9"/>
  <c r="M20" i="9"/>
  <c r="N20" i="9"/>
  <c r="O20" i="9"/>
  <c r="P20" i="9"/>
  <c r="Q20" i="9"/>
  <c r="R20" i="9"/>
  <c r="S20" i="9"/>
  <c r="H21" i="9"/>
  <c r="I21" i="9"/>
  <c r="J21" i="9"/>
  <c r="K21" i="9"/>
  <c r="L21" i="9"/>
  <c r="M21" i="9"/>
  <c r="N21" i="9"/>
  <c r="O21" i="9"/>
  <c r="P21" i="9"/>
  <c r="Q21" i="9"/>
  <c r="R21" i="9"/>
  <c r="S21" i="9"/>
  <c r="I18" i="9"/>
  <c r="J18" i="9"/>
  <c r="K18" i="9"/>
  <c r="L18" i="9"/>
  <c r="M18" i="9"/>
  <c r="N18" i="9"/>
  <c r="O18" i="9"/>
  <c r="P18" i="9"/>
  <c r="Q18" i="9"/>
  <c r="R18" i="9"/>
  <c r="S18" i="9"/>
  <c r="H18" i="9"/>
  <c r="I15" i="9"/>
  <c r="AX35" i="9" s="1"/>
  <c r="J15" i="9"/>
  <c r="AY35" i="9" s="1"/>
  <c r="K15" i="9"/>
  <c r="AZ35" i="9" s="1"/>
  <c r="L15" i="9"/>
  <c r="BA35" i="9" s="1"/>
  <c r="M15" i="9"/>
  <c r="AP35" i="9" s="1"/>
  <c r="N15" i="9"/>
  <c r="BC35" i="9" s="1"/>
  <c r="O15" i="9"/>
  <c r="BD35" i="9" s="1"/>
  <c r="P15" i="9"/>
  <c r="AS35" i="9" s="1"/>
  <c r="Q15" i="9"/>
  <c r="BF35" i="9" s="1"/>
  <c r="R15" i="9"/>
  <c r="BG35" i="9" s="1"/>
  <c r="S15" i="9"/>
  <c r="BH35" i="9" s="1"/>
  <c r="H15" i="9"/>
  <c r="AW35" i="9" s="1"/>
  <c r="K15" i="8"/>
  <c r="AB35" i="8" s="1"/>
  <c r="J15" i="8"/>
  <c r="AA35" i="8" s="1"/>
  <c r="I15" i="8"/>
  <c r="Z35" i="8" s="1"/>
  <c r="H15" i="8"/>
  <c r="Y35" i="8" s="1"/>
  <c r="H12" i="8"/>
  <c r="AB34" i="8" s="1"/>
  <c r="I15" i="7"/>
  <c r="Z35" i="7" s="1"/>
  <c r="J15" i="7"/>
  <c r="AA35" i="7" s="1"/>
  <c r="K15" i="7"/>
  <c r="AB35" i="7" s="1"/>
  <c r="H15" i="7"/>
  <c r="Y35" i="7" s="1"/>
  <c r="F128" i="2"/>
  <c r="H19" i="12" s="1"/>
  <c r="AG36" i="12" s="1"/>
  <c r="F129" i="2"/>
  <c r="F135" i="2" s="1"/>
  <c r="F130" i="2"/>
  <c r="H27" i="7" s="1"/>
  <c r="F127" i="2"/>
  <c r="H24" i="10" s="1"/>
  <c r="F122" i="2"/>
  <c r="H19" i="8" s="1"/>
  <c r="G122" i="2"/>
  <c r="I19" i="8" s="1"/>
  <c r="H122" i="2"/>
  <c r="J19" i="7" s="1"/>
  <c r="I122" i="2"/>
  <c r="K19" i="8" s="1"/>
  <c r="F123" i="2"/>
  <c r="H20" i="8" s="1"/>
  <c r="G123" i="2"/>
  <c r="I20" i="8" s="1"/>
  <c r="H123" i="2"/>
  <c r="J20" i="7" s="1"/>
  <c r="I123" i="2"/>
  <c r="K20" i="8" s="1"/>
  <c r="F124" i="2"/>
  <c r="H21" i="8" s="1"/>
  <c r="G124" i="2"/>
  <c r="I21" i="8" s="1"/>
  <c r="H124" i="2"/>
  <c r="J21" i="7" s="1"/>
  <c r="AA36" i="7" s="1"/>
  <c r="I124" i="2"/>
  <c r="K21" i="8" s="1"/>
  <c r="I121" i="2"/>
  <c r="K18" i="7" s="1"/>
  <c r="H121" i="2"/>
  <c r="J18" i="8" s="1"/>
  <c r="G121" i="2"/>
  <c r="I18" i="7" s="1"/>
  <c r="F121" i="2"/>
  <c r="H18" i="8" s="1"/>
  <c r="H20" i="13" l="1"/>
  <c r="AV36" i="13" s="1"/>
  <c r="H20" i="14"/>
  <c r="J18" i="7"/>
  <c r="I21" i="7"/>
  <c r="I20" i="7"/>
  <c r="V36" i="7" s="1"/>
  <c r="I19" i="7"/>
  <c r="H26" i="7"/>
  <c r="I18" i="8"/>
  <c r="H25" i="8"/>
  <c r="R36" i="8" s="1"/>
  <c r="H25" i="9"/>
  <c r="AC36" i="9" s="1"/>
  <c r="BE34" i="9"/>
  <c r="Y34" i="9"/>
  <c r="N36" i="10"/>
  <c r="R36" i="10"/>
  <c r="V36" i="10"/>
  <c r="AH36" i="10"/>
  <c r="H25" i="10"/>
  <c r="Z36" i="10" s="1"/>
  <c r="H21" i="11"/>
  <c r="BA36" i="11" s="1"/>
  <c r="H21" i="12"/>
  <c r="BE36" i="12" s="1"/>
  <c r="F134" i="2"/>
  <c r="H21" i="7"/>
  <c r="Y36" i="7" s="1"/>
  <c r="H20" i="7"/>
  <c r="U36" i="7" s="1"/>
  <c r="H19" i="7"/>
  <c r="H25" i="7"/>
  <c r="S36" i="7" s="1"/>
  <c r="J19" i="8"/>
  <c r="J20" i="8"/>
  <c r="J21" i="8"/>
  <c r="H26" i="8"/>
  <c r="H26" i="9"/>
  <c r="AP36" i="9" s="1"/>
  <c r="BB36" i="9"/>
  <c r="AX36" i="9"/>
  <c r="AT36" i="9"/>
  <c r="AL36" i="9"/>
  <c r="BA34" i="9"/>
  <c r="U34" i="9"/>
  <c r="O36" i="10"/>
  <c r="S36" i="10"/>
  <c r="W36" i="10"/>
  <c r="AA36" i="10"/>
  <c r="AE36" i="10"/>
  <c r="AI36" i="10"/>
  <c r="AM36" i="10"/>
  <c r="H26" i="10"/>
  <c r="AU36" i="10" s="1"/>
  <c r="H18" i="11"/>
  <c r="P36" i="11" s="1"/>
  <c r="H18" i="12"/>
  <c r="M36" i="12" s="1"/>
  <c r="F133" i="2"/>
  <c r="H18" i="7"/>
  <c r="K21" i="7"/>
  <c r="AB36" i="7" s="1"/>
  <c r="K20" i="7"/>
  <c r="X36" i="7" s="1"/>
  <c r="K19" i="7"/>
  <c r="H24" i="7"/>
  <c r="P36" i="7" s="1"/>
  <c r="K18" i="8"/>
  <c r="H27" i="8"/>
  <c r="Z36" i="8" s="1"/>
  <c r="H27" i="9"/>
  <c r="BF36" i="9" s="1"/>
  <c r="BE36" i="9"/>
  <c r="BA36" i="9"/>
  <c r="AW36" i="9"/>
  <c r="AS36" i="9"/>
  <c r="AO36" i="9"/>
  <c r="AK36" i="9"/>
  <c r="AO34" i="9"/>
  <c r="P36" i="10"/>
  <c r="T36" i="10"/>
  <c r="X36" i="10"/>
  <c r="H27" i="10"/>
  <c r="BD36" i="10" s="1"/>
  <c r="H19" i="11"/>
  <c r="AB36" i="11" s="1"/>
  <c r="F136" i="2"/>
  <c r="H24" i="8"/>
  <c r="M36" i="8" s="1"/>
  <c r="H24" i="9"/>
  <c r="N36" i="9" s="1"/>
  <c r="AK34" i="9"/>
  <c r="M36" i="10"/>
  <c r="Q36" i="10"/>
  <c r="U36" i="10"/>
  <c r="H20" i="11"/>
  <c r="AK36" i="11" s="1"/>
  <c r="H20" i="12"/>
  <c r="AS36" i="12" s="1"/>
  <c r="O34" i="8"/>
  <c r="X36" i="9"/>
  <c r="BG36" i="9"/>
  <c r="BC36" i="9"/>
  <c r="AY36" i="9"/>
  <c r="AU36" i="9"/>
  <c r="AQ36" i="9"/>
  <c r="AM36" i="9"/>
  <c r="AI36" i="9"/>
  <c r="AE36" i="9"/>
  <c r="AA36" i="9"/>
  <c r="M34" i="9"/>
  <c r="AS34" i="9"/>
  <c r="AC34" i="9"/>
  <c r="M35" i="9"/>
  <c r="Q35" i="9"/>
  <c r="AG35" i="9"/>
  <c r="AK35" i="9"/>
  <c r="AO35" i="9"/>
  <c r="BE35" i="9"/>
  <c r="Y36" i="10"/>
  <c r="AC36" i="10"/>
  <c r="AG36" i="10"/>
  <c r="BH34" i="11"/>
  <c r="M34" i="13"/>
  <c r="U34" i="8"/>
  <c r="S36" i="9"/>
  <c r="O36" i="9"/>
  <c r="V35" i="9"/>
  <c r="N35" i="9"/>
  <c r="AD35" i="9"/>
  <c r="AT35" i="9"/>
  <c r="AL35" i="9"/>
  <c r="BB35" i="9"/>
  <c r="M35" i="13"/>
  <c r="W34" i="8"/>
  <c r="U35" i="9"/>
  <c r="Y35" i="9"/>
  <c r="AC35" i="9"/>
  <c r="N34" i="8"/>
  <c r="BH36" i="9"/>
  <c r="BD36" i="9"/>
  <c r="AZ36" i="9"/>
  <c r="AV36" i="9"/>
  <c r="AR36" i="9"/>
  <c r="AN36" i="9"/>
  <c r="AJ36" i="9"/>
  <c r="AF36" i="9"/>
  <c r="AB36" i="9"/>
  <c r="AW34" i="9"/>
  <c r="AG34" i="9"/>
  <c r="Q34" i="9"/>
  <c r="R35" i="9"/>
  <c r="AH35" i="9"/>
  <c r="Z35" i="9"/>
  <c r="AB36" i="10"/>
  <c r="AF36" i="10"/>
  <c r="AJ36" i="10"/>
  <c r="AN36" i="10"/>
  <c r="AR36" i="10"/>
  <c r="AV36" i="10"/>
  <c r="AV34" i="14"/>
  <c r="O34" i="14"/>
  <c r="S34" i="14"/>
  <c r="W34" i="14"/>
  <c r="AA34" i="14"/>
  <c r="AE34" i="14"/>
  <c r="AI34" i="14"/>
  <c r="AM34" i="14"/>
  <c r="AQ34" i="14"/>
  <c r="AU34" i="14"/>
  <c r="AY34" i="14"/>
  <c r="BC34" i="14"/>
  <c r="BG34" i="14"/>
  <c r="O35" i="14"/>
  <c r="S35" i="14"/>
  <c r="W35" i="14"/>
  <c r="AA35" i="14"/>
  <c r="AE35" i="14"/>
  <c r="AI35" i="14"/>
  <c r="AM35" i="14"/>
  <c r="AQ35" i="14"/>
  <c r="AU35" i="14"/>
  <c r="AM36" i="14"/>
  <c r="AQ36" i="14"/>
  <c r="AU36" i="14"/>
  <c r="T34" i="14"/>
  <c r="AB34" i="14"/>
  <c r="AJ34" i="14"/>
  <c r="AN34" i="14"/>
  <c r="AR34" i="14"/>
  <c r="BD34" i="14"/>
  <c r="P35" i="14"/>
  <c r="T35" i="14"/>
  <c r="X35" i="14"/>
  <c r="AB35" i="14"/>
  <c r="AF35" i="14"/>
  <c r="AJ35" i="14"/>
  <c r="AN35" i="14"/>
  <c r="AR35" i="14"/>
  <c r="AV35" i="14"/>
  <c r="P34" i="14"/>
  <c r="X34" i="14"/>
  <c r="AF34" i="14"/>
  <c r="BH34" i="14"/>
  <c r="Q34" i="14"/>
  <c r="U34" i="14"/>
  <c r="Y34" i="14"/>
  <c r="AC34" i="14"/>
  <c r="AG34" i="14"/>
  <c r="AK34" i="14"/>
  <c r="AO34" i="14"/>
  <c r="AS34" i="14"/>
  <c r="AW34" i="14"/>
  <c r="BA34" i="14"/>
  <c r="BE34" i="14"/>
  <c r="Q35" i="14"/>
  <c r="U35" i="14"/>
  <c r="Y35" i="14"/>
  <c r="AC35" i="14"/>
  <c r="AG35" i="14"/>
  <c r="AK35" i="14"/>
  <c r="AO35" i="14"/>
  <c r="AS35" i="14"/>
  <c r="AK36" i="14"/>
  <c r="AO36" i="14"/>
  <c r="AS36" i="14"/>
  <c r="AZ34" i="14"/>
  <c r="N34" i="14"/>
  <c r="R34" i="14"/>
  <c r="V34" i="14"/>
  <c r="Z34" i="14"/>
  <c r="AD34" i="14"/>
  <c r="AH34" i="14"/>
  <c r="AL34" i="14"/>
  <c r="AP34" i="14"/>
  <c r="AT34" i="14"/>
  <c r="AX34" i="14"/>
  <c r="BB34" i="14"/>
  <c r="N35" i="14"/>
  <c r="R35" i="14"/>
  <c r="V35" i="14"/>
  <c r="Z35" i="14"/>
  <c r="AD35" i="14"/>
  <c r="AH35" i="14"/>
  <c r="AL35" i="14"/>
  <c r="AP35" i="14"/>
  <c r="AT35" i="14"/>
  <c r="AL36" i="14"/>
  <c r="AP36" i="14"/>
  <c r="O36" i="7"/>
  <c r="Z36" i="7"/>
  <c r="W36" i="7"/>
  <c r="T36" i="7"/>
  <c r="R34" i="8"/>
  <c r="Y34" i="8"/>
  <c r="BH34" i="9"/>
  <c r="BD34" i="9"/>
  <c r="AZ34" i="9"/>
  <c r="AV34" i="9"/>
  <c r="AR34" i="9"/>
  <c r="AN34" i="9"/>
  <c r="AJ34" i="9"/>
  <c r="AF34" i="9"/>
  <c r="AB34" i="9"/>
  <c r="X34" i="9"/>
  <c r="T34" i="9"/>
  <c r="P34" i="9"/>
  <c r="X35" i="9"/>
  <c r="T35" i="9"/>
  <c r="P35" i="9"/>
  <c r="AJ35" i="9"/>
  <c r="AF35" i="9"/>
  <c r="AB35" i="9"/>
  <c r="AV35" i="9"/>
  <c r="AR35" i="9"/>
  <c r="AN35" i="9"/>
  <c r="AK36" i="10"/>
  <c r="AO36" i="10"/>
  <c r="AS36" i="10"/>
  <c r="AW36" i="10"/>
  <c r="BA36" i="10"/>
  <c r="BE36" i="10"/>
  <c r="M34" i="10"/>
  <c r="R34" i="10"/>
  <c r="W34" i="10"/>
  <c r="AC34" i="10"/>
  <c r="AH34" i="10"/>
  <c r="AM34" i="10"/>
  <c r="AS34" i="10"/>
  <c r="AX34" i="10"/>
  <c r="BC34" i="10"/>
  <c r="R36" i="7"/>
  <c r="U36" i="8"/>
  <c r="Y36" i="8"/>
  <c r="M34" i="8"/>
  <c r="S34" i="8"/>
  <c r="Z34" i="8"/>
  <c r="BG34" i="9"/>
  <c r="BC34" i="9"/>
  <c r="AY34" i="9"/>
  <c r="AU34" i="9"/>
  <c r="AQ34" i="9"/>
  <c r="AM34" i="9"/>
  <c r="AI34" i="9"/>
  <c r="AE34" i="9"/>
  <c r="AA34" i="9"/>
  <c r="W34" i="9"/>
  <c r="S34" i="9"/>
  <c r="O34" i="9"/>
  <c r="W35" i="9"/>
  <c r="S35" i="9"/>
  <c r="O35" i="9"/>
  <c r="AI35" i="9"/>
  <c r="AE35" i="9"/>
  <c r="AA35" i="9"/>
  <c r="AU35" i="9"/>
  <c r="AQ35" i="9"/>
  <c r="AM35" i="9"/>
  <c r="AL36" i="10"/>
  <c r="AP36" i="10"/>
  <c r="AT36" i="10"/>
  <c r="AX36" i="10"/>
  <c r="BB36" i="10"/>
  <c r="BF36" i="10"/>
  <c r="N34" i="10"/>
  <c r="S34" i="10"/>
  <c r="Y34" i="10"/>
  <c r="AD34" i="10"/>
  <c r="AI34" i="10"/>
  <c r="AO34" i="10"/>
  <c r="AT34" i="10"/>
  <c r="AY34" i="10"/>
  <c r="BE34" i="10"/>
  <c r="V36" i="8"/>
  <c r="BF34" i="9"/>
  <c r="BB34" i="9"/>
  <c r="AX34" i="9"/>
  <c r="AT34" i="9"/>
  <c r="AP34" i="9"/>
  <c r="AL34" i="9"/>
  <c r="AH34" i="9"/>
  <c r="AD34" i="9"/>
  <c r="Z34" i="9"/>
  <c r="V34" i="9"/>
  <c r="R34" i="9"/>
  <c r="V36" i="9"/>
  <c r="R36" i="9"/>
  <c r="AH36" i="9"/>
  <c r="AD36" i="9"/>
  <c r="Z36" i="9"/>
  <c r="AY36" i="10"/>
  <c r="BC36" i="10"/>
  <c r="BG36" i="10"/>
  <c r="O34" i="10"/>
  <c r="U34" i="10"/>
  <c r="Z34" i="10"/>
  <c r="AE34" i="10"/>
  <c r="AK34" i="10"/>
  <c r="AP34" i="10"/>
  <c r="AU34" i="10"/>
  <c r="BA34" i="10"/>
  <c r="BF34" i="10"/>
  <c r="Y36" i="9"/>
  <c r="AG36" i="9"/>
  <c r="Q34" i="10"/>
  <c r="V34" i="10"/>
  <c r="AA34" i="10"/>
  <c r="AG34" i="10"/>
  <c r="AL34" i="10"/>
  <c r="AQ34" i="10"/>
  <c r="AW34" i="10"/>
  <c r="BB34" i="10"/>
  <c r="BG34" i="10"/>
  <c r="U34" i="13"/>
  <c r="AC34" i="13"/>
  <c r="AK34" i="13"/>
  <c r="AS34" i="13"/>
  <c r="BA34" i="13"/>
  <c r="AL36" i="13"/>
  <c r="AT36" i="13"/>
  <c r="N34" i="13"/>
  <c r="V34" i="13"/>
  <c r="AD34" i="13"/>
  <c r="AL34" i="13"/>
  <c r="AT34" i="13"/>
  <c r="BB34" i="13"/>
  <c r="AO36" i="13"/>
  <c r="Q34" i="13"/>
  <c r="Y34" i="13"/>
  <c r="AG34" i="13"/>
  <c r="AO34" i="13"/>
  <c r="AW34" i="13"/>
  <c r="BE34" i="13"/>
  <c r="AP36" i="13"/>
  <c r="R34" i="13"/>
  <c r="Z34" i="13"/>
  <c r="AH34" i="13"/>
  <c r="AP34" i="13"/>
  <c r="AX34" i="13"/>
  <c r="BF34" i="13"/>
  <c r="AK36" i="13"/>
  <c r="AS36" i="13"/>
  <c r="O34" i="13"/>
  <c r="S34" i="13"/>
  <c r="W34" i="13"/>
  <c r="AA34" i="13"/>
  <c r="AE34" i="13"/>
  <c r="AI34" i="13"/>
  <c r="AM34" i="13"/>
  <c r="AQ34" i="13"/>
  <c r="AU34" i="13"/>
  <c r="AY34" i="13"/>
  <c r="BC34" i="13"/>
  <c r="BG34" i="13"/>
  <c r="O35" i="13"/>
  <c r="S35" i="13"/>
  <c r="W35" i="13"/>
  <c r="AA35" i="13"/>
  <c r="AE35" i="13"/>
  <c r="AI35" i="13"/>
  <c r="AM35" i="13"/>
  <c r="AQ35" i="13"/>
  <c r="AU35" i="13"/>
  <c r="AM36" i="13"/>
  <c r="AQ36" i="13"/>
  <c r="AU36" i="13"/>
  <c r="P34" i="13"/>
  <c r="T34" i="13"/>
  <c r="X34" i="13"/>
  <c r="AB34" i="13"/>
  <c r="AF34" i="13"/>
  <c r="AJ34" i="13"/>
  <c r="AN34" i="13"/>
  <c r="AR34" i="13"/>
  <c r="AV34" i="13"/>
  <c r="AZ34" i="13"/>
  <c r="BD34" i="13"/>
  <c r="P35" i="13"/>
  <c r="T35" i="13"/>
  <c r="X35" i="13"/>
  <c r="AB35" i="13"/>
  <c r="AF35" i="13"/>
  <c r="AJ35" i="13"/>
  <c r="AN35" i="13"/>
  <c r="AR35" i="13"/>
  <c r="AV35" i="13"/>
  <c r="AN36" i="13"/>
  <c r="AR36" i="13"/>
  <c r="Q35" i="13"/>
  <c r="U35" i="13"/>
  <c r="Y35" i="13"/>
  <c r="AC35" i="13"/>
  <c r="AG35" i="13"/>
  <c r="AK35" i="13"/>
  <c r="AO35" i="13"/>
  <c r="AS35" i="13"/>
  <c r="N35" i="13"/>
  <c r="R35" i="13"/>
  <c r="V35" i="13"/>
  <c r="Z35" i="13"/>
  <c r="AD35" i="13"/>
  <c r="AH35" i="13"/>
  <c r="AL35" i="13"/>
  <c r="AP35" i="13"/>
  <c r="AT35" i="13"/>
  <c r="W36" i="11"/>
  <c r="S36" i="11"/>
  <c r="O36" i="11"/>
  <c r="AI36" i="11"/>
  <c r="AE36" i="11"/>
  <c r="AA36" i="11"/>
  <c r="AT36" i="11"/>
  <c r="AP36" i="11"/>
  <c r="BH36" i="11"/>
  <c r="BD36" i="11"/>
  <c r="AZ36" i="11"/>
  <c r="AL34" i="11"/>
  <c r="V36" i="11"/>
  <c r="R36" i="11"/>
  <c r="N36" i="11"/>
  <c r="AH36" i="11"/>
  <c r="AD36" i="11"/>
  <c r="Z36" i="11"/>
  <c r="AS36" i="11"/>
  <c r="AO36" i="11"/>
  <c r="BG36" i="11"/>
  <c r="BC36" i="11"/>
  <c r="AY36" i="11"/>
  <c r="AM36" i="11"/>
  <c r="AK34" i="11"/>
  <c r="M34" i="11"/>
  <c r="U36" i="11"/>
  <c r="Q36" i="11"/>
  <c r="Y36" i="11"/>
  <c r="AG36" i="11"/>
  <c r="AC36" i="11"/>
  <c r="AV36" i="11"/>
  <c r="AR36" i="11"/>
  <c r="AN36" i="11"/>
  <c r="BF36" i="11"/>
  <c r="BB36" i="11"/>
  <c r="AX36" i="11"/>
  <c r="AL36" i="11"/>
  <c r="M36" i="11"/>
  <c r="X36" i="11"/>
  <c r="T36" i="11"/>
  <c r="AJ36" i="11"/>
  <c r="AF36" i="11"/>
  <c r="AU36" i="11"/>
  <c r="AQ36" i="11"/>
  <c r="AW36" i="11"/>
  <c r="BE36" i="11"/>
  <c r="N36" i="12"/>
  <c r="R36" i="12"/>
  <c r="V36" i="12"/>
  <c r="Z36" i="12"/>
  <c r="AD36" i="12"/>
  <c r="AH36" i="12"/>
  <c r="AL36" i="12"/>
  <c r="AP36" i="12"/>
  <c r="AT36" i="12"/>
  <c r="AX36" i="12"/>
  <c r="BB36" i="12"/>
  <c r="BF36" i="12"/>
  <c r="O36" i="12"/>
  <c r="S36" i="12"/>
  <c r="W36" i="12"/>
  <c r="AA36" i="12"/>
  <c r="AE36" i="12"/>
  <c r="AI36" i="12"/>
  <c r="AM36" i="12"/>
  <c r="AQ36" i="12"/>
  <c r="AU36" i="12"/>
  <c r="AY36" i="12"/>
  <c r="BC36" i="12"/>
  <c r="BG36" i="12"/>
  <c r="P36" i="12"/>
  <c r="T36" i="12"/>
  <c r="X36" i="12"/>
  <c r="AB36" i="12"/>
  <c r="AF36" i="12"/>
  <c r="AJ36" i="12"/>
  <c r="AN36" i="12"/>
  <c r="AR36" i="12"/>
  <c r="AV36" i="12"/>
  <c r="AZ36" i="12"/>
  <c r="BD36" i="12"/>
  <c r="BH36" i="12"/>
  <c r="Q36" i="12"/>
  <c r="U36" i="12"/>
  <c r="Y36" i="12"/>
  <c r="AC36" i="12"/>
  <c r="AK36" i="12"/>
  <c r="AO36" i="12"/>
  <c r="AW36" i="12"/>
  <c r="BA36" i="12"/>
  <c r="N34" i="12"/>
  <c r="AD34" i="12"/>
  <c r="AT34" i="12"/>
  <c r="R34" i="12"/>
  <c r="AH34" i="12"/>
  <c r="AX34" i="12"/>
  <c r="V34" i="12"/>
  <c r="AL34" i="12"/>
  <c r="BB34" i="12"/>
  <c r="Z34" i="12"/>
  <c r="AP34" i="12"/>
  <c r="BF34" i="12"/>
  <c r="O34" i="12"/>
  <c r="S34" i="12"/>
  <c r="W34" i="12"/>
  <c r="AA34" i="12"/>
  <c r="AE34" i="12"/>
  <c r="AI34" i="12"/>
  <c r="AM34" i="12"/>
  <c r="AQ34" i="12"/>
  <c r="AU34" i="12"/>
  <c r="AY34" i="12"/>
  <c r="BC34" i="12"/>
  <c r="BG34" i="12"/>
  <c r="O35" i="12"/>
  <c r="S35" i="12"/>
  <c r="W35" i="12"/>
  <c r="AA35" i="12"/>
  <c r="AE35" i="12"/>
  <c r="AI35" i="12"/>
  <c r="AM35" i="12"/>
  <c r="AQ35" i="12"/>
  <c r="AU35" i="12"/>
  <c r="P34" i="12"/>
  <c r="T34" i="12"/>
  <c r="X34" i="12"/>
  <c r="AB34" i="12"/>
  <c r="AF34" i="12"/>
  <c r="AJ34" i="12"/>
  <c r="AN34" i="12"/>
  <c r="AR34" i="12"/>
  <c r="AV34" i="12"/>
  <c r="AZ34" i="12"/>
  <c r="BD34" i="12"/>
  <c r="BH34" i="12"/>
  <c r="P35" i="12"/>
  <c r="T35" i="12"/>
  <c r="X35" i="12"/>
  <c r="AB35" i="12"/>
  <c r="AF35" i="12"/>
  <c r="AJ35" i="12"/>
  <c r="AN35" i="12"/>
  <c r="AR35" i="12"/>
  <c r="AV35" i="12"/>
  <c r="M34" i="12"/>
  <c r="Q34" i="12"/>
  <c r="U34" i="12"/>
  <c r="Y34" i="12"/>
  <c r="AC34" i="12"/>
  <c r="AG34" i="12"/>
  <c r="AK34" i="12"/>
  <c r="AO34" i="12"/>
  <c r="AS34" i="12"/>
  <c r="AW34" i="12"/>
  <c r="BA34" i="12"/>
  <c r="M35" i="12"/>
  <c r="Q35" i="12"/>
  <c r="U35" i="12"/>
  <c r="Y35" i="12"/>
  <c r="AC35" i="12"/>
  <c r="AG35" i="12"/>
  <c r="AK35" i="12"/>
  <c r="AO35" i="12"/>
  <c r="AS35" i="12"/>
  <c r="N35" i="12"/>
  <c r="R35" i="12"/>
  <c r="V35" i="12"/>
  <c r="Z35" i="12"/>
  <c r="AD35" i="12"/>
  <c r="AH35" i="12"/>
  <c r="AL35" i="12"/>
  <c r="AP35" i="12"/>
  <c r="AT35" i="12"/>
  <c r="Q34" i="11"/>
  <c r="U34" i="11"/>
  <c r="Y34" i="11"/>
  <c r="AC34" i="11"/>
  <c r="AG34" i="11"/>
  <c r="AO34" i="11"/>
  <c r="AS34" i="11"/>
  <c r="AW34" i="11"/>
  <c r="BA34" i="11"/>
  <c r="BE34" i="11"/>
  <c r="M35" i="11"/>
  <c r="Q35" i="11"/>
  <c r="U35" i="11"/>
  <c r="Y35" i="11"/>
  <c r="AC35" i="11"/>
  <c r="AG35" i="11"/>
  <c r="AO35" i="11"/>
  <c r="AS35" i="11"/>
  <c r="N34" i="11"/>
  <c r="R34" i="11"/>
  <c r="V34" i="11"/>
  <c r="Z34" i="11"/>
  <c r="AD34" i="11"/>
  <c r="AH34" i="11"/>
  <c r="AP34" i="11"/>
  <c r="AT34" i="11"/>
  <c r="AX34" i="11"/>
  <c r="BB34" i="11"/>
  <c r="BF34" i="11"/>
  <c r="N35" i="11"/>
  <c r="R35" i="11"/>
  <c r="V35" i="11"/>
  <c r="Z35" i="11"/>
  <c r="AD35" i="11"/>
  <c r="AH35" i="11"/>
  <c r="AP35" i="11"/>
  <c r="AT35" i="11"/>
  <c r="O34" i="11"/>
  <c r="S34" i="11"/>
  <c r="W34" i="11"/>
  <c r="AA34" i="11"/>
  <c r="AE34" i="11"/>
  <c r="AI34" i="11"/>
  <c r="AQ34" i="11"/>
  <c r="AU34" i="11"/>
  <c r="AY34" i="11"/>
  <c r="BC34" i="11"/>
  <c r="BG34" i="11"/>
  <c r="O35" i="11"/>
  <c r="S35" i="11"/>
  <c r="W35" i="11"/>
  <c r="AA35" i="11"/>
  <c r="AE35" i="11"/>
  <c r="AI35" i="11"/>
  <c r="AQ35" i="11"/>
  <c r="AU35" i="11"/>
  <c r="P34" i="11"/>
  <c r="T34" i="11"/>
  <c r="X34" i="11"/>
  <c r="AB34" i="11"/>
  <c r="AF34" i="11"/>
  <c r="AJ34" i="11"/>
  <c r="AN34" i="11"/>
  <c r="AR34" i="11"/>
  <c r="AV34" i="11"/>
  <c r="AZ34" i="11"/>
  <c r="BD34" i="11"/>
  <c r="P35" i="11"/>
  <c r="T35" i="11"/>
  <c r="X35" i="11"/>
  <c r="AB35" i="11"/>
  <c r="AF35" i="11"/>
  <c r="AJ35" i="11"/>
  <c r="AN35" i="11"/>
  <c r="AR35" i="11"/>
  <c r="AV35" i="11"/>
  <c r="M35" i="10"/>
  <c r="Q35" i="10"/>
  <c r="U35" i="10"/>
  <c r="Y35" i="10"/>
  <c r="AC35" i="10"/>
  <c r="AG35" i="10"/>
  <c r="AK35" i="10"/>
  <c r="AO35" i="10"/>
  <c r="AS35" i="10"/>
  <c r="N35" i="10"/>
  <c r="R35" i="10"/>
  <c r="V35" i="10"/>
  <c r="Z35" i="10"/>
  <c r="AD35" i="10"/>
  <c r="AH35" i="10"/>
  <c r="AL35" i="10"/>
  <c r="AP35" i="10"/>
  <c r="AT35" i="10"/>
  <c r="O35" i="10"/>
  <c r="S35" i="10"/>
  <c r="W35" i="10"/>
  <c r="AA35" i="10"/>
  <c r="AE35" i="10"/>
  <c r="AI35" i="10"/>
  <c r="AM35" i="10"/>
  <c r="AQ35" i="10"/>
  <c r="AU35" i="10"/>
  <c r="P34" i="10"/>
  <c r="T34" i="10"/>
  <c r="X34" i="10"/>
  <c r="AB34" i="10"/>
  <c r="AF34" i="10"/>
  <c r="AJ34" i="10"/>
  <c r="AN34" i="10"/>
  <c r="AR34" i="10"/>
  <c r="AV34" i="10"/>
  <c r="AZ34" i="10"/>
  <c r="BD34" i="10"/>
  <c r="P35" i="10"/>
  <c r="T35" i="10"/>
  <c r="X35" i="10"/>
  <c r="AB35" i="10"/>
  <c r="AF35" i="10"/>
  <c r="AJ35" i="10"/>
  <c r="AN35" i="10"/>
  <c r="AR35" i="10"/>
  <c r="AV35" i="10"/>
  <c r="Q36" i="8"/>
  <c r="O36" i="8"/>
  <c r="S36" i="8"/>
  <c r="P36" i="8"/>
  <c r="T36" i="8"/>
  <c r="X36" i="8"/>
  <c r="Q34" i="8"/>
  <c r="V34" i="8"/>
  <c r="AA34" i="8"/>
  <c r="N35" i="8"/>
  <c r="R35" i="8"/>
  <c r="V35" i="8"/>
  <c r="O35" i="8"/>
  <c r="S35" i="8"/>
  <c r="W35" i="8"/>
  <c r="P34" i="8"/>
  <c r="T34" i="8"/>
  <c r="X34" i="8"/>
  <c r="P35" i="8"/>
  <c r="T35" i="8"/>
  <c r="X35" i="8"/>
  <c r="M35" i="8"/>
  <c r="Q35" i="8"/>
  <c r="U35" i="8"/>
  <c r="M35" i="7"/>
  <c r="Q35" i="7"/>
  <c r="U35" i="7"/>
  <c r="P35" i="7"/>
  <c r="T35" i="7"/>
  <c r="X35" i="7"/>
  <c r="O35" i="7"/>
  <c r="S35" i="7"/>
  <c r="W35" i="7"/>
  <c r="N35" i="7"/>
  <c r="R35" i="7"/>
  <c r="V35" i="7"/>
  <c r="H12" i="7"/>
  <c r="T36" i="9" l="1"/>
  <c r="M36" i="9"/>
  <c r="AZ36" i="10"/>
  <c r="AQ36" i="10"/>
  <c r="AV36" i="14"/>
  <c r="AR36" i="14"/>
  <c r="AN36" i="14"/>
  <c r="AT36" i="14"/>
  <c r="H19" i="14"/>
  <c r="H19" i="13"/>
  <c r="N36" i="7"/>
  <c r="W36" i="9"/>
  <c r="Q36" i="9"/>
  <c r="BH36" i="10"/>
  <c r="M36" i="7"/>
  <c r="AA36" i="8"/>
  <c r="Q36" i="7"/>
  <c r="AD36" i="10"/>
  <c r="AB36" i="8"/>
  <c r="P36" i="9"/>
  <c r="U36" i="9"/>
  <c r="H21" i="14"/>
  <c r="H21" i="13"/>
  <c r="H18" i="13"/>
  <c r="H18" i="14"/>
  <c r="W36" i="8"/>
  <c r="N36" i="8"/>
  <c r="N34" i="7"/>
  <c r="R34" i="7"/>
  <c r="V34" i="7"/>
  <c r="Z34" i="7"/>
  <c r="U34" i="7"/>
  <c r="O34" i="7"/>
  <c r="S34" i="7"/>
  <c r="W34" i="7"/>
  <c r="AA34" i="7"/>
  <c r="Y34" i="7"/>
  <c r="P34" i="7"/>
  <c r="T34" i="7"/>
  <c r="X34" i="7"/>
  <c r="AB34" i="7"/>
  <c r="Q34" i="7"/>
  <c r="M34" i="7"/>
  <c r="K17" i="5"/>
  <c r="J17" i="5"/>
  <c r="I17" i="5"/>
  <c r="H17" i="5"/>
  <c r="K16" i="5"/>
  <c r="J16" i="5"/>
  <c r="I16" i="5"/>
  <c r="H16" i="5"/>
  <c r="K14" i="5"/>
  <c r="J14" i="5"/>
  <c r="I14" i="5"/>
  <c r="H14" i="5"/>
  <c r="K13" i="5"/>
  <c r="J13" i="5"/>
  <c r="I13" i="5"/>
  <c r="H13" i="5"/>
  <c r="G62" i="2"/>
  <c r="H62" i="2"/>
  <c r="I62" i="2"/>
  <c r="J62" i="2"/>
  <c r="F62" i="2"/>
  <c r="G21" i="2"/>
  <c r="G22" i="2" s="1"/>
  <c r="G23" i="2" s="1"/>
  <c r="G65" i="2" s="1"/>
  <c r="H21" i="2"/>
  <c r="H63" i="2" s="1"/>
  <c r="I21" i="2"/>
  <c r="I22" i="2" s="1"/>
  <c r="I23" i="2" s="1"/>
  <c r="I65" i="2" s="1"/>
  <c r="J21" i="2"/>
  <c r="J22" i="2" s="1"/>
  <c r="J23" i="2" s="1"/>
  <c r="J65" i="2" s="1"/>
  <c r="F21" i="2"/>
  <c r="F22" i="2" s="1"/>
  <c r="F23" i="2" s="1"/>
  <c r="F65" i="2" s="1"/>
  <c r="F68" i="2" l="1"/>
  <c r="U36" i="13"/>
  <c r="S36" i="13"/>
  <c r="T36" i="13"/>
  <c r="N36" i="13"/>
  <c r="V36" i="13"/>
  <c r="W36" i="13"/>
  <c r="X36" i="13"/>
  <c r="M36" i="13"/>
  <c r="Q36" i="13"/>
  <c r="R36" i="13"/>
  <c r="O36" i="13"/>
  <c r="P36" i="13"/>
  <c r="BH36" i="13"/>
  <c r="BB36" i="13"/>
  <c r="BF36" i="13"/>
  <c r="AY36" i="13"/>
  <c r="BD36" i="13"/>
  <c r="AW36" i="13"/>
  <c r="BA36" i="13"/>
  <c r="BC36" i="13"/>
  <c r="BE36" i="13"/>
  <c r="BG36" i="13"/>
  <c r="AX36" i="13"/>
  <c r="AZ36" i="13"/>
  <c r="BF36" i="14"/>
  <c r="BC36" i="14"/>
  <c r="BA36" i="14"/>
  <c r="BG36" i="14"/>
  <c r="AZ36" i="14"/>
  <c r="BE36" i="14"/>
  <c r="BD36" i="14"/>
  <c r="AX36" i="14"/>
  <c r="AY36" i="14"/>
  <c r="BH36" i="14"/>
  <c r="AW36" i="14"/>
  <c r="BB36" i="14"/>
  <c r="AH36" i="13"/>
  <c r="AI36" i="13"/>
  <c r="AJ36" i="13"/>
  <c r="AC36" i="13"/>
  <c r="AD36" i="13"/>
  <c r="AG36" i="13"/>
  <c r="AA36" i="13"/>
  <c r="AB36" i="13"/>
  <c r="AE36" i="13"/>
  <c r="AF36" i="13"/>
  <c r="Y36" i="13"/>
  <c r="Z36" i="13"/>
  <c r="M36" i="14"/>
  <c r="T36" i="14"/>
  <c r="P36" i="14"/>
  <c r="W36" i="14"/>
  <c r="X36" i="14"/>
  <c r="S36" i="14"/>
  <c r="U36" i="14"/>
  <c r="R36" i="14"/>
  <c r="V36" i="14"/>
  <c r="O36" i="14"/>
  <c r="Q36" i="14"/>
  <c r="N36" i="14"/>
  <c r="AJ36" i="14"/>
  <c r="AH36" i="14"/>
  <c r="AF36" i="14"/>
  <c r="AB36" i="14"/>
  <c r="AA36" i="14"/>
  <c r="Y36" i="14"/>
  <c r="AE36" i="14"/>
  <c r="AC36" i="14"/>
  <c r="Z36" i="14"/>
  <c r="AI36" i="14"/>
  <c r="AG36" i="14"/>
  <c r="AD36" i="14"/>
  <c r="H22" i="2"/>
  <c r="H23" i="2" s="1"/>
  <c r="H65" i="2" s="1"/>
  <c r="F71" i="2" s="1"/>
  <c r="K11" i="5" s="1"/>
  <c r="I63" i="2"/>
  <c r="H11" i="5"/>
  <c r="F63" i="2"/>
  <c r="G63" i="2"/>
  <c r="J63" i="2"/>
  <c r="I64" i="2"/>
  <c r="F64" i="2"/>
  <c r="G64" i="2"/>
  <c r="J64" i="2"/>
  <c r="H64" i="2" l="1"/>
  <c r="F69" i="2"/>
  <c r="I11" i="5"/>
  <c r="F70" i="2"/>
  <c r="J11" i="5" s="1"/>
  <c r="F22" i="5" l="1"/>
  <c r="F19" i="5"/>
  <c r="F89" i="2"/>
  <c r="F20" i="5" s="1"/>
  <c r="H26" i="5" l="1"/>
  <c r="H12" i="3" s="1"/>
  <c r="I26" i="5"/>
  <c r="J26" i="5"/>
  <c r="J12" i="3" s="1"/>
  <c r="K26" i="5"/>
  <c r="K12" i="3" s="1"/>
  <c r="K27" i="5"/>
  <c r="H27" i="5"/>
  <c r="H12" i="6" s="1"/>
  <c r="I27" i="5"/>
  <c r="I12" i="6" s="1"/>
  <c r="J27" i="5"/>
  <c r="J12" i="6" s="1"/>
  <c r="K31" i="5" l="1"/>
  <c r="K32" i="5" s="1"/>
  <c r="K37" i="5" s="1"/>
  <c r="K13" i="6" s="1"/>
  <c r="I21" i="6"/>
  <c r="I23" i="6"/>
  <c r="I25" i="6"/>
  <c r="I27" i="6"/>
  <c r="I29"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28" i="6"/>
  <c r="I22" i="6"/>
  <c r="I30" i="6"/>
  <c r="I2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26" i="6"/>
  <c r="I94" i="6"/>
  <c r="I160" i="6"/>
  <c r="I162" i="6"/>
  <c r="I164" i="6"/>
  <c r="I166" i="6"/>
  <c r="I150" i="6"/>
  <c r="I151" i="6"/>
  <c r="I152" i="6"/>
  <c r="I153" i="6"/>
  <c r="I154" i="6"/>
  <c r="I155" i="6"/>
  <c r="I156" i="6"/>
  <c r="I157" i="6"/>
  <c r="I158"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212" i="6"/>
  <c r="I213" i="6"/>
  <c r="I214" i="6"/>
  <c r="I215" i="6"/>
  <c r="I216" i="6"/>
  <c r="I217" i="6"/>
  <c r="I218" i="6"/>
  <c r="I219" i="6"/>
  <c r="I220" i="6"/>
  <c r="I221" i="6"/>
  <c r="I222" i="6"/>
  <c r="I223" i="6"/>
  <c r="I224" i="6"/>
  <c r="I159" i="6"/>
  <c r="I161" i="6"/>
  <c r="I163" i="6"/>
  <c r="I165" i="6"/>
  <c r="I167" i="6"/>
  <c r="I225" i="6"/>
  <c r="I226" i="6"/>
  <c r="I227" i="6"/>
  <c r="I228" i="6"/>
  <c r="I229" i="6"/>
  <c r="I230" i="6"/>
  <c r="I231" i="6"/>
  <c r="I232" i="6"/>
  <c r="I233" i="6"/>
  <c r="I234" i="6"/>
  <c r="I235" i="6"/>
  <c r="I236" i="6"/>
  <c r="I237" i="6"/>
  <c r="I238" i="6"/>
  <c r="I239" i="6"/>
  <c r="I240" i="6"/>
  <c r="I241" i="6"/>
  <c r="I242" i="6"/>
  <c r="I243" i="6"/>
  <c r="I244" i="6"/>
  <c r="I245" i="6"/>
  <c r="I246" i="6"/>
  <c r="I247" i="6"/>
  <c r="I248" i="6"/>
  <c r="I249" i="6"/>
  <c r="I250" i="6"/>
  <c r="I251" i="6"/>
  <c r="I252" i="6"/>
  <c r="I253" i="6"/>
  <c r="I254" i="6"/>
  <c r="I255" i="6"/>
  <c r="I256" i="6"/>
  <c r="I257" i="6"/>
  <c r="I258" i="6"/>
  <c r="I259" i="6"/>
  <c r="I260" i="6"/>
  <c r="I261" i="6"/>
  <c r="I262" i="6"/>
  <c r="I263" i="6"/>
  <c r="I264" i="6"/>
  <c r="I265" i="6"/>
  <c r="I266" i="6"/>
  <c r="I267" i="6"/>
  <c r="I268" i="6"/>
  <c r="I269" i="6"/>
  <c r="I270" i="6"/>
  <c r="I271" i="6"/>
  <c r="I272" i="6"/>
  <c r="I273" i="6"/>
  <c r="I285" i="6"/>
  <c r="I287" i="6"/>
  <c r="I289" i="6"/>
  <c r="I291" i="6"/>
  <c r="I293" i="6"/>
  <c r="I295" i="6"/>
  <c r="I297" i="6"/>
  <c r="I299" i="6"/>
  <c r="I301" i="6"/>
  <c r="I303" i="6"/>
  <c r="I305" i="6"/>
  <c r="I274" i="6"/>
  <c r="I275" i="6"/>
  <c r="I276" i="6"/>
  <c r="I277" i="6"/>
  <c r="I278" i="6"/>
  <c r="I279" i="6"/>
  <c r="I280" i="6"/>
  <c r="I281" i="6"/>
  <c r="I282" i="6"/>
  <c r="I283" i="6"/>
  <c r="I288" i="6"/>
  <c r="I296" i="6"/>
  <c r="I304" i="6"/>
  <c r="I436" i="6"/>
  <c r="I437" i="6"/>
  <c r="I438" i="6"/>
  <c r="I439" i="6"/>
  <c r="I440" i="6"/>
  <c r="I441" i="6"/>
  <c r="I442" i="6"/>
  <c r="I443" i="6"/>
  <c r="I444" i="6"/>
  <c r="I445" i="6"/>
  <c r="I446" i="6"/>
  <c r="I447" i="6"/>
  <c r="I448" i="6"/>
  <c r="I449" i="6"/>
  <c r="I450" i="6"/>
  <c r="I451" i="6"/>
  <c r="I452" i="6"/>
  <c r="I453" i="6"/>
  <c r="I454" i="6"/>
  <c r="I455" i="6"/>
  <c r="I456" i="6"/>
  <c r="I457" i="6"/>
  <c r="I458" i="6"/>
  <c r="I459" i="6"/>
  <c r="I460" i="6"/>
  <c r="I461" i="6"/>
  <c r="I462" i="6"/>
  <c r="I463" i="6"/>
  <c r="I464" i="6"/>
  <c r="I465" i="6"/>
  <c r="I466" i="6"/>
  <c r="I467" i="6"/>
  <c r="I468" i="6"/>
  <c r="I469" i="6"/>
  <c r="I470" i="6"/>
  <c r="I471" i="6"/>
  <c r="I472" i="6"/>
  <c r="I473" i="6"/>
  <c r="I474" i="6"/>
  <c r="I475" i="6"/>
  <c r="I476" i="6"/>
  <c r="I477" i="6"/>
  <c r="I478" i="6"/>
  <c r="I479" i="6"/>
  <c r="I480" i="6"/>
  <c r="I481" i="6"/>
  <c r="I482" i="6"/>
  <c r="I483" i="6"/>
  <c r="I484" i="6"/>
  <c r="I485" i="6"/>
  <c r="I486" i="6"/>
  <c r="I487" i="6"/>
  <c r="I488" i="6"/>
  <c r="I489" i="6"/>
  <c r="I490" i="6"/>
  <c r="I491" i="6"/>
  <c r="I492" i="6"/>
  <c r="I493" i="6"/>
  <c r="I494" i="6"/>
  <c r="I495" i="6"/>
  <c r="I496" i="6"/>
  <c r="I497" i="6"/>
  <c r="I498" i="6"/>
  <c r="I499" i="6"/>
  <c r="I500" i="6"/>
  <c r="I501" i="6"/>
  <c r="I502" i="6"/>
  <c r="I503" i="6"/>
  <c r="I504" i="6"/>
  <c r="I505" i="6"/>
  <c r="I506" i="6"/>
  <c r="I507" i="6"/>
  <c r="I508" i="6"/>
  <c r="I509" i="6"/>
  <c r="I510" i="6"/>
  <c r="I511" i="6"/>
  <c r="I512" i="6"/>
  <c r="I513" i="6"/>
  <c r="I514" i="6"/>
  <c r="I515" i="6"/>
  <c r="I516" i="6"/>
  <c r="I517" i="6"/>
  <c r="I518" i="6"/>
  <c r="I519" i="6"/>
  <c r="I520" i="6"/>
  <c r="I521" i="6"/>
  <c r="I522" i="6"/>
  <c r="I523" i="6"/>
  <c r="I524" i="6"/>
  <c r="I525" i="6"/>
  <c r="I526" i="6"/>
  <c r="I527" i="6"/>
  <c r="I528" i="6"/>
  <c r="I529" i="6"/>
  <c r="I530" i="6"/>
  <c r="I531" i="6"/>
  <c r="I532" i="6"/>
  <c r="I286" i="6"/>
  <c r="I294" i="6"/>
  <c r="I302" i="6"/>
  <c r="I307" i="6"/>
  <c r="I309" i="6"/>
  <c r="I311" i="6"/>
  <c r="I313" i="6"/>
  <c r="I315" i="6"/>
  <c r="I317" i="6"/>
  <c r="I319" i="6"/>
  <c r="I321" i="6"/>
  <c r="I323" i="6"/>
  <c r="I325" i="6"/>
  <c r="I327" i="6"/>
  <c r="I329" i="6"/>
  <c r="I331" i="6"/>
  <c r="I333" i="6"/>
  <c r="I335" i="6"/>
  <c r="I337" i="6"/>
  <c r="I339" i="6"/>
  <c r="I341" i="6"/>
  <c r="I343" i="6"/>
  <c r="I345" i="6"/>
  <c r="I347" i="6"/>
  <c r="I349" i="6"/>
  <c r="I351" i="6"/>
  <c r="I353" i="6"/>
  <c r="I355" i="6"/>
  <c r="I357" i="6"/>
  <c r="I359" i="6"/>
  <c r="I361" i="6"/>
  <c r="I363" i="6"/>
  <c r="I365" i="6"/>
  <c r="I367" i="6"/>
  <c r="I369" i="6"/>
  <c r="I371" i="6"/>
  <c r="I373" i="6"/>
  <c r="I375" i="6"/>
  <c r="I377" i="6"/>
  <c r="I379" i="6"/>
  <c r="I381" i="6"/>
  <c r="I383" i="6"/>
  <c r="I385" i="6"/>
  <c r="I387" i="6"/>
  <c r="I389" i="6"/>
  <c r="I391" i="6"/>
  <c r="I393" i="6"/>
  <c r="I395" i="6"/>
  <c r="I397" i="6"/>
  <c r="I399" i="6"/>
  <c r="I401" i="6"/>
  <c r="I403" i="6"/>
  <c r="I405" i="6"/>
  <c r="I407" i="6"/>
  <c r="I409" i="6"/>
  <c r="I423" i="6"/>
  <c r="I425" i="6"/>
  <c r="I427" i="6"/>
  <c r="I429" i="6"/>
  <c r="I431" i="6"/>
  <c r="I433" i="6"/>
  <c r="I435" i="6"/>
  <c r="I284" i="6"/>
  <c r="I292" i="6"/>
  <c r="I300" i="6"/>
  <c r="I411" i="6"/>
  <c r="I412" i="6"/>
  <c r="I413" i="6"/>
  <c r="I414" i="6"/>
  <c r="I415" i="6"/>
  <c r="I416" i="6"/>
  <c r="I417" i="6"/>
  <c r="I418" i="6"/>
  <c r="I419" i="6"/>
  <c r="I420" i="6"/>
  <c r="I421" i="6"/>
  <c r="I290" i="6"/>
  <c r="I310" i="6"/>
  <c r="I318" i="6"/>
  <c r="I326" i="6"/>
  <c r="I334" i="6"/>
  <c r="I342" i="6"/>
  <c r="I350" i="6"/>
  <c r="I358" i="6"/>
  <c r="I366" i="6"/>
  <c r="I374" i="6"/>
  <c r="I382" i="6"/>
  <c r="I390" i="6"/>
  <c r="I398" i="6"/>
  <c r="I406" i="6"/>
  <c r="I426" i="6"/>
  <c r="I434" i="6"/>
  <c r="I312" i="6"/>
  <c r="I320" i="6"/>
  <c r="I328" i="6"/>
  <c r="I336" i="6"/>
  <c r="I344" i="6"/>
  <c r="I352" i="6"/>
  <c r="I360" i="6"/>
  <c r="I368" i="6"/>
  <c r="I376" i="6"/>
  <c r="I384" i="6"/>
  <c r="I392" i="6"/>
  <c r="I400" i="6"/>
  <c r="I408" i="6"/>
  <c r="I424" i="6"/>
  <c r="I432" i="6"/>
  <c r="I298" i="6"/>
  <c r="I308" i="6"/>
  <c r="I316" i="6"/>
  <c r="I332" i="6"/>
  <c r="I348" i="6"/>
  <c r="I356" i="6"/>
  <c r="I372" i="6"/>
  <c r="I388" i="6"/>
  <c r="I404" i="6"/>
  <c r="I428" i="6"/>
  <c r="I306" i="6"/>
  <c r="I314" i="6"/>
  <c r="I322" i="6"/>
  <c r="I330" i="6"/>
  <c r="I338" i="6"/>
  <c r="I346" i="6"/>
  <c r="I354" i="6"/>
  <c r="I362" i="6"/>
  <c r="I370" i="6"/>
  <c r="I378" i="6"/>
  <c r="I386" i="6"/>
  <c r="I394" i="6"/>
  <c r="I402" i="6"/>
  <c r="I410" i="6"/>
  <c r="I422" i="6"/>
  <c r="I430" i="6"/>
  <c r="I324" i="6"/>
  <c r="I340" i="6"/>
  <c r="I364" i="6"/>
  <c r="I380" i="6"/>
  <c r="I396" i="6"/>
  <c r="I20" i="6"/>
  <c r="J68" i="3"/>
  <c r="J35" i="3"/>
  <c r="J58" i="3"/>
  <c r="J74" i="3"/>
  <c r="J30" i="3"/>
  <c r="J38" i="3"/>
  <c r="J46" i="3"/>
  <c r="J54" i="3"/>
  <c r="J69" i="3"/>
  <c r="J27" i="3"/>
  <c r="J33" i="3"/>
  <c r="J43" i="3"/>
  <c r="J53" i="3"/>
  <c r="J75" i="3"/>
  <c r="J56" i="3"/>
  <c r="J72" i="3"/>
  <c r="J47" i="3"/>
  <c r="J62" i="3"/>
  <c r="J78" i="3"/>
  <c r="J32" i="3"/>
  <c r="J40" i="3"/>
  <c r="J48" i="3"/>
  <c r="J57" i="3"/>
  <c r="J73" i="3"/>
  <c r="J20" i="3"/>
  <c r="J37" i="3"/>
  <c r="J45" i="3"/>
  <c r="J59" i="3"/>
  <c r="J21" i="3"/>
  <c r="J49" i="3"/>
  <c r="J25" i="3"/>
  <c r="J60" i="3"/>
  <c r="J76" i="3"/>
  <c r="J55" i="3"/>
  <c r="J66" i="3"/>
  <c r="J24" i="3"/>
  <c r="J34" i="3"/>
  <c r="J42" i="3"/>
  <c r="J50" i="3"/>
  <c r="J61" i="3"/>
  <c r="J77" i="3"/>
  <c r="J26" i="3"/>
  <c r="J39" i="3"/>
  <c r="J63" i="3"/>
  <c r="J64" i="3"/>
  <c r="J22" i="3"/>
  <c r="J71" i="3"/>
  <c r="J70" i="3"/>
  <c r="J28" i="3"/>
  <c r="J36" i="3"/>
  <c r="J44" i="3"/>
  <c r="J52" i="3"/>
  <c r="J65" i="3"/>
  <c r="J23" i="3"/>
  <c r="J31" i="3"/>
  <c r="J41" i="3"/>
  <c r="J51" i="3"/>
  <c r="J67" i="3"/>
  <c r="J29" i="3"/>
  <c r="K30" i="3"/>
  <c r="K34" i="3"/>
  <c r="K38" i="3"/>
  <c r="K42" i="3"/>
  <c r="K46" i="3"/>
  <c r="K50" i="3"/>
  <c r="K54" i="3"/>
  <c r="K58" i="3"/>
  <c r="K62" i="3"/>
  <c r="K66" i="3"/>
  <c r="K70" i="3"/>
  <c r="K74" i="3"/>
  <c r="K78" i="3"/>
  <c r="K24" i="3"/>
  <c r="K28" i="3"/>
  <c r="K31" i="3"/>
  <c r="K35" i="3"/>
  <c r="K39" i="3"/>
  <c r="K43" i="3"/>
  <c r="K47" i="3"/>
  <c r="K51" i="3"/>
  <c r="K55" i="3"/>
  <c r="K59" i="3"/>
  <c r="K63" i="3"/>
  <c r="K67" i="3"/>
  <c r="K71" i="3"/>
  <c r="K75" i="3"/>
  <c r="K21" i="3"/>
  <c r="K25" i="3"/>
  <c r="K29" i="3"/>
  <c r="K32" i="3"/>
  <c r="K36" i="3"/>
  <c r="K40" i="3"/>
  <c r="K44" i="3"/>
  <c r="K48" i="3"/>
  <c r="K52" i="3"/>
  <c r="K56" i="3"/>
  <c r="K60" i="3"/>
  <c r="K64" i="3"/>
  <c r="K68" i="3"/>
  <c r="K72" i="3"/>
  <c r="K76" i="3"/>
  <c r="K22" i="3"/>
  <c r="K26" i="3"/>
  <c r="K20" i="3"/>
  <c r="K33" i="3"/>
  <c r="K37" i="3"/>
  <c r="K41" i="3"/>
  <c r="K45" i="3"/>
  <c r="K49" i="3"/>
  <c r="K53" i="3"/>
  <c r="K57" i="3"/>
  <c r="K61" i="3"/>
  <c r="K65" i="3"/>
  <c r="K69" i="3"/>
  <c r="K73" i="3"/>
  <c r="K77" i="3"/>
  <c r="K23" i="3"/>
  <c r="K27" i="3"/>
  <c r="I31" i="5"/>
  <c r="I32" i="5" s="1"/>
  <c r="I39" i="5" s="1"/>
  <c r="I14" i="6" s="1"/>
  <c r="I12" i="3"/>
  <c r="J21" i="6"/>
  <c r="J22" i="6"/>
  <c r="J23" i="6"/>
  <c r="J24" i="6"/>
  <c r="J25" i="6"/>
  <c r="J26" i="6"/>
  <c r="J27" i="6"/>
  <c r="J28" i="6"/>
  <c r="J29" i="6"/>
  <c r="J30" i="6"/>
  <c r="J31" i="6"/>
  <c r="J32" i="6"/>
  <c r="J33" i="6"/>
  <c r="J57" i="6"/>
  <c r="J58" i="6"/>
  <c r="J59" i="6"/>
  <c r="J60" i="6"/>
  <c r="J61" i="6"/>
  <c r="J62" i="6"/>
  <c r="J63" i="6"/>
  <c r="J64" i="6"/>
  <c r="J34" i="6"/>
  <c r="J36" i="6"/>
  <c r="J38" i="6"/>
  <c r="J40" i="6"/>
  <c r="J42" i="6"/>
  <c r="J44" i="6"/>
  <c r="J46" i="6"/>
  <c r="J48" i="6"/>
  <c r="J50" i="6"/>
  <c r="J52" i="6"/>
  <c r="J54" i="6"/>
  <c r="J56" i="6"/>
  <c r="J35" i="6"/>
  <c r="J43" i="6"/>
  <c r="J51" i="6"/>
  <c r="J65" i="6"/>
  <c r="J67" i="6"/>
  <c r="J69" i="6"/>
  <c r="J71" i="6"/>
  <c r="J73" i="6"/>
  <c r="J75" i="6"/>
  <c r="J77" i="6"/>
  <c r="J79" i="6"/>
  <c r="J81" i="6"/>
  <c r="J83" i="6"/>
  <c r="J85" i="6"/>
  <c r="J87" i="6"/>
  <c r="J89" i="6"/>
  <c r="J91" i="6"/>
  <c r="J37" i="6"/>
  <c r="J45" i="6"/>
  <c r="J53" i="6"/>
  <c r="J93" i="6"/>
  <c r="J39" i="6"/>
  <c r="J47" i="6"/>
  <c r="J55" i="6"/>
  <c r="J66" i="6"/>
  <c r="J68" i="6"/>
  <c r="J70" i="6"/>
  <c r="J72" i="6"/>
  <c r="J74" i="6"/>
  <c r="J76" i="6"/>
  <c r="J78" i="6"/>
  <c r="J80" i="6"/>
  <c r="J82" i="6"/>
  <c r="J84" i="6"/>
  <c r="J86" i="6"/>
  <c r="J88" i="6"/>
  <c r="J90"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150" i="6"/>
  <c r="J151" i="6"/>
  <c r="J152" i="6"/>
  <c r="J153" i="6"/>
  <c r="J154" i="6"/>
  <c r="J155" i="6"/>
  <c r="J156" i="6"/>
  <c r="J157" i="6"/>
  <c r="J158" i="6"/>
  <c r="J159" i="6"/>
  <c r="J160" i="6"/>
  <c r="J161" i="6"/>
  <c r="J162" i="6"/>
  <c r="J163" i="6"/>
  <c r="J164" i="6"/>
  <c r="J165" i="6"/>
  <c r="J166" i="6"/>
  <c r="J167" i="6"/>
  <c r="J41" i="6"/>
  <c r="J49" i="6"/>
  <c r="J94" i="6"/>
  <c r="J92" i="6"/>
  <c r="J168" i="6"/>
  <c r="J169" i="6"/>
  <c r="J170" i="6"/>
  <c r="J171" i="6"/>
  <c r="J172" i="6"/>
  <c r="J173" i="6"/>
  <c r="J174" i="6"/>
  <c r="J175" i="6"/>
  <c r="J176" i="6"/>
  <c r="J177" i="6"/>
  <c r="J178" i="6"/>
  <c r="J179" i="6"/>
  <c r="J180" i="6"/>
  <c r="J181" i="6"/>
  <c r="J182" i="6"/>
  <c r="J183" i="6"/>
  <c r="J184" i="6"/>
  <c r="J185" i="6"/>
  <c r="J186" i="6"/>
  <c r="J187" i="6"/>
  <c r="J188" i="6"/>
  <c r="J189" i="6"/>
  <c r="J190" i="6"/>
  <c r="J191" i="6"/>
  <c r="J192" i="6"/>
  <c r="J193" i="6"/>
  <c r="J194" i="6"/>
  <c r="J195" i="6"/>
  <c r="J196" i="6"/>
  <c r="J197" i="6"/>
  <c r="J198" i="6"/>
  <c r="J199" i="6"/>
  <c r="J200" i="6"/>
  <c r="J201" i="6"/>
  <c r="J202" i="6"/>
  <c r="J203" i="6"/>
  <c r="J204" i="6"/>
  <c r="J205" i="6"/>
  <c r="J206" i="6"/>
  <c r="J207" i="6"/>
  <c r="J208" i="6"/>
  <c r="J209" i="6"/>
  <c r="J210" i="6"/>
  <c r="J211" i="6"/>
  <c r="J212" i="6"/>
  <c r="J213" i="6"/>
  <c r="J214" i="6"/>
  <c r="J215" i="6"/>
  <c r="J216" i="6"/>
  <c r="J217" i="6"/>
  <c r="J218" i="6"/>
  <c r="J219" i="6"/>
  <c r="J220" i="6"/>
  <c r="J221" i="6"/>
  <c r="J222" i="6"/>
  <c r="J223" i="6"/>
  <c r="J225" i="6"/>
  <c r="J226" i="6"/>
  <c r="J227" i="6"/>
  <c r="J228" i="6"/>
  <c r="J229" i="6"/>
  <c r="J230" i="6"/>
  <c r="J231" i="6"/>
  <c r="J232" i="6"/>
  <c r="J233" i="6"/>
  <c r="J234" i="6"/>
  <c r="J235" i="6"/>
  <c r="J236" i="6"/>
  <c r="J237" i="6"/>
  <c r="J238" i="6"/>
  <c r="J239" i="6"/>
  <c r="J240" i="6"/>
  <c r="J241" i="6"/>
  <c r="J242" i="6"/>
  <c r="J243" i="6"/>
  <c r="J244" i="6"/>
  <c r="J245" i="6"/>
  <c r="J246" i="6"/>
  <c r="J247" i="6"/>
  <c r="J248" i="6"/>
  <c r="J249" i="6"/>
  <c r="J250" i="6"/>
  <c r="J251" i="6"/>
  <c r="J252" i="6"/>
  <c r="J253" i="6"/>
  <c r="J254" i="6"/>
  <c r="J255" i="6"/>
  <c r="J256" i="6"/>
  <c r="J257" i="6"/>
  <c r="J258" i="6"/>
  <c r="J259" i="6"/>
  <c r="J260" i="6"/>
  <c r="J261" i="6"/>
  <c r="J262" i="6"/>
  <c r="J263" i="6"/>
  <c r="J264" i="6"/>
  <c r="J265" i="6"/>
  <c r="J266" i="6"/>
  <c r="J267" i="6"/>
  <c r="J268" i="6"/>
  <c r="J269" i="6"/>
  <c r="J270" i="6"/>
  <c r="J271" i="6"/>
  <c r="J272" i="6"/>
  <c r="J273" i="6"/>
  <c r="J274" i="6"/>
  <c r="J275" i="6"/>
  <c r="J276" i="6"/>
  <c r="J277" i="6"/>
  <c r="J278" i="6"/>
  <c r="J279" i="6"/>
  <c r="J280" i="6"/>
  <c r="J281" i="6"/>
  <c r="J282" i="6"/>
  <c r="J283" i="6"/>
  <c r="J284" i="6"/>
  <c r="J285" i="6"/>
  <c r="J286" i="6"/>
  <c r="J287" i="6"/>
  <c r="J288" i="6"/>
  <c r="J289" i="6"/>
  <c r="J290" i="6"/>
  <c r="J291"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J318" i="6"/>
  <c r="J319" i="6"/>
  <c r="J320" i="6"/>
  <c r="J321" i="6"/>
  <c r="J322" i="6"/>
  <c r="J323" i="6"/>
  <c r="J324" i="6"/>
  <c r="J325" i="6"/>
  <c r="J326" i="6"/>
  <c r="J327" i="6"/>
  <c r="J328" i="6"/>
  <c r="J329" i="6"/>
  <c r="J330" i="6"/>
  <c r="J331" i="6"/>
  <c r="J332" i="6"/>
  <c r="J333" i="6"/>
  <c r="J334" i="6"/>
  <c r="J335" i="6"/>
  <c r="J336" i="6"/>
  <c r="J337" i="6"/>
  <c r="J338" i="6"/>
  <c r="J339" i="6"/>
  <c r="J340" i="6"/>
  <c r="J341" i="6"/>
  <c r="J342" i="6"/>
  <c r="J343" i="6"/>
  <c r="J344" i="6"/>
  <c r="J345" i="6"/>
  <c r="J346" i="6"/>
  <c r="J347" i="6"/>
  <c r="J348" i="6"/>
  <c r="J349" i="6"/>
  <c r="J350" i="6"/>
  <c r="J351" i="6"/>
  <c r="J352" i="6"/>
  <c r="J353" i="6"/>
  <c r="J354" i="6"/>
  <c r="J355" i="6"/>
  <c r="J356" i="6"/>
  <c r="J357" i="6"/>
  <c r="J358" i="6"/>
  <c r="J359" i="6"/>
  <c r="J360" i="6"/>
  <c r="J361" i="6"/>
  <c r="J362" i="6"/>
  <c r="J363" i="6"/>
  <c r="J364" i="6"/>
  <c r="J365" i="6"/>
  <c r="J366" i="6"/>
  <c r="J367" i="6"/>
  <c r="J368" i="6"/>
  <c r="J369" i="6"/>
  <c r="J370" i="6"/>
  <c r="J371" i="6"/>
  <c r="J372" i="6"/>
  <c r="J373" i="6"/>
  <c r="J374" i="6"/>
  <c r="J375" i="6"/>
  <c r="J376" i="6"/>
  <c r="J377" i="6"/>
  <c r="J378" i="6"/>
  <c r="J379" i="6"/>
  <c r="J380" i="6"/>
  <c r="J381" i="6"/>
  <c r="J382" i="6"/>
  <c r="J383" i="6"/>
  <c r="J384" i="6"/>
  <c r="J385" i="6"/>
  <c r="J386" i="6"/>
  <c r="J387" i="6"/>
  <c r="J388" i="6"/>
  <c r="J389" i="6"/>
  <c r="J390" i="6"/>
  <c r="J391" i="6"/>
  <c r="J392" i="6"/>
  <c r="J393" i="6"/>
  <c r="J394" i="6"/>
  <c r="J395" i="6"/>
  <c r="J396" i="6"/>
  <c r="J397" i="6"/>
  <c r="J398" i="6"/>
  <c r="J399" i="6"/>
  <c r="J400" i="6"/>
  <c r="J401" i="6"/>
  <c r="J402" i="6"/>
  <c r="J403" i="6"/>
  <c r="J404" i="6"/>
  <c r="J405" i="6"/>
  <c r="J406" i="6"/>
  <c r="J407" i="6"/>
  <c r="J408" i="6"/>
  <c r="J409" i="6"/>
  <c r="J410" i="6"/>
  <c r="J224" i="6"/>
  <c r="J422" i="6"/>
  <c r="J424" i="6"/>
  <c r="J426" i="6"/>
  <c r="J428" i="6"/>
  <c r="J430" i="6"/>
  <c r="J432" i="6"/>
  <c r="J434" i="6"/>
  <c r="J436" i="6"/>
  <c r="J437" i="6"/>
  <c r="J438" i="6"/>
  <c r="J439" i="6"/>
  <c r="J440" i="6"/>
  <c r="J441" i="6"/>
  <c r="J442" i="6"/>
  <c r="J443" i="6"/>
  <c r="J444" i="6"/>
  <c r="J445" i="6"/>
  <c r="J446" i="6"/>
  <c r="J447" i="6"/>
  <c r="J448" i="6"/>
  <c r="J449" i="6"/>
  <c r="J450" i="6"/>
  <c r="J451" i="6"/>
  <c r="J452" i="6"/>
  <c r="J453" i="6"/>
  <c r="J454" i="6"/>
  <c r="J455" i="6"/>
  <c r="J456" i="6"/>
  <c r="J457" i="6"/>
  <c r="J458" i="6"/>
  <c r="J459" i="6"/>
  <c r="J460" i="6"/>
  <c r="J461" i="6"/>
  <c r="J462" i="6"/>
  <c r="J463" i="6"/>
  <c r="J464" i="6"/>
  <c r="J465" i="6"/>
  <c r="J466" i="6"/>
  <c r="J467" i="6"/>
  <c r="J468" i="6"/>
  <c r="J469" i="6"/>
  <c r="J470" i="6"/>
  <c r="J471" i="6"/>
  <c r="J472" i="6"/>
  <c r="J473" i="6"/>
  <c r="J474" i="6"/>
  <c r="J475" i="6"/>
  <c r="J476" i="6"/>
  <c r="J477" i="6"/>
  <c r="J478" i="6"/>
  <c r="J479" i="6"/>
  <c r="J480" i="6"/>
  <c r="J481" i="6"/>
  <c r="J482" i="6"/>
  <c r="J483" i="6"/>
  <c r="J484" i="6"/>
  <c r="J485" i="6"/>
  <c r="J486" i="6"/>
  <c r="J487" i="6"/>
  <c r="J488" i="6"/>
  <c r="J489" i="6"/>
  <c r="J490" i="6"/>
  <c r="J491" i="6"/>
  <c r="J492" i="6"/>
  <c r="J493" i="6"/>
  <c r="J494" i="6"/>
  <c r="J495" i="6"/>
  <c r="J496" i="6"/>
  <c r="J497" i="6"/>
  <c r="J498" i="6"/>
  <c r="J499" i="6"/>
  <c r="J500" i="6"/>
  <c r="J501" i="6"/>
  <c r="J502" i="6"/>
  <c r="J503" i="6"/>
  <c r="J504" i="6"/>
  <c r="J505" i="6"/>
  <c r="J506" i="6"/>
  <c r="J507" i="6"/>
  <c r="J508" i="6"/>
  <c r="J509" i="6"/>
  <c r="J510" i="6"/>
  <c r="J511" i="6"/>
  <c r="J512" i="6"/>
  <c r="J513" i="6"/>
  <c r="J514" i="6"/>
  <c r="J515" i="6"/>
  <c r="J516" i="6"/>
  <c r="J517" i="6"/>
  <c r="J518" i="6"/>
  <c r="J519" i="6"/>
  <c r="J520" i="6"/>
  <c r="J521" i="6"/>
  <c r="J522" i="6"/>
  <c r="J523" i="6"/>
  <c r="J524" i="6"/>
  <c r="J525" i="6"/>
  <c r="J526" i="6"/>
  <c r="J527" i="6"/>
  <c r="J528" i="6"/>
  <c r="J529" i="6"/>
  <c r="J530" i="6"/>
  <c r="J531" i="6"/>
  <c r="J532" i="6"/>
  <c r="J423" i="6"/>
  <c r="J425" i="6"/>
  <c r="J427" i="6"/>
  <c r="J429" i="6"/>
  <c r="J431" i="6"/>
  <c r="J433" i="6"/>
  <c r="J435" i="6"/>
  <c r="J412" i="6"/>
  <c r="J416" i="6"/>
  <c r="J420" i="6"/>
  <c r="J413" i="6"/>
  <c r="J417" i="6"/>
  <c r="J421" i="6"/>
  <c r="J419" i="6"/>
  <c r="J414" i="6"/>
  <c r="J418" i="6"/>
  <c r="J411" i="6"/>
  <c r="J415" i="6"/>
  <c r="J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159" i="6"/>
  <c r="H161" i="6"/>
  <c r="H163" i="6"/>
  <c r="H165" i="6"/>
  <c r="H167" i="6"/>
  <c r="H164" i="6"/>
  <c r="H225" i="6"/>
  <c r="H226" i="6"/>
  <c r="H227" i="6"/>
  <c r="H228" i="6"/>
  <c r="H229" i="6"/>
  <c r="H230" i="6"/>
  <c r="H231" i="6"/>
  <c r="H232" i="6"/>
  <c r="H233" i="6"/>
  <c r="H234" i="6"/>
  <c r="H235" i="6"/>
  <c r="H236" i="6"/>
  <c r="H237" i="6"/>
  <c r="H238" i="6"/>
  <c r="H239" i="6"/>
  <c r="H240" i="6"/>
  <c r="H241" i="6"/>
  <c r="H242" i="6"/>
  <c r="H243" i="6"/>
  <c r="H244" i="6"/>
  <c r="H245" i="6"/>
  <c r="H246" i="6"/>
  <c r="H247" i="6"/>
  <c r="H248" i="6"/>
  <c r="H249" i="6"/>
  <c r="H250" i="6"/>
  <c r="H251" i="6"/>
  <c r="H252" i="6"/>
  <c r="H253" i="6"/>
  <c r="H254" i="6"/>
  <c r="H255" i="6"/>
  <c r="H256" i="6"/>
  <c r="H257" i="6"/>
  <c r="H258" i="6"/>
  <c r="H259" i="6"/>
  <c r="H260" i="6"/>
  <c r="H261" i="6"/>
  <c r="H262" i="6"/>
  <c r="H263" i="6"/>
  <c r="H264" i="6"/>
  <c r="H265" i="6"/>
  <c r="H266" i="6"/>
  <c r="H267" i="6"/>
  <c r="H268" i="6"/>
  <c r="H269" i="6"/>
  <c r="H270" i="6"/>
  <c r="H271" i="6"/>
  <c r="H272" i="6"/>
  <c r="H273" i="6"/>
  <c r="H274" i="6"/>
  <c r="H275" i="6"/>
  <c r="H276" i="6"/>
  <c r="H277" i="6"/>
  <c r="H278" i="6"/>
  <c r="H279" i="6"/>
  <c r="H280" i="6"/>
  <c r="H281" i="6"/>
  <c r="H282" i="6"/>
  <c r="H283" i="6"/>
  <c r="H162" i="6"/>
  <c r="H207" i="6"/>
  <c r="H208" i="6"/>
  <c r="H209" i="6"/>
  <c r="H210" i="6"/>
  <c r="H211" i="6"/>
  <c r="H212" i="6"/>
  <c r="H213" i="6"/>
  <c r="H214" i="6"/>
  <c r="H215" i="6"/>
  <c r="H216" i="6"/>
  <c r="H217" i="6"/>
  <c r="H218" i="6"/>
  <c r="H219" i="6"/>
  <c r="H220" i="6"/>
  <c r="H221" i="6"/>
  <c r="H222" i="6"/>
  <c r="H223" i="6"/>
  <c r="H160" i="6"/>
  <c r="H224" i="6"/>
  <c r="H285" i="6"/>
  <c r="H287" i="6"/>
  <c r="H289" i="6"/>
  <c r="H291" i="6"/>
  <c r="H293" i="6"/>
  <c r="H295" i="6"/>
  <c r="H297" i="6"/>
  <c r="H299" i="6"/>
  <c r="H301" i="6"/>
  <c r="H303" i="6"/>
  <c r="H305" i="6"/>
  <c r="H284" i="6"/>
  <c r="H286" i="6"/>
  <c r="H288" i="6"/>
  <c r="H290" i="6"/>
  <c r="H292" i="6"/>
  <c r="H294" i="6"/>
  <c r="H296" i="6"/>
  <c r="H298" i="6"/>
  <c r="H300" i="6"/>
  <c r="H302" i="6"/>
  <c r="H304" i="6"/>
  <c r="H306" i="6"/>
  <c r="H307" i="6"/>
  <c r="H308" i="6"/>
  <c r="H309" i="6"/>
  <c r="H310" i="6"/>
  <c r="H311" i="6"/>
  <c r="H312" i="6"/>
  <c r="H313" i="6"/>
  <c r="H314" i="6"/>
  <c r="H315" i="6"/>
  <c r="H316" i="6"/>
  <c r="H317" i="6"/>
  <c r="H318" i="6"/>
  <c r="H319" i="6"/>
  <c r="H320" i="6"/>
  <c r="H321" i="6"/>
  <c r="H322" i="6"/>
  <c r="H323" i="6"/>
  <c r="H324" i="6"/>
  <c r="H325" i="6"/>
  <c r="H326" i="6"/>
  <c r="H327" i="6"/>
  <c r="H328" i="6"/>
  <c r="H329" i="6"/>
  <c r="H330" i="6"/>
  <c r="H331" i="6"/>
  <c r="H332" i="6"/>
  <c r="H333" i="6"/>
  <c r="H334" i="6"/>
  <c r="H335" i="6"/>
  <c r="H336" i="6"/>
  <c r="H337" i="6"/>
  <c r="H338" i="6"/>
  <c r="H339" i="6"/>
  <c r="H340" i="6"/>
  <c r="H341" i="6"/>
  <c r="H342" i="6"/>
  <c r="H343" i="6"/>
  <c r="H344" i="6"/>
  <c r="H345" i="6"/>
  <c r="H346" i="6"/>
  <c r="H347" i="6"/>
  <c r="H348" i="6"/>
  <c r="H349" i="6"/>
  <c r="H350" i="6"/>
  <c r="H351" i="6"/>
  <c r="H352" i="6"/>
  <c r="H353" i="6"/>
  <c r="H354" i="6"/>
  <c r="H355" i="6"/>
  <c r="H356" i="6"/>
  <c r="H357" i="6"/>
  <c r="H358" i="6"/>
  <c r="H359" i="6"/>
  <c r="H360" i="6"/>
  <c r="H361" i="6"/>
  <c r="H362" i="6"/>
  <c r="H363" i="6"/>
  <c r="H364" i="6"/>
  <c r="H365" i="6"/>
  <c r="H366" i="6"/>
  <c r="H367" i="6"/>
  <c r="H368" i="6"/>
  <c r="H369" i="6"/>
  <c r="H370" i="6"/>
  <c r="H371" i="6"/>
  <c r="H372" i="6"/>
  <c r="H373" i="6"/>
  <c r="H374" i="6"/>
  <c r="H375" i="6"/>
  <c r="H376" i="6"/>
  <c r="H377" i="6"/>
  <c r="H378" i="6"/>
  <c r="H379" i="6"/>
  <c r="H380" i="6"/>
  <c r="H381" i="6"/>
  <c r="H382" i="6"/>
  <c r="H383" i="6"/>
  <c r="H384" i="6"/>
  <c r="H385" i="6"/>
  <c r="H386" i="6"/>
  <c r="H387" i="6"/>
  <c r="H388" i="6"/>
  <c r="H389" i="6"/>
  <c r="H390" i="6"/>
  <c r="H391" i="6"/>
  <c r="H392" i="6"/>
  <c r="H393" i="6"/>
  <c r="H394" i="6"/>
  <c r="H395" i="6"/>
  <c r="H396" i="6"/>
  <c r="H397" i="6"/>
  <c r="H398" i="6"/>
  <c r="H399" i="6"/>
  <c r="H400" i="6"/>
  <c r="H401" i="6"/>
  <c r="H402" i="6"/>
  <c r="H403" i="6"/>
  <c r="H404" i="6"/>
  <c r="H405" i="6"/>
  <c r="H406" i="6"/>
  <c r="H407" i="6"/>
  <c r="H408" i="6"/>
  <c r="H409" i="6"/>
  <c r="H410" i="6"/>
  <c r="H411" i="6"/>
  <c r="H412" i="6"/>
  <c r="H413" i="6"/>
  <c r="H414" i="6"/>
  <c r="H415" i="6"/>
  <c r="H416" i="6"/>
  <c r="H417" i="6"/>
  <c r="H418" i="6"/>
  <c r="H419" i="6"/>
  <c r="H420" i="6"/>
  <c r="H421" i="6"/>
  <c r="H422" i="6"/>
  <c r="H423" i="6"/>
  <c r="H424" i="6"/>
  <c r="H425" i="6"/>
  <c r="H426" i="6"/>
  <c r="H427" i="6"/>
  <c r="H428" i="6"/>
  <c r="H429" i="6"/>
  <c r="H430" i="6"/>
  <c r="H431" i="6"/>
  <c r="H432" i="6"/>
  <c r="H433" i="6"/>
  <c r="H434" i="6"/>
  <c r="H435" i="6"/>
  <c r="H166" i="6"/>
  <c r="H20" i="6"/>
  <c r="H466" i="6"/>
  <c r="H500" i="6"/>
  <c r="H508" i="6"/>
  <c r="H514" i="6"/>
  <c r="H520" i="6"/>
  <c r="H528" i="6"/>
  <c r="H437" i="6"/>
  <c r="H439" i="6"/>
  <c r="H441" i="6"/>
  <c r="H443" i="6"/>
  <c r="H445" i="6"/>
  <c r="H447" i="6"/>
  <c r="H449" i="6"/>
  <c r="H451" i="6"/>
  <c r="H453" i="6"/>
  <c r="H455" i="6"/>
  <c r="H457" i="6"/>
  <c r="H459" i="6"/>
  <c r="H461" i="6"/>
  <c r="H463" i="6"/>
  <c r="H465" i="6"/>
  <c r="H467" i="6"/>
  <c r="H469" i="6"/>
  <c r="H471" i="6"/>
  <c r="H473" i="6"/>
  <c r="H475" i="6"/>
  <c r="H477" i="6"/>
  <c r="H479" i="6"/>
  <c r="H481" i="6"/>
  <c r="H483" i="6"/>
  <c r="H485" i="6"/>
  <c r="H487" i="6"/>
  <c r="H489" i="6"/>
  <c r="H491" i="6"/>
  <c r="H493" i="6"/>
  <c r="H495" i="6"/>
  <c r="H497" i="6"/>
  <c r="H499" i="6"/>
  <c r="H501" i="6"/>
  <c r="H503" i="6"/>
  <c r="H505" i="6"/>
  <c r="H507" i="6"/>
  <c r="H509" i="6"/>
  <c r="H511" i="6"/>
  <c r="H513" i="6"/>
  <c r="H515" i="6"/>
  <c r="H517" i="6"/>
  <c r="H519" i="6"/>
  <c r="H521" i="6"/>
  <c r="H523" i="6"/>
  <c r="H525" i="6"/>
  <c r="H527" i="6"/>
  <c r="H529" i="6"/>
  <c r="H531" i="6"/>
  <c r="H442" i="6"/>
  <c r="H448" i="6"/>
  <c r="H452" i="6"/>
  <c r="H456" i="6"/>
  <c r="H460" i="6"/>
  <c r="H464" i="6"/>
  <c r="H470" i="6"/>
  <c r="H474" i="6"/>
  <c r="H478" i="6"/>
  <c r="H482" i="6"/>
  <c r="H486" i="6"/>
  <c r="H490" i="6"/>
  <c r="H494" i="6"/>
  <c r="H502" i="6"/>
  <c r="H510" i="6"/>
  <c r="H518" i="6"/>
  <c r="H526" i="6"/>
  <c r="H532" i="6"/>
  <c r="H436" i="6"/>
  <c r="H438" i="6"/>
  <c r="H440" i="6"/>
  <c r="H444" i="6"/>
  <c r="H446" i="6"/>
  <c r="H450" i="6"/>
  <c r="H454" i="6"/>
  <c r="H458" i="6"/>
  <c r="H462" i="6"/>
  <c r="H468" i="6"/>
  <c r="H472" i="6"/>
  <c r="H476" i="6"/>
  <c r="H480" i="6"/>
  <c r="H484" i="6"/>
  <c r="H488" i="6"/>
  <c r="H492" i="6"/>
  <c r="H496" i="6"/>
  <c r="H498" i="6"/>
  <c r="H504" i="6"/>
  <c r="H506" i="6"/>
  <c r="H512" i="6"/>
  <c r="H516" i="6"/>
  <c r="H522" i="6"/>
  <c r="H524" i="6"/>
  <c r="H530" i="6"/>
  <c r="K39" i="5"/>
  <c r="K14" i="6" s="1"/>
  <c r="K12" i="6"/>
  <c r="H31" i="3"/>
  <c r="H35" i="3"/>
  <c r="H39" i="3"/>
  <c r="H43" i="3"/>
  <c r="H47" i="3"/>
  <c r="H51" i="3"/>
  <c r="H55" i="3"/>
  <c r="H70" i="3"/>
  <c r="H77" i="3"/>
  <c r="H64" i="3"/>
  <c r="H22" i="3"/>
  <c r="H67" i="3"/>
  <c r="H25" i="3"/>
  <c r="H57" i="3"/>
  <c r="H27" i="3"/>
  <c r="H32" i="3"/>
  <c r="H36" i="3"/>
  <c r="H40" i="3"/>
  <c r="H44" i="3"/>
  <c r="H48" i="3"/>
  <c r="H52" i="3"/>
  <c r="H58" i="3"/>
  <c r="H74" i="3"/>
  <c r="H23" i="3"/>
  <c r="H68" i="3"/>
  <c r="H26" i="3"/>
  <c r="H71" i="3"/>
  <c r="H29" i="3"/>
  <c r="H61" i="3"/>
  <c r="H20" i="3"/>
  <c r="H33" i="3"/>
  <c r="H37" i="3"/>
  <c r="H41" i="3"/>
  <c r="H45" i="3"/>
  <c r="H49" i="3"/>
  <c r="H53" i="3"/>
  <c r="H62" i="3"/>
  <c r="H78" i="3"/>
  <c r="H56" i="3"/>
  <c r="H72" i="3"/>
  <c r="H59" i="3"/>
  <c r="H75" i="3"/>
  <c r="H24" i="3"/>
  <c r="H65" i="3"/>
  <c r="H30" i="3"/>
  <c r="H34" i="3"/>
  <c r="H38" i="3"/>
  <c r="H42" i="3"/>
  <c r="H46" i="3"/>
  <c r="H50" i="3"/>
  <c r="H54" i="3"/>
  <c r="H66" i="3"/>
  <c r="H73" i="3"/>
  <c r="H60" i="3"/>
  <c r="H76" i="3"/>
  <c r="H63" i="3"/>
  <c r="H21" i="3"/>
  <c r="H28" i="3"/>
  <c r="H69" i="3"/>
  <c r="K36" i="5"/>
  <c r="K13" i="3" s="1"/>
  <c r="I37" i="5"/>
  <c r="I13" i="6" s="1"/>
  <c r="H31" i="5"/>
  <c r="H32" i="5" s="1"/>
  <c r="H36" i="5" s="1"/>
  <c r="H13" i="3" s="1"/>
  <c r="J31" i="5"/>
  <c r="J32" i="5" s="1"/>
  <c r="J39" i="5" s="1"/>
  <c r="J14" i="6" s="1"/>
  <c r="I38" i="5"/>
  <c r="I14" i="3" s="1"/>
  <c r="K38" i="5" l="1"/>
  <c r="K14" i="3" s="1"/>
  <c r="I36" i="5"/>
  <c r="I13" i="3" s="1"/>
  <c r="H38" i="5"/>
  <c r="H14" i="3" s="1"/>
  <c r="H37" i="5"/>
  <c r="H13" i="6" s="1"/>
  <c r="H39" i="5"/>
  <c r="H14" i="6" s="1"/>
  <c r="L375" i="6" s="1"/>
  <c r="L376" i="6"/>
  <c r="L390" i="6"/>
  <c r="L434" i="6"/>
  <c r="L450" i="6"/>
  <c r="L468" i="6"/>
  <c r="L455" i="6"/>
  <c r="L469" i="6"/>
  <c r="L42" i="6"/>
  <c r="L58" i="6"/>
  <c r="L74" i="6"/>
  <c r="L90" i="6"/>
  <c r="L104" i="6"/>
  <c r="L120" i="6"/>
  <c r="L136" i="6"/>
  <c r="L152" i="6"/>
  <c r="L172" i="6"/>
  <c r="L188" i="6"/>
  <c r="L204" i="6"/>
  <c r="L234" i="6"/>
  <c r="L250" i="6"/>
  <c r="L266" i="6"/>
  <c r="L282" i="6"/>
  <c r="L290" i="6"/>
  <c r="L310" i="6"/>
  <c r="L326" i="6"/>
  <c r="L342" i="6"/>
  <c r="L358" i="6"/>
  <c r="L374" i="6"/>
  <c r="L384" i="6"/>
  <c r="L388" i="6"/>
  <c r="L393" i="6"/>
  <c r="L398" i="6"/>
  <c r="L402" i="6"/>
  <c r="L406" i="6"/>
  <c r="L410" i="6"/>
  <c r="L414" i="6"/>
  <c r="L418" i="6"/>
  <c r="L422" i="6"/>
  <c r="L426" i="6"/>
  <c r="L430" i="6"/>
  <c r="L435" i="6"/>
  <c r="L301" i="6"/>
  <c r="L20" i="6"/>
  <c r="L305" i="6"/>
  <c r="L442" i="6"/>
  <c r="L452" i="6"/>
  <c r="L462" i="6"/>
  <c r="L474" i="6"/>
  <c r="L482" i="6"/>
  <c r="L490" i="6"/>
  <c r="L498" i="6"/>
  <c r="L506" i="6"/>
  <c r="L514" i="6"/>
  <c r="L522" i="6"/>
  <c r="L530" i="6"/>
  <c r="L437" i="6"/>
  <c r="L445" i="6"/>
  <c r="L453" i="6"/>
  <c r="L463" i="6"/>
  <c r="L475" i="6"/>
  <c r="L483" i="6"/>
  <c r="L493" i="6"/>
  <c r="L501" i="6"/>
  <c r="L509" i="6"/>
  <c r="L517" i="6"/>
  <c r="L525" i="6"/>
  <c r="L287" i="6"/>
  <c r="M22" i="6"/>
  <c r="M24" i="6"/>
  <c r="M26" i="6"/>
  <c r="M28" i="6"/>
  <c r="M30" i="6"/>
  <c r="M31" i="6"/>
  <c r="M32" i="6"/>
  <c r="M33" i="6"/>
  <c r="M21" i="6"/>
  <c r="M23" i="6"/>
  <c r="M25" i="6"/>
  <c r="M27" i="6"/>
  <c r="M29"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93" i="6"/>
  <c r="M159" i="6"/>
  <c r="M161" i="6"/>
  <c r="M163" i="6"/>
  <c r="M165"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150" i="6"/>
  <c r="M154" i="6"/>
  <c r="M158" i="6"/>
  <c r="M166" i="6"/>
  <c r="M151" i="6"/>
  <c r="M155" i="6"/>
  <c r="M164" i="6"/>
  <c r="M225" i="6"/>
  <c r="M226" i="6"/>
  <c r="M227" i="6"/>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58" i="6"/>
  <c r="M259" i="6"/>
  <c r="M260" i="6"/>
  <c r="M261" i="6"/>
  <c r="M262" i="6"/>
  <c r="M263" i="6"/>
  <c r="M264" i="6"/>
  <c r="M265" i="6"/>
  <c r="M266" i="6"/>
  <c r="M267" i="6"/>
  <c r="M268" i="6"/>
  <c r="M269" i="6"/>
  <c r="M270" i="6"/>
  <c r="M271" i="6"/>
  <c r="M272" i="6"/>
  <c r="M152" i="6"/>
  <c r="M156" i="6"/>
  <c r="M162" i="6"/>
  <c r="M157" i="6"/>
  <c r="M273" i="6"/>
  <c r="M274" i="6"/>
  <c r="M275" i="6"/>
  <c r="M276" i="6"/>
  <c r="M277" i="6"/>
  <c r="M278" i="6"/>
  <c r="M279" i="6"/>
  <c r="M280" i="6"/>
  <c r="M281" i="6"/>
  <c r="M282" i="6"/>
  <c r="M283" i="6"/>
  <c r="M285" i="6"/>
  <c r="M287" i="6"/>
  <c r="M289" i="6"/>
  <c r="M291" i="6"/>
  <c r="M293" i="6"/>
  <c r="M295" i="6"/>
  <c r="M297" i="6"/>
  <c r="M299" i="6"/>
  <c r="M301" i="6"/>
  <c r="M303" i="6"/>
  <c r="M305" i="6"/>
  <c r="M160" i="6"/>
  <c r="M284" i="6"/>
  <c r="M286" i="6"/>
  <c r="M288" i="6"/>
  <c r="M290" i="6"/>
  <c r="M292" i="6"/>
  <c r="M294" i="6"/>
  <c r="M296" i="6"/>
  <c r="M298" i="6"/>
  <c r="M300" i="6"/>
  <c r="M302" i="6"/>
  <c r="M304" i="6"/>
  <c r="M153" i="6"/>
  <c r="M306" i="6"/>
  <c r="M308" i="6"/>
  <c r="M310" i="6"/>
  <c r="M312" i="6"/>
  <c r="M314" i="6"/>
  <c r="M316" i="6"/>
  <c r="M318" i="6"/>
  <c r="M320" i="6"/>
  <c r="M322" i="6"/>
  <c r="M324" i="6"/>
  <c r="M326" i="6"/>
  <c r="M328" i="6"/>
  <c r="M330" i="6"/>
  <c r="M332" i="6"/>
  <c r="M334" i="6"/>
  <c r="M336" i="6"/>
  <c r="M338" i="6"/>
  <c r="M340" i="6"/>
  <c r="M342" i="6"/>
  <c r="M344" i="6"/>
  <c r="M346" i="6"/>
  <c r="M348" i="6"/>
  <c r="M350" i="6"/>
  <c r="M352" i="6"/>
  <c r="M354" i="6"/>
  <c r="M356" i="6"/>
  <c r="M358" i="6"/>
  <c r="M360" i="6"/>
  <c r="M362" i="6"/>
  <c r="M364" i="6"/>
  <c r="M366" i="6"/>
  <c r="M368" i="6"/>
  <c r="M370" i="6"/>
  <c r="M372" i="6"/>
  <c r="M374" i="6"/>
  <c r="M378" i="6"/>
  <c r="M380" i="6"/>
  <c r="M382" i="6"/>
  <c r="M384" i="6"/>
  <c r="M386" i="6"/>
  <c r="M388" i="6"/>
  <c r="M392" i="6"/>
  <c r="M394" i="6"/>
  <c r="M396" i="6"/>
  <c r="M398" i="6"/>
  <c r="M400" i="6"/>
  <c r="M402" i="6"/>
  <c r="M404" i="6"/>
  <c r="M406" i="6"/>
  <c r="M408" i="6"/>
  <c r="M410" i="6"/>
  <c r="M411" i="6"/>
  <c r="M412" i="6"/>
  <c r="M413" i="6"/>
  <c r="M414" i="6"/>
  <c r="M415" i="6"/>
  <c r="M416" i="6"/>
  <c r="M417" i="6"/>
  <c r="M418" i="6"/>
  <c r="M419" i="6"/>
  <c r="M420" i="6"/>
  <c r="M421" i="6"/>
  <c r="M423" i="6"/>
  <c r="M425" i="6"/>
  <c r="M427" i="6"/>
  <c r="M429" i="6"/>
  <c r="M431" i="6"/>
  <c r="M433" i="6"/>
  <c r="M435" i="6"/>
  <c r="M436" i="6"/>
  <c r="M437" i="6"/>
  <c r="M439" i="6"/>
  <c r="M440" i="6"/>
  <c r="M441" i="6"/>
  <c r="M442" i="6"/>
  <c r="M443" i="6"/>
  <c r="M444" i="6"/>
  <c r="M445" i="6"/>
  <c r="M446" i="6"/>
  <c r="M447" i="6"/>
  <c r="M448" i="6"/>
  <c r="M449" i="6"/>
  <c r="M451" i="6"/>
  <c r="M452" i="6"/>
  <c r="M453" i="6"/>
  <c r="M456" i="6"/>
  <c r="M457" i="6"/>
  <c r="M458" i="6"/>
  <c r="M459" i="6"/>
  <c r="M460" i="6"/>
  <c r="M461" i="6"/>
  <c r="M462" i="6"/>
  <c r="M463" i="6"/>
  <c r="M464" i="6"/>
  <c r="M466" i="6"/>
  <c r="M467" i="6"/>
  <c r="M471" i="6"/>
  <c r="M472" i="6"/>
  <c r="M473" i="6"/>
  <c r="M474" i="6"/>
  <c r="M475" i="6"/>
  <c r="M476" i="6"/>
  <c r="M477" i="6"/>
  <c r="M478" i="6"/>
  <c r="M479" i="6"/>
  <c r="M480" i="6"/>
  <c r="M481" i="6"/>
  <c r="M482" i="6"/>
  <c r="M483" i="6"/>
  <c r="M484" i="6"/>
  <c r="M485" i="6"/>
  <c r="M486" i="6"/>
  <c r="M487" i="6"/>
  <c r="M488" i="6"/>
  <c r="M490" i="6"/>
  <c r="M491" i="6"/>
  <c r="M492" i="6"/>
  <c r="M493" i="6"/>
  <c r="M494" i="6"/>
  <c r="M495" i="6"/>
  <c r="M496" i="6"/>
  <c r="M497" i="6"/>
  <c r="M498" i="6"/>
  <c r="M499" i="6"/>
  <c r="M500" i="6"/>
  <c r="M501" i="6"/>
  <c r="M502" i="6"/>
  <c r="M503" i="6"/>
  <c r="M504" i="6"/>
  <c r="M505" i="6"/>
  <c r="M506" i="6"/>
  <c r="M507" i="6"/>
  <c r="M508" i="6"/>
  <c r="M509" i="6"/>
  <c r="M510" i="6"/>
  <c r="M511" i="6"/>
  <c r="M512" i="6"/>
  <c r="M513" i="6"/>
  <c r="M514" i="6"/>
  <c r="M515" i="6"/>
  <c r="M516" i="6"/>
  <c r="M517" i="6"/>
  <c r="M518" i="6"/>
  <c r="M519" i="6"/>
  <c r="M520" i="6"/>
  <c r="M521" i="6"/>
  <c r="M522" i="6"/>
  <c r="M523" i="6"/>
  <c r="M524" i="6"/>
  <c r="M525" i="6"/>
  <c r="M526" i="6"/>
  <c r="M527" i="6"/>
  <c r="M528" i="6"/>
  <c r="M529" i="6"/>
  <c r="M530" i="6"/>
  <c r="M531" i="6"/>
  <c r="M532" i="6"/>
  <c r="M20" i="6"/>
  <c r="M307" i="6"/>
  <c r="M309" i="6"/>
  <c r="M311" i="6"/>
  <c r="M313" i="6"/>
  <c r="M315" i="6"/>
  <c r="M317" i="6"/>
  <c r="M319" i="6"/>
  <c r="M321" i="6"/>
  <c r="M323" i="6"/>
  <c r="M325" i="6"/>
  <c r="M327" i="6"/>
  <c r="M329" i="6"/>
  <c r="M331" i="6"/>
  <c r="M333" i="6"/>
  <c r="M335" i="6"/>
  <c r="M337" i="6"/>
  <c r="M339" i="6"/>
  <c r="M341" i="6"/>
  <c r="M343" i="6"/>
  <c r="M345" i="6"/>
  <c r="M347" i="6"/>
  <c r="M349" i="6"/>
  <c r="M351" i="6"/>
  <c r="M353" i="6"/>
  <c r="M355" i="6"/>
  <c r="M357" i="6"/>
  <c r="M359" i="6"/>
  <c r="M361" i="6"/>
  <c r="M363" i="6"/>
  <c r="M365" i="6"/>
  <c r="M367" i="6"/>
  <c r="M369" i="6"/>
  <c r="M371" i="6"/>
  <c r="M373" i="6"/>
  <c r="M379" i="6"/>
  <c r="M381" i="6"/>
  <c r="M383" i="6"/>
  <c r="M385" i="6"/>
  <c r="M387" i="6"/>
  <c r="M389" i="6"/>
  <c r="M391" i="6"/>
  <c r="M393" i="6"/>
  <c r="M397" i="6"/>
  <c r="M399" i="6"/>
  <c r="M401" i="6"/>
  <c r="M403" i="6"/>
  <c r="M405" i="6"/>
  <c r="M407" i="6"/>
  <c r="M409" i="6"/>
  <c r="M422" i="6"/>
  <c r="M424" i="6"/>
  <c r="M426" i="6"/>
  <c r="M428" i="6"/>
  <c r="M430" i="6"/>
  <c r="M432" i="6"/>
  <c r="L77" i="3"/>
  <c r="H94" i="14" s="1"/>
  <c r="L23" i="3"/>
  <c r="H40" i="14" s="1"/>
  <c r="L27" i="3"/>
  <c r="H44" i="14" s="1"/>
  <c r="L31" i="3"/>
  <c r="H48" i="14" s="1"/>
  <c r="L35" i="3"/>
  <c r="H52" i="14" s="1"/>
  <c r="L37" i="3"/>
  <c r="H54" i="14" s="1"/>
  <c r="L39" i="3"/>
  <c r="H56" i="14" s="1"/>
  <c r="L41" i="3"/>
  <c r="H58" i="14" s="1"/>
  <c r="L43" i="3"/>
  <c r="H60" i="14" s="1"/>
  <c r="L45" i="3"/>
  <c r="H62" i="14" s="1"/>
  <c r="L47" i="3"/>
  <c r="H64" i="14" s="1"/>
  <c r="L49" i="3"/>
  <c r="H66" i="14" s="1"/>
  <c r="L52" i="3"/>
  <c r="H69" i="14" s="1"/>
  <c r="L20" i="3"/>
  <c r="H37" i="14" s="1"/>
  <c r="L26" i="3"/>
  <c r="H43" i="14" s="1"/>
  <c r="L70" i="3"/>
  <c r="H87" i="14" s="1"/>
  <c r="L74" i="3"/>
  <c r="H91" i="14" s="1"/>
  <c r="L78" i="3"/>
  <c r="H95" i="14" s="1"/>
  <c r="L24" i="3"/>
  <c r="H41" i="14" s="1"/>
  <c r="L28" i="3"/>
  <c r="H45" i="14" s="1"/>
  <c r="L32" i="3"/>
  <c r="H49" i="14" s="1"/>
  <c r="L51" i="3"/>
  <c r="H68" i="14" s="1"/>
  <c r="L55" i="3"/>
  <c r="H72" i="14" s="1"/>
  <c r="L64" i="3"/>
  <c r="H81" i="14" s="1"/>
  <c r="L68" i="3"/>
  <c r="H85" i="14" s="1"/>
  <c r="L76" i="3"/>
  <c r="H93" i="14" s="1"/>
  <c r="L30" i="3"/>
  <c r="H47" i="14" s="1"/>
  <c r="L53" i="3"/>
  <c r="H70" i="14" s="1"/>
  <c r="L21" i="3"/>
  <c r="H38" i="14" s="1"/>
  <c r="L25" i="3"/>
  <c r="H42" i="14" s="1"/>
  <c r="L29" i="3"/>
  <c r="H46" i="14" s="1"/>
  <c r="L33" i="3"/>
  <c r="H50" i="14" s="1"/>
  <c r="L36" i="3"/>
  <c r="H53" i="14" s="1"/>
  <c r="L38" i="3"/>
  <c r="H55" i="14" s="1"/>
  <c r="L40" i="3"/>
  <c r="H57" i="14" s="1"/>
  <c r="L42" i="3"/>
  <c r="H59" i="14" s="1"/>
  <c r="L44" i="3"/>
  <c r="H61" i="14" s="1"/>
  <c r="L46" i="3"/>
  <c r="H63" i="14" s="1"/>
  <c r="L48" i="3"/>
  <c r="H65" i="14" s="1"/>
  <c r="L50" i="3"/>
  <c r="H67" i="14" s="1"/>
  <c r="L54" i="3"/>
  <c r="H71" i="14" s="1"/>
  <c r="L62" i="3"/>
  <c r="H79" i="14" s="1"/>
  <c r="L22" i="3"/>
  <c r="H39" i="14" s="1"/>
  <c r="L34" i="3"/>
  <c r="H51" i="14" s="1"/>
  <c r="O71" i="3"/>
  <c r="K88" i="14" s="1"/>
  <c r="O72" i="3"/>
  <c r="K89" i="14" s="1"/>
  <c r="O73" i="3"/>
  <c r="K90" i="14" s="1"/>
  <c r="O75" i="3"/>
  <c r="K92" i="14" s="1"/>
  <c r="O56" i="3"/>
  <c r="K73" i="14" s="1"/>
  <c r="O57" i="3"/>
  <c r="K74" i="14" s="1"/>
  <c r="O58" i="3"/>
  <c r="K75" i="14" s="1"/>
  <c r="O59" i="3"/>
  <c r="K76" i="14" s="1"/>
  <c r="O60" i="3"/>
  <c r="K77" i="14" s="1"/>
  <c r="O61" i="3"/>
  <c r="K78" i="14" s="1"/>
  <c r="O63" i="3"/>
  <c r="K80" i="14" s="1"/>
  <c r="O65" i="3"/>
  <c r="K82" i="14" s="1"/>
  <c r="O66" i="3"/>
  <c r="K83" i="14" s="1"/>
  <c r="O67" i="3"/>
  <c r="K84" i="14" s="1"/>
  <c r="O69" i="3"/>
  <c r="K86" i="14" s="1"/>
  <c r="N375" i="6"/>
  <c r="N376" i="6"/>
  <c r="N377" i="6"/>
  <c r="N390" i="6"/>
  <c r="N395" i="6"/>
  <c r="N438" i="6"/>
  <c r="N450" i="6"/>
  <c r="N454" i="6"/>
  <c r="N455" i="6"/>
  <c r="N465" i="6"/>
  <c r="N468" i="6"/>
  <c r="N469" i="6"/>
  <c r="N470" i="6"/>
  <c r="N489" i="6"/>
  <c r="N434"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64" i="6"/>
  <c r="O65" i="6"/>
  <c r="O66" i="6"/>
  <c r="O67" i="6"/>
  <c r="O68" i="6"/>
  <c r="O69" i="6"/>
  <c r="O70" i="6"/>
  <c r="O71" i="6"/>
  <c r="O72" i="6"/>
  <c r="O73" i="6"/>
  <c r="O74" i="6"/>
  <c r="O75" i="6"/>
  <c r="O76" i="6"/>
  <c r="O77" i="6"/>
  <c r="O78" i="6"/>
  <c r="O79" i="6"/>
  <c r="O80" i="6"/>
  <c r="O81" i="6"/>
  <c r="O82" i="6"/>
  <c r="O83" i="6"/>
  <c r="O84" i="6"/>
  <c r="O85" i="6"/>
  <c r="O86" i="6"/>
  <c r="O87" i="6"/>
  <c r="O88" i="6"/>
  <c r="O89" i="6"/>
  <c r="O90" i="6"/>
  <c r="O57" i="6"/>
  <c r="O61" i="6"/>
  <c r="O58" i="6"/>
  <c r="O62" i="6"/>
  <c r="O93" i="6"/>
  <c r="O59" i="6"/>
  <c r="O63" i="6"/>
  <c r="O91" i="6"/>
  <c r="O95" i="6"/>
  <c r="O97" i="6"/>
  <c r="O99" i="6"/>
  <c r="O101" i="6"/>
  <c r="O103" i="6"/>
  <c r="O105" i="6"/>
  <c r="O107" i="6"/>
  <c r="O109" i="6"/>
  <c r="O111" i="6"/>
  <c r="O113" i="6"/>
  <c r="O115" i="6"/>
  <c r="O117" i="6"/>
  <c r="O119" i="6"/>
  <c r="O121" i="6"/>
  <c r="O123" i="6"/>
  <c r="O125" i="6"/>
  <c r="O127" i="6"/>
  <c r="O129" i="6"/>
  <c r="O131" i="6"/>
  <c r="O133" i="6"/>
  <c r="O135" i="6"/>
  <c r="O137" i="6"/>
  <c r="O139" i="6"/>
  <c r="O141" i="6"/>
  <c r="O143" i="6"/>
  <c r="O145" i="6"/>
  <c r="O147" i="6"/>
  <c r="O149" i="6"/>
  <c r="O150" i="6"/>
  <c r="O151" i="6"/>
  <c r="O152" i="6"/>
  <c r="O153" i="6"/>
  <c r="O154" i="6"/>
  <c r="O155" i="6"/>
  <c r="O156" i="6"/>
  <c r="O157" i="6"/>
  <c r="O158" i="6"/>
  <c r="O160" i="6"/>
  <c r="O162" i="6"/>
  <c r="O164" i="6"/>
  <c r="O166" i="6"/>
  <c r="O56" i="6"/>
  <c r="O94" i="6"/>
  <c r="O96" i="6"/>
  <c r="O98" i="6"/>
  <c r="O100" i="6"/>
  <c r="O102" i="6"/>
  <c r="O104" i="6"/>
  <c r="O106" i="6"/>
  <c r="O108" i="6"/>
  <c r="O110" i="6"/>
  <c r="O112" i="6"/>
  <c r="O114" i="6"/>
  <c r="O116" i="6"/>
  <c r="O118" i="6"/>
  <c r="O120" i="6"/>
  <c r="O122" i="6"/>
  <c r="O124" i="6"/>
  <c r="O126" i="6"/>
  <c r="O128" i="6"/>
  <c r="O130" i="6"/>
  <c r="O132" i="6"/>
  <c r="O134" i="6"/>
  <c r="O136" i="6"/>
  <c r="O138" i="6"/>
  <c r="O140" i="6"/>
  <c r="O142" i="6"/>
  <c r="O144" i="6"/>
  <c r="O146" i="6"/>
  <c r="O148" i="6"/>
  <c r="O159" i="6"/>
  <c r="O161" i="6"/>
  <c r="O163" i="6"/>
  <c r="O165" i="6"/>
  <c r="O168" i="6"/>
  <c r="O170" i="6"/>
  <c r="O172" i="6"/>
  <c r="O174" i="6"/>
  <c r="O176" i="6"/>
  <c r="O178" i="6"/>
  <c r="O180" i="6"/>
  <c r="O182" i="6"/>
  <c r="O184" i="6"/>
  <c r="O186" i="6"/>
  <c r="O188" i="6"/>
  <c r="O190" i="6"/>
  <c r="O192" i="6"/>
  <c r="O194" i="6"/>
  <c r="O196" i="6"/>
  <c r="O198" i="6"/>
  <c r="O200" i="6"/>
  <c r="O202" i="6"/>
  <c r="O204" i="6"/>
  <c r="O206" i="6"/>
  <c r="O207" i="6"/>
  <c r="O208" i="6"/>
  <c r="O209" i="6"/>
  <c r="O210" i="6"/>
  <c r="O211" i="6"/>
  <c r="O212" i="6"/>
  <c r="O213" i="6"/>
  <c r="O214" i="6"/>
  <c r="O215" i="6"/>
  <c r="O216" i="6"/>
  <c r="O217" i="6"/>
  <c r="O218" i="6"/>
  <c r="O219" i="6"/>
  <c r="O220" i="6"/>
  <c r="O221" i="6"/>
  <c r="O222" i="6"/>
  <c r="O223" i="6"/>
  <c r="O167" i="6"/>
  <c r="O169" i="6"/>
  <c r="O171" i="6"/>
  <c r="O173" i="6"/>
  <c r="O175" i="6"/>
  <c r="O177" i="6"/>
  <c r="O179" i="6"/>
  <c r="O181" i="6"/>
  <c r="O183" i="6"/>
  <c r="O185" i="6"/>
  <c r="O187" i="6"/>
  <c r="O189" i="6"/>
  <c r="O191" i="6"/>
  <c r="O193" i="6"/>
  <c r="O195" i="6"/>
  <c r="O197" i="6"/>
  <c r="O199" i="6"/>
  <c r="O201" i="6"/>
  <c r="O203" i="6"/>
  <c r="O205" i="6"/>
  <c r="O225" i="6"/>
  <c r="O227" i="6"/>
  <c r="O229" i="6"/>
  <c r="O231" i="6"/>
  <c r="O233" i="6"/>
  <c r="O235" i="6"/>
  <c r="O237" i="6"/>
  <c r="O239" i="6"/>
  <c r="O241" i="6"/>
  <c r="O243" i="6"/>
  <c r="O245" i="6"/>
  <c r="O247" i="6"/>
  <c r="O249" i="6"/>
  <c r="O251" i="6"/>
  <c r="O253" i="6"/>
  <c r="O255" i="6"/>
  <c r="O257" i="6"/>
  <c r="O259" i="6"/>
  <c r="O261" i="6"/>
  <c r="O263" i="6"/>
  <c r="O265" i="6"/>
  <c r="O267" i="6"/>
  <c r="O269" i="6"/>
  <c r="O271" i="6"/>
  <c r="O273" i="6"/>
  <c r="O274" i="6"/>
  <c r="O275" i="6"/>
  <c r="O276" i="6"/>
  <c r="O277" i="6"/>
  <c r="O278" i="6"/>
  <c r="O279" i="6"/>
  <c r="O280" i="6"/>
  <c r="O281" i="6"/>
  <c r="O282" i="6"/>
  <c r="O283" i="6"/>
  <c r="O285" i="6"/>
  <c r="O287" i="6"/>
  <c r="O289" i="6"/>
  <c r="O291" i="6"/>
  <c r="O293" i="6"/>
  <c r="O295" i="6"/>
  <c r="O297" i="6"/>
  <c r="O299" i="6"/>
  <c r="O301" i="6"/>
  <c r="O303" i="6"/>
  <c r="O305" i="6"/>
  <c r="O306" i="6"/>
  <c r="O307" i="6"/>
  <c r="O308" i="6"/>
  <c r="O309" i="6"/>
  <c r="O310" i="6"/>
  <c r="O311" i="6"/>
  <c r="O312" i="6"/>
  <c r="O313" i="6"/>
  <c r="O314" i="6"/>
  <c r="O315" i="6"/>
  <c r="O316" i="6"/>
  <c r="O317" i="6"/>
  <c r="O318" i="6"/>
  <c r="O319" i="6"/>
  <c r="O320" i="6"/>
  <c r="O321" i="6"/>
  <c r="O322" i="6"/>
  <c r="O323" i="6"/>
  <c r="O324" i="6"/>
  <c r="O325" i="6"/>
  <c r="O326" i="6"/>
  <c r="O327" i="6"/>
  <c r="O328" i="6"/>
  <c r="O329" i="6"/>
  <c r="O330" i="6"/>
  <c r="O331" i="6"/>
  <c r="O332" i="6"/>
  <c r="O333" i="6"/>
  <c r="O334" i="6"/>
  <c r="O335" i="6"/>
  <c r="O336" i="6"/>
  <c r="O337" i="6"/>
  <c r="O338" i="6"/>
  <c r="O339" i="6"/>
  <c r="O340" i="6"/>
  <c r="O341" i="6"/>
  <c r="O342" i="6"/>
  <c r="O343" i="6"/>
  <c r="O344" i="6"/>
  <c r="O345" i="6"/>
  <c r="O346" i="6"/>
  <c r="O347" i="6"/>
  <c r="O348" i="6"/>
  <c r="O349" i="6"/>
  <c r="O350" i="6"/>
  <c r="O351" i="6"/>
  <c r="O352" i="6"/>
  <c r="O353" i="6"/>
  <c r="O354" i="6"/>
  <c r="O355" i="6"/>
  <c r="O356" i="6"/>
  <c r="O357" i="6"/>
  <c r="O358" i="6"/>
  <c r="O359" i="6"/>
  <c r="O360" i="6"/>
  <c r="O361" i="6"/>
  <c r="O362" i="6"/>
  <c r="O363" i="6"/>
  <c r="O364" i="6"/>
  <c r="O365" i="6"/>
  <c r="O366" i="6"/>
  <c r="O367" i="6"/>
  <c r="O368" i="6"/>
  <c r="O369" i="6"/>
  <c r="O370" i="6"/>
  <c r="O371" i="6"/>
  <c r="O372" i="6"/>
  <c r="O373" i="6"/>
  <c r="O374" i="6"/>
  <c r="O378" i="6"/>
  <c r="O379" i="6"/>
  <c r="O380" i="6"/>
  <c r="O381" i="6"/>
  <c r="O382" i="6"/>
  <c r="O383" i="6"/>
  <c r="O384" i="6"/>
  <c r="O385" i="6"/>
  <c r="O386" i="6"/>
  <c r="O387" i="6"/>
  <c r="O388" i="6"/>
  <c r="O389" i="6"/>
  <c r="O391" i="6"/>
  <c r="O392" i="6"/>
  <c r="O393" i="6"/>
  <c r="O394" i="6"/>
  <c r="O396" i="6"/>
  <c r="O397" i="6"/>
  <c r="O398" i="6"/>
  <c r="O399" i="6"/>
  <c r="O400" i="6"/>
  <c r="O401" i="6"/>
  <c r="O402" i="6"/>
  <c r="O403" i="6"/>
  <c r="O404" i="6"/>
  <c r="O405" i="6"/>
  <c r="O406" i="6"/>
  <c r="O407" i="6"/>
  <c r="O408" i="6"/>
  <c r="O409" i="6"/>
  <c r="O410" i="6"/>
  <c r="O411" i="6"/>
  <c r="O412" i="6"/>
  <c r="O413" i="6"/>
  <c r="O414" i="6"/>
  <c r="O415" i="6"/>
  <c r="O416" i="6"/>
  <c r="O417" i="6"/>
  <c r="O418" i="6"/>
  <c r="O419" i="6"/>
  <c r="O420" i="6"/>
  <c r="O60" i="6"/>
  <c r="O224" i="6"/>
  <c r="O226" i="6"/>
  <c r="O228" i="6"/>
  <c r="O230" i="6"/>
  <c r="O232" i="6"/>
  <c r="O234" i="6"/>
  <c r="O236" i="6"/>
  <c r="O238" i="6"/>
  <c r="O240" i="6"/>
  <c r="O242" i="6"/>
  <c r="O244" i="6"/>
  <c r="O246" i="6"/>
  <c r="O248" i="6"/>
  <c r="O250" i="6"/>
  <c r="O252" i="6"/>
  <c r="O254" i="6"/>
  <c r="O256" i="6"/>
  <c r="O258" i="6"/>
  <c r="O260" i="6"/>
  <c r="O262" i="6"/>
  <c r="O264" i="6"/>
  <c r="O266" i="6"/>
  <c r="O268" i="6"/>
  <c r="O270" i="6"/>
  <c r="O272" i="6"/>
  <c r="O290" i="6"/>
  <c r="O298" i="6"/>
  <c r="O422" i="6"/>
  <c r="O424" i="6"/>
  <c r="O426" i="6"/>
  <c r="O428" i="6"/>
  <c r="O430" i="6"/>
  <c r="O432" i="6"/>
  <c r="O288" i="6"/>
  <c r="O296" i="6"/>
  <c r="O304" i="6"/>
  <c r="O92" i="6"/>
  <c r="O286" i="6"/>
  <c r="O294" i="6"/>
  <c r="O302" i="6"/>
  <c r="O421" i="6"/>
  <c r="O423" i="6"/>
  <c r="O425" i="6"/>
  <c r="O427" i="6"/>
  <c r="O429" i="6"/>
  <c r="O431" i="6"/>
  <c r="O433" i="6"/>
  <c r="O435" i="6"/>
  <c r="O436" i="6"/>
  <c r="O437" i="6"/>
  <c r="O439" i="6"/>
  <c r="O440" i="6"/>
  <c r="O441" i="6"/>
  <c r="O442" i="6"/>
  <c r="O443" i="6"/>
  <c r="O444" i="6"/>
  <c r="O445" i="6"/>
  <c r="O446" i="6"/>
  <c r="O447" i="6"/>
  <c r="O448" i="6"/>
  <c r="O449" i="6"/>
  <c r="O451" i="6"/>
  <c r="O452" i="6"/>
  <c r="O453" i="6"/>
  <c r="O456" i="6"/>
  <c r="O457" i="6"/>
  <c r="O458" i="6"/>
  <c r="O459" i="6"/>
  <c r="O460" i="6"/>
  <c r="O461" i="6"/>
  <c r="O462" i="6"/>
  <c r="O463" i="6"/>
  <c r="O464" i="6"/>
  <c r="O466" i="6"/>
  <c r="O467" i="6"/>
  <c r="O471" i="6"/>
  <c r="O472" i="6"/>
  <c r="O473" i="6"/>
  <c r="O474" i="6"/>
  <c r="O475" i="6"/>
  <c r="O476" i="6"/>
  <c r="O477" i="6"/>
  <c r="O478" i="6"/>
  <c r="O479" i="6"/>
  <c r="O480" i="6"/>
  <c r="O481" i="6"/>
  <c r="O482" i="6"/>
  <c r="O483" i="6"/>
  <c r="O484" i="6"/>
  <c r="O485" i="6"/>
  <c r="O486" i="6"/>
  <c r="O487" i="6"/>
  <c r="O488" i="6"/>
  <c r="O490" i="6"/>
  <c r="O491" i="6"/>
  <c r="O492" i="6"/>
  <c r="O493" i="6"/>
  <c r="O494" i="6"/>
  <c r="O495" i="6"/>
  <c r="O496" i="6"/>
  <c r="O497" i="6"/>
  <c r="O498" i="6"/>
  <c r="O499" i="6"/>
  <c r="O500" i="6"/>
  <c r="O501" i="6"/>
  <c r="O502" i="6"/>
  <c r="O503" i="6"/>
  <c r="O504" i="6"/>
  <c r="O505" i="6"/>
  <c r="O506" i="6"/>
  <c r="O507" i="6"/>
  <c r="O508" i="6"/>
  <c r="O509" i="6"/>
  <c r="O510" i="6"/>
  <c r="O511" i="6"/>
  <c r="O512" i="6"/>
  <c r="O513" i="6"/>
  <c r="O514" i="6"/>
  <c r="O515" i="6"/>
  <c r="O516" i="6"/>
  <c r="O517" i="6"/>
  <c r="O518" i="6"/>
  <c r="O519" i="6"/>
  <c r="O520" i="6"/>
  <c r="O521" i="6"/>
  <c r="O522" i="6"/>
  <c r="O523" i="6"/>
  <c r="O524" i="6"/>
  <c r="O525" i="6"/>
  <c r="O526" i="6"/>
  <c r="O527" i="6"/>
  <c r="O528" i="6"/>
  <c r="O529" i="6"/>
  <c r="O530" i="6"/>
  <c r="O531" i="6"/>
  <c r="O532" i="6"/>
  <c r="O300" i="6"/>
  <c r="O292" i="6"/>
  <c r="O284" i="6"/>
  <c r="O20" i="6"/>
  <c r="M70" i="3"/>
  <c r="I87" i="14" s="1"/>
  <c r="M74" i="3"/>
  <c r="I91" i="14" s="1"/>
  <c r="M76" i="3"/>
  <c r="I93" i="14" s="1"/>
  <c r="M77" i="3"/>
  <c r="I94" i="14" s="1"/>
  <c r="M78" i="3"/>
  <c r="I95" i="14" s="1"/>
  <c r="M21" i="3"/>
  <c r="I38" i="14" s="1"/>
  <c r="M22" i="3"/>
  <c r="I39" i="14" s="1"/>
  <c r="M23" i="3"/>
  <c r="I40" i="14" s="1"/>
  <c r="M24" i="3"/>
  <c r="I41" i="14" s="1"/>
  <c r="M25" i="3"/>
  <c r="I42" i="14" s="1"/>
  <c r="M26" i="3"/>
  <c r="I43" i="14" s="1"/>
  <c r="M27" i="3"/>
  <c r="I44" i="14" s="1"/>
  <c r="M28" i="3"/>
  <c r="I45" i="14" s="1"/>
  <c r="M29" i="3"/>
  <c r="I46" i="14" s="1"/>
  <c r="M30" i="3"/>
  <c r="I47" i="14" s="1"/>
  <c r="M31" i="3"/>
  <c r="I48" i="14" s="1"/>
  <c r="M32" i="3"/>
  <c r="I49" i="14" s="1"/>
  <c r="M33" i="3"/>
  <c r="I50" i="14" s="1"/>
  <c r="M34" i="3"/>
  <c r="I51" i="14" s="1"/>
  <c r="M53" i="3"/>
  <c r="I70" i="14" s="1"/>
  <c r="M36" i="3"/>
  <c r="I53" i="14" s="1"/>
  <c r="M42" i="3"/>
  <c r="I59" i="14" s="1"/>
  <c r="M48" i="3"/>
  <c r="I65" i="14" s="1"/>
  <c r="M62" i="3"/>
  <c r="I79" i="14" s="1"/>
  <c r="M35" i="3"/>
  <c r="I52" i="14" s="1"/>
  <c r="M37" i="3"/>
  <c r="I54" i="14" s="1"/>
  <c r="M39" i="3"/>
  <c r="I56" i="14" s="1"/>
  <c r="M41" i="3"/>
  <c r="I58" i="14" s="1"/>
  <c r="M43" i="3"/>
  <c r="I60" i="14" s="1"/>
  <c r="M45" i="3"/>
  <c r="I62" i="14" s="1"/>
  <c r="M47" i="3"/>
  <c r="I64" i="14" s="1"/>
  <c r="M49" i="3"/>
  <c r="I66" i="14" s="1"/>
  <c r="M52" i="3"/>
  <c r="I69" i="14" s="1"/>
  <c r="M20" i="3"/>
  <c r="I37" i="14" s="1"/>
  <c r="M38" i="3"/>
  <c r="I55" i="14" s="1"/>
  <c r="M44" i="3"/>
  <c r="I61" i="14" s="1"/>
  <c r="M50" i="3"/>
  <c r="I67" i="14" s="1"/>
  <c r="M51" i="3"/>
  <c r="I68" i="14" s="1"/>
  <c r="M55" i="3"/>
  <c r="I72" i="14" s="1"/>
  <c r="M64" i="3"/>
  <c r="I81" i="14" s="1"/>
  <c r="M68" i="3"/>
  <c r="I85" i="14" s="1"/>
  <c r="M40" i="3"/>
  <c r="I57" i="14" s="1"/>
  <c r="M46" i="3"/>
  <c r="I63" i="14" s="1"/>
  <c r="M54" i="3"/>
  <c r="I71" i="14" s="1"/>
  <c r="O70" i="3"/>
  <c r="K87" i="14" s="1"/>
  <c r="O74" i="3"/>
  <c r="K91" i="14" s="1"/>
  <c r="O76" i="3"/>
  <c r="K93" i="14" s="1"/>
  <c r="O77" i="3"/>
  <c r="K94" i="14" s="1"/>
  <c r="O78" i="3"/>
  <c r="K95" i="14" s="1"/>
  <c r="O21" i="3"/>
  <c r="K38" i="14" s="1"/>
  <c r="O22" i="3"/>
  <c r="K39" i="14" s="1"/>
  <c r="O23" i="3"/>
  <c r="K40" i="14" s="1"/>
  <c r="O24" i="3"/>
  <c r="K41" i="14" s="1"/>
  <c r="O25" i="3"/>
  <c r="K42" i="14" s="1"/>
  <c r="O26" i="3"/>
  <c r="K43" i="14" s="1"/>
  <c r="O27" i="3"/>
  <c r="K44" i="14" s="1"/>
  <c r="O28" i="3"/>
  <c r="K45" i="14" s="1"/>
  <c r="O29" i="3"/>
  <c r="K46" i="14" s="1"/>
  <c r="O30" i="3"/>
  <c r="K47" i="14" s="1"/>
  <c r="O31" i="3"/>
  <c r="K48" i="14" s="1"/>
  <c r="O32" i="3"/>
  <c r="K49" i="14" s="1"/>
  <c r="O33" i="3"/>
  <c r="K50" i="14" s="1"/>
  <c r="O34" i="3"/>
  <c r="K51" i="14" s="1"/>
  <c r="O35" i="3"/>
  <c r="K52" i="14" s="1"/>
  <c r="O36" i="3"/>
  <c r="K53" i="14" s="1"/>
  <c r="O37" i="3"/>
  <c r="K54" i="14" s="1"/>
  <c r="O38" i="3"/>
  <c r="K55" i="14" s="1"/>
  <c r="O39" i="3"/>
  <c r="K56" i="14" s="1"/>
  <c r="O40" i="3"/>
  <c r="K57" i="14" s="1"/>
  <c r="O41" i="3"/>
  <c r="K58" i="14" s="1"/>
  <c r="O42" i="3"/>
  <c r="K59" i="14" s="1"/>
  <c r="O43" i="3"/>
  <c r="K60" i="14" s="1"/>
  <c r="O44" i="3"/>
  <c r="K61" i="14" s="1"/>
  <c r="O45" i="3"/>
  <c r="K62" i="14" s="1"/>
  <c r="O46" i="3"/>
  <c r="K63" i="14" s="1"/>
  <c r="O47" i="3"/>
  <c r="K64" i="14" s="1"/>
  <c r="O48" i="3"/>
  <c r="K65" i="14" s="1"/>
  <c r="O49" i="3"/>
  <c r="K66" i="14" s="1"/>
  <c r="O50" i="3"/>
  <c r="K67" i="14" s="1"/>
  <c r="O51" i="3"/>
  <c r="K68" i="14" s="1"/>
  <c r="O52" i="3"/>
  <c r="K69" i="14" s="1"/>
  <c r="O53" i="3"/>
  <c r="K70" i="14" s="1"/>
  <c r="O54" i="3"/>
  <c r="K71" i="14" s="1"/>
  <c r="O55" i="3"/>
  <c r="K72" i="14" s="1"/>
  <c r="O62" i="3"/>
  <c r="K79" i="14" s="1"/>
  <c r="O64" i="3"/>
  <c r="K81" i="14" s="1"/>
  <c r="O68" i="3"/>
  <c r="K85" i="14" s="1"/>
  <c r="O20" i="3"/>
  <c r="K37" i="14" s="1"/>
  <c r="M71" i="3"/>
  <c r="I88" i="14" s="1"/>
  <c r="M72" i="3"/>
  <c r="I89" i="14" s="1"/>
  <c r="M73" i="3"/>
  <c r="I90" i="14" s="1"/>
  <c r="M75" i="3"/>
  <c r="I92" i="14" s="1"/>
  <c r="M57" i="3"/>
  <c r="I74" i="14" s="1"/>
  <c r="M61" i="3"/>
  <c r="I78" i="14" s="1"/>
  <c r="M58" i="3"/>
  <c r="I75" i="14" s="1"/>
  <c r="M56" i="3"/>
  <c r="I73" i="14" s="1"/>
  <c r="M60" i="3"/>
  <c r="I77" i="14" s="1"/>
  <c r="M69" i="3"/>
  <c r="I86" i="14" s="1"/>
  <c r="M59" i="3"/>
  <c r="I76" i="14" s="1"/>
  <c r="M63" i="3"/>
  <c r="I80" i="14" s="1"/>
  <c r="M65" i="3"/>
  <c r="I82" i="14" s="1"/>
  <c r="M66" i="3"/>
  <c r="I83" i="14" s="1"/>
  <c r="M67" i="3"/>
  <c r="I84" i="14" s="1"/>
  <c r="M376" i="6"/>
  <c r="M390" i="6"/>
  <c r="M438" i="6"/>
  <c r="M450" i="6"/>
  <c r="M454" i="6"/>
  <c r="M455" i="6"/>
  <c r="M465" i="6"/>
  <c r="M468" i="6"/>
  <c r="M469" i="6"/>
  <c r="M470" i="6"/>
  <c r="M489" i="6"/>
  <c r="M375" i="6"/>
  <c r="M377" i="6"/>
  <c r="M395" i="6"/>
  <c r="M434"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65" i="6"/>
  <c r="K66" i="6"/>
  <c r="K67" i="6"/>
  <c r="K68" i="6"/>
  <c r="K69" i="6"/>
  <c r="K70" i="6"/>
  <c r="K71" i="6"/>
  <c r="K72" i="6"/>
  <c r="K73" i="6"/>
  <c r="K74" i="6"/>
  <c r="K75" i="6"/>
  <c r="K76" i="6"/>
  <c r="K77" i="6"/>
  <c r="K78" i="6"/>
  <c r="K79" i="6"/>
  <c r="K80" i="6"/>
  <c r="K81" i="6"/>
  <c r="K82" i="6"/>
  <c r="K83" i="6"/>
  <c r="K84" i="6"/>
  <c r="K85" i="6"/>
  <c r="K86" i="6"/>
  <c r="K87" i="6"/>
  <c r="K88" i="6"/>
  <c r="K89" i="6"/>
  <c r="K90" i="6"/>
  <c r="K91" i="6"/>
  <c r="K57" i="6"/>
  <c r="K58" i="6"/>
  <c r="K59" i="6"/>
  <c r="K60" i="6"/>
  <c r="K61" i="6"/>
  <c r="K62" i="6"/>
  <c r="K63" i="6"/>
  <c r="K64" i="6"/>
  <c r="K92" i="6"/>
  <c r="K94" i="6"/>
  <c r="K93" i="6"/>
  <c r="K96" i="6"/>
  <c r="K98" i="6"/>
  <c r="K100" i="6"/>
  <c r="K102" i="6"/>
  <c r="K104" i="6"/>
  <c r="K106" i="6"/>
  <c r="K108" i="6"/>
  <c r="K110" i="6"/>
  <c r="K112" i="6"/>
  <c r="K114" i="6"/>
  <c r="K116" i="6"/>
  <c r="K118" i="6"/>
  <c r="K120" i="6"/>
  <c r="K122" i="6"/>
  <c r="K124" i="6"/>
  <c r="K126" i="6"/>
  <c r="K128" i="6"/>
  <c r="K130" i="6"/>
  <c r="K132" i="6"/>
  <c r="K134" i="6"/>
  <c r="K136" i="6"/>
  <c r="K138" i="6"/>
  <c r="K140" i="6"/>
  <c r="K142" i="6"/>
  <c r="K144" i="6"/>
  <c r="K146" i="6"/>
  <c r="K148" i="6"/>
  <c r="K160" i="6"/>
  <c r="K162" i="6"/>
  <c r="K164" i="6"/>
  <c r="K166" i="6"/>
  <c r="K150" i="6"/>
  <c r="K151" i="6"/>
  <c r="K152" i="6"/>
  <c r="K153" i="6"/>
  <c r="K154" i="6"/>
  <c r="K155" i="6"/>
  <c r="K156" i="6"/>
  <c r="K157" i="6"/>
  <c r="K158" i="6"/>
  <c r="K95" i="6"/>
  <c r="K103" i="6"/>
  <c r="K111" i="6"/>
  <c r="K119" i="6"/>
  <c r="K127" i="6"/>
  <c r="K135" i="6"/>
  <c r="K143" i="6"/>
  <c r="K161" i="6"/>
  <c r="K224" i="6"/>
  <c r="K97" i="6"/>
  <c r="K105" i="6"/>
  <c r="K113" i="6"/>
  <c r="K121" i="6"/>
  <c r="K129" i="6"/>
  <c r="K137" i="6"/>
  <c r="K145" i="6"/>
  <c r="K159" i="6"/>
  <c r="K167" i="6"/>
  <c r="K169" i="6"/>
  <c r="K171" i="6"/>
  <c r="K173" i="6"/>
  <c r="K175" i="6"/>
  <c r="K177" i="6"/>
  <c r="K179" i="6"/>
  <c r="K181" i="6"/>
  <c r="K183" i="6"/>
  <c r="K185" i="6"/>
  <c r="K187" i="6"/>
  <c r="K189" i="6"/>
  <c r="K191" i="6"/>
  <c r="K193" i="6"/>
  <c r="K195" i="6"/>
  <c r="K197" i="6"/>
  <c r="K199" i="6"/>
  <c r="K201" i="6"/>
  <c r="K203" i="6"/>
  <c r="K205" i="6"/>
  <c r="K99" i="6"/>
  <c r="K107" i="6"/>
  <c r="K115" i="6"/>
  <c r="K123" i="6"/>
  <c r="K131" i="6"/>
  <c r="K139" i="6"/>
  <c r="K147" i="6"/>
  <c r="K165" i="6"/>
  <c r="K207" i="6"/>
  <c r="K208" i="6"/>
  <c r="K209" i="6"/>
  <c r="K210" i="6"/>
  <c r="K211" i="6"/>
  <c r="K212" i="6"/>
  <c r="K213" i="6"/>
  <c r="K214" i="6"/>
  <c r="K215" i="6"/>
  <c r="K216" i="6"/>
  <c r="K217" i="6"/>
  <c r="K218" i="6"/>
  <c r="K219" i="6"/>
  <c r="K220" i="6"/>
  <c r="K221" i="6"/>
  <c r="K222" i="6"/>
  <c r="K223" i="6"/>
  <c r="K101" i="6"/>
  <c r="K133" i="6"/>
  <c r="K168" i="6"/>
  <c r="K176" i="6"/>
  <c r="K184" i="6"/>
  <c r="K192" i="6"/>
  <c r="K200" i="6"/>
  <c r="K284" i="6"/>
  <c r="K286" i="6"/>
  <c r="K288" i="6"/>
  <c r="K290" i="6"/>
  <c r="K292" i="6"/>
  <c r="K294" i="6"/>
  <c r="K296" i="6"/>
  <c r="K298" i="6"/>
  <c r="K300" i="6"/>
  <c r="K302" i="6"/>
  <c r="K304" i="6"/>
  <c r="K109" i="6"/>
  <c r="K141" i="6"/>
  <c r="K170" i="6"/>
  <c r="K178" i="6"/>
  <c r="K186" i="6"/>
  <c r="K194" i="6"/>
  <c r="K202" i="6"/>
  <c r="K226" i="6"/>
  <c r="K228" i="6"/>
  <c r="K230" i="6"/>
  <c r="K232" i="6"/>
  <c r="K234" i="6"/>
  <c r="K236" i="6"/>
  <c r="K238" i="6"/>
  <c r="K240" i="6"/>
  <c r="K242" i="6"/>
  <c r="K244" i="6"/>
  <c r="K246" i="6"/>
  <c r="K248" i="6"/>
  <c r="K250" i="6"/>
  <c r="K252" i="6"/>
  <c r="K254" i="6"/>
  <c r="K256" i="6"/>
  <c r="K258" i="6"/>
  <c r="K260" i="6"/>
  <c r="K262" i="6"/>
  <c r="K264" i="6"/>
  <c r="K266" i="6"/>
  <c r="K268" i="6"/>
  <c r="K270" i="6"/>
  <c r="K272"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117" i="6"/>
  <c r="K149" i="6"/>
  <c r="K163" i="6"/>
  <c r="K172" i="6"/>
  <c r="K180" i="6"/>
  <c r="K188" i="6"/>
  <c r="K196" i="6"/>
  <c r="K204" i="6"/>
  <c r="K285" i="6"/>
  <c r="K287" i="6"/>
  <c r="K289" i="6"/>
  <c r="K291" i="6"/>
  <c r="K293" i="6"/>
  <c r="K295" i="6"/>
  <c r="K297" i="6"/>
  <c r="K299" i="6"/>
  <c r="K301" i="6"/>
  <c r="K303" i="6"/>
  <c r="K305" i="6"/>
  <c r="K190" i="6"/>
  <c r="K227" i="6"/>
  <c r="K235" i="6"/>
  <c r="K243" i="6"/>
  <c r="K251" i="6"/>
  <c r="K259" i="6"/>
  <c r="K267" i="6"/>
  <c r="K274" i="6"/>
  <c r="K278" i="6"/>
  <c r="K282" i="6"/>
  <c r="K198" i="6"/>
  <c r="K229" i="6"/>
  <c r="K237" i="6"/>
  <c r="K245" i="6"/>
  <c r="K253" i="6"/>
  <c r="K261" i="6"/>
  <c r="K269" i="6"/>
  <c r="K275" i="6"/>
  <c r="K279" i="6"/>
  <c r="K283" i="6"/>
  <c r="K422" i="6"/>
  <c r="K424" i="6"/>
  <c r="K426" i="6"/>
  <c r="K428" i="6"/>
  <c r="K430" i="6"/>
  <c r="K432" i="6"/>
  <c r="K434" i="6"/>
  <c r="K174" i="6"/>
  <c r="K206" i="6"/>
  <c r="K231" i="6"/>
  <c r="K239" i="6"/>
  <c r="K247" i="6"/>
  <c r="K255" i="6"/>
  <c r="K263" i="6"/>
  <c r="K271" i="6"/>
  <c r="K276" i="6"/>
  <c r="K280"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K506" i="6"/>
  <c r="K507" i="6"/>
  <c r="K508" i="6"/>
  <c r="K509" i="6"/>
  <c r="K510" i="6"/>
  <c r="K511" i="6"/>
  <c r="K512" i="6"/>
  <c r="K513" i="6"/>
  <c r="K514" i="6"/>
  <c r="K515" i="6"/>
  <c r="K516" i="6"/>
  <c r="K517" i="6"/>
  <c r="K518" i="6"/>
  <c r="K519" i="6"/>
  <c r="K520" i="6"/>
  <c r="K521" i="6"/>
  <c r="K522" i="6"/>
  <c r="K523" i="6"/>
  <c r="K524" i="6"/>
  <c r="K525" i="6"/>
  <c r="K526" i="6"/>
  <c r="K527" i="6"/>
  <c r="K528" i="6"/>
  <c r="K529" i="6"/>
  <c r="K530" i="6"/>
  <c r="K531" i="6"/>
  <c r="K532" i="6"/>
  <c r="K249" i="6"/>
  <c r="K277" i="6"/>
  <c r="K423" i="6"/>
  <c r="K431" i="6"/>
  <c r="K225" i="6"/>
  <c r="K257" i="6"/>
  <c r="K281" i="6"/>
  <c r="K429" i="6"/>
  <c r="K182" i="6"/>
  <c r="K425" i="6"/>
  <c r="K125" i="6"/>
  <c r="K233" i="6"/>
  <c r="K265" i="6"/>
  <c r="K427" i="6"/>
  <c r="K435" i="6"/>
  <c r="K241" i="6"/>
  <c r="K273" i="6"/>
  <c r="K433" i="6"/>
  <c r="K20" i="6"/>
  <c r="I31" i="3"/>
  <c r="I39" i="3"/>
  <c r="I47" i="3"/>
  <c r="I55" i="3"/>
  <c r="I71" i="3"/>
  <c r="I58" i="3"/>
  <c r="I74" i="3"/>
  <c r="I36" i="3"/>
  <c r="I44" i="3"/>
  <c r="I52" i="3"/>
  <c r="I65" i="3"/>
  <c r="I23" i="3"/>
  <c r="I60" i="3"/>
  <c r="I76" i="3"/>
  <c r="I78" i="3"/>
  <c r="I33" i="3"/>
  <c r="I41" i="3"/>
  <c r="I49" i="3"/>
  <c r="I59" i="3"/>
  <c r="I75" i="3"/>
  <c r="I62" i="3"/>
  <c r="I28" i="3"/>
  <c r="I38" i="3"/>
  <c r="I46" i="3"/>
  <c r="I54" i="3"/>
  <c r="I69" i="3"/>
  <c r="I27" i="3"/>
  <c r="I64" i="3"/>
  <c r="I22" i="3"/>
  <c r="I24" i="3"/>
  <c r="I35" i="3"/>
  <c r="I43" i="3"/>
  <c r="I51" i="3"/>
  <c r="I63" i="3"/>
  <c r="I21" i="3"/>
  <c r="I66" i="3"/>
  <c r="I32" i="3"/>
  <c r="I40" i="3"/>
  <c r="I48" i="3"/>
  <c r="I57" i="3"/>
  <c r="I73" i="3"/>
  <c r="I20" i="3"/>
  <c r="I68" i="3"/>
  <c r="I26" i="3"/>
  <c r="I30" i="3"/>
  <c r="I37" i="3"/>
  <c r="I45" i="3"/>
  <c r="I53" i="3"/>
  <c r="I67" i="3"/>
  <c r="I25" i="3"/>
  <c r="I70" i="3"/>
  <c r="I34" i="3"/>
  <c r="I42" i="3"/>
  <c r="I50" i="3"/>
  <c r="I61" i="3"/>
  <c r="I77" i="3"/>
  <c r="I56" i="3"/>
  <c r="I72" i="3"/>
  <c r="I29" i="3"/>
  <c r="L73" i="3"/>
  <c r="H90" i="14" s="1"/>
  <c r="L56" i="3"/>
  <c r="H73" i="14" s="1"/>
  <c r="L60" i="3"/>
  <c r="H77" i="14" s="1"/>
  <c r="L72" i="3"/>
  <c r="H89" i="14" s="1"/>
  <c r="L59" i="3"/>
  <c r="H76" i="14" s="1"/>
  <c r="L63" i="3"/>
  <c r="H80" i="14" s="1"/>
  <c r="L65" i="3"/>
  <c r="H82" i="14" s="1"/>
  <c r="L66" i="3"/>
  <c r="H83" i="14" s="1"/>
  <c r="L67" i="3"/>
  <c r="H84" i="14" s="1"/>
  <c r="L69" i="3"/>
  <c r="H86" i="14" s="1"/>
  <c r="L61" i="3"/>
  <c r="H78" i="14" s="1"/>
  <c r="L71" i="3"/>
  <c r="H88" i="14" s="1"/>
  <c r="L75" i="3"/>
  <c r="H92" i="14" s="1"/>
  <c r="L58" i="3"/>
  <c r="H75" i="14" s="1"/>
  <c r="L57" i="3"/>
  <c r="H74" i="14" s="1"/>
  <c r="O375" i="6"/>
  <c r="O376" i="6"/>
  <c r="O377" i="6"/>
  <c r="O390" i="6"/>
  <c r="O395" i="6"/>
  <c r="O434" i="6"/>
  <c r="O438" i="6"/>
  <c r="O450" i="6"/>
  <c r="O454" i="6"/>
  <c r="O455" i="6"/>
  <c r="O465" i="6"/>
  <c r="O468" i="6"/>
  <c r="O469" i="6"/>
  <c r="O470" i="6"/>
  <c r="O489" i="6"/>
  <c r="J38" i="5"/>
  <c r="J14" i="3" s="1"/>
  <c r="J36" i="5"/>
  <c r="J13" i="3" s="1"/>
  <c r="J37" i="5"/>
  <c r="J13" i="6" s="1"/>
  <c r="M86" i="14" l="1"/>
  <c r="U86" i="14"/>
  <c r="O86" i="14"/>
  <c r="N86" i="14"/>
  <c r="X86" i="14"/>
  <c r="R86" i="14"/>
  <c r="Q86" i="14"/>
  <c r="V86" i="14"/>
  <c r="T86" i="14"/>
  <c r="S86" i="14"/>
  <c r="W86" i="14"/>
  <c r="P86" i="14"/>
  <c r="M89" i="14"/>
  <c r="X89" i="14"/>
  <c r="Q89" i="14"/>
  <c r="U89" i="14"/>
  <c r="T89" i="14"/>
  <c r="W89" i="14"/>
  <c r="N89" i="14"/>
  <c r="S89" i="14"/>
  <c r="P89" i="14"/>
  <c r="R89" i="14"/>
  <c r="V89" i="14"/>
  <c r="O89" i="14"/>
  <c r="Z83" i="14"/>
  <c r="AI83" i="14"/>
  <c r="AD83" i="14"/>
  <c r="AH83" i="14"/>
  <c r="AA83" i="14"/>
  <c r="AE83" i="14"/>
  <c r="AC83" i="14"/>
  <c r="AF83" i="14"/>
  <c r="Y83" i="14"/>
  <c r="AJ83" i="14"/>
  <c r="AG83" i="14"/>
  <c r="AB83" i="14"/>
  <c r="Z86" i="14"/>
  <c r="AE86" i="14"/>
  <c r="AB86" i="14"/>
  <c r="AJ86" i="14"/>
  <c r="AD86" i="14"/>
  <c r="AH86" i="14"/>
  <c r="AA86" i="14"/>
  <c r="AI86" i="14"/>
  <c r="AF86" i="14"/>
  <c r="Y86" i="14"/>
  <c r="AC86" i="14"/>
  <c r="AG86" i="14"/>
  <c r="AH78" i="14"/>
  <c r="AG78" i="14"/>
  <c r="Y78" i="14"/>
  <c r="Z78" i="14"/>
  <c r="AC78" i="14"/>
  <c r="AD78" i="14"/>
  <c r="AF78" i="14"/>
  <c r="AJ78" i="14"/>
  <c r="AI78" i="14"/>
  <c r="AB78" i="14"/>
  <c r="AA78" i="14"/>
  <c r="AE78" i="14"/>
  <c r="AH89" i="14"/>
  <c r="AC89" i="14"/>
  <c r="AA89" i="14"/>
  <c r="AJ89" i="14"/>
  <c r="AD89" i="14"/>
  <c r="Y89" i="14"/>
  <c r="AF89" i="14"/>
  <c r="Z89" i="14"/>
  <c r="AE89" i="14"/>
  <c r="AI89" i="14"/>
  <c r="AB89" i="14"/>
  <c r="AG89" i="14"/>
  <c r="BE81" i="14"/>
  <c r="BC81" i="14"/>
  <c r="AX81" i="14"/>
  <c r="BA81" i="14"/>
  <c r="AY81" i="14"/>
  <c r="AW81" i="14"/>
  <c r="BF81" i="14"/>
  <c r="BH81" i="14"/>
  <c r="BG81" i="14"/>
  <c r="BB81" i="14"/>
  <c r="BD81" i="14"/>
  <c r="AZ81" i="14"/>
  <c r="BF70" i="14"/>
  <c r="AZ70" i="14"/>
  <c r="AY70" i="14"/>
  <c r="BD70" i="14"/>
  <c r="BG70" i="14"/>
  <c r="BH70" i="14"/>
  <c r="BC70" i="14"/>
  <c r="AX70" i="14"/>
  <c r="BE70" i="14"/>
  <c r="BA70" i="14"/>
  <c r="AW70" i="14"/>
  <c r="BB70" i="14"/>
  <c r="BF66" i="14"/>
  <c r="BH66" i="14"/>
  <c r="AY66" i="14"/>
  <c r="BG66" i="14"/>
  <c r="AZ66" i="14"/>
  <c r="BD66" i="14"/>
  <c r="BC66" i="14"/>
  <c r="AX66" i="14"/>
  <c r="BE66" i="14"/>
  <c r="BA66" i="14"/>
  <c r="BB66" i="14"/>
  <c r="AW66" i="14"/>
  <c r="BF62" i="14"/>
  <c r="BH62" i="14"/>
  <c r="AY62" i="14"/>
  <c r="BG62" i="14"/>
  <c r="AZ62" i="14"/>
  <c r="BD62" i="14"/>
  <c r="BC62" i="14"/>
  <c r="AX62" i="14"/>
  <c r="BE62" i="14"/>
  <c r="BA62" i="14"/>
  <c r="BB62" i="14"/>
  <c r="AW62" i="14"/>
  <c r="AX58" i="14"/>
  <c r="BB58" i="14"/>
  <c r="AY58" i="14"/>
  <c r="BF58" i="14"/>
  <c r="BC58" i="14"/>
  <c r="BE58" i="14"/>
  <c r="BG58" i="14"/>
  <c r="BD58" i="14"/>
  <c r="BA58" i="14"/>
  <c r="BH58" i="14"/>
  <c r="AZ58" i="14"/>
  <c r="AW58" i="14"/>
  <c r="AX54" i="14"/>
  <c r="AZ54" i="14"/>
  <c r="BB54" i="14"/>
  <c r="AY54" i="14"/>
  <c r="BF54" i="14"/>
  <c r="BC54" i="14"/>
  <c r="BE54" i="14"/>
  <c r="BG54" i="14"/>
  <c r="BD54" i="14"/>
  <c r="BA54" i="14"/>
  <c r="BH54" i="14"/>
  <c r="AW54" i="14"/>
  <c r="BF50" i="14"/>
  <c r="BH50" i="14"/>
  <c r="BG50" i="14"/>
  <c r="BD50" i="14"/>
  <c r="AW50" i="14"/>
  <c r="AZ50" i="14"/>
  <c r="BA50" i="14"/>
  <c r="BB50" i="14"/>
  <c r="BC50" i="14"/>
  <c r="AX50" i="14"/>
  <c r="AY50" i="14"/>
  <c r="BE50" i="14"/>
  <c r="AX46" i="14"/>
  <c r="BC46" i="14"/>
  <c r="BB46" i="14"/>
  <c r="BF46" i="14"/>
  <c r="BE46" i="14"/>
  <c r="AY46" i="14"/>
  <c r="BH46" i="14"/>
  <c r="BG46" i="14"/>
  <c r="AZ46" i="14"/>
  <c r="BD46" i="14"/>
  <c r="AW46" i="14"/>
  <c r="BA46" i="14"/>
  <c r="BC42" i="14"/>
  <c r="BE42" i="14"/>
  <c r="BB42" i="14"/>
  <c r="BF42" i="14"/>
  <c r="AY42" i="14"/>
  <c r="BH42" i="14"/>
  <c r="BD42" i="14"/>
  <c r="BG42" i="14"/>
  <c r="AW42" i="14"/>
  <c r="AZ42" i="14"/>
  <c r="BA42" i="14"/>
  <c r="AX42" i="14"/>
  <c r="BF38" i="14"/>
  <c r="BG38" i="14"/>
  <c r="BD38" i="14"/>
  <c r="BB38" i="14"/>
  <c r="AY38" i="14"/>
  <c r="BH38" i="14"/>
  <c r="AZ38" i="14"/>
  <c r="AW38" i="14"/>
  <c r="BE38" i="14"/>
  <c r="BA38" i="14"/>
  <c r="AX38" i="14"/>
  <c r="BC38" i="14"/>
  <c r="BH91" i="14"/>
  <c r="BE91" i="14"/>
  <c r="BA91" i="14"/>
  <c r="BF91" i="14"/>
  <c r="AW91" i="14"/>
  <c r="AZ91" i="14"/>
  <c r="AX91" i="14"/>
  <c r="BD91" i="14"/>
  <c r="BB91" i="14"/>
  <c r="BC91" i="14"/>
  <c r="BG91" i="14"/>
  <c r="AY91" i="14"/>
  <c r="AG57" i="14"/>
  <c r="AH57" i="14"/>
  <c r="Z57" i="14"/>
  <c r="AD57" i="14"/>
  <c r="Y57" i="14"/>
  <c r="AC57" i="14"/>
  <c r="AF57" i="14"/>
  <c r="AJ57" i="14"/>
  <c r="AI57" i="14"/>
  <c r="AB57" i="14"/>
  <c r="AA57" i="14"/>
  <c r="AE57" i="14"/>
  <c r="AI68" i="14"/>
  <c r="AC68" i="14"/>
  <c r="AB68" i="14"/>
  <c r="AD68" i="14"/>
  <c r="AG68" i="14"/>
  <c r="AF68" i="14"/>
  <c r="AE68" i="14"/>
  <c r="AH68" i="14"/>
  <c r="AA68" i="14"/>
  <c r="Y68" i="14"/>
  <c r="AJ68" i="14"/>
  <c r="Z68" i="14"/>
  <c r="AA37" i="14"/>
  <c r="AE37" i="14"/>
  <c r="AD37" i="14"/>
  <c r="AC37" i="14"/>
  <c r="AF37" i="14"/>
  <c r="AI37" i="14"/>
  <c r="AH37" i="14"/>
  <c r="Y37" i="14"/>
  <c r="Z37" i="14"/>
  <c r="AB37" i="14"/>
  <c r="AJ37" i="14"/>
  <c r="AG37" i="14"/>
  <c r="AG62" i="14"/>
  <c r="AE62" i="14"/>
  <c r="AB62" i="14"/>
  <c r="AA62" i="14"/>
  <c r="AJ62" i="14"/>
  <c r="AI62" i="14"/>
  <c r="AF62" i="14"/>
  <c r="AD62" i="14"/>
  <c r="Y62" i="14"/>
  <c r="AH62" i="14"/>
  <c r="AC62" i="14"/>
  <c r="Z62" i="14"/>
  <c r="AH54" i="14"/>
  <c r="AG54" i="14"/>
  <c r="Z54" i="14"/>
  <c r="AD54" i="14"/>
  <c r="AC54" i="14"/>
  <c r="Y54" i="14"/>
  <c r="AB54" i="14"/>
  <c r="AI54" i="14"/>
  <c r="AF54" i="14"/>
  <c r="AE54" i="14"/>
  <c r="AJ54" i="14"/>
  <c r="AA54" i="14"/>
  <c r="AE59" i="14"/>
  <c r="Z59" i="14"/>
  <c r="AD59" i="14"/>
  <c r="AJ59" i="14"/>
  <c r="AI59" i="14"/>
  <c r="AH59" i="14"/>
  <c r="Y59" i="14"/>
  <c r="AC59" i="14"/>
  <c r="AF59" i="14"/>
  <c r="AB59" i="14"/>
  <c r="AG59" i="14"/>
  <c r="AA59" i="14"/>
  <c r="Y50" i="14"/>
  <c r="AC50" i="14"/>
  <c r="AF50" i="14"/>
  <c r="AH50" i="14"/>
  <c r="AD50" i="14"/>
  <c r="AI50" i="14"/>
  <c r="AA50" i="14"/>
  <c r="AE50" i="14"/>
  <c r="AB50" i="14"/>
  <c r="Z50" i="14"/>
  <c r="AG50" i="14"/>
  <c r="AJ50" i="14"/>
  <c r="AH46" i="14"/>
  <c r="AI46" i="14"/>
  <c r="AA46" i="14"/>
  <c r="AE46" i="14"/>
  <c r="Y46" i="14"/>
  <c r="AC46" i="14"/>
  <c r="AB46" i="14"/>
  <c r="AD46" i="14"/>
  <c r="AG46" i="14"/>
  <c r="AF46" i="14"/>
  <c r="Z46" i="14"/>
  <c r="AJ46" i="14"/>
  <c r="AE42" i="14"/>
  <c r="AH42" i="14"/>
  <c r="AI42" i="14"/>
  <c r="AA42" i="14"/>
  <c r="Y42" i="14"/>
  <c r="AC42" i="14"/>
  <c r="AG42" i="14"/>
  <c r="AB42" i="14"/>
  <c r="AD42" i="14"/>
  <c r="AF42" i="14"/>
  <c r="Z42" i="14"/>
  <c r="AJ42" i="14"/>
  <c r="AE38" i="14"/>
  <c r="AA38" i="14"/>
  <c r="AG38" i="14"/>
  <c r="AI38" i="14"/>
  <c r="AC38" i="14"/>
  <c r="AJ38" i="14"/>
  <c r="AF38" i="14"/>
  <c r="Z38" i="14"/>
  <c r="AD38" i="14"/>
  <c r="Y38" i="14"/>
  <c r="AH38" i="14"/>
  <c r="AB38" i="14"/>
  <c r="AJ91" i="14"/>
  <c r="Y91" i="14"/>
  <c r="Z91" i="14"/>
  <c r="AD91" i="14"/>
  <c r="AB91" i="14"/>
  <c r="AC91" i="14"/>
  <c r="AH91" i="14"/>
  <c r="AF91" i="14"/>
  <c r="AG91" i="14"/>
  <c r="AI91" i="14"/>
  <c r="AE91" i="14"/>
  <c r="AA91" i="14"/>
  <c r="BH84" i="14"/>
  <c r="AY84" i="14"/>
  <c r="AX84" i="14"/>
  <c r="BB84" i="14"/>
  <c r="BF84" i="14"/>
  <c r="BD84" i="14"/>
  <c r="AZ84" i="14"/>
  <c r="BC84" i="14"/>
  <c r="BG84" i="14"/>
  <c r="BA84" i="14"/>
  <c r="BE84" i="14"/>
  <c r="AW84" i="14"/>
  <c r="AW78" i="14"/>
  <c r="AZ78" i="14"/>
  <c r="BA78" i="14"/>
  <c r="AX78" i="14"/>
  <c r="BB78" i="14"/>
  <c r="AY78" i="14"/>
  <c r="BH78" i="14"/>
  <c r="BG78" i="14"/>
  <c r="BE78" i="14"/>
  <c r="BF78" i="14"/>
  <c r="BC78" i="14"/>
  <c r="BD78" i="14"/>
  <c r="BE74" i="14"/>
  <c r="BH74" i="14"/>
  <c r="BA74" i="14"/>
  <c r="AX74" i="14"/>
  <c r="BC74" i="14"/>
  <c r="BB74" i="14"/>
  <c r="BG74" i="14"/>
  <c r="AZ74" i="14"/>
  <c r="AW74" i="14"/>
  <c r="BF74" i="14"/>
  <c r="BD74" i="14"/>
  <c r="AY74" i="14"/>
  <c r="BA89" i="14"/>
  <c r="BH89" i="14"/>
  <c r="AW89" i="14"/>
  <c r="BE89" i="14"/>
  <c r="AX89" i="14"/>
  <c r="AZ89" i="14"/>
  <c r="BB89" i="14"/>
  <c r="BD89" i="14"/>
  <c r="BF89" i="14"/>
  <c r="BC89" i="14"/>
  <c r="AY89" i="14"/>
  <c r="BG89" i="14"/>
  <c r="M79" i="14"/>
  <c r="U79" i="14"/>
  <c r="V79" i="14"/>
  <c r="Q79" i="14"/>
  <c r="S79" i="14"/>
  <c r="P79" i="14"/>
  <c r="N79" i="14"/>
  <c r="X79" i="14"/>
  <c r="R79" i="14"/>
  <c r="W79" i="14"/>
  <c r="T79" i="14"/>
  <c r="O79" i="14"/>
  <c r="M63" i="14"/>
  <c r="W63" i="14"/>
  <c r="P63" i="14"/>
  <c r="T63" i="14"/>
  <c r="Q63" i="14"/>
  <c r="X63" i="14"/>
  <c r="U63" i="14"/>
  <c r="S63" i="14"/>
  <c r="O63" i="14"/>
  <c r="N63" i="14"/>
  <c r="R63" i="14"/>
  <c r="V63" i="14"/>
  <c r="M55" i="14"/>
  <c r="U55" i="14"/>
  <c r="R55" i="14"/>
  <c r="V55" i="14"/>
  <c r="N55" i="14"/>
  <c r="Q55" i="14"/>
  <c r="X55" i="14"/>
  <c r="W55" i="14"/>
  <c r="S55" i="14"/>
  <c r="P55" i="14"/>
  <c r="O55" i="14"/>
  <c r="T55" i="14"/>
  <c r="M42" i="14"/>
  <c r="Q42" i="14"/>
  <c r="X42" i="14"/>
  <c r="R42" i="14"/>
  <c r="N42" i="14"/>
  <c r="S42" i="14"/>
  <c r="P42" i="14"/>
  <c r="W42" i="14"/>
  <c r="V42" i="14"/>
  <c r="O42" i="14"/>
  <c r="T42" i="14"/>
  <c r="U42" i="14"/>
  <c r="M93" i="14"/>
  <c r="Q93" i="14"/>
  <c r="X93" i="14"/>
  <c r="U93" i="14"/>
  <c r="T93" i="14"/>
  <c r="P93" i="14"/>
  <c r="W93" i="14"/>
  <c r="N93" i="14"/>
  <c r="S93" i="14"/>
  <c r="R93" i="14"/>
  <c r="V93" i="14"/>
  <c r="O93" i="14"/>
  <c r="M68" i="14"/>
  <c r="W68" i="14"/>
  <c r="P68" i="14"/>
  <c r="Q68" i="14"/>
  <c r="O68" i="14"/>
  <c r="T68" i="14"/>
  <c r="U68" i="14"/>
  <c r="X68" i="14"/>
  <c r="S68" i="14"/>
  <c r="N68" i="14"/>
  <c r="R68" i="14"/>
  <c r="V68" i="14"/>
  <c r="M95" i="14"/>
  <c r="X95" i="14"/>
  <c r="U95" i="14"/>
  <c r="N95" i="14"/>
  <c r="T95" i="14"/>
  <c r="R95" i="14"/>
  <c r="V95" i="14"/>
  <c r="Q95" i="14"/>
  <c r="P95" i="14"/>
  <c r="W95" i="14"/>
  <c r="S95" i="14"/>
  <c r="O95" i="14"/>
  <c r="M37" i="14"/>
  <c r="N37" i="14"/>
  <c r="Q37" i="14"/>
  <c r="W37" i="14"/>
  <c r="V37" i="14"/>
  <c r="S37" i="14"/>
  <c r="U37" i="14"/>
  <c r="X37" i="14"/>
  <c r="O37" i="14"/>
  <c r="P37" i="14"/>
  <c r="T37" i="14"/>
  <c r="R37" i="14"/>
  <c r="M62" i="14"/>
  <c r="W62" i="14"/>
  <c r="T62" i="14"/>
  <c r="S62" i="14"/>
  <c r="P62" i="14"/>
  <c r="N62" i="14"/>
  <c r="O62" i="14"/>
  <c r="U62" i="14"/>
  <c r="V62" i="14"/>
  <c r="X62" i="14"/>
  <c r="R62" i="14"/>
  <c r="Q62" i="14"/>
  <c r="M54" i="14"/>
  <c r="R54" i="14"/>
  <c r="V54" i="14"/>
  <c r="N54" i="14"/>
  <c r="Q54" i="14"/>
  <c r="U54" i="14"/>
  <c r="P54" i="14"/>
  <c r="X54" i="14"/>
  <c r="W54" i="14"/>
  <c r="S54" i="14"/>
  <c r="T54" i="14"/>
  <c r="O54" i="14"/>
  <c r="M40" i="14"/>
  <c r="Q40" i="14"/>
  <c r="R40" i="14"/>
  <c r="N40" i="14"/>
  <c r="S40" i="14"/>
  <c r="P40" i="14"/>
  <c r="W40" i="14"/>
  <c r="X40" i="14"/>
  <c r="U40" i="14"/>
  <c r="T40" i="14"/>
  <c r="V40" i="14"/>
  <c r="O40" i="14"/>
  <c r="M73" i="14"/>
  <c r="W73" i="14"/>
  <c r="X73" i="14"/>
  <c r="R73" i="14"/>
  <c r="P73" i="14"/>
  <c r="V73" i="14"/>
  <c r="Q73" i="14"/>
  <c r="U73" i="14"/>
  <c r="T73" i="14"/>
  <c r="S73" i="14"/>
  <c r="N73" i="14"/>
  <c r="O73" i="14"/>
  <c r="M88" i="14"/>
  <c r="X88" i="14"/>
  <c r="U88" i="14"/>
  <c r="O88" i="14"/>
  <c r="T88" i="14"/>
  <c r="R88" i="14"/>
  <c r="Q88" i="14"/>
  <c r="V88" i="14"/>
  <c r="P88" i="14"/>
  <c r="N88" i="14"/>
  <c r="S88" i="14"/>
  <c r="W88" i="14"/>
  <c r="M83" i="14"/>
  <c r="W83" i="14"/>
  <c r="R83" i="14"/>
  <c r="T83" i="14"/>
  <c r="S83" i="14"/>
  <c r="N83" i="14"/>
  <c r="O83" i="14"/>
  <c r="U83" i="14"/>
  <c r="Q83" i="14"/>
  <c r="V83" i="14"/>
  <c r="X83" i="14"/>
  <c r="P83" i="14"/>
  <c r="M74" i="14"/>
  <c r="X74" i="14"/>
  <c r="U74" i="14"/>
  <c r="R74" i="14"/>
  <c r="T74" i="14"/>
  <c r="V74" i="14"/>
  <c r="Q74" i="14"/>
  <c r="N74" i="14"/>
  <c r="P74" i="14"/>
  <c r="W74" i="14"/>
  <c r="S74" i="14"/>
  <c r="O74" i="14"/>
  <c r="M78" i="14"/>
  <c r="U78" i="14"/>
  <c r="R78" i="14"/>
  <c r="Q78" i="14"/>
  <c r="V78" i="14"/>
  <c r="N78" i="14"/>
  <c r="W78" i="14"/>
  <c r="X78" i="14"/>
  <c r="O78" i="14"/>
  <c r="P78" i="14"/>
  <c r="T78" i="14"/>
  <c r="S78" i="14"/>
  <c r="M82" i="14"/>
  <c r="Q82" i="14"/>
  <c r="U82" i="14"/>
  <c r="N82" i="14"/>
  <c r="R82" i="14"/>
  <c r="V82" i="14"/>
  <c r="W82" i="14"/>
  <c r="X82" i="14"/>
  <c r="P82" i="14"/>
  <c r="S82" i="14"/>
  <c r="O82" i="14"/>
  <c r="T82" i="14"/>
  <c r="M77" i="14"/>
  <c r="Q77" i="14"/>
  <c r="U77" i="14"/>
  <c r="P77" i="14"/>
  <c r="T77" i="14"/>
  <c r="V77" i="14"/>
  <c r="W77" i="14"/>
  <c r="N77" i="14"/>
  <c r="S77" i="14"/>
  <c r="R77" i="14"/>
  <c r="X77" i="14"/>
  <c r="O77" i="14"/>
  <c r="AG82" i="14"/>
  <c r="Z82" i="14"/>
  <c r="AD82" i="14"/>
  <c r="Y82" i="14"/>
  <c r="AH82" i="14"/>
  <c r="AC82" i="14"/>
  <c r="AJ82" i="14"/>
  <c r="AI82" i="14"/>
  <c r="AE82" i="14"/>
  <c r="AF82" i="14"/>
  <c r="AB82" i="14"/>
  <c r="AA82" i="14"/>
  <c r="AF77" i="14"/>
  <c r="AA77" i="14"/>
  <c r="Y77" i="14"/>
  <c r="AE77" i="14"/>
  <c r="AB77" i="14"/>
  <c r="AD77" i="14"/>
  <c r="AJ77" i="14"/>
  <c r="AG77" i="14"/>
  <c r="AH77" i="14"/>
  <c r="AI77" i="14"/>
  <c r="AC77" i="14"/>
  <c r="Z77" i="14"/>
  <c r="AJ74" i="14"/>
  <c r="Y74" i="14"/>
  <c r="AG74" i="14"/>
  <c r="AH74" i="14"/>
  <c r="AA74" i="14"/>
  <c r="AB74" i="14"/>
  <c r="Z74" i="14"/>
  <c r="AE74" i="14"/>
  <c r="AF74" i="14"/>
  <c r="AC74" i="14"/>
  <c r="AD74" i="14"/>
  <c r="AI74" i="14"/>
  <c r="Z88" i="14"/>
  <c r="AE88" i="14"/>
  <c r="AH88" i="14"/>
  <c r="AJ88" i="14"/>
  <c r="AA88" i="14"/>
  <c r="AD88" i="14"/>
  <c r="AI88" i="14"/>
  <c r="AB88" i="14"/>
  <c r="AF88" i="14"/>
  <c r="Y88" i="14"/>
  <c r="AC88" i="14"/>
  <c r="AG88" i="14"/>
  <c r="AW79" i="14"/>
  <c r="BA79" i="14"/>
  <c r="BB79" i="14"/>
  <c r="AX79" i="14"/>
  <c r="AY79" i="14"/>
  <c r="BE79" i="14"/>
  <c r="AZ79" i="14"/>
  <c r="BG79" i="14"/>
  <c r="BF79" i="14"/>
  <c r="BH79" i="14"/>
  <c r="BC79" i="14"/>
  <c r="BD79" i="14"/>
  <c r="BF69" i="14"/>
  <c r="BG69" i="14"/>
  <c r="BD69" i="14"/>
  <c r="BH69" i="14"/>
  <c r="AZ69" i="14"/>
  <c r="BC69" i="14"/>
  <c r="AY69" i="14"/>
  <c r="BE69" i="14"/>
  <c r="BA69" i="14"/>
  <c r="AX69" i="14"/>
  <c r="BB69" i="14"/>
  <c r="AW69" i="14"/>
  <c r="BF65" i="14"/>
  <c r="BG65" i="14"/>
  <c r="AZ65" i="14"/>
  <c r="BD65" i="14"/>
  <c r="BH65" i="14"/>
  <c r="BC65" i="14"/>
  <c r="AY65" i="14"/>
  <c r="BE65" i="14"/>
  <c r="BA65" i="14"/>
  <c r="AX65" i="14"/>
  <c r="BB65" i="14"/>
  <c r="AW65" i="14"/>
  <c r="BF61" i="14"/>
  <c r="BG61" i="14"/>
  <c r="BD61" i="14"/>
  <c r="AY61" i="14"/>
  <c r="BH61" i="14"/>
  <c r="AZ61" i="14"/>
  <c r="BC61" i="14"/>
  <c r="BE61" i="14"/>
  <c r="BA61" i="14"/>
  <c r="AX61" i="14"/>
  <c r="BB61" i="14"/>
  <c r="AW61" i="14"/>
  <c r="AX57" i="14"/>
  <c r="BC57" i="14"/>
  <c r="BB57" i="14"/>
  <c r="BG57" i="14"/>
  <c r="BE57" i="14"/>
  <c r="BF57" i="14"/>
  <c r="AY57" i="14"/>
  <c r="AW57" i="14"/>
  <c r="AZ57" i="14"/>
  <c r="BA57" i="14"/>
  <c r="BD57" i="14"/>
  <c r="BH57" i="14"/>
  <c r="AX53" i="14"/>
  <c r="BC53" i="14"/>
  <c r="BH53" i="14"/>
  <c r="BB53" i="14"/>
  <c r="BG53" i="14"/>
  <c r="BE53" i="14"/>
  <c r="BF53" i="14"/>
  <c r="AY53" i="14"/>
  <c r="BD53" i="14"/>
  <c r="AW53" i="14"/>
  <c r="AZ53" i="14"/>
  <c r="BA53" i="14"/>
  <c r="BF49" i="14"/>
  <c r="BG49" i="14"/>
  <c r="BH49" i="14"/>
  <c r="BE49" i="14"/>
  <c r="AX49" i="14"/>
  <c r="BB49" i="14"/>
  <c r="BC49" i="14"/>
  <c r="BD49" i="14"/>
  <c r="BA49" i="14"/>
  <c r="AY49" i="14"/>
  <c r="AZ49" i="14"/>
  <c r="AW49" i="14"/>
  <c r="BF45" i="14"/>
  <c r="BG45" i="14"/>
  <c r="BH45" i="14"/>
  <c r="AX45" i="14"/>
  <c r="AY45" i="14"/>
  <c r="BB45" i="14"/>
  <c r="BC45" i="14"/>
  <c r="BD45" i="14"/>
  <c r="AZ45" i="14"/>
  <c r="BA45" i="14"/>
  <c r="AW45" i="14"/>
  <c r="BE45" i="14"/>
  <c r="BE41" i="14"/>
  <c r="AX41" i="14"/>
  <c r="BG41" i="14"/>
  <c r="BH41" i="14"/>
  <c r="BB41" i="14"/>
  <c r="BF41" i="14"/>
  <c r="AY41" i="14"/>
  <c r="BC41" i="14"/>
  <c r="BD41" i="14"/>
  <c r="BA41" i="14"/>
  <c r="AZ41" i="14"/>
  <c r="AW41" i="14"/>
  <c r="BH95" i="14"/>
  <c r="BE95" i="14"/>
  <c r="BA95" i="14"/>
  <c r="AX95" i="14"/>
  <c r="AZ95" i="14"/>
  <c r="BB95" i="14"/>
  <c r="BD95" i="14"/>
  <c r="AW95" i="14"/>
  <c r="BF95" i="14"/>
  <c r="BC95" i="14"/>
  <c r="AY95" i="14"/>
  <c r="BG95" i="14"/>
  <c r="BF87" i="14"/>
  <c r="AZ87" i="14"/>
  <c r="BH87" i="14"/>
  <c r="AX87" i="14"/>
  <c r="BB87" i="14"/>
  <c r="BG87" i="14"/>
  <c r="BD87" i="14"/>
  <c r="AY87" i="14"/>
  <c r="BC87" i="14"/>
  <c r="BE87" i="14"/>
  <c r="BA87" i="14"/>
  <c r="AW87" i="14"/>
  <c r="Z85" i="14"/>
  <c r="AE85" i="14"/>
  <c r="AB85" i="14"/>
  <c r="AD85" i="14"/>
  <c r="AJ85" i="14"/>
  <c r="AH85" i="14"/>
  <c r="AA85" i="14"/>
  <c r="AI85" i="14"/>
  <c r="AF85" i="14"/>
  <c r="AC85" i="14"/>
  <c r="Y85" i="14"/>
  <c r="AG85" i="14"/>
  <c r="AD67" i="14"/>
  <c r="AA67" i="14"/>
  <c r="AJ67" i="14"/>
  <c r="AE67" i="14"/>
  <c r="Y67" i="14"/>
  <c r="AH67" i="14"/>
  <c r="AG67" i="14"/>
  <c r="AC67" i="14"/>
  <c r="Z67" i="14"/>
  <c r="AF67" i="14"/>
  <c r="AI67" i="14"/>
  <c r="AB67" i="14"/>
  <c r="AD69" i="14"/>
  <c r="AA69" i="14"/>
  <c r="AJ69" i="14"/>
  <c r="AE69" i="14"/>
  <c r="Y69" i="14"/>
  <c r="AH69" i="14"/>
  <c r="AF69" i="14"/>
  <c r="AI69" i="14"/>
  <c r="AB69" i="14"/>
  <c r="Z69" i="14"/>
  <c r="AG69" i="14"/>
  <c r="AC69" i="14"/>
  <c r="AG60" i="14"/>
  <c r="Y60" i="14"/>
  <c r="AJ60" i="14"/>
  <c r="AI60" i="14"/>
  <c r="AF60" i="14"/>
  <c r="AD60" i="14"/>
  <c r="AE60" i="14"/>
  <c r="AB60" i="14"/>
  <c r="AA60" i="14"/>
  <c r="AH60" i="14"/>
  <c r="AC60" i="14"/>
  <c r="Z60" i="14"/>
  <c r="AG52" i="14"/>
  <c r="AH52" i="14"/>
  <c r="Z52" i="14"/>
  <c r="AD52" i="14"/>
  <c r="Y52" i="14"/>
  <c r="AC52" i="14"/>
  <c r="AI52" i="14"/>
  <c r="AF52" i="14"/>
  <c r="AB52" i="14"/>
  <c r="AJ52" i="14"/>
  <c r="AA52" i="14"/>
  <c r="AE52" i="14"/>
  <c r="AG53" i="14"/>
  <c r="AH53" i="14"/>
  <c r="Z53" i="14"/>
  <c r="AD53" i="14"/>
  <c r="Y53" i="14"/>
  <c r="AC53" i="14"/>
  <c r="AF53" i="14"/>
  <c r="AJ53" i="14"/>
  <c r="AI53" i="14"/>
  <c r="AB53" i="14"/>
  <c r="AA53" i="14"/>
  <c r="AE53" i="14"/>
  <c r="AA49" i="14"/>
  <c r="AH49" i="14"/>
  <c r="AI49" i="14"/>
  <c r="AC49" i="14"/>
  <c r="AE49" i="14"/>
  <c r="Y49" i="14"/>
  <c r="Z49" i="14"/>
  <c r="AD49" i="14"/>
  <c r="AJ49" i="14"/>
  <c r="AF49" i="14"/>
  <c r="AG49" i="14"/>
  <c r="AB49" i="14"/>
  <c r="AH45" i="14"/>
  <c r="AA45" i="14"/>
  <c r="AI45" i="14"/>
  <c r="Z45" i="14"/>
  <c r="AC45" i="14"/>
  <c r="AE45" i="14"/>
  <c r="Y45" i="14"/>
  <c r="AJ45" i="14"/>
  <c r="AF45" i="14"/>
  <c r="AG45" i="14"/>
  <c r="AB45" i="14"/>
  <c r="AD45" i="14"/>
  <c r="AA41" i="14"/>
  <c r="Z41" i="14"/>
  <c r="AH41" i="14"/>
  <c r="AI41" i="14"/>
  <c r="AC41" i="14"/>
  <c r="AE41" i="14"/>
  <c r="Y41" i="14"/>
  <c r="AD41" i="14"/>
  <c r="AJ41" i="14"/>
  <c r="AF41" i="14"/>
  <c r="AB41" i="14"/>
  <c r="AG41" i="14"/>
  <c r="AJ95" i="14"/>
  <c r="Y95" i="14"/>
  <c r="AC95" i="14"/>
  <c r="AD95" i="14"/>
  <c r="AG95" i="14"/>
  <c r="AH95" i="14"/>
  <c r="AB95" i="14"/>
  <c r="AF95" i="14"/>
  <c r="Z95" i="14"/>
  <c r="AI95" i="14"/>
  <c r="AE95" i="14"/>
  <c r="AA95" i="14"/>
  <c r="Z87" i="14"/>
  <c r="AE87" i="14"/>
  <c r="AB87" i="14"/>
  <c r="AJ87" i="14"/>
  <c r="AH87" i="14"/>
  <c r="AA87" i="14"/>
  <c r="AI87" i="14"/>
  <c r="AD87" i="14"/>
  <c r="AF87" i="14"/>
  <c r="AC87" i="14"/>
  <c r="Y87" i="14"/>
  <c r="AG87" i="14"/>
  <c r="AZ83" i="14"/>
  <c r="BF83" i="14"/>
  <c r="BG83" i="14"/>
  <c r="BB83" i="14"/>
  <c r="BH83" i="14"/>
  <c r="BC83" i="14"/>
  <c r="AX83" i="14"/>
  <c r="BD83" i="14"/>
  <c r="AY83" i="14"/>
  <c r="BE83" i="14"/>
  <c r="BA83" i="14"/>
  <c r="AW83" i="14"/>
  <c r="BH77" i="14"/>
  <c r="BA77" i="14"/>
  <c r="AX77" i="14"/>
  <c r="BG77" i="14"/>
  <c r="AZ77" i="14"/>
  <c r="AW77" i="14"/>
  <c r="BF77" i="14"/>
  <c r="BE77" i="14"/>
  <c r="BB77" i="14"/>
  <c r="AY77" i="14"/>
  <c r="BC77" i="14"/>
  <c r="BD77" i="14"/>
  <c r="BD73" i="14"/>
  <c r="AY73" i="14"/>
  <c r="BE73" i="14"/>
  <c r="AZ73" i="14"/>
  <c r="BF73" i="14"/>
  <c r="BA73" i="14"/>
  <c r="BG73" i="14"/>
  <c r="BB73" i="14"/>
  <c r="AW73" i="14"/>
  <c r="BH73" i="14"/>
  <c r="BC73" i="14"/>
  <c r="AX73" i="14"/>
  <c r="BF88" i="14"/>
  <c r="BG88" i="14"/>
  <c r="BH88" i="14"/>
  <c r="AX88" i="14"/>
  <c r="BB88" i="14"/>
  <c r="AY88" i="14"/>
  <c r="AZ88" i="14"/>
  <c r="BC88" i="14"/>
  <c r="BE88" i="14"/>
  <c r="BD88" i="14"/>
  <c r="BA88" i="14"/>
  <c r="AW88" i="14"/>
  <c r="M71" i="14"/>
  <c r="W71" i="14"/>
  <c r="T71" i="14"/>
  <c r="X71" i="14"/>
  <c r="Q71" i="14"/>
  <c r="P71" i="14"/>
  <c r="U71" i="14"/>
  <c r="S71" i="14"/>
  <c r="O71" i="14"/>
  <c r="N71" i="14"/>
  <c r="R71" i="14"/>
  <c r="V71" i="14"/>
  <c r="M61" i="14"/>
  <c r="Q61" i="14"/>
  <c r="X61" i="14"/>
  <c r="N61" i="14"/>
  <c r="W61" i="14"/>
  <c r="T61" i="14"/>
  <c r="V61" i="14"/>
  <c r="S61" i="14"/>
  <c r="P61" i="14"/>
  <c r="O61" i="14"/>
  <c r="U61" i="14"/>
  <c r="R61" i="14"/>
  <c r="M53" i="14"/>
  <c r="U53" i="14"/>
  <c r="R53" i="14"/>
  <c r="V53" i="14"/>
  <c r="N53" i="14"/>
  <c r="Q53" i="14"/>
  <c r="W53" i="14"/>
  <c r="S53" i="14"/>
  <c r="X53" i="14"/>
  <c r="P53" i="14"/>
  <c r="T53" i="14"/>
  <c r="O53" i="14"/>
  <c r="M38" i="14"/>
  <c r="Q38" i="14"/>
  <c r="X38" i="14"/>
  <c r="R38" i="14"/>
  <c r="N38" i="14"/>
  <c r="S38" i="14"/>
  <c r="U38" i="14"/>
  <c r="W38" i="14"/>
  <c r="P38" i="14"/>
  <c r="V38" i="14"/>
  <c r="T38" i="14"/>
  <c r="O38" i="14"/>
  <c r="M85" i="14"/>
  <c r="X85" i="14"/>
  <c r="S85" i="14"/>
  <c r="N85" i="14"/>
  <c r="T85" i="14"/>
  <c r="O85" i="14"/>
  <c r="P85" i="14"/>
  <c r="V85" i="14"/>
  <c r="W85" i="14"/>
  <c r="R85" i="14"/>
  <c r="U85" i="14"/>
  <c r="Q85" i="14"/>
  <c r="M49" i="14"/>
  <c r="Q49" i="14"/>
  <c r="W49" i="14"/>
  <c r="X49" i="14"/>
  <c r="U49" i="14"/>
  <c r="R49" i="14"/>
  <c r="N49" i="14"/>
  <c r="S49" i="14"/>
  <c r="P49" i="14"/>
  <c r="O49" i="14"/>
  <c r="T49" i="14"/>
  <c r="V49" i="14"/>
  <c r="M91" i="14"/>
  <c r="X91" i="14"/>
  <c r="U91" i="14"/>
  <c r="T91" i="14"/>
  <c r="Q91" i="14"/>
  <c r="P91" i="14"/>
  <c r="W91" i="14"/>
  <c r="N91" i="14"/>
  <c r="S91" i="14"/>
  <c r="R91" i="14"/>
  <c r="O91" i="14"/>
  <c r="V91" i="14"/>
  <c r="M69" i="14"/>
  <c r="W69" i="14"/>
  <c r="P69" i="14"/>
  <c r="T69" i="14"/>
  <c r="Q69" i="14"/>
  <c r="X69" i="14"/>
  <c r="U69" i="14"/>
  <c r="S69" i="14"/>
  <c r="O69" i="14"/>
  <c r="N69" i="14"/>
  <c r="R69" i="14"/>
  <c r="V69" i="14"/>
  <c r="M60" i="14"/>
  <c r="Q60" i="14"/>
  <c r="O60" i="14"/>
  <c r="U60" i="14"/>
  <c r="V60" i="14"/>
  <c r="X60" i="14"/>
  <c r="W60" i="14"/>
  <c r="T60" i="14"/>
  <c r="S60" i="14"/>
  <c r="P60" i="14"/>
  <c r="N60" i="14"/>
  <c r="R60" i="14"/>
  <c r="M52" i="14"/>
  <c r="U52" i="14"/>
  <c r="R52" i="14"/>
  <c r="V52" i="14"/>
  <c r="N52" i="14"/>
  <c r="Q52" i="14"/>
  <c r="X52" i="14"/>
  <c r="W52" i="14"/>
  <c r="P52" i="14"/>
  <c r="O52" i="14"/>
  <c r="S52" i="14"/>
  <c r="T52" i="14"/>
  <c r="M94" i="14"/>
  <c r="U94" i="14"/>
  <c r="X94" i="14"/>
  <c r="Q94" i="14"/>
  <c r="T94" i="14"/>
  <c r="P94" i="14"/>
  <c r="R94" i="14"/>
  <c r="W94" i="14"/>
  <c r="N94" i="14"/>
  <c r="S94" i="14"/>
  <c r="O94" i="14"/>
  <c r="V94" i="14"/>
  <c r="M80" i="14"/>
  <c r="N80" i="14"/>
  <c r="U80" i="14"/>
  <c r="R80" i="14"/>
  <c r="Q80" i="14"/>
  <c r="V80" i="14"/>
  <c r="X80" i="14"/>
  <c r="W80" i="14"/>
  <c r="S80" i="14"/>
  <c r="P80" i="14"/>
  <c r="T80" i="14"/>
  <c r="O80" i="14"/>
  <c r="Z80" i="14"/>
  <c r="AC80" i="14"/>
  <c r="AD80" i="14"/>
  <c r="AH80" i="14"/>
  <c r="AG80" i="14"/>
  <c r="Y80" i="14"/>
  <c r="AB80" i="14"/>
  <c r="AF80" i="14"/>
  <c r="AJ80" i="14"/>
  <c r="AI80" i="14"/>
  <c r="AE80" i="14"/>
  <c r="AA80" i="14"/>
  <c r="AC73" i="14"/>
  <c r="Y73" i="14"/>
  <c r="Z73" i="14"/>
  <c r="AG73" i="14"/>
  <c r="AD73" i="14"/>
  <c r="AB73" i="14"/>
  <c r="AJ73" i="14"/>
  <c r="AH73" i="14"/>
  <c r="AF73" i="14"/>
  <c r="AE73" i="14"/>
  <c r="AI73" i="14"/>
  <c r="AA73" i="14"/>
  <c r="AC92" i="14"/>
  <c r="Y92" i="14"/>
  <c r="AG92" i="14"/>
  <c r="Z92" i="14"/>
  <c r="AB92" i="14"/>
  <c r="AJ92" i="14"/>
  <c r="AD92" i="14"/>
  <c r="AF92" i="14"/>
  <c r="AH92" i="14"/>
  <c r="AI92" i="14"/>
  <c r="AE92" i="14"/>
  <c r="AA92" i="14"/>
  <c r="BF37" i="14"/>
  <c r="BG37" i="14"/>
  <c r="BC37" i="14"/>
  <c r="AX37" i="14"/>
  <c r="AY37" i="14"/>
  <c r="AZ37" i="14"/>
  <c r="BH37" i="14"/>
  <c r="AW37" i="14"/>
  <c r="BB37" i="14"/>
  <c r="BE37" i="14"/>
  <c r="BA37" i="14"/>
  <c r="BD37" i="14"/>
  <c r="BF72" i="14"/>
  <c r="AZ72" i="14"/>
  <c r="AY72" i="14"/>
  <c r="BG72" i="14"/>
  <c r="BD72" i="14"/>
  <c r="BH72" i="14"/>
  <c r="BC72" i="14"/>
  <c r="AX72" i="14"/>
  <c r="BE72" i="14"/>
  <c r="BA72" i="14"/>
  <c r="AW72" i="14"/>
  <c r="BB72" i="14"/>
  <c r="BF68" i="14"/>
  <c r="BH68" i="14"/>
  <c r="AY68" i="14"/>
  <c r="BG68" i="14"/>
  <c r="AZ68" i="14"/>
  <c r="BD68" i="14"/>
  <c r="BC68" i="14"/>
  <c r="AX68" i="14"/>
  <c r="BE68" i="14"/>
  <c r="AW68" i="14"/>
  <c r="BA68" i="14"/>
  <c r="BB68" i="14"/>
  <c r="BF64" i="14"/>
  <c r="BH64" i="14"/>
  <c r="AY64" i="14"/>
  <c r="BG64" i="14"/>
  <c r="AZ64" i="14"/>
  <c r="BD64" i="14"/>
  <c r="BC64" i="14"/>
  <c r="AX64" i="14"/>
  <c r="BE64" i="14"/>
  <c r="AW64" i="14"/>
  <c r="BA64" i="14"/>
  <c r="BB64" i="14"/>
  <c r="BF60" i="14"/>
  <c r="BG60" i="14"/>
  <c r="AZ60" i="14"/>
  <c r="AY60" i="14"/>
  <c r="BD60" i="14"/>
  <c r="BH60" i="14"/>
  <c r="BC60" i="14"/>
  <c r="AX60" i="14"/>
  <c r="BE60" i="14"/>
  <c r="AW60" i="14"/>
  <c r="BB60" i="14"/>
  <c r="BA60" i="14"/>
  <c r="AX56" i="14"/>
  <c r="AZ56" i="14"/>
  <c r="BE56" i="14"/>
  <c r="BB56" i="14"/>
  <c r="AY56" i="14"/>
  <c r="BF56" i="14"/>
  <c r="BC56" i="14"/>
  <c r="BG56" i="14"/>
  <c r="AW56" i="14"/>
  <c r="BD56" i="14"/>
  <c r="BA56" i="14"/>
  <c r="BH56" i="14"/>
  <c r="AX52" i="14"/>
  <c r="AZ52" i="14"/>
  <c r="BE52" i="14"/>
  <c r="BB52" i="14"/>
  <c r="AY52" i="14"/>
  <c r="BF52" i="14"/>
  <c r="BC52" i="14"/>
  <c r="BG52" i="14"/>
  <c r="AW52" i="14"/>
  <c r="BD52" i="14"/>
  <c r="BA52" i="14"/>
  <c r="BH52" i="14"/>
  <c r="AX48" i="14"/>
  <c r="BD48" i="14"/>
  <c r="BB48" i="14"/>
  <c r="BF48" i="14"/>
  <c r="BG48" i="14"/>
  <c r="AZ48" i="14"/>
  <c r="AW48" i="14"/>
  <c r="AY48" i="14"/>
  <c r="BH48" i="14"/>
  <c r="BA48" i="14"/>
  <c r="BC48" i="14"/>
  <c r="BE48" i="14"/>
  <c r="BD44" i="14"/>
  <c r="BB44" i="14"/>
  <c r="BF44" i="14"/>
  <c r="BC44" i="14"/>
  <c r="BG44" i="14"/>
  <c r="AZ44" i="14"/>
  <c r="AW44" i="14"/>
  <c r="BA44" i="14"/>
  <c r="AY44" i="14"/>
  <c r="BH44" i="14"/>
  <c r="AX44" i="14"/>
  <c r="BE44" i="14"/>
  <c r="BF40" i="14"/>
  <c r="BD40" i="14"/>
  <c r="BC40" i="14"/>
  <c r="BB40" i="14"/>
  <c r="BG40" i="14"/>
  <c r="AZ40" i="14"/>
  <c r="AW40" i="14"/>
  <c r="AY40" i="14"/>
  <c r="BH40" i="14"/>
  <c r="BA40" i="14"/>
  <c r="BE40" i="14"/>
  <c r="AX40" i="14"/>
  <c r="BA94" i="14"/>
  <c r="BH94" i="14"/>
  <c r="AW94" i="14"/>
  <c r="AX94" i="14"/>
  <c r="AZ94" i="14"/>
  <c r="BE94" i="14"/>
  <c r="BB94" i="14"/>
  <c r="BD94" i="14"/>
  <c r="BF94" i="14"/>
  <c r="BC94" i="14"/>
  <c r="AY94" i="14"/>
  <c r="BG94" i="14"/>
  <c r="AI71" i="14"/>
  <c r="AJ71" i="14"/>
  <c r="Y71" i="14"/>
  <c r="Z71" i="14"/>
  <c r="AA71" i="14"/>
  <c r="AB71" i="14"/>
  <c r="AG71" i="14"/>
  <c r="AF71" i="14"/>
  <c r="AC71" i="14"/>
  <c r="AH71" i="14"/>
  <c r="AE71" i="14"/>
  <c r="AD71" i="14"/>
  <c r="AG81" i="14"/>
  <c r="AH81" i="14"/>
  <c r="Z81" i="14"/>
  <c r="Y81" i="14"/>
  <c r="AD81" i="14"/>
  <c r="AC81" i="14"/>
  <c r="AJ81" i="14"/>
  <c r="AF81" i="14"/>
  <c r="AB81" i="14"/>
  <c r="AI81" i="14"/>
  <c r="AE81" i="14"/>
  <c r="AA81" i="14"/>
  <c r="AG61" i="14"/>
  <c r="Y61" i="14"/>
  <c r="AA61" i="14"/>
  <c r="AJ61" i="14"/>
  <c r="AI61" i="14"/>
  <c r="AF61" i="14"/>
  <c r="AD61" i="14"/>
  <c r="AE61" i="14"/>
  <c r="AB61" i="14"/>
  <c r="AH61" i="14"/>
  <c r="AC61" i="14"/>
  <c r="Z61" i="14"/>
  <c r="AD66" i="14"/>
  <c r="AI66" i="14"/>
  <c r="AC66" i="14"/>
  <c r="AB66" i="14"/>
  <c r="AG66" i="14"/>
  <c r="AF66" i="14"/>
  <c r="Y66" i="14"/>
  <c r="AJ66" i="14"/>
  <c r="AE66" i="14"/>
  <c r="AH66" i="14"/>
  <c r="AA66" i="14"/>
  <c r="Z66" i="14"/>
  <c r="AH58" i="14"/>
  <c r="Z58" i="14"/>
  <c r="AG58" i="14"/>
  <c r="AD58" i="14"/>
  <c r="AC58" i="14"/>
  <c r="Y58" i="14"/>
  <c r="AB58" i="14"/>
  <c r="AJ58" i="14"/>
  <c r="AI58" i="14"/>
  <c r="AF58" i="14"/>
  <c r="AE58" i="14"/>
  <c r="AA58" i="14"/>
  <c r="AH79" i="14"/>
  <c r="Y79" i="14"/>
  <c r="AC79" i="14"/>
  <c r="AG79" i="14"/>
  <c r="Z79" i="14"/>
  <c r="AD79" i="14"/>
  <c r="AE79" i="14"/>
  <c r="AF79" i="14"/>
  <c r="AJ79" i="14"/>
  <c r="AI79" i="14"/>
  <c r="AB79" i="14"/>
  <c r="AA79" i="14"/>
  <c r="AI70" i="14"/>
  <c r="AD70" i="14"/>
  <c r="AJ70" i="14"/>
  <c r="AH70" i="14"/>
  <c r="Y70" i="14"/>
  <c r="AG70" i="14"/>
  <c r="AC70" i="14"/>
  <c r="AE70" i="14"/>
  <c r="AF70" i="14"/>
  <c r="AA70" i="14"/>
  <c r="AB70" i="14"/>
  <c r="Z70" i="14"/>
  <c r="AE48" i="14"/>
  <c r="AD48" i="14"/>
  <c r="AA48" i="14"/>
  <c r="Y48" i="14"/>
  <c r="AC48" i="14"/>
  <c r="AI48" i="14"/>
  <c r="AF48" i="14"/>
  <c r="AG48" i="14"/>
  <c r="Z48" i="14"/>
  <c r="AB48" i="14"/>
  <c r="AH48" i="14"/>
  <c r="AJ48" i="14"/>
  <c r="AE44" i="14"/>
  <c r="Z44" i="14"/>
  <c r="AD44" i="14"/>
  <c r="AA44" i="14"/>
  <c r="Y44" i="14"/>
  <c r="AI44" i="14"/>
  <c r="AC44" i="14"/>
  <c r="AF44" i="14"/>
  <c r="AG44" i="14"/>
  <c r="AB44" i="14"/>
  <c r="AJ44" i="14"/>
  <c r="AH44" i="14"/>
  <c r="AD40" i="14"/>
  <c r="AE40" i="14"/>
  <c r="Z40" i="14"/>
  <c r="AA40" i="14"/>
  <c r="AI40" i="14"/>
  <c r="Y40" i="14"/>
  <c r="AC40" i="14"/>
  <c r="AF40" i="14"/>
  <c r="AB40" i="14"/>
  <c r="AG40" i="14"/>
  <c r="AJ40" i="14"/>
  <c r="AH40" i="14"/>
  <c r="AJ94" i="14"/>
  <c r="AG94" i="14"/>
  <c r="AD94" i="14"/>
  <c r="AH94" i="14"/>
  <c r="AB94" i="14"/>
  <c r="Y94" i="14"/>
  <c r="AF94" i="14"/>
  <c r="AC94" i="14"/>
  <c r="Z94" i="14"/>
  <c r="AI94" i="14"/>
  <c r="AE94" i="14"/>
  <c r="AA94" i="14"/>
  <c r="BB82" i="14"/>
  <c r="BD82" i="14"/>
  <c r="AX82" i="14"/>
  <c r="BG82" i="14"/>
  <c r="AY82" i="14"/>
  <c r="BA82" i="14"/>
  <c r="BH82" i="14"/>
  <c r="BF82" i="14"/>
  <c r="AW82" i="14"/>
  <c r="BC82" i="14"/>
  <c r="BE82" i="14"/>
  <c r="AZ82" i="14"/>
  <c r="BF76" i="14"/>
  <c r="AW76" i="14"/>
  <c r="BA76" i="14"/>
  <c r="AZ76" i="14"/>
  <c r="BE76" i="14"/>
  <c r="BD76" i="14"/>
  <c r="BH76" i="14"/>
  <c r="BC76" i="14"/>
  <c r="AY76" i="14"/>
  <c r="AX76" i="14"/>
  <c r="BB76" i="14"/>
  <c r="BG76" i="14"/>
  <c r="BE92" i="14"/>
  <c r="BH92" i="14"/>
  <c r="BB92" i="14"/>
  <c r="BF92" i="14"/>
  <c r="AZ92" i="14"/>
  <c r="AW92" i="14"/>
  <c r="BD92" i="14"/>
  <c r="BA92" i="14"/>
  <c r="AX92" i="14"/>
  <c r="BC92" i="14"/>
  <c r="AY92" i="14"/>
  <c r="BG92" i="14"/>
  <c r="M51" i="14"/>
  <c r="N51" i="14"/>
  <c r="U51" i="14"/>
  <c r="R51" i="14"/>
  <c r="V51" i="14"/>
  <c r="Q51" i="14"/>
  <c r="W51" i="14"/>
  <c r="S51" i="14"/>
  <c r="P51" i="14"/>
  <c r="X51" i="14"/>
  <c r="O51" i="14"/>
  <c r="T51" i="14"/>
  <c r="M67" i="14"/>
  <c r="W67" i="14"/>
  <c r="P67" i="14"/>
  <c r="T67" i="14"/>
  <c r="Q67" i="14"/>
  <c r="X67" i="14"/>
  <c r="U67" i="14"/>
  <c r="S67" i="14"/>
  <c r="O67" i="14"/>
  <c r="N67" i="14"/>
  <c r="R67" i="14"/>
  <c r="V67" i="14"/>
  <c r="M59" i="14"/>
  <c r="U59" i="14"/>
  <c r="N59" i="14"/>
  <c r="R59" i="14"/>
  <c r="V59" i="14"/>
  <c r="Q59" i="14"/>
  <c r="X59" i="14"/>
  <c r="W59" i="14"/>
  <c r="S59" i="14"/>
  <c r="P59" i="14"/>
  <c r="O59" i="14"/>
  <c r="T59" i="14"/>
  <c r="M50" i="14"/>
  <c r="S50" i="14"/>
  <c r="V50" i="14"/>
  <c r="X50" i="14"/>
  <c r="R50" i="14"/>
  <c r="N50" i="14"/>
  <c r="U50" i="14"/>
  <c r="W50" i="14"/>
  <c r="O50" i="14"/>
  <c r="T50" i="14"/>
  <c r="P50" i="14"/>
  <c r="Q50" i="14"/>
  <c r="M70" i="14"/>
  <c r="W70" i="14"/>
  <c r="X70" i="14"/>
  <c r="Q70" i="14"/>
  <c r="O70" i="14"/>
  <c r="U70" i="14"/>
  <c r="P70" i="14"/>
  <c r="T70" i="14"/>
  <c r="S70" i="14"/>
  <c r="R70" i="14"/>
  <c r="N70" i="14"/>
  <c r="V70" i="14"/>
  <c r="M81" i="14"/>
  <c r="R81" i="14"/>
  <c r="V81" i="14"/>
  <c r="Q81" i="14"/>
  <c r="U81" i="14"/>
  <c r="N81" i="14"/>
  <c r="W81" i="14"/>
  <c r="S81" i="14"/>
  <c r="P81" i="14"/>
  <c r="X81" i="14"/>
  <c r="O81" i="14"/>
  <c r="T81" i="14"/>
  <c r="M45" i="14"/>
  <c r="Q45" i="14"/>
  <c r="W45" i="14"/>
  <c r="X45" i="14"/>
  <c r="R45" i="14"/>
  <c r="U45" i="14"/>
  <c r="N45" i="14"/>
  <c r="S45" i="14"/>
  <c r="P45" i="14"/>
  <c r="T45" i="14"/>
  <c r="V45" i="14"/>
  <c r="O45" i="14"/>
  <c r="M87" i="14"/>
  <c r="O87" i="14"/>
  <c r="Q87" i="14"/>
  <c r="U87" i="14"/>
  <c r="R87" i="14"/>
  <c r="X87" i="14"/>
  <c r="V87" i="14"/>
  <c r="T87" i="14"/>
  <c r="N87" i="14"/>
  <c r="P87" i="14"/>
  <c r="S87" i="14"/>
  <c r="W87" i="14"/>
  <c r="M66" i="14"/>
  <c r="W66" i="14"/>
  <c r="T66" i="14"/>
  <c r="Q66" i="14"/>
  <c r="O66" i="14"/>
  <c r="X66" i="14"/>
  <c r="U66" i="14"/>
  <c r="P66" i="14"/>
  <c r="S66" i="14"/>
  <c r="R66" i="14"/>
  <c r="N66" i="14"/>
  <c r="V66" i="14"/>
  <c r="M58" i="14"/>
  <c r="R58" i="14"/>
  <c r="V58" i="14"/>
  <c r="N58" i="14"/>
  <c r="Q58" i="14"/>
  <c r="P58" i="14"/>
  <c r="X58" i="14"/>
  <c r="U58" i="14"/>
  <c r="W58" i="14"/>
  <c r="S58" i="14"/>
  <c r="T58" i="14"/>
  <c r="O58" i="14"/>
  <c r="M48" i="14"/>
  <c r="Q48" i="14"/>
  <c r="R48" i="14"/>
  <c r="N48" i="14"/>
  <c r="S48" i="14"/>
  <c r="P48" i="14"/>
  <c r="W48" i="14"/>
  <c r="X48" i="14"/>
  <c r="U48" i="14"/>
  <c r="O48" i="14"/>
  <c r="T48" i="14"/>
  <c r="V48" i="14"/>
  <c r="M75" i="14"/>
  <c r="X75" i="14"/>
  <c r="U75" i="14"/>
  <c r="T75" i="14"/>
  <c r="Q75" i="14"/>
  <c r="P75" i="14"/>
  <c r="N75" i="14"/>
  <c r="S75" i="14"/>
  <c r="R75" i="14"/>
  <c r="W75" i="14"/>
  <c r="O75" i="14"/>
  <c r="V75" i="14"/>
  <c r="M92" i="14"/>
  <c r="X92" i="14"/>
  <c r="T92" i="14"/>
  <c r="Q92" i="14"/>
  <c r="U92" i="14"/>
  <c r="P92" i="14"/>
  <c r="W92" i="14"/>
  <c r="N92" i="14"/>
  <c r="R92" i="14"/>
  <c r="S92" i="14"/>
  <c r="V92" i="14"/>
  <c r="O92" i="14"/>
  <c r="M84" i="14"/>
  <c r="T84" i="14"/>
  <c r="O84" i="14"/>
  <c r="P84" i="14"/>
  <c r="V84" i="14"/>
  <c r="U84" i="14"/>
  <c r="W84" i="14"/>
  <c r="R84" i="14"/>
  <c r="X84" i="14"/>
  <c r="S84" i="14"/>
  <c r="N84" i="14"/>
  <c r="Q84" i="14"/>
  <c r="M76" i="14"/>
  <c r="Q76" i="14"/>
  <c r="X76" i="14"/>
  <c r="T76" i="14"/>
  <c r="U76" i="14"/>
  <c r="P76" i="14"/>
  <c r="R76" i="14"/>
  <c r="W76" i="14"/>
  <c r="N76" i="14"/>
  <c r="S76" i="14"/>
  <c r="V76" i="14"/>
  <c r="O76" i="14"/>
  <c r="M90" i="14"/>
  <c r="X90" i="14"/>
  <c r="U90" i="14"/>
  <c r="Q90" i="14"/>
  <c r="T90" i="14"/>
  <c r="R90" i="14"/>
  <c r="W90" i="14"/>
  <c r="N90" i="14"/>
  <c r="S90" i="14"/>
  <c r="P90" i="14"/>
  <c r="O90" i="14"/>
  <c r="V90" i="14"/>
  <c r="AD84" i="14"/>
  <c r="AI84" i="14"/>
  <c r="AH84" i="14"/>
  <c r="AJ84" i="14"/>
  <c r="Z84" i="14"/>
  <c r="AE84" i="14"/>
  <c r="AF84" i="14"/>
  <c r="AA84" i="14"/>
  <c r="AB84" i="14"/>
  <c r="AC84" i="14"/>
  <c r="Y84" i="14"/>
  <c r="AG84" i="14"/>
  <c r="AG76" i="14"/>
  <c r="AC76" i="14"/>
  <c r="Z76" i="14"/>
  <c r="AI76" i="14"/>
  <c r="AD76" i="14"/>
  <c r="AB76" i="14"/>
  <c r="AJ76" i="14"/>
  <c r="Y76" i="14"/>
  <c r="AH76" i="14"/>
  <c r="AF76" i="14"/>
  <c r="AE76" i="14"/>
  <c r="AA76" i="14"/>
  <c r="AC75" i="14"/>
  <c r="Y75" i="14"/>
  <c r="AD75" i="14"/>
  <c r="AI75" i="14"/>
  <c r="AJ75" i="14"/>
  <c r="AG75" i="14"/>
  <c r="AH75" i="14"/>
  <c r="AB75" i="14"/>
  <c r="AA75" i="14"/>
  <c r="AF75" i="14"/>
  <c r="Z75" i="14"/>
  <c r="AE75" i="14"/>
  <c r="Y90" i="14"/>
  <c r="Z90" i="14"/>
  <c r="AJ90" i="14"/>
  <c r="AH90" i="14"/>
  <c r="AF90" i="14"/>
  <c r="AC90" i="14"/>
  <c r="AG90" i="14"/>
  <c r="AD90" i="14"/>
  <c r="AB90" i="14"/>
  <c r="AI90" i="14"/>
  <c r="AE90" i="14"/>
  <c r="AA90" i="14"/>
  <c r="BF85" i="14"/>
  <c r="AZ85" i="14"/>
  <c r="BH85" i="14"/>
  <c r="AX85" i="14"/>
  <c r="BB85" i="14"/>
  <c r="BG85" i="14"/>
  <c r="BD85" i="14"/>
  <c r="AY85" i="14"/>
  <c r="BC85" i="14"/>
  <c r="BE85" i="14"/>
  <c r="BA85" i="14"/>
  <c r="AW85" i="14"/>
  <c r="BF71" i="14"/>
  <c r="BG71" i="14"/>
  <c r="AZ71" i="14"/>
  <c r="AY71" i="14"/>
  <c r="BD71" i="14"/>
  <c r="BH71" i="14"/>
  <c r="BC71" i="14"/>
  <c r="AX71" i="14"/>
  <c r="BE71" i="14"/>
  <c r="BA71" i="14"/>
  <c r="AW71" i="14"/>
  <c r="BB71" i="14"/>
  <c r="BF67" i="14"/>
  <c r="BG67" i="14"/>
  <c r="AZ67" i="14"/>
  <c r="BD67" i="14"/>
  <c r="BH67" i="14"/>
  <c r="BC67" i="14"/>
  <c r="AY67" i="14"/>
  <c r="AX67" i="14"/>
  <c r="BE67" i="14"/>
  <c r="BA67" i="14"/>
  <c r="BB67" i="14"/>
  <c r="AW67" i="14"/>
  <c r="BF63" i="14"/>
  <c r="BG63" i="14"/>
  <c r="AZ63" i="14"/>
  <c r="BD63" i="14"/>
  <c r="BH63" i="14"/>
  <c r="BC63" i="14"/>
  <c r="AY63" i="14"/>
  <c r="AX63" i="14"/>
  <c r="BE63" i="14"/>
  <c r="BA63" i="14"/>
  <c r="BB63" i="14"/>
  <c r="AW63" i="14"/>
  <c r="BF59" i="14"/>
  <c r="AZ59" i="14"/>
  <c r="BE59" i="14"/>
  <c r="BA59" i="14"/>
  <c r="AY59" i="14"/>
  <c r="AW59" i="14"/>
  <c r="BD59" i="14"/>
  <c r="BH59" i="14"/>
  <c r="BB59" i="14"/>
  <c r="BG59" i="14"/>
  <c r="BC59" i="14"/>
  <c r="AX59" i="14"/>
  <c r="BE55" i="14"/>
  <c r="AX55" i="14"/>
  <c r="BC55" i="14"/>
  <c r="BH55" i="14"/>
  <c r="BB55" i="14"/>
  <c r="BG55" i="14"/>
  <c r="BF55" i="14"/>
  <c r="AY55" i="14"/>
  <c r="BD55" i="14"/>
  <c r="AW55" i="14"/>
  <c r="AZ55" i="14"/>
  <c r="BA55" i="14"/>
  <c r="BH51" i="14"/>
  <c r="BB51" i="14"/>
  <c r="AY51" i="14"/>
  <c r="AW51" i="14"/>
  <c r="BF51" i="14"/>
  <c r="BA51" i="14"/>
  <c r="BC51" i="14"/>
  <c r="BG51" i="14"/>
  <c r="BD51" i="14"/>
  <c r="AZ51" i="14"/>
  <c r="BE51" i="14"/>
  <c r="AX51" i="14"/>
  <c r="BE47" i="14"/>
  <c r="BF47" i="14"/>
  <c r="AY47" i="14"/>
  <c r="AZ47" i="14"/>
  <c r="AX47" i="14"/>
  <c r="BH47" i="14"/>
  <c r="BC47" i="14"/>
  <c r="AW47" i="14"/>
  <c r="BG47" i="14"/>
  <c r="BA47" i="14"/>
  <c r="BD47" i="14"/>
  <c r="BB47" i="14"/>
  <c r="BF43" i="14"/>
  <c r="AY43" i="14"/>
  <c r="AZ43" i="14"/>
  <c r="BE43" i="14"/>
  <c r="BG43" i="14"/>
  <c r="BC43" i="14"/>
  <c r="BD43" i="14"/>
  <c r="AW43" i="14"/>
  <c r="BH43" i="14"/>
  <c r="BA43" i="14"/>
  <c r="AX43" i="14"/>
  <c r="BB43" i="14"/>
  <c r="BG39" i="14"/>
  <c r="BC39" i="14"/>
  <c r="BF39" i="14"/>
  <c r="AZ39" i="14"/>
  <c r="AY39" i="14"/>
  <c r="BE39" i="14"/>
  <c r="BH39" i="14"/>
  <c r="BA39" i="14"/>
  <c r="BD39" i="14"/>
  <c r="AX39" i="14"/>
  <c r="BB39" i="14"/>
  <c r="AW39" i="14"/>
  <c r="AW93" i="14"/>
  <c r="BA93" i="14"/>
  <c r="AX93" i="14"/>
  <c r="BH93" i="14"/>
  <c r="BE93" i="14"/>
  <c r="BB93" i="14"/>
  <c r="AZ93" i="14"/>
  <c r="BF93" i="14"/>
  <c r="BD93" i="14"/>
  <c r="BC93" i="14"/>
  <c r="AY93" i="14"/>
  <c r="BG93" i="14"/>
  <c r="AA63" i="14"/>
  <c r="AJ63" i="14"/>
  <c r="AD63" i="14"/>
  <c r="AE63" i="14"/>
  <c r="Y63" i="14"/>
  <c r="AH63" i="14"/>
  <c r="AG63" i="14"/>
  <c r="AC63" i="14"/>
  <c r="Z63" i="14"/>
  <c r="AF63" i="14"/>
  <c r="AI63" i="14"/>
  <c r="AB63" i="14"/>
  <c r="AI72" i="14"/>
  <c r="AJ72" i="14"/>
  <c r="AD72" i="14"/>
  <c r="AA72" i="14"/>
  <c r="AB72" i="14"/>
  <c r="AC72" i="14"/>
  <c r="AF72" i="14"/>
  <c r="AG72" i="14"/>
  <c r="Z72" i="14"/>
  <c r="Y72" i="14"/>
  <c r="AH72" i="14"/>
  <c r="AE72" i="14"/>
  <c r="AH55" i="14"/>
  <c r="AG55" i="14"/>
  <c r="Z55" i="14"/>
  <c r="AD55" i="14"/>
  <c r="Y55" i="14"/>
  <c r="AC55" i="14"/>
  <c r="AJ55" i="14"/>
  <c r="AF55" i="14"/>
  <c r="AB55" i="14"/>
  <c r="AE55" i="14"/>
  <c r="AI55" i="14"/>
  <c r="AA55" i="14"/>
  <c r="AI64" i="14"/>
  <c r="AC64" i="14"/>
  <c r="AB64" i="14"/>
  <c r="AD64" i="14"/>
  <c r="AG64" i="14"/>
  <c r="AF64" i="14"/>
  <c r="AE64" i="14"/>
  <c r="AH64" i="14"/>
  <c r="AA64" i="14"/>
  <c r="Y64" i="14"/>
  <c r="AJ64" i="14"/>
  <c r="Z64" i="14"/>
  <c r="AG56" i="14"/>
  <c r="AH56" i="14"/>
  <c r="Z56" i="14"/>
  <c r="AD56" i="14"/>
  <c r="Y56" i="14"/>
  <c r="AC56" i="14"/>
  <c r="AI56" i="14"/>
  <c r="AF56" i="14"/>
  <c r="AB56" i="14"/>
  <c r="AJ56" i="14"/>
  <c r="AE56" i="14"/>
  <c r="AA56" i="14"/>
  <c r="AA65" i="14"/>
  <c r="AJ65" i="14"/>
  <c r="AE65" i="14"/>
  <c r="Y65" i="14"/>
  <c r="AH65" i="14"/>
  <c r="AF65" i="14"/>
  <c r="AI65" i="14"/>
  <c r="AB65" i="14"/>
  <c r="Z65" i="14"/>
  <c r="AG65" i="14"/>
  <c r="AC65" i="14"/>
  <c r="AD65" i="14"/>
  <c r="AG51" i="14"/>
  <c r="Z51" i="14"/>
  <c r="AD51" i="14"/>
  <c r="AH51" i="14"/>
  <c r="Y51" i="14"/>
  <c r="AC51" i="14"/>
  <c r="AJ51" i="14"/>
  <c r="AF51" i="14"/>
  <c r="AB51" i="14"/>
  <c r="AI51" i="14"/>
  <c r="AE51" i="14"/>
  <c r="AA51" i="14"/>
  <c r="AH47" i="14"/>
  <c r="AI47" i="14"/>
  <c r="AD47" i="14"/>
  <c r="AE47" i="14"/>
  <c r="Y47" i="14"/>
  <c r="AA47" i="14"/>
  <c r="AC47" i="14"/>
  <c r="AJ47" i="14"/>
  <c r="AF47" i="14"/>
  <c r="Z47" i="14"/>
  <c r="AG47" i="14"/>
  <c r="AB47" i="14"/>
  <c r="Z43" i="14"/>
  <c r="AI43" i="14"/>
  <c r="AH43" i="14"/>
  <c r="AA43" i="14"/>
  <c r="AE43" i="14"/>
  <c r="Y43" i="14"/>
  <c r="AC43" i="14"/>
  <c r="AG43" i="14"/>
  <c r="AJ43" i="14"/>
  <c r="AD43" i="14"/>
  <c r="AF43" i="14"/>
  <c r="AB43" i="14"/>
  <c r="AD39" i="14"/>
  <c r="AH39" i="14"/>
  <c r="AA39" i="14"/>
  <c r="AE39" i="14"/>
  <c r="AI39" i="14"/>
  <c r="AC39" i="14"/>
  <c r="Y39" i="14"/>
  <c r="AJ39" i="14"/>
  <c r="AB39" i="14"/>
  <c r="AG39" i="14"/>
  <c r="AF39" i="14"/>
  <c r="Z39" i="14"/>
  <c r="AG93" i="14"/>
  <c r="AC93" i="14"/>
  <c r="AH93" i="14"/>
  <c r="Y93" i="14"/>
  <c r="AB93" i="14"/>
  <c r="Z93" i="14"/>
  <c r="AF93" i="14"/>
  <c r="AJ93" i="14"/>
  <c r="AD93" i="14"/>
  <c r="AI93" i="14"/>
  <c r="AE93" i="14"/>
  <c r="AA93" i="14"/>
  <c r="BH86" i="14"/>
  <c r="BF86" i="14"/>
  <c r="AZ86" i="14"/>
  <c r="AX86" i="14"/>
  <c r="BB86" i="14"/>
  <c r="BG86" i="14"/>
  <c r="AY86" i="14"/>
  <c r="BD86" i="14"/>
  <c r="BC86" i="14"/>
  <c r="BE86" i="14"/>
  <c r="BA86" i="14"/>
  <c r="AW86" i="14"/>
  <c r="BE80" i="14"/>
  <c r="BB80" i="14"/>
  <c r="BA80" i="14"/>
  <c r="AX80" i="14"/>
  <c r="AW80" i="14"/>
  <c r="AZ80" i="14"/>
  <c r="AY80" i="14"/>
  <c r="BF80" i="14"/>
  <c r="BH80" i="14"/>
  <c r="BG80" i="14"/>
  <c r="BD80" i="14"/>
  <c r="BC80" i="14"/>
  <c r="BH75" i="14"/>
  <c r="BE75" i="14"/>
  <c r="BA75" i="14"/>
  <c r="AX75" i="14"/>
  <c r="AZ75" i="14"/>
  <c r="BB75" i="14"/>
  <c r="BD75" i="14"/>
  <c r="AW75" i="14"/>
  <c r="BF75" i="14"/>
  <c r="BC75" i="14"/>
  <c r="BG75" i="14"/>
  <c r="AY75" i="14"/>
  <c r="BA90" i="14"/>
  <c r="AW90" i="14"/>
  <c r="BE90" i="14"/>
  <c r="AX90" i="14"/>
  <c r="AZ90" i="14"/>
  <c r="BB90" i="14"/>
  <c r="BD90" i="14"/>
  <c r="BH90" i="14"/>
  <c r="BF90" i="14"/>
  <c r="BC90" i="14"/>
  <c r="AY90" i="14"/>
  <c r="BG90" i="14"/>
  <c r="M39" i="14"/>
  <c r="Q39" i="14"/>
  <c r="X39" i="14"/>
  <c r="P39" i="14"/>
  <c r="R39" i="14"/>
  <c r="N39" i="14"/>
  <c r="U39" i="14"/>
  <c r="W39" i="14"/>
  <c r="O39" i="14"/>
  <c r="S39" i="14"/>
  <c r="V39" i="14"/>
  <c r="T39" i="14"/>
  <c r="M65" i="14"/>
  <c r="W65" i="14"/>
  <c r="P65" i="14"/>
  <c r="T65" i="14"/>
  <c r="Q65" i="14"/>
  <c r="X65" i="14"/>
  <c r="U65" i="14"/>
  <c r="S65" i="14"/>
  <c r="O65" i="14"/>
  <c r="N65" i="14"/>
  <c r="R65" i="14"/>
  <c r="V65" i="14"/>
  <c r="M57" i="14"/>
  <c r="U57" i="14"/>
  <c r="R57" i="14"/>
  <c r="V57" i="14"/>
  <c r="N57" i="14"/>
  <c r="Q57" i="14"/>
  <c r="W57" i="14"/>
  <c r="S57" i="14"/>
  <c r="X57" i="14"/>
  <c r="T57" i="14"/>
  <c r="P57" i="14"/>
  <c r="O57" i="14"/>
  <c r="M46" i="14"/>
  <c r="Q46" i="14"/>
  <c r="X46" i="14"/>
  <c r="R46" i="14"/>
  <c r="N46" i="14"/>
  <c r="S46" i="14"/>
  <c r="P46" i="14"/>
  <c r="W46" i="14"/>
  <c r="V46" i="14"/>
  <c r="O46" i="14"/>
  <c r="U46" i="14"/>
  <c r="T46" i="14"/>
  <c r="M47" i="14"/>
  <c r="Q47" i="14"/>
  <c r="R47" i="14"/>
  <c r="N47" i="14"/>
  <c r="W47" i="14"/>
  <c r="X47" i="14"/>
  <c r="O47" i="14"/>
  <c r="P47" i="14"/>
  <c r="U47" i="14"/>
  <c r="T47" i="14"/>
  <c r="S47" i="14"/>
  <c r="V47" i="14"/>
  <c r="M72" i="14"/>
  <c r="W72" i="14"/>
  <c r="T72" i="14"/>
  <c r="U72" i="14"/>
  <c r="X72" i="14"/>
  <c r="P72" i="14"/>
  <c r="Q72" i="14"/>
  <c r="S72" i="14"/>
  <c r="O72" i="14"/>
  <c r="N72" i="14"/>
  <c r="R72" i="14"/>
  <c r="V72" i="14"/>
  <c r="M41" i="14"/>
  <c r="Q41" i="14"/>
  <c r="U41" i="14"/>
  <c r="W41" i="14"/>
  <c r="X41" i="14"/>
  <c r="R41" i="14"/>
  <c r="N41" i="14"/>
  <c r="S41" i="14"/>
  <c r="P41" i="14"/>
  <c r="T41" i="14"/>
  <c r="V41" i="14"/>
  <c r="O41" i="14"/>
  <c r="M43" i="14"/>
  <c r="Q43" i="14"/>
  <c r="R43" i="14"/>
  <c r="N43" i="14"/>
  <c r="W43" i="14"/>
  <c r="U43" i="14"/>
  <c r="X43" i="14"/>
  <c r="O43" i="14"/>
  <c r="S43" i="14"/>
  <c r="P43" i="14"/>
  <c r="T43" i="14"/>
  <c r="V43" i="14"/>
  <c r="M64" i="14"/>
  <c r="W64" i="14"/>
  <c r="T64" i="14"/>
  <c r="Q64" i="14"/>
  <c r="O64" i="14"/>
  <c r="X64" i="14"/>
  <c r="U64" i="14"/>
  <c r="P64" i="14"/>
  <c r="S64" i="14"/>
  <c r="N64" i="14"/>
  <c r="R64" i="14"/>
  <c r="V64" i="14"/>
  <c r="M56" i="14"/>
  <c r="U56" i="14"/>
  <c r="R56" i="14"/>
  <c r="V56" i="14"/>
  <c r="N56" i="14"/>
  <c r="Q56" i="14"/>
  <c r="X56" i="14"/>
  <c r="W56" i="14"/>
  <c r="P56" i="14"/>
  <c r="O56" i="14"/>
  <c r="S56" i="14"/>
  <c r="T56" i="14"/>
  <c r="M44" i="14"/>
  <c r="Q44" i="14"/>
  <c r="R44" i="14"/>
  <c r="N44" i="14"/>
  <c r="S44" i="14"/>
  <c r="P44" i="14"/>
  <c r="W44" i="14"/>
  <c r="X44" i="14"/>
  <c r="U44" i="14"/>
  <c r="O44" i="14"/>
  <c r="T44" i="14"/>
  <c r="V44" i="14"/>
  <c r="K482" i="13"/>
  <c r="K482" i="12"/>
  <c r="K482" i="8"/>
  <c r="K482" i="10"/>
  <c r="H75" i="7"/>
  <c r="H75" i="11"/>
  <c r="M75" i="11" s="1"/>
  <c r="H75" i="9"/>
  <c r="K472" i="13"/>
  <c r="K472" i="12"/>
  <c r="K472" i="8"/>
  <c r="K472" i="10"/>
  <c r="K393" i="13"/>
  <c r="K393" i="12"/>
  <c r="K393" i="8"/>
  <c r="K393" i="10"/>
  <c r="H76" i="7"/>
  <c r="H76" i="11"/>
  <c r="M76" i="11" s="1"/>
  <c r="H76" i="9"/>
  <c r="K486" i="13"/>
  <c r="K486" i="12"/>
  <c r="K486" i="8"/>
  <c r="K486" i="10"/>
  <c r="H83" i="7"/>
  <c r="H83" i="11"/>
  <c r="M83" i="11" s="1"/>
  <c r="H83" i="9"/>
  <c r="I451" i="13"/>
  <c r="I451" i="12"/>
  <c r="I451" i="10"/>
  <c r="I451" i="8"/>
  <c r="I506" i="13"/>
  <c r="I506" i="12"/>
  <c r="I506" i="10"/>
  <c r="I506" i="8"/>
  <c r="I482" i="13"/>
  <c r="I482" i="12"/>
  <c r="I482" i="10"/>
  <c r="I482" i="8"/>
  <c r="I455" i="13"/>
  <c r="I455" i="12"/>
  <c r="I455" i="10"/>
  <c r="I455" i="8"/>
  <c r="I83" i="7"/>
  <c r="I83" i="11"/>
  <c r="I83" i="9"/>
  <c r="I86" i="7"/>
  <c r="I86" i="11"/>
  <c r="I86" i="9"/>
  <c r="I78" i="7"/>
  <c r="I78" i="11"/>
  <c r="I78" i="9"/>
  <c r="I89" i="7"/>
  <c r="I89" i="11"/>
  <c r="I89" i="9"/>
  <c r="K81" i="7"/>
  <c r="K81" i="11"/>
  <c r="K81" i="9"/>
  <c r="K70" i="7"/>
  <c r="K70" i="11"/>
  <c r="K70" i="9"/>
  <c r="K66" i="7"/>
  <c r="K66" i="11"/>
  <c r="K66" i="9"/>
  <c r="K62" i="7"/>
  <c r="K62" i="11"/>
  <c r="K62" i="9"/>
  <c r="K58" i="7"/>
  <c r="K58" i="11"/>
  <c r="K58" i="9"/>
  <c r="K54" i="7"/>
  <c r="K54" i="11"/>
  <c r="K54" i="9"/>
  <c r="K50" i="7"/>
  <c r="K50" i="11"/>
  <c r="K50" i="9"/>
  <c r="K46" i="7"/>
  <c r="K46" i="11"/>
  <c r="K46" i="9"/>
  <c r="K42" i="7"/>
  <c r="K42" i="11"/>
  <c r="K42" i="9"/>
  <c r="K38" i="7"/>
  <c r="K38" i="11"/>
  <c r="K38" i="9"/>
  <c r="K91" i="7"/>
  <c r="K91" i="11"/>
  <c r="K91" i="9"/>
  <c r="I57" i="7"/>
  <c r="I57" i="11"/>
  <c r="I57" i="9"/>
  <c r="I68" i="7"/>
  <c r="I68" i="11"/>
  <c r="I68" i="9"/>
  <c r="I37" i="7"/>
  <c r="I37" i="11"/>
  <c r="I37" i="9"/>
  <c r="I62" i="7"/>
  <c r="I62" i="11"/>
  <c r="I62" i="9"/>
  <c r="I54" i="7"/>
  <c r="I54" i="11"/>
  <c r="I54" i="9"/>
  <c r="I59" i="7"/>
  <c r="I59" i="11"/>
  <c r="I59" i="9"/>
  <c r="I50" i="7"/>
  <c r="I50" i="11"/>
  <c r="I50" i="9"/>
  <c r="I46" i="7"/>
  <c r="I46" i="11"/>
  <c r="I46" i="9"/>
  <c r="I42" i="7"/>
  <c r="I42" i="11"/>
  <c r="I42" i="9"/>
  <c r="I38" i="7"/>
  <c r="I38" i="11"/>
  <c r="I38" i="9"/>
  <c r="I91" i="7"/>
  <c r="I91" i="11"/>
  <c r="I91" i="9"/>
  <c r="K309" i="13"/>
  <c r="K309" i="12"/>
  <c r="K309" i="8"/>
  <c r="K309" i="10"/>
  <c r="K547" i="13"/>
  <c r="K547" i="12"/>
  <c r="K547" i="8"/>
  <c r="K547" i="10"/>
  <c r="K543" i="13"/>
  <c r="K543" i="12"/>
  <c r="K543" i="8"/>
  <c r="K543" i="10"/>
  <c r="K539" i="13"/>
  <c r="K539" i="12"/>
  <c r="K539" i="8"/>
  <c r="K539" i="10"/>
  <c r="K535" i="13"/>
  <c r="K535" i="12"/>
  <c r="K535" i="8"/>
  <c r="K535" i="10"/>
  <c r="K531" i="13"/>
  <c r="K531" i="12"/>
  <c r="K531" i="8"/>
  <c r="K531" i="10"/>
  <c r="K527" i="13"/>
  <c r="K527" i="12"/>
  <c r="K527" i="8"/>
  <c r="K527" i="10"/>
  <c r="K523" i="13"/>
  <c r="K523" i="12"/>
  <c r="K523" i="8"/>
  <c r="K523" i="10"/>
  <c r="K519" i="13"/>
  <c r="K519" i="12"/>
  <c r="K519" i="8"/>
  <c r="K519" i="10"/>
  <c r="K515" i="13"/>
  <c r="K515" i="12"/>
  <c r="K515" i="8"/>
  <c r="K515" i="10"/>
  <c r="K511" i="13"/>
  <c r="K511" i="12"/>
  <c r="K511" i="8"/>
  <c r="K511" i="10"/>
  <c r="K507" i="13"/>
  <c r="K507" i="12"/>
  <c r="K507" i="8"/>
  <c r="K507" i="10"/>
  <c r="K502" i="13"/>
  <c r="K502" i="12"/>
  <c r="K502" i="8"/>
  <c r="K502" i="10"/>
  <c r="K498" i="13"/>
  <c r="K498" i="12"/>
  <c r="K498" i="8"/>
  <c r="K498" i="10"/>
  <c r="K494" i="13"/>
  <c r="K494" i="12"/>
  <c r="K494" i="8"/>
  <c r="K494" i="10"/>
  <c r="K490" i="13"/>
  <c r="K490" i="12"/>
  <c r="K490" i="8"/>
  <c r="K490" i="10"/>
  <c r="K483" i="13"/>
  <c r="K483" i="12"/>
  <c r="K483" i="8"/>
  <c r="K483" i="10"/>
  <c r="K478" i="13"/>
  <c r="K478" i="12"/>
  <c r="K478" i="8"/>
  <c r="K478" i="10"/>
  <c r="K474" i="13"/>
  <c r="K474" i="12"/>
  <c r="K474" i="8"/>
  <c r="K474" i="10"/>
  <c r="K468" i="13"/>
  <c r="K468" i="12"/>
  <c r="K468" i="8"/>
  <c r="K468" i="10"/>
  <c r="K463" i="13"/>
  <c r="K463" i="12"/>
  <c r="K463" i="8"/>
  <c r="K463" i="10"/>
  <c r="K459" i="13"/>
  <c r="K459" i="12"/>
  <c r="K459" i="8"/>
  <c r="K459" i="10"/>
  <c r="K454" i="13"/>
  <c r="K454" i="12"/>
  <c r="K454" i="8"/>
  <c r="K454" i="10"/>
  <c r="K448" i="13"/>
  <c r="K448" i="12"/>
  <c r="K448" i="8"/>
  <c r="K448" i="10"/>
  <c r="K440" i="13"/>
  <c r="K440" i="12"/>
  <c r="K440" i="8"/>
  <c r="K440" i="10"/>
  <c r="K303" i="13"/>
  <c r="K303" i="12"/>
  <c r="K303" i="8"/>
  <c r="K303" i="10"/>
  <c r="K305" i="13"/>
  <c r="K305" i="12"/>
  <c r="K305" i="8"/>
  <c r="K305" i="10"/>
  <c r="K443" i="13"/>
  <c r="K443" i="12"/>
  <c r="K443" i="8"/>
  <c r="K443" i="10"/>
  <c r="K307" i="13"/>
  <c r="K307" i="12"/>
  <c r="K307" i="8"/>
  <c r="K307" i="10"/>
  <c r="K283" i="13"/>
  <c r="K283" i="12"/>
  <c r="K283" i="8"/>
  <c r="K283" i="10"/>
  <c r="K275" i="13"/>
  <c r="K275" i="12"/>
  <c r="K275" i="8"/>
  <c r="K275" i="10"/>
  <c r="K267" i="13"/>
  <c r="K267" i="12"/>
  <c r="K267" i="8"/>
  <c r="K267" i="10"/>
  <c r="K259" i="13"/>
  <c r="K259" i="12"/>
  <c r="K259" i="8"/>
  <c r="K259" i="10"/>
  <c r="K251" i="13"/>
  <c r="K251" i="12"/>
  <c r="K251" i="8"/>
  <c r="K251" i="10"/>
  <c r="K243" i="13"/>
  <c r="K243" i="12"/>
  <c r="K243" i="8"/>
  <c r="K243" i="10"/>
  <c r="K436" i="13"/>
  <c r="K436" i="12"/>
  <c r="K436" i="8"/>
  <c r="K436" i="10"/>
  <c r="K432" i="13"/>
  <c r="K432" i="12"/>
  <c r="K432" i="8"/>
  <c r="K432" i="10"/>
  <c r="K428" i="13"/>
  <c r="K428" i="12"/>
  <c r="K428" i="8"/>
  <c r="K428" i="10"/>
  <c r="K424" i="13"/>
  <c r="K424" i="12"/>
  <c r="K424" i="8"/>
  <c r="K424" i="10"/>
  <c r="K420" i="13"/>
  <c r="K420" i="12"/>
  <c r="K420" i="8"/>
  <c r="K420" i="10"/>
  <c r="K416" i="13"/>
  <c r="K416" i="12"/>
  <c r="K416" i="8"/>
  <c r="K416" i="10"/>
  <c r="K411" i="13"/>
  <c r="K411" i="12"/>
  <c r="K411" i="8"/>
  <c r="K411" i="10"/>
  <c r="K406" i="13"/>
  <c r="K406" i="12"/>
  <c r="K406" i="8"/>
  <c r="K406" i="10"/>
  <c r="K402" i="13"/>
  <c r="K402" i="12"/>
  <c r="K402" i="8"/>
  <c r="K402" i="10"/>
  <c r="K398" i="13"/>
  <c r="K398" i="12"/>
  <c r="K398" i="8"/>
  <c r="K398" i="10"/>
  <c r="K391" i="13"/>
  <c r="K391" i="12"/>
  <c r="K391" i="8"/>
  <c r="K391" i="10"/>
  <c r="K387" i="13"/>
  <c r="K387" i="12"/>
  <c r="K387" i="8"/>
  <c r="K387" i="10"/>
  <c r="K383" i="13"/>
  <c r="K383" i="12"/>
  <c r="K383" i="8"/>
  <c r="K383" i="10"/>
  <c r="K379" i="13"/>
  <c r="K379" i="12"/>
  <c r="K379" i="8"/>
  <c r="K379" i="10"/>
  <c r="K375" i="13"/>
  <c r="K375" i="12"/>
  <c r="K375" i="8"/>
  <c r="K375" i="10"/>
  <c r="K371" i="13"/>
  <c r="K371" i="12"/>
  <c r="K371" i="8"/>
  <c r="K371" i="10"/>
  <c r="K367" i="13"/>
  <c r="K367" i="12"/>
  <c r="K367" i="8"/>
  <c r="K367" i="10"/>
  <c r="K363" i="13"/>
  <c r="K363" i="12"/>
  <c r="K363" i="8"/>
  <c r="K363" i="10"/>
  <c r="K359" i="13"/>
  <c r="K359" i="12"/>
  <c r="K359" i="8"/>
  <c r="K359" i="10"/>
  <c r="K355" i="13"/>
  <c r="K355" i="12"/>
  <c r="K355" i="8"/>
  <c r="K355" i="10"/>
  <c r="K351" i="13"/>
  <c r="K351" i="12"/>
  <c r="K351" i="8"/>
  <c r="K351" i="10"/>
  <c r="K347" i="13"/>
  <c r="K347" i="12"/>
  <c r="K347" i="8"/>
  <c r="K347" i="10"/>
  <c r="K343" i="13"/>
  <c r="K343" i="12"/>
  <c r="K343" i="8"/>
  <c r="K343" i="10"/>
  <c r="K339" i="13"/>
  <c r="K339" i="12"/>
  <c r="K339" i="8"/>
  <c r="K339" i="10"/>
  <c r="K335" i="13"/>
  <c r="K335" i="12"/>
  <c r="K335" i="8"/>
  <c r="K335" i="10"/>
  <c r="K331" i="13"/>
  <c r="K331" i="12"/>
  <c r="K331" i="8"/>
  <c r="K331" i="10"/>
  <c r="K327" i="13"/>
  <c r="K327" i="12"/>
  <c r="K327" i="8"/>
  <c r="K327" i="10"/>
  <c r="K323" i="13"/>
  <c r="K323" i="12"/>
  <c r="K323" i="8"/>
  <c r="K323" i="10"/>
  <c r="K316" i="13"/>
  <c r="K316" i="12"/>
  <c r="K316" i="8"/>
  <c r="K316" i="10"/>
  <c r="K308" i="13"/>
  <c r="K308" i="12"/>
  <c r="K308" i="8"/>
  <c r="K308" i="10"/>
  <c r="K300" i="13"/>
  <c r="K300" i="12"/>
  <c r="K300" i="8"/>
  <c r="K300" i="10"/>
  <c r="K296" i="13"/>
  <c r="K296" i="12"/>
  <c r="K296" i="8"/>
  <c r="K296" i="10"/>
  <c r="K292" i="13"/>
  <c r="K292" i="12"/>
  <c r="K292" i="8"/>
  <c r="K292" i="10"/>
  <c r="K286" i="13"/>
  <c r="K286" i="12"/>
  <c r="K286" i="8"/>
  <c r="K286" i="10"/>
  <c r="K278" i="13"/>
  <c r="K278" i="12"/>
  <c r="K278" i="8"/>
  <c r="K278" i="10"/>
  <c r="K270" i="13"/>
  <c r="K270" i="12"/>
  <c r="K270" i="8"/>
  <c r="K270" i="10"/>
  <c r="K262" i="13"/>
  <c r="K262" i="12"/>
  <c r="K262" i="8"/>
  <c r="K262" i="10"/>
  <c r="K254" i="13"/>
  <c r="K254" i="12"/>
  <c r="K254" i="8"/>
  <c r="K254" i="10"/>
  <c r="K246" i="13"/>
  <c r="K246" i="12"/>
  <c r="K246" i="8"/>
  <c r="K246" i="10"/>
  <c r="K220" i="13"/>
  <c r="K220" i="12"/>
  <c r="K220" i="8"/>
  <c r="K220" i="10"/>
  <c r="K212" i="13"/>
  <c r="K212" i="12"/>
  <c r="K212" i="8"/>
  <c r="K212" i="10"/>
  <c r="K204" i="13"/>
  <c r="K204" i="12"/>
  <c r="K204" i="8"/>
  <c r="K204" i="10"/>
  <c r="K196" i="13"/>
  <c r="K196" i="12"/>
  <c r="K196" i="10"/>
  <c r="K196" i="8"/>
  <c r="K188" i="13"/>
  <c r="K188" i="12"/>
  <c r="K188" i="10"/>
  <c r="K188" i="8"/>
  <c r="K239" i="13"/>
  <c r="K239" i="12"/>
  <c r="K239" i="8"/>
  <c r="K239" i="10"/>
  <c r="K235" i="13"/>
  <c r="K235" i="12"/>
  <c r="K235" i="8"/>
  <c r="K235" i="10"/>
  <c r="K231" i="13"/>
  <c r="K231" i="12"/>
  <c r="K231" i="8"/>
  <c r="K231" i="10"/>
  <c r="K227" i="13"/>
  <c r="K227" i="12"/>
  <c r="K227" i="8"/>
  <c r="K227" i="10"/>
  <c r="K223" i="13"/>
  <c r="K223" i="12"/>
  <c r="K223" i="8"/>
  <c r="K223" i="10"/>
  <c r="K215" i="13"/>
  <c r="K215" i="12"/>
  <c r="K215" i="8"/>
  <c r="K215" i="10"/>
  <c r="K207" i="13"/>
  <c r="K207" i="12"/>
  <c r="K207" i="8"/>
  <c r="K207" i="10"/>
  <c r="K199" i="13"/>
  <c r="K199" i="12"/>
  <c r="K199" i="10"/>
  <c r="K199" i="8"/>
  <c r="K191" i="13"/>
  <c r="K191" i="12"/>
  <c r="K191" i="10"/>
  <c r="K191" i="8"/>
  <c r="K182" i="13"/>
  <c r="K182" i="12"/>
  <c r="K182" i="8"/>
  <c r="K182" i="10"/>
  <c r="K165" i="13"/>
  <c r="K165" i="12"/>
  <c r="K165" i="8"/>
  <c r="K165" i="10"/>
  <c r="K157" i="13"/>
  <c r="K157" i="12"/>
  <c r="K157" i="8"/>
  <c r="K157" i="10"/>
  <c r="K149" i="13"/>
  <c r="K149" i="12"/>
  <c r="K149" i="8"/>
  <c r="K149" i="10"/>
  <c r="K141" i="13"/>
  <c r="K141" i="12"/>
  <c r="K141" i="8"/>
  <c r="K141" i="10"/>
  <c r="K133" i="13"/>
  <c r="K133" i="12"/>
  <c r="K133" i="8"/>
  <c r="K133" i="10"/>
  <c r="K125" i="13"/>
  <c r="K125" i="12"/>
  <c r="K125" i="8"/>
  <c r="K125" i="10"/>
  <c r="K117" i="13"/>
  <c r="K117" i="12"/>
  <c r="K117" i="8"/>
  <c r="K117" i="10"/>
  <c r="K73" i="13"/>
  <c r="K73" i="12"/>
  <c r="K73" i="10"/>
  <c r="K73" i="8"/>
  <c r="K177" i="13"/>
  <c r="K177" i="12"/>
  <c r="K177" i="8"/>
  <c r="K177" i="10"/>
  <c r="K172" i="13"/>
  <c r="K172" i="12"/>
  <c r="K172" i="10"/>
  <c r="K172" i="8"/>
  <c r="K168" i="13"/>
  <c r="K168" i="12"/>
  <c r="K168" i="10"/>
  <c r="K168" i="8"/>
  <c r="K162" i="13"/>
  <c r="K162" i="12"/>
  <c r="K162" i="8"/>
  <c r="K162" i="10"/>
  <c r="K154" i="13"/>
  <c r="K154" i="12"/>
  <c r="K154" i="8"/>
  <c r="K154" i="10"/>
  <c r="K146" i="13"/>
  <c r="K146" i="12"/>
  <c r="K146" i="8"/>
  <c r="K146" i="10"/>
  <c r="K138" i="13"/>
  <c r="K138" i="12"/>
  <c r="K138" i="8"/>
  <c r="K138" i="10"/>
  <c r="K130" i="13"/>
  <c r="K130" i="12"/>
  <c r="K130" i="8"/>
  <c r="K130" i="10"/>
  <c r="K122" i="13"/>
  <c r="K122" i="12"/>
  <c r="K122" i="8"/>
  <c r="K122" i="10"/>
  <c r="K114" i="13"/>
  <c r="K114" i="12"/>
  <c r="K114" i="8"/>
  <c r="K114" i="10"/>
  <c r="K76" i="13"/>
  <c r="K76" i="12"/>
  <c r="K76" i="10"/>
  <c r="K76" i="8"/>
  <c r="K78" i="13"/>
  <c r="K78" i="12"/>
  <c r="K78" i="10"/>
  <c r="K78" i="8"/>
  <c r="K105" i="13"/>
  <c r="K105" i="12"/>
  <c r="K105" i="8"/>
  <c r="K105" i="10"/>
  <c r="K101" i="13"/>
  <c r="K101" i="12"/>
  <c r="K101" i="8"/>
  <c r="K101" i="10"/>
  <c r="K97" i="13"/>
  <c r="K97" i="12"/>
  <c r="K97" i="10"/>
  <c r="K97" i="8"/>
  <c r="K93" i="13"/>
  <c r="K93" i="12"/>
  <c r="K93" i="10"/>
  <c r="K93" i="8"/>
  <c r="K89" i="13"/>
  <c r="K89" i="12"/>
  <c r="K89" i="8"/>
  <c r="K89" i="10"/>
  <c r="K85" i="13"/>
  <c r="K85" i="12"/>
  <c r="K85" i="8"/>
  <c r="K85" i="10"/>
  <c r="K81" i="13"/>
  <c r="K81" i="12"/>
  <c r="K81" i="10"/>
  <c r="K81" i="8"/>
  <c r="K69" i="13"/>
  <c r="K69" i="12"/>
  <c r="K69" i="8"/>
  <c r="K69" i="10"/>
  <c r="K65" i="13"/>
  <c r="K65" i="12"/>
  <c r="K65" i="10"/>
  <c r="K65" i="8"/>
  <c r="K61" i="13"/>
  <c r="K61" i="12"/>
  <c r="K61" i="8"/>
  <c r="K61" i="10"/>
  <c r="K57" i="13"/>
  <c r="K57" i="12"/>
  <c r="K57" i="10"/>
  <c r="K57" i="8"/>
  <c r="K53" i="13"/>
  <c r="K53" i="12"/>
  <c r="K53" i="8"/>
  <c r="K53" i="10"/>
  <c r="K49" i="13"/>
  <c r="K49" i="12"/>
  <c r="K49" i="10"/>
  <c r="K49" i="8"/>
  <c r="K45" i="13"/>
  <c r="K45" i="12"/>
  <c r="K45" i="8"/>
  <c r="K45" i="10"/>
  <c r="K41" i="13"/>
  <c r="K41" i="12"/>
  <c r="K41" i="10"/>
  <c r="K41" i="8"/>
  <c r="J451" i="13"/>
  <c r="J451" i="12"/>
  <c r="J451" i="10"/>
  <c r="J451" i="8"/>
  <c r="J485" i="13"/>
  <c r="J485" i="12"/>
  <c r="J485" i="10"/>
  <c r="J485" i="8"/>
  <c r="J467" i="13"/>
  <c r="J467" i="12"/>
  <c r="J467" i="10"/>
  <c r="J467" i="8"/>
  <c r="J394" i="13"/>
  <c r="J394" i="12"/>
  <c r="J394" i="10"/>
  <c r="J394" i="8"/>
  <c r="K84" i="7"/>
  <c r="K84" i="11"/>
  <c r="K84" i="9"/>
  <c r="K78" i="7"/>
  <c r="K78" i="11"/>
  <c r="K78" i="9"/>
  <c r="K74" i="7"/>
  <c r="K74" i="11"/>
  <c r="K74" i="9"/>
  <c r="K89" i="7"/>
  <c r="K89" i="11"/>
  <c r="K89" i="9"/>
  <c r="H79" i="7"/>
  <c r="H79" i="11"/>
  <c r="M79" i="11" s="1"/>
  <c r="H79" i="9"/>
  <c r="H63" i="7"/>
  <c r="H63" i="11"/>
  <c r="M63" i="11" s="1"/>
  <c r="H63" i="9"/>
  <c r="H55" i="7"/>
  <c r="H55" i="11"/>
  <c r="M55" i="11" s="1"/>
  <c r="H55" i="9"/>
  <c r="H42" i="7"/>
  <c r="H42" i="11"/>
  <c r="M42" i="11" s="1"/>
  <c r="H42" i="9"/>
  <c r="H93" i="7"/>
  <c r="H93" i="11"/>
  <c r="M93" i="11" s="1"/>
  <c r="H93" i="9"/>
  <c r="H68" i="7"/>
  <c r="H68" i="11"/>
  <c r="M68" i="11" s="1"/>
  <c r="H68" i="9"/>
  <c r="H95" i="7"/>
  <c r="H95" i="11"/>
  <c r="M95" i="11" s="1"/>
  <c r="H95" i="9"/>
  <c r="H37" i="7"/>
  <c r="M37" i="7" s="1"/>
  <c r="H37" i="11"/>
  <c r="H37" i="9"/>
  <c r="M37" i="9" s="1"/>
  <c r="H62" i="7"/>
  <c r="H62" i="11"/>
  <c r="M62" i="11" s="1"/>
  <c r="H62" i="9"/>
  <c r="H54" i="7"/>
  <c r="H54" i="11"/>
  <c r="M54" i="11" s="1"/>
  <c r="H54" i="9"/>
  <c r="H40" i="7"/>
  <c r="M40" i="7" s="1"/>
  <c r="H40" i="11"/>
  <c r="M40" i="11" s="1"/>
  <c r="H40" i="9"/>
  <c r="I445" i="13"/>
  <c r="I445" i="12"/>
  <c r="I445" i="10"/>
  <c r="I445" i="8"/>
  <c r="I426" i="13"/>
  <c r="I426" i="12"/>
  <c r="I426" i="10"/>
  <c r="I426" i="8"/>
  <c r="I418" i="13"/>
  <c r="I418" i="12"/>
  <c r="I418" i="10"/>
  <c r="I418" i="8"/>
  <c r="I408" i="13"/>
  <c r="I408" i="12"/>
  <c r="I408" i="10"/>
  <c r="I408" i="8"/>
  <c r="I400" i="13"/>
  <c r="I400" i="12"/>
  <c r="I400" i="10"/>
  <c r="I400" i="8"/>
  <c r="I388" i="13"/>
  <c r="I388" i="12"/>
  <c r="I388" i="10"/>
  <c r="I388" i="8"/>
  <c r="I380" i="13"/>
  <c r="I380" i="12"/>
  <c r="I380" i="10"/>
  <c r="I380" i="8"/>
  <c r="I372" i="13"/>
  <c r="I372" i="12"/>
  <c r="I372" i="10"/>
  <c r="I372" i="8"/>
  <c r="I364" i="13"/>
  <c r="I364" i="12"/>
  <c r="I364" i="10"/>
  <c r="I364" i="8"/>
  <c r="I356" i="13"/>
  <c r="I356" i="12"/>
  <c r="I356" i="10"/>
  <c r="I356" i="8"/>
  <c r="I348" i="13"/>
  <c r="I348" i="12"/>
  <c r="I348" i="10"/>
  <c r="I348" i="8"/>
  <c r="I340" i="13"/>
  <c r="I340" i="12"/>
  <c r="I340" i="10"/>
  <c r="I340" i="8"/>
  <c r="I332" i="13"/>
  <c r="I332" i="12"/>
  <c r="I332" i="10"/>
  <c r="I332" i="8"/>
  <c r="I324" i="13"/>
  <c r="I324" i="12"/>
  <c r="I324" i="10"/>
  <c r="I324" i="8"/>
  <c r="I547" i="13"/>
  <c r="I547" i="12"/>
  <c r="I547" i="10"/>
  <c r="I547" i="8"/>
  <c r="I543" i="13"/>
  <c r="I543" i="12"/>
  <c r="I543" i="10"/>
  <c r="I543" i="8"/>
  <c r="I539" i="13"/>
  <c r="I539" i="12"/>
  <c r="I539" i="10"/>
  <c r="I539" i="8"/>
  <c r="I535" i="13"/>
  <c r="I535" i="12"/>
  <c r="I535" i="10"/>
  <c r="I535" i="8"/>
  <c r="I531" i="13"/>
  <c r="I531" i="12"/>
  <c r="I531" i="10"/>
  <c r="I531" i="8"/>
  <c r="I527" i="13"/>
  <c r="I527" i="12"/>
  <c r="I527" i="10"/>
  <c r="I527" i="8"/>
  <c r="I523" i="13"/>
  <c r="I523" i="12"/>
  <c r="I523" i="10"/>
  <c r="I523" i="8"/>
  <c r="I519" i="13"/>
  <c r="I519" i="12"/>
  <c r="I519" i="10"/>
  <c r="I519" i="8"/>
  <c r="I515" i="13"/>
  <c r="I515" i="12"/>
  <c r="I515" i="10"/>
  <c r="I515" i="8"/>
  <c r="I511" i="13"/>
  <c r="I511" i="12"/>
  <c r="I511" i="10"/>
  <c r="I511" i="8"/>
  <c r="I507" i="13"/>
  <c r="I507" i="12"/>
  <c r="I507" i="10"/>
  <c r="I507" i="8"/>
  <c r="I502" i="13"/>
  <c r="I502" i="12"/>
  <c r="I502" i="10"/>
  <c r="I502" i="8"/>
  <c r="I498" i="13"/>
  <c r="I498" i="12"/>
  <c r="I498" i="10"/>
  <c r="I498" i="8"/>
  <c r="I494" i="13"/>
  <c r="I494" i="12"/>
  <c r="I494" i="10"/>
  <c r="I494" i="8"/>
  <c r="I490" i="13"/>
  <c r="I490" i="12"/>
  <c r="I490" i="10"/>
  <c r="I490" i="8"/>
  <c r="I483" i="13"/>
  <c r="I483" i="12"/>
  <c r="I483" i="10"/>
  <c r="I483" i="8"/>
  <c r="I478" i="13"/>
  <c r="I478" i="12"/>
  <c r="I478" i="10"/>
  <c r="I478" i="8"/>
  <c r="I474" i="13"/>
  <c r="I474" i="12"/>
  <c r="I474" i="10"/>
  <c r="I474" i="8"/>
  <c r="I468" i="13"/>
  <c r="I468" i="12"/>
  <c r="I468" i="10"/>
  <c r="I468" i="8"/>
  <c r="I463" i="13"/>
  <c r="I463" i="12"/>
  <c r="I463" i="10"/>
  <c r="I463" i="8"/>
  <c r="I459" i="13"/>
  <c r="I459" i="12"/>
  <c r="I459" i="10"/>
  <c r="I459" i="8"/>
  <c r="I454" i="13"/>
  <c r="I454" i="12"/>
  <c r="I454" i="10"/>
  <c r="I454" i="8"/>
  <c r="I448" i="13"/>
  <c r="I448" i="12"/>
  <c r="I448" i="10"/>
  <c r="I448" i="8"/>
  <c r="I440" i="13"/>
  <c r="I440" i="12"/>
  <c r="I440" i="10"/>
  <c r="I440" i="8"/>
  <c r="I435" i="13"/>
  <c r="I435" i="12"/>
  <c r="I435" i="10"/>
  <c r="I435" i="8"/>
  <c r="I431" i="13"/>
  <c r="I431" i="12"/>
  <c r="I431" i="10"/>
  <c r="I431" i="8"/>
  <c r="I427" i="13"/>
  <c r="I427" i="12"/>
  <c r="I427" i="10"/>
  <c r="I427" i="8"/>
  <c r="I419" i="13"/>
  <c r="I419" i="12"/>
  <c r="I419" i="10"/>
  <c r="I419" i="8"/>
  <c r="I411" i="13"/>
  <c r="I411" i="12"/>
  <c r="I411" i="10"/>
  <c r="I411" i="8"/>
  <c r="I401" i="13"/>
  <c r="I401" i="12"/>
  <c r="I401" i="10"/>
  <c r="I401" i="8"/>
  <c r="I391" i="13"/>
  <c r="I391" i="12"/>
  <c r="I391" i="10"/>
  <c r="I391" i="8"/>
  <c r="I383" i="13"/>
  <c r="I383" i="12"/>
  <c r="I383" i="10"/>
  <c r="I383" i="8"/>
  <c r="I375" i="13"/>
  <c r="I375" i="12"/>
  <c r="I375" i="10"/>
  <c r="I375" i="8"/>
  <c r="I367" i="13"/>
  <c r="I367" i="12"/>
  <c r="I367" i="10"/>
  <c r="I367" i="8"/>
  <c r="I359" i="13"/>
  <c r="I359" i="12"/>
  <c r="I359" i="10"/>
  <c r="I359" i="8"/>
  <c r="I351" i="13"/>
  <c r="I351" i="12"/>
  <c r="I351" i="10"/>
  <c r="I351" i="8"/>
  <c r="I343" i="13"/>
  <c r="I343" i="12"/>
  <c r="I343" i="10"/>
  <c r="I343" i="8"/>
  <c r="I335" i="13"/>
  <c r="I335" i="12"/>
  <c r="I335" i="10"/>
  <c r="I335" i="8"/>
  <c r="I327" i="13"/>
  <c r="I327" i="12"/>
  <c r="I327" i="10"/>
  <c r="I327" i="8"/>
  <c r="I321" i="13"/>
  <c r="I321" i="12"/>
  <c r="I321" i="10"/>
  <c r="I321" i="8"/>
  <c r="I313" i="13"/>
  <c r="I313" i="12"/>
  <c r="I313" i="10"/>
  <c r="I313" i="8"/>
  <c r="I305" i="13"/>
  <c r="I305" i="12"/>
  <c r="I305" i="10"/>
  <c r="I305" i="8"/>
  <c r="I322" i="13"/>
  <c r="I322" i="12"/>
  <c r="I322" i="10"/>
  <c r="I322" i="8"/>
  <c r="I314" i="13"/>
  <c r="I314" i="12"/>
  <c r="I314" i="10"/>
  <c r="I314" i="8"/>
  <c r="I306" i="13"/>
  <c r="I306" i="12"/>
  <c r="I306" i="10"/>
  <c r="I306" i="8"/>
  <c r="I299" i="13"/>
  <c r="I299" i="12"/>
  <c r="I299" i="10"/>
  <c r="I299" i="8"/>
  <c r="I295" i="13"/>
  <c r="I295" i="12"/>
  <c r="I295" i="10"/>
  <c r="I295" i="8"/>
  <c r="I291" i="13"/>
  <c r="I291" i="12"/>
  <c r="I291" i="10"/>
  <c r="I291" i="8"/>
  <c r="I173" i="13"/>
  <c r="I173" i="12"/>
  <c r="I173" i="10"/>
  <c r="I173" i="8"/>
  <c r="I287" i="13"/>
  <c r="I287" i="12"/>
  <c r="I287" i="10"/>
  <c r="I287" i="8"/>
  <c r="I283" i="13"/>
  <c r="I283" i="12"/>
  <c r="I283" i="10"/>
  <c r="I283" i="8"/>
  <c r="I279" i="13"/>
  <c r="I279" i="12"/>
  <c r="I279" i="10"/>
  <c r="I279" i="8"/>
  <c r="I275" i="13"/>
  <c r="I275" i="12"/>
  <c r="I275" i="10"/>
  <c r="I275" i="8"/>
  <c r="I271" i="13"/>
  <c r="I271" i="12"/>
  <c r="I271" i="10"/>
  <c r="I271" i="8"/>
  <c r="I267" i="13"/>
  <c r="I267" i="12"/>
  <c r="I267" i="10"/>
  <c r="I267" i="8"/>
  <c r="I263" i="13"/>
  <c r="I263" i="12"/>
  <c r="I263" i="10"/>
  <c r="I263" i="8"/>
  <c r="I259" i="13"/>
  <c r="I259" i="12"/>
  <c r="I259" i="10"/>
  <c r="I259" i="8"/>
  <c r="I255" i="13"/>
  <c r="I255" i="12"/>
  <c r="I255" i="10"/>
  <c r="I255" i="8"/>
  <c r="I251" i="13"/>
  <c r="I251" i="12"/>
  <c r="I251" i="10"/>
  <c r="I251" i="8"/>
  <c r="I247" i="13"/>
  <c r="I247" i="12"/>
  <c r="I247" i="10"/>
  <c r="I247" i="8"/>
  <c r="I243" i="13"/>
  <c r="I243" i="12"/>
  <c r="I243" i="10"/>
  <c r="I243" i="8"/>
  <c r="I168" i="13"/>
  <c r="I168" i="12"/>
  <c r="I168" i="10"/>
  <c r="I168" i="8"/>
  <c r="I167" i="13"/>
  <c r="I167" i="12"/>
  <c r="I167" i="10"/>
  <c r="I167" i="8"/>
  <c r="I238" i="13"/>
  <c r="I238" i="12"/>
  <c r="I238" i="10"/>
  <c r="I238" i="8"/>
  <c r="I234" i="13"/>
  <c r="I234" i="12"/>
  <c r="I234" i="10"/>
  <c r="I234" i="8"/>
  <c r="I230" i="13"/>
  <c r="I230" i="12"/>
  <c r="I230" i="10"/>
  <c r="I230" i="8"/>
  <c r="I226" i="13"/>
  <c r="I226" i="12"/>
  <c r="I226" i="10"/>
  <c r="I226" i="8"/>
  <c r="I222" i="13"/>
  <c r="I222" i="12"/>
  <c r="I222" i="10"/>
  <c r="I222" i="8"/>
  <c r="I218" i="13"/>
  <c r="I218" i="12"/>
  <c r="I218" i="10"/>
  <c r="I218" i="8"/>
  <c r="I214" i="13"/>
  <c r="I214" i="12"/>
  <c r="I214" i="10"/>
  <c r="I214" i="8"/>
  <c r="I210" i="13"/>
  <c r="I210" i="12"/>
  <c r="I210" i="10"/>
  <c r="I210" i="8"/>
  <c r="I206" i="13"/>
  <c r="I206" i="12"/>
  <c r="I206" i="10"/>
  <c r="I206" i="8"/>
  <c r="I202" i="13"/>
  <c r="I202" i="12"/>
  <c r="I202" i="10"/>
  <c r="I202" i="8"/>
  <c r="I198" i="13"/>
  <c r="I198" i="12"/>
  <c r="I198" i="10"/>
  <c r="I198" i="8"/>
  <c r="I194" i="13"/>
  <c r="I194" i="12"/>
  <c r="I194" i="10"/>
  <c r="I194" i="8"/>
  <c r="I190" i="13"/>
  <c r="I190" i="12"/>
  <c r="I190" i="10"/>
  <c r="I190" i="8"/>
  <c r="I186" i="13"/>
  <c r="I186" i="12"/>
  <c r="I186" i="10"/>
  <c r="I186" i="8"/>
  <c r="I180" i="13"/>
  <c r="I180" i="12"/>
  <c r="I180" i="10"/>
  <c r="I180" i="8"/>
  <c r="I166" i="13"/>
  <c r="I166" i="12"/>
  <c r="I166" i="10"/>
  <c r="I166" i="8"/>
  <c r="I162" i="13"/>
  <c r="I162" i="12"/>
  <c r="I162" i="10"/>
  <c r="I162" i="8"/>
  <c r="I158" i="13"/>
  <c r="I158" i="12"/>
  <c r="I158" i="10"/>
  <c r="I158" i="8"/>
  <c r="I154" i="13"/>
  <c r="I154" i="12"/>
  <c r="I154" i="10"/>
  <c r="I154" i="8"/>
  <c r="I150" i="13"/>
  <c r="I150" i="12"/>
  <c r="I150" i="10"/>
  <c r="I150" i="8"/>
  <c r="I146" i="13"/>
  <c r="I146" i="12"/>
  <c r="I146" i="10"/>
  <c r="I146" i="8"/>
  <c r="I142" i="13"/>
  <c r="I142" i="12"/>
  <c r="I142" i="10"/>
  <c r="I142" i="8"/>
  <c r="I138" i="13"/>
  <c r="I138" i="12"/>
  <c r="I138" i="10"/>
  <c r="I138" i="8"/>
  <c r="I134" i="13"/>
  <c r="I134" i="12"/>
  <c r="I134" i="10"/>
  <c r="I134" i="8"/>
  <c r="I130" i="13"/>
  <c r="I130" i="12"/>
  <c r="I130" i="10"/>
  <c r="I130" i="8"/>
  <c r="I126" i="13"/>
  <c r="I126" i="12"/>
  <c r="I126" i="10"/>
  <c r="I126" i="8"/>
  <c r="I122" i="13"/>
  <c r="I122" i="12"/>
  <c r="I122" i="10"/>
  <c r="I122" i="8"/>
  <c r="I118" i="13"/>
  <c r="I118" i="12"/>
  <c r="I118" i="10"/>
  <c r="I118" i="8"/>
  <c r="I114" i="13"/>
  <c r="I114" i="12"/>
  <c r="I114" i="10"/>
  <c r="I114" i="8"/>
  <c r="I109" i="13"/>
  <c r="I109" i="12"/>
  <c r="I109" i="10"/>
  <c r="I109" i="8"/>
  <c r="I105" i="13"/>
  <c r="I105" i="12"/>
  <c r="I105" i="10"/>
  <c r="I105" i="8"/>
  <c r="I101" i="13"/>
  <c r="I101" i="12"/>
  <c r="I101" i="10"/>
  <c r="I101" i="8"/>
  <c r="I97" i="13"/>
  <c r="I97" i="12"/>
  <c r="I97" i="10"/>
  <c r="I97" i="8"/>
  <c r="I93" i="13"/>
  <c r="I93" i="12"/>
  <c r="I93" i="10"/>
  <c r="I93" i="8"/>
  <c r="I89" i="13"/>
  <c r="I89" i="12"/>
  <c r="I89" i="10"/>
  <c r="I89" i="8"/>
  <c r="I85" i="13"/>
  <c r="I85" i="12"/>
  <c r="I85" i="10"/>
  <c r="I85" i="8"/>
  <c r="I81" i="13"/>
  <c r="I81" i="12"/>
  <c r="I81" i="10"/>
  <c r="I81" i="8"/>
  <c r="I77" i="13"/>
  <c r="I77" i="12"/>
  <c r="I77" i="10"/>
  <c r="I77" i="8"/>
  <c r="I73" i="13"/>
  <c r="I73" i="12"/>
  <c r="I73" i="10"/>
  <c r="I73" i="8"/>
  <c r="I69" i="13"/>
  <c r="I69" i="12"/>
  <c r="I69" i="10"/>
  <c r="I69" i="8"/>
  <c r="I65" i="13"/>
  <c r="I65" i="12"/>
  <c r="I65" i="10"/>
  <c r="I65" i="8"/>
  <c r="I61" i="13"/>
  <c r="I61" i="12"/>
  <c r="I61" i="10"/>
  <c r="I61" i="8"/>
  <c r="I57" i="13"/>
  <c r="I57" i="12"/>
  <c r="I57" i="10"/>
  <c r="I57" i="8"/>
  <c r="I53" i="13"/>
  <c r="I53" i="12"/>
  <c r="I53" i="10"/>
  <c r="I53" i="8"/>
  <c r="I44" i="13"/>
  <c r="I44" i="12"/>
  <c r="I44" i="10"/>
  <c r="I44" i="8"/>
  <c r="I50" i="13"/>
  <c r="I50" i="12"/>
  <c r="I50" i="10"/>
  <c r="I50" i="8"/>
  <c r="I45" i="13"/>
  <c r="I45" i="12"/>
  <c r="I45" i="10"/>
  <c r="I45" i="8"/>
  <c r="H304" i="13"/>
  <c r="H304" i="12"/>
  <c r="H304" i="10"/>
  <c r="H304" i="8"/>
  <c r="H518" i="13"/>
  <c r="H518" i="12"/>
  <c r="H518" i="10"/>
  <c r="H518" i="8"/>
  <c r="H480" i="13"/>
  <c r="H480" i="12"/>
  <c r="H480" i="10"/>
  <c r="H480" i="8"/>
  <c r="H547" i="13"/>
  <c r="H547" i="12"/>
  <c r="H547" i="10"/>
  <c r="H547" i="8"/>
  <c r="H515" i="13"/>
  <c r="H515" i="12"/>
  <c r="H515" i="10"/>
  <c r="H515" i="8"/>
  <c r="H479" i="13"/>
  <c r="H479" i="12"/>
  <c r="H479" i="10"/>
  <c r="H479" i="8"/>
  <c r="H37" i="13"/>
  <c r="M37" i="13" s="1"/>
  <c r="H37" i="12"/>
  <c r="H37" i="8"/>
  <c r="H37" i="10"/>
  <c r="M37" i="10" s="1"/>
  <c r="H443" i="13"/>
  <c r="H443" i="12"/>
  <c r="H443" i="10"/>
  <c r="H443" i="8"/>
  <c r="H427" i="13"/>
  <c r="H427" i="12"/>
  <c r="H427" i="10"/>
  <c r="H427" i="8"/>
  <c r="H410" i="13"/>
  <c r="H410" i="12"/>
  <c r="H410" i="10"/>
  <c r="H410" i="8"/>
  <c r="H375" i="13"/>
  <c r="H375" i="12"/>
  <c r="H375" i="10"/>
  <c r="H375" i="8"/>
  <c r="H307" i="13"/>
  <c r="H307" i="12"/>
  <c r="H307" i="10"/>
  <c r="H307" i="8"/>
  <c r="H251" i="13"/>
  <c r="H251" i="12"/>
  <c r="H251" i="10"/>
  <c r="H251" i="8"/>
  <c r="H169" i="13"/>
  <c r="H169" i="12"/>
  <c r="H169" i="10"/>
  <c r="H169" i="8"/>
  <c r="H107" i="13"/>
  <c r="H107" i="12"/>
  <c r="H107" i="8"/>
  <c r="H107" i="10"/>
  <c r="H486" i="13"/>
  <c r="H486" i="12"/>
  <c r="H486" i="10"/>
  <c r="H486" i="8"/>
  <c r="H451" i="13"/>
  <c r="H451" i="12"/>
  <c r="H451" i="10"/>
  <c r="H451" i="8"/>
  <c r="K394" i="13"/>
  <c r="K394" i="12"/>
  <c r="K394" i="8"/>
  <c r="K394" i="10"/>
  <c r="H80" i="7"/>
  <c r="H80" i="11"/>
  <c r="M80" i="11" s="1"/>
  <c r="H80" i="9"/>
  <c r="K487" i="13"/>
  <c r="K487" i="12"/>
  <c r="K487" i="8"/>
  <c r="K487" i="10"/>
  <c r="H92" i="7"/>
  <c r="H92" i="11"/>
  <c r="M92" i="11" s="1"/>
  <c r="H92" i="9"/>
  <c r="H90" i="7"/>
  <c r="H90" i="11"/>
  <c r="M90" i="11" s="1"/>
  <c r="H90" i="9"/>
  <c r="K471" i="13"/>
  <c r="K471" i="12"/>
  <c r="K471" i="8"/>
  <c r="K471" i="10"/>
  <c r="K412" i="13"/>
  <c r="K412" i="12"/>
  <c r="K412" i="8"/>
  <c r="K412" i="10"/>
  <c r="K392" i="13"/>
  <c r="K392" i="12"/>
  <c r="K392" i="8"/>
  <c r="K392" i="10"/>
  <c r="H88" i="7"/>
  <c r="H88" i="11"/>
  <c r="M88" i="11" s="1"/>
  <c r="H88" i="9"/>
  <c r="H89" i="7"/>
  <c r="H89" i="11"/>
  <c r="M89" i="11" s="1"/>
  <c r="H89" i="9"/>
  <c r="K485" i="13"/>
  <c r="K485" i="12"/>
  <c r="K485" i="8"/>
  <c r="K485" i="10"/>
  <c r="K467" i="13"/>
  <c r="K467" i="12"/>
  <c r="K467" i="8"/>
  <c r="K467" i="10"/>
  <c r="K407" i="13"/>
  <c r="K407" i="12"/>
  <c r="K407" i="8"/>
  <c r="K407" i="10"/>
  <c r="H74" i="7"/>
  <c r="H74" i="11"/>
  <c r="M74" i="11" s="1"/>
  <c r="H74" i="9"/>
  <c r="H78" i="7"/>
  <c r="H78" i="11"/>
  <c r="M78" i="11" s="1"/>
  <c r="H78" i="9"/>
  <c r="H82" i="7"/>
  <c r="H82" i="11"/>
  <c r="M82" i="11" s="1"/>
  <c r="H82" i="9"/>
  <c r="H77" i="7"/>
  <c r="H77" i="11"/>
  <c r="M77" i="11" s="1"/>
  <c r="H77" i="9"/>
  <c r="I412" i="13"/>
  <c r="I412" i="12"/>
  <c r="I412" i="10"/>
  <c r="I412" i="8"/>
  <c r="I487" i="13"/>
  <c r="I487" i="12"/>
  <c r="I487" i="10"/>
  <c r="I487" i="8"/>
  <c r="I472" i="13"/>
  <c r="I472" i="12"/>
  <c r="I472" i="10"/>
  <c r="I472" i="8"/>
  <c r="I407" i="13"/>
  <c r="I407" i="12"/>
  <c r="I407" i="10"/>
  <c r="I407" i="8"/>
  <c r="I82" i="7"/>
  <c r="I82" i="11"/>
  <c r="I82" i="9"/>
  <c r="I77" i="7"/>
  <c r="I77" i="11"/>
  <c r="I77" i="9"/>
  <c r="I74" i="7"/>
  <c r="I74" i="11"/>
  <c r="I74" i="9"/>
  <c r="I88" i="7"/>
  <c r="I88" i="11"/>
  <c r="I88" i="9"/>
  <c r="K79" i="7"/>
  <c r="K79" i="11"/>
  <c r="K79" i="9"/>
  <c r="K69" i="7"/>
  <c r="K69" i="11"/>
  <c r="K69" i="9"/>
  <c r="K65" i="7"/>
  <c r="K65" i="11"/>
  <c r="K65" i="9"/>
  <c r="K61" i="7"/>
  <c r="K61" i="11"/>
  <c r="K61" i="9"/>
  <c r="K57" i="7"/>
  <c r="K57" i="11"/>
  <c r="K57" i="9"/>
  <c r="K53" i="7"/>
  <c r="K53" i="11"/>
  <c r="K53" i="9"/>
  <c r="K49" i="7"/>
  <c r="K49" i="11"/>
  <c r="K49" i="9"/>
  <c r="K45" i="7"/>
  <c r="K45" i="11"/>
  <c r="K45" i="9"/>
  <c r="K41" i="7"/>
  <c r="K41" i="11"/>
  <c r="K41" i="9"/>
  <c r="K95" i="7"/>
  <c r="K95" i="11"/>
  <c r="K95" i="9"/>
  <c r="K87" i="7"/>
  <c r="K87" i="11"/>
  <c r="K87" i="9"/>
  <c r="I85" i="7"/>
  <c r="I85" i="11"/>
  <c r="I85" i="9"/>
  <c r="I67" i="7"/>
  <c r="I67" i="11"/>
  <c r="I67" i="9"/>
  <c r="I69" i="7"/>
  <c r="I69" i="11"/>
  <c r="I69" i="9"/>
  <c r="I60" i="7"/>
  <c r="I60" i="11"/>
  <c r="I60" i="9"/>
  <c r="I52" i="7"/>
  <c r="I52" i="11"/>
  <c r="I52" i="9"/>
  <c r="I53" i="7"/>
  <c r="I53" i="11"/>
  <c r="I53" i="9"/>
  <c r="I49" i="7"/>
  <c r="I49" i="11"/>
  <c r="I49" i="9"/>
  <c r="I45" i="7"/>
  <c r="I45" i="11"/>
  <c r="I45" i="9"/>
  <c r="I41" i="7"/>
  <c r="I41" i="11"/>
  <c r="I41" i="9"/>
  <c r="I95" i="7"/>
  <c r="I95" i="11"/>
  <c r="I95" i="9"/>
  <c r="I87" i="7"/>
  <c r="I87" i="11"/>
  <c r="I87" i="9"/>
  <c r="K317" i="13"/>
  <c r="K317" i="12"/>
  <c r="K317" i="8"/>
  <c r="K317" i="10"/>
  <c r="K546" i="13"/>
  <c r="K546" i="12"/>
  <c r="K546" i="8"/>
  <c r="K546" i="10"/>
  <c r="K542" i="13"/>
  <c r="K542" i="12"/>
  <c r="K542" i="8"/>
  <c r="K542" i="10"/>
  <c r="K538" i="13"/>
  <c r="K538" i="12"/>
  <c r="K538" i="8"/>
  <c r="K538" i="10"/>
  <c r="K534" i="13"/>
  <c r="K534" i="12"/>
  <c r="K534" i="8"/>
  <c r="K534" i="10"/>
  <c r="K530" i="13"/>
  <c r="K530" i="12"/>
  <c r="K530" i="8"/>
  <c r="K530" i="10"/>
  <c r="K526" i="13"/>
  <c r="K526" i="12"/>
  <c r="K526" i="8"/>
  <c r="K526" i="10"/>
  <c r="K522" i="13"/>
  <c r="K522" i="12"/>
  <c r="K522" i="8"/>
  <c r="K522" i="10"/>
  <c r="K518" i="13"/>
  <c r="K518" i="12"/>
  <c r="K518" i="8"/>
  <c r="K518" i="10"/>
  <c r="K514" i="13"/>
  <c r="K514" i="12"/>
  <c r="K514" i="8"/>
  <c r="K514" i="10"/>
  <c r="K510" i="13"/>
  <c r="K510" i="12"/>
  <c r="K510" i="8"/>
  <c r="K510" i="10"/>
  <c r="K505" i="13"/>
  <c r="K505" i="12"/>
  <c r="K505" i="8"/>
  <c r="K505" i="10"/>
  <c r="K501" i="13"/>
  <c r="K501" i="12"/>
  <c r="K501" i="8"/>
  <c r="K501" i="10"/>
  <c r="K497" i="13"/>
  <c r="K497" i="12"/>
  <c r="K497" i="8"/>
  <c r="K497" i="10"/>
  <c r="K493" i="13"/>
  <c r="K493" i="12"/>
  <c r="K493" i="8"/>
  <c r="K493" i="10"/>
  <c r="K489" i="13"/>
  <c r="K489" i="12"/>
  <c r="K489" i="8"/>
  <c r="K489" i="10"/>
  <c r="K481" i="13"/>
  <c r="K481" i="12"/>
  <c r="K481" i="8"/>
  <c r="K481" i="10"/>
  <c r="K477" i="13"/>
  <c r="K477" i="12"/>
  <c r="K477" i="8"/>
  <c r="K477" i="10"/>
  <c r="K473" i="13"/>
  <c r="K473" i="12"/>
  <c r="K473" i="8"/>
  <c r="K473" i="10"/>
  <c r="K466" i="13"/>
  <c r="K466" i="12"/>
  <c r="K466" i="8"/>
  <c r="K466" i="10"/>
  <c r="K462" i="13"/>
  <c r="K462" i="12"/>
  <c r="K462" i="8"/>
  <c r="K462" i="10"/>
  <c r="K458" i="13"/>
  <c r="K458" i="12"/>
  <c r="K458" i="8"/>
  <c r="K458" i="10"/>
  <c r="K453" i="13"/>
  <c r="K453" i="12"/>
  <c r="K453" i="8"/>
  <c r="K453" i="10"/>
  <c r="K446" i="13"/>
  <c r="K446" i="12"/>
  <c r="K446" i="8"/>
  <c r="K446" i="10"/>
  <c r="K438" i="13"/>
  <c r="K438" i="12"/>
  <c r="K438" i="8"/>
  <c r="K438" i="10"/>
  <c r="K109" i="13"/>
  <c r="K109" i="12"/>
  <c r="K109" i="8"/>
  <c r="K109" i="10"/>
  <c r="K449" i="13"/>
  <c r="K449" i="12"/>
  <c r="K449" i="8"/>
  <c r="K449" i="10"/>
  <c r="K441" i="13"/>
  <c r="K441" i="12"/>
  <c r="K441" i="8"/>
  <c r="K441" i="10"/>
  <c r="K289" i="13"/>
  <c r="K289" i="12"/>
  <c r="K289" i="8"/>
  <c r="K289" i="10"/>
  <c r="K281" i="13"/>
  <c r="K281" i="12"/>
  <c r="K281" i="8"/>
  <c r="K281" i="10"/>
  <c r="K273" i="13"/>
  <c r="K273" i="12"/>
  <c r="K273" i="8"/>
  <c r="K273" i="10"/>
  <c r="K265" i="13"/>
  <c r="K265" i="12"/>
  <c r="K265" i="8"/>
  <c r="K265" i="10"/>
  <c r="K257" i="13"/>
  <c r="K257" i="12"/>
  <c r="K257" i="8"/>
  <c r="K257" i="10"/>
  <c r="K249" i="13"/>
  <c r="K249" i="12"/>
  <c r="K249" i="8"/>
  <c r="K249" i="10"/>
  <c r="K241" i="13"/>
  <c r="K241" i="12"/>
  <c r="K241" i="8"/>
  <c r="K241" i="10"/>
  <c r="K435" i="13"/>
  <c r="K435" i="12"/>
  <c r="K435" i="8"/>
  <c r="K435" i="10"/>
  <c r="K431" i="13"/>
  <c r="K431" i="12"/>
  <c r="K431" i="8"/>
  <c r="K431" i="10"/>
  <c r="K427" i="13"/>
  <c r="K427" i="12"/>
  <c r="K427" i="8"/>
  <c r="K427" i="10"/>
  <c r="K423" i="13"/>
  <c r="K423" i="12"/>
  <c r="K423" i="8"/>
  <c r="K423" i="10"/>
  <c r="K419" i="13"/>
  <c r="K419" i="12"/>
  <c r="K419" i="8"/>
  <c r="K419" i="10"/>
  <c r="K415" i="13"/>
  <c r="K415" i="12"/>
  <c r="K415" i="8"/>
  <c r="K415" i="10"/>
  <c r="K410" i="13"/>
  <c r="K410" i="12"/>
  <c r="K410" i="8"/>
  <c r="K410" i="10"/>
  <c r="K405" i="13"/>
  <c r="K405" i="12"/>
  <c r="K405" i="8"/>
  <c r="K405" i="10"/>
  <c r="K401" i="13"/>
  <c r="K401" i="12"/>
  <c r="K401" i="8"/>
  <c r="K401" i="10"/>
  <c r="K397" i="13"/>
  <c r="K397" i="12"/>
  <c r="K397" i="8"/>
  <c r="K397" i="10"/>
  <c r="K390" i="13"/>
  <c r="K390" i="12"/>
  <c r="K390" i="8"/>
  <c r="K390" i="10"/>
  <c r="K386" i="13"/>
  <c r="K386" i="12"/>
  <c r="K386" i="8"/>
  <c r="K386" i="10"/>
  <c r="K382" i="13"/>
  <c r="K382" i="12"/>
  <c r="K382" i="8"/>
  <c r="K382" i="10"/>
  <c r="K378" i="13"/>
  <c r="K378" i="12"/>
  <c r="K378" i="8"/>
  <c r="K378" i="10"/>
  <c r="K374" i="13"/>
  <c r="K374" i="12"/>
  <c r="K374" i="8"/>
  <c r="K374" i="10"/>
  <c r="K370" i="13"/>
  <c r="K370" i="12"/>
  <c r="K370" i="8"/>
  <c r="K370" i="10"/>
  <c r="K366" i="13"/>
  <c r="K366" i="12"/>
  <c r="K366" i="8"/>
  <c r="K366" i="10"/>
  <c r="K362" i="13"/>
  <c r="K362" i="12"/>
  <c r="K362" i="8"/>
  <c r="K362" i="10"/>
  <c r="K358" i="13"/>
  <c r="K358" i="12"/>
  <c r="K358" i="8"/>
  <c r="K358" i="10"/>
  <c r="K354" i="13"/>
  <c r="K354" i="12"/>
  <c r="K354" i="8"/>
  <c r="K354" i="10"/>
  <c r="K350" i="13"/>
  <c r="K350" i="12"/>
  <c r="K350" i="8"/>
  <c r="K350" i="10"/>
  <c r="K346" i="13"/>
  <c r="K346" i="12"/>
  <c r="K346" i="8"/>
  <c r="K346" i="10"/>
  <c r="K342" i="13"/>
  <c r="K342" i="12"/>
  <c r="K342" i="8"/>
  <c r="K342" i="10"/>
  <c r="K338" i="13"/>
  <c r="K338" i="12"/>
  <c r="K338" i="8"/>
  <c r="K338" i="10"/>
  <c r="K334" i="13"/>
  <c r="K334" i="12"/>
  <c r="K334" i="8"/>
  <c r="K334" i="10"/>
  <c r="K330" i="13"/>
  <c r="K330" i="12"/>
  <c r="K330" i="8"/>
  <c r="K330" i="10"/>
  <c r="K326" i="13"/>
  <c r="K326" i="12"/>
  <c r="K326" i="8"/>
  <c r="K326" i="10"/>
  <c r="K322" i="13"/>
  <c r="K322" i="12"/>
  <c r="K322" i="8"/>
  <c r="K322" i="10"/>
  <c r="K314" i="13"/>
  <c r="K314" i="12"/>
  <c r="K314" i="8"/>
  <c r="K314" i="10"/>
  <c r="K306" i="13"/>
  <c r="K306" i="12"/>
  <c r="K306" i="8"/>
  <c r="K306" i="10"/>
  <c r="K299" i="13"/>
  <c r="K299" i="12"/>
  <c r="K299" i="8"/>
  <c r="K299" i="10"/>
  <c r="K295" i="13"/>
  <c r="K295" i="12"/>
  <c r="K295" i="8"/>
  <c r="K295" i="10"/>
  <c r="K291" i="13"/>
  <c r="K291" i="12"/>
  <c r="K291" i="8"/>
  <c r="K291" i="10"/>
  <c r="K284" i="13"/>
  <c r="K284" i="12"/>
  <c r="K284" i="8"/>
  <c r="K284" i="10"/>
  <c r="K276" i="13"/>
  <c r="K276" i="12"/>
  <c r="K276" i="8"/>
  <c r="K276" i="10"/>
  <c r="K268" i="13"/>
  <c r="K268" i="12"/>
  <c r="K268" i="8"/>
  <c r="K268" i="10"/>
  <c r="K260" i="13"/>
  <c r="K260" i="12"/>
  <c r="K260" i="8"/>
  <c r="K260" i="10"/>
  <c r="K252" i="13"/>
  <c r="K252" i="12"/>
  <c r="K252" i="8"/>
  <c r="K252" i="10"/>
  <c r="K244" i="13"/>
  <c r="K244" i="12"/>
  <c r="K244" i="8"/>
  <c r="K244" i="10"/>
  <c r="K218" i="13"/>
  <c r="K218" i="12"/>
  <c r="K218" i="8"/>
  <c r="K218" i="10"/>
  <c r="K210" i="13"/>
  <c r="K210" i="12"/>
  <c r="K210" i="8"/>
  <c r="K210" i="10"/>
  <c r="K202" i="13"/>
  <c r="K202" i="12"/>
  <c r="K202" i="8"/>
  <c r="K202" i="10"/>
  <c r="K194" i="13"/>
  <c r="K194" i="12"/>
  <c r="K194" i="8"/>
  <c r="K194" i="10"/>
  <c r="K186" i="13"/>
  <c r="K186" i="12"/>
  <c r="K186" i="8"/>
  <c r="K186" i="10"/>
  <c r="K238" i="13"/>
  <c r="K238" i="12"/>
  <c r="K238" i="8"/>
  <c r="K238" i="10"/>
  <c r="K234" i="13"/>
  <c r="K234" i="12"/>
  <c r="K234" i="8"/>
  <c r="K234" i="10"/>
  <c r="K230" i="13"/>
  <c r="K230" i="12"/>
  <c r="K230" i="8"/>
  <c r="K230" i="10"/>
  <c r="K226" i="13"/>
  <c r="K226" i="12"/>
  <c r="K226" i="8"/>
  <c r="K226" i="10"/>
  <c r="K221" i="13"/>
  <c r="K221" i="12"/>
  <c r="K221" i="8"/>
  <c r="K221" i="10"/>
  <c r="K213" i="13"/>
  <c r="K213" i="12"/>
  <c r="K213" i="8"/>
  <c r="K213" i="10"/>
  <c r="K205" i="13"/>
  <c r="K205" i="12"/>
  <c r="K205" i="8"/>
  <c r="K205" i="10"/>
  <c r="K197" i="13"/>
  <c r="K197" i="12"/>
  <c r="K197" i="8"/>
  <c r="K197" i="10"/>
  <c r="K189" i="13"/>
  <c r="K189" i="12"/>
  <c r="K189" i="8"/>
  <c r="K189" i="10"/>
  <c r="K180" i="13"/>
  <c r="K180" i="12"/>
  <c r="K180" i="10"/>
  <c r="K180" i="8"/>
  <c r="K163" i="13"/>
  <c r="K163" i="12"/>
  <c r="K163" i="10"/>
  <c r="K163" i="8"/>
  <c r="K155" i="13"/>
  <c r="K155" i="12"/>
  <c r="K155" i="10"/>
  <c r="K155" i="8"/>
  <c r="K147" i="13"/>
  <c r="K147" i="12"/>
  <c r="K147" i="10"/>
  <c r="K147" i="8"/>
  <c r="K139" i="13"/>
  <c r="K139" i="12"/>
  <c r="K139" i="10"/>
  <c r="K139" i="8"/>
  <c r="K131" i="13"/>
  <c r="K131" i="12"/>
  <c r="K131" i="10"/>
  <c r="K131" i="8"/>
  <c r="K123" i="13"/>
  <c r="K123" i="12"/>
  <c r="K123" i="10"/>
  <c r="K123" i="8"/>
  <c r="K115" i="13"/>
  <c r="K115" i="12"/>
  <c r="K115" i="10"/>
  <c r="K115" i="8"/>
  <c r="K183" i="13"/>
  <c r="K183" i="12"/>
  <c r="K183" i="10"/>
  <c r="K183" i="8"/>
  <c r="K175" i="13"/>
  <c r="K175" i="12"/>
  <c r="K175" i="10"/>
  <c r="K175" i="8"/>
  <c r="K171" i="13"/>
  <c r="K171" i="12"/>
  <c r="K171" i="10"/>
  <c r="K171" i="8"/>
  <c r="K167" i="13"/>
  <c r="K167" i="12"/>
  <c r="K167" i="10"/>
  <c r="K167" i="8"/>
  <c r="K160" i="13"/>
  <c r="K160" i="12"/>
  <c r="K160" i="10"/>
  <c r="K160" i="8"/>
  <c r="K152" i="13"/>
  <c r="K152" i="12"/>
  <c r="K152" i="10"/>
  <c r="K152" i="8"/>
  <c r="K144" i="13"/>
  <c r="K144" i="12"/>
  <c r="K144" i="10"/>
  <c r="K144" i="8"/>
  <c r="K136" i="13"/>
  <c r="K136" i="12"/>
  <c r="K136" i="10"/>
  <c r="K136" i="8"/>
  <c r="K128" i="13"/>
  <c r="K128" i="12"/>
  <c r="K128" i="10"/>
  <c r="K128" i="8"/>
  <c r="K120" i="13"/>
  <c r="K120" i="12"/>
  <c r="K120" i="10"/>
  <c r="K120" i="8"/>
  <c r="K112" i="13"/>
  <c r="K112" i="12"/>
  <c r="K112" i="10"/>
  <c r="K112" i="8"/>
  <c r="K110" i="13"/>
  <c r="K110" i="12"/>
  <c r="K110" i="8"/>
  <c r="K110" i="10"/>
  <c r="K74" i="13"/>
  <c r="K74" i="12"/>
  <c r="K74" i="10"/>
  <c r="K74" i="8"/>
  <c r="K104" i="13"/>
  <c r="K104" i="12"/>
  <c r="K104" i="10"/>
  <c r="K104" i="8"/>
  <c r="K100" i="13"/>
  <c r="K100" i="12"/>
  <c r="K100" i="10"/>
  <c r="K100" i="8"/>
  <c r="K96" i="13"/>
  <c r="K96" i="12"/>
  <c r="K96" i="10"/>
  <c r="K96" i="8"/>
  <c r="K92" i="13"/>
  <c r="K92" i="12"/>
  <c r="K92" i="10"/>
  <c r="K92" i="8"/>
  <c r="K88" i="13"/>
  <c r="K88" i="12"/>
  <c r="K88" i="10"/>
  <c r="K88" i="8"/>
  <c r="K84" i="13"/>
  <c r="K84" i="12"/>
  <c r="K84" i="10"/>
  <c r="K84" i="8"/>
  <c r="K72" i="13"/>
  <c r="K72" i="12"/>
  <c r="K72" i="10"/>
  <c r="K72" i="8"/>
  <c r="K68" i="13"/>
  <c r="K68" i="12"/>
  <c r="K68" i="10"/>
  <c r="K68" i="8"/>
  <c r="K64" i="13"/>
  <c r="K64" i="12"/>
  <c r="K64" i="10"/>
  <c r="K64" i="8"/>
  <c r="K60" i="13"/>
  <c r="K60" i="12"/>
  <c r="K60" i="10"/>
  <c r="K60" i="8"/>
  <c r="K56" i="13"/>
  <c r="K56" i="12"/>
  <c r="K56" i="10"/>
  <c r="K56" i="8"/>
  <c r="K52" i="13"/>
  <c r="K52" i="12"/>
  <c r="K52" i="10"/>
  <c r="K52" i="8"/>
  <c r="K48" i="13"/>
  <c r="K48" i="12"/>
  <c r="K48" i="10"/>
  <c r="K48" i="8"/>
  <c r="K44" i="13"/>
  <c r="K44" i="12"/>
  <c r="K44" i="10"/>
  <c r="K44" i="8"/>
  <c r="K40" i="13"/>
  <c r="K40" i="12"/>
  <c r="K40" i="10"/>
  <c r="K40" i="8"/>
  <c r="J506" i="13"/>
  <c r="J506" i="12"/>
  <c r="J506" i="10"/>
  <c r="J506" i="8"/>
  <c r="J482" i="13"/>
  <c r="J482" i="12"/>
  <c r="J482" i="10"/>
  <c r="J482" i="8"/>
  <c r="J455" i="13"/>
  <c r="J455" i="12"/>
  <c r="J455" i="10"/>
  <c r="J455" i="8"/>
  <c r="J393" i="13"/>
  <c r="J393" i="12"/>
  <c r="J393" i="10"/>
  <c r="J393" i="8"/>
  <c r="K83" i="7"/>
  <c r="K83" i="11"/>
  <c r="K83" i="9"/>
  <c r="K77" i="7"/>
  <c r="K77" i="11"/>
  <c r="K77" i="9"/>
  <c r="K73" i="7"/>
  <c r="K73" i="11"/>
  <c r="K73" i="9"/>
  <c r="K88" i="7"/>
  <c r="K88" i="11"/>
  <c r="K88" i="9"/>
  <c r="H71" i="7"/>
  <c r="H71" i="11"/>
  <c r="M71" i="11" s="1"/>
  <c r="H71" i="9"/>
  <c r="H61" i="7"/>
  <c r="H61" i="11"/>
  <c r="M61" i="11" s="1"/>
  <c r="H61" i="9"/>
  <c r="H53" i="7"/>
  <c r="H53" i="11"/>
  <c r="M53" i="11" s="1"/>
  <c r="H53" i="9"/>
  <c r="H38" i="7"/>
  <c r="M38" i="7" s="1"/>
  <c r="H38" i="11"/>
  <c r="M38" i="11" s="1"/>
  <c r="H38" i="9"/>
  <c r="H85" i="7"/>
  <c r="H85" i="11"/>
  <c r="M85" i="11" s="1"/>
  <c r="H85" i="9"/>
  <c r="H49" i="7"/>
  <c r="H49" i="11"/>
  <c r="M49" i="11" s="1"/>
  <c r="H49" i="9"/>
  <c r="H91" i="7"/>
  <c r="H91" i="11"/>
  <c r="M91" i="11" s="1"/>
  <c r="H91" i="9"/>
  <c r="H69" i="7"/>
  <c r="H69" i="11"/>
  <c r="M69" i="11" s="1"/>
  <c r="H69" i="9"/>
  <c r="H60" i="7"/>
  <c r="H60" i="11"/>
  <c r="M60" i="11" s="1"/>
  <c r="H60" i="9"/>
  <c r="H52" i="7"/>
  <c r="H52" i="11"/>
  <c r="M52" i="11" s="1"/>
  <c r="H52" i="9"/>
  <c r="H94" i="7"/>
  <c r="H94" i="11"/>
  <c r="M94" i="11" s="1"/>
  <c r="H94" i="9"/>
  <c r="I443" i="13"/>
  <c r="I443" i="12"/>
  <c r="I443" i="10"/>
  <c r="I443" i="8"/>
  <c r="I424" i="13"/>
  <c r="I424" i="12"/>
  <c r="I424" i="10"/>
  <c r="I424" i="8"/>
  <c r="I416" i="13"/>
  <c r="I416" i="12"/>
  <c r="I416" i="10"/>
  <c r="I416" i="8"/>
  <c r="I406" i="13"/>
  <c r="I406" i="12"/>
  <c r="I406" i="10"/>
  <c r="I406" i="8"/>
  <c r="I398" i="13"/>
  <c r="I398" i="12"/>
  <c r="I398" i="10"/>
  <c r="I398" i="8"/>
  <c r="I386" i="13"/>
  <c r="I386" i="12"/>
  <c r="I386" i="10"/>
  <c r="I386" i="8"/>
  <c r="I378" i="13"/>
  <c r="I378" i="12"/>
  <c r="I378" i="10"/>
  <c r="I378" i="8"/>
  <c r="I370" i="13"/>
  <c r="I370" i="12"/>
  <c r="I370" i="10"/>
  <c r="I370" i="8"/>
  <c r="I362" i="13"/>
  <c r="I362" i="12"/>
  <c r="I362" i="10"/>
  <c r="I362" i="8"/>
  <c r="I354" i="13"/>
  <c r="I354" i="12"/>
  <c r="I354" i="10"/>
  <c r="I354" i="8"/>
  <c r="I346" i="13"/>
  <c r="I346" i="12"/>
  <c r="I346" i="10"/>
  <c r="I346" i="8"/>
  <c r="I338" i="13"/>
  <c r="I338" i="12"/>
  <c r="I338" i="10"/>
  <c r="I338" i="8"/>
  <c r="I330" i="13"/>
  <c r="I330" i="12"/>
  <c r="I330" i="10"/>
  <c r="I330" i="8"/>
  <c r="I37" i="13"/>
  <c r="I37" i="12"/>
  <c r="I37" i="10"/>
  <c r="I37" i="8"/>
  <c r="I546" i="13"/>
  <c r="I546" i="12"/>
  <c r="I546" i="10"/>
  <c r="I546" i="8"/>
  <c r="I542" i="13"/>
  <c r="I542" i="12"/>
  <c r="I542" i="10"/>
  <c r="I542" i="8"/>
  <c r="I538" i="13"/>
  <c r="I538" i="12"/>
  <c r="I538" i="10"/>
  <c r="I538" i="8"/>
  <c r="I534" i="13"/>
  <c r="I534" i="12"/>
  <c r="I534" i="10"/>
  <c r="I534" i="8"/>
  <c r="I530" i="13"/>
  <c r="I530" i="12"/>
  <c r="I530" i="10"/>
  <c r="I530" i="8"/>
  <c r="I526" i="13"/>
  <c r="I526" i="12"/>
  <c r="I526" i="10"/>
  <c r="I526" i="8"/>
  <c r="I522" i="13"/>
  <c r="I522" i="12"/>
  <c r="I522" i="10"/>
  <c r="I522" i="8"/>
  <c r="I518" i="13"/>
  <c r="I518" i="12"/>
  <c r="I518" i="10"/>
  <c r="I518" i="8"/>
  <c r="I514" i="13"/>
  <c r="I514" i="12"/>
  <c r="I514" i="10"/>
  <c r="I514" i="8"/>
  <c r="I510" i="13"/>
  <c r="I510" i="12"/>
  <c r="I510" i="10"/>
  <c r="I510" i="8"/>
  <c r="I505" i="13"/>
  <c r="I505" i="12"/>
  <c r="I505" i="10"/>
  <c r="I505" i="8"/>
  <c r="I501" i="13"/>
  <c r="I501" i="12"/>
  <c r="I501" i="10"/>
  <c r="I501" i="8"/>
  <c r="I497" i="13"/>
  <c r="I497" i="12"/>
  <c r="I497" i="10"/>
  <c r="I497" i="8"/>
  <c r="I493" i="13"/>
  <c r="I493" i="12"/>
  <c r="I493" i="10"/>
  <c r="I493" i="8"/>
  <c r="I489" i="13"/>
  <c r="I489" i="12"/>
  <c r="I489" i="10"/>
  <c r="I489" i="8"/>
  <c r="I481" i="13"/>
  <c r="I481" i="12"/>
  <c r="I481" i="10"/>
  <c r="I481" i="8"/>
  <c r="I477" i="13"/>
  <c r="I477" i="12"/>
  <c r="I477" i="10"/>
  <c r="I477" i="8"/>
  <c r="I473" i="13"/>
  <c r="I473" i="12"/>
  <c r="I473" i="10"/>
  <c r="I473" i="8"/>
  <c r="I466" i="13"/>
  <c r="I466" i="12"/>
  <c r="I466" i="10"/>
  <c r="I466" i="8"/>
  <c r="I462" i="13"/>
  <c r="I462" i="12"/>
  <c r="I462" i="10"/>
  <c r="I462" i="8"/>
  <c r="I458" i="13"/>
  <c r="I458" i="12"/>
  <c r="I458" i="10"/>
  <c r="I458" i="8"/>
  <c r="I453" i="13"/>
  <c r="I453" i="12"/>
  <c r="I453" i="10"/>
  <c r="I453" i="8"/>
  <c r="I446" i="13"/>
  <c r="I446" i="12"/>
  <c r="I446" i="10"/>
  <c r="I446" i="8"/>
  <c r="I438" i="13"/>
  <c r="I438" i="12"/>
  <c r="I438" i="10"/>
  <c r="I438" i="8"/>
  <c r="I434" i="13"/>
  <c r="I434" i="12"/>
  <c r="I434" i="10"/>
  <c r="I434" i="8"/>
  <c r="I430" i="13"/>
  <c r="I430" i="12"/>
  <c r="I430" i="10"/>
  <c r="I430" i="8"/>
  <c r="I425" i="13"/>
  <c r="I425" i="12"/>
  <c r="I425" i="10"/>
  <c r="I425" i="8"/>
  <c r="I417" i="13"/>
  <c r="I417" i="12"/>
  <c r="I417" i="10"/>
  <c r="I417" i="8"/>
  <c r="I409" i="13"/>
  <c r="I409" i="12"/>
  <c r="I409" i="10"/>
  <c r="I409" i="8"/>
  <c r="I399" i="13"/>
  <c r="I399" i="12"/>
  <c r="I399" i="10"/>
  <c r="I399" i="8"/>
  <c r="I389" i="13"/>
  <c r="I389" i="12"/>
  <c r="I389" i="10"/>
  <c r="I389" i="8"/>
  <c r="I381" i="13"/>
  <c r="I381" i="12"/>
  <c r="I381" i="10"/>
  <c r="I381" i="8"/>
  <c r="I373" i="13"/>
  <c r="I373" i="12"/>
  <c r="I373" i="10"/>
  <c r="I373" i="8"/>
  <c r="I365" i="13"/>
  <c r="I365" i="12"/>
  <c r="I365" i="10"/>
  <c r="I365" i="8"/>
  <c r="I357" i="13"/>
  <c r="I357" i="12"/>
  <c r="I357" i="10"/>
  <c r="I357" i="8"/>
  <c r="I349" i="13"/>
  <c r="I349" i="12"/>
  <c r="I349" i="10"/>
  <c r="I349" i="8"/>
  <c r="I341" i="13"/>
  <c r="I341" i="12"/>
  <c r="I341" i="10"/>
  <c r="I341" i="8"/>
  <c r="I333" i="13"/>
  <c r="I333" i="12"/>
  <c r="I333" i="10"/>
  <c r="I333" i="8"/>
  <c r="I325" i="13"/>
  <c r="I325" i="12"/>
  <c r="I325" i="10"/>
  <c r="I325" i="8"/>
  <c r="I319" i="13"/>
  <c r="I319" i="12"/>
  <c r="I319" i="10"/>
  <c r="I319" i="8"/>
  <c r="I311" i="13"/>
  <c r="I311" i="12"/>
  <c r="I311" i="10"/>
  <c r="I311" i="8"/>
  <c r="I303" i="13"/>
  <c r="I303" i="12"/>
  <c r="I303" i="10"/>
  <c r="I303" i="8"/>
  <c r="I320" i="13"/>
  <c r="I320" i="12"/>
  <c r="I320" i="10"/>
  <c r="I320" i="8"/>
  <c r="I312" i="13"/>
  <c r="I312" i="12"/>
  <c r="I312" i="10"/>
  <c r="I312" i="8"/>
  <c r="I304" i="13"/>
  <c r="I304" i="12"/>
  <c r="I304" i="10"/>
  <c r="I304" i="8"/>
  <c r="I298" i="13"/>
  <c r="I298" i="12"/>
  <c r="I298" i="10"/>
  <c r="I298" i="8"/>
  <c r="I294" i="13"/>
  <c r="I294" i="12"/>
  <c r="I294" i="10"/>
  <c r="I294" i="8"/>
  <c r="I290" i="13"/>
  <c r="I290" i="12"/>
  <c r="I290" i="10"/>
  <c r="I290" i="8"/>
  <c r="I169" i="13"/>
  <c r="I169" i="12"/>
  <c r="I169" i="10"/>
  <c r="I169" i="8"/>
  <c r="I286" i="13"/>
  <c r="I286" i="12"/>
  <c r="I286" i="10"/>
  <c r="I286" i="8"/>
  <c r="I282" i="13"/>
  <c r="I282" i="12"/>
  <c r="I282" i="10"/>
  <c r="I282" i="8"/>
  <c r="I278" i="13"/>
  <c r="I278" i="12"/>
  <c r="I278" i="10"/>
  <c r="I278" i="8"/>
  <c r="I274" i="13"/>
  <c r="I274" i="12"/>
  <c r="I274" i="10"/>
  <c r="I274" i="8"/>
  <c r="I270" i="13"/>
  <c r="I270" i="12"/>
  <c r="I270" i="10"/>
  <c r="I270" i="8"/>
  <c r="I266" i="13"/>
  <c r="I266" i="12"/>
  <c r="I266" i="10"/>
  <c r="I266" i="8"/>
  <c r="I262" i="13"/>
  <c r="I262" i="12"/>
  <c r="I262" i="10"/>
  <c r="I262" i="8"/>
  <c r="I258" i="13"/>
  <c r="I258" i="12"/>
  <c r="I258" i="10"/>
  <c r="I258" i="8"/>
  <c r="I254" i="13"/>
  <c r="I254" i="12"/>
  <c r="I254" i="10"/>
  <c r="I254" i="8"/>
  <c r="I250" i="13"/>
  <c r="I250" i="12"/>
  <c r="I250" i="10"/>
  <c r="I250" i="8"/>
  <c r="I246" i="13"/>
  <c r="I246" i="12"/>
  <c r="I246" i="10"/>
  <c r="I246" i="8"/>
  <c r="I242" i="13"/>
  <c r="I242" i="12"/>
  <c r="I242" i="10"/>
  <c r="I242" i="8"/>
  <c r="I183" i="13"/>
  <c r="I183" i="12"/>
  <c r="I183" i="10"/>
  <c r="I183" i="8"/>
  <c r="I241" i="13"/>
  <c r="I241" i="12"/>
  <c r="I241" i="10"/>
  <c r="I241" i="8"/>
  <c r="I237" i="13"/>
  <c r="I237" i="12"/>
  <c r="I237" i="10"/>
  <c r="I237" i="8"/>
  <c r="I233" i="13"/>
  <c r="I233" i="12"/>
  <c r="I233" i="10"/>
  <c r="I233" i="8"/>
  <c r="I229" i="13"/>
  <c r="I229" i="12"/>
  <c r="I229" i="10"/>
  <c r="I229" i="8"/>
  <c r="I225" i="13"/>
  <c r="I225" i="12"/>
  <c r="I225" i="10"/>
  <c r="I225" i="8"/>
  <c r="I221" i="13"/>
  <c r="I221" i="12"/>
  <c r="I221" i="10"/>
  <c r="I221" i="8"/>
  <c r="I217" i="13"/>
  <c r="I217" i="12"/>
  <c r="I217" i="10"/>
  <c r="I217" i="8"/>
  <c r="I213" i="13"/>
  <c r="I213" i="12"/>
  <c r="I213" i="10"/>
  <c r="I213" i="8"/>
  <c r="I209" i="13"/>
  <c r="I209" i="12"/>
  <c r="I209" i="10"/>
  <c r="I209" i="8"/>
  <c r="I205" i="13"/>
  <c r="I205" i="12"/>
  <c r="I205" i="10"/>
  <c r="I205" i="8"/>
  <c r="I201" i="13"/>
  <c r="I201" i="12"/>
  <c r="I201" i="10"/>
  <c r="I201" i="8"/>
  <c r="I197" i="13"/>
  <c r="I197" i="12"/>
  <c r="I197" i="10"/>
  <c r="I197" i="8"/>
  <c r="I193" i="13"/>
  <c r="I193" i="12"/>
  <c r="I193" i="10"/>
  <c r="I193" i="8"/>
  <c r="I189" i="13"/>
  <c r="I189" i="12"/>
  <c r="I189" i="10"/>
  <c r="I189" i="8"/>
  <c r="I185" i="13"/>
  <c r="I185" i="12"/>
  <c r="I185" i="10"/>
  <c r="I185" i="8"/>
  <c r="I178" i="13"/>
  <c r="I178" i="12"/>
  <c r="I178" i="10"/>
  <c r="I178" i="8"/>
  <c r="I165" i="13"/>
  <c r="I165" i="12"/>
  <c r="I165" i="10"/>
  <c r="I165" i="8"/>
  <c r="I161" i="13"/>
  <c r="I161" i="12"/>
  <c r="I161" i="10"/>
  <c r="I161" i="8"/>
  <c r="I157" i="13"/>
  <c r="I157" i="12"/>
  <c r="I157" i="10"/>
  <c r="I157" i="8"/>
  <c r="I153" i="13"/>
  <c r="I153" i="12"/>
  <c r="I153" i="10"/>
  <c r="I153" i="8"/>
  <c r="I149" i="13"/>
  <c r="I149" i="12"/>
  <c r="I149" i="10"/>
  <c r="I149" i="8"/>
  <c r="I145" i="13"/>
  <c r="I145" i="12"/>
  <c r="I145" i="10"/>
  <c r="I145" i="8"/>
  <c r="I141" i="13"/>
  <c r="I141" i="12"/>
  <c r="I141" i="10"/>
  <c r="I141" i="8"/>
  <c r="I137" i="13"/>
  <c r="I137" i="12"/>
  <c r="I137" i="10"/>
  <c r="I137" i="8"/>
  <c r="I133" i="13"/>
  <c r="I133" i="12"/>
  <c r="I133" i="10"/>
  <c r="I133" i="8"/>
  <c r="I129" i="13"/>
  <c r="I129" i="12"/>
  <c r="I129" i="10"/>
  <c r="I129" i="8"/>
  <c r="I125" i="13"/>
  <c r="I125" i="12"/>
  <c r="I125" i="10"/>
  <c r="I125" i="8"/>
  <c r="I121" i="13"/>
  <c r="I121" i="12"/>
  <c r="I121" i="10"/>
  <c r="I121" i="8"/>
  <c r="I117" i="13"/>
  <c r="I117" i="12"/>
  <c r="I117" i="10"/>
  <c r="I117" i="8"/>
  <c r="I113" i="13"/>
  <c r="I113" i="12"/>
  <c r="I113" i="10"/>
  <c r="I113" i="8"/>
  <c r="I108" i="13"/>
  <c r="I108" i="12"/>
  <c r="I108" i="10"/>
  <c r="I108" i="8"/>
  <c r="I104" i="13"/>
  <c r="I104" i="12"/>
  <c r="I104" i="10"/>
  <c r="I104" i="8"/>
  <c r="I100" i="13"/>
  <c r="I100" i="12"/>
  <c r="I100" i="10"/>
  <c r="I100" i="8"/>
  <c r="I96" i="13"/>
  <c r="I96" i="12"/>
  <c r="I96" i="10"/>
  <c r="I96" i="8"/>
  <c r="I92" i="13"/>
  <c r="I92" i="12"/>
  <c r="I92" i="10"/>
  <c r="I92" i="8"/>
  <c r="I88" i="13"/>
  <c r="I88" i="12"/>
  <c r="I88" i="10"/>
  <c r="I88" i="8"/>
  <c r="I84" i="13"/>
  <c r="I84" i="12"/>
  <c r="I84" i="10"/>
  <c r="I84" i="8"/>
  <c r="I80" i="13"/>
  <c r="I80" i="12"/>
  <c r="I80" i="10"/>
  <c r="I80" i="8"/>
  <c r="I76" i="13"/>
  <c r="I76" i="12"/>
  <c r="I76" i="10"/>
  <c r="I76" i="8"/>
  <c r="I72" i="13"/>
  <c r="I72" i="12"/>
  <c r="I72" i="10"/>
  <c r="I72" i="8"/>
  <c r="I68" i="13"/>
  <c r="I68" i="12"/>
  <c r="I68" i="10"/>
  <c r="I68" i="8"/>
  <c r="I64" i="13"/>
  <c r="I64" i="12"/>
  <c r="I64" i="10"/>
  <c r="I64" i="8"/>
  <c r="I60" i="13"/>
  <c r="I60" i="12"/>
  <c r="I60" i="10"/>
  <c r="I60" i="8"/>
  <c r="I56" i="13"/>
  <c r="I56" i="12"/>
  <c r="I56" i="10"/>
  <c r="I56" i="8"/>
  <c r="I52" i="13"/>
  <c r="I52" i="12"/>
  <c r="I52" i="10"/>
  <c r="I52" i="8"/>
  <c r="I42" i="13"/>
  <c r="I42" i="12"/>
  <c r="I42" i="10"/>
  <c r="I42" i="8"/>
  <c r="I49" i="13"/>
  <c r="I49" i="12"/>
  <c r="I49" i="10"/>
  <c r="I49" i="8"/>
  <c r="I43" i="13"/>
  <c r="I43" i="12"/>
  <c r="I43" i="10"/>
  <c r="I43" i="8"/>
  <c r="H542" i="13"/>
  <c r="H542" i="12"/>
  <c r="H542" i="10"/>
  <c r="H542" i="8"/>
  <c r="H510" i="13"/>
  <c r="H510" i="12"/>
  <c r="H510" i="10"/>
  <c r="H510" i="8"/>
  <c r="H470" i="13"/>
  <c r="H470" i="12"/>
  <c r="H470" i="10"/>
  <c r="H470" i="8"/>
  <c r="H539" i="13"/>
  <c r="H539" i="12"/>
  <c r="H539" i="10"/>
  <c r="H539" i="8"/>
  <c r="H507" i="13"/>
  <c r="H507" i="12"/>
  <c r="H507" i="10"/>
  <c r="H507" i="8"/>
  <c r="H469" i="13"/>
  <c r="H469" i="12"/>
  <c r="H469" i="10"/>
  <c r="H469" i="8"/>
  <c r="H318" i="13"/>
  <c r="H318" i="12"/>
  <c r="H318" i="10"/>
  <c r="H318" i="8"/>
  <c r="H439" i="13"/>
  <c r="H439" i="12"/>
  <c r="H439" i="10"/>
  <c r="H439" i="8"/>
  <c r="H423" i="13"/>
  <c r="H423" i="12"/>
  <c r="H423" i="10"/>
  <c r="H423" i="8"/>
  <c r="H405" i="13"/>
  <c r="H405" i="12"/>
  <c r="H405" i="10"/>
  <c r="H405" i="8"/>
  <c r="H359" i="13"/>
  <c r="H359" i="12"/>
  <c r="H359" i="10"/>
  <c r="H359" i="8"/>
  <c r="H299" i="13"/>
  <c r="H299" i="12"/>
  <c r="H299" i="10"/>
  <c r="H299" i="8"/>
  <c r="H221" i="13"/>
  <c r="H221" i="12"/>
  <c r="H221" i="10"/>
  <c r="H221" i="8"/>
  <c r="H153" i="13"/>
  <c r="H153" i="12"/>
  <c r="H153" i="10"/>
  <c r="H153" i="8"/>
  <c r="H91" i="13"/>
  <c r="H91" i="12"/>
  <c r="H91" i="10"/>
  <c r="H91" i="8"/>
  <c r="H472" i="13"/>
  <c r="H472" i="12"/>
  <c r="H472" i="10"/>
  <c r="H472" i="8"/>
  <c r="H407" i="13"/>
  <c r="H407" i="12"/>
  <c r="H407" i="10"/>
  <c r="H407" i="8"/>
  <c r="K455" i="13"/>
  <c r="K455" i="12"/>
  <c r="K455" i="8"/>
  <c r="K455" i="10"/>
  <c r="H73" i="7"/>
  <c r="H73" i="11"/>
  <c r="M73" i="11" s="1"/>
  <c r="H73" i="9"/>
  <c r="I394" i="13"/>
  <c r="I394" i="12"/>
  <c r="I394" i="10"/>
  <c r="I394" i="8"/>
  <c r="I486" i="13"/>
  <c r="I486" i="12"/>
  <c r="I486" i="10"/>
  <c r="I486" i="8"/>
  <c r="I471" i="13"/>
  <c r="I471" i="12"/>
  <c r="I471" i="10"/>
  <c r="I471" i="8"/>
  <c r="I393" i="13"/>
  <c r="I393" i="12"/>
  <c r="I393" i="10"/>
  <c r="I393" i="8"/>
  <c r="I80" i="7"/>
  <c r="I80" i="11"/>
  <c r="I80" i="9"/>
  <c r="I73" i="7"/>
  <c r="I73" i="11"/>
  <c r="I73" i="9"/>
  <c r="I92" i="7"/>
  <c r="I92" i="11"/>
  <c r="I92" i="9"/>
  <c r="K37" i="7"/>
  <c r="K37" i="11"/>
  <c r="K37" i="9"/>
  <c r="K72" i="7"/>
  <c r="K72" i="11"/>
  <c r="K72" i="9"/>
  <c r="K68" i="7"/>
  <c r="K68" i="11"/>
  <c r="K68" i="9"/>
  <c r="K64" i="7"/>
  <c r="K64" i="11"/>
  <c r="K64" i="9"/>
  <c r="K60" i="7"/>
  <c r="K60" i="11"/>
  <c r="K60" i="9"/>
  <c r="K56" i="7"/>
  <c r="K56" i="11"/>
  <c r="K56" i="9"/>
  <c r="K52" i="7"/>
  <c r="K52" i="11"/>
  <c r="K52" i="9"/>
  <c r="K48" i="7"/>
  <c r="K48" i="11"/>
  <c r="K48" i="9"/>
  <c r="K44" i="7"/>
  <c r="K44" i="11"/>
  <c r="K44" i="9"/>
  <c r="K40" i="7"/>
  <c r="K40" i="11"/>
  <c r="K40" i="9"/>
  <c r="K94" i="7"/>
  <c r="K94" i="11"/>
  <c r="K94" i="9"/>
  <c r="I71" i="7"/>
  <c r="I71" i="11"/>
  <c r="I71" i="9"/>
  <c r="I81" i="7"/>
  <c r="I81" i="11"/>
  <c r="I81" i="9"/>
  <c r="I61" i="7"/>
  <c r="I61" i="11"/>
  <c r="I61" i="9"/>
  <c r="I66" i="7"/>
  <c r="I66" i="11"/>
  <c r="I66" i="9"/>
  <c r="I58" i="7"/>
  <c r="I58" i="11"/>
  <c r="I58" i="9"/>
  <c r="I79" i="7"/>
  <c r="I79" i="11"/>
  <c r="I79" i="9"/>
  <c r="I70" i="7"/>
  <c r="I70" i="11"/>
  <c r="I70" i="9"/>
  <c r="I48" i="7"/>
  <c r="I48" i="11"/>
  <c r="I48" i="9"/>
  <c r="I44" i="7"/>
  <c r="I44" i="11"/>
  <c r="I44" i="9"/>
  <c r="I40" i="7"/>
  <c r="I40" i="11"/>
  <c r="I40" i="9"/>
  <c r="I94" i="7"/>
  <c r="I94" i="11"/>
  <c r="I94" i="9"/>
  <c r="K37" i="13"/>
  <c r="K37" i="12"/>
  <c r="K37" i="8"/>
  <c r="K37" i="10"/>
  <c r="K549" i="13"/>
  <c r="K549" i="12"/>
  <c r="K549" i="8"/>
  <c r="K549" i="10"/>
  <c r="K545" i="13"/>
  <c r="K545" i="12"/>
  <c r="K545" i="8"/>
  <c r="K545" i="10"/>
  <c r="K541" i="13"/>
  <c r="K541" i="12"/>
  <c r="K541" i="8"/>
  <c r="K541" i="10"/>
  <c r="K537" i="13"/>
  <c r="K537" i="12"/>
  <c r="K537" i="8"/>
  <c r="K537" i="10"/>
  <c r="K533" i="13"/>
  <c r="K533" i="12"/>
  <c r="K533" i="8"/>
  <c r="K533" i="10"/>
  <c r="K529" i="13"/>
  <c r="K529" i="12"/>
  <c r="K529" i="8"/>
  <c r="K529" i="10"/>
  <c r="K525" i="13"/>
  <c r="K525" i="12"/>
  <c r="K525" i="8"/>
  <c r="K525" i="10"/>
  <c r="K521" i="13"/>
  <c r="K521" i="12"/>
  <c r="K521" i="8"/>
  <c r="K521" i="10"/>
  <c r="K517" i="13"/>
  <c r="K517" i="12"/>
  <c r="K517" i="8"/>
  <c r="K517" i="10"/>
  <c r="K513" i="13"/>
  <c r="K513" i="12"/>
  <c r="K513" i="8"/>
  <c r="K513" i="10"/>
  <c r="K509" i="13"/>
  <c r="K509" i="12"/>
  <c r="K509" i="8"/>
  <c r="K509" i="10"/>
  <c r="K504" i="13"/>
  <c r="K504" i="12"/>
  <c r="K504" i="8"/>
  <c r="K504" i="10"/>
  <c r="K500" i="13"/>
  <c r="K500" i="12"/>
  <c r="K500" i="8"/>
  <c r="K500" i="10"/>
  <c r="K496" i="13"/>
  <c r="K496" i="12"/>
  <c r="K496" i="8"/>
  <c r="K496" i="10"/>
  <c r="K492" i="13"/>
  <c r="K492" i="12"/>
  <c r="K492" i="8"/>
  <c r="K492" i="10"/>
  <c r="K488" i="13"/>
  <c r="K488" i="12"/>
  <c r="K488" i="8"/>
  <c r="K488" i="10"/>
  <c r="K480" i="13"/>
  <c r="K480" i="12"/>
  <c r="K480" i="8"/>
  <c r="K480" i="10"/>
  <c r="K476" i="13"/>
  <c r="K476" i="12"/>
  <c r="K476" i="8"/>
  <c r="K476" i="10"/>
  <c r="K470" i="13"/>
  <c r="K470" i="12"/>
  <c r="K470" i="8"/>
  <c r="K470" i="10"/>
  <c r="K465" i="13"/>
  <c r="K465" i="12"/>
  <c r="K465" i="8"/>
  <c r="K465" i="10"/>
  <c r="K461" i="13"/>
  <c r="K461" i="12"/>
  <c r="K461" i="8"/>
  <c r="K461" i="10"/>
  <c r="K457" i="13"/>
  <c r="K457" i="12"/>
  <c r="K457" i="8"/>
  <c r="K457" i="10"/>
  <c r="K452" i="13"/>
  <c r="K452" i="12"/>
  <c r="K452" i="8"/>
  <c r="K452" i="10"/>
  <c r="K444" i="13"/>
  <c r="K444" i="12"/>
  <c r="K444" i="8"/>
  <c r="K444" i="10"/>
  <c r="K319" i="13"/>
  <c r="K319" i="12"/>
  <c r="K319" i="8"/>
  <c r="K319" i="10"/>
  <c r="K321" i="13"/>
  <c r="K321" i="12"/>
  <c r="K321" i="8"/>
  <c r="K321" i="10"/>
  <c r="K447" i="13"/>
  <c r="K447" i="12"/>
  <c r="K447" i="8"/>
  <c r="K447" i="10"/>
  <c r="K439" i="13"/>
  <c r="K439" i="12"/>
  <c r="K439" i="8"/>
  <c r="K439" i="10"/>
  <c r="K287" i="13"/>
  <c r="K287" i="12"/>
  <c r="K287" i="8"/>
  <c r="K287" i="10"/>
  <c r="K279" i="13"/>
  <c r="K279" i="12"/>
  <c r="K279" i="8"/>
  <c r="K279" i="10"/>
  <c r="K271" i="13"/>
  <c r="K271" i="12"/>
  <c r="K271" i="8"/>
  <c r="K271" i="10"/>
  <c r="K263" i="13"/>
  <c r="K263" i="12"/>
  <c r="K263" i="8"/>
  <c r="K263" i="10"/>
  <c r="K255" i="13"/>
  <c r="K255" i="12"/>
  <c r="K255" i="8"/>
  <c r="K255" i="10"/>
  <c r="K247" i="13"/>
  <c r="K247" i="12"/>
  <c r="K247" i="8"/>
  <c r="K247" i="10"/>
  <c r="K77" i="13"/>
  <c r="K77" i="12"/>
  <c r="K77" i="8"/>
  <c r="K77" i="10"/>
  <c r="K434" i="13"/>
  <c r="K434" i="12"/>
  <c r="K434" i="8"/>
  <c r="K434" i="10"/>
  <c r="K430" i="13"/>
  <c r="K430" i="12"/>
  <c r="K430" i="8"/>
  <c r="K430" i="10"/>
  <c r="K426" i="13"/>
  <c r="K426" i="12"/>
  <c r="K426" i="8"/>
  <c r="K426" i="10"/>
  <c r="K422" i="13"/>
  <c r="K422" i="12"/>
  <c r="K422" i="8"/>
  <c r="K422" i="10"/>
  <c r="K418" i="13"/>
  <c r="K418" i="12"/>
  <c r="K418" i="8"/>
  <c r="K418" i="10"/>
  <c r="K414" i="13"/>
  <c r="K414" i="12"/>
  <c r="K414" i="8"/>
  <c r="K414" i="10"/>
  <c r="K409" i="13"/>
  <c r="K409" i="12"/>
  <c r="K409" i="8"/>
  <c r="K409" i="10"/>
  <c r="K404" i="13"/>
  <c r="K404" i="12"/>
  <c r="K404" i="8"/>
  <c r="K404" i="10"/>
  <c r="K400" i="13"/>
  <c r="K400" i="12"/>
  <c r="K400" i="8"/>
  <c r="K400" i="10"/>
  <c r="K396" i="13"/>
  <c r="K396" i="12"/>
  <c r="K396" i="8"/>
  <c r="K396" i="10"/>
  <c r="K389" i="13"/>
  <c r="K389" i="12"/>
  <c r="K389" i="8"/>
  <c r="K389" i="10"/>
  <c r="K385" i="13"/>
  <c r="K385" i="12"/>
  <c r="K385" i="8"/>
  <c r="K385" i="10"/>
  <c r="K381" i="13"/>
  <c r="K381" i="12"/>
  <c r="K381" i="8"/>
  <c r="K381" i="10"/>
  <c r="K377" i="13"/>
  <c r="K377" i="12"/>
  <c r="K377" i="8"/>
  <c r="K377" i="10"/>
  <c r="K373" i="13"/>
  <c r="K373" i="12"/>
  <c r="K373" i="8"/>
  <c r="K373" i="10"/>
  <c r="K369" i="13"/>
  <c r="K369" i="12"/>
  <c r="K369" i="8"/>
  <c r="K369" i="10"/>
  <c r="K365" i="13"/>
  <c r="K365" i="12"/>
  <c r="K365" i="8"/>
  <c r="K365" i="10"/>
  <c r="K361" i="13"/>
  <c r="K361" i="12"/>
  <c r="K361" i="8"/>
  <c r="K361" i="10"/>
  <c r="K357" i="13"/>
  <c r="K357" i="12"/>
  <c r="K357" i="8"/>
  <c r="K357" i="10"/>
  <c r="K353" i="13"/>
  <c r="K353" i="12"/>
  <c r="K353" i="8"/>
  <c r="K353" i="10"/>
  <c r="K349" i="13"/>
  <c r="K349" i="12"/>
  <c r="K349" i="8"/>
  <c r="K349" i="10"/>
  <c r="K345" i="13"/>
  <c r="K345" i="12"/>
  <c r="K345" i="8"/>
  <c r="K345" i="10"/>
  <c r="K341" i="13"/>
  <c r="K341" i="12"/>
  <c r="K341" i="8"/>
  <c r="K341" i="10"/>
  <c r="K337" i="13"/>
  <c r="K337" i="12"/>
  <c r="K337" i="8"/>
  <c r="K337" i="10"/>
  <c r="K333" i="13"/>
  <c r="K333" i="12"/>
  <c r="K333" i="8"/>
  <c r="K333" i="10"/>
  <c r="K329" i="13"/>
  <c r="K329" i="12"/>
  <c r="K329" i="8"/>
  <c r="K329" i="10"/>
  <c r="K325" i="13"/>
  <c r="K325" i="12"/>
  <c r="K325" i="8"/>
  <c r="K325" i="10"/>
  <c r="K320" i="13"/>
  <c r="K320" i="12"/>
  <c r="K320" i="8"/>
  <c r="K320" i="10"/>
  <c r="K312" i="13"/>
  <c r="K312" i="12"/>
  <c r="K312" i="8"/>
  <c r="K312" i="10"/>
  <c r="K304" i="13"/>
  <c r="K304" i="12"/>
  <c r="K304" i="8"/>
  <c r="K304" i="10"/>
  <c r="K298" i="13"/>
  <c r="K298" i="12"/>
  <c r="K298" i="8"/>
  <c r="K298" i="10"/>
  <c r="K294" i="13"/>
  <c r="K294" i="12"/>
  <c r="K294" i="8"/>
  <c r="K294" i="10"/>
  <c r="K290" i="13"/>
  <c r="K290" i="12"/>
  <c r="K290" i="8"/>
  <c r="K290" i="10"/>
  <c r="K282" i="13"/>
  <c r="K282" i="12"/>
  <c r="K282" i="8"/>
  <c r="K282" i="10"/>
  <c r="K274" i="13"/>
  <c r="K274" i="12"/>
  <c r="K274" i="8"/>
  <c r="K274" i="10"/>
  <c r="K266" i="13"/>
  <c r="K266" i="12"/>
  <c r="K266" i="8"/>
  <c r="K266" i="10"/>
  <c r="K258" i="13"/>
  <c r="K258" i="12"/>
  <c r="K258" i="8"/>
  <c r="K258" i="10"/>
  <c r="K250" i="13"/>
  <c r="K250" i="12"/>
  <c r="K250" i="8"/>
  <c r="K250" i="10"/>
  <c r="K242" i="13"/>
  <c r="K242" i="12"/>
  <c r="K242" i="8"/>
  <c r="K242" i="10"/>
  <c r="K216" i="13"/>
  <c r="K216" i="12"/>
  <c r="K216" i="8"/>
  <c r="K216" i="10"/>
  <c r="K208" i="13"/>
  <c r="K208" i="12"/>
  <c r="K208" i="8"/>
  <c r="K208" i="10"/>
  <c r="K200" i="13"/>
  <c r="K200" i="12"/>
  <c r="K200" i="10"/>
  <c r="K200" i="8"/>
  <c r="K192" i="13"/>
  <c r="K192" i="12"/>
  <c r="K192" i="10"/>
  <c r="K192" i="8"/>
  <c r="K184" i="13"/>
  <c r="K184" i="12"/>
  <c r="K184" i="10"/>
  <c r="K184" i="8"/>
  <c r="K237" i="13"/>
  <c r="K237" i="12"/>
  <c r="K237" i="8"/>
  <c r="K237" i="10"/>
  <c r="K233" i="13"/>
  <c r="K233" i="12"/>
  <c r="K233" i="8"/>
  <c r="K233" i="10"/>
  <c r="K229" i="13"/>
  <c r="K229" i="12"/>
  <c r="K229" i="8"/>
  <c r="K229" i="10"/>
  <c r="K225" i="13"/>
  <c r="K225" i="12"/>
  <c r="K225" i="8"/>
  <c r="K225" i="10"/>
  <c r="K219" i="13"/>
  <c r="K219" i="12"/>
  <c r="K219" i="8"/>
  <c r="K219" i="10"/>
  <c r="K211" i="13"/>
  <c r="K211" i="12"/>
  <c r="K211" i="8"/>
  <c r="K211" i="10"/>
  <c r="K203" i="13"/>
  <c r="K203" i="12"/>
  <c r="K203" i="8"/>
  <c r="K203" i="10"/>
  <c r="K195" i="13"/>
  <c r="K195" i="12"/>
  <c r="K195" i="10"/>
  <c r="K195" i="8"/>
  <c r="K187" i="13"/>
  <c r="K187" i="12"/>
  <c r="K187" i="10"/>
  <c r="K187" i="8"/>
  <c r="K178" i="13"/>
  <c r="K178" i="12"/>
  <c r="K178" i="8"/>
  <c r="K178" i="10"/>
  <c r="K161" i="13"/>
  <c r="K161" i="12"/>
  <c r="K161" i="8"/>
  <c r="K161" i="10"/>
  <c r="K153" i="13"/>
  <c r="K153" i="12"/>
  <c r="K153" i="8"/>
  <c r="K153" i="10"/>
  <c r="K145" i="13"/>
  <c r="K145" i="12"/>
  <c r="K145" i="8"/>
  <c r="K145" i="10"/>
  <c r="K137" i="13"/>
  <c r="K137" i="12"/>
  <c r="K137" i="8"/>
  <c r="K137" i="10"/>
  <c r="K129" i="13"/>
  <c r="K129" i="12"/>
  <c r="K129" i="8"/>
  <c r="K129" i="10"/>
  <c r="K121" i="13"/>
  <c r="K121" i="12"/>
  <c r="K121" i="8"/>
  <c r="K121" i="10"/>
  <c r="K113" i="13"/>
  <c r="K113" i="12"/>
  <c r="K113" i="8"/>
  <c r="K113" i="10"/>
  <c r="K181" i="13"/>
  <c r="K181" i="12"/>
  <c r="K181" i="8"/>
  <c r="K181" i="10"/>
  <c r="K174" i="13"/>
  <c r="K174" i="12"/>
  <c r="K174" i="8"/>
  <c r="K174" i="10"/>
  <c r="K170" i="13"/>
  <c r="K170" i="12"/>
  <c r="K170" i="8"/>
  <c r="K170" i="10"/>
  <c r="K166" i="13"/>
  <c r="K166" i="12"/>
  <c r="K166" i="8"/>
  <c r="K166" i="10"/>
  <c r="K158" i="13"/>
  <c r="K158" i="12"/>
  <c r="K158" i="8"/>
  <c r="K158" i="10"/>
  <c r="K150" i="13"/>
  <c r="K150" i="12"/>
  <c r="K150" i="8"/>
  <c r="K150" i="10"/>
  <c r="K142" i="13"/>
  <c r="K142" i="12"/>
  <c r="K142" i="8"/>
  <c r="K142" i="10"/>
  <c r="K134" i="13"/>
  <c r="K134" i="12"/>
  <c r="K134" i="8"/>
  <c r="K134" i="10"/>
  <c r="K126" i="13"/>
  <c r="K126" i="12"/>
  <c r="K126" i="8"/>
  <c r="K126" i="10"/>
  <c r="K118" i="13"/>
  <c r="K118" i="12"/>
  <c r="K118" i="8"/>
  <c r="K118" i="10"/>
  <c r="K108" i="13"/>
  <c r="K108" i="12"/>
  <c r="K108" i="10"/>
  <c r="K108" i="8"/>
  <c r="K79" i="13"/>
  <c r="K79" i="12"/>
  <c r="K79" i="8"/>
  <c r="K79" i="10"/>
  <c r="K107" i="13"/>
  <c r="K107" i="12"/>
  <c r="K107" i="10"/>
  <c r="K107" i="8"/>
  <c r="K103" i="13"/>
  <c r="K103" i="12"/>
  <c r="K103" i="10"/>
  <c r="K103" i="8"/>
  <c r="K99" i="13"/>
  <c r="K99" i="12"/>
  <c r="K99" i="10"/>
  <c r="K99" i="8"/>
  <c r="K95" i="13"/>
  <c r="K95" i="12"/>
  <c r="K95" i="10"/>
  <c r="K95" i="8"/>
  <c r="K91" i="13"/>
  <c r="K91" i="12"/>
  <c r="K91" i="8"/>
  <c r="K91" i="10"/>
  <c r="K87" i="13"/>
  <c r="K87" i="12"/>
  <c r="K87" i="8"/>
  <c r="K87" i="10"/>
  <c r="K83" i="13"/>
  <c r="K83" i="12"/>
  <c r="K83" i="10"/>
  <c r="K83" i="8"/>
  <c r="K71" i="13"/>
  <c r="K71" i="12"/>
  <c r="K71" i="8"/>
  <c r="K71" i="10"/>
  <c r="K67" i="13"/>
  <c r="K67" i="12"/>
  <c r="K67" i="10"/>
  <c r="K67" i="8"/>
  <c r="K63" i="13"/>
  <c r="K63" i="12"/>
  <c r="K63" i="8"/>
  <c r="K63" i="10"/>
  <c r="K59" i="13"/>
  <c r="K59" i="12"/>
  <c r="K59" i="10"/>
  <c r="K59" i="8"/>
  <c r="K55" i="13"/>
  <c r="K55" i="12"/>
  <c r="K55" i="8"/>
  <c r="K55" i="10"/>
  <c r="K51" i="13"/>
  <c r="K51" i="12"/>
  <c r="K51" i="10"/>
  <c r="K51" i="8"/>
  <c r="K47" i="13"/>
  <c r="K47" i="12"/>
  <c r="K47" i="8"/>
  <c r="K47" i="10"/>
  <c r="K43" i="13"/>
  <c r="K43" i="12"/>
  <c r="K43" i="10"/>
  <c r="K43" i="8"/>
  <c r="K39" i="13"/>
  <c r="K39" i="12"/>
  <c r="K39" i="8"/>
  <c r="K39" i="10"/>
  <c r="J487" i="13"/>
  <c r="J487" i="12"/>
  <c r="J487" i="8"/>
  <c r="J487" i="10"/>
  <c r="J472" i="13"/>
  <c r="J472" i="12"/>
  <c r="J472" i="10"/>
  <c r="J472" i="8"/>
  <c r="J412" i="13"/>
  <c r="J412" i="12"/>
  <c r="J412" i="10"/>
  <c r="J412" i="8"/>
  <c r="J392" i="13"/>
  <c r="J392" i="12"/>
  <c r="J392" i="8"/>
  <c r="J392" i="10"/>
  <c r="K82" i="7"/>
  <c r="K82" i="11"/>
  <c r="K82" i="9"/>
  <c r="K76" i="7"/>
  <c r="K76" i="11"/>
  <c r="K76" i="9"/>
  <c r="K92" i="7"/>
  <c r="K92" i="11"/>
  <c r="K92" i="9"/>
  <c r="H51" i="7"/>
  <c r="H51" i="11"/>
  <c r="M51" i="11" s="1"/>
  <c r="H51" i="9"/>
  <c r="H67" i="7"/>
  <c r="H67" i="11"/>
  <c r="M67" i="11" s="1"/>
  <c r="H67" i="9"/>
  <c r="H59" i="7"/>
  <c r="H59" i="11"/>
  <c r="M59" i="11" s="1"/>
  <c r="H59" i="9"/>
  <c r="H50" i="7"/>
  <c r="H50" i="11"/>
  <c r="M50" i="11" s="1"/>
  <c r="H50" i="9"/>
  <c r="H70" i="7"/>
  <c r="H70" i="11"/>
  <c r="M70" i="11" s="1"/>
  <c r="H70" i="9"/>
  <c r="H81" i="7"/>
  <c r="H81" i="11"/>
  <c r="M81" i="11" s="1"/>
  <c r="H81" i="9"/>
  <c r="H45" i="7"/>
  <c r="H45" i="11"/>
  <c r="M45" i="11" s="1"/>
  <c r="H45" i="9"/>
  <c r="H87" i="7"/>
  <c r="H87" i="11"/>
  <c r="M87" i="11" s="1"/>
  <c r="H87" i="9"/>
  <c r="H66" i="7"/>
  <c r="H66" i="11"/>
  <c r="M66" i="11" s="1"/>
  <c r="H66" i="9"/>
  <c r="H58" i="7"/>
  <c r="H58" i="11"/>
  <c r="M58" i="11" s="1"/>
  <c r="H58" i="9"/>
  <c r="H48" i="7"/>
  <c r="H48" i="11"/>
  <c r="M48" i="11" s="1"/>
  <c r="H48" i="9"/>
  <c r="I449" i="13"/>
  <c r="I449" i="12"/>
  <c r="I449" i="10"/>
  <c r="I449" i="8"/>
  <c r="I441" i="13"/>
  <c r="I441" i="12"/>
  <c r="I441" i="10"/>
  <c r="I441" i="8"/>
  <c r="I422" i="13"/>
  <c r="I422" i="12"/>
  <c r="I422" i="10"/>
  <c r="I422" i="8"/>
  <c r="I414" i="13"/>
  <c r="I414" i="12"/>
  <c r="I414" i="10"/>
  <c r="I414" i="8"/>
  <c r="I404" i="13"/>
  <c r="I404" i="12"/>
  <c r="I404" i="10"/>
  <c r="I404" i="8"/>
  <c r="I396" i="13"/>
  <c r="I396" i="12"/>
  <c r="I396" i="10"/>
  <c r="I396" i="8"/>
  <c r="I384" i="13"/>
  <c r="I384" i="12"/>
  <c r="I384" i="10"/>
  <c r="I384" i="8"/>
  <c r="I376" i="13"/>
  <c r="I376" i="12"/>
  <c r="I376" i="10"/>
  <c r="I376" i="8"/>
  <c r="I368" i="13"/>
  <c r="I368" i="12"/>
  <c r="I368" i="10"/>
  <c r="I368" i="8"/>
  <c r="I360" i="13"/>
  <c r="I360" i="12"/>
  <c r="I360" i="10"/>
  <c r="I360" i="8"/>
  <c r="I352" i="13"/>
  <c r="I352" i="12"/>
  <c r="I352" i="10"/>
  <c r="I352" i="8"/>
  <c r="I344" i="13"/>
  <c r="I344" i="12"/>
  <c r="I344" i="10"/>
  <c r="I344" i="8"/>
  <c r="I336" i="13"/>
  <c r="I336" i="12"/>
  <c r="I336" i="10"/>
  <c r="I336" i="8"/>
  <c r="I328" i="13"/>
  <c r="I328" i="12"/>
  <c r="I328" i="10"/>
  <c r="I328" i="8"/>
  <c r="I549" i="13"/>
  <c r="I549" i="12"/>
  <c r="I549" i="10"/>
  <c r="I549" i="8"/>
  <c r="I545" i="13"/>
  <c r="I545" i="12"/>
  <c r="I545" i="10"/>
  <c r="I545" i="8"/>
  <c r="I541" i="13"/>
  <c r="I541" i="12"/>
  <c r="I541" i="10"/>
  <c r="I541" i="8"/>
  <c r="I537" i="13"/>
  <c r="I537" i="12"/>
  <c r="I537" i="10"/>
  <c r="I537" i="8"/>
  <c r="I533" i="13"/>
  <c r="I533" i="12"/>
  <c r="I533" i="10"/>
  <c r="I533" i="8"/>
  <c r="I529" i="13"/>
  <c r="I529" i="12"/>
  <c r="I529" i="10"/>
  <c r="I529" i="8"/>
  <c r="I525" i="13"/>
  <c r="I525" i="12"/>
  <c r="I525" i="10"/>
  <c r="I525" i="8"/>
  <c r="I521" i="13"/>
  <c r="I521" i="12"/>
  <c r="I521" i="10"/>
  <c r="I521" i="8"/>
  <c r="I517" i="13"/>
  <c r="I517" i="12"/>
  <c r="I517" i="10"/>
  <c r="I517" i="8"/>
  <c r="I513" i="13"/>
  <c r="I513" i="12"/>
  <c r="I513" i="10"/>
  <c r="I513" i="8"/>
  <c r="I509" i="13"/>
  <c r="I509" i="12"/>
  <c r="I509" i="10"/>
  <c r="I509" i="8"/>
  <c r="I504" i="13"/>
  <c r="I504" i="12"/>
  <c r="I504" i="10"/>
  <c r="I504" i="8"/>
  <c r="I500" i="13"/>
  <c r="I500" i="12"/>
  <c r="I500" i="10"/>
  <c r="I500" i="8"/>
  <c r="I496" i="13"/>
  <c r="I496" i="12"/>
  <c r="I496" i="10"/>
  <c r="I496" i="8"/>
  <c r="I492" i="13"/>
  <c r="I492" i="12"/>
  <c r="I492" i="10"/>
  <c r="I492" i="8"/>
  <c r="I488" i="13"/>
  <c r="I488" i="12"/>
  <c r="I488" i="10"/>
  <c r="I488" i="8"/>
  <c r="I480" i="13"/>
  <c r="I480" i="12"/>
  <c r="I480" i="10"/>
  <c r="I480" i="8"/>
  <c r="I476" i="13"/>
  <c r="I476" i="12"/>
  <c r="I476" i="10"/>
  <c r="I476" i="8"/>
  <c r="I470" i="13"/>
  <c r="I470" i="12"/>
  <c r="I470" i="10"/>
  <c r="I470" i="8"/>
  <c r="I465" i="13"/>
  <c r="I465" i="12"/>
  <c r="I465" i="10"/>
  <c r="I465" i="8"/>
  <c r="I461" i="13"/>
  <c r="I461" i="12"/>
  <c r="I461" i="10"/>
  <c r="I461" i="8"/>
  <c r="I457" i="13"/>
  <c r="I457" i="12"/>
  <c r="I457" i="10"/>
  <c r="I457" i="8"/>
  <c r="I452" i="13"/>
  <c r="I452" i="12"/>
  <c r="I452" i="10"/>
  <c r="I452" i="8"/>
  <c r="I444" i="13"/>
  <c r="I444" i="12"/>
  <c r="I444" i="10"/>
  <c r="I444" i="8"/>
  <c r="I437" i="13"/>
  <c r="I437" i="12"/>
  <c r="I437" i="10"/>
  <c r="I437" i="8"/>
  <c r="I433" i="13"/>
  <c r="I433" i="12"/>
  <c r="I433" i="10"/>
  <c r="I433" i="8"/>
  <c r="I429" i="13"/>
  <c r="I429" i="12"/>
  <c r="I429" i="10"/>
  <c r="I429" i="8"/>
  <c r="I423" i="13"/>
  <c r="I423" i="12"/>
  <c r="I423" i="10"/>
  <c r="I423" i="8"/>
  <c r="I415" i="13"/>
  <c r="I415" i="12"/>
  <c r="I415" i="10"/>
  <c r="I415" i="8"/>
  <c r="I405" i="13"/>
  <c r="I405" i="12"/>
  <c r="I405" i="10"/>
  <c r="I405" i="8"/>
  <c r="I397" i="13"/>
  <c r="I397" i="12"/>
  <c r="I397" i="10"/>
  <c r="I397" i="8"/>
  <c r="I387" i="13"/>
  <c r="I387" i="12"/>
  <c r="I387" i="10"/>
  <c r="I387" i="8"/>
  <c r="I379" i="13"/>
  <c r="I379" i="12"/>
  <c r="I379" i="10"/>
  <c r="I379" i="8"/>
  <c r="I371" i="13"/>
  <c r="I371" i="12"/>
  <c r="I371" i="10"/>
  <c r="I371" i="8"/>
  <c r="I363" i="13"/>
  <c r="I363" i="12"/>
  <c r="I363" i="10"/>
  <c r="I363" i="8"/>
  <c r="I355" i="13"/>
  <c r="I355" i="12"/>
  <c r="I355" i="10"/>
  <c r="I355" i="8"/>
  <c r="I347" i="13"/>
  <c r="I347" i="12"/>
  <c r="I347" i="10"/>
  <c r="I347" i="8"/>
  <c r="I339" i="13"/>
  <c r="I339" i="12"/>
  <c r="I339" i="10"/>
  <c r="I339" i="8"/>
  <c r="I331" i="13"/>
  <c r="I331" i="12"/>
  <c r="I331" i="10"/>
  <c r="I331" i="8"/>
  <c r="I323" i="13"/>
  <c r="I323" i="12"/>
  <c r="I323" i="10"/>
  <c r="I323" i="8"/>
  <c r="I317" i="13"/>
  <c r="I317" i="12"/>
  <c r="I317" i="10"/>
  <c r="I317" i="8"/>
  <c r="I309" i="13"/>
  <c r="I309" i="12"/>
  <c r="I309" i="10"/>
  <c r="I309" i="8"/>
  <c r="I301" i="13"/>
  <c r="I301" i="12"/>
  <c r="I301" i="10"/>
  <c r="I301" i="8"/>
  <c r="I318" i="13"/>
  <c r="I318" i="12"/>
  <c r="I318" i="10"/>
  <c r="I318" i="8"/>
  <c r="I310" i="13"/>
  <c r="I310" i="12"/>
  <c r="I310" i="10"/>
  <c r="I310" i="8"/>
  <c r="I302" i="13"/>
  <c r="I302" i="12"/>
  <c r="I302" i="10"/>
  <c r="I302" i="8"/>
  <c r="I297" i="13"/>
  <c r="I297" i="12"/>
  <c r="I297" i="10"/>
  <c r="I297" i="8"/>
  <c r="I293" i="13"/>
  <c r="I293" i="12"/>
  <c r="I293" i="10"/>
  <c r="I293" i="8"/>
  <c r="I174" i="13"/>
  <c r="I174" i="12"/>
  <c r="I174" i="10"/>
  <c r="I174" i="8"/>
  <c r="I289" i="13"/>
  <c r="I289" i="12"/>
  <c r="I289" i="10"/>
  <c r="I289" i="8"/>
  <c r="I285" i="13"/>
  <c r="I285" i="12"/>
  <c r="I285" i="10"/>
  <c r="I285" i="8"/>
  <c r="I281" i="13"/>
  <c r="I281" i="12"/>
  <c r="I281" i="10"/>
  <c r="I281" i="8"/>
  <c r="I277" i="13"/>
  <c r="I277" i="12"/>
  <c r="I277" i="10"/>
  <c r="I277" i="8"/>
  <c r="I273" i="13"/>
  <c r="I273" i="12"/>
  <c r="I273" i="10"/>
  <c r="I273" i="8"/>
  <c r="I269" i="13"/>
  <c r="I269" i="12"/>
  <c r="I269" i="10"/>
  <c r="I269" i="8"/>
  <c r="I265" i="13"/>
  <c r="I265" i="12"/>
  <c r="I265" i="10"/>
  <c r="I265" i="8"/>
  <c r="I261" i="13"/>
  <c r="I261" i="12"/>
  <c r="I261" i="10"/>
  <c r="I261" i="8"/>
  <c r="I257" i="13"/>
  <c r="I257" i="12"/>
  <c r="I257" i="10"/>
  <c r="I257" i="8"/>
  <c r="I253" i="13"/>
  <c r="I253" i="12"/>
  <c r="I253" i="10"/>
  <c r="I253" i="8"/>
  <c r="I249" i="13"/>
  <c r="I249" i="12"/>
  <c r="I249" i="10"/>
  <c r="I249" i="8"/>
  <c r="I245" i="13"/>
  <c r="I245" i="12"/>
  <c r="I245" i="10"/>
  <c r="I245" i="8"/>
  <c r="I181" i="13"/>
  <c r="I181" i="12"/>
  <c r="I181" i="10"/>
  <c r="I181" i="8"/>
  <c r="I175" i="13"/>
  <c r="I175" i="12"/>
  <c r="I175" i="10"/>
  <c r="I175" i="8"/>
  <c r="I240" i="13"/>
  <c r="I240" i="12"/>
  <c r="I240" i="10"/>
  <c r="I240" i="8"/>
  <c r="I236" i="13"/>
  <c r="I236" i="12"/>
  <c r="I236" i="10"/>
  <c r="I236" i="8"/>
  <c r="I232" i="13"/>
  <c r="I232" i="12"/>
  <c r="I232" i="10"/>
  <c r="I232" i="8"/>
  <c r="I228" i="13"/>
  <c r="I228" i="12"/>
  <c r="I228" i="10"/>
  <c r="I228" i="8"/>
  <c r="I224" i="13"/>
  <c r="I224" i="12"/>
  <c r="I224" i="10"/>
  <c r="I224" i="8"/>
  <c r="I220" i="13"/>
  <c r="I220" i="12"/>
  <c r="I220" i="10"/>
  <c r="I220" i="8"/>
  <c r="I216" i="13"/>
  <c r="I216" i="12"/>
  <c r="I216" i="10"/>
  <c r="I216" i="8"/>
  <c r="I212" i="13"/>
  <c r="I212" i="12"/>
  <c r="I212" i="10"/>
  <c r="I212" i="8"/>
  <c r="I208" i="13"/>
  <c r="I208" i="12"/>
  <c r="I208" i="10"/>
  <c r="I208" i="8"/>
  <c r="I204" i="13"/>
  <c r="I204" i="12"/>
  <c r="I204" i="10"/>
  <c r="I204" i="8"/>
  <c r="I200" i="13"/>
  <c r="I200" i="12"/>
  <c r="I200" i="10"/>
  <c r="I200" i="8"/>
  <c r="I196" i="13"/>
  <c r="I196" i="12"/>
  <c r="I196" i="10"/>
  <c r="I196" i="8"/>
  <c r="I192" i="13"/>
  <c r="I192" i="12"/>
  <c r="I192" i="10"/>
  <c r="I192" i="8"/>
  <c r="I188" i="13"/>
  <c r="I188" i="12"/>
  <c r="I188" i="10"/>
  <c r="I188" i="8"/>
  <c r="I184" i="13"/>
  <c r="I184" i="12"/>
  <c r="I184" i="10"/>
  <c r="I184" i="8"/>
  <c r="I176" i="13"/>
  <c r="I176" i="12"/>
  <c r="I176" i="10"/>
  <c r="I176" i="8"/>
  <c r="I164" i="13"/>
  <c r="I164" i="12"/>
  <c r="I164" i="10"/>
  <c r="I164" i="8"/>
  <c r="I160" i="13"/>
  <c r="I160" i="12"/>
  <c r="I160" i="10"/>
  <c r="I160" i="8"/>
  <c r="I156" i="13"/>
  <c r="I156" i="12"/>
  <c r="I156" i="10"/>
  <c r="I156" i="8"/>
  <c r="I152" i="13"/>
  <c r="I152" i="12"/>
  <c r="I152" i="10"/>
  <c r="I152" i="8"/>
  <c r="I148" i="13"/>
  <c r="I148" i="12"/>
  <c r="I148" i="10"/>
  <c r="I148" i="8"/>
  <c r="I144" i="13"/>
  <c r="I144" i="12"/>
  <c r="I144" i="10"/>
  <c r="I144" i="8"/>
  <c r="I140" i="13"/>
  <c r="I140" i="12"/>
  <c r="I140" i="10"/>
  <c r="I140" i="8"/>
  <c r="I136" i="13"/>
  <c r="I136" i="12"/>
  <c r="I136" i="10"/>
  <c r="I136" i="8"/>
  <c r="I132" i="13"/>
  <c r="I132" i="12"/>
  <c r="I132" i="10"/>
  <c r="I132" i="8"/>
  <c r="I128" i="13"/>
  <c r="I128" i="12"/>
  <c r="I128" i="10"/>
  <c r="I128" i="8"/>
  <c r="I124" i="13"/>
  <c r="I124" i="12"/>
  <c r="I124" i="10"/>
  <c r="I124" i="8"/>
  <c r="I120" i="13"/>
  <c r="I120" i="12"/>
  <c r="I120" i="10"/>
  <c r="I120" i="8"/>
  <c r="I116" i="13"/>
  <c r="I116" i="12"/>
  <c r="I116" i="10"/>
  <c r="I116" i="8"/>
  <c r="I112" i="13"/>
  <c r="I112" i="12"/>
  <c r="I112" i="10"/>
  <c r="I112" i="8"/>
  <c r="I107" i="13"/>
  <c r="I107" i="12"/>
  <c r="I107" i="10"/>
  <c r="I107" i="8"/>
  <c r="I103" i="13"/>
  <c r="I103" i="12"/>
  <c r="I103" i="10"/>
  <c r="I103" i="8"/>
  <c r="I99" i="13"/>
  <c r="I99" i="12"/>
  <c r="I99" i="10"/>
  <c r="I99" i="8"/>
  <c r="I95" i="13"/>
  <c r="I95" i="12"/>
  <c r="I95" i="10"/>
  <c r="I95" i="8"/>
  <c r="I91" i="13"/>
  <c r="I91" i="12"/>
  <c r="I91" i="10"/>
  <c r="I91" i="8"/>
  <c r="I87" i="13"/>
  <c r="I87" i="12"/>
  <c r="I87" i="10"/>
  <c r="I87" i="8"/>
  <c r="I83" i="13"/>
  <c r="I83" i="12"/>
  <c r="I83" i="10"/>
  <c r="I83" i="8"/>
  <c r="I79" i="13"/>
  <c r="I79" i="12"/>
  <c r="I79" i="10"/>
  <c r="I79" i="8"/>
  <c r="I75" i="13"/>
  <c r="I75" i="12"/>
  <c r="I75" i="10"/>
  <c r="I75" i="8"/>
  <c r="I71" i="13"/>
  <c r="I71" i="12"/>
  <c r="I71" i="10"/>
  <c r="I71" i="8"/>
  <c r="I67" i="13"/>
  <c r="I67" i="12"/>
  <c r="I67" i="10"/>
  <c r="I67" i="8"/>
  <c r="I63" i="13"/>
  <c r="I63" i="12"/>
  <c r="I63" i="10"/>
  <c r="I63" i="8"/>
  <c r="I59" i="13"/>
  <c r="I59" i="12"/>
  <c r="I59" i="10"/>
  <c r="I59" i="8"/>
  <c r="I55" i="13"/>
  <c r="I55" i="12"/>
  <c r="I55" i="10"/>
  <c r="I55" i="8"/>
  <c r="I51" i="13"/>
  <c r="I51" i="12"/>
  <c r="I51" i="10"/>
  <c r="I51" i="8"/>
  <c r="I40" i="13"/>
  <c r="I40" i="12"/>
  <c r="I40" i="10"/>
  <c r="I40" i="8"/>
  <c r="I48" i="13"/>
  <c r="I48" i="12"/>
  <c r="I48" i="10"/>
  <c r="I48" i="8"/>
  <c r="I41" i="13"/>
  <c r="I41" i="12"/>
  <c r="I41" i="10"/>
  <c r="I41" i="8"/>
  <c r="H534" i="13"/>
  <c r="H534" i="12"/>
  <c r="H534" i="10"/>
  <c r="H534" i="8"/>
  <c r="H500" i="13"/>
  <c r="H500" i="12"/>
  <c r="H500" i="10"/>
  <c r="H500" i="8"/>
  <c r="H462" i="13"/>
  <c r="H462" i="12"/>
  <c r="H462" i="10"/>
  <c r="H462" i="8"/>
  <c r="H531" i="13"/>
  <c r="H531" i="12"/>
  <c r="H531" i="10"/>
  <c r="H531" i="8"/>
  <c r="H499" i="13"/>
  <c r="H499" i="12"/>
  <c r="H499" i="10"/>
  <c r="H499" i="8"/>
  <c r="H459" i="13"/>
  <c r="H459" i="12"/>
  <c r="H459" i="10"/>
  <c r="H459" i="8"/>
  <c r="H452" i="13"/>
  <c r="H452" i="12"/>
  <c r="H452" i="10"/>
  <c r="H452" i="8"/>
  <c r="H435" i="13"/>
  <c r="H435" i="12"/>
  <c r="H435" i="10"/>
  <c r="H435" i="8"/>
  <c r="H419" i="13"/>
  <c r="H419" i="12"/>
  <c r="H419" i="10"/>
  <c r="H419" i="8"/>
  <c r="H401" i="13"/>
  <c r="H401" i="12"/>
  <c r="H401" i="10"/>
  <c r="H401" i="8"/>
  <c r="H343" i="13"/>
  <c r="H343" i="12"/>
  <c r="H343" i="10"/>
  <c r="H343" i="8"/>
  <c r="H283" i="13"/>
  <c r="H283" i="12"/>
  <c r="H283" i="10"/>
  <c r="H283" i="8"/>
  <c r="H205" i="13"/>
  <c r="H205" i="12"/>
  <c r="H205" i="10"/>
  <c r="H205" i="8"/>
  <c r="H137" i="13"/>
  <c r="H137" i="12"/>
  <c r="H137" i="10"/>
  <c r="H137" i="8"/>
  <c r="H75" i="13"/>
  <c r="H75" i="12"/>
  <c r="H75" i="10"/>
  <c r="H75" i="8"/>
  <c r="H485" i="13"/>
  <c r="H485" i="12"/>
  <c r="H485" i="10"/>
  <c r="H485" i="8"/>
  <c r="H393" i="13"/>
  <c r="H393" i="12"/>
  <c r="H393" i="10"/>
  <c r="H393" i="8"/>
  <c r="K506" i="13"/>
  <c r="K506" i="12"/>
  <c r="K506" i="8"/>
  <c r="K506" i="10"/>
  <c r="H86" i="7"/>
  <c r="H86" i="11"/>
  <c r="M86" i="11" s="1"/>
  <c r="H86" i="9"/>
  <c r="K451" i="13"/>
  <c r="K451" i="12"/>
  <c r="K451" i="8"/>
  <c r="K451" i="10"/>
  <c r="H84" i="7"/>
  <c r="H84" i="11"/>
  <c r="M84" i="11" s="1"/>
  <c r="H84" i="9"/>
  <c r="I392" i="13"/>
  <c r="I392" i="12"/>
  <c r="I392" i="10"/>
  <c r="I392" i="8"/>
  <c r="I485" i="13"/>
  <c r="I485" i="12"/>
  <c r="I485" i="10"/>
  <c r="I485" i="8"/>
  <c r="I467" i="13"/>
  <c r="I467" i="12"/>
  <c r="I467" i="10"/>
  <c r="I467" i="8"/>
  <c r="I84" i="7"/>
  <c r="I84" i="11"/>
  <c r="I84" i="9"/>
  <c r="I76" i="7"/>
  <c r="I76" i="11"/>
  <c r="I76" i="9"/>
  <c r="I75" i="7"/>
  <c r="I75" i="11"/>
  <c r="I75" i="9"/>
  <c r="I90" i="7"/>
  <c r="I90" i="11"/>
  <c r="I90" i="9"/>
  <c r="K85" i="7"/>
  <c r="K85" i="11"/>
  <c r="K85" i="9"/>
  <c r="K71" i="7"/>
  <c r="K71" i="11"/>
  <c r="K71" i="9"/>
  <c r="K67" i="7"/>
  <c r="K67" i="11"/>
  <c r="K67" i="9"/>
  <c r="K63" i="7"/>
  <c r="K63" i="11"/>
  <c r="K63" i="9"/>
  <c r="K59" i="7"/>
  <c r="K59" i="11"/>
  <c r="K59" i="9"/>
  <c r="K55" i="7"/>
  <c r="K55" i="11"/>
  <c r="K55" i="9"/>
  <c r="K51" i="7"/>
  <c r="K51" i="11"/>
  <c r="K51" i="9"/>
  <c r="K47" i="7"/>
  <c r="K47" i="11"/>
  <c r="K47" i="9"/>
  <c r="K43" i="7"/>
  <c r="K43" i="11"/>
  <c r="K43" i="9"/>
  <c r="K39" i="7"/>
  <c r="K39" i="11"/>
  <c r="K39" i="9"/>
  <c r="K93" i="7"/>
  <c r="K93" i="11"/>
  <c r="K93" i="9"/>
  <c r="I63" i="7"/>
  <c r="I63" i="11"/>
  <c r="I63" i="9"/>
  <c r="I72" i="7"/>
  <c r="I72" i="11"/>
  <c r="I72" i="9"/>
  <c r="I55" i="7"/>
  <c r="I55" i="11"/>
  <c r="I55" i="9"/>
  <c r="I64" i="7"/>
  <c r="I64" i="11"/>
  <c r="I64" i="9"/>
  <c r="I56" i="7"/>
  <c r="I56" i="11"/>
  <c r="I56" i="9"/>
  <c r="I65" i="7"/>
  <c r="I65" i="11"/>
  <c r="I65" i="9"/>
  <c r="I51" i="7"/>
  <c r="I51" i="11"/>
  <c r="I51" i="9"/>
  <c r="I47" i="7"/>
  <c r="I47" i="11"/>
  <c r="I47" i="9"/>
  <c r="I43" i="7"/>
  <c r="I43" i="11"/>
  <c r="I43" i="9"/>
  <c r="I39" i="7"/>
  <c r="I39" i="11"/>
  <c r="I39" i="9"/>
  <c r="I93" i="7"/>
  <c r="I93" i="11"/>
  <c r="I93" i="9"/>
  <c r="K301" i="13"/>
  <c r="K301" i="12"/>
  <c r="K301" i="8"/>
  <c r="K301" i="10"/>
  <c r="K548" i="13"/>
  <c r="K548" i="12"/>
  <c r="K548" i="8"/>
  <c r="K548" i="10"/>
  <c r="K544" i="13"/>
  <c r="K544" i="12"/>
  <c r="K544" i="8"/>
  <c r="K544" i="10"/>
  <c r="K540" i="13"/>
  <c r="K540" i="12"/>
  <c r="K540" i="8"/>
  <c r="K540" i="10"/>
  <c r="K536" i="13"/>
  <c r="K536" i="12"/>
  <c r="K536" i="8"/>
  <c r="K536" i="10"/>
  <c r="K532" i="13"/>
  <c r="K532" i="12"/>
  <c r="K532" i="8"/>
  <c r="K532" i="10"/>
  <c r="K528" i="13"/>
  <c r="K528" i="12"/>
  <c r="K528" i="8"/>
  <c r="K528" i="10"/>
  <c r="K524" i="13"/>
  <c r="K524" i="12"/>
  <c r="K524" i="8"/>
  <c r="K524" i="10"/>
  <c r="K520" i="13"/>
  <c r="K520" i="12"/>
  <c r="K520" i="8"/>
  <c r="K520" i="10"/>
  <c r="K516" i="13"/>
  <c r="K516" i="12"/>
  <c r="K516" i="8"/>
  <c r="K516" i="10"/>
  <c r="K512" i="13"/>
  <c r="K512" i="12"/>
  <c r="K512" i="8"/>
  <c r="K512" i="10"/>
  <c r="K508" i="13"/>
  <c r="K508" i="12"/>
  <c r="K508" i="8"/>
  <c r="K508" i="10"/>
  <c r="K503" i="13"/>
  <c r="K503" i="12"/>
  <c r="K503" i="8"/>
  <c r="K503" i="10"/>
  <c r="K499" i="13"/>
  <c r="K499" i="12"/>
  <c r="K499" i="8"/>
  <c r="K499" i="10"/>
  <c r="K495" i="13"/>
  <c r="K495" i="12"/>
  <c r="K495" i="8"/>
  <c r="K495" i="10"/>
  <c r="K491" i="13"/>
  <c r="K491" i="12"/>
  <c r="K491" i="8"/>
  <c r="K491" i="10"/>
  <c r="K484" i="13"/>
  <c r="K484" i="12"/>
  <c r="K484" i="8"/>
  <c r="K484" i="10"/>
  <c r="K479" i="13"/>
  <c r="K479" i="12"/>
  <c r="K479" i="8"/>
  <c r="K479" i="10"/>
  <c r="K475" i="13"/>
  <c r="K475" i="12"/>
  <c r="K475" i="8"/>
  <c r="K475" i="10"/>
  <c r="K469" i="13"/>
  <c r="K469" i="12"/>
  <c r="K469" i="8"/>
  <c r="K469" i="10"/>
  <c r="K464" i="13"/>
  <c r="K464" i="12"/>
  <c r="K464" i="8"/>
  <c r="K464" i="10"/>
  <c r="K460" i="13"/>
  <c r="K460" i="12"/>
  <c r="K460" i="8"/>
  <c r="K460" i="10"/>
  <c r="K456" i="13"/>
  <c r="K456" i="12"/>
  <c r="K456" i="8"/>
  <c r="K456" i="10"/>
  <c r="K450" i="13"/>
  <c r="K450" i="12"/>
  <c r="K450" i="8"/>
  <c r="K450" i="10"/>
  <c r="K442" i="13"/>
  <c r="K442" i="12"/>
  <c r="K442" i="8"/>
  <c r="K442" i="10"/>
  <c r="K311" i="13"/>
  <c r="K311" i="12"/>
  <c r="K311" i="8"/>
  <c r="K311" i="10"/>
  <c r="K313" i="13"/>
  <c r="K313" i="12"/>
  <c r="K313" i="8"/>
  <c r="K313" i="10"/>
  <c r="K445" i="13"/>
  <c r="K445" i="12"/>
  <c r="K445" i="8"/>
  <c r="K445" i="10"/>
  <c r="K315" i="13"/>
  <c r="K315" i="12"/>
  <c r="K315" i="8"/>
  <c r="K315" i="10"/>
  <c r="K285" i="13"/>
  <c r="K285" i="12"/>
  <c r="K285" i="8"/>
  <c r="K285" i="10"/>
  <c r="K277" i="13"/>
  <c r="K277" i="12"/>
  <c r="K277" i="8"/>
  <c r="K277" i="10"/>
  <c r="K269" i="13"/>
  <c r="K269" i="12"/>
  <c r="K269" i="8"/>
  <c r="K269" i="10"/>
  <c r="K261" i="13"/>
  <c r="K261" i="12"/>
  <c r="K261" i="8"/>
  <c r="K261" i="10"/>
  <c r="K253" i="13"/>
  <c r="K253" i="12"/>
  <c r="K253" i="8"/>
  <c r="K253" i="10"/>
  <c r="K245" i="13"/>
  <c r="K245" i="12"/>
  <c r="K245" i="8"/>
  <c r="K245" i="10"/>
  <c r="K437" i="13"/>
  <c r="K437" i="12"/>
  <c r="K437" i="8"/>
  <c r="K437" i="10"/>
  <c r="K433" i="13"/>
  <c r="K433" i="12"/>
  <c r="K433" i="8"/>
  <c r="K433" i="10"/>
  <c r="K429" i="13"/>
  <c r="K429" i="12"/>
  <c r="K429" i="8"/>
  <c r="K429" i="10"/>
  <c r="K425" i="13"/>
  <c r="K425" i="12"/>
  <c r="K425" i="8"/>
  <c r="K425" i="10"/>
  <c r="K421" i="13"/>
  <c r="K421" i="12"/>
  <c r="K421" i="8"/>
  <c r="K421" i="10"/>
  <c r="K417" i="13"/>
  <c r="K417" i="12"/>
  <c r="K417" i="8"/>
  <c r="K417" i="10"/>
  <c r="K413" i="13"/>
  <c r="K413" i="12"/>
  <c r="K413" i="8"/>
  <c r="K413" i="10"/>
  <c r="K408" i="13"/>
  <c r="K408" i="12"/>
  <c r="K408" i="8"/>
  <c r="K408" i="10"/>
  <c r="K403" i="13"/>
  <c r="K403" i="12"/>
  <c r="K403" i="8"/>
  <c r="K403" i="10"/>
  <c r="K399" i="13"/>
  <c r="K399" i="12"/>
  <c r="K399" i="8"/>
  <c r="K399" i="10"/>
  <c r="K395" i="13"/>
  <c r="K395" i="12"/>
  <c r="K395" i="8"/>
  <c r="K395" i="10"/>
  <c r="K388" i="13"/>
  <c r="K388" i="12"/>
  <c r="K388" i="8"/>
  <c r="K388" i="10"/>
  <c r="K384" i="13"/>
  <c r="K384" i="12"/>
  <c r="K384" i="8"/>
  <c r="K384" i="10"/>
  <c r="K380" i="13"/>
  <c r="K380" i="12"/>
  <c r="K380" i="8"/>
  <c r="K380" i="10"/>
  <c r="K376" i="13"/>
  <c r="K376" i="12"/>
  <c r="K376" i="8"/>
  <c r="K376" i="10"/>
  <c r="K372" i="13"/>
  <c r="K372" i="12"/>
  <c r="K372" i="8"/>
  <c r="K372" i="10"/>
  <c r="K368" i="13"/>
  <c r="K368" i="12"/>
  <c r="K368" i="8"/>
  <c r="K368" i="10"/>
  <c r="K364" i="13"/>
  <c r="K364" i="12"/>
  <c r="K364" i="8"/>
  <c r="K364" i="10"/>
  <c r="K360" i="13"/>
  <c r="K360" i="12"/>
  <c r="K360" i="8"/>
  <c r="K360" i="10"/>
  <c r="K356" i="13"/>
  <c r="K356" i="12"/>
  <c r="K356" i="8"/>
  <c r="K356" i="10"/>
  <c r="K352" i="13"/>
  <c r="K352" i="12"/>
  <c r="K352" i="8"/>
  <c r="K352" i="10"/>
  <c r="K348" i="13"/>
  <c r="K348" i="12"/>
  <c r="K348" i="8"/>
  <c r="K348" i="10"/>
  <c r="K344" i="13"/>
  <c r="K344" i="12"/>
  <c r="K344" i="8"/>
  <c r="K344" i="10"/>
  <c r="K340" i="13"/>
  <c r="K340" i="12"/>
  <c r="K340" i="8"/>
  <c r="K340" i="10"/>
  <c r="K336" i="13"/>
  <c r="K336" i="12"/>
  <c r="K336" i="8"/>
  <c r="K336" i="10"/>
  <c r="K332" i="13"/>
  <c r="K332" i="12"/>
  <c r="K332" i="8"/>
  <c r="K332" i="10"/>
  <c r="K328" i="13"/>
  <c r="K328" i="12"/>
  <c r="K328" i="8"/>
  <c r="K328" i="10"/>
  <c r="K324" i="13"/>
  <c r="K324" i="12"/>
  <c r="K324" i="8"/>
  <c r="K324" i="10"/>
  <c r="K318" i="13"/>
  <c r="K318" i="12"/>
  <c r="K318" i="8"/>
  <c r="K318" i="10"/>
  <c r="K310" i="13"/>
  <c r="K310" i="12"/>
  <c r="K310" i="8"/>
  <c r="K310" i="10"/>
  <c r="K302" i="13"/>
  <c r="K302" i="12"/>
  <c r="K302" i="8"/>
  <c r="K302" i="10"/>
  <c r="K297" i="13"/>
  <c r="K297" i="12"/>
  <c r="K297" i="8"/>
  <c r="K297" i="10"/>
  <c r="K293" i="13"/>
  <c r="K293" i="12"/>
  <c r="K293" i="8"/>
  <c r="K293" i="10"/>
  <c r="K288" i="13"/>
  <c r="K288" i="12"/>
  <c r="K288" i="8"/>
  <c r="K288" i="10"/>
  <c r="K280" i="13"/>
  <c r="K280" i="12"/>
  <c r="K280" i="8"/>
  <c r="K280" i="10"/>
  <c r="K272" i="13"/>
  <c r="K272" i="12"/>
  <c r="K272" i="8"/>
  <c r="K272" i="10"/>
  <c r="K264" i="13"/>
  <c r="K264" i="12"/>
  <c r="K264" i="8"/>
  <c r="K264" i="10"/>
  <c r="K256" i="13"/>
  <c r="K256" i="12"/>
  <c r="K256" i="8"/>
  <c r="K256" i="10"/>
  <c r="K248" i="13"/>
  <c r="K248" i="12"/>
  <c r="K248" i="8"/>
  <c r="K248" i="10"/>
  <c r="K222" i="13"/>
  <c r="K222" i="12"/>
  <c r="K222" i="8"/>
  <c r="K222" i="10"/>
  <c r="K214" i="13"/>
  <c r="K214" i="12"/>
  <c r="K214" i="8"/>
  <c r="K214" i="10"/>
  <c r="K206" i="13"/>
  <c r="K206" i="12"/>
  <c r="K206" i="8"/>
  <c r="K206" i="10"/>
  <c r="K198" i="13"/>
  <c r="K198" i="12"/>
  <c r="K198" i="8"/>
  <c r="K198" i="10"/>
  <c r="K190" i="13"/>
  <c r="K190" i="12"/>
  <c r="K190" i="8"/>
  <c r="K190" i="10"/>
  <c r="K240" i="13"/>
  <c r="K240" i="12"/>
  <c r="K240" i="8"/>
  <c r="K240" i="10"/>
  <c r="K236" i="13"/>
  <c r="K236" i="12"/>
  <c r="K236" i="8"/>
  <c r="K236" i="10"/>
  <c r="K232" i="13"/>
  <c r="K232" i="12"/>
  <c r="K232" i="8"/>
  <c r="K232" i="10"/>
  <c r="K228" i="13"/>
  <c r="K228" i="12"/>
  <c r="K228" i="8"/>
  <c r="K228" i="10"/>
  <c r="K224" i="13"/>
  <c r="K224" i="12"/>
  <c r="K224" i="8"/>
  <c r="K224" i="10"/>
  <c r="K217" i="13"/>
  <c r="K217" i="12"/>
  <c r="K217" i="8"/>
  <c r="K217" i="10"/>
  <c r="K209" i="13"/>
  <c r="K209" i="12"/>
  <c r="K209" i="8"/>
  <c r="K209" i="10"/>
  <c r="K201" i="13"/>
  <c r="K201" i="12"/>
  <c r="K201" i="8"/>
  <c r="K201" i="10"/>
  <c r="K193" i="13"/>
  <c r="K193" i="12"/>
  <c r="K193" i="8"/>
  <c r="K193" i="10"/>
  <c r="K185" i="13"/>
  <c r="K185" i="12"/>
  <c r="K185" i="8"/>
  <c r="K185" i="10"/>
  <c r="K176" i="13"/>
  <c r="K176" i="12"/>
  <c r="K176" i="10"/>
  <c r="K176" i="8"/>
  <c r="K159" i="13"/>
  <c r="K159" i="12"/>
  <c r="K159" i="10"/>
  <c r="K159" i="8"/>
  <c r="K151" i="13"/>
  <c r="K151" i="12"/>
  <c r="K151" i="10"/>
  <c r="K151" i="8"/>
  <c r="K143" i="13"/>
  <c r="K143" i="12"/>
  <c r="K143" i="10"/>
  <c r="K143" i="8"/>
  <c r="K135" i="13"/>
  <c r="K135" i="12"/>
  <c r="K135" i="10"/>
  <c r="K135" i="8"/>
  <c r="K127" i="13"/>
  <c r="K127" i="12"/>
  <c r="K127" i="10"/>
  <c r="K127" i="8"/>
  <c r="K119" i="13"/>
  <c r="K119" i="12"/>
  <c r="K119" i="10"/>
  <c r="K119" i="8"/>
  <c r="K111" i="13"/>
  <c r="K111" i="12"/>
  <c r="K111" i="10"/>
  <c r="K111" i="8"/>
  <c r="K179" i="13"/>
  <c r="K179" i="12"/>
  <c r="K179" i="10"/>
  <c r="K179" i="8"/>
  <c r="K173" i="13"/>
  <c r="K173" i="12"/>
  <c r="K173" i="8"/>
  <c r="K173" i="10"/>
  <c r="K169" i="13"/>
  <c r="K169" i="12"/>
  <c r="K169" i="8"/>
  <c r="K169" i="10"/>
  <c r="K164" i="13"/>
  <c r="K164" i="12"/>
  <c r="K164" i="10"/>
  <c r="K164" i="8"/>
  <c r="K156" i="13"/>
  <c r="K156" i="12"/>
  <c r="K156" i="10"/>
  <c r="K156" i="8"/>
  <c r="K148" i="13"/>
  <c r="K148" i="12"/>
  <c r="K148" i="10"/>
  <c r="K148" i="8"/>
  <c r="K140" i="13"/>
  <c r="K140" i="12"/>
  <c r="K140" i="10"/>
  <c r="K140" i="8"/>
  <c r="K132" i="13"/>
  <c r="K132" i="12"/>
  <c r="K132" i="10"/>
  <c r="K132" i="8"/>
  <c r="K124" i="13"/>
  <c r="K124" i="12"/>
  <c r="K124" i="10"/>
  <c r="K124" i="8"/>
  <c r="K116" i="13"/>
  <c r="K116" i="12"/>
  <c r="K116" i="10"/>
  <c r="K116" i="8"/>
  <c r="K80" i="13"/>
  <c r="K80" i="12"/>
  <c r="K80" i="10"/>
  <c r="K80" i="8"/>
  <c r="K75" i="13"/>
  <c r="K75" i="12"/>
  <c r="K75" i="10"/>
  <c r="K75" i="8"/>
  <c r="K106" i="13"/>
  <c r="K106" i="12"/>
  <c r="K106" i="8"/>
  <c r="K106" i="10"/>
  <c r="K102" i="13"/>
  <c r="K102" i="12"/>
  <c r="K102" i="8"/>
  <c r="K102" i="10"/>
  <c r="K98" i="13"/>
  <c r="K98" i="12"/>
  <c r="K98" i="8"/>
  <c r="K98" i="10"/>
  <c r="K94" i="13"/>
  <c r="K94" i="12"/>
  <c r="K94" i="8"/>
  <c r="K94" i="10"/>
  <c r="K90" i="13"/>
  <c r="K90" i="12"/>
  <c r="K90" i="10"/>
  <c r="K90" i="8"/>
  <c r="K86" i="13"/>
  <c r="K86" i="12"/>
  <c r="K86" i="10"/>
  <c r="K86" i="8"/>
  <c r="K82" i="13"/>
  <c r="K82" i="12"/>
  <c r="K82" i="8"/>
  <c r="K82" i="10"/>
  <c r="K70" i="13"/>
  <c r="K70" i="12"/>
  <c r="K70" i="10"/>
  <c r="K70" i="8"/>
  <c r="K66" i="13"/>
  <c r="K66" i="12"/>
  <c r="K66" i="10"/>
  <c r="K66" i="8"/>
  <c r="K62" i="13"/>
  <c r="K62" i="12"/>
  <c r="K62" i="10"/>
  <c r="K62" i="8"/>
  <c r="K58" i="13"/>
  <c r="K58" i="12"/>
  <c r="K58" i="10"/>
  <c r="K58" i="8"/>
  <c r="K54" i="13"/>
  <c r="K54" i="12"/>
  <c r="K54" i="10"/>
  <c r="K54" i="8"/>
  <c r="K50" i="13"/>
  <c r="K50" i="12"/>
  <c r="K50" i="10"/>
  <c r="K50" i="8"/>
  <c r="K46" i="13"/>
  <c r="K46" i="12"/>
  <c r="K46" i="10"/>
  <c r="K46" i="8"/>
  <c r="K42" i="13"/>
  <c r="K42" i="12"/>
  <c r="K42" i="10"/>
  <c r="K42" i="8"/>
  <c r="K38" i="13"/>
  <c r="K38" i="12"/>
  <c r="K38" i="10"/>
  <c r="K38" i="8"/>
  <c r="J486" i="13"/>
  <c r="J486" i="12"/>
  <c r="J486" i="10"/>
  <c r="J486" i="8"/>
  <c r="J471" i="13"/>
  <c r="J471" i="12"/>
  <c r="J471" i="10"/>
  <c r="J471" i="8"/>
  <c r="J407" i="13"/>
  <c r="J407" i="12"/>
  <c r="J407" i="10"/>
  <c r="J407" i="8"/>
  <c r="K86" i="7"/>
  <c r="K86" i="11"/>
  <c r="K86" i="9"/>
  <c r="K80" i="7"/>
  <c r="K80" i="11"/>
  <c r="K80" i="9"/>
  <c r="K75" i="7"/>
  <c r="K75" i="11"/>
  <c r="K75" i="9"/>
  <c r="K90" i="7"/>
  <c r="K90" i="11"/>
  <c r="K90" i="9"/>
  <c r="H39" i="7"/>
  <c r="M39" i="7" s="1"/>
  <c r="H39" i="11"/>
  <c r="M39" i="11" s="1"/>
  <c r="H39" i="9"/>
  <c r="H65" i="7"/>
  <c r="H65" i="11"/>
  <c r="M65" i="11" s="1"/>
  <c r="H65" i="9"/>
  <c r="H57" i="7"/>
  <c r="H57" i="11"/>
  <c r="M57" i="11" s="1"/>
  <c r="H57" i="9"/>
  <c r="H46" i="7"/>
  <c r="H46" i="11"/>
  <c r="M46" i="11" s="1"/>
  <c r="H46" i="9"/>
  <c r="H47" i="7"/>
  <c r="H47" i="11"/>
  <c r="M47" i="11" s="1"/>
  <c r="H47" i="9"/>
  <c r="H72" i="7"/>
  <c r="H72" i="11"/>
  <c r="M72" i="11" s="1"/>
  <c r="H72" i="9"/>
  <c r="H41" i="7"/>
  <c r="H41" i="11"/>
  <c r="M41" i="11" s="1"/>
  <c r="H41" i="9"/>
  <c r="H43" i="7"/>
  <c r="H43" i="11"/>
  <c r="M43" i="11" s="1"/>
  <c r="H43" i="9"/>
  <c r="H64" i="7"/>
  <c r="H64" i="11"/>
  <c r="M64" i="11" s="1"/>
  <c r="H64" i="9"/>
  <c r="H56" i="7"/>
  <c r="H56" i="11"/>
  <c r="M56" i="11" s="1"/>
  <c r="H56" i="9"/>
  <c r="H44" i="7"/>
  <c r="H44" i="11"/>
  <c r="M44" i="11" s="1"/>
  <c r="H44" i="9"/>
  <c r="I447" i="13"/>
  <c r="I447" i="12"/>
  <c r="I447" i="10"/>
  <c r="I447" i="8"/>
  <c r="I439" i="13"/>
  <c r="I439" i="12"/>
  <c r="I439" i="10"/>
  <c r="I439" i="8"/>
  <c r="I420" i="13"/>
  <c r="I420" i="12"/>
  <c r="I420" i="10"/>
  <c r="I420" i="8"/>
  <c r="I410" i="13"/>
  <c r="I410" i="12"/>
  <c r="I410" i="10"/>
  <c r="I410" i="8"/>
  <c r="I402" i="13"/>
  <c r="I402" i="12"/>
  <c r="I402" i="10"/>
  <c r="I402" i="8"/>
  <c r="I390" i="13"/>
  <c r="I390" i="12"/>
  <c r="I390" i="10"/>
  <c r="I390" i="8"/>
  <c r="I382" i="13"/>
  <c r="I382" i="12"/>
  <c r="I382" i="10"/>
  <c r="I382" i="8"/>
  <c r="I374" i="13"/>
  <c r="I374" i="12"/>
  <c r="I374" i="10"/>
  <c r="I374" i="8"/>
  <c r="I366" i="13"/>
  <c r="I366" i="12"/>
  <c r="I366" i="10"/>
  <c r="I366" i="8"/>
  <c r="I358" i="13"/>
  <c r="I358" i="12"/>
  <c r="I358" i="10"/>
  <c r="I358" i="8"/>
  <c r="I350" i="13"/>
  <c r="I350" i="12"/>
  <c r="I350" i="10"/>
  <c r="I350" i="8"/>
  <c r="I342" i="13"/>
  <c r="I342" i="12"/>
  <c r="I342" i="10"/>
  <c r="I342" i="8"/>
  <c r="I334" i="13"/>
  <c r="I334" i="12"/>
  <c r="I334" i="10"/>
  <c r="I334" i="8"/>
  <c r="I326" i="13"/>
  <c r="I326" i="12"/>
  <c r="I326" i="10"/>
  <c r="I326" i="8"/>
  <c r="I548" i="13"/>
  <c r="I548" i="12"/>
  <c r="I548" i="10"/>
  <c r="I548" i="8"/>
  <c r="I544" i="13"/>
  <c r="I544" i="12"/>
  <c r="I544" i="10"/>
  <c r="I544" i="8"/>
  <c r="I540" i="13"/>
  <c r="I540" i="12"/>
  <c r="I540" i="10"/>
  <c r="I540" i="8"/>
  <c r="I536" i="13"/>
  <c r="I536" i="12"/>
  <c r="I536" i="10"/>
  <c r="I536" i="8"/>
  <c r="I532" i="13"/>
  <c r="I532" i="12"/>
  <c r="I532" i="10"/>
  <c r="I532" i="8"/>
  <c r="I528" i="13"/>
  <c r="I528" i="12"/>
  <c r="I528" i="10"/>
  <c r="I528" i="8"/>
  <c r="I524" i="13"/>
  <c r="I524" i="12"/>
  <c r="I524" i="10"/>
  <c r="I524" i="8"/>
  <c r="I520" i="13"/>
  <c r="I520" i="12"/>
  <c r="I520" i="10"/>
  <c r="I520" i="8"/>
  <c r="I516" i="13"/>
  <c r="I516" i="12"/>
  <c r="I516" i="10"/>
  <c r="I516" i="8"/>
  <c r="I512" i="13"/>
  <c r="I512" i="12"/>
  <c r="I512" i="10"/>
  <c r="I512" i="8"/>
  <c r="I508" i="13"/>
  <c r="I508" i="12"/>
  <c r="I508" i="10"/>
  <c r="I508" i="8"/>
  <c r="I503" i="13"/>
  <c r="I503" i="12"/>
  <c r="I503" i="10"/>
  <c r="I503" i="8"/>
  <c r="I499" i="13"/>
  <c r="I499" i="12"/>
  <c r="I499" i="10"/>
  <c r="I499" i="8"/>
  <c r="I495" i="13"/>
  <c r="I495" i="12"/>
  <c r="I495" i="10"/>
  <c r="I495" i="8"/>
  <c r="I491" i="13"/>
  <c r="I491" i="12"/>
  <c r="I491" i="10"/>
  <c r="I491" i="8"/>
  <c r="I484" i="13"/>
  <c r="I484" i="12"/>
  <c r="I484" i="10"/>
  <c r="I484" i="8"/>
  <c r="I479" i="13"/>
  <c r="I479" i="12"/>
  <c r="I479" i="10"/>
  <c r="I479" i="8"/>
  <c r="I475" i="13"/>
  <c r="I475" i="12"/>
  <c r="I475" i="10"/>
  <c r="I475" i="8"/>
  <c r="I469" i="13"/>
  <c r="I469" i="12"/>
  <c r="I469" i="10"/>
  <c r="I469" i="8"/>
  <c r="I464" i="13"/>
  <c r="I464" i="12"/>
  <c r="I464" i="10"/>
  <c r="I464" i="8"/>
  <c r="I460" i="13"/>
  <c r="I460" i="12"/>
  <c r="I460" i="10"/>
  <c r="I460" i="8"/>
  <c r="I456" i="13"/>
  <c r="I456" i="12"/>
  <c r="I456" i="10"/>
  <c r="I456" i="8"/>
  <c r="I450" i="13"/>
  <c r="I450" i="12"/>
  <c r="I450" i="10"/>
  <c r="I450" i="8"/>
  <c r="I442" i="13"/>
  <c r="I442" i="12"/>
  <c r="I442" i="10"/>
  <c r="I442" i="8"/>
  <c r="I436" i="13"/>
  <c r="I436" i="12"/>
  <c r="I436" i="10"/>
  <c r="I436" i="8"/>
  <c r="I432" i="13"/>
  <c r="I432" i="12"/>
  <c r="I432" i="10"/>
  <c r="I432" i="8"/>
  <c r="I428" i="13"/>
  <c r="I428" i="12"/>
  <c r="I428" i="10"/>
  <c r="I428" i="8"/>
  <c r="I421" i="13"/>
  <c r="I421" i="12"/>
  <c r="I421" i="10"/>
  <c r="I421" i="8"/>
  <c r="I413" i="13"/>
  <c r="I413" i="12"/>
  <c r="I413" i="10"/>
  <c r="I413" i="8"/>
  <c r="I403" i="13"/>
  <c r="I403" i="12"/>
  <c r="I403" i="10"/>
  <c r="I403" i="8"/>
  <c r="I395" i="13"/>
  <c r="I395" i="12"/>
  <c r="I395" i="10"/>
  <c r="I395" i="8"/>
  <c r="I385" i="13"/>
  <c r="I385" i="12"/>
  <c r="I385" i="10"/>
  <c r="I385" i="8"/>
  <c r="I377" i="13"/>
  <c r="I377" i="12"/>
  <c r="I377" i="10"/>
  <c r="I377" i="8"/>
  <c r="I369" i="13"/>
  <c r="I369" i="12"/>
  <c r="I369" i="10"/>
  <c r="I369" i="8"/>
  <c r="I361" i="13"/>
  <c r="I361" i="12"/>
  <c r="I361" i="10"/>
  <c r="I361" i="8"/>
  <c r="I353" i="13"/>
  <c r="I353" i="12"/>
  <c r="I353" i="10"/>
  <c r="I353" i="8"/>
  <c r="I345" i="13"/>
  <c r="I345" i="12"/>
  <c r="I345" i="10"/>
  <c r="I345" i="8"/>
  <c r="I337" i="13"/>
  <c r="I337" i="12"/>
  <c r="I337" i="10"/>
  <c r="I337" i="8"/>
  <c r="I329" i="13"/>
  <c r="I329" i="12"/>
  <c r="I329" i="10"/>
  <c r="I329" i="8"/>
  <c r="I170" i="13"/>
  <c r="I170" i="12"/>
  <c r="I170" i="10"/>
  <c r="I170" i="8"/>
  <c r="I315" i="13"/>
  <c r="I315" i="12"/>
  <c r="I315" i="10"/>
  <c r="I315" i="8"/>
  <c r="I307" i="13"/>
  <c r="I307" i="12"/>
  <c r="I307" i="10"/>
  <c r="I307" i="8"/>
  <c r="I177" i="13"/>
  <c r="I177" i="12"/>
  <c r="I177" i="10"/>
  <c r="I177" i="8"/>
  <c r="I316" i="13"/>
  <c r="I316" i="12"/>
  <c r="I316" i="10"/>
  <c r="I316" i="8"/>
  <c r="I308" i="13"/>
  <c r="I308" i="12"/>
  <c r="I308" i="10"/>
  <c r="I308" i="8"/>
  <c r="I300" i="13"/>
  <c r="I300" i="12"/>
  <c r="I300" i="10"/>
  <c r="I300" i="8"/>
  <c r="I296" i="13"/>
  <c r="I296" i="12"/>
  <c r="I296" i="10"/>
  <c r="I296" i="8"/>
  <c r="I292" i="13"/>
  <c r="I292" i="12"/>
  <c r="I292" i="10"/>
  <c r="I292" i="8"/>
  <c r="I179" i="13"/>
  <c r="I179" i="12"/>
  <c r="I179" i="10"/>
  <c r="I179" i="8"/>
  <c r="I288" i="13"/>
  <c r="I288" i="12"/>
  <c r="I288" i="10"/>
  <c r="I288" i="8"/>
  <c r="I284" i="13"/>
  <c r="I284" i="12"/>
  <c r="I284" i="10"/>
  <c r="I284" i="8"/>
  <c r="I280" i="13"/>
  <c r="I280" i="12"/>
  <c r="I280" i="10"/>
  <c r="I280" i="8"/>
  <c r="I276" i="13"/>
  <c r="I276" i="12"/>
  <c r="I276" i="10"/>
  <c r="I276" i="8"/>
  <c r="I272" i="13"/>
  <c r="I272" i="12"/>
  <c r="I272" i="10"/>
  <c r="I272" i="8"/>
  <c r="I268" i="13"/>
  <c r="I268" i="12"/>
  <c r="I268" i="10"/>
  <c r="I268" i="8"/>
  <c r="I264" i="13"/>
  <c r="I264" i="12"/>
  <c r="I264" i="10"/>
  <c r="I264" i="8"/>
  <c r="I260" i="13"/>
  <c r="I260" i="12"/>
  <c r="I260" i="10"/>
  <c r="I260" i="8"/>
  <c r="I256" i="13"/>
  <c r="I256" i="12"/>
  <c r="I256" i="10"/>
  <c r="I256" i="8"/>
  <c r="I252" i="13"/>
  <c r="I252" i="12"/>
  <c r="I252" i="10"/>
  <c r="I252" i="8"/>
  <c r="I248" i="13"/>
  <c r="I248" i="12"/>
  <c r="I248" i="10"/>
  <c r="I248" i="8"/>
  <c r="I244" i="13"/>
  <c r="I244" i="12"/>
  <c r="I244" i="10"/>
  <c r="I244" i="8"/>
  <c r="I172" i="13"/>
  <c r="I172" i="12"/>
  <c r="I172" i="10"/>
  <c r="I172" i="8"/>
  <c r="I171" i="13"/>
  <c r="I171" i="12"/>
  <c r="I171" i="10"/>
  <c r="I171" i="8"/>
  <c r="I239" i="13"/>
  <c r="I239" i="12"/>
  <c r="I239" i="10"/>
  <c r="I239" i="8"/>
  <c r="I235" i="13"/>
  <c r="I235" i="12"/>
  <c r="I235" i="10"/>
  <c r="I235" i="8"/>
  <c r="I231" i="13"/>
  <c r="I231" i="12"/>
  <c r="I231" i="10"/>
  <c r="I231" i="8"/>
  <c r="I227" i="13"/>
  <c r="I227" i="12"/>
  <c r="I227" i="10"/>
  <c r="I227" i="8"/>
  <c r="I223" i="13"/>
  <c r="I223" i="12"/>
  <c r="I223" i="10"/>
  <c r="I223" i="8"/>
  <c r="I219" i="13"/>
  <c r="I219" i="12"/>
  <c r="I219" i="10"/>
  <c r="I219" i="8"/>
  <c r="I215" i="13"/>
  <c r="I215" i="12"/>
  <c r="I215" i="10"/>
  <c r="I215" i="8"/>
  <c r="I211" i="13"/>
  <c r="I211" i="12"/>
  <c r="I211" i="10"/>
  <c r="I211" i="8"/>
  <c r="I207" i="13"/>
  <c r="I207" i="12"/>
  <c r="I207" i="10"/>
  <c r="I207" i="8"/>
  <c r="I203" i="13"/>
  <c r="I203" i="12"/>
  <c r="I203" i="10"/>
  <c r="I203" i="8"/>
  <c r="I199" i="13"/>
  <c r="I199" i="12"/>
  <c r="I199" i="10"/>
  <c r="I199" i="8"/>
  <c r="I195" i="13"/>
  <c r="I195" i="12"/>
  <c r="I195" i="10"/>
  <c r="I195" i="8"/>
  <c r="I191" i="13"/>
  <c r="I191" i="12"/>
  <c r="I191" i="10"/>
  <c r="I191" i="8"/>
  <c r="I187" i="13"/>
  <c r="I187" i="12"/>
  <c r="I187" i="10"/>
  <c r="I187" i="8"/>
  <c r="I182" i="13"/>
  <c r="I182" i="12"/>
  <c r="I182" i="10"/>
  <c r="I182" i="8"/>
  <c r="I110" i="13"/>
  <c r="I110" i="12"/>
  <c r="I110" i="10"/>
  <c r="I110" i="8"/>
  <c r="I163" i="13"/>
  <c r="I163" i="12"/>
  <c r="I163" i="10"/>
  <c r="I163" i="8"/>
  <c r="I159" i="13"/>
  <c r="I159" i="12"/>
  <c r="I159" i="10"/>
  <c r="I159" i="8"/>
  <c r="I155" i="13"/>
  <c r="I155" i="12"/>
  <c r="I155" i="10"/>
  <c r="I155" i="8"/>
  <c r="I151" i="13"/>
  <c r="I151" i="12"/>
  <c r="I151" i="10"/>
  <c r="I151" i="8"/>
  <c r="I147" i="13"/>
  <c r="I147" i="12"/>
  <c r="I147" i="10"/>
  <c r="I147" i="8"/>
  <c r="I143" i="13"/>
  <c r="I143" i="12"/>
  <c r="I143" i="10"/>
  <c r="I143" i="8"/>
  <c r="I139" i="13"/>
  <c r="I139" i="12"/>
  <c r="I139" i="10"/>
  <c r="I139" i="8"/>
  <c r="I135" i="13"/>
  <c r="I135" i="12"/>
  <c r="I135" i="10"/>
  <c r="I135" i="8"/>
  <c r="I131" i="13"/>
  <c r="I131" i="12"/>
  <c r="I131" i="10"/>
  <c r="I131" i="8"/>
  <c r="I127" i="13"/>
  <c r="I127" i="12"/>
  <c r="I127" i="10"/>
  <c r="I127" i="8"/>
  <c r="I123" i="13"/>
  <c r="I123" i="12"/>
  <c r="I123" i="10"/>
  <c r="I123" i="8"/>
  <c r="I119" i="13"/>
  <c r="I119" i="12"/>
  <c r="I119" i="10"/>
  <c r="I119" i="8"/>
  <c r="I115" i="13"/>
  <c r="I115" i="12"/>
  <c r="I115" i="10"/>
  <c r="I115" i="8"/>
  <c r="I111" i="13"/>
  <c r="I111" i="12"/>
  <c r="I111" i="10"/>
  <c r="I111" i="8"/>
  <c r="I106" i="13"/>
  <c r="I106" i="12"/>
  <c r="I106" i="10"/>
  <c r="I106" i="8"/>
  <c r="I102" i="13"/>
  <c r="I102" i="12"/>
  <c r="I102" i="10"/>
  <c r="I102" i="8"/>
  <c r="I98" i="13"/>
  <c r="I98" i="12"/>
  <c r="I98" i="10"/>
  <c r="I98" i="8"/>
  <c r="I94" i="13"/>
  <c r="I94" i="12"/>
  <c r="I94" i="10"/>
  <c r="I94" i="8"/>
  <c r="I90" i="13"/>
  <c r="I90" i="12"/>
  <c r="I90" i="10"/>
  <c r="I90" i="8"/>
  <c r="I86" i="13"/>
  <c r="I86" i="12"/>
  <c r="I86" i="10"/>
  <c r="I86" i="8"/>
  <c r="I82" i="13"/>
  <c r="I82" i="12"/>
  <c r="I82" i="10"/>
  <c r="I82" i="8"/>
  <c r="I78" i="13"/>
  <c r="I78" i="12"/>
  <c r="I78" i="10"/>
  <c r="I78" i="8"/>
  <c r="I74" i="13"/>
  <c r="I74" i="12"/>
  <c r="I74" i="10"/>
  <c r="I74" i="8"/>
  <c r="I70" i="13"/>
  <c r="I70" i="12"/>
  <c r="I70" i="10"/>
  <c r="I70" i="8"/>
  <c r="I66" i="13"/>
  <c r="I66" i="12"/>
  <c r="I66" i="10"/>
  <c r="I66" i="8"/>
  <c r="I62" i="13"/>
  <c r="I62" i="12"/>
  <c r="I62" i="10"/>
  <c r="I62" i="8"/>
  <c r="I58" i="13"/>
  <c r="I58" i="12"/>
  <c r="I58" i="10"/>
  <c r="I58" i="8"/>
  <c r="I54" i="13"/>
  <c r="I54" i="12"/>
  <c r="I54" i="10"/>
  <c r="I54" i="8"/>
  <c r="I46" i="13"/>
  <c r="I46" i="12"/>
  <c r="I46" i="10"/>
  <c r="I46" i="8"/>
  <c r="I38" i="13"/>
  <c r="I38" i="12"/>
  <c r="I38" i="10"/>
  <c r="I38" i="8"/>
  <c r="I47" i="13"/>
  <c r="I47" i="12"/>
  <c r="I47" i="10"/>
  <c r="I47" i="8"/>
  <c r="I39" i="13"/>
  <c r="I39" i="12"/>
  <c r="I39" i="10"/>
  <c r="I39" i="8"/>
  <c r="H526" i="13"/>
  <c r="H526" i="12"/>
  <c r="H526" i="10"/>
  <c r="H526" i="8"/>
  <c r="H492" i="13"/>
  <c r="H492" i="12"/>
  <c r="H492" i="10"/>
  <c r="H492" i="8"/>
  <c r="H454" i="13"/>
  <c r="H454" i="12"/>
  <c r="H454" i="10"/>
  <c r="H454" i="8"/>
  <c r="H523" i="13"/>
  <c r="H523" i="12"/>
  <c r="H523" i="10"/>
  <c r="H523" i="8"/>
  <c r="H491" i="13"/>
  <c r="H491" i="12"/>
  <c r="H491" i="10"/>
  <c r="H491" i="8"/>
  <c r="H322" i="13"/>
  <c r="H322" i="12"/>
  <c r="H322" i="10"/>
  <c r="H322" i="8"/>
  <c r="H447" i="13"/>
  <c r="H447" i="12"/>
  <c r="H447" i="10"/>
  <c r="H447" i="8"/>
  <c r="H431" i="13"/>
  <c r="H431" i="12"/>
  <c r="H431" i="10"/>
  <c r="H431" i="8"/>
  <c r="H415" i="13"/>
  <c r="H415" i="12"/>
  <c r="H415" i="10"/>
  <c r="H415" i="8"/>
  <c r="H391" i="13"/>
  <c r="H391" i="12"/>
  <c r="H391" i="10"/>
  <c r="H391" i="8"/>
  <c r="H327" i="13"/>
  <c r="H327" i="12"/>
  <c r="H327" i="10"/>
  <c r="H327" i="8"/>
  <c r="H267" i="13"/>
  <c r="H267" i="12"/>
  <c r="H267" i="10"/>
  <c r="H267" i="8"/>
  <c r="H189" i="13"/>
  <c r="H189" i="12"/>
  <c r="H189" i="10"/>
  <c r="H189" i="8"/>
  <c r="H121" i="13"/>
  <c r="H121" i="12"/>
  <c r="H121" i="10"/>
  <c r="H121" i="8"/>
  <c r="H59" i="13"/>
  <c r="H59" i="12"/>
  <c r="H59" i="10"/>
  <c r="H59" i="8"/>
  <c r="H467" i="13"/>
  <c r="H467" i="12"/>
  <c r="H467" i="10"/>
  <c r="H467" i="8"/>
  <c r="H392" i="13"/>
  <c r="H392" i="12"/>
  <c r="H392" i="10"/>
  <c r="H392" i="8"/>
  <c r="L21" i="6"/>
  <c r="L24" i="6"/>
  <c r="L28" i="6"/>
  <c r="L35" i="6"/>
  <c r="L39" i="6"/>
  <c r="L43" i="6"/>
  <c r="L47" i="6"/>
  <c r="L51" i="6"/>
  <c r="L55" i="6"/>
  <c r="L59" i="6"/>
  <c r="L63" i="6"/>
  <c r="L67" i="6"/>
  <c r="L71" i="6"/>
  <c r="L75" i="6"/>
  <c r="L79" i="6"/>
  <c r="L83" i="6"/>
  <c r="L87" i="6"/>
  <c r="L91" i="6"/>
  <c r="L31" i="6"/>
  <c r="L97" i="6"/>
  <c r="L101" i="6"/>
  <c r="L105" i="6"/>
  <c r="L109" i="6"/>
  <c r="L113" i="6"/>
  <c r="L117" i="6"/>
  <c r="L121" i="6"/>
  <c r="L125" i="6"/>
  <c r="L129" i="6"/>
  <c r="L133" i="6"/>
  <c r="L137" i="6"/>
  <c r="L141" i="6"/>
  <c r="L145" i="6"/>
  <c r="L149" i="6"/>
  <c r="L153" i="6"/>
  <c r="L157" i="6"/>
  <c r="L163" i="6"/>
  <c r="L169" i="6"/>
  <c r="L173" i="6"/>
  <c r="L177" i="6"/>
  <c r="L181" i="6"/>
  <c r="L185" i="6"/>
  <c r="L189" i="6"/>
  <c r="L193" i="6"/>
  <c r="L197" i="6"/>
  <c r="L201" i="6"/>
  <c r="L205" i="6"/>
  <c r="L164" i="6"/>
  <c r="L227" i="6"/>
  <c r="L231" i="6"/>
  <c r="L235" i="6"/>
  <c r="L239" i="6"/>
  <c r="L243" i="6"/>
  <c r="L247" i="6"/>
  <c r="L251" i="6"/>
  <c r="L255" i="6"/>
  <c r="L259" i="6"/>
  <c r="L263" i="6"/>
  <c r="L267" i="6"/>
  <c r="L271" i="6"/>
  <c r="L275" i="6"/>
  <c r="L279" i="6"/>
  <c r="L283" i="6"/>
  <c r="L211" i="6"/>
  <c r="L208" i="6"/>
  <c r="L284" i="6"/>
  <c r="L292" i="6"/>
  <c r="L300" i="6"/>
  <c r="L213" i="6"/>
  <c r="L307" i="6"/>
  <c r="L311" i="6"/>
  <c r="L315" i="6"/>
  <c r="L319" i="6"/>
  <c r="L323" i="6"/>
  <c r="L327" i="6"/>
  <c r="L331" i="6"/>
  <c r="L335" i="6"/>
  <c r="L339" i="6"/>
  <c r="L343" i="6"/>
  <c r="L347" i="6"/>
  <c r="L351" i="6"/>
  <c r="L355" i="6"/>
  <c r="L359" i="6"/>
  <c r="L363" i="6"/>
  <c r="L367" i="6"/>
  <c r="L371" i="6"/>
  <c r="L378" i="6"/>
  <c r="L25" i="6"/>
  <c r="L29" i="6"/>
  <c r="L36" i="6"/>
  <c r="L40" i="6"/>
  <c r="L44" i="6"/>
  <c r="L48" i="6"/>
  <c r="L52" i="6"/>
  <c r="L56" i="6"/>
  <c r="L60" i="6"/>
  <c r="L33" i="6"/>
  <c r="L68" i="6"/>
  <c r="L72" i="6"/>
  <c r="L76" i="6"/>
  <c r="L80" i="6"/>
  <c r="L84" i="6"/>
  <c r="L88" i="6"/>
  <c r="L92" i="6"/>
  <c r="L64" i="6"/>
  <c r="L98" i="6"/>
  <c r="L102" i="6"/>
  <c r="L106" i="6"/>
  <c r="L110" i="6"/>
  <c r="L114" i="6"/>
  <c r="L118" i="6"/>
  <c r="L122" i="6"/>
  <c r="L126" i="6"/>
  <c r="L130" i="6"/>
  <c r="L134" i="6"/>
  <c r="L138" i="6"/>
  <c r="L142" i="6"/>
  <c r="L146" i="6"/>
  <c r="L150" i="6"/>
  <c r="L154" i="6"/>
  <c r="L158" i="6"/>
  <c r="L165" i="6"/>
  <c r="L170" i="6"/>
  <c r="L174" i="6"/>
  <c r="L178" i="6"/>
  <c r="L182" i="6"/>
  <c r="L186" i="6"/>
  <c r="L190" i="6"/>
  <c r="L194" i="6"/>
  <c r="L198" i="6"/>
  <c r="L202" i="6"/>
  <c r="L206" i="6"/>
  <c r="L166" i="6"/>
  <c r="L228" i="6"/>
  <c r="L232" i="6"/>
  <c r="L236" i="6"/>
  <c r="L240" i="6"/>
  <c r="L244" i="6"/>
  <c r="L248" i="6"/>
  <c r="L252" i="6"/>
  <c r="L256" i="6"/>
  <c r="L260" i="6"/>
  <c r="L264" i="6"/>
  <c r="L268" i="6"/>
  <c r="L272" i="6"/>
  <c r="L276" i="6"/>
  <c r="L280" i="6"/>
  <c r="L224" i="6"/>
  <c r="L215" i="6"/>
  <c r="L212" i="6"/>
  <c r="L286" i="6"/>
  <c r="L294" i="6"/>
  <c r="L302" i="6"/>
  <c r="L217" i="6"/>
  <c r="L308" i="6"/>
  <c r="L312" i="6"/>
  <c r="L316" i="6"/>
  <c r="L320" i="6"/>
  <c r="L324" i="6"/>
  <c r="L328" i="6"/>
  <c r="L332" i="6"/>
  <c r="L336" i="6"/>
  <c r="L340" i="6"/>
  <c r="L344" i="6"/>
  <c r="L348" i="6"/>
  <c r="L352" i="6"/>
  <c r="L356" i="6"/>
  <c r="L360" i="6"/>
  <c r="L364" i="6"/>
  <c r="L368" i="6"/>
  <c r="L372" i="6"/>
  <c r="L379" i="6"/>
  <c r="L26" i="6"/>
  <c r="L30" i="6"/>
  <c r="L37" i="6"/>
  <c r="L41" i="6"/>
  <c r="L45" i="6"/>
  <c r="L49" i="6"/>
  <c r="L53" i="6"/>
  <c r="L57" i="6"/>
  <c r="L61" i="6"/>
  <c r="L65" i="6"/>
  <c r="L69" i="6"/>
  <c r="L73" i="6"/>
  <c r="L77" i="6"/>
  <c r="L81" i="6"/>
  <c r="L85" i="6"/>
  <c r="L89" i="6"/>
  <c r="L93" i="6"/>
  <c r="L95" i="6"/>
  <c r="L99" i="6"/>
  <c r="L103" i="6"/>
  <c r="L107" i="6"/>
  <c r="L111" i="6"/>
  <c r="L115" i="6"/>
  <c r="L119" i="6"/>
  <c r="L123" i="6"/>
  <c r="L127" i="6"/>
  <c r="L131" i="6"/>
  <c r="L135" i="6"/>
  <c r="L139" i="6"/>
  <c r="L143" i="6"/>
  <c r="L147" i="6"/>
  <c r="L151" i="6"/>
  <c r="L155" i="6"/>
  <c r="L159" i="6"/>
  <c r="L167" i="6"/>
  <c r="L171" i="6"/>
  <c r="L175" i="6"/>
  <c r="L179" i="6"/>
  <c r="L183" i="6"/>
  <c r="L187" i="6"/>
  <c r="L191" i="6"/>
  <c r="L195" i="6"/>
  <c r="L199" i="6"/>
  <c r="L203" i="6"/>
  <c r="L160" i="6"/>
  <c r="L225" i="6"/>
  <c r="L229" i="6"/>
  <c r="L233" i="6"/>
  <c r="L237" i="6"/>
  <c r="L241" i="6"/>
  <c r="L245" i="6"/>
  <c r="L249" i="6"/>
  <c r="L253" i="6"/>
  <c r="L257" i="6"/>
  <c r="L261" i="6"/>
  <c r="L265" i="6"/>
  <c r="L269" i="6"/>
  <c r="L273" i="6"/>
  <c r="L277" i="6"/>
  <c r="L281" i="6"/>
  <c r="L32" i="6"/>
  <c r="L219" i="6"/>
  <c r="L216" i="6"/>
  <c r="L288" i="6"/>
  <c r="L296" i="6"/>
  <c r="L304" i="6"/>
  <c r="L221" i="6"/>
  <c r="L309" i="6"/>
  <c r="L313" i="6"/>
  <c r="L317" i="6"/>
  <c r="L321" i="6"/>
  <c r="L325" i="6"/>
  <c r="L329" i="6"/>
  <c r="L333" i="6"/>
  <c r="L337" i="6"/>
  <c r="L341" i="6"/>
  <c r="L345" i="6"/>
  <c r="L349" i="6"/>
  <c r="L353" i="6"/>
  <c r="L357" i="6"/>
  <c r="L361" i="6"/>
  <c r="L365" i="6"/>
  <c r="L369" i="6"/>
  <c r="L373" i="6"/>
  <c r="L380" i="6"/>
  <c r="L531" i="6"/>
  <c r="L523" i="6"/>
  <c r="L515" i="6"/>
  <c r="L507" i="6"/>
  <c r="L499" i="6"/>
  <c r="L491" i="6"/>
  <c r="L481" i="6"/>
  <c r="L473" i="6"/>
  <c r="L461" i="6"/>
  <c r="L451" i="6"/>
  <c r="L443" i="6"/>
  <c r="L295" i="6"/>
  <c r="L528" i="6"/>
  <c r="L520" i="6"/>
  <c r="L512" i="6"/>
  <c r="L504" i="6"/>
  <c r="L496" i="6"/>
  <c r="L488" i="6"/>
  <c r="L480" i="6"/>
  <c r="L472" i="6"/>
  <c r="L460" i="6"/>
  <c r="L448" i="6"/>
  <c r="L440" i="6"/>
  <c r="L297" i="6"/>
  <c r="L299" i="6"/>
  <c r="L293" i="6"/>
  <c r="L433" i="6"/>
  <c r="L429" i="6"/>
  <c r="L425" i="6"/>
  <c r="L421" i="6"/>
  <c r="L417" i="6"/>
  <c r="L413" i="6"/>
  <c r="L409" i="6"/>
  <c r="L405" i="6"/>
  <c r="L401" i="6"/>
  <c r="L397" i="6"/>
  <c r="L392" i="6"/>
  <c r="L387" i="6"/>
  <c r="L383" i="6"/>
  <c r="L370" i="6"/>
  <c r="L354" i="6"/>
  <c r="L338" i="6"/>
  <c r="L322" i="6"/>
  <c r="L306" i="6"/>
  <c r="L220" i="6"/>
  <c r="L278" i="6"/>
  <c r="L262" i="6"/>
  <c r="L246" i="6"/>
  <c r="L230" i="6"/>
  <c r="L200" i="6"/>
  <c r="L184" i="6"/>
  <c r="L168" i="6"/>
  <c r="L148" i="6"/>
  <c r="L132" i="6"/>
  <c r="L116" i="6"/>
  <c r="L100" i="6"/>
  <c r="L86" i="6"/>
  <c r="L70" i="6"/>
  <c r="L54" i="6"/>
  <c r="L38" i="6"/>
  <c r="L529" i="6"/>
  <c r="L521" i="6"/>
  <c r="L513" i="6"/>
  <c r="L505" i="6"/>
  <c r="L497" i="6"/>
  <c r="L487" i="6"/>
  <c r="L479" i="6"/>
  <c r="L471" i="6"/>
  <c r="L459" i="6"/>
  <c r="L449" i="6"/>
  <c r="L441" i="6"/>
  <c r="L303" i="6"/>
  <c r="L526" i="6"/>
  <c r="L518" i="6"/>
  <c r="L510" i="6"/>
  <c r="L502" i="6"/>
  <c r="L494" i="6"/>
  <c r="L486" i="6"/>
  <c r="L478" i="6"/>
  <c r="L466" i="6"/>
  <c r="L458" i="6"/>
  <c r="L446" i="6"/>
  <c r="L436" i="6"/>
  <c r="L289" i="6"/>
  <c r="L291" i="6"/>
  <c r="L285" i="6"/>
  <c r="L432" i="6"/>
  <c r="L428" i="6"/>
  <c r="L424" i="6"/>
  <c r="L420" i="6"/>
  <c r="L416" i="6"/>
  <c r="L412" i="6"/>
  <c r="L408" i="6"/>
  <c r="L404" i="6"/>
  <c r="L400" i="6"/>
  <c r="L396" i="6"/>
  <c r="L391" i="6"/>
  <c r="L386" i="6"/>
  <c r="L382" i="6"/>
  <c r="L366" i="6"/>
  <c r="L350" i="6"/>
  <c r="L334" i="6"/>
  <c r="L318" i="6"/>
  <c r="L209" i="6"/>
  <c r="L223" i="6"/>
  <c r="L274" i="6"/>
  <c r="L258" i="6"/>
  <c r="L242" i="6"/>
  <c r="L226" i="6"/>
  <c r="L196" i="6"/>
  <c r="L180" i="6"/>
  <c r="L161" i="6"/>
  <c r="L144" i="6"/>
  <c r="L128" i="6"/>
  <c r="L112" i="6"/>
  <c r="L96" i="6"/>
  <c r="L82" i="6"/>
  <c r="L66" i="6"/>
  <c r="L50" i="6"/>
  <c r="L34" i="6"/>
  <c r="L527" i="6"/>
  <c r="L519" i="6"/>
  <c r="L511" i="6"/>
  <c r="L503" i="6"/>
  <c r="L495" i="6"/>
  <c r="L485" i="6"/>
  <c r="L477" i="6"/>
  <c r="L467" i="6"/>
  <c r="L457" i="6"/>
  <c r="L447" i="6"/>
  <c r="L439" i="6"/>
  <c r="L532" i="6"/>
  <c r="L524" i="6"/>
  <c r="L516" i="6"/>
  <c r="L508" i="6"/>
  <c r="L500" i="6"/>
  <c r="L492" i="6"/>
  <c r="L484" i="6"/>
  <c r="L476" i="6"/>
  <c r="L464" i="6"/>
  <c r="L456" i="6"/>
  <c r="L444" i="6"/>
  <c r="L210" i="6"/>
  <c r="L222" i="6"/>
  <c r="L218" i="6"/>
  <c r="L214" i="6"/>
  <c r="L431" i="6"/>
  <c r="L427" i="6"/>
  <c r="L423" i="6"/>
  <c r="L419" i="6"/>
  <c r="L415" i="6"/>
  <c r="L411" i="6"/>
  <c r="L407" i="6"/>
  <c r="L403" i="6"/>
  <c r="L399" i="6"/>
  <c r="L394" i="6"/>
  <c r="L389" i="6"/>
  <c r="L385" i="6"/>
  <c r="L381" i="6"/>
  <c r="L362" i="6"/>
  <c r="L346" i="6"/>
  <c r="L330" i="6"/>
  <c r="L314" i="6"/>
  <c r="L298" i="6"/>
  <c r="L207" i="6"/>
  <c r="L270" i="6"/>
  <c r="L254" i="6"/>
  <c r="L238" i="6"/>
  <c r="L162" i="6"/>
  <c r="L192" i="6"/>
  <c r="L176" i="6"/>
  <c r="L156" i="6"/>
  <c r="L140" i="6"/>
  <c r="L124" i="6"/>
  <c r="L108" i="6"/>
  <c r="L94" i="6"/>
  <c r="L78" i="6"/>
  <c r="L62" i="6"/>
  <c r="L46" i="6"/>
  <c r="L27" i="6"/>
  <c r="L23" i="6"/>
  <c r="L22" i="6"/>
  <c r="L489" i="6"/>
  <c r="L470" i="6"/>
  <c r="L438" i="6"/>
  <c r="L377" i="6"/>
  <c r="L465" i="6"/>
  <c r="L454" i="6"/>
  <c r="L395" i="6"/>
  <c r="N71" i="3"/>
  <c r="J88" i="14" s="1"/>
  <c r="N72" i="3"/>
  <c r="J89" i="14" s="1"/>
  <c r="N73" i="3"/>
  <c r="J90" i="14" s="1"/>
  <c r="N75" i="3"/>
  <c r="J92" i="14" s="1"/>
  <c r="N58" i="3"/>
  <c r="J75" i="14" s="1"/>
  <c r="N65" i="3"/>
  <c r="J82" i="14" s="1"/>
  <c r="N57" i="3"/>
  <c r="J74" i="14" s="1"/>
  <c r="N61" i="3"/>
  <c r="J78" i="14" s="1"/>
  <c r="N67" i="3"/>
  <c r="J84" i="14" s="1"/>
  <c r="N56" i="3"/>
  <c r="J73" i="14" s="1"/>
  <c r="N60" i="3"/>
  <c r="J77" i="14" s="1"/>
  <c r="N59" i="3"/>
  <c r="J76" i="14" s="1"/>
  <c r="N63" i="3"/>
  <c r="J80" i="14" s="1"/>
  <c r="N66" i="3"/>
  <c r="J83" i="14" s="1"/>
  <c r="N69" i="3"/>
  <c r="J86" i="14" s="1"/>
  <c r="N21" i="6"/>
  <c r="N22" i="6"/>
  <c r="N23" i="6"/>
  <c r="N24" i="6"/>
  <c r="N25" i="6"/>
  <c r="N26" i="6"/>
  <c r="N27" i="6"/>
  <c r="N28" i="6"/>
  <c r="N29" i="6"/>
  <c r="N30" i="6"/>
  <c r="N31" i="6"/>
  <c r="N32" i="6"/>
  <c r="N33" i="6"/>
  <c r="N35" i="6"/>
  <c r="N37" i="6"/>
  <c r="N39" i="6"/>
  <c r="N41" i="6"/>
  <c r="N43" i="6"/>
  <c r="N45" i="6"/>
  <c r="N47" i="6"/>
  <c r="N49" i="6"/>
  <c r="N51" i="6"/>
  <c r="N53" i="6"/>
  <c r="N55" i="6"/>
  <c r="N34" i="6"/>
  <c r="N36" i="6"/>
  <c r="N38" i="6"/>
  <c r="N40" i="6"/>
  <c r="N42" i="6"/>
  <c r="N44" i="6"/>
  <c r="N46" i="6"/>
  <c r="N48" i="6"/>
  <c r="N50" i="6"/>
  <c r="N52" i="6"/>
  <c r="N54" i="6"/>
  <c r="N56" i="6"/>
  <c r="N57" i="6"/>
  <c r="N58" i="6"/>
  <c r="N59" i="6"/>
  <c r="N60" i="6"/>
  <c r="N61" i="6"/>
  <c r="N62" i="6"/>
  <c r="N63" i="6"/>
  <c r="N93" i="6"/>
  <c r="N65" i="6"/>
  <c r="N67" i="6"/>
  <c r="N69" i="6"/>
  <c r="N71" i="6"/>
  <c r="N73" i="6"/>
  <c r="N75" i="6"/>
  <c r="N77" i="6"/>
  <c r="N79" i="6"/>
  <c r="N81" i="6"/>
  <c r="N83" i="6"/>
  <c r="N85" i="6"/>
  <c r="N87" i="6"/>
  <c r="N89" i="6"/>
  <c r="N91" i="6"/>
  <c r="N92"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6"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64" i="6"/>
  <c r="N72" i="6"/>
  <c r="N80" i="6"/>
  <c r="N88" i="6"/>
  <c r="N66" i="6"/>
  <c r="N74" i="6"/>
  <c r="N82" i="6"/>
  <c r="N90" i="6"/>
  <c r="N68" i="6"/>
  <c r="N76" i="6"/>
  <c r="N84" i="6"/>
  <c r="N167" i="6"/>
  <c r="N168" i="6"/>
  <c r="N169" i="6"/>
  <c r="N170" i="6"/>
  <c r="N171" i="6"/>
  <c r="N172" i="6"/>
  <c r="N173" i="6"/>
  <c r="N174" i="6"/>
  <c r="N175" i="6"/>
  <c r="N176" i="6"/>
  <c r="N177" i="6"/>
  <c r="N178" i="6"/>
  <c r="N179" i="6"/>
  <c r="N180" i="6"/>
  <c r="N181" i="6"/>
  <c r="N182" i="6"/>
  <c r="N183" i="6"/>
  <c r="N184" i="6"/>
  <c r="N185" i="6"/>
  <c r="N186" i="6"/>
  <c r="N187" i="6"/>
  <c r="N188" i="6"/>
  <c r="N189"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70" i="6"/>
  <c r="N223" i="6"/>
  <c r="N78" i="6"/>
  <c r="N86"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N297" i="6"/>
  <c r="N298" i="6"/>
  <c r="N299" i="6"/>
  <c r="N300" i="6"/>
  <c r="N301" i="6"/>
  <c r="N302" i="6"/>
  <c r="N303" i="6"/>
  <c r="N304" i="6"/>
  <c r="N305" i="6"/>
  <c r="N306" i="6"/>
  <c r="N307" i="6"/>
  <c r="N308" i="6"/>
  <c r="N309" i="6"/>
  <c r="N310" i="6"/>
  <c r="N311" i="6"/>
  <c r="N312" i="6"/>
  <c r="N313" i="6"/>
  <c r="N314" i="6"/>
  <c r="N315" i="6"/>
  <c r="N316" i="6"/>
  <c r="N317" i="6"/>
  <c r="N318" i="6"/>
  <c r="N319" i="6"/>
  <c r="N320" i="6"/>
  <c r="N321" i="6"/>
  <c r="N322" i="6"/>
  <c r="N323" i="6"/>
  <c r="N324" i="6"/>
  <c r="N325" i="6"/>
  <c r="N326" i="6"/>
  <c r="N327" i="6"/>
  <c r="N328" i="6"/>
  <c r="N329" i="6"/>
  <c r="N330" i="6"/>
  <c r="N331" i="6"/>
  <c r="N332" i="6"/>
  <c r="N333" i="6"/>
  <c r="N334" i="6"/>
  <c r="N335" i="6"/>
  <c r="N336" i="6"/>
  <c r="N337" i="6"/>
  <c r="N338" i="6"/>
  <c r="N339" i="6"/>
  <c r="N340" i="6"/>
  <c r="N341" i="6"/>
  <c r="N342" i="6"/>
  <c r="N343" i="6"/>
  <c r="N344" i="6"/>
  <c r="N345" i="6"/>
  <c r="N346" i="6"/>
  <c r="N347" i="6"/>
  <c r="N348" i="6"/>
  <c r="N349" i="6"/>
  <c r="N350" i="6"/>
  <c r="N351" i="6"/>
  <c r="N352" i="6"/>
  <c r="N353" i="6"/>
  <c r="N354" i="6"/>
  <c r="N355" i="6"/>
  <c r="N356" i="6"/>
  <c r="N357" i="6"/>
  <c r="N358" i="6"/>
  <c r="N359" i="6"/>
  <c r="N360" i="6"/>
  <c r="N361" i="6"/>
  <c r="N362" i="6"/>
  <c r="N363" i="6"/>
  <c r="N364" i="6"/>
  <c r="N365" i="6"/>
  <c r="N366" i="6"/>
  <c r="N367" i="6"/>
  <c r="N368" i="6"/>
  <c r="N369" i="6"/>
  <c r="N370" i="6"/>
  <c r="N371" i="6"/>
  <c r="N372" i="6"/>
  <c r="N373" i="6"/>
  <c r="N374" i="6"/>
  <c r="N378" i="6"/>
  <c r="N379" i="6"/>
  <c r="N380" i="6"/>
  <c r="N381" i="6"/>
  <c r="N382" i="6"/>
  <c r="N383" i="6"/>
  <c r="N384" i="6"/>
  <c r="N385" i="6"/>
  <c r="N386" i="6"/>
  <c r="N387" i="6"/>
  <c r="N388" i="6"/>
  <c r="N389" i="6"/>
  <c r="N391" i="6"/>
  <c r="N392" i="6"/>
  <c r="N393" i="6"/>
  <c r="N394" i="6"/>
  <c r="N396" i="6"/>
  <c r="N397" i="6"/>
  <c r="N398" i="6"/>
  <c r="N399" i="6"/>
  <c r="N400" i="6"/>
  <c r="N401" i="6"/>
  <c r="N402" i="6"/>
  <c r="N403" i="6"/>
  <c r="N404" i="6"/>
  <c r="N405" i="6"/>
  <c r="N406" i="6"/>
  <c r="N407" i="6"/>
  <c r="N408" i="6"/>
  <c r="N409" i="6"/>
  <c r="N410" i="6"/>
  <c r="N411" i="6"/>
  <c r="N412" i="6"/>
  <c r="N413" i="6"/>
  <c r="N414" i="6"/>
  <c r="N415" i="6"/>
  <c r="N416" i="6"/>
  <c r="N417" i="6"/>
  <c r="N418" i="6"/>
  <c r="N419" i="6"/>
  <c r="N420" i="6"/>
  <c r="N421" i="6"/>
  <c r="N423" i="6"/>
  <c r="N425" i="6"/>
  <c r="N427" i="6"/>
  <c r="N429" i="6"/>
  <c r="N431" i="6"/>
  <c r="N433" i="6"/>
  <c r="N435" i="6"/>
  <c r="N436" i="6"/>
  <c r="N437" i="6"/>
  <c r="N439" i="6"/>
  <c r="N440" i="6"/>
  <c r="N441" i="6"/>
  <c r="N442" i="6"/>
  <c r="N443" i="6"/>
  <c r="N444" i="6"/>
  <c r="N445" i="6"/>
  <c r="N446" i="6"/>
  <c r="N447" i="6"/>
  <c r="N448" i="6"/>
  <c r="N449" i="6"/>
  <c r="N451" i="6"/>
  <c r="N452" i="6"/>
  <c r="N453" i="6"/>
  <c r="N456" i="6"/>
  <c r="N457" i="6"/>
  <c r="N458" i="6"/>
  <c r="N459" i="6"/>
  <c r="N460" i="6"/>
  <c r="N461" i="6"/>
  <c r="N462" i="6"/>
  <c r="N463" i="6"/>
  <c r="N464" i="6"/>
  <c r="N466" i="6"/>
  <c r="N467" i="6"/>
  <c r="N471" i="6"/>
  <c r="N472" i="6"/>
  <c r="N473" i="6"/>
  <c r="N474" i="6"/>
  <c r="N475" i="6"/>
  <c r="N476" i="6"/>
  <c r="N477" i="6"/>
  <c r="N478" i="6"/>
  <c r="N479" i="6"/>
  <c r="N480" i="6"/>
  <c r="N481" i="6"/>
  <c r="N482" i="6"/>
  <c r="N483" i="6"/>
  <c r="N484" i="6"/>
  <c r="N485" i="6"/>
  <c r="N486" i="6"/>
  <c r="N487" i="6"/>
  <c r="N488" i="6"/>
  <c r="N490" i="6"/>
  <c r="N491" i="6"/>
  <c r="N492" i="6"/>
  <c r="N493" i="6"/>
  <c r="N494" i="6"/>
  <c r="N495" i="6"/>
  <c r="N496" i="6"/>
  <c r="N497" i="6"/>
  <c r="N498" i="6"/>
  <c r="N499" i="6"/>
  <c r="N500" i="6"/>
  <c r="N501" i="6"/>
  <c r="N502" i="6"/>
  <c r="N503" i="6"/>
  <c r="N504" i="6"/>
  <c r="N505" i="6"/>
  <c r="N506" i="6"/>
  <c r="N507" i="6"/>
  <c r="N508" i="6"/>
  <c r="N509" i="6"/>
  <c r="N510" i="6"/>
  <c r="N511" i="6"/>
  <c r="N512" i="6"/>
  <c r="N513" i="6"/>
  <c r="N514" i="6"/>
  <c r="N515" i="6"/>
  <c r="N516" i="6"/>
  <c r="N517" i="6"/>
  <c r="N518" i="6"/>
  <c r="N519" i="6"/>
  <c r="N520" i="6"/>
  <c r="N521" i="6"/>
  <c r="N522" i="6"/>
  <c r="N523" i="6"/>
  <c r="N524" i="6"/>
  <c r="N525" i="6"/>
  <c r="N526" i="6"/>
  <c r="N527" i="6"/>
  <c r="N528" i="6"/>
  <c r="N529" i="6"/>
  <c r="N530" i="6"/>
  <c r="N531" i="6"/>
  <c r="N532" i="6"/>
  <c r="N428" i="6"/>
  <c r="N426" i="6"/>
  <c r="N20" i="6"/>
  <c r="N430" i="6"/>
  <c r="N424" i="6"/>
  <c r="N432" i="6"/>
  <c r="N422" i="6"/>
  <c r="N70" i="3"/>
  <c r="J87" i="14" s="1"/>
  <c r="N74" i="3"/>
  <c r="J91" i="14" s="1"/>
  <c r="N76" i="3"/>
  <c r="J93" i="14" s="1"/>
  <c r="N77" i="3"/>
  <c r="J94" i="14" s="1"/>
  <c r="N78" i="3"/>
  <c r="J95" i="14" s="1"/>
  <c r="N21" i="3"/>
  <c r="J38" i="14" s="1"/>
  <c r="N22" i="3"/>
  <c r="J39" i="14" s="1"/>
  <c r="N23" i="3"/>
  <c r="J40" i="14" s="1"/>
  <c r="N24" i="3"/>
  <c r="J41" i="14" s="1"/>
  <c r="N25" i="3"/>
  <c r="J42" i="14" s="1"/>
  <c r="N26" i="3"/>
  <c r="J43" i="14" s="1"/>
  <c r="N27" i="3"/>
  <c r="J44" i="14" s="1"/>
  <c r="N28" i="3"/>
  <c r="J45" i="14" s="1"/>
  <c r="N29" i="3"/>
  <c r="J46" i="14" s="1"/>
  <c r="N30" i="3"/>
  <c r="J47" i="14" s="1"/>
  <c r="N31" i="3"/>
  <c r="J48" i="14" s="1"/>
  <c r="N32" i="3"/>
  <c r="J49" i="14" s="1"/>
  <c r="N33" i="3"/>
  <c r="J50" i="14" s="1"/>
  <c r="N34" i="3"/>
  <c r="J51" i="14" s="1"/>
  <c r="N35" i="3"/>
  <c r="J52" i="14" s="1"/>
  <c r="N36" i="3"/>
  <c r="J53" i="14" s="1"/>
  <c r="N37" i="3"/>
  <c r="J54" i="14" s="1"/>
  <c r="N38" i="3"/>
  <c r="J55" i="14" s="1"/>
  <c r="N39" i="3"/>
  <c r="J56" i="14" s="1"/>
  <c r="N40" i="3"/>
  <c r="J57" i="14" s="1"/>
  <c r="N41" i="3"/>
  <c r="J58" i="14" s="1"/>
  <c r="N42" i="3"/>
  <c r="J59" i="14" s="1"/>
  <c r="N43" i="3"/>
  <c r="J60" i="14" s="1"/>
  <c r="N44" i="3"/>
  <c r="J61" i="14" s="1"/>
  <c r="N45" i="3"/>
  <c r="J62" i="14" s="1"/>
  <c r="N46" i="3"/>
  <c r="J63" i="14" s="1"/>
  <c r="N47" i="3"/>
  <c r="J64" i="14" s="1"/>
  <c r="N48" i="3"/>
  <c r="J65" i="14" s="1"/>
  <c r="N49" i="3"/>
  <c r="J66" i="14" s="1"/>
  <c r="N50" i="3"/>
  <c r="J67" i="14" s="1"/>
  <c r="N54" i="3"/>
  <c r="J71" i="14" s="1"/>
  <c r="N62" i="3"/>
  <c r="J79" i="14" s="1"/>
  <c r="N55" i="3"/>
  <c r="J72" i="14" s="1"/>
  <c r="N68" i="3"/>
  <c r="J85" i="14" s="1"/>
  <c r="N53" i="3"/>
  <c r="J70" i="14" s="1"/>
  <c r="N64" i="3"/>
  <c r="J81" i="14" s="1"/>
  <c r="N52" i="3"/>
  <c r="J69" i="14" s="1"/>
  <c r="N20" i="3"/>
  <c r="J37" i="14" s="1"/>
  <c r="N51" i="3"/>
  <c r="J68" i="14" s="1"/>
  <c r="AS81" i="14" l="1"/>
  <c r="AQ81" i="14"/>
  <c r="AL81" i="14"/>
  <c r="AO81" i="14"/>
  <c r="AM81" i="14"/>
  <c r="AR81" i="14"/>
  <c r="AK81" i="14"/>
  <c r="AT81" i="14"/>
  <c r="AU81" i="14"/>
  <c r="AP81" i="14"/>
  <c r="AN81" i="14"/>
  <c r="AV81" i="14"/>
  <c r="AS57" i="14"/>
  <c r="AM57" i="14"/>
  <c r="AR57" i="14"/>
  <c r="AL57" i="14"/>
  <c r="AQ57" i="14"/>
  <c r="AP57" i="14"/>
  <c r="AU57" i="14"/>
  <c r="AT57" i="14"/>
  <c r="AN57" i="14"/>
  <c r="AV57" i="14"/>
  <c r="AK57" i="14"/>
  <c r="AO57" i="14"/>
  <c r="AQ41" i="14"/>
  <c r="AS41" i="14"/>
  <c r="AL41" i="14"/>
  <c r="AM41" i="14"/>
  <c r="AK41" i="14"/>
  <c r="AO41" i="14"/>
  <c r="AU41" i="14"/>
  <c r="AP41" i="14"/>
  <c r="AN41" i="14"/>
  <c r="AT41" i="14"/>
  <c r="AR41" i="14"/>
  <c r="AV41" i="14"/>
  <c r="AU68" i="14"/>
  <c r="AR68" i="14"/>
  <c r="AV68" i="14"/>
  <c r="AN68" i="14"/>
  <c r="AQ68" i="14"/>
  <c r="AM68" i="14"/>
  <c r="AT68" i="14"/>
  <c r="AO68" i="14"/>
  <c r="AP68" i="14"/>
  <c r="AK68" i="14"/>
  <c r="AS68" i="14"/>
  <c r="AL68" i="14"/>
  <c r="AU60" i="14"/>
  <c r="AR60" i="14"/>
  <c r="AV60" i="14"/>
  <c r="AQ60" i="14"/>
  <c r="AM60" i="14"/>
  <c r="AO60" i="14"/>
  <c r="AP60" i="14"/>
  <c r="AK60" i="14"/>
  <c r="AS60" i="14"/>
  <c r="AN60" i="14"/>
  <c r="AT60" i="14"/>
  <c r="AL60" i="14"/>
  <c r="AU48" i="14"/>
  <c r="AS48" i="14"/>
  <c r="AL48" i="14"/>
  <c r="AP48" i="14"/>
  <c r="AQ48" i="14"/>
  <c r="AM48" i="14"/>
  <c r="AK48" i="14"/>
  <c r="AO48" i="14"/>
  <c r="AT48" i="14"/>
  <c r="AN48" i="14"/>
  <c r="AR48" i="14"/>
  <c r="AV48" i="14"/>
  <c r="AK94" i="14"/>
  <c r="AV94" i="14"/>
  <c r="AO94" i="14"/>
  <c r="AT94" i="14"/>
  <c r="AR94" i="14"/>
  <c r="AS94" i="14"/>
  <c r="AM94" i="14"/>
  <c r="AL94" i="14"/>
  <c r="AQ94" i="14"/>
  <c r="AP94" i="14"/>
  <c r="AU94" i="14"/>
  <c r="AN94" i="14"/>
  <c r="AQ37" i="14"/>
  <c r="AL37" i="14"/>
  <c r="AU37" i="14"/>
  <c r="AM37" i="14"/>
  <c r="AN37" i="14"/>
  <c r="AO37" i="14"/>
  <c r="AS37" i="14"/>
  <c r="AT37" i="14"/>
  <c r="AK37" i="14"/>
  <c r="AR37" i="14"/>
  <c r="AP37" i="14"/>
  <c r="AV37" i="14"/>
  <c r="AV67" i="14"/>
  <c r="AM67" i="14"/>
  <c r="AU67" i="14"/>
  <c r="AQ67" i="14"/>
  <c r="AT67" i="14"/>
  <c r="AO67" i="14"/>
  <c r="AS67" i="14"/>
  <c r="AN67" i="14"/>
  <c r="AL67" i="14"/>
  <c r="AR67" i="14"/>
  <c r="AK67" i="14"/>
  <c r="AP67" i="14"/>
  <c r="AT59" i="14"/>
  <c r="AU59" i="14"/>
  <c r="AP59" i="14"/>
  <c r="AM59" i="14"/>
  <c r="AO59" i="14"/>
  <c r="AK59" i="14"/>
  <c r="AQ59" i="14"/>
  <c r="AV59" i="14"/>
  <c r="AN59" i="14"/>
  <c r="AL59" i="14"/>
  <c r="AS59" i="14"/>
  <c r="AR59" i="14"/>
  <c r="AL47" i="14"/>
  <c r="AT47" i="14"/>
  <c r="AU47" i="14"/>
  <c r="AQ47" i="14"/>
  <c r="AO47" i="14"/>
  <c r="AM47" i="14"/>
  <c r="AK47" i="14"/>
  <c r="AN47" i="14"/>
  <c r="AP47" i="14"/>
  <c r="AS47" i="14"/>
  <c r="AV47" i="14"/>
  <c r="AR47" i="14"/>
  <c r="AM39" i="14"/>
  <c r="AQ39" i="14"/>
  <c r="AT39" i="14"/>
  <c r="AU39" i="14"/>
  <c r="AK39" i="14"/>
  <c r="AO39" i="14"/>
  <c r="AS39" i="14"/>
  <c r="AN39" i="14"/>
  <c r="AL39" i="14"/>
  <c r="AP39" i="14"/>
  <c r="AV39" i="14"/>
  <c r="AR39" i="14"/>
  <c r="AS92" i="14"/>
  <c r="AO92" i="14"/>
  <c r="AV92" i="14"/>
  <c r="AL92" i="14"/>
  <c r="AQ92" i="14"/>
  <c r="AR92" i="14"/>
  <c r="AK92" i="14"/>
  <c r="AP92" i="14"/>
  <c r="AU92" i="14"/>
  <c r="AT92" i="14"/>
  <c r="AM92" i="14"/>
  <c r="AN92" i="14"/>
  <c r="AM65" i="14"/>
  <c r="AU65" i="14"/>
  <c r="AQ65" i="14"/>
  <c r="AS65" i="14"/>
  <c r="AN65" i="14"/>
  <c r="AT65" i="14"/>
  <c r="AO65" i="14"/>
  <c r="AP65" i="14"/>
  <c r="AK65" i="14"/>
  <c r="AV65" i="14"/>
  <c r="AL65" i="14"/>
  <c r="AR65" i="14"/>
  <c r="AS53" i="14"/>
  <c r="AM53" i="14"/>
  <c r="AR53" i="14"/>
  <c r="AL53" i="14"/>
  <c r="AQ53" i="14"/>
  <c r="AP53" i="14"/>
  <c r="AU53" i="14"/>
  <c r="AT53" i="14"/>
  <c r="AN53" i="14"/>
  <c r="AV53" i="14"/>
  <c r="AK53" i="14"/>
  <c r="AO53" i="14"/>
  <c r="AS45" i="14"/>
  <c r="AQ45" i="14"/>
  <c r="AL45" i="14"/>
  <c r="AM45" i="14"/>
  <c r="AU45" i="14"/>
  <c r="AK45" i="14"/>
  <c r="AO45" i="14"/>
  <c r="AP45" i="14"/>
  <c r="AN45" i="14"/>
  <c r="AT45" i="14"/>
  <c r="AR45" i="14"/>
  <c r="AV45" i="14"/>
  <c r="AN70" i="14"/>
  <c r="AU70" i="14"/>
  <c r="AR70" i="14"/>
  <c r="AV70" i="14"/>
  <c r="AQ70" i="14"/>
  <c r="AM70" i="14"/>
  <c r="AT70" i="14"/>
  <c r="AO70" i="14"/>
  <c r="AP70" i="14"/>
  <c r="AK70" i="14"/>
  <c r="AS70" i="14"/>
  <c r="AL70" i="14"/>
  <c r="AU64" i="14"/>
  <c r="AQ64" i="14"/>
  <c r="AM64" i="14"/>
  <c r="AT64" i="14"/>
  <c r="AO64" i="14"/>
  <c r="AP64" i="14"/>
  <c r="AK64" i="14"/>
  <c r="AS64" i="14"/>
  <c r="AN64" i="14"/>
  <c r="AL64" i="14"/>
  <c r="AR64" i="14"/>
  <c r="AV64" i="14"/>
  <c r="AS52" i="14"/>
  <c r="AU52" i="14"/>
  <c r="AL52" i="14"/>
  <c r="AP52" i="14"/>
  <c r="AM52" i="14"/>
  <c r="AT52" i="14"/>
  <c r="AQ52" i="14"/>
  <c r="AV52" i="14"/>
  <c r="AN52" i="14"/>
  <c r="AO52" i="14"/>
  <c r="AR52" i="14"/>
  <c r="AK52" i="14"/>
  <c r="AU40" i="14"/>
  <c r="AP40" i="14"/>
  <c r="AT40" i="14"/>
  <c r="AM40" i="14"/>
  <c r="AQ40" i="14"/>
  <c r="AK40" i="14"/>
  <c r="AO40" i="14"/>
  <c r="AS40" i="14"/>
  <c r="AL40" i="14"/>
  <c r="AN40" i="14"/>
  <c r="AV40" i="14"/>
  <c r="AR40" i="14"/>
  <c r="AP85" i="14"/>
  <c r="AU85" i="14"/>
  <c r="AT85" i="14"/>
  <c r="AV85" i="14"/>
  <c r="AL85" i="14"/>
  <c r="AQ85" i="14"/>
  <c r="AR85" i="14"/>
  <c r="AM85" i="14"/>
  <c r="AN85" i="14"/>
  <c r="AO85" i="14"/>
  <c r="AS85" i="14"/>
  <c r="AK85" i="14"/>
  <c r="AM63" i="14"/>
  <c r="AU63" i="14"/>
  <c r="AQ63" i="14"/>
  <c r="AT63" i="14"/>
  <c r="AO63" i="14"/>
  <c r="AS63" i="14"/>
  <c r="AN63" i="14"/>
  <c r="AP63" i="14"/>
  <c r="AV63" i="14"/>
  <c r="AL63" i="14"/>
  <c r="AR63" i="14"/>
  <c r="AK63" i="14"/>
  <c r="AM55" i="14"/>
  <c r="AR55" i="14"/>
  <c r="AL55" i="14"/>
  <c r="AQ55" i="14"/>
  <c r="AS55" i="14"/>
  <c r="AP55" i="14"/>
  <c r="AU55" i="14"/>
  <c r="AT55" i="14"/>
  <c r="AN55" i="14"/>
  <c r="AK55" i="14"/>
  <c r="AO55" i="14"/>
  <c r="AV55" i="14"/>
  <c r="AU51" i="14"/>
  <c r="AK51" i="14"/>
  <c r="AT51" i="14"/>
  <c r="AO51" i="14"/>
  <c r="AN51" i="14"/>
  <c r="AS51" i="14"/>
  <c r="AL51" i="14"/>
  <c r="AV51" i="14"/>
  <c r="AR51" i="14"/>
  <c r="AP51" i="14"/>
  <c r="AQ51" i="14"/>
  <c r="AM51" i="14"/>
  <c r="AP43" i="14"/>
  <c r="AQ43" i="14"/>
  <c r="AT43" i="14"/>
  <c r="AU43" i="14"/>
  <c r="AO43" i="14"/>
  <c r="AM43" i="14"/>
  <c r="AK43" i="14"/>
  <c r="AN43" i="14"/>
  <c r="AV43" i="14"/>
  <c r="AL43" i="14"/>
  <c r="AS43" i="14"/>
  <c r="AR43" i="14"/>
  <c r="AS93" i="14"/>
  <c r="AU93" i="14"/>
  <c r="AR93" i="14"/>
  <c r="AV93" i="14"/>
  <c r="AL93" i="14"/>
  <c r="AK93" i="14"/>
  <c r="AP93" i="14"/>
  <c r="AM93" i="14"/>
  <c r="AO93" i="14"/>
  <c r="AT93" i="14"/>
  <c r="AQ93" i="14"/>
  <c r="AN93" i="14"/>
  <c r="AS76" i="14"/>
  <c r="AO76" i="14"/>
  <c r="AP76" i="14"/>
  <c r="AR76" i="14"/>
  <c r="AT76" i="14"/>
  <c r="AM76" i="14"/>
  <c r="AQ76" i="14"/>
  <c r="AV76" i="14"/>
  <c r="AK76" i="14"/>
  <c r="AL76" i="14"/>
  <c r="AU76" i="14"/>
  <c r="AN76" i="14"/>
  <c r="AR78" i="14"/>
  <c r="AT78" i="14"/>
  <c r="AS78" i="14"/>
  <c r="AP78" i="14"/>
  <c r="AO78" i="14"/>
  <c r="AL78" i="14"/>
  <c r="AK78" i="14"/>
  <c r="AQ78" i="14"/>
  <c r="AM78" i="14"/>
  <c r="AN78" i="14"/>
  <c r="AV78" i="14"/>
  <c r="AU78" i="14"/>
  <c r="AN69" i="14"/>
  <c r="AM69" i="14"/>
  <c r="AU69" i="14"/>
  <c r="AR69" i="14"/>
  <c r="AV69" i="14"/>
  <c r="AQ69" i="14"/>
  <c r="AS69" i="14"/>
  <c r="AT69" i="14"/>
  <c r="AO69" i="14"/>
  <c r="AP69" i="14"/>
  <c r="AK69" i="14"/>
  <c r="AL69" i="14"/>
  <c r="AU72" i="14"/>
  <c r="AN72" i="14"/>
  <c r="AR72" i="14"/>
  <c r="AV72" i="14"/>
  <c r="AQ72" i="14"/>
  <c r="AM72" i="14"/>
  <c r="AO72" i="14"/>
  <c r="AP72" i="14"/>
  <c r="AK72" i="14"/>
  <c r="AS72" i="14"/>
  <c r="AT72" i="14"/>
  <c r="AL72" i="14"/>
  <c r="AU66" i="14"/>
  <c r="AQ66" i="14"/>
  <c r="AM66" i="14"/>
  <c r="AT66" i="14"/>
  <c r="AO66" i="14"/>
  <c r="AP66" i="14"/>
  <c r="AK66" i="14"/>
  <c r="AS66" i="14"/>
  <c r="AN66" i="14"/>
  <c r="AV66" i="14"/>
  <c r="AL66" i="14"/>
  <c r="AR66" i="14"/>
  <c r="AU62" i="14"/>
  <c r="AQ62" i="14"/>
  <c r="AM62" i="14"/>
  <c r="AT62" i="14"/>
  <c r="AO62" i="14"/>
  <c r="AP62" i="14"/>
  <c r="AK62" i="14"/>
  <c r="AS62" i="14"/>
  <c r="AN62" i="14"/>
  <c r="AV62" i="14"/>
  <c r="AL62" i="14"/>
  <c r="AR62" i="14"/>
  <c r="AU58" i="14"/>
  <c r="AL58" i="14"/>
  <c r="AP58" i="14"/>
  <c r="AM58" i="14"/>
  <c r="AS58" i="14"/>
  <c r="AT58" i="14"/>
  <c r="AQ58" i="14"/>
  <c r="AN58" i="14"/>
  <c r="AR58" i="14"/>
  <c r="AK58" i="14"/>
  <c r="AV58" i="14"/>
  <c r="AO58" i="14"/>
  <c r="AU54" i="14"/>
  <c r="AS54" i="14"/>
  <c r="AL54" i="14"/>
  <c r="AP54" i="14"/>
  <c r="AM54" i="14"/>
  <c r="AT54" i="14"/>
  <c r="AQ54" i="14"/>
  <c r="AV54" i="14"/>
  <c r="AK54" i="14"/>
  <c r="AN54" i="14"/>
  <c r="AO54" i="14"/>
  <c r="AR54" i="14"/>
  <c r="AP50" i="14"/>
  <c r="AQ50" i="14"/>
  <c r="AN50" i="14"/>
  <c r="AV50" i="14"/>
  <c r="AK50" i="14"/>
  <c r="AO50" i="14"/>
  <c r="AU50" i="14"/>
  <c r="AL50" i="14"/>
  <c r="AS50" i="14"/>
  <c r="AM50" i="14"/>
  <c r="AT50" i="14"/>
  <c r="AR50" i="14"/>
  <c r="AM46" i="14"/>
  <c r="AS46" i="14"/>
  <c r="AL46" i="14"/>
  <c r="AP46" i="14"/>
  <c r="AU46" i="14"/>
  <c r="AK46" i="14"/>
  <c r="AO46" i="14"/>
  <c r="AQ46" i="14"/>
  <c r="AT46" i="14"/>
  <c r="AN46" i="14"/>
  <c r="AR46" i="14"/>
  <c r="AV46" i="14"/>
  <c r="AL42" i="14"/>
  <c r="AM42" i="14"/>
  <c r="AT42" i="14"/>
  <c r="AU42" i="14"/>
  <c r="AS42" i="14"/>
  <c r="AK42" i="14"/>
  <c r="AQ42" i="14"/>
  <c r="AO42" i="14"/>
  <c r="AN42" i="14"/>
  <c r="AR42" i="14"/>
  <c r="AV42" i="14"/>
  <c r="AP42" i="14"/>
  <c r="AQ38" i="14"/>
  <c r="AM38" i="14"/>
  <c r="AO38" i="14"/>
  <c r="AN38" i="14"/>
  <c r="AU38" i="14"/>
  <c r="AT38" i="14"/>
  <c r="AL38" i="14"/>
  <c r="AK38" i="14"/>
  <c r="AP38" i="14"/>
  <c r="AS38" i="14"/>
  <c r="AR38" i="14"/>
  <c r="AV38" i="14"/>
  <c r="AV91" i="14"/>
  <c r="AO91" i="14"/>
  <c r="AK91" i="14"/>
  <c r="AS91" i="14"/>
  <c r="AP91" i="14"/>
  <c r="AM91" i="14"/>
  <c r="AR91" i="14"/>
  <c r="AT91" i="14"/>
  <c r="AQ91" i="14"/>
  <c r="AU91" i="14"/>
  <c r="AL91" i="14"/>
  <c r="AN91" i="14"/>
  <c r="AP86" i="14"/>
  <c r="AU86" i="14"/>
  <c r="AV86" i="14"/>
  <c r="AL86" i="14"/>
  <c r="AQ86" i="14"/>
  <c r="AR86" i="14"/>
  <c r="AT86" i="14"/>
  <c r="AM86" i="14"/>
  <c r="AN86" i="14"/>
  <c r="AO86" i="14"/>
  <c r="AK86" i="14"/>
  <c r="AS86" i="14"/>
  <c r="AR77" i="14"/>
  <c r="AL77" i="14"/>
  <c r="AU77" i="14"/>
  <c r="AS77" i="14"/>
  <c r="AP77" i="14"/>
  <c r="AV77" i="14"/>
  <c r="AO77" i="14"/>
  <c r="AK77" i="14"/>
  <c r="AQ77" i="14"/>
  <c r="AM77" i="14"/>
  <c r="AT77" i="14"/>
  <c r="AN77" i="14"/>
  <c r="AO74" i="14"/>
  <c r="AV74" i="14"/>
  <c r="AK74" i="14"/>
  <c r="AM74" i="14"/>
  <c r="AR74" i="14"/>
  <c r="AS74" i="14"/>
  <c r="AL74" i="14"/>
  <c r="AQ74" i="14"/>
  <c r="AP74" i="14"/>
  <c r="AU74" i="14"/>
  <c r="AT74" i="14"/>
  <c r="AN74" i="14"/>
  <c r="AU90" i="14"/>
  <c r="AS90" i="14"/>
  <c r="AN90" i="14"/>
  <c r="AL90" i="14"/>
  <c r="AM90" i="14"/>
  <c r="AQ90" i="14"/>
  <c r="AT90" i="14"/>
  <c r="AP90" i="14"/>
  <c r="AV90" i="14"/>
  <c r="AO90" i="14"/>
  <c r="AR90" i="14"/>
  <c r="AK90" i="14"/>
  <c r="AU61" i="14"/>
  <c r="AQ61" i="14"/>
  <c r="AM61" i="14"/>
  <c r="AS61" i="14"/>
  <c r="AN61" i="14"/>
  <c r="AT61" i="14"/>
  <c r="AO61" i="14"/>
  <c r="AP61" i="14"/>
  <c r="AK61" i="14"/>
  <c r="AL61" i="14"/>
  <c r="AV61" i="14"/>
  <c r="AR61" i="14"/>
  <c r="AP87" i="14"/>
  <c r="AU87" i="14"/>
  <c r="AV87" i="14"/>
  <c r="AL87" i="14"/>
  <c r="AQ87" i="14"/>
  <c r="AR87" i="14"/>
  <c r="AM87" i="14"/>
  <c r="AT87" i="14"/>
  <c r="AN87" i="14"/>
  <c r="AS87" i="14"/>
  <c r="AO87" i="14"/>
  <c r="AK87" i="14"/>
  <c r="AL83" i="14"/>
  <c r="AQ83" i="14"/>
  <c r="AV83" i="14"/>
  <c r="AP83" i="14"/>
  <c r="AT83" i="14"/>
  <c r="AM83" i="14"/>
  <c r="AU83" i="14"/>
  <c r="AN83" i="14"/>
  <c r="AR83" i="14"/>
  <c r="AS83" i="14"/>
  <c r="AO83" i="14"/>
  <c r="AK83" i="14"/>
  <c r="AN73" i="14"/>
  <c r="AT73" i="14"/>
  <c r="AO73" i="14"/>
  <c r="AR73" i="14"/>
  <c r="AM73" i="14"/>
  <c r="AS73" i="14"/>
  <c r="AV73" i="14"/>
  <c r="AL73" i="14"/>
  <c r="AU73" i="14"/>
  <c r="AK73" i="14"/>
  <c r="AQ73" i="14"/>
  <c r="AP73" i="14"/>
  <c r="AP82" i="14"/>
  <c r="AO82" i="14"/>
  <c r="AS82" i="14"/>
  <c r="AT82" i="14"/>
  <c r="AM82" i="14"/>
  <c r="AQ82" i="14"/>
  <c r="AL82" i="14"/>
  <c r="AU82" i="14"/>
  <c r="AK82" i="14"/>
  <c r="AN82" i="14"/>
  <c r="AR82" i="14"/>
  <c r="AV82" i="14"/>
  <c r="AT89" i="14"/>
  <c r="AO89" i="14"/>
  <c r="AM89" i="14"/>
  <c r="AR89" i="14"/>
  <c r="AL89" i="14"/>
  <c r="AN89" i="14"/>
  <c r="AS89" i="14"/>
  <c r="AP89" i="14"/>
  <c r="AK89" i="14"/>
  <c r="AQ89" i="14"/>
  <c r="AV89" i="14"/>
  <c r="AU89" i="14"/>
  <c r="N37" i="11"/>
  <c r="M37" i="11"/>
  <c r="AR79" i="14"/>
  <c r="AK79" i="14"/>
  <c r="AQ79" i="14"/>
  <c r="AT79" i="14"/>
  <c r="AS79" i="14"/>
  <c r="AP79" i="14"/>
  <c r="AO79" i="14"/>
  <c r="AL79" i="14"/>
  <c r="AN79" i="14"/>
  <c r="AU79" i="14"/>
  <c r="AM79" i="14"/>
  <c r="AV79" i="14"/>
  <c r="AL49" i="14"/>
  <c r="AQ49" i="14"/>
  <c r="AP49" i="14"/>
  <c r="AM49" i="14"/>
  <c r="AU49" i="14"/>
  <c r="AK49" i="14"/>
  <c r="AO49" i="14"/>
  <c r="AS49" i="14"/>
  <c r="AN49" i="14"/>
  <c r="AT49" i="14"/>
  <c r="AR49" i="14"/>
  <c r="AV49" i="14"/>
  <c r="AV95" i="14"/>
  <c r="AO95" i="14"/>
  <c r="AK95" i="14"/>
  <c r="AT95" i="14"/>
  <c r="AM95" i="14"/>
  <c r="AR95" i="14"/>
  <c r="AQ95" i="14"/>
  <c r="AS95" i="14"/>
  <c r="AL95" i="14"/>
  <c r="AU95" i="14"/>
  <c r="AP95" i="14"/>
  <c r="AN95" i="14"/>
  <c r="AN71" i="14"/>
  <c r="AR71" i="14"/>
  <c r="AU71" i="14"/>
  <c r="AV71" i="14"/>
  <c r="AQ71" i="14"/>
  <c r="AM71" i="14"/>
  <c r="AO71" i="14"/>
  <c r="AS71" i="14"/>
  <c r="AT71" i="14"/>
  <c r="AK71" i="14"/>
  <c r="AP71" i="14"/>
  <c r="AL71" i="14"/>
  <c r="AS56" i="14"/>
  <c r="AU56" i="14"/>
  <c r="AL56" i="14"/>
  <c r="AP56" i="14"/>
  <c r="AM56" i="14"/>
  <c r="AT56" i="14"/>
  <c r="AQ56" i="14"/>
  <c r="AV56" i="14"/>
  <c r="AN56" i="14"/>
  <c r="AO56" i="14"/>
  <c r="AR56" i="14"/>
  <c r="AK56" i="14"/>
  <c r="AT44" i="14"/>
  <c r="AU44" i="14"/>
  <c r="AM44" i="14"/>
  <c r="AP44" i="14"/>
  <c r="AQ44" i="14"/>
  <c r="AK44" i="14"/>
  <c r="AO44" i="14"/>
  <c r="AS44" i="14"/>
  <c r="AL44" i="14"/>
  <c r="AN44" i="14"/>
  <c r="AV44" i="14"/>
  <c r="AR44" i="14"/>
  <c r="AO80" i="14"/>
  <c r="AL80" i="14"/>
  <c r="AR80" i="14"/>
  <c r="AK80" i="14"/>
  <c r="AQ80" i="14"/>
  <c r="AT80" i="14"/>
  <c r="AS80" i="14"/>
  <c r="AP80" i="14"/>
  <c r="AM80" i="14"/>
  <c r="AN80" i="14"/>
  <c r="AU80" i="14"/>
  <c r="AV80" i="14"/>
  <c r="AV84" i="14"/>
  <c r="AT84" i="14"/>
  <c r="AN84" i="14"/>
  <c r="AL84" i="14"/>
  <c r="AP84" i="14"/>
  <c r="AU84" i="14"/>
  <c r="AM84" i="14"/>
  <c r="AR84" i="14"/>
  <c r="AQ84" i="14"/>
  <c r="AO84" i="14"/>
  <c r="AK84" i="14"/>
  <c r="AS84" i="14"/>
  <c r="AV75" i="14"/>
  <c r="AS75" i="14"/>
  <c r="AO75" i="14"/>
  <c r="AT75" i="14"/>
  <c r="AR75" i="14"/>
  <c r="AM75" i="14"/>
  <c r="AK75" i="14"/>
  <c r="AL75" i="14"/>
  <c r="AQ75" i="14"/>
  <c r="AP75" i="14"/>
  <c r="AU75" i="14"/>
  <c r="AN75" i="14"/>
  <c r="AV88" i="14"/>
  <c r="AP88" i="14"/>
  <c r="AU88" i="14"/>
  <c r="AR88" i="14"/>
  <c r="AL88" i="14"/>
  <c r="AQ88" i="14"/>
  <c r="AN88" i="14"/>
  <c r="AT88" i="14"/>
  <c r="AM88" i="14"/>
  <c r="AO88" i="14"/>
  <c r="AK88" i="14"/>
  <c r="AS88" i="14"/>
  <c r="J69" i="7"/>
  <c r="J69" i="11"/>
  <c r="J69" i="9"/>
  <c r="J58" i="7"/>
  <c r="J58" i="11"/>
  <c r="J58" i="9"/>
  <c r="J79" i="7"/>
  <c r="J79" i="11"/>
  <c r="J79" i="9"/>
  <c r="J53" i="7"/>
  <c r="J53" i="11"/>
  <c r="J53" i="9"/>
  <c r="J41" i="7"/>
  <c r="J41" i="11"/>
  <c r="J41" i="9"/>
  <c r="J447" i="13"/>
  <c r="J447" i="12"/>
  <c r="J447" i="10"/>
  <c r="J447" i="8"/>
  <c r="J545" i="13"/>
  <c r="J545" i="12"/>
  <c r="J545" i="10"/>
  <c r="J545" i="8"/>
  <c r="J537" i="13"/>
  <c r="J537" i="12"/>
  <c r="J537" i="10"/>
  <c r="J537" i="8"/>
  <c r="J521" i="13"/>
  <c r="J521" i="12"/>
  <c r="J521" i="10"/>
  <c r="J521" i="8"/>
  <c r="J509" i="13"/>
  <c r="J509" i="12"/>
  <c r="J509" i="8"/>
  <c r="J509" i="10"/>
  <c r="J496" i="13"/>
  <c r="J496" i="12"/>
  <c r="J496" i="10"/>
  <c r="J496" i="8"/>
  <c r="J488" i="13"/>
  <c r="J488" i="12"/>
  <c r="J488" i="10"/>
  <c r="J488" i="8"/>
  <c r="J470" i="13"/>
  <c r="J470" i="12"/>
  <c r="J470" i="8"/>
  <c r="J470" i="10"/>
  <c r="J461" i="13"/>
  <c r="J461" i="12"/>
  <c r="J461" i="8"/>
  <c r="J461" i="10"/>
  <c r="J444" i="13"/>
  <c r="J444" i="12"/>
  <c r="J444" i="10"/>
  <c r="J444" i="8"/>
  <c r="J429" i="13"/>
  <c r="J429" i="12"/>
  <c r="J429" i="10"/>
  <c r="J429" i="8"/>
  <c r="J413" i="13"/>
  <c r="J413" i="12"/>
  <c r="J413" i="8"/>
  <c r="J413" i="10"/>
  <c r="J399" i="13"/>
  <c r="J399" i="12"/>
  <c r="J399" i="10"/>
  <c r="J399" i="8"/>
  <c r="J384" i="13"/>
  <c r="J384" i="12"/>
  <c r="J384" i="10"/>
  <c r="J384" i="8"/>
  <c r="J376" i="13"/>
  <c r="J376" i="12"/>
  <c r="J376" i="8"/>
  <c r="J376" i="10"/>
  <c r="J368" i="13"/>
  <c r="J368" i="12"/>
  <c r="J368" i="10"/>
  <c r="J368" i="8"/>
  <c r="J356" i="13"/>
  <c r="J356" i="12"/>
  <c r="J356" i="8"/>
  <c r="J356" i="10"/>
  <c r="J344" i="13"/>
  <c r="J344" i="12"/>
  <c r="J344" i="8"/>
  <c r="J344" i="10"/>
  <c r="J328" i="13"/>
  <c r="J328" i="12"/>
  <c r="J328" i="8"/>
  <c r="J328" i="10"/>
  <c r="J320" i="13"/>
  <c r="J320" i="12"/>
  <c r="J320" i="8"/>
  <c r="J320" i="10"/>
  <c r="J308" i="13"/>
  <c r="J308" i="12"/>
  <c r="J308" i="8"/>
  <c r="J308" i="10"/>
  <c r="J300" i="13"/>
  <c r="J300" i="12"/>
  <c r="J300" i="8"/>
  <c r="J300" i="10"/>
  <c r="J284" i="13"/>
  <c r="J284" i="12"/>
  <c r="J284" i="8"/>
  <c r="J284" i="10"/>
  <c r="J272" i="13"/>
  <c r="J272" i="12"/>
  <c r="J272" i="8"/>
  <c r="J272" i="10"/>
  <c r="J260" i="13"/>
  <c r="J260" i="12"/>
  <c r="J260" i="8"/>
  <c r="J260" i="10"/>
  <c r="J252" i="13"/>
  <c r="J252" i="12"/>
  <c r="J252" i="8"/>
  <c r="J252" i="10"/>
  <c r="J103" i="13"/>
  <c r="J103" i="12"/>
  <c r="J103" i="10"/>
  <c r="J103" i="8"/>
  <c r="J227" i="13"/>
  <c r="J227" i="12"/>
  <c r="J227" i="8"/>
  <c r="J227" i="10"/>
  <c r="J211" i="13"/>
  <c r="J211" i="12"/>
  <c r="J211" i="8"/>
  <c r="J211" i="10"/>
  <c r="J154" i="13"/>
  <c r="J154" i="12"/>
  <c r="J154" i="10"/>
  <c r="J154" i="8"/>
  <c r="J70" i="7"/>
  <c r="J70" i="11"/>
  <c r="J70" i="9"/>
  <c r="J64" i="7"/>
  <c r="J64" i="11"/>
  <c r="J64" i="9"/>
  <c r="J60" i="7"/>
  <c r="J60" i="11"/>
  <c r="J60" i="9"/>
  <c r="J52" i="7"/>
  <c r="J52" i="11"/>
  <c r="J52" i="9"/>
  <c r="J44" i="7"/>
  <c r="J44" i="11"/>
  <c r="J44" i="9"/>
  <c r="J40" i="7"/>
  <c r="J40" i="11"/>
  <c r="J40" i="9"/>
  <c r="J439" i="13"/>
  <c r="J439" i="12"/>
  <c r="J439" i="10"/>
  <c r="J439" i="8"/>
  <c r="J548" i="13"/>
  <c r="J548" i="12"/>
  <c r="J548" i="10"/>
  <c r="J548" i="8"/>
  <c r="J540" i="13"/>
  <c r="J540" i="12"/>
  <c r="J540" i="10"/>
  <c r="J540" i="8"/>
  <c r="J532" i="13"/>
  <c r="J532" i="12"/>
  <c r="J532" i="10"/>
  <c r="J532" i="8"/>
  <c r="J524" i="13"/>
  <c r="J524" i="12"/>
  <c r="J524" i="10"/>
  <c r="J524" i="8"/>
  <c r="J516" i="13"/>
  <c r="J516" i="12"/>
  <c r="J516" i="10"/>
  <c r="J516" i="8"/>
  <c r="J508" i="13"/>
  <c r="J508" i="12"/>
  <c r="J508" i="10"/>
  <c r="J508" i="8"/>
  <c r="J499" i="13"/>
  <c r="J499" i="12"/>
  <c r="J499" i="10"/>
  <c r="J499" i="8"/>
  <c r="J495" i="13"/>
  <c r="J495" i="12"/>
  <c r="J495" i="8"/>
  <c r="J495" i="10"/>
  <c r="J484" i="13"/>
  <c r="J484" i="12"/>
  <c r="J484" i="10"/>
  <c r="J484" i="8"/>
  <c r="J475" i="13"/>
  <c r="J475" i="12"/>
  <c r="J475" i="10"/>
  <c r="J475" i="8"/>
  <c r="J464" i="13"/>
  <c r="J464" i="12"/>
  <c r="J464" i="10"/>
  <c r="J464" i="8"/>
  <c r="J456" i="13"/>
  <c r="J456" i="12"/>
  <c r="J456" i="10"/>
  <c r="J456" i="8"/>
  <c r="J442" i="13"/>
  <c r="J442" i="12"/>
  <c r="J442" i="8"/>
  <c r="J442" i="10"/>
  <c r="J432" i="13"/>
  <c r="J432" i="12"/>
  <c r="J432" i="10"/>
  <c r="J432" i="8"/>
  <c r="J428" i="13"/>
  <c r="J428" i="12"/>
  <c r="J428" i="8"/>
  <c r="J428" i="10"/>
  <c r="J420" i="13"/>
  <c r="J420" i="12"/>
  <c r="J420" i="10"/>
  <c r="J420" i="8"/>
  <c r="J411" i="13"/>
  <c r="J411" i="12"/>
  <c r="J411" i="10"/>
  <c r="J411" i="8"/>
  <c r="J398" i="13"/>
  <c r="J398" i="12"/>
  <c r="J398" i="10"/>
  <c r="J398" i="8"/>
  <c r="J387" i="13"/>
  <c r="J387" i="12"/>
  <c r="J387" i="10"/>
  <c r="J387" i="8"/>
  <c r="J383" i="13"/>
  <c r="J383" i="12"/>
  <c r="J383" i="8"/>
  <c r="J383" i="10"/>
  <c r="J375" i="13"/>
  <c r="J375" i="12"/>
  <c r="J375" i="10"/>
  <c r="J375" i="8"/>
  <c r="J367" i="13"/>
  <c r="J367" i="12"/>
  <c r="J367" i="8"/>
  <c r="J367" i="10"/>
  <c r="J359" i="13"/>
  <c r="J359" i="12"/>
  <c r="J359" i="10"/>
  <c r="J359" i="8"/>
  <c r="J355" i="13"/>
  <c r="J355" i="12"/>
  <c r="J355" i="8"/>
  <c r="J355" i="10"/>
  <c r="J347" i="13"/>
  <c r="J347" i="12"/>
  <c r="J347" i="8"/>
  <c r="J347" i="10"/>
  <c r="J339" i="13"/>
  <c r="J339" i="12"/>
  <c r="J339" i="8"/>
  <c r="J339" i="10"/>
  <c r="J331" i="13"/>
  <c r="J331" i="12"/>
  <c r="J331" i="8"/>
  <c r="J331" i="10"/>
  <c r="J323" i="13"/>
  <c r="J323" i="12"/>
  <c r="J323" i="8"/>
  <c r="J323" i="10"/>
  <c r="J311" i="13"/>
  <c r="J311" i="12"/>
  <c r="J311" i="8"/>
  <c r="J311" i="10"/>
  <c r="J303" i="13"/>
  <c r="J303" i="12"/>
  <c r="J303" i="8"/>
  <c r="J303" i="10"/>
  <c r="J299" i="13"/>
  <c r="J299" i="12"/>
  <c r="J299" i="8"/>
  <c r="J299" i="10"/>
  <c r="J291" i="13"/>
  <c r="J291" i="12"/>
  <c r="J291" i="8"/>
  <c r="J291" i="10"/>
  <c r="J283" i="13"/>
  <c r="J283" i="12"/>
  <c r="J283" i="8"/>
  <c r="J283" i="10"/>
  <c r="J275" i="13"/>
  <c r="J275" i="12"/>
  <c r="J275" i="8"/>
  <c r="J275" i="10"/>
  <c r="J267" i="13"/>
  <c r="J267" i="12"/>
  <c r="J267" i="8"/>
  <c r="J267" i="10"/>
  <c r="J259" i="13"/>
  <c r="J259" i="12"/>
  <c r="J259" i="8"/>
  <c r="J259" i="10"/>
  <c r="J251" i="13"/>
  <c r="J251" i="12"/>
  <c r="J251" i="8"/>
  <c r="J251" i="10"/>
  <c r="J243" i="13"/>
  <c r="J243" i="12"/>
  <c r="J243" i="8"/>
  <c r="J243" i="10"/>
  <c r="J95" i="13"/>
  <c r="J95" i="12"/>
  <c r="J95" i="10"/>
  <c r="J95" i="8"/>
  <c r="J234" i="13"/>
  <c r="J234" i="12"/>
  <c r="J234" i="8"/>
  <c r="J234" i="10"/>
  <c r="J226" i="13"/>
  <c r="J226" i="12"/>
  <c r="J226" i="8"/>
  <c r="J226" i="10"/>
  <c r="J218" i="13"/>
  <c r="J218" i="12"/>
  <c r="J218" i="8"/>
  <c r="J218" i="10"/>
  <c r="J210" i="13"/>
  <c r="J210" i="12"/>
  <c r="J210" i="8"/>
  <c r="J210" i="10"/>
  <c r="J202" i="13"/>
  <c r="J202" i="12"/>
  <c r="J202" i="8"/>
  <c r="J202" i="10"/>
  <c r="J194" i="13"/>
  <c r="J194" i="12"/>
  <c r="J194" i="10"/>
  <c r="J194" i="8"/>
  <c r="J186" i="13"/>
  <c r="J186" i="12"/>
  <c r="J186" i="10"/>
  <c r="J186" i="8"/>
  <c r="J91" i="13"/>
  <c r="J91" i="12"/>
  <c r="J91" i="10"/>
  <c r="J91" i="8"/>
  <c r="J89" i="13"/>
  <c r="J89" i="12"/>
  <c r="J89" i="8"/>
  <c r="J89" i="10"/>
  <c r="J177" i="13"/>
  <c r="J177" i="12"/>
  <c r="J177" i="10"/>
  <c r="J177" i="8"/>
  <c r="J169" i="13"/>
  <c r="J169" i="12"/>
  <c r="J169" i="10"/>
  <c r="J169" i="8"/>
  <c r="J165" i="13"/>
  <c r="J165" i="12"/>
  <c r="J165" i="10"/>
  <c r="J165" i="8"/>
  <c r="J157" i="13"/>
  <c r="J157" i="12"/>
  <c r="J157" i="10"/>
  <c r="J157" i="8"/>
  <c r="J149" i="13"/>
  <c r="J149" i="12"/>
  <c r="J149" i="10"/>
  <c r="J149" i="8"/>
  <c r="J141" i="13"/>
  <c r="J141" i="12"/>
  <c r="J141" i="10"/>
  <c r="J141" i="8"/>
  <c r="J133" i="13"/>
  <c r="J133" i="12"/>
  <c r="J133" i="10"/>
  <c r="J133" i="8"/>
  <c r="J125" i="13"/>
  <c r="J125" i="12"/>
  <c r="J125" i="10"/>
  <c r="J125" i="8"/>
  <c r="J117" i="13"/>
  <c r="J117" i="12"/>
  <c r="J117" i="10"/>
  <c r="J117" i="8"/>
  <c r="J108" i="13"/>
  <c r="J108" i="12"/>
  <c r="J108" i="10"/>
  <c r="J108" i="8"/>
  <c r="J92" i="13"/>
  <c r="J92" i="12"/>
  <c r="J92" i="8"/>
  <c r="J92" i="10"/>
  <c r="J79" i="13"/>
  <c r="J79" i="12"/>
  <c r="J79" i="10"/>
  <c r="J79" i="8"/>
  <c r="J69" i="13"/>
  <c r="J69" i="12"/>
  <c r="J69" i="10"/>
  <c r="J69" i="8"/>
  <c r="J53" i="13"/>
  <c r="J53" i="12"/>
  <c r="J53" i="10"/>
  <c r="J53" i="8"/>
  <c r="J60" i="13"/>
  <c r="J60" i="12"/>
  <c r="J60" i="8"/>
  <c r="J60" i="10"/>
  <c r="J47" i="13"/>
  <c r="J47" i="12"/>
  <c r="J47" i="10"/>
  <c r="J47" i="8"/>
  <c r="J39" i="13"/>
  <c r="J39" i="12"/>
  <c r="J39" i="10"/>
  <c r="J39" i="8"/>
  <c r="J80" i="7"/>
  <c r="J80" i="11"/>
  <c r="J80" i="9"/>
  <c r="J75" i="7"/>
  <c r="J75" i="11"/>
  <c r="J75" i="9"/>
  <c r="J88" i="7"/>
  <c r="J88" i="11"/>
  <c r="J88" i="9"/>
  <c r="H39" i="13"/>
  <c r="N39" i="13" s="1"/>
  <c r="H39" i="12"/>
  <c r="H39" i="10"/>
  <c r="H39" i="8"/>
  <c r="H79" i="13"/>
  <c r="H79" i="12"/>
  <c r="H79" i="10"/>
  <c r="H79" i="8"/>
  <c r="H209" i="13"/>
  <c r="H209" i="12"/>
  <c r="H209" i="10"/>
  <c r="H209" i="8"/>
  <c r="H347" i="13"/>
  <c r="H347" i="12"/>
  <c r="H347" i="10"/>
  <c r="H347" i="8"/>
  <c r="H420" i="13"/>
  <c r="H420" i="12"/>
  <c r="H420" i="10"/>
  <c r="H420" i="8"/>
  <c r="H145" i="13"/>
  <c r="H145" i="12"/>
  <c r="H145" i="10"/>
  <c r="H145" i="8"/>
  <c r="J37" i="7"/>
  <c r="J37" i="11"/>
  <c r="J37" i="9"/>
  <c r="J85" i="7"/>
  <c r="J85" i="11"/>
  <c r="J85" i="9"/>
  <c r="J67" i="7"/>
  <c r="J67" i="11"/>
  <c r="J67" i="9"/>
  <c r="J63" i="7"/>
  <c r="J63" i="11"/>
  <c r="J63" i="9"/>
  <c r="J59" i="7"/>
  <c r="J59" i="11"/>
  <c r="J59" i="9"/>
  <c r="J55" i="7"/>
  <c r="J55" i="11"/>
  <c r="J55" i="9"/>
  <c r="J51" i="7"/>
  <c r="J51" i="11"/>
  <c r="J51" i="9"/>
  <c r="J47" i="7"/>
  <c r="J47" i="11"/>
  <c r="J47" i="9"/>
  <c r="J43" i="7"/>
  <c r="J43" i="11"/>
  <c r="J43" i="9"/>
  <c r="J39" i="7"/>
  <c r="J39" i="11"/>
  <c r="J39" i="9"/>
  <c r="J93" i="7"/>
  <c r="J93" i="11"/>
  <c r="J93" i="9"/>
  <c r="J449" i="13"/>
  <c r="J449" i="12"/>
  <c r="J449" i="10"/>
  <c r="J449" i="8"/>
  <c r="J443" i="13"/>
  <c r="J443" i="12"/>
  <c r="J443" i="10"/>
  <c r="J443" i="8"/>
  <c r="J547" i="13"/>
  <c r="J547" i="12"/>
  <c r="J547" i="8"/>
  <c r="J547" i="10"/>
  <c r="J543" i="13"/>
  <c r="J543" i="12"/>
  <c r="J543" i="10"/>
  <c r="J543" i="8"/>
  <c r="J539" i="13"/>
  <c r="J539" i="12"/>
  <c r="J539" i="10"/>
  <c r="J539" i="8"/>
  <c r="J535" i="13"/>
  <c r="J535" i="12"/>
  <c r="J535" i="10"/>
  <c r="J535" i="8"/>
  <c r="J531" i="13"/>
  <c r="J531" i="12"/>
  <c r="J531" i="10"/>
  <c r="J531" i="8"/>
  <c r="J527" i="13"/>
  <c r="J527" i="12"/>
  <c r="J527" i="10"/>
  <c r="J527" i="8"/>
  <c r="J523" i="13"/>
  <c r="J523" i="12"/>
  <c r="J523" i="8"/>
  <c r="J523" i="10"/>
  <c r="J519" i="13"/>
  <c r="J519" i="12"/>
  <c r="J519" i="8"/>
  <c r="J519" i="10"/>
  <c r="J515" i="13"/>
  <c r="J515" i="12"/>
  <c r="J515" i="8"/>
  <c r="J515" i="10"/>
  <c r="J511" i="13"/>
  <c r="J511" i="12"/>
  <c r="J511" i="10"/>
  <c r="J511" i="8"/>
  <c r="J507" i="13"/>
  <c r="J507" i="12"/>
  <c r="J507" i="8"/>
  <c r="J507" i="10"/>
  <c r="J502" i="13"/>
  <c r="J502" i="12"/>
  <c r="J502" i="10"/>
  <c r="J502" i="8"/>
  <c r="J498" i="13"/>
  <c r="J498" i="12"/>
  <c r="J498" i="10"/>
  <c r="J498" i="8"/>
  <c r="J494" i="13"/>
  <c r="J494" i="12"/>
  <c r="J494" i="10"/>
  <c r="J494" i="8"/>
  <c r="J490" i="13"/>
  <c r="J490" i="12"/>
  <c r="J490" i="10"/>
  <c r="J490" i="8"/>
  <c r="J483" i="13"/>
  <c r="J483" i="12"/>
  <c r="J483" i="8"/>
  <c r="J483" i="10"/>
  <c r="J478" i="13"/>
  <c r="J478" i="12"/>
  <c r="J478" i="10"/>
  <c r="J478" i="8"/>
  <c r="J474" i="13"/>
  <c r="J474" i="12"/>
  <c r="J474" i="8"/>
  <c r="J474" i="10"/>
  <c r="J468" i="13"/>
  <c r="J468" i="12"/>
  <c r="J468" i="10"/>
  <c r="J468" i="8"/>
  <c r="J463" i="13"/>
  <c r="J463" i="12"/>
  <c r="J463" i="10"/>
  <c r="J463" i="8"/>
  <c r="J459" i="13"/>
  <c r="J459" i="12"/>
  <c r="J459" i="8"/>
  <c r="J459" i="10"/>
  <c r="J454" i="13"/>
  <c r="J454" i="12"/>
  <c r="J454" i="8"/>
  <c r="J454" i="10"/>
  <c r="J448" i="13"/>
  <c r="J448" i="12"/>
  <c r="J448" i="10"/>
  <c r="J448" i="8"/>
  <c r="J440" i="13"/>
  <c r="J440" i="12"/>
  <c r="J440" i="10"/>
  <c r="J440" i="8"/>
  <c r="J435" i="13"/>
  <c r="J435" i="12"/>
  <c r="J435" i="10"/>
  <c r="J435" i="8"/>
  <c r="J431" i="13"/>
  <c r="J431" i="12"/>
  <c r="J431" i="8"/>
  <c r="J431" i="10"/>
  <c r="J427" i="13"/>
  <c r="J427" i="12"/>
  <c r="J427" i="10"/>
  <c r="J427" i="8"/>
  <c r="J423" i="13"/>
  <c r="J423" i="12"/>
  <c r="J423" i="10"/>
  <c r="J423" i="8"/>
  <c r="J419" i="13"/>
  <c r="J419" i="12"/>
  <c r="J419" i="10"/>
  <c r="J419" i="8"/>
  <c r="J415" i="13"/>
  <c r="J415" i="12"/>
  <c r="J415" i="10"/>
  <c r="J415" i="8"/>
  <c r="J410" i="13"/>
  <c r="J410" i="12"/>
  <c r="J410" i="10"/>
  <c r="J410" i="8"/>
  <c r="J405" i="13"/>
  <c r="J405" i="12"/>
  <c r="J405" i="8"/>
  <c r="J405" i="10"/>
  <c r="J401" i="13"/>
  <c r="J401" i="12"/>
  <c r="J401" i="10"/>
  <c r="J401" i="8"/>
  <c r="J397" i="13"/>
  <c r="J397" i="12"/>
  <c r="J397" i="10"/>
  <c r="J397" i="8"/>
  <c r="J390" i="13"/>
  <c r="J390" i="12"/>
  <c r="J390" i="10"/>
  <c r="J390" i="8"/>
  <c r="J386" i="13"/>
  <c r="J386" i="12"/>
  <c r="J386" i="10"/>
  <c r="J386" i="8"/>
  <c r="J382" i="13"/>
  <c r="J382" i="12"/>
  <c r="J382" i="10"/>
  <c r="J382" i="8"/>
  <c r="J378" i="13"/>
  <c r="J378" i="12"/>
  <c r="J378" i="10"/>
  <c r="J378" i="8"/>
  <c r="J374" i="13"/>
  <c r="J374" i="12"/>
  <c r="J374" i="10"/>
  <c r="J374" i="8"/>
  <c r="J370" i="13"/>
  <c r="J370" i="12"/>
  <c r="J370" i="10"/>
  <c r="J370" i="8"/>
  <c r="J366" i="13"/>
  <c r="J366" i="12"/>
  <c r="J366" i="10"/>
  <c r="J366" i="8"/>
  <c r="J362" i="13"/>
  <c r="J362" i="12"/>
  <c r="J362" i="10"/>
  <c r="J362" i="8"/>
  <c r="J358" i="13"/>
  <c r="J358" i="12"/>
  <c r="J358" i="8"/>
  <c r="J358" i="10"/>
  <c r="J354" i="13"/>
  <c r="J354" i="12"/>
  <c r="J354" i="8"/>
  <c r="J354" i="10"/>
  <c r="J350" i="13"/>
  <c r="J350" i="12"/>
  <c r="J350" i="8"/>
  <c r="J350" i="10"/>
  <c r="J346" i="13"/>
  <c r="J346" i="12"/>
  <c r="J346" i="8"/>
  <c r="J346" i="10"/>
  <c r="J342" i="13"/>
  <c r="J342" i="12"/>
  <c r="J342" i="8"/>
  <c r="J342" i="10"/>
  <c r="J338" i="13"/>
  <c r="J338" i="12"/>
  <c r="J338" i="8"/>
  <c r="J338" i="10"/>
  <c r="J334" i="13"/>
  <c r="J334" i="12"/>
  <c r="J334" i="8"/>
  <c r="J334" i="10"/>
  <c r="J330" i="13"/>
  <c r="J330" i="12"/>
  <c r="J330" i="8"/>
  <c r="J330" i="10"/>
  <c r="J326" i="13"/>
  <c r="J326" i="12"/>
  <c r="J326" i="8"/>
  <c r="J326" i="10"/>
  <c r="J322" i="13"/>
  <c r="J322" i="12"/>
  <c r="J322" i="8"/>
  <c r="J322" i="10"/>
  <c r="J318" i="13"/>
  <c r="J318" i="12"/>
  <c r="J318" i="8"/>
  <c r="J318" i="10"/>
  <c r="J314" i="13"/>
  <c r="J314" i="12"/>
  <c r="J314" i="8"/>
  <c r="J314" i="10"/>
  <c r="J310" i="13"/>
  <c r="J310" i="12"/>
  <c r="J310" i="8"/>
  <c r="J310" i="10"/>
  <c r="J306" i="13"/>
  <c r="J306" i="12"/>
  <c r="J306" i="8"/>
  <c r="J306" i="10"/>
  <c r="J302" i="13"/>
  <c r="J302" i="12"/>
  <c r="J302" i="8"/>
  <c r="J302" i="10"/>
  <c r="J298" i="13"/>
  <c r="J298" i="12"/>
  <c r="J298" i="8"/>
  <c r="J298" i="10"/>
  <c r="J294" i="13"/>
  <c r="J294" i="12"/>
  <c r="J294" i="8"/>
  <c r="J294" i="10"/>
  <c r="J290" i="13"/>
  <c r="J290" i="12"/>
  <c r="J290" i="8"/>
  <c r="J290" i="10"/>
  <c r="J286" i="13"/>
  <c r="J286" i="12"/>
  <c r="J286" i="8"/>
  <c r="J286" i="10"/>
  <c r="J282" i="13"/>
  <c r="J282" i="12"/>
  <c r="J282" i="8"/>
  <c r="J282" i="10"/>
  <c r="J278" i="13"/>
  <c r="J278" i="12"/>
  <c r="J278" i="8"/>
  <c r="J278" i="10"/>
  <c r="J274" i="13"/>
  <c r="J274" i="12"/>
  <c r="J274" i="8"/>
  <c r="J274" i="10"/>
  <c r="J270" i="13"/>
  <c r="J270" i="12"/>
  <c r="J270" i="8"/>
  <c r="J270" i="10"/>
  <c r="J266" i="13"/>
  <c r="J266" i="12"/>
  <c r="J266" i="8"/>
  <c r="J266" i="10"/>
  <c r="J262" i="13"/>
  <c r="J262" i="12"/>
  <c r="J262" i="8"/>
  <c r="J262" i="10"/>
  <c r="J258" i="13"/>
  <c r="J258" i="12"/>
  <c r="J258" i="8"/>
  <c r="J258" i="10"/>
  <c r="J254" i="13"/>
  <c r="J254" i="12"/>
  <c r="J254" i="8"/>
  <c r="J254" i="10"/>
  <c r="J250" i="13"/>
  <c r="J250" i="12"/>
  <c r="J250" i="8"/>
  <c r="J250" i="10"/>
  <c r="J246" i="13"/>
  <c r="J246" i="12"/>
  <c r="J246" i="8"/>
  <c r="J246" i="10"/>
  <c r="J242" i="13"/>
  <c r="J242" i="12"/>
  <c r="J242" i="8"/>
  <c r="J242" i="10"/>
  <c r="J240" i="13"/>
  <c r="J240" i="12"/>
  <c r="J240" i="8"/>
  <c r="J240" i="10"/>
  <c r="J237" i="13"/>
  <c r="J237" i="12"/>
  <c r="J237" i="8"/>
  <c r="J237" i="10"/>
  <c r="J233" i="13"/>
  <c r="J233" i="12"/>
  <c r="J233" i="8"/>
  <c r="J233" i="10"/>
  <c r="J229" i="13"/>
  <c r="J229" i="12"/>
  <c r="J229" i="8"/>
  <c r="J229" i="10"/>
  <c r="J225" i="13"/>
  <c r="J225" i="12"/>
  <c r="J225" i="8"/>
  <c r="J225" i="10"/>
  <c r="J221" i="13"/>
  <c r="J221" i="12"/>
  <c r="J221" i="8"/>
  <c r="J221" i="10"/>
  <c r="J217" i="13"/>
  <c r="J217" i="12"/>
  <c r="J217" i="8"/>
  <c r="J217" i="10"/>
  <c r="J213" i="13"/>
  <c r="J213" i="12"/>
  <c r="J213" i="8"/>
  <c r="J213" i="10"/>
  <c r="J209" i="13"/>
  <c r="J209" i="12"/>
  <c r="J209" i="8"/>
  <c r="J209" i="10"/>
  <c r="J205" i="13"/>
  <c r="J205" i="12"/>
  <c r="J205" i="8"/>
  <c r="J205" i="10"/>
  <c r="J201" i="13"/>
  <c r="J201" i="12"/>
  <c r="J201" i="10"/>
  <c r="J201" i="8"/>
  <c r="J197" i="13"/>
  <c r="J197" i="12"/>
  <c r="J197" i="10"/>
  <c r="J197" i="8"/>
  <c r="J193" i="13"/>
  <c r="J193" i="12"/>
  <c r="J193" i="10"/>
  <c r="J193" i="8"/>
  <c r="J189" i="13"/>
  <c r="J189" i="12"/>
  <c r="J189" i="10"/>
  <c r="J189" i="8"/>
  <c r="J185" i="13"/>
  <c r="J185" i="12"/>
  <c r="J185" i="10"/>
  <c r="J185" i="8"/>
  <c r="J85" i="13"/>
  <c r="J85" i="12"/>
  <c r="J85" i="8"/>
  <c r="J85" i="10"/>
  <c r="J83" i="13"/>
  <c r="J83" i="12"/>
  <c r="J83" i="10"/>
  <c r="J83" i="8"/>
  <c r="J81" i="13"/>
  <c r="J81" i="12"/>
  <c r="J81" i="10"/>
  <c r="J81" i="8"/>
  <c r="J180" i="13"/>
  <c r="J180" i="12"/>
  <c r="J180" i="10"/>
  <c r="J180" i="8"/>
  <c r="J176" i="13"/>
  <c r="J176" i="12"/>
  <c r="J176" i="10"/>
  <c r="J176" i="8"/>
  <c r="J172" i="13"/>
  <c r="J172" i="12"/>
  <c r="J172" i="10"/>
  <c r="J172" i="8"/>
  <c r="J168" i="13"/>
  <c r="J168" i="12"/>
  <c r="J168" i="10"/>
  <c r="J168" i="8"/>
  <c r="J164" i="13"/>
  <c r="J164" i="12"/>
  <c r="J164" i="10"/>
  <c r="J164" i="8"/>
  <c r="J160" i="13"/>
  <c r="J160" i="12"/>
  <c r="J160" i="10"/>
  <c r="J160" i="8"/>
  <c r="J156" i="13"/>
  <c r="J156" i="12"/>
  <c r="J156" i="10"/>
  <c r="J156" i="8"/>
  <c r="J152" i="13"/>
  <c r="J152" i="12"/>
  <c r="J152" i="10"/>
  <c r="J152" i="8"/>
  <c r="J148" i="13"/>
  <c r="J148" i="12"/>
  <c r="J148" i="10"/>
  <c r="J148" i="8"/>
  <c r="J144" i="13"/>
  <c r="J144" i="12"/>
  <c r="J144" i="10"/>
  <c r="J144" i="8"/>
  <c r="J140" i="13"/>
  <c r="J140" i="12"/>
  <c r="J140" i="10"/>
  <c r="J140" i="8"/>
  <c r="J136" i="13"/>
  <c r="J136" i="12"/>
  <c r="J136" i="10"/>
  <c r="J136" i="8"/>
  <c r="J132" i="13"/>
  <c r="J132" i="12"/>
  <c r="J132" i="10"/>
  <c r="J132" i="8"/>
  <c r="J128" i="13"/>
  <c r="J128" i="12"/>
  <c r="J128" i="10"/>
  <c r="J128" i="8"/>
  <c r="J124" i="13"/>
  <c r="J124" i="12"/>
  <c r="J124" i="10"/>
  <c r="J124" i="8"/>
  <c r="J120" i="13"/>
  <c r="J120" i="12"/>
  <c r="J120" i="10"/>
  <c r="J120" i="8"/>
  <c r="J116" i="13"/>
  <c r="J116" i="12"/>
  <c r="J116" i="10"/>
  <c r="J116" i="8"/>
  <c r="J112" i="13"/>
  <c r="J112" i="12"/>
  <c r="J112" i="10"/>
  <c r="J112" i="8"/>
  <c r="J106" i="13"/>
  <c r="J106" i="12"/>
  <c r="J106" i="10"/>
  <c r="J106" i="8"/>
  <c r="J98" i="13"/>
  <c r="J98" i="12"/>
  <c r="J98" i="8"/>
  <c r="J98" i="10"/>
  <c r="J90" i="13"/>
  <c r="J90" i="12"/>
  <c r="J90" i="10"/>
  <c r="J90" i="8"/>
  <c r="J82" i="13"/>
  <c r="J82" i="12"/>
  <c r="J82" i="8"/>
  <c r="J82" i="10"/>
  <c r="J78" i="13"/>
  <c r="J78" i="12"/>
  <c r="J78" i="10"/>
  <c r="J78" i="8"/>
  <c r="J74" i="13"/>
  <c r="J74" i="12"/>
  <c r="J74" i="8"/>
  <c r="J74" i="10"/>
  <c r="J67" i="13"/>
  <c r="J67" i="12"/>
  <c r="J67" i="10"/>
  <c r="J67" i="8"/>
  <c r="J59" i="13"/>
  <c r="J59" i="12"/>
  <c r="J59" i="10"/>
  <c r="J59" i="8"/>
  <c r="J51" i="13"/>
  <c r="J51" i="12"/>
  <c r="J51" i="10"/>
  <c r="J51" i="8"/>
  <c r="J66" i="13"/>
  <c r="J66" i="12"/>
  <c r="J66" i="8"/>
  <c r="J66" i="10"/>
  <c r="J58" i="13"/>
  <c r="J58" i="12"/>
  <c r="J58" i="8"/>
  <c r="J58" i="10"/>
  <c r="J50" i="13"/>
  <c r="J50" i="12"/>
  <c r="J50" i="8"/>
  <c r="J50" i="10"/>
  <c r="J46" i="13"/>
  <c r="J46" i="12"/>
  <c r="J46" i="10"/>
  <c r="J46" i="8"/>
  <c r="J42" i="13"/>
  <c r="J42" i="12"/>
  <c r="J42" i="8"/>
  <c r="J42" i="10"/>
  <c r="J38" i="13"/>
  <c r="J38" i="12"/>
  <c r="J38" i="10"/>
  <c r="J38" i="8"/>
  <c r="J76" i="7"/>
  <c r="J76" i="11"/>
  <c r="J76" i="9"/>
  <c r="J78" i="7"/>
  <c r="J78" i="11"/>
  <c r="J78" i="9"/>
  <c r="J92" i="7"/>
  <c r="J92" i="11"/>
  <c r="J92" i="9"/>
  <c r="H412" i="13"/>
  <c r="H412" i="12"/>
  <c r="H412" i="10"/>
  <c r="H412" i="8"/>
  <c r="H455" i="13"/>
  <c r="H455" i="12"/>
  <c r="H455" i="10"/>
  <c r="H455" i="8"/>
  <c r="H40" i="13"/>
  <c r="O40" i="13" s="1"/>
  <c r="H40" i="12"/>
  <c r="H40" i="10"/>
  <c r="H40" i="8"/>
  <c r="H95" i="13"/>
  <c r="H95" i="12"/>
  <c r="H95" i="10"/>
  <c r="H95" i="8"/>
  <c r="H157" i="13"/>
  <c r="H157" i="12"/>
  <c r="H157" i="10"/>
  <c r="H157" i="8"/>
  <c r="H179" i="13"/>
  <c r="H179" i="12"/>
  <c r="H179" i="8"/>
  <c r="H179" i="10"/>
  <c r="H224" i="13"/>
  <c r="H224" i="12"/>
  <c r="H224" i="10"/>
  <c r="H224" i="8"/>
  <c r="H363" i="13"/>
  <c r="H363" i="12"/>
  <c r="H363" i="10"/>
  <c r="H363" i="8"/>
  <c r="H406" i="13"/>
  <c r="H406" i="12"/>
  <c r="H406" i="10"/>
  <c r="H406" i="8"/>
  <c r="H424" i="13"/>
  <c r="H424" i="12"/>
  <c r="H424" i="10"/>
  <c r="H424" i="8"/>
  <c r="H440" i="13"/>
  <c r="H440" i="12"/>
  <c r="H440" i="10"/>
  <c r="H440" i="8"/>
  <c r="H235" i="13"/>
  <c r="H235" i="12"/>
  <c r="H235" i="10"/>
  <c r="H235" i="8"/>
  <c r="H473" i="13"/>
  <c r="H473" i="12"/>
  <c r="H473" i="10"/>
  <c r="H473" i="8"/>
  <c r="H509" i="13"/>
  <c r="H509" i="12"/>
  <c r="H509" i="10"/>
  <c r="H509" i="8"/>
  <c r="H541" i="13"/>
  <c r="H541" i="12"/>
  <c r="H541" i="10"/>
  <c r="H541" i="8"/>
  <c r="H474" i="13"/>
  <c r="H474" i="12"/>
  <c r="H474" i="10"/>
  <c r="H474" i="8"/>
  <c r="H512" i="13"/>
  <c r="H512" i="12"/>
  <c r="H512" i="10"/>
  <c r="H512" i="8"/>
  <c r="H544" i="13"/>
  <c r="H544" i="12"/>
  <c r="H544" i="10"/>
  <c r="H544" i="8"/>
  <c r="H99" i="13"/>
  <c r="H99" i="12"/>
  <c r="H99" i="10"/>
  <c r="H99" i="8"/>
  <c r="H161" i="13"/>
  <c r="H161" i="12"/>
  <c r="H161" i="10"/>
  <c r="H161" i="8"/>
  <c r="H243" i="13"/>
  <c r="H243" i="12"/>
  <c r="H243" i="10"/>
  <c r="H243" i="8"/>
  <c r="H240" i="13"/>
  <c r="H240" i="12"/>
  <c r="H240" i="10"/>
  <c r="H240" i="8"/>
  <c r="H367" i="13"/>
  <c r="H367" i="12"/>
  <c r="H367" i="10"/>
  <c r="H367" i="8"/>
  <c r="H408" i="13"/>
  <c r="H408" i="12"/>
  <c r="H408" i="10"/>
  <c r="H408" i="8"/>
  <c r="H425" i="13"/>
  <c r="H425" i="12"/>
  <c r="H425" i="10"/>
  <c r="H425" i="8"/>
  <c r="H441" i="13"/>
  <c r="H441" i="12"/>
  <c r="H441" i="10"/>
  <c r="H441" i="8"/>
  <c r="H308" i="13"/>
  <c r="H308" i="12"/>
  <c r="H308" i="10"/>
  <c r="H308" i="8"/>
  <c r="H475" i="13"/>
  <c r="H475" i="12"/>
  <c r="H475" i="10"/>
  <c r="H475" i="8"/>
  <c r="H511" i="13"/>
  <c r="H511" i="12"/>
  <c r="H511" i="10"/>
  <c r="H511" i="8"/>
  <c r="H543" i="13"/>
  <c r="H543" i="12"/>
  <c r="H543" i="10"/>
  <c r="H543" i="8"/>
  <c r="H476" i="13"/>
  <c r="H476" i="12"/>
  <c r="H476" i="10"/>
  <c r="H476" i="8"/>
  <c r="H514" i="13"/>
  <c r="H514" i="12"/>
  <c r="H514" i="10"/>
  <c r="H514" i="8"/>
  <c r="H546" i="13"/>
  <c r="H546" i="12"/>
  <c r="H546" i="10"/>
  <c r="H546" i="8"/>
  <c r="H103" i="13"/>
  <c r="H103" i="12"/>
  <c r="H103" i="8"/>
  <c r="H103" i="10"/>
  <c r="H165" i="13"/>
  <c r="H165" i="12"/>
  <c r="H165" i="10"/>
  <c r="H165" i="8"/>
  <c r="H247" i="13"/>
  <c r="H247" i="12"/>
  <c r="H247" i="10"/>
  <c r="H247" i="8"/>
  <c r="H237" i="13"/>
  <c r="H237" i="12"/>
  <c r="H237" i="10"/>
  <c r="H237" i="8"/>
  <c r="H371" i="13"/>
  <c r="H371" i="12"/>
  <c r="H371" i="10"/>
  <c r="H371" i="8"/>
  <c r="H409" i="13"/>
  <c r="H409" i="12"/>
  <c r="H409" i="10"/>
  <c r="H409" i="8"/>
  <c r="H426" i="13"/>
  <c r="H426" i="12"/>
  <c r="H426" i="10"/>
  <c r="H426" i="8"/>
  <c r="H442" i="13"/>
  <c r="H442" i="12"/>
  <c r="H442" i="10"/>
  <c r="H442" i="8"/>
  <c r="H316" i="13"/>
  <c r="H316" i="12"/>
  <c r="H316" i="10"/>
  <c r="H316" i="8"/>
  <c r="H477" i="13"/>
  <c r="H477" i="12"/>
  <c r="H477" i="10"/>
  <c r="H477" i="8"/>
  <c r="H513" i="13"/>
  <c r="H513" i="12"/>
  <c r="H513" i="10"/>
  <c r="H513" i="8"/>
  <c r="H545" i="13"/>
  <c r="H545" i="12"/>
  <c r="H545" i="10"/>
  <c r="H545" i="8"/>
  <c r="H478" i="13"/>
  <c r="H478" i="12"/>
  <c r="H478" i="10"/>
  <c r="H478" i="8"/>
  <c r="H516" i="13"/>
  <c r="H516" i="12"/>
  <c r="H516" i="10"/>
  <c r="H516" i="8"/>
  <c r="H548" i="13"/>
  <c r="H548" i="12"/>
  <c r="H548" i="10"/>
  <c r="H548" i="8"/>
  <c r="H382" i="13"/>
  <c r="H382" i="12"/>
  <c r="H382" i="10"/>
  <c r="H382" i="8"/>
  <c r="H366" i="13"/>
  <c r="H366" i="12"/>
  <c r="H366" i="10"/>
  <c r="H366" i="8"/>
  <c r="H350" i="13"/>
  <c r="H350" i="12"/>
  <c r="H350" i="10"/>
  <c r="H350" i="8"/>
  <c r="H334" i="13"/>
  <c r="H334" i="12"/>
  <c r="H334" i="10"/>
  <c r="H334" i="8"/>
  <c r="H321" i="13"/>
  <c r="H321" i="12"/>
  <c r="H321" i="10"/>
  <c r="H321" i="8"/>
  <c r="H236" i="13"/>
  <c r="H236" i="12"/>
  <c r="H236" i="10"/>
  <c r="H236" i="8"/>
  <c r="H290" i="13"/>
  <c r="H290" i="12"/>
  <c r="H290" i="10"/>
  <c r="H290" i="8"/>
  <c r="H274" i="13"/>
  <c r="H274" i="12"/>
  <c r="H274" i="10"/>
  <c r="H274" i="8"/>
  <c r="H258" i="13"/>
  <c r="H258" i="12"/>
  <c r="H258" i="10"/>
  <c r="H258" i="8"/>
  <c r="H242" i="13"/>
  <c r="H242" i="12"/>
  <c r="H242" i="10"/>
  <c r="H242" i="8"/>
  <c r="H212" i="13"/>
  <c r="H212" i="12"/>
  <c r="H212" i="10"/>
  <c r="H212" i="8"/>
  <c r="H196" i="13"/>
  <c r="H196" i="12"/>
  <c r="H196" i="10"/>
  <c r="H196" i="8"/>
  <c r="H176" i="13"/>
  <c r="H176" i="12"/>
  <c r="H176" i="10"/>
  <c r="H176" i="8"/>
  <c r="H160" i="13"/>
  <c r="H160" i="12"/>
  <c r="H160" i="10"/>
  <c r="H160" i="8"/>
  <c r="H144" i="13"/>
  <c r="H144" i="12"/>
  <c r="H144" i="10"/>
  <c r="H144" i="8"/>
  <c r="H128" i="13"/>
  <c r="H128" i="12"/>
  <c r="H128" i="10"/>
  <c r="H128" i="8"/>
  <c r="H112" i="13"/>
  <c r="H112" i="12"/>
  <c r="H112" i="10"/>
  <c r="H112" i="8"/>
  <c r="H98" i="13"/>
  <c r="H98" i="12"/>
  <c r="H98" i="10"/>
  <c r="H98" i="8"/>
  <c r="H82" i="13"/>
  <c r="H82" i="12"/>
  <c r="H82" i="10"/>
  <c r="H82" i="8"/>
  <c r="H66" i="13"/>
  <c r="H66" i="12"/>
  <c r="H66" i="10"/>
  <c r="H66" i="8"/>
  <c r="H47" i="13"/>
  <c r="H47" i="12"/>
  <c r="H47" i="10"/>
  <c r="H47" i="8"/>
  <c r="H385" i="13"/>
  <c r="H385" i="12"/>
  <c r="H385" i="10"/>
  <c r="H385" i="8"/>
  <c r="H369" i="13"/>
  <c r="H369" i="12"/>
  <c r="H369" i="10"/>
  <c r="H369" i="8"/>
  <c r="H353" i="13"/>
  <c r="H353" i="12"/>
  <c r="H353" i="10"/>
  <c r="H353" i="8"/>
  <c r="H337" i="13"/>
  <c r="H337" i="12"/>
  <c r="H337" i="10"/>
  <c r="H337" i="8"/>
  <c r="H234" i="13"/>
  <c r="H234" i="12"/>
  <c r="H234" i="10"/>
  <c r="H234" i="8"/>
  <c r="H229" i="13"/>
  <c r="H229" i="12"/>
  <c r="H229" i="10"/>
  <c r="H229" i="8"/>
  <c r="H293" i="13"/>
  <c r="H293" i="12"/>
  <c r="H293" i="10"/>
  <c r="H293" i="8"/>
  <c r="H277" i="13"/>
  <c r="H277" i="12"/>
  <c r="H277" i="10"/>
  <c r="H277" i="8"/>
  <c r="H261" i="13"/>
  <c r="H261" i="12"/>
  <c r="H261" i="10"/>
  <c r="H261" i="8"/>
  <c r="H245" i="13"/>
  <c r="H245" i="12"/>
  <c r="H245" i="10"/>
  <c r="H245" i="8"/>
  <c r="H215" i="13"/>
  <c r="H215" i="12"/>
  <c r="H215" i="10"/>
  <c r="H215" i="8"/>
  <c r="H199" i="13"/>
  <c r="H199" i="12"/>
  <c r="H199" i="8"/>
  <c r="H199" i="10"/>
  <c r="H182" i="13"/>
  <c r="H182" i="12"/>
  <c r="H182" i="10"/>
  <c r="H182" i="8"/>
  <c r="H163" i="13"/>
  <c r="H163" i="12"/>
  <c r="H163" i="8"/>
  <c r="H163" i="10"/>
  <c r="H147" i="13"/>
  <c r="H147" i="12"/>
  <c r="H147" i="8"/>
  <c r="H147" i="10"/>
  <c r="H131" i="13"/>
  <c r="H131" i="12"/>
  <c r="H131" i="8"/>
  <c r="H131" i="10"/>
  <c r="H115" i="13"/>
  <c r="H115" i="12"/>
  <c r="H115" i="8"/>
  <c r="H115" i="10"/>
  <c r="H101" i="13"/>
  <c r="H101" i="12"/>
  <c r="H101" i="10"/>
  <c r="H101" i="8"/>
  <c r="H85" i="13"/>
  <c r="H85" i="12"/>
  <c r="H85" i="10"/>
  <c r="H85" i="8"/>
  <c r="H69" i="13"/>
  <c r="H69" i="12"/>
  <c r="H69" i="10"/>
  <c r="H69" i="8"/>
  <c r="H53" i="13"/>
  <c r="H53" i="12"/>
  <c r="H53" i="10"/>
  <c r="H53" i="8"/>
  <c r="H388" i="13"/>
  <c r="H388" i="12"/>
  <c r="H388" i="10"/>
  <c r="H388" i="8"/>
  <c r="H372" i="13"/>
  <c r="H372" i="12"/>
  <c r="H372" i="10"/>
  <c r="H372" i="8"/>
  <c r="H356" i="13"/>
  <c r="H356" i="12"/>
  <c r="H356" i="10"/>
  <c r="H356" i="8"/>
  <c r="H340" i="13"/>
  <c r="H340" i="12"/>
  <c r="H340" i="10"/>
  <c r="H340" i="8"/>
  <c r="H324" i="13"/>
  <c r="H324" i="12"/>
  <c r="H324" i="10"/>
  <c r="H324" i="8"/>
  <c r="H301" i="13"/>
  <c r="H301" i="12"/>
  <c r="H301" i="10"/>
  <c r="H301" i="8"/>
  <c r="H296" i="13"/>
  <c r="H296" i="12"/>
  <c r="H296" i="10"/>
  <c r="H296" i="8"/>
  <c r="H280" i="13"/>
  <c r="H280" i="12"/>
  <c r="H280" i="10"/>
  <c r="H280" i="8"/>
  <c r="H264" i="13"/>
  <c r="H264" i="12"/>
  <c r="H264" i="10"/>
  <c r="H264" i="8"/>
  <c r="H248" i="13"/>
  <c r="H248" i="12"/>
  <c r="H248" i="10"/>
  <c r="H248" i="8"/>
  <c r="H218" i="13"/>
  <c r="H218" i="12"/>
  <c r="H218" i="10"/>
  <c r="H218" i="8"/>
  <c r="H202" i="13"/>
  <c r="H202" i="12"/>
  <c r="H202" i="10"/>
  <c r="H202" i="8"/>
  <c r="H186" i="13"/>
  <c r="H186" i="12"/>
  <c r="H186" i="10"/>
  <c r="H186" i="8"/>
  <c r="H166" i="13"/>
  <c r="H166" i="12"/>
  <c r="H166" i="10"/>
  <c r="H166" i="8"/>
  <c r="H150" i="13"/>
  <c r="H150" i="12"/>
  <c r="H150" i="10"/>
  <c r="H150" i="8"/>
  <c r="H134" i="13"/>
  <c r="H134" i="12"/>
  <c r="H134" i="10"/>
  <c r="H134" i="8"/>
  <c r="H118" i="13"/>
  <c r="H118" i="12"/>
  <c r="H118" i="10"/>
  <c r="H118" i="8"/>
  <c r="H104" i="13"/>
  <c r="H104" i="12"/>
  <c r="H104" i="10"/>
  <c r="H104" i="8"/>
  <c r="H88" i="13"/>
  <c r="H88" i="12"/>
  <c r="H88" i="10"/>
  <c r="H88" i="8"/>
  <c r="H72" i="13"/>
  <c r="H72" i="12"/>
  <c r="H72" i="10"/>
  <c r="H72" i="8"/>
  <c r="H56" i="13"/>
  <c r="H56" i="12"/>
  <c r="H56" i="10"/>
  <c r="H56" i="8"/>
  <c r="H38" i="13"/>
  <c r="N38" i="13" s="1"/>
  <c r="H38" i="12"/>
  <c r="H38" i="10"/>
  <c r="H38" i="8"/>
  <c r="V392" i="13"/>
  <c r="P392" i="13"/>
  <c r="N392" i="13"/>
  <c r="O392" i="13"/>
  <c r="T392" i="13"/>
  <c r="M392" i="13"/>
  <c r="R392" i="13"/>
  <c r="S392" i="13"/>
  <c r="X392" i="13"/>
  <c r="Q392" i="13"/>
  <c r="W392" i="13"/>
  <c r="U392" i="13"/>
  <c r="V467" i="13"/>
  <c r="O467" i="13"/>
  <c r="X467" i="13"/>
  <c r="U467" i="13"/>
  <c r="N467" i="13"/>
  <c r="S467" i="13"/>
  <c r="R467" i="13"/>
  <c r="W467" i="13"/>
  <c r="P467" i="13"/>
  <c r="M467" i="13"/>
  <c r="T467" i="13"/>
  <c r="Q467" i="13"/>
  <c r="X59" i="13"/>
  <c r="N59" i="13"/>
  <c r="O59" i="13"/>
  <c r="V59" i="13"/>
  <c r="S59" i="13"/>
  <c r="P59" i="13"/>
  <c r="W59" i="13"/>
  <c r="T59" i="13"/>
  <c r="M59" i="13"/>
  <c r="R59" i="13"/>
  <c r="U59" i="13"/>
  <c r="Q59" i="13"/>
  <c r="N121" i="13"/>
  <c r="W121" i="13"/>
  <c r="P121" i="13"/>
  <c r="Q121" i="13"/>
  <c r="V121" i="13"/>
  <c r="T121" i="13"/>
  <c r="O121" i="13"/>
  <c r="X121" i="13"/>
  <c r="S121" i="13"/>
  <c r="M121" i="13"/>
  <c r="R121" i="13"/>
  <c r="U121" i="13"/>
  <c r="U189" i="13"/>
  <c r="R189" i="13"/>
  <c r="O189" i="13"/>
  <c r="P189" i="13"/>
  <c r="S189" i="13"/>
  <c r="T189" i="13"/>
  <c r="M189" i="13"/>
  <c r="V189" i="13"/>
  <c r="W189" i="13"/>
  <c r="X189" i="13"/>
  <c r="Q189" i="13"/>
  <c r="N189" i="13"/>
  <c r="U267" i="13"/>
  <c r="S267" i="13"/>
  <c r="M267" i="13"/>
  <c r="W267" i="13"/>
  <c r="P267" i="13"/>
  <c r="Q267" i="13"/>
  <c r="T267" i="13"/>
  <c r="O267" i="13"/>
  <c r="X267" i="13"/>
  <c r="N267" i="13"/>
  <c r="R267" i="13"/>
  <c r="V267" i="13"/>
  <c r="V327" i="13"/>
  <c r="M327" i="13"/>
  <c r="Q327" i="13"/>
  <c r="U327" i="13"/>
  <c r="N327" i="13"/>
  <c r="R327" i="13"/>
  <c r="P327" i="13"/>
  <c r="X327" i="13"/>
  <c r="W327" i="13"/>
  <c r="T327" i="13"/>
  <c r="S327" i="13"/>
  <c r="O327" i="13"/>
  <c r="X391" i="13"/>
  <c r="U391" i="13"/>
  <c r="N391" i="13"/>
  <c r="O391" i="13"/>
  <c r="R391" i="13"/>
  <c r="S391" i="13"/>
  <c r="P391" i="13"/>
  <c r="M391" i="13"/>
  <c r="V391" i="13"/>
  <c r="W391" i="13"/>
  <c r="T391" i="13"/>
  <c r="Q391" i="13"/>
  <c r="U415" i="13"/>
  <c r="X415" i="13"/>
  <c r="Q415" i="13"/>
  <c r="P415" i="13"/>
  <c r="T415" i="13"/>
  <c r="M415" i="13"/>
  <c r="N415" i="13"/>
  <c r="R415" i="13"/>
  <c r="V415" i="13"/>
  <c r="S415" i="13"/>
  <c r="O415" i="13"/>
  <c r="W415" i="13"/>
  <c r="T431" i="13"/>
  <c r="W431" i="13"/>
  <c r="P431" i="13"/>
  <c r="M431" i="13"/>
  <c r="X431" i="13"/>
  <c r="R431" i="13"/>
  <c r="S431" i="13"/>
  <c r="Q431" i="13"/>
  <c r="N431" i="13"/>
  <c r="U431" i="13"/>
  <c r="O431" i="13"/>
  <c r="V431" i="13"/>
  <c r="M447" i="13"/>
  <c r="P447" i="13"/>
  <c r="Q447" i="13"/>
  <c r="U447" i="13"/>
  <c r="T447" i="13"/>
  <c r="X447" i="13"/>
  <c r="S447" i="13"/>
  <c r="O447" i="13"/>
  <c r="V447" i="13"/>
  <c r="R447" i="13"/>
  <c r="W447" i="13"/>
  <c r="N447" i="13"/>
  <c r="U322" i="13"/>
  <c r="P322" i="13"/>
  <c r="S322" i="13"/>
  <c r="W322" i="13"/>
  <c r="T322" i="13"/>
  <c r="M322" i="13"/>
  <c r="X322" i="13"/>
  <c r="Q322" i="13"/>
  <c r="O322" i="13"/>
  <c r="V322" i="13"/>
  <c r="N322" i="13"/>
  <c r="R322" i="13"/>
  <c r="X491" i="13"/>
  <c r="M491" i="13"/>
  <c r="Q491" i="13"/>
  <c r="P491" i="13"/>
  <c r="U491" i="13"/>
  <c r="T491" i="13"/>
  <c r="R491" i="13"/>
  <c r="W491" i="13"/>
  <c r="V491" i="13"/>
  <c r="O491" i="13"/>
  <c r="N491" i="13"/>
  <c r="S491" i="13"/>
  <c r="U523" i="13"/>
  <c r="T523" i="13"/>
  <c r="M523" i="13"/>
  <c r="N523" i="13"/>
  <c r="X523" i="13"/>
  <c r="Q523" i="13"/>
  <c r="R523" i="13"/>
  <c r="V523" i="13"/>
  <c r="P523" i="13"/>
  <c r="O523" i="13"/>
  <c r="S523" i="13"/>
  <c r="W523" i="13"/>
  <c r="W454" i="13"/>
  <c r="U454" i="13"/>
  <c r="V454" i="13"/>
  <c r="N454" i="13"/>
  <c r="X454" i="13"/>
  <c r="S454" i="13"/>
  <c r="T454" i="13"/>
  <c r="O454" i="13"/>
  <c r="P454" i="13"/>
  <c r="M454" i="13"/>
  <c r="R454" i="13"/>
  <c r="Q454" i="13"/>
  <c r="M492" i="13"/>
  <c r="X492" i="13"/>
  <c r="Q492" i="13"/>
  <c r="P492" i="13"/>
  <c r="U492" i="13"/>
  <c r="T492" i="13"/>
  <c r="R492" i="13"/>
  <c r="W492" i="13"/>
  <c r="O492" i="13"/>
  <c r="V492" i="13"/>
  <c r="S492" i="13"/>
  <c r="N492" i="13"/>
  <c r="M526" i="13"/>
  <c r="Q526" i="13"/>
  <c r="U526" i="13"/>
  <c r="W526" i="13"/>
  <c r="V526" i="13"/>
  <c r="X526" i="13"/>
  <c r="N526" i="13"/>
  <c r="T526" i="13"/>
  <c r="P526" i="13"/>
  <c r="O526" i="13"/>
  <c r="S526" i="13"/>
  <c r="R526" i="13"/>
  <c r="AA39" i="13"/>
  <c r="AG39" i="13"/>
  <c r="AI39" i="13"/>
  <c r="Z39" i="13"/>
  <c r="Y39" i="13"/>
  <c r="AJ39" i="13"/>
  <c r="AC39" i="13"/>
  <c r="AF39" i="13"/>
  <c r="AB39" i="13"/>
  <c r="AH39" i="13"/>
  <c r="AD39" i="13"/>
  <c r="AE39" i="13"/>
  <c r="AA47" i="13"/>
  <c r="Y47" i="13"/>
  <c r="Z47" i="13"/>
  <c r="AE47" i="13"/>
  <c r="AB47" i="13"/>
  <c r="AC47" i="13"/>
  <c r="AD47" i="13"/>
  <c r="AI47" i="13"/>
  <c r="AJ47" i="13"/>
  <c r="AG47" i="13"/>
  <c r="AH47" i="13"/>
  <c r="AF47" i="13"/>
  <c r="AE38" i="13"/>
  <c r="Y38" i="13"/>
  <c r="AI38" i="13"/>
  <c r="AC38" i="13"/>
  <c r="AJ38" i="13"/>
  <c r="AG38" i="13"/>
  <c r="Z38" i="13"/>
  <c r="AA38" i="13"/>
  <c r="AH38" i="13"/>
  <c r="AD38" i="13"/>
  <c r="AF38" i="13"/>
  <c r="AB38" i="13"/>
  <c r="AJ46" i="13"/>
  <c r="AG46" i="13"/>
  <c r="AA46" i="13"/>
  <c r="AE46" i="13"/>
  <c r="Y46" i="13"/>
  <c r="AI46" i="13"/>
  <c r="AB46" i="13"/>
  <c r="AC46" i="13"/>
  <c r="Z46" i="13"/>
  <c r="AH46" i="13"/>
  <c r="AD46" i="13"/>
  <c r="AF46" i="13"/>
  <c r="AA54" i="13"/>
  <c r="AB54" i="13"/>
  <c r="AC54" i="13"/>
  <c r="AE54" i="13"/>
  <c r="AF54" i="13"/>
  <c r="AG54" i="13"/>
  <c r="AI54" i="13"/>
  <c r="AJ54" i="13"/>
  <c r="Z54" i="13"/>
  <c r="Y54" i="13"/>
  <c r="AH54" i="13"/>
  <c r="AD54" i="13"/>
  <c r="AB58" i="13"/>
  <c r="AA58" i="13"/>
  <c r="AF58" i="13"/>
  <c r="Y58" i="13"/>
  <c r="Z58" i="13"/>
  <c r="AE58" i="13"/>
  <c r="AJ58" i="13"/>
  <c r="AG58" i="13"/>
  <c r="AI58" i="13"/>
  <c r="AD58" i="13"/>
  <c r="AH58" i="13"/>
  <c r="AC58" i="13"/>
  <c r="AC62" i="13"/>
  <c r="AE62" i="13"/>
  <c r="AJ62" i="13"/>
  <c r="AB62" i="13"/>
  <c r="AA62" i="13"/>
  <c r="Y62" i="13"/>
  <c r="AI62" i="13"/>
  <c r="AD62" i="13"/>
  <c r="AH62" i="13"/>
  <c r="AG62" i="13"/>
  <c r="Z62" i="13"/>
  <c r="AF62" i="13"/>
  <c r="AG66" i="13"/>
  <c r="AE66" i="13"/>
  <c r="Z66" i="13"/>
  <c r="AI66" i="13"/>
  <c r="Y66" i="13"/>
  <c r="AH66" i="13"/>
  <c r="AA66" i="13"/>
  <c r="AC66" i="13"/>
  <c r="AD66" i="13"/>
  <c r="AJ66" i="13"/>
  <c r="AF66" i="13"/>
  <c r="AB66" i="13"/>
  <c r="AG70" i="13"/>
  <c r="AH70" i="13"/>
  <c r="AE70" i="13"/>
  <c r="AI70" i="13"/>
  <c r="Y70" i="13"/>
  <c r="Z70" i="13"/>
  <c r="AA70" i="13"/>
  <c r="AC70" i="13"/>
  <c r="AJ70" i="13"/>
  <c r="AF70" i="13"/>
  <c r="AB70" i="13"/>
  <c r="AD70" i="13"/>
  <c r="AG74" i="13"/>
  <c r="Z74" i="13"/>
  <c r="AE74" i="13"/>
  <c r="AH74" i="13"/>
  <c r="AI74" i="13"/>
  <c r="Y74" i="13"/>
  <c r="AA74" i="13"/>
  <c r="AD74" i="13"/>
  <c r="AC74" i="13"/>
  <c r="AJ74" i="13"/>
  <c r="AF74" i="13"/>
  <c r="AB74" i="13"/>
  <c r="AE78" i="13"/>
  <c r="Z78" i="13"/>
  <c r="AI78" i="13"/>
  <c r="AH78" i="13"/>
  <c r="AG78" i="13"/>
  <c r="AA78" i="13"/>
  <c r="Y78" i="13"/>
  <c r="AD78" i="13"/>
  <c r="AC78" i="13"/>
  <c r="AJ78" i="13"/>
  <c r="AF78" i="13"/>
  <c r="AB78" i="13"/>
  <c r="AA82" i="13"/>
  <c r="AE82" i="13"/>
  <c r="AI82" i="13"/>
  <c r="AD82" i="13"/>
  <c r="AG82" i="13"/>
  <c r="AH82" i="13"/>
  <c r="Z82" i="13"/>
  <c r="AC82" i="13"/>
  <c r="AJ82" i="13"/>
  <c r="AF82" i="13"/>
  <c r="AB82" i="13"/>
  <c r="Y82" i="13"/>
  <c r="AA86" i="13"/>
  <c r="AE86" i="13"/>
  <c r="AI86" i="13"/>
  <c r="AD86" i="13"/>
  <c r="AG86" i="13"/>
  <c r="AH86" i="13"/>
  <c r="Z86" i="13"/>
  <c r="AC86" i="13"/>
  <c r="AJ86" i="13"/>
  <c r="AF86" i="13"/>
  <c r="AB86" i="13"/>
  <c r="Y86" i="13"/>
  <c r="AA90" i="13"/>
  <c r="AE90" i="13"/>
  <c r="AI90" i="13"/>
  <c r="AD90" i="13"/>
  <c r="AG90" i="13"/>
  <c r="AH90" i="13"/>
  <c r="Z90" i="13"/>
  <c r="AC90" i="13"/>
  <c r="AJ90" i="13"/>
  <c r="AF90" i="13"/>
  <c r="AB90" i="13"/>
  <c r="Y90" i="13"/>
  <c r="Z94" i="13"/>
  <c r="AE94" i="13"/>
  <c r="AH94" i="13"/>
  <c r="AI94" i="13"/>
  <c r="AA94" i="13"/>
  <c r="AD94" i="13"/>
  <c r="Y94" i="13"/>
  <c r="AJ94" i="13"/>
  <c r="AF94" i="13"/>
  <c r="AB94" i="13"/>
  <c r="AG94" i="13"/>
  <c r="AC94" i="13"/>
  <c r="AH98" i="13"/>
  <c r="AE98" i="13"/>
  <c r="AI98" i="13"/>
  <c r="Z98" i="13"/>
  <c r="AA98" i="13"/>
  <c r="AG98" i="13"/>
  <c r="AC98" i="13"/>
  <c r="AJ98" i="13"/>
  <c r="AF98" i="13"/>
  <c r="AB98" i="13"/>
  <c r="AD98" i="13"/>
  <c r="Y98" i="13"/>
  <c r="AE102" i="13"/>
  <c r="Z102" i="13"/>
  <c r="AI102" i="13"/>
  <c r="AH102" i="13"/>
  <c r="AA102" i="13"/>
  <c r="Y102" i="13"/>
  <c r="AG102" i="13"/>
  <c r="AC102" i="13"/>
  <c r="AD102" i="13"/>
  <c r="AJ102" i="13"/>
  <c r="AF102" i="13"/>
  <c r="AB102" i="13"/>
  <c r="AE106" i="13"/>
  <c r="Z106" i="13"/>
  <c r="AH106" i="13"/>
  <c r="AI106" i="13"/>
  <c r="AA106" i="13"/>
  <c r="AD106" i="13"/>
  <c r="Y106" i="13"/>
  <c r="AG106" i="13"/>
  <c r="AC106" i="13"/>
  <c r="AJ106" i="13"/>
  <c r="AF106" i="13"/>
  <c r="AB106" i="13"/>
  <c r="AI111" i="13"/>
  <c r="AD111" i="13"/>
  <c r="AH111" i="13"/>
  <c r="AA111" i="13"/>
  <c r="AE111" i="13"/>
  <c r="AC111" i="13"/>
  <c r="AJ111" i="13"/>
  <c r="AF111" i="13"/>
  <c r="AB111" i="13"/>
  <c r="Z111" i="13"/>
  <c r="AG111" i="13"/>
  <c r="Y111" i="13"/>
  <c r="AI115" i="13"/>
  <c r="AH115" i="13"/>
  <c r="AA115" i="13"/>
  <c r="AE115" i="13"/>
  <c r="AD115" i="13"/>
  <c r="AG115" i="13"/>
  <c r="Y115" i="13"/>
  <c r="AJ115" i="13"/>
  <c r="AC115" i="13"/>
  <c r="AF115" i="13"/>
  <c r="AB115" i="13"/>
  <c r="Z115" i="13"/>
  <c r="AI119" i="13"/>
  <c r="AA119" i="13"/>
  <c r="AD119" i="13"/>
  <c r="AE119" i="13"/>
  <c r="AH119" i="13"/>
  <c r="Z119" i="13"/>
  <c r="AG119" i="13"/>
  <c r="AJ119" i="13"/>
  <c r="Y119" i="13"/>
  <c r="AF119" i="13"/>
  <c r="AB119" i="13"/>
  <c r="AC119" i="13"/>
  <c r="AI123" i="13"/>
  <c r="AD123" i="13"/>
  <c r="AA123" i="13"/>
  <c r="AH123" i="13"/>
  <c r="AE123" i="13"/>
  <c r="Z123" i="13"/>
  <c r="AJ123" i="13"/>
  <c r="AF123" i="13"/>
  <c r="AB123" i="13"/>
  <c r="AG123" i="13"/>
  <c r="Y123" i="13"/>
  <c r="AC123" i="13"/>
  <c r="AI127" i="13"/>
  <c r="AD127" i="13"/>
  <c r="AH127" i="13"/>
  <c r="AA127" i="13"/>
  <c r="AE127" i="13"/>
  <c r="AC127" i="13"/>
  <c r="AJ127" i="13"/>
  <c r="AF127" i="13"/>
  <c r="AB127" i="13"/>
  <c r="Z127" i="13"/>
  <c r="AG127" i="13"/>
  <c r="Y127" i="13"/>
  <c r="AI131" i="13"/>
  <c r="AH131" i="13"/>
  <c r="AA131" i="13"/>
  <c r="AE131" i="13"/>
  <c r="AD131" i="13"/>
  <c r="AG131" i="13"/>
  <c r="Y131" i="13"/>
  <c r="AJ131" i="13"/>
  <c r="AC131" i="13"/>
  <c r="AF131" i="13"/>
  <c r="AB131" i="13"/>
  <c r="Z131" i="13"/>
  <c r="AI135" i="13"/>
  <c r="AA135" i="13"/>
  <c r="AD135" i="13"/>
  <c r="AE135" i="13"/>
  <c r="AH135" i="13"/>
  <c r="Z135" i="13"/>
  <c r="AG135" i="13"/>
  <c r="AJ135" i="13"/>
  <c r="Y135" i="13"/>
  <c r="AF135" i="13"/>
  <c r="AB135" i="13"/>
  <c r="AC135" i="13"/>
  <c r="AI139" i="13"/>
  <c r="AD139" i="13"/>
  <c r="AA139" i="13"/>
  <c r="AH139" i="13"/>
  <c r="AE139" i="13"/>
  <c r="Z139" i="13"/>
  <c r="AJ139" i="13"/>
  <c r="AF139" i="13"/>
  <c r="AB139" i="13"/>
  <c r="AG139" i="13"/>
  <c r="Y139" i="13"/>
  <c r="AC139" i="13"/>
  <c r="AI143" i="13"/>
  <c r="AD143" i="13"/>
  <c r="AH143" i="13"/>
  <c r="AA143" i="13"/>
  <c r="AE143" i="13"/>
  <c r="AC143" i="13"/>
  <c r="AJ143" i="13"/>
  <c r="AF143" i="13"/>
  <c r="AB143" i="13"/>
  <c r="Z143" i="13"/>
  <c r="AG143" i="13"/>
  <c r="Y143" i="13"/>
  <c r="AI147" i="13"/>
  <c r="AH147" i="13"/>
  <c r="AA147" i="13"/>
  <c r="AE147" i="13"/>
  <c r="AD147" i="13"/>
  <c r="AG147" i="13"/>
  <c r="Y147" i="13"/>
  <c r="AJ147" i="13"/>
  <c r="AC147" i="13"/>
  <c r="AF147" i="13"/>
  <c r="AB147" i="13"/>
  <c r="Z147" i="13"/>
  <c r="AI151" i="13"/>
  <c r="AH151" i="13"/>
  <c r="AA151" i="13"/>
  <c r="Z151" i="13"/>
  <c r="AE151" i="13"/>
  <c r="AD151" i="13"/>
  <c r="AG151" i="13"/>
  <c r="AJ151" i="13"/>
  <c r="Y151" i="13"/>
  <c r="AF151" i="13"/>
  <c r="AB151" i="13"/>
  <c r="AC151" i="13"/>
  <c r="AI155" i="13"/>
  <c r="AH155" i="13"/>
  <c r="AA155" i="13"/>
  <c r="Z155" i="13"/>
  <c r="AE155" i="13"/>
  <c r="AD155" i="13"/>
  <c r="AJ155" i="13"/>
  <c r="AF155" i="13"/>
  <c r="AB155" i="13"/>
  <c r="AG155" i="13"/>
  <c r="Y155" i="13"/>
  <c r="AC155" i="13"/>
  <c r="AI159" i="13"/>
  <c r="AH159" i="13"/>
  <c r="AA159" i="13"/>
  <c r="Z159" i="13"/>
  <c r="AE159" i="13"/>
  <c r="AD159" i="13"/>
  <c r="AC159" i="13"/>
  <c r="AJ159" i="13"/>
  <c r="AF159" i="13"/>
  <c r="AB159" i="13"/>
  <c r="AG159" i="13"/>
  <c r="Y159" i="13"/>
  <c r="Z163" i="13"/>
  <c r="AI163" i="13"/>
  <c r="AH163" i="13"/>
  <c r="AJ163" i="13"/>
  <c r="AE163" i="13"/>
  <c r="AF163" i="13"/>
  <c r="AA163" i="13"/>
  <c r="AB163" i="13"/>
  <c r="AD163" i="13"/>
  <c r="AG163" i="13"/>
  <c r="Y163" i="13"/>
  <c r="AC163" i="13"/>
  <c r="Z110" i="13"/>
  <c r="AE110" i="13"/>
  <c r="AH110" i="13"/>
  <c r="AI110" i="13"/>
  <c r="AA110" i="13"/>
  <c r="AD110" i="13"/>
  <c r="Y110" i="13"/>
  <c r="AJ110" i="13"/>
  <c r="AF110" i="13"/>
  <c r="AB110" i="13"/>
  <c r="AG110" i="13"/>
  <c r="AC110" i="13"/>
  <c r="AH182" i="13"/>
  <c r="AE182" i="13"/>
  <c r="AB182" i="13"/>
  <c r="AC182" i="13"/>
  <c r="AI182" i="13"/>
  <c r="AF182" i="13"/>
  <c r="AG182" i="13"/>
  <c r="Z182" i="13"/>
  <c r="AJ182" i="13"/>
  <c r="AD182" i="13"/>
  <c r="AA182" i="13"/>
  <c r="Y182" i="13"/>
  <c r="AI187" i="13"/>
  <c r="AB187" i="13"/>
  <c r="Y187" i="13"/>
  <c r="AH187" i="13"/>
  <c r="AF187" i="13"/>
  <c r="AC187" i="13"/>
  <c r="Z187" i="13"/>
  <c r="AA187" i="13"/>
  <c r="AJ187" i="13"/>
  <c r="AG187" i="13"/>
  <c r="AD187" i="13"/>
  <c r="AE187" i="13"/>
  <c r="AI191" i="13"/>
  <c r="AB191" i="13"/>
  <c r="AH191" i="13"/>
  <c r="AF191" i="13"/>
  <c r="Z191" i="13"/>
  <c r="AA191" i="13"/>
  <c r="AJ191" i="13"/>
  <c r="AD191" i="13"/>
  <c r="AE191" i="13"/>
  <c r="Y191" i="13"/>
  <c r="AG191" i="13"/>
  <c r="AC191" i="13"/>
  <c r="AI195" i="13"/>
  <c r="AB195" i="13"/>
  <c r="AH195" i="13"/>
  <c r="AF195" i="13"/>
  <c r="Z195" i="13"/>
  <c r="AA195" i="13"/>
  <c r="AJ195" i="13"/>
  <c r="AD195" i="13"/>
  <c r="AE195" i="13"/>
  <c r="Y195" i="13"/>
  <c r="AG195" i="13"/>
  <c r="AC195" i="13"/>
  <c r="AI199" i="13"/>
  <c r="AB199" i="13"/>
  <c r="AH199" i="13"/>
  <c r="AF199" i="13"/>
  <c r="Z199" i="13"/>
  <c r="AA199" i="13"/>
  <c r="AJ199" i="13"/>
  <c r="AD199" i="13"/>
  <c r="AE199" i="13"/>
  <c r="AG199" i="13"/>
  <c r="AC199" i="13"/>
  <c r="Y199" i="13"/>
  <c r="AI203" i="13"/>
  <c r="AB203" i="13"/>
  <c r="AH203" i="13"/>
  <c r="AF203" i="13"/>
  <c r="Z203" i="13"/>
  <c r="AA203" i="13"/>
  <c r="AJ203" i="13"/>
  <c r="AD203" i="13"/>
  <c r="AE203" i="13"/>
  <c r="Y203" i="13"/>
  <c r="AG203" i="13"/>
  <c r="AC203" i="13"/>
  <c r="AI207" i="13"/>
  <c r="AB207" i="13"/>
  <c r="AH207" i="13"/>
  <c r="AF207" i="13"/>
  <c r="Z207" i="13"/>
  <c r="AA207" i="13"/>
  <c r="AJ207" i="13"/>
  <c r="AD207" i="13"/>
  <c r="AE207" i="13"/>
  <c r="Y207" i="13"/>
  <c r="AG207" i="13"/>
  <c r="AC207" i="13"/>
  <c r="AI211" i="13"/>
  <c r="AF211" i="13"/>
  <c r="AH211" i="13"/>
  <c r="AJ211" i="13"/>
  <c r="AA211" i="13"/>
  <c r="Z211" i="13"/>
  <c r="AE211" i="13"/>
  <c r="AB211" i="13"/>
  <c r="AD211" i="13"/>
  <c r="Y211" i="13"/>
  <c r="AG211" i="13"/>
  <c r="AC211" i="13"/>
  <c r="AI215" i="13"/>
  <c r="AF215" i="13"/>
  <c r="AH215" i="13"/>
  <c r="AJ215" i="13"/>
  <c r="AA215" i="13"/>
  <c r="Z215" i="13"/>
  <c r="AE215" i="13"/>
  <c r="AB215" i="13"/>
  <c r="AD215" i="13"/>
  <c r="AG215" i="13"/>
  <c r="AC215" i="13"/>
  <c r="Y215" i="13"/>
  <c r="AE219" i="13"/>
  <c r="AJ219" i="13"/>
  <c r="AB219" i="13"/>
  <c r="AH219" i="13"/>
  <c r="AC219" i="13"/>
  <c r="AA219" i="13"/>
  <c r="AG219" i="13"/>
  <c r="Y219" i="13"/>
  <c r="AI219" i="13"/>
  <c r="AD219" i="13"/>
  <c r="Z219" i="13"/>
  <c r="AF219" i="13"/>
  <c r="AE223" i="13"/>
  <c r="AJ223" i="13"/>
  <c r="AB223" i="13"/>
  <c r="AH223" i="13"/>
  <c r="AC223" i="13"/>
  <c r="AA223" i="13"/>
  <c r="AG223" i="13"/>
  <c r="Y223" i="13"/>
  <c r="AI223" i="13"/>
  <c r="AD223" i="13"/>
  <c r="Z223" i="13"/>
  <c r="AF223" i="13"/>
  <c r="AC227" i="13"/>
  <c r="Y227" i="13"/>
  <c r="AB227" i="13"/>
  <c r="AH227" i="13"/>
  <c r="AI227" i="13"/>
  <c r="AD227" i="13"/>
  <c r="AG227" i="13"/>
  <c r="AE227" i="13"/>
  <c r="AJ227" i="13"/>
  <c r="AA227" i="13"/>
  <c r="Z227" i="13"/>
  <c r="AF227" i="13"/>
  <c r="AJ231" i="13"/>
  <c r="AE231" i="13"/>
  <c r="AD231" i="13"/>
  <c r="AG231" i="13"/>
  <c r="AF231" i="13"/>
  <c r="AA231" i="13"/>
  <c r="Y231" i="13"/>
  <c r="AB231" i="13"/>
  <c r="AI231" i="13"/>
  <c r="AC231" i="13"/>
  <c r="AH231" i="13"/>
  <c r="Z231" i="13"/>
  <c r="AH235" i="13"/>
  <c r="AA235" i="13"/>
  <c r="AB235" i="13"/>
  <c r="AJ235" i="13"/>
  <c r="Z235" i="13"/>
  <c r="AE235" i="13"/>
  <c r="AF235" i="13"/>
  <c r="AD235" i="13"/>
  <c r="AI235" i="13"/>
  <c r="Y235" i="13"/>
  <c r="AC235" i="13"/>
  <c r="AG235" i="13"/>
  <c r="AH239" i="13"/>
  <c r="AA239" i="13"/>
  <c r="AB239" i="13"/>
  <c r="AJ239" i="13"/>
  <c r="Z239" i="13"/>
  <c r="AE239" i="13"/>
  <c r="AF239" i="13"/>
  <c r="AD239" i="13"/>
  <c r="AI239" i="13"/>
  <c r="AG239" i="13"/>
  <c r="Y239" i="13"/>
  <c r="AC239" i="13"/>
  <c r="Z171" i="13"/>
  <c r="AJ171" i="13"/>
  <c r="AE171" i="13"/>
  <c r="AD171" i="13"/>
  <c r="AH171" i="13"/>
  <c r="AF171" i="13"/>
  <c r="AA171" i="13"/>
  <c r="AB171" i="13"/>
  <c r="AI171" i="13"/>
  <c r="AG171" i="13"/>
  <c r="Y171" i="13"/>
  <c r="AC171" i="13"/>
  <c r="AI172" i="13"/>
  <c r="AJ172" i="13"/>
  <c r="AE172" i="13"/>
  <c r="AD172" i="13"/>
  <c r="AF172" i="13"/>
  <c r="AA172" i="13"/>
  <c r="AB172" i="13"/>
  <c r="Y172" i="13"/>
  <c r="AH172" i="13"/>
  <c r="AG172" i="13"/>
  <c r="AC172" i="13"/>
  <c r="Z172" i="13"/>
  <c r="AJ244" i="13"/>
  <c r="Z244" i="13"/>
  <c r="AA244" i="13"/>
  <c r="AB244" i="13"/>
  <c r="AD244" i="13"/>
  <c r="AE244" i="13"/>
  <c r="AF244" i="13"/>
  <c r="AH244" i="13"/>
  <c r="AI244" i="13"/>
  <c r="AG244" i="13"/>
  <c r="Y244" i="13"/>
  <c r="AC244" i="13"/>
  <c r="AJ248" i="13"/>
  <c r="Z248" i="13"/>
  <c r="AA248" i="13"/>
  <c r="AB248" i="13"/>
  <c r="AD248" i="13"/>
  <c r="AE248" i="13"/>
  <c r="AF248" i="13"/>
  <c r="AH248" i="13"/>
  <c r="AI248" i="13"/>
  <c r="AC248" i="13"/>
  <c r="AG248" i="13"/>
  <c r="Y248" i="13"/>
  <c r="AJ252" i="13"/>
  <c r="Z252" i="13"/>
  <c r="AA252" i="13"/>
  <c r="AB252" i="13"/>
  <c r="AD252" i="13"/>
  <c r="AE252" i="13"/>
  <c r="AF252" i="13"/>
  <c r="AH252" i="13"/>
  <c r="AI252" i="13"/>
  <c r="AC252" i="13"/>
  <c r="AG252" i="13"/>
  <c r="Y252" i="13"/>
  <c r="AJ256" i="13"/>
  <c r="Z256" i="13"/>
  <c r="AA256" i="13"/>
  <c r="AB256" i="13"/>
  <c r="AD256" i="13"/>
  <c r="AE256" i="13"/>
  <c r="AF256" i="13"/>
  <c r="AH256" i="13"/>
  <c r="AI256" i="13"/>
  <c r="AG256" i="13"/>
  <c r="Y256" i="13"/>
  <c r="AC256" i="13"/>
  <c r="AJ260" i="13"/>
  <c r="Z260" i="13"/>
  <c r="AA260" i="13"/>
  <c r="AB260" i="13"/>
  <c r="AD260" i="13"/>
  <c r="AE260" i="13"/>
  <c r="AF260" i="13"/>
  <c r="AH260" i="13"/>
  <c r="AI260" i="13"/>
  <c r="AG260" i="13"/>
  <c r="Y260" i="13"/>
  <c r="AC260" i="13"/>
  <c r="AG264" i="13"/>
  <c r="AD264" i="13"/>
  <c r="AB264" i="13"/>
  <c r="AH264" i="13"/>
  <c r="AA264" i="13"/>
  <c r="AF264" i="13"/>
  <c r="AE264" i="13"/>
  <c r="AJ264" i="13"/>
  <c r="Y264" i="13"/>
  <c r="Z264" i="13"/>
  <c r="AI264" i="13"/>
  <c r="AC264" i="13"/>
  <c r="AG268" i="13"/>
  <c r="AD268" i="13"/>
  <c r="AB268" i="13"/>
  <c r="AH268" i="13"/>
  <c r="AA268" i="13"/>
  <c r="AF268" i="13"/>
  <c r="AE268" i="13"/>
  <c r="AJ268" i="13"/>
  <c r="Y268" i="13"/>
  <c r="Z268" i="13"/>
  <c r="AI268" i="13"/>
  <c r="AC268" i="13"/>
  <c r="AG272" i="13"/>
  <c r="AD272" i="13"/>
  <c r="AB272" i="13"/>
  <c r="AH272" i="13"/>
  <c r="AA272" i="13"/>
  <c r="AF272" i="13"/>
  <c r="AE272" i="13"/>
  <c r="AJ272" i="13"/>
  <c r="Y272" i="13"/>
  <c r="Z272" i="13"/>
  <c r="AI272" i="13"/>
  <c r="AC272" i="13"/>
  <c r="AG276" i="13"/>
  <c r="AD276" i="13"/>
  <c r="Y276" i="13"/>
  <c r="AH276" i="13"/>
  <c r="AA276" i="13"/>
  <c r="AB276" i="13"/>
  <c r="AC276" i="13"/>
  <c r="AE276" i="13"/>
  <c r="AF276" i="13"/>
  <c r="Z276" i="13"/>
  <c r="AI276" i="13"/>
  <c r="AJ276" i="13"/>
  <c r="AJ280" i="13"/>
  <c r="AH280" i="13"/>
  <c r="AG280" i="13"/>
  <c r="AF280" i="13"/>
  <c r="AC280" i="13"/>
  <c r="AB280" i="13"/>
  <c r="AD280" i="13"/>
  <c r="Y280" i="13"/>
  <c r="AE280" i="13"/>
  <c r="Z280" i="13"/>
  <c r="AA280" i="13"/>
  <c r="AI280" i="13"/>
  <c r="AH284" i="13"/>
  <c r="AG284" i="13"/>
  <c r="AB284" i="13"/>
  <c r="Z284" i="13"/>
  <c r="AF284" i="13"/>
  <c r="Y284" i="13"/>
  <c r="AD284" i="13"/>
  <c r="AJ284" i="13"/>
  <c r="AC284" i="13"/>
  <c r="AI284" i="13"/>
  <c r="AE284" i="13"/>
  <c r="AA284" i="13"/>
  <c r="AB288" i="13"/>
  <c r="Z288" i="13"/>
  <c r="AH288" i="13"/>
  <c r="AF288" i="13"/>
  <c r="Y288" i="13"/>
  <c r="AD288" i="13"/>
  <c r="AJ288" i="13"/>
  <c r="AC288" i="13"/>
  <c r="AG288" i="13"/>
  <c r="AA288" i="13"/>
  <c r="AI288" i="13"/>
  <c r="AE288" i="13"/>
  <c r="AI179" i="13"/>
  <c r="AB179" i="13"/>
  <c r="Y179" i="13"/>
  <c r="AD179" i="13"/>
  <c r="AH179" i="13"/>
  <c r="AF179" i="13"/>
  <c r="AC179" i="13"/>
  <c r="AA179" i="13"/>
  <c r="AJ179" i="13"/>
  <c r="AG179" i="13"/>
  <c r="AE179" i="13"/>
  <c r="Z179" i="13"/>
  <c r="AB292" i="13"/>
  <c r="Z292" i="13"/>
  <c r="AH292" i="13"/>
  <c r="AF292" i="13"/>
  <c r="Y292" i="13"/>
  <c r="AD292" i="13"/>
  <c r="AJ292" i="13"/>
  <c r="AC292" i="13"/>
  <c r="AG292" i="13"/>
  <c r="AA292" i="13"/>
  <c r="AI292" i="13"/>
  <c r="AE292" i="13"/>
  <c r="AB296" i="13"/>
  <c r="AI296" i="13"/>
  <c r="AF296" i="13"/>
  <c r="Y296" i="13"/>
  <c r="Z296" i="13"/>
  <c r="AJ296" i="13"/>
  <c r="AC296" i="13"/>
  <c r="AD296" i="13"/>
  <c r="AA296" i="13"/>
  <c r="AG296" i="13"/>
  <c r="AH296" i="13"/>
  <c r="AE296" i="13"/>
  <c r="AB300" i="13"/>
  <c r="AI300" i="13"/>
  <c r="AF300" i="13"/>
  <c r="Y300" i="13"/>
  <c r="Z300" i="13"/>
  <c r="AJ300" i="13"/>
  <c r="AC300" i="13"/>
  <c r="AD300" i="13"/>
  <c r="AA300" i="13"/>
  <c r="AG300" i="13"/>
  <c r="AH300" i="13"/>
  <c r="AE300" i="13"/>
  <c r="Z308" i="13"/>
  <c r="AI308" i="13"/>
  <c r="AB308" i="13"/>
  <c r="Y308" i="13"/>
  <c r="AD308" i="13"/>
  <c r="AF308" i="13"/>
  <c r="AC308" i="13"/>
  <c r="AH308" i="13"/>
  <c r="AA308" i="13"/>
  <c r="AJ308" i="13"/>
  <c r="AG308" i="13"/>
  <c r="AE308" i="13"/>
  <c r="AF316" i="13"/>
  <c r="Z316" i="13"/>
  <c r="AI316" i="13"/>
  <c r="AJ316" i="13"/>
  <c r="Y316" i="13"/>
  <c r="AD316" i="13"/>
  <c r="AC316" i="13"/>
  <c r="AH316" i="13"/>
  <c r="AA316" i="13"/>
  <c r="AB316" i="13"/>
  <c r="AG316" i="13"/>
  <c r="AE316" i="13"/>
  <c r="AJ177" i="13"/>
  <c r="AE177" i="13"/>
  <c r="AG177" i="13"/>
  <c r="AF177" i="13"/>
  <c r="AA177" i="13"/>
  <c r="AC177" i="13"/>
  <c r="AB177" i="13"/>
  <c r="AH177" i="13"/>
  <c r="Z177" i="13"/>
  <c r="Y177" i="13"/>
  <c r="AI177" i="13"/>
  <c r="AD177" i="13"/>
  <c r="AI307" i="13"/>
  <c r="AB307" i="13"/>
  <c r="AC307" i="13"/>
  <c r="AF307" i="13"/>
  <c r="AG307" i="13"/>
  <c r="Z307" i="13"/>
  <c r="AJ307" i="13"/>
  <c r="AD307" i="13"/>
  <c r="AA307" i="13"/>
  <c r="Y307" i="13"/>
  <c r="AH307" i="13"/>
  <c r="AE307" i="13"/>
  <c r="AI315" i="13"/>
  <c r="AF315" i="13"/>
  <c r="AC315" i="13"/>
  <c r="AJ315" i="13"/>
  <c r="AG315" i="13"/>
  <c r="Z315" i="13"/>
  <c r="AD315" i="13"/>
  <c r="AA315" i="13"/>
  <c r="AB315" i="13"/>
  <c r="Y315" i="13"/>
  <c r="AH315" i="13"/>
  <c r="AE315" i="13"/>
  <c r="AF170" i="13"/>
  <c r="AA170" i="13"/>
  <c r="Z170" i="13"/>
  <c r="AB170" i="13"/>
  <c r="AH170" i="13"/>
  <c r="AI170" i="13"/>
  <c r="AJ170" i="13"/>
  <c r="AE170" i="13"/>
  <c r="AD170" i="13"/>
  <c r="AC170" i="13"/>
  <c r="AG170" i="13"/>
  <c r="Y170" i="13"/>
  <c r="AH329" i="13"/>
  <c r="Z329" i="13"/>
  <c r="AD329" i="13"/>
  <c r="AF329" i="13"/>
  <c r="AE329" i="13"/>
  <c r="AA329" i="13"/>
  <c r="AI329" i="13"/>
  <c r="AG329" i="13"/>
  <c r="AB329" i="13"/>
  <c r="Y329" i="13"/>
  <c r="AJ329" i="13"/>
  <c r="AC329" i="13"/>
  <c r="Z337" i="13"/>
  <c r="AH337" i="13"/>
  <c r="AD337" i="13"/>
  <c r="Y337" i="13"/>
  <c r="AF337" i="13"/>
  <c r="AI337" i="13"/>
  <c r="AC337" i="13"/>
  <c r="AB337" i="13"/>
  <c r="AJ337" i="13"/>
  <c r="AE337" i="13"/>
  <c r="AA337" i="13"/>
  <c r="AG337" i="13"/>
  <c r="AH345" i="13"/>
  <c r="Z345" i="13"/>
  <c r="AG345" i="13"/>
  <c r="AD345" i="13"/>
  <c r="AI345" i="13"/>
  <c r="AB345" i="13"/>
  <c r="AF345" i="13"/>
  <c r="Y345" i="13"/>
  <c r="AJ345" i="13"/>
  <c r="AC345" i="13"/>
  <c r="AE345" i="13"/>
  <c r="AA345" i="13"/>
  <c r="AH353" i="13"/>
  <c r="Y353" i="13"/>
  <c r="AC353" i="13"/>
  <c r="AG353" i="13"/>
  <c r="Z353" i="13"/>
  <c r="AD353" i="13"/>
  <c r="AI353" i="13"/>
  <c r="AB353" i="13"/>
  <c r="AF353" i="13"/>
  <c r="AJ353" i="13"/>
  <c r="AE353" i="13"/>
  <c r="AA353" i="13"/>
  <c r="AH361" i="13"/>
  <c r="AG361" i="13"/>
  <c r="Y361" i="13"/>
  <c r="Z361" i="13"/>
  <c r="AC361" i="13"/>
  <c r="AD361" i="13"/>
  <c r="AI361" i="13"/>
  <c r="AB361" i="13"/>
  <c r="AF361" i="13"/>
  <c r="AJ361" i="13"/>
  <c r="AE361" i="13"/>
  <c r="AA361" i="13"/>
  <c r="AH369" i="13"/>
  <c r="Y369" i="13"/>
  <c r="AC369" i="13"/>
  <c r="AG369" i="13"/>
  <c r="Z369" i="13"/>
  <c r="AD369" i="13"/>
  <c r="AI369" i="13"/>
  <c r="AB369" i="13"/>
  <c r="AF369" i="13"/>
  <c r="AJ369" i="13"/>
  <c r="AE369" i="13"/>
  <c r="AA369" i="13"/>
  <c r="AG377" i="13"/>
  <c r="AJ377" i="13"/>
  <c r="AE377" i="13"/>
  <c r="AD377" i="13"/>
  <c r="AF377" i="13"/>
  <c r="AA377" i="13"/>
  <c r="AB377" i="13"/>
  <c r="Y377" i="13"/>
  <c r="AI377" i="13"/>
  <c r="Z377" i="13"/>
  <c r="AC377" i="13"/>
  <c r="AH377" i="13"/>
  <c r="AC385" i="13"/>
  <c r="AH385" i="13"/>
  <c r="AA385" i="13"/>
  <c r="AB385" i="13"/>
  <c r="AG385" i="13"/>
  <c r="AE385" i="13"/>
  <c r="AF385" i="13"/>
  <c r="Z385" i="13"/>
  <c r="AI385" i="13"/>
  <c r="AJ385" i="13"/>
  <c r="Y385" i="13"/>
  <c r="AD385" i="13"/>
  <c r="AA395" i="13"/>
  <c r="AE395" i="13"/>
  <c r="AB395" i="13"/>
  <c r="AI395" i="13"/>
  <c r="AF395" i="13"/>
  <c r="Z395" i="13"/>
  <c r="AH395" i="13"/>
  <c r="AJ395" i="13"/>
  <c r="AD395" i="13"/>
  <c r="AG395" i="13"/>
  <c r="Y395" i="13"/>
  <c r="AC395" i="13"/>
  <c r="AA403" i="13"/>
  <c r="Z403" i="13"/>
  <c r="AE403" i="13"/>
  <c r="AD403" i="13"/>
  <c r="AI403" i="13"/>
  <c r="AH403" i="13"/>
  <c r="AC403" i="13"/>
  <c r="AB403" i="13"/>
  <c r="AF403" i="13"/>
  <c r="AG403" i="13"/>
  <c r="Y403" i="13"/>
  <c r="AJ403" i="13"/>
  <c r="AH413" i="13"/>
  <c r="AF413" i="13"/>
  <c r="AC413" i="13"/>
  <c r="AJ413" i="13"/>
  <c r="AG413" i="13"/>
  <c r="Z413" i="13"/>
  <c r="AB413" i="13"/>
  <c r="Y413" i="13"/>
  <c r="AD413" i="13"/>
  <c r="AA413" i="13"/>
  <c r="AE413" i="13"/>
  <c r="AI413" i="13"/>
  <c r="AI421" i="13"/>
  <c r="AB421" i="13"/>
  <c r="AD421" i="13"/>
  <c r="AF421" i="13"/>
  <c r="Y421" i="13"/>
  <c r="AH421" i="13"/>
  <c r="AJ421" i="13"/>
  <c r="AC421" i="13"/>
  <c r="AG421" i="13"/>
  <c r="Z421" i="13"/>
  <c r="AA421" i="13"/>
  <c r="AE421" i="13"/>
  <c r="AB428" i="13"/>
  <c r="AG428" i="13"/>
  <c r="Y428" i="13"/>
  <c r="Z428" i="13"/>
  <c r="AC428" i="13"/>
  <c r="AJ428" i="13"/>
  <c r="AD428" i="13"/>
  <c r="AE428" i="13"/>
  <c r="AH428" i="13"/>
  <c r="AF428" i="13"/>
  <c r="AI428" i="13"/>
  <c r="AA428" i="13"/>
  <c r="AF432" i="13"/>
  <c r="Z432" i="13"/>
  <c r="AB432" i="13"/>
  <c r="AE432" i="13"/>
  <c r="AA432" i="13"/>
  <c r="AC432" i="13"/>
  <c r="AH432" i="13"/>
  <c r="Y432" i="13"/>
  <c r="AG432" i="13"/>
  <c r="AI432" i="13"/>
  <c r="AJ432" i="13"/>
  <c r="AD432" i="13"/>
  <c r="AH436" i="13"/>
  <c r="AB436" i="13"/>
  <c r="Z436" i="13"/>
  <c r="AF436" i="13"/>
  <c r="AD436" i="13"/>
  <c r="AJ436" i="13"/>
  <c r="AG436" i="13"/>
  <c r="AI436" i="13"/>
  <c r="AE436" i="13"/>
  <c r="AC436" i="13"/>
  <c r="Y436" i="13"/>
  <c r="AA436" i="13"/>
  <c r="AB442" i="13"/>
  <c r="Z442" i="13"/>
  <c r="AH442" i="13"/>
  <c r="AF442" i="13"/>
  <c r="AD442" i="13"/>
  <c r="AJ442" i="13"/>
  <c r="AC442" i="13"/>
  <c r="AE442" i="13"/>
  <c r="AA442" i="13"/>
  <c r="Y442" i="13"/>
  <c r="AG442" i="13"/>
  <c r="AI442" i="13"/>
  <c r="AB450" i="13"/>
  <c r="AC450" i="13"/>
  <c r="AD450" i="13"/>
  <c r="AE450" i="13"/>
  <c r="AF450" i="13"/>
  <c r="AG450" i="13"/>
  <c r="AH450" i="13"/>
  <c r="AI450" i="13"/>
  <c r="AJ450" i="13"/>
  <c r="Y450" i="13"/>
  <c r="Z450" i="13"/>
  <c r="AA450" i="13"/>
  <c r="AI456" i="13"/>
  <c r="AF456" i="13"/>
  <c r="AH456" i="13"/>
  <c r="AJ456" i="13"/>
  <c r="AA456" i="13"/>
  <c r="Z456" i="13"/>
  <c r="AE456" i="13"/>
  <c r="AB456" i="13"/>
  <c r="AD456" i="13"/>
  <c r="AG456" i="13"/>
  <c r="Y456" i="13"/>
  <c r="AC456" i="13"/>
  <c r="AE460" i="13"/>
  <c r="AI460" i="13"/>
  <c r="AB460" i="13"/>
  <c r="AF460" i="13"/>
  <c r="Z460" i="13"/>
  <c r="AH460" i="13"/>
  <c r="AA460" i="13"/>
  <c r="AJ460" i="13"/>
  <c r="AD460" i="13"/>
  <c r="AG460" i="13"/>
  <c r="Y460" i="13"/>
  <c r="AC460" i="13"/>
  <c r="AE464" i="13"/>
  <c r="AI464" i="13"/>
  <c r="AB464" i="13"/>
  <c r="AF464" i="13"/>
  <c r="Z464" i="13"/>
  <c r="AH464" i="13"/>
  <c r="AA464" i="13"/>
  <c r="AJ464" i="13"/>
  <c r="AD464" i="13"/>
  <c r="AG464" i="13"/>
  <c r="Y464" i="13"/>
  <c r="AC464" i="13"/>
  <c r="AH469" i="13"/>
  <c r="AE469" i="13"/>
  <c r="AI469" i="13"/>
  <c r="Z469" i="13"/>
  <c r="AA469" i="13"/>
  <c r="AD469" i="13"/>
  <c r="Y469" i="13"/>
  <c r="AJ469" i="13"/>
  <c r="AF469" i="13"/>
  <c r="AG469" i="13"/>
  <c r="AB469" i="13"/>
  <c r="AC469" i="13"/>
  <c r="AE475" i="13"/>
  <c r="AI475" i="13"/>
  <c r="AH475" i="13"/>
  <c r="Z475" i="13"/>
  <c r="AA475" i="13"/>
  <c r="AD475" i="13"/>
  <c r="AG475" i="13"/>
  <c r="AC475" i="13"/>
  <c r="AJ475" i="13"/>
  <c r="AF475" i="13"/>
  <c r="Y475" i="13"/>
  <c r="AB475" i="13"/>
  <c r="AC479" i="13"/>
  <c r="AH479" i="13"/>
  <c r="AJ479" i="13"/>
  <c r="AG479" i="13"/>
  <c r="AF479" i="13"/>
  <c r="Z479" i="13"/>
  <c r="Y479" i="13"/>
  <c r="AD479" i="13"/>
  <c r="AI479" i="13"/>
  <c r="AA479" i="13"/>
  <c r="AE479" i="13"/>
  <c r="AB479" i="13"/>
  <c r="Y484" i="13"/>
  <c r="AH484" i="13"/>
  <c r="AC484" i="13"/>
  <c r="AB484" i="13"/>
  <c r="AJ484" i="13"/>
  <c r="AG484" i="13"/>
  <c r="Z484" i="13"/>
  <c r="AF484" i="13"/>
  <c r="AD484" i="13"/>
  <c r="AA484" i="13"/>
  <c r="AI484" i="13"/>
  <c r="AE484" i="13"/>
  <c r="Y491" i="13"/>
  <c r="Z491" i="13"/>
  <c r="AB491" i="13"/>
  <c r="AJ491" i="13"/>
  <c r="AC491" i="13"/>
  <c r="AD491" i="13"/>
  <c r="AF491" i="13"/>
  <c r="AG491" i="13"/>
  <c r="AH491" i="13"/>
  <c r="AI491" i="13"/>
  <c r="AE491" i="13"/>
  <c r="AA491" i="13"/>
  <c r="AC495" i="13"/>
  <c r="Z495" i="13"/>
  <c r="AJ495" i="13"/>
  <c r="AG495" i="13"/>
  <c r="AD495" i="13"/>
  <c r="AB495" i="13"/>
  <c r="AH495" i="13"/>
  <c r="AF495" i="13"/>
  <c r="Y495" i="13"/>
  <c r="AI495" i="13"/>
  <c r="AE495" i="13"/>
  <c r="AA495" i="13"/>
  <c r="AH499" i="13"/>
  <c r="AJ499" i="13"/>
  <c r="AB499" i="13"/>
  <c r="Z499" i="13"/>
  <c r="AF499" i="13"/>
  <c r="AD499" i="13"/>
  <c r="AI499" i="13"/>
  <c r="AA499" i="13"/>
  <c r="AE499" i="13"/>
  <c r="AG499" i="13"/>
  <c r="Y499" i="13"/>
  <c r="AC499" i="13"/>
  <c r="AE503" i="13"/>
  <c r="AJ503" i="13"/>
  <c r="AF503" i="13"/>
  <c r="AA503" i="13"/>
  <c r="AB503" i="13"/>
  <c r="Y503" i="13"/>
  <c r="AG503" i="13"/>
  <c r="AC503" i="13"/>
  <c r="AI503" i="13"/>
  <c r="AD503" i="13"/>
  <c r="Z503" i="13"/>
  <c r="AH503" i="13"/>
  <c r="AI508" i="13"/>
  <c r="AH508" i="13"/>
  <c r="AA508" i="13"/>
  <c r="Z508" i="13"/>
  <c r="AE508" i="13"/>
  <c r="AD508" i="13"/>
  <c r="AB508" i="13"/>
  <c r="AJ508" i="13"/>
  <c r="Y508" i="13"/>
  <c r="AG508" i="13"/>
  <c r="AF508" i="13"/>
  <c r="AC508" i="13"/>
  <c r="AI512" i="13"/>
  <c r="AH512" i="13"/>
  <c r="AA512" i="13"/>
  <c r="Z512" i="13"/>
  <c r="AE512" i="13"/>
  <c r="AD512" i="13"/>
  <c r="AC512" i="13"/>
  <c r="AB512" i="13"/>
  <c r="AJ512" i="13"/>
  <c r="AF512" i="13"/>
  <c r="Y512" i="13"/>
  <c r="AG512" i="13"/>
  <c r="Z516" i="13"/>
  <c r="AI516" i="13"/>
  <c r="AJ516" i="13"/>
  <c r="AD516" i="13"/>
  <c r="AH516" i="13"/>
  <c r="AA516" i="13"/>
  <c r="AB516" i="13"/>
  <c r="Y516" i="13"/>
  <c r="AG516" i="13"/>
  <c r="AE516" i="13"/>
  <c r="AF516" i="13"/>
  <c r="AC516" i="13"/>
  <c r="Z520" i="13"/>
  <c r="AJ520" i="13"/>
  <c r="AD520" i="13"/>
  <c r="AH520" i="13"/>
  <c r="AB520" i="13"/>
  <c r="Y520" i="13"/>
  <c r="AG520" i="13"/>
  <c r="AI520" i="13"/>
  <c r="AF520" i="13"/>
  <c r="AC520" i="13"/>
  <c r="AA520" i="13"/>
  <c r="AE520" i="13"/>
  <c r="Z524" i="13"/>
  <c r="AD524" i="13"/>
  <c r="AH524" i="13"/>
  <c r="Y524" i="13"/>
  <c r="AG524" i="13"/>
  <c r="AJ524" i="13"/>
  <c r="AC524" i="13"/>
  <c r="AA524" i="13"/>
  <c r="AF524" i="13"/>
  <c r="AI524" i="13"/>
  <c r="AB524" i="13"/>
  <c r="AE524" i="13"/>
  <c r="AG528" i="13"/>
  <c r="AA528" i="13"/>
  <c r="Z528" i="13"/>
  <c r="AE528" i="13"/>
  <c r="Y528" i="13"/>
  <c r="AD528" i="13"/>
  <c r="AI528" i="13"/>
  <c r="AC528" i="13"/>
  <c r="AH528" i="13"/>
  <c r="AB528" i="13"/>
  <c r="AJ528" i="13"/>
  <c r="AF528" i="13"/>
  <c r="AH532" i="13"/>
  <c r="AA532" i="13"/>
  <c r="AE532" i="13"/>
  <c r="AB532" i="13"/>
  <c r="AJ532" i="13"/>
  <c r="Z532" i="13"/>
  <c r="AI532" i="13"/>
  <c r="AF532" i="13"/>
  <c r="AD532" i="13"/>
  <c r="AG532" i="13"/>
  <c r="AC532" i="13"/>
  <c r="Y532" i="13"/>
  <c r="AD536" i="13"/>
  <c r="AF536" i="13"/>
  <c r="AH536" i="13"/>
  <c r="AJ536" i="13"/>
  <c r="Z536" i="13"/>
  <c r="AB536" i="13"/>
  <c r="Y536" i="13"/>
  <c r="AG536" i="13"/>
  <c r="AA536" i="13"/>
  <c r="AC536" i="13"/>
  <c r="AI536" i="13"/>
  <c r="AE536" i="13"/>
  <c r="AG540" i="13"/>
  <c r="Z540" i="13"/>
  <c r="AF540" i="13"/>
  <c r="AJ540" i="13"/>
  <c r="AD540" i="13"/>
  <c r="AA540" i="13"/>
  <c r="Y540" i="13"/>
  <c r="AH540" i="13"/>
  <c r="AE540" i="13"/>
  <c r="AC540" i="13"/>
  <c r="AI540" i="13"/>
  <c r="AB540" i="13"/>
  <c r="AJ544" i="13"/>
  <c r="AE544" i="13"/>
  <c r="AD544" i="13"/>
  <c r="AF544" i="13"/>
  <c r="AA544" i="13"/>
  <c r="AB544" i="13"/>
  <c r="AI544" i="13"/>
  <c r="AH544" i="13"/>
  <c r="Z544" i="13"/>
  <c r="Y544" i="13"/>
  <c r="AG544" i="13"/>
  <c r="AC544" i="13"/>
  <c r="Y548" i="13"/>
  <c r="AD548" i="13"/>
  <c r="AJ548" i="13"/>
  <c r="AC548" i="13"/>
  <c r="AH548" i="13"/>
  <c r="AA548" i="13"/>
  <c r="AG548" i="13"/>
  <c r="AE548" i="13"/>
  <c r="AB548" i="13"/>
  <c r="Z548" i="13"/>
  <c r="AI548" i="13"/>
  <c r="AF548" i="13"/>
  <c r="AH326" i="13"/>
  <c r="Z326" i="13"/>
  <c r="AD326" i="13"/>
  <c r="AC326" i="13"/>
  <c r="AA326" i="13"/>
  <c r="AI326" i="13"/>
  <c r="AB326" i="13"/>
  <c r="AJ326" i="13"/>
  <c r="AG326" i="13"/>
  <c r="Y326" i="13"/>
  <c r="AF326" i="13"/>
  <c r="AE326" i="13"/>
  <c r="AH334" i="13"/>
  <c r="Z334" i="13"/>
  <c r="AD334" i="13"/>
  <c r="AG334" i="13"/>
  <c r="Y334" i="13"/>
  <c r="AB334" i="13"/>
  <c r="AJ334" i="13"/>
  <c r="AE334" i="13"/>
  <c r="AC334" i="13"/>
  <c r="AA334" i="13"/>
  <c r="AF334" i="13"/>
  <c r="AI334" i="13"/>
  <c r="AH342" i="13"/>
  <c r="AG342" i="13"/>
  <c r="Z342" i="13"/>
  <c r="AD342" i="13"/>
  <c r="AC342" i="13"/>
  <c r="AF342" i="13"/>
  <c r="AJ342" i="13"/>
  <c r="AE342" i="13"/>
  <c r="AA342" i="13"/>
  <c r="Y342" i="13"/>
  <c r="AI342" i="13"/>
  <c r="AB342" i="13"/>
  <c r="AH350" i="13"/>
  <c r="Z350" i="13"/>
  <c r="AD350" i="13"/>
  <c r="Y350" i="13"/>
  <c r="AF350" i="13"/>
  <c r="AJ350" i="13"/>
  <c r="AE350" i="13"/>
  <c r="AC350" i="13"/>
  <c r="AA350" i="13"/>
  <c r="AG350" i="13"/>
  <c r="AI350" i="13"/>
  <c r="AB350" i="13"/>
  <c r="AH358" i="13"/>
  <c r="AG358" i="13"/>
  <c r="Z358" i="13"/>
  <c r="AD358" i="13"/>
  <c r="Y358" i="13"/>
  <c r="AF358" i="13"/>
  <c r="AJ358" i="13"/>
  <c r="AE358" i="13"/>
  <c r="AA358" i="13"/>
  <c r="AC358" i="13"/>
  <c r="AI358" i="13"/>
  <c r="AB358" i="13"/>
  <c r="AH366" i="13"/>
  <c r="AC366" i="13"/>
  <c r="AG366" i="13"/>
  <c r="Z366" i="13"/>
  <c r="Y366" i="13"/>
  <c r="AD366" i="13"/>
  <c r="AF366" i="13"/>
  <c r="AJ366" i="13"/>
  <c r="AE366" i="13"/>
  <c r="AA366" i="13"/>
  <c r="AI366" i="13"/>
  <c r="AB366" i="13"/>
  <c r="AA374" i="13"/>
  <c r="AD374" i="13"/>
  <c r="AJ374" i="13"/>
  <c r="AI374" i="13"/>
  <c r="AE374" i="13"/>
  <c r="Y374" i="13"/>
  <c r="AH374" i="13"/>
  <c r="Z374" i="13"/>
  <c r="AC374" i="13"/>
  <c r="AB374" i="13"/>
  <c r="AG374" i="13"/>
  <c r="AF374" i="13"/>
  <c r="AA382" i="13"/>
  <c r="AE382" i="13"/>
  <c r="AB382" i="13"/>
  <c r="Y382" i="13"/>
  <c r="AH382" i="13"/>
  <c r="AI382" i="13"/>
  <c r="AF382" i="13"/>
  <c r="AC382" i="13"/>
  <c r="Z382" i="13"/>
  <c r="AJ382" i="13"/>
  <c r="AG382" i="13"/>
  <c r="AD382" i="13"/>
  <c r="AA390" i="13"/>
  <c r="AE390" i="13"/>
  <c r="AB390" i="13"/>
  <c r="AH390" i="13"/>
  <c r="AI390" i="13"/>
  <c r="AF390" i="13"/>
  <c r="Z390" i="13"/>
  <c r="AJ390" i="13"/>
  <c r="AD390" i="13"/>
  <c r="AC390" i="13"/>
  <c r="AG390" i="13"/>
  <c r="Y390" i="13"/>
  <c r="AF402" i="13"/>
  <c r="AA402" i="13"/>
  <c r="AJ402" i="13"/>
  <c r="AH402" i="13"/>
  <c r="AE402" i="13"/>
  <c r="Z402" i="13"/>
  <c r="AI402" i="13"/>
  <c r="AB402" i="13"/>
  <c r="AD402" i="13"/>
  <c r="AC402" i="13"/>
  <c r="AG402" i="13"/>
  <c r="Y402" i="13"/>
  <c r="AF410" i="13"/>
  <c r="AH410" i="13"/>
  <c r="AJ410" i="13"/>
  <c r="Y410" i="13"/>
  <c r="Z410" i="13"/>
  <c r="AC410" i="13"/>
  <c r="AD410" i="13"/>
  <c r="AB410" i="13"/>
  <c r="AG410" i="13"/>
  <c r="AA410" i="13"/>
  <c r="AE410" i="13"/>
  <c r="AI410" i="13"/>
  <c r="AB420" i="13"/>
  <c r="AC420" i="13"/>
  <c r="AF420" i="13"/>
  <c r="AG420" i="13"/>
  <c r="AJ420" i="13"/>
  <c r="Z420" i="13"/>
  <c r="AH420" i="13"/>
  <c r="Y420" i="13"/>
  <c r="AD420" i="13"/>
  <c r="AI420" i="13"/>
  <c r="AA420" i="13"/>
  <c r="AE420" i="13"/>
  <c r="AB439" i="13"/>
  <c r="Z439" i="13"/>
  <c r="AF439" i="13"/>
  <c r="AD439" i="13"/>
  <c r="AJ439" i="13"/>
  <c r="AH439" i="13"/>
  <c r="AA439" i="13"/>
  <c r="AC439" i="13"/>
  <c r="AI439" i="13"/>
  <c r="Y439" i="13"/>
  <c r="AG439" i="13"/>
  <c r="AE439" i="13"/>
  <c r="AB447" i="13"/>
  <c r="AG447" i="13"/>
  <c r="AF447" i="13"/>
  <c r="AJ447" i="13"/>
  <c r="Y447" i="13"/>
  <c r="Z447" i="13"/>
  <c r="AH447" i="13"/>
  <c r="AC447" i="13"/>
  <c r="AD447" i="13"/>
  <c r="AA447" i="13"/>
  <c r="AI447" i="13"/>
  <c r="AE447" i="13"/>
  <c r="P56" i="9"/>
  <c r="T56" i="9"/>
  <c r="X56" i="9"/>
  <c r="M56" i="9"/>
  <c r="Q56" i="9"/>
  <c r="U56" i="9"/>
  <c r="N56" i="9"/>
  <c r="R56" i="9"/>
  <c r="V56" i="9"/>
  <c r="O56" i="9"/>
  <c r="S56" i="9"/>
  <c r="W56" i="9"/>
  <c r="V64" i="11"/>
  <c r="N64" i="11"/>
  <c r="Q64" i="11"/>
  <c r="R64" i="11"/>
  <c r="U64" i="11"/>
  <c r="O64" i="11"/>
  <c r="X64" i="11"/>
  <c r="W64" i="11"/>
  <c r="S64" i="11"/>
  <c r="T64" i="11"/>
  <c r="P64" i="11"/>
  <c r="N43" i="7"/>
  <c r="O43" i="7"/>
  <c r="P43" i="7"/>
  <c r="M43" i="7"/>
  <c r="P72" i="9"/>
  <c r="T72" i="9"/>
  <c r="X72" i="9"/>
  <c r="M72" i="9"/>
  <c r="Q72" i="9"/>
  <c r="U72" i="9"/>
  <c r="N72" i="9"/>
  <c r="R72" i="9"/>
  <c r="V72" i="9"/>
  <c r="O72" i="9"/>
  <c r="S72" i="9"/>
  <c r="W72" i="9"/>
  <c r="U47" i="11"/>
  <c r="P47" i="11"/>
  <c r="V47" i="11"/>
  <c r="S47" i="11"/>
  <c r="W47" i="11"/>
  <c r="T47" i="11"/>
  <c r="O47" i="11"/>
  <c r="X47" i="11"/>
  <c r="R47" i="11"/>
  <c r="Q47" i="11"/>
  <c r="N47" i="11"/>
  <c r="N46" i="7"/>
  <c r="O46" i="7"/>
  <c r="P46" i="7"/>
  <c r="M46" i="7"/>
  <c r="P65" i="9"/>
  <c r="T65" i="9"/>
  <c r="X65" i="9"/>
  <c r="M65" i="9"/>
  <c r="Q65" i="9"/>
  <c r="U65" i="9"/>
  <c r="N65" i="9"/>
  <c r="R65" i="9"/>
  <c r="V65" i="9"/>
  <c r="O65" i="9"/>
  <c r="S65" i="9"/>
  <c r="W65" i="9"/>
  <c r="R39" i="11"/>
  <c r="W39" i="11"/>
  <c r="V39" i="11"/>
  <c r="T39" i="11"/>
  <c r="P39" i="11"/>
  <c r="S39" i="11"/>
  <c r="U39" i="11"/>
  <c r="Q39" i="11"/>
  <c r="X39" i="11"/>
  <c r="O39" i="11"/>
  <c r="N39" i="11"/>
  <c r="Y90" i="7"/>
  <c r="Z90" i="7"/>
  <c r="AA90" i="7"/>
  <c r="AB90" i="7"/>
  <c r="AZ80" i="9"/>
  <c r="BD80" i="9"/>
  <c r="BH80" i="9"/>
  <c r="AW80" i="9"/>
  <c r="BA80" i="9"/>
  <c r="BE80" i="9"/>
  <c r="AX80" i="9"/>
  <c r="BB80" i="9"/>
  <c r="BF80" i="9"/>
  <c r="AY80" i="9"/>
  <c r="BC80" i="9"/>
  <c r="BG80" i="9"/>
  <c r="AX86" i="11"/>
  <c r="BG86" i="11"/>
  <c r="BH86" i="11"/>
  <c r="BE86" i="11"/>
  <c r="BC86" i="11"/>
  <c r="AZ86" i="11"/>
  <c r="BF86" i="11"/>
  <c r="BA86" i="11"/>
  <c r="AY86" i="11"/>
  <c r="BB86" i="11"/>
  <c r="AW86" i="11"/>
  <c r="BD86" i="11"/>
  <c r="AR407" i="12"/>
  <c r="AV407" i="12"/>
  <c r="AK407" i="12"/>
  <c r="AL407" i="12"/>
  <c r="AM407" i="12"/>
  <c r="AO407" i="12"/>
  <c r="AP407" i="12"/>
  <c r="AQ407" i="12"/>
  <c r="AU407" i="12"/>
  <c r="AN407" i="12"/>
  <c r="AS407" i="12"/>
  <c r="AT407" i="12"/>
  <c r="AQ471" i="12"/>
  <c r="AL471" i="12"/>
  <c r="AU471" i="12"/>
  <c r="AP471" i="12"/>
  <c r="AT471" i="12"/>
  <c r="AM471" i="12"/>
  <c r="AO471" i="12"/>
  <c r="AK471" i="12"/>
  <c r="AN471" i="12"/>
  <c r="AS471" i="12"/>
  <c r="AV471" i="12"/>
  <c r="AR471" i="12"/>
  <c r="AM486" i="12"/>
  <c r="AQ486" i="12"/>
  <c r="AK486" i="12"/>
  <c r="AS486" i="12"/>
  <c r="AU486" i="12"/>
  <c r="AO486" i="12"/>
  <c r="AT486" i="12"/>
  <c r="AL486" i="12"/>
  <c r="AV486" i="12"/>
  <c r="AP486" i="12"/>
  <c r="AR486" i="12"/>
  <c r="AN486" i="12"/>
  <c r="AX38" i="12"/>
  <c r="BB38" i="12"/>
  <c r="BE38" i="12"/>
  <c r="BF38" i="12"/>
  <c r="BD38" i="12"/>
  <c r="AZ38" i="12"/>
  <c r="BC38" i="12"/>
  <c r="BA38" i="12"/>
  <c r="BG38" i="12"/>
  <c r="AY38" i="12"/>
  <c r="BH38" i="12"/>
  <c r="AW38" i="12"/>
  <c r="BF42" i="12"/>
  <c r="BE42" i="12"/>
  <c r="AX42" i="12"/>
  <c r="BC42" i="12"/>
  <c r="BB42" i="12"/>
  <c r="AZ42" i="12"/>
  <c r="BG42" i="12"/>
  <c r="BA42" i="12"/>
  <c r="BD42" i="12"/>
  <c r="AY42" i="12"/>
  <c r="AW42" i="12"/>
  <c r="BH42" i="12"/>
  <c r="BF46" i="12"/>
  <c r="BC46" i="12"/>
  <c r="BE46" i="12"/>
  <c r="AX46" i="12"/>
  <c r="BB46" i="12"/>
  <c r="AZ46" i="12"/>
  <c r="BA46" i="12"/>
  <c r="BG46" i="12"/>
  <c r="BD46" i="12"/>
  <c r="AW46" i="12"/>
  <c r="AY46" i="12"/>
  <c r="BH46" i="12"/>
  <c r="BC50" i="12"/>
  <c r="BE50" i="12"/>
  <c r="AX50" i="12"/>
  <c r="BB50" i="12"/>
  <c r="BD50" i="12"/>
  <c r="AZ50" i="12"/>
  <c r="BG50" i="12"/>
  <c r="BF50" i="12"/>
  <c r="BA50" i="12"/>
  <c r="AY50" i="12"/>
  <c r="AW50" i="12"/>
  <c r="BH50" i="12"/>
  <c r="BD54" i="12"/>
  <c r="BB54" i="12"/>
  <c r="BF54" i="12"/>
  <c r="BC54" i="12"/>
  <c r="BE54" i="12"/>
  <c r="AX54" i="12"/>
  <c r="BA54" i="12"/>
  <c r="AZ54" i="12"/>
  <c r="BG54" i="12"/>
  <c r="AW54" i="12"/>
  <c r="BH54" i="12"/>
  <c r="AY54" i="12"/>
  <c r="BC58" i="12"/>
  <c r="AX58" i="12"/>
  <c r="BD58" i="12"/>
  <c r="BB58" i="12"/>
  <c r="BF58" i="12"/>
  <c r="AW58" i="12"/>
  <c r="BE58" i="12"/>
  <c r="AZ58" i="12"/>
  <c r="BG58" i="12"/>
  <c r="BA58" i="12"/>
  <c r="BH58" i="12"/>
  <c r="AY58" i="12"/>
  <c r="BB62" i="12"/>
  <c r="AW62" i="12"/>
  <c r="AX62" i="12"/>
  <c r="BE62" i="12"/>
  <c r="BF62" i="12"/>
  <c r="BA62" i="12"/>
  <c r="BG62" i="12"/>
  <c r="BH62" i="12"/>
  <c r="AZ62" i="12"/>
  <c r="BD62" i="12"/>
  <c r="AY62" i="12"/>
  <c r="BC62" i="12"/>
  <c r="AX66" i="12"/>
  <c r="BE66" i="12"/>
  <c r="BF66" i="12"/>
  <c r="BA66" i="12"/>
  <c r="BB66" i="12"/>
  <c r="AW66" i="12"/>
  <c r="BG66" i="12"/>
  <c r="BH66" i="12"/>
  <c r="AZ66" i="12"/>
  <c r="BD66" i="12"/>
  <c r="AY66" i="12"/>
  <c r="BC66" i="12"/>
  <c r="AX70" i="12"/>
  <c r="BD70" i="12"/>
  <c r="AW70" i="12"/>
  <c r="BB70" i="12"/>
  <c r="BH70" i="12"/>
  <c r="BA70" i="12"/>
  <c r="BF70" i="12"/>
  <c r="BE70" i="12"/>
  <c r="AZ70" i="12"/>
  <c r="BG70" i="12"/>
  <c r="AY70" i="12"/>
  <c r="BC70" i="12"/>
  <c r="AW82" i="12"/>
  <c r="AX82" i="12"/>
  <c r="BA82" i="12"/>
  <c r="BB82" i="12"/>
  <c r="BD82" i="12"/>
  <c r="BE82" i="12"/>
  <c r="BF82" i="12"/>
  <c r="AZ82" i="12"/>
  <c r="BG82" i="12"/>
  <c r="BC82" i="12"/>
  <c r="BH82" i="12"/>
  <c r="AY82" i="12"/>
  <c r="AW86" i="12"/>
  <c r="AX86" i="12"/>
  <c r="BA86" i="12"/>
  <c r="BB86" i="12"/>
  <c r="BD86" i="12"/>
  <c r="BE86" i="12"/>
  <c r="BF86" i="12"/>
  <c r="AZ86" i="12"/>
  <c r="BG86" i="12"/>
  <c r="BC86" i="12"/>
  <c r="BH86" i="12"/>
  <c r="AY86" i="12"/>
  <c r="BA90" i="12"/>
  <c r="BE90" i="12"/>
  <c r="AX90" i="12"/>
  <c r="BB90" i="12"/>
  <c r="BD90" i="12"/>
  <c r="AW90" i="12"/>
  <c r="BF90" i="12"/>
  <c r="AZ90" i="12"/>
  <c r="BG90" i="12"/>
  <c r="BH90" i="12"/>
  <c r="BC90" i="12"/>
  <c r="AY90" i="12"/>
  <c r="BA94" i="12"/>
  <c r="BF94" i="12"/>
  <c r="BE94" i="12"/>
  <c r="AX94" i="12"/>
  <c r="BD94" i="12"/>
  <c r="AW94" i="12"/>
  <c r="BB94" i="12"/>
  <c r="AZ94" i="12"/>
  <c r="BG94" i="12"/>
  <c r="BC94" i="12"/>
  <c r="AY94" i="12"/>
  <c r="BH94" i="12"/>
  <c r="BA98" i="12"/>
  <c r="BB98" i="12"/>
  <c r="BE98" i="12"/>
  <c r="BF98" i="12"/>
  <c r="BD98" i="12"/>
  <c r="AW98" i="12"/>
  <c r="AX98" i="12"/>
  <c r="AZ98" i="12"/>
  <c r="BG98" i="12"/>
  <c r="BC98" i="12"/>
  <c r="BH98" i="12"/>
  <c r="AY98" i="12"/>
  <c r="BA102" i="12"/>
  <c r="AX102" i="12"/>
  <c r="BE102" i="12"/>
  <c r="BB102" i="12"/>
  <c r="BF102" i="12"/>
  <c r="BD102" i="12"/>
  <c r="AW102" i="12"/>
  <c r="AZ102" i="12"/>
  <c r="BG102" i="12"/>
  <c r="BC102" i="12"/>
  <c r="BH102" i="12"/>
  <c r="AY102" i="12"/>
  <c r="BA106" i="12"/>
  <c r="BE106" i="12"/>
  <c r="AX106" i="12"/>
  <c r="BB106" i="12"/>
  <c r="BD106" i="12"/>
  <c r="AW106" i="12"/>
  <c r="BF106" i="12"/>
  <c r="AZ106" i="12"/>
  <c r="BG106" i="12"/>
  <c r="BH106" i="12"/>
  <c r="BC106" i="12"/>
  <c r="AY106" i="12"/>
  <c r="AX75" i="12"/>
  <c r="BA75" i="12"/>
  <c r="BB75" i="12"/>
  <c r="BD75" i="12"/>
  <c r="BE75" i="12"/>
  <c r="BF75" i="12"/>
  <c r="BH75" i="12"/>
  <c r="BG75" i="12"/>
  <c r="AZ75" i="12"/>
  <c r="AY75" i="12"/>
  <c r="BC75" i="12"/>
  <c r="AW75" i="12"/>
  <c r="BH80" i="12"/>
  <c r="AX80" i="12"/>
  <c r="BA80" i="12"/>
  <c r="BB80" i="12"/>
  <c r="BE80" i="12"/>
  <c r="BF80" i="12"/>
  <c r="BD80" i="12"/>
  <c r="AZ80" i="12"/>
  <c r="BG80" i="12"/>
  <c r="BC80" i="12"/>
  <c r="AY80" i="12"/>
  <c r="AW80" i="12"/>
  <c r="BB116" i="12"/>
  <c r="BD116" i="12"/>
  <c r="AW116" i="12"/>
  <c r="BF116" i="12"/>
  <c r="BA116" i="12"/>
  <c r="BE116" i="12"/>
  <c r="AX116" i="12"/>
  <c r="BH116" i="12"/>
  <c r="AZ116" i="12"/>
  <c r="BG116" i="12"/>
  <c r="AY116" i="12"/>
  <c r="BC116" i="12"/>
  <c r="BA124" i="12"/>
  <c r="BB124" i="12"/>
  <c r="BE124" i="12"/>
  <c r="BF124" i="12"/>
  <c r="AW124" i="12"/>
  <c r="AX124" i="12"/>
  <c r="BD124" i="12"/>
  <c r="AZ124" i="12"/>
  <c r="BH124" i="12"/>
  <c r="BG124" i="12"/>
  <c r="AY124" i="12"/>
  <c r="BC124" i="12"/>
  <c r="BA132" i="12"/>
  <c r="AX132" i="12"/>
  <c r="BB132" i="12"/>
  <c r="BE132" i="12"/>
  <c r="BF132" i="12"/>
  <c r="AW132" i="12"/>
  <c r="BD132" i="12"/>
  <c r="BH132" i="12"/>
  <c r="AZ132" i="12"/>
  <c r="BG132" i="12"/>
  <c r="AY132" i="12"/>
  <c r="BC132" i="12"/>
  <c r="BE140" i="12"/>
  <c r="BD140" i="12"/>
  <c r="AX140" i="12"/>
  <c r="BB140" i="12"/>
  <c r="BF140" i="12"/>
  <c r="BA140" i="12"/>
  <c r="AZ140" i="12"/>
  <c r="AW140" i="12"/>
  <c r="BH140" i="12"/>
  <c r="BG140" i="12"/>
  <c r="AY140" i="12"/>
  <c r="BC140" i="12"/>
  <c r="BE148" i="12"/>
  <c r="BD148" i="12"/>
  <c r="AX148" i="12"/>
  <c r="BB148" i="12"/>
  <c r="BF148" i="12"/>
  <c r="BH148" i="12"/>
  <c r="AZ148" i="12"/>
  <c r="BG148" i="12"/>
  <c r="BA148" i="12"/>
  <c r="AW148" i="12"/>
  <c r="AY148" i="12"/>
  <c r="BC148" i="12"/>
  <c r="BE156" i="12"/>
  <c r="BD156" i="12"/>
  <c r="AX156" i="12"/>
  <c r="BB156" i="12"/>
  <c r="BF156" i="12"/>
  <c r="AZ156" i="12"/>
  <c r="BH156" i="12"/>
  <c r="BG156" i="12"/>
  <c r="BA156" i="12"/>
  <c r="AW156" i="12"/>
  <c r="AY156" i="12"/>
  <c r="BC156" i="12"/>
  <c r="BE164" i="12"/>
  <c r="BD164" i="12"/>
  <c r="BB164" i="12"/>
  <c r="AX164" i="12"/>
  <c r="BC164" i="12"/>
  <c r="BF164" i="12"/>
  <c r="BH164" i="12"/>
  <c r="AZ164" i="12"/>
  <c r="BG164" i="12"/>
  <c r="BA164" i="12"/>
  <c r="AW164" i="12"/>
  <c r="AY164" i="12"/>
  <c r="BF169" i="12"/>
  <c r="BD169" i="12"/>
  <c r="BE169" i="12"/>
  <c r="BB169" i="12"/>
  <c r="AX169" i="12"/>
  <c r="BH169" i="12"/>
  <c r="AZ169" i="12"/>
  <c r="BG169" i="12"/>
  <c r="AW169" i="12"/>
  <c r="BA169" i="12"/>
  <c r="BC169" i="12"/>
  <c r="AY169" i="12"/>
  <c r="BF173" i="12"/>
  <c r="AZ173" i="12"/>
  <c r="BD173" i="12"/>
  <c r="BE173" i="12"/>
  <c r="BB173" i="12"/>
  <c r="AX173" i="12"/>
  <c r="BG173" i="12"/>
  <c r="BC173" i="12"/>
  <c r="AW173" i="12"/>
  <c r="BA173" i="12"/>
  <c r="BH173" i="12"/>
  <c r="AY173" i="12"/>
  <c r="BE179" i="12"/>
  <c r="BB179" i="12"/>
  <c r="AX179" i="12"/>
  <c r="AZ179" i="12"/>
  <c r="BF179" i="12"/>
  <c r="BD179" i="12"/>
  <c r="BH179" i="12"/>
  <c r="BG179" i="12"/>
  <c r="AY179" i="12"/>
  <c r="BC179" i="12"/>
  <c r="AW179" i="12"/>
  <c r="BA179" i="12"/>
  <c r="BH111" i="12"/>
  <c r="AW111" i="12"/>
  <c r="BF111" i="12"/>
  <c r="BA111" i="12"/>
  <c r="BD111" i="12"/>
  <c r="BE111" i="12"/>
  <c r="AX111" i="12"/>
  <c r="BB111" i="12"/>
  <c r="BG111" i="12"/>
  <c r="AZ111" i="12"/>
  <c r="BC111" i="12"/>
  <c r="AY111" i="12"/>
  <c r="BH119" i="12"/>
  <c r="AX119" i="12"/>
  <c r="BB119" i="12"/>
  <c r="BD119" i="12"/>
  <c r="BA119" i="12"/>
  <c r="BF119" i="12"/>
  <c r="BE119" i="12"/>
  <c r="BG119" i="12"/>
  <c r="AZ119" i="12"/>
  <c r="BC119" i="12"/>
  <c r="AW119" i="12"/>
  <c r="AY119" i="12"/>
  <c r="BF127" i="12"/>
  <c r="BH127" i="12"/>
  <c r="BA127" i="12"/>
  <c r="BE127" i="12"/>
  <c r="BD127" i="12"/>
  <c r="AX127" i="12"/>
  <c r="BB127" i="12"/>
  <c r="BG127" i="12"/>
  <c r="AZ127" i="12"/>
  <c r="BC127" i="12"/>
  <c r="AW127" i="12"/>
  <c r="AY127" i="12"/>
  <c r="BF135" i="12"/>
  <c r="BH135" i="12"/>
  <c r="BA135" i="12"/>
  <c r="BE135" i="12"/>
  <c r="AX135" i="12"/>
  <c r="BB135" i="12"/>
  <c r="BD135" i="12"/>
  <c r="AZ135" i="12"/>
  <c r="BG135" i="12"/>
  <c r="AW135" i="12"/>
  <c r="BC135" i="12"/>
  <c r="AY135" i="12"/>
  <c r="BF143" i="12"/>
  <c r="BH143" i="12"/>
  <c r="BE143" i="12"/>
  <c r="AX143" i="12"/>
  <c r="BB143" i="12"/>
  <c r="BD143" i="12"/>
  <c r="BA143" i="12"/>
  <c r="AZ143" i="12"/>
  <c r="BG143" i="12"/>
  <c r="BC143" i="12"/>
  <c r="AW143" i="12"/>
  <c r="AY143" i="12"/>
  <c r="BF151" i="12"/>
  <c r="BH151" i="12"/>
  <c r="BE151" i="12"/>
  <c r="AX151" i="12"/>
  <c r="BB151" i="12"/>
  <c r="BD151" i="12"/>
  <c r="AZ151" i="12"/>
  <c r="BG151" i="12"/>
  <c r="BC151" i="12"/>
  <c r="BA151" i="12"/>
  <c r="AW151" i="12"/>
  <c r="AY151" i="12"/>
  <c r="BF159" i="12"/>
  <c r="BH159" i="12"/>
  <c r="BE159" i="12"/>
  <c r="AX159" i="12"/>
  <c r="BB159" i="12"/>
  <c r="BD159" i="12"/>
  <c r="AZ159" i="12"/>
  <c r="BG159" i="12"/>
  <c r="BC159" i="12"/>
  <c r="BA159" i="12"/>
  <c r="AW159" i="12"/>
  <c r="AY159" i="12"/>
  <c r="AX176" i="12"/>
  <c r="BD176" i="12"/>
  <c r="BF176" i="12"/>
  <c r="BH176" i="12"/>
  <c r="BE176" i="12"/>
  <c r="BB176" i="12"/>
  <c r="AZ176" i="12"/>
  <c r="BG176" i="12"/>
  <c r="AY176" i="12"/>
  <c r="BC176" i="12"/>
  <c r="AW176" i="12"/>
  <c r="BA176" i="12"/>
  <c r="BF185" i="12"/>
  <c r="BE185" i="12"/>
  <c r="BB185" i="12"/>
  <c r="AX185" i="12"/>
  <c r="AZ185" i="12"/>
  <c r="BD185" i="12"/>
  <c r="BG185" i="12"/>
  <c r="BC185" i="12"/>
  <c r="AW185" i="12"/>
  <c r="BH185" i="12"/>
  <c r="BA185" i="12"/>
  <c r="AY185" i="12"/>
  <c r="BF193" i="12"/>
  <c r="BE193" i="12"/>
  <c r="BB193" i="12"/>
  <c r="AX193" i="12"/>
  <c r="AZ193" i="12"/>
  <c r="BD193" i="12"/>
  <c r="BG193" i="12"/>
  <c r="BC193" i="12"/>
  <c r="AW193" i="12"/>
  <c r="BA193" i="12"/>
  <c r="BH193" i="12"/>
  <c r="AY193" i="12"/>
  <c r="BF201" i="12"/>
  <c r="BE201" i="12"/>
  <c r="BB201" i="12"/>
  <c r="AX201" i="12"/>
  <c r="AZ201" i="12"/>
  <c r="BD201" i="12"/>
  <c r="BG201" i="12"/>
  <c r="BC201" i="12"/>
  <c r="AW201" i="12"/>
  <c r="BH201" i="12"/>
  <c r="BA201" i="12"/>
  <c r="AY201" i="12"/>
  <c r="BE209" i="12"/>
  <c r="BF209" i="12"/>
  <c r="BD209" i="12"/>
  <c r="BB209" i="12"/>
  <c r="BH209" i="12"/>
  <c r="AZ209" i="12"/>
  <c r="AX209" i="12"/>
  <c r="BG209" i="12"/>
  <c r="BC209" i="12"/>
  <c r="AW209" i="12"/>
  <c r="BA209" i="12"/>
  <c r="AY209" i="12"/>
  <c r="BA217" i="12"/>
  <c r="BB217" i="12"/>
  <c r="BF217" i="12"/>
  <c r="BG217" i="12"/>
  <c r="BH217" i="12"/>
  <c r="BE217" i="12"/>
  <c r="BD217" i="12"/>
  <c r="AW217" i="12"/>
  <c r="AX217" i="12"/>
  <c r="AZ217" i="12"/>
  <c r="BC217" i="12"/>
  <c r="AY217" i="12"/>
  <c r="AX224" i="12"/>
  <c r="BE224" i="12"/>
  <c r="BF224" i="12"/>
  <c r="BB224" i="12"/>
  <c r="AZ224" i="12"/>
  <c r="BH224" i="12"/>
  <c r="BD224" i="12"/>
  <c r="BG224" i="12"/>
  <c r="AY224" i="12"/>
  <c r="BA224" i="12"/>
  <c r="BC224" i="12"/>
  <c r="AW224" i="12"/>
  <c r="AX228" i="12"/>
  <c r="BE228" i="12"/>
  <c r="BF228" i="12"/>
  <c r="BB228" i="12"/>
  <c r="BD228" i="12"/>
  <c r="BH228" i="12"/>
  <c r="AZ228" i="12"/>
  <c r="BG228" i="12"/>
  <c r="AY228" i="12"/>
  <c r="BA228" i="12"/>
  <c r="BC228" i="12"/>
  <c r="AW228" i="12"/>
  <c r="AX232" i="12"/>
  <c r="BE232" i="12"/>
  <c r="BF232" i="12"/>
  <c r="BB232" i="12"/>
  <c r="AZ232" i="12"/>
  <c r="BH232" i="12"/>
  <c r="BD232" i="12"/>
  <c r="BG232" i="12"/>
  <c r="AY232" i="12"/>
  <c r="BA232" i="12"/>
  <c r="BC232" i="12"/>
  <c r="AW232" i="12"/>
  <c r="AX236" i="12"/>
  <c r="BE236" i="12"/>
  <c r="BF236" i="12"/>
  <c r="BB236" i="12"/>
  <c r="BD236" i="12"/>
  <c r="BH236" i="12"/>
  <c r="AZ236" i="12"/>
  <c r="BG236" i="12"/>
  <c r="AY236" i="12"/>
  <c r="BA236" i="12"/>
  <c r="BC236" i="12"/>
  <c r="AW236" i="12"/>
  <c r="AX240" i="12"/>
  <c r="BE240" i="12"/>
  <c r="BF240" i="12"/>
  <c r="BB240" i="12"/>
  <c r="AZ240" i="12"/>
  <c r="BH240" i="12"/>
  <c r="BD240" i="12"/>
  <c r="BG240" i="12"/>
  <c r="AY240" i="12"/>
  <c r="BA240" i="12"/>
  <c r="BC240" i="12"/>
  <c r="AW240" i="12"/>
  <c r="BE190" i="12"/>
  <c r="BB190" i="12"/>
  <c r="AX190" i="12"/>
  <c r="BF190" i="12"/>
  <c r="BH190" i="12"/>
  <c r="BD190" i="12"/>
  <c r="AZ190" i="12"/>
  <c r="BG190" i="12"/>
  <c r="BA190" i="12"/>
  <c r="AY190" i="12"/>
  <c r="BC190" i="12"/>
  <c r="AW190" i="12"/>
  <c r="BE198" i="12"/>
  <c r="BB198" i="12"/>
  <c r="BH198" i="12"/>
  <c r="AX198" i="12"/>
  <c r="BF198" i="12"/>
  <c r="BD198" i="12"/>
  <c r="BG198" i="12"/>
  <c r="AZ198" i="12"/>
  <c r="BA198" i="12"/>
  <c r="AY198" i="12"/>
  <c r="BC198" i="12"/>
  <c r="AW198" i="12"/>
  <c r="BF206" i="12"/>
  <c r="BE206" i="12"/>
  <c r="BD206" i="12"/>
  <c r="BH206" i="12"/>
  <c r="AX206" i="12"/>
  <c r="BB206" i="12"/>
  <c r="AZ206" i="12"/>
  <c r="BG206" i="12"/>
  <c r="BA206" i="12"/>
  <c r="AY206" i="12"/>
  <c r="BC206" i="12"/>
  <c r="AW206" i="12"/>
  <c r="BF214" i="12"/>
  <c r="BD214" i="12"/>
  <c r="AW214" i="12"/>
  <c r="BH214" i="12"/>
  <c r="BA214" i="12"/>
  <c r="AX214" i="12"/>
  <c r="BE214" i="12"/>
  <c r="BB214" i="12"/>
  <c r="AZ214" i="12"/>
  <c r="BG214" i="12"/>
  <c r="AY214" i="12"/>
  <c r="BC214" i="12"/>
  <c r="BB222" i="12"/>
  <c r="BE222" i="12"/>
  <c r="AX222" i="12"/>
  <c r="BF222" i="12"/>
  <c r="BD222" i="12"/>
  <c r="BH222" i="12"/>
  <c r="AZ222" i="12"/>
  <c r="BG222" i="12"/>
  <c r="BA222" i="12"/>
  <c r="AY222" i="12"/>
  <c r="BC222" i="12"/>
  <c r="AW222" i="12"/>
  <c r="BE248" i="12"/>
  <c r="BB248" i="12"/>
  <c r="BF248" i="12"/>
  <c r="AX248" i="12"/>
  <c r="BD248" i="12"/>
  <c r="BH248" i="12"/>
  <c r="AZ248" i="12"/>
  <c r="BG248" i="12"/>
  <c r="AY248" i="12"/>
  <c r="BA248" i="12"/>
  <c r="BC248" i="12"/>
  <c r="AW248" i="12"/>
  <c r="BE256" i="12"/>
  <c r="BD256" i="12"/>
  <c r="BB256" i="12"/>
  <c r="BH256" i="12"/>
  <c r="BF256" i="12"/>
  <c r="AZ256" i="12"/>
  <c r="AX256" i="12"/>
  <c r="BG256" i="12"/>
  <c r="AY256" i="12"/>
  <c r="BA256" i="12"/>
  <c r="BC256" i="12"/>
  <c r="AW256" i="12"/>
  <c r="BE264" i="12"/>
  <c r="BD264" i="12"/>
  <c r="BB264" i="12"/>
  <c r="BH264" i="12"/>
  <c r="BF264" i="12"/>
  <c r="AZ264" i="12"/>
  <c r="AX264" i="12"/>
  <c r="BG264" i="12"/>
  <c r="AY264" i="12"/>
  <c r="BA264" i="12"/>
  <c r="BC264" i="12"/>
  <c r="AW264" i="12"/>
  <c r="AW272" i="12"/>
  <c r="AY272" i="12"/>
  <c r="BG272" i="12"/>
  <c r="AX272" i="12"/>
  <c r="BD272" i="12"/>
  <c r="BE272" i="12"/>
  <c r="BC272" i="12"/>
  <c r="AZ272" i="12"/>
  <c r="BA272" i="12"/>
  <c r="BH272" i="12"/>
  <c r="BF272" i="12"/>
  <c r="BB272" i="12"/>
  <c r="AZ280" i="12"/>
  <c r="BA280" i="12"/>
  <c r="BC280" i="12"/>
  <c r="BG280" i="12"/>
  <c r="BD280" i="12"/>
  <c r="BE280" i="12"/>
  <c r="AX280" i="12"/>
  <c r="BH280" i="12"/>
  <c r="BB280" i="12"/>
  <c r="AW280" i="12"/>
  <c r="BF280" i="12"/>
  <c r="AY280" i="12"/>
  <c r="BH288" i="12"/>
  <c r="BC288" i="12"/>
  <c r="AW288" i="12"/>
  <c r="AX288" i="12"/>
  <c r="AZ288" i="12"/>
  <c r="BA288" i="12"/>
  <c r="BB288" i="12"/>
  <c r="BG288" i="12"/>
  <c r="BD288" i="12"/>
  <c r="BE288" i="12"/>
  <c r="BF288" i="12"/>
  <c r="AY288" i="12"/>
  <c r="AZ293" i="12"/>
  <c r="BA293" i="12"/>
  <c r="AX293" i="12"/>
  <c r="BD293" i="12"/>
  <c r="BE293" i="12"/>
  <c r="BB293" i="12"/>
  <c r="BH293" i="12"/>
  <c r="BF293" i="12"/>
  <c r="AY293" i="12"/>
  <c r="BG293" i="12"/>
  <c r="AW293" i="12"/>
  <c r="BC293" i="12"/>
  <c r="BD297" i="12"/>
  <c r="BE297" i="12"/>
  <c r="BF297" i="12"/>
  <c r="AY297" i="12"/>
  <c r="BH297" i="12"/>
  <c r="BC297" i="12"/>
  <c r="BG297" i="12"/>
  <c r="AW297" i="12"/>
  <c r="AX297" i="12"/>
  <c r="AZ297" i="12"/>
  <c r="BA297" i="12"/>
  <c r="BB297" i="12"/>
  <c r="BA302" i="12"/>
  <c r="BF302" i="12"/>
  <c r="BD302" i="12"/>
  <c r="BE302" i="12"/>
  <c r="AY302" i="12"/>
  <c r="BH302" i="12"/>
  <c r="AX302" i="12"/>
  <c r="BC302" i="12"/>
  <c r="AW302" i="12"/>
  <c r="BB302" i="12"/>
  <c r="BG302" i="12"/>
  <c r="AZ302" i="12"/>
  <c r="BH310" i="12"/>
  <c r="BA310" i="12"/>
  <c r="BF310" i="12"/>
  <c r="BE310" i="12"/>
  <c r="AY310" i="12"/>
  <c r="AX310" i="12"/>
  <c r="BC310" i="12"/>
  <c r="BD310" i="12"/>
  <c r="AW310" i="12"/>
  <c r="BB310" i="12"/>
  <c r="AZ310" i="12"/>
  <c r="BG310" i="12"/>
  <c r="BB318" i="12"/>
  <c r="AW318" i="12"/>
  <c r="BH318" i="12"/>
  <c r="BC318" i="12"/>
  <c r="AX318" i="12"/>
  <c r="BE318" i="12"/>
  <c r="BA318" i="12"/>
  <c r="AY318" i="12"/>
  <c r="BD318" i="12"/>
  <c r="BF318" i="12"/>
  <c r="AZ318" i="12"/>
  <c r="BG318" i="12"/>
  <c r="BF324" i="12"/>
  <c r="BH324" i="12"/>
  <c r="AW324" i="12"/>
  <c r="BG324" i="12"/>
  <c r="BB324" i="12"/>
  <c r="BC324" i="12"/>
  <c r="AX324" i="12"/>
  <c r="BE324" i="12"/>
  <c r="AY324" i="12"/>
  <c r="AZ324" i="12"/>
  <c r="BA324" i="12"/>
  <c r="BD324" i="12"/>
  <c r="AY328" i="12"/>
  <c r="BE328" i="12"/>
  <c r="BF328" i="12"/>
  <c r="BA328" i="12"/>
  <c r="BG328" i="12"/>
  <c r="BB328" i="12"/>
  <c r="AW328" i="12"/>
  <c r="AZ328" i="12"/>
  <c r="BC328" i="12"/>
  <c r="AX328" i="12"/>
  <c r="BH328" i="12"/>
  <c r="BD328" i="12"/>
  <c r="BG332" i="12"/>
  <c r="BB332" i="12"/>
  <c r="AW332" i="12"/>
  <c r="BC332" i="12"/>
  <c r="AX332" i="12"/>
  <c r="BH332" i="12"/>
  <c r="AY332" i="12"/>
  <c r="BE332" i="12"/>
  <c r="AZ332" i="12"/>
  <c r="BF332" i="12"/>
  <c r="BA332" i="12"/>
  <c r="BD332" i="12"/>
  <c r="AY336" i="12"/>
  <c r="BE336" i="12"/>
  <c r="BF336" i="12"/>
  <c r="BA336" i="12"/>
  <c r="BG336" i="12"/>
  <c r="BB336" i="12"/>
  <c r="AW336" i="12"/>
  <c r="AZ336" i="12"/>
  <c r="BC336" i="12"/>
  <c r="AX336" i="12"/>
  <c r="BH336" i="12"/>
  <c r="BD336" i="12"/>
  <c r="BG340" i="12"/>
  <c r="BB340" i="12"/>
  <c r="AW340" i="12"/>
  <c r="BC340" i="12"/>
  <c r="AX340" i="12"/>
  <c r="BH340" i="12"/>
  <c r="AY340" i="12"/>
  <c r="BE340" i="12"/>
  <c r="AZ340" i="12"/>
  <c r="BF340" i="12"/>
  <c r="BA340" i="12"/>
  <c r="BD340" i="12"/>
  <c r="BE344" i="12"/>
  <c r="AY344" i="12"/>
  <c r="AZ344" i="12"/>
  <c r="AX344" i="12"/>
  <c r="BC344" i="12"/>
  <c r="BD344" i="12"/>
  <c r="AW344" i="12"/>
  <c r="BB344" i="12"/>
  <c r="BG344" i="12"/>
  <c r="BH344" i="12"/>
  <c r="BA344" i="12"/>
  <c r="BF344" i="12"/>
  <c r="BE348" i="12"/>
  <c r="AY348" i="12"/>
  <c r="AZ348" i="12"/>
  <c r="AX348" i="12"/>
  <c r="BC348" i="12"/>
  <c r="BD348" i="12"/>
  <c r="AW348" i="12"/>
  <c r="BB348" i="12"/>
  <c r="BG348" i="12"/>
  <c r="BH348" i="12"/>
  <c r="BA348" i="12"/>
  <c r="BF348" i="12"/>
  <c r="BE352" i="12"/>
  <c r="AY352" i="12"/>
  <c r="AZ352" i="12"/>
  <c r="AX352" i="12"/>
  <c r="BC352" i="12"/>
  <c r="BD352" i="12"/>
  <c r="AW352" i="12"/>
  <c r="BB352" i="12"/>
  <c r="BG352" i="12"/>
  <c r="BH352" i="12"/>
  <c r="BA352" i="12"/>
  <c r="BF352" i="12"/>
  <c r="BE356" i="12"/>
  <c r="AY356" i="12"/>
  <c r="AZ356" i="12"/>
  <c r="AX356" i="12"/>
  <c r="BC356" i="12"/>
  <c r="BD356" i="12"/>
  <c r="AW356" i="12"/>
  <c r="BB356" i="12"/>
  <c r="BG356" i="12"/>
  <c r="BH356" i="12"/>
  <c r="BA356" i="12"/>
  <c r="BF356" i="12"/>
  <c r="BE360" i="12"/>
  <c r="AY360" i="12"/>
  <c r="AZ360" i="12"/>
  <c r="AX360" i="12"/>
  <c r="BC360" i="12"/>
  <c r="BD360" i="12"/>
  <c r="AW360" i="12"/>
  <c r="BB360" i="12"/>
  <c r="BG360" i="12"/>
  <c r="BH360" i="12"/>
  <c r="BA360" i="12"/>
  <c r="BF360" i="12"/>
  <c r="BE364" i="12"/>
  <c r="AY364" i="12"/>
  <c r="AZ364" i="12"/>
  <c r="AX364" i="12"/>
  <c r="BC364" i="12"/>
  <c r="BD364" i="12"/>
  <c r="AW364" i="12"/>
  <c r="BB364" i="12"/>
  <c r="BG364" i="12"/>
  <c r="BH364" i="12"/>
  <c r="BA364" i="12"/>
  <c r="BF364" i="12"/>
  <c r="BE368" i="12"/>
  <c r="BB368" i="12"/>
  <c r="AY368" i="12"/>
  <c r="AZ368" i="12"/>
  <c r="BF368" i="12"/>
  <c r="BC368" i="12"/>
  <c r="BD368" i="12"/>
  <c r="AW368" i="12"/>
  <c r="BG368" i="12"/>
  <c r="BH368" i="12"/>
  <c r="BA368" i="12"/>
  <c r="AX368" i="12"/>
  <c r="BE372" i="12"/>
  <c r="BB372" i="12"/>
  <c r="AZ372" i="12"/>
  <c r="BF372" i="12"/>
  <c r="BD372" i="12"/>
  <c r="BH372" i="12"/>
  <c r="AX372" i="12"/>
  <c r="BG372" i="12"/>
  <c r="BA372" i="12"/>
  <c r="BC372" i="12"/>
  <c r="AW372" i="12"/>
  <c r="AY372" i="12"/>
  <c r="BE376" i="12"/>
  <c r="BF376" i="12"/>
  <c r="BD376" i="12"/>
  <c r="BH376" i="12"/>
  <c r="AX376" i="12"/>
  <c r="BB376" i="12"/>
  <c r="AZ376" i="12"/>
  <c r="BG376" i="12"/>
  <c r="BA376" i="12"/>
  <c r="AW376" i="12"/>
  <c r="BC376" i="12"/>
  <c r="AY376" i="12"/>
  <c r="BE380" i="12"/>
  <c r="BF380" i="12"/>
  <c r="AY380" i="12"/>
  <c r="BD380" i="12"/>
  <c r="BC380" i="12"/>
  <c r="BH380" i="12"/>
  <c r="AX380" i="12"/>
  <c r="BG380" i="12"/>
  <c r="BB380" i="12"/>
  <c r="AZ380" i="12"/>
  <c r="BA380" i="12"/>
  <c r="AW380" i="12"/>
  <c r="AX384" i="12"/>
  <c r="BB384" i="12"/>
  <c r="BE384" i="12"/>
  <c r="BF384" i="12"/>
  <c r="AY384" i="12"/>
  <c r="BD384" i="12"/>
  <c r="BC384" i="12"/>
  <c r="BH384" i="12"/>
  <c r="BG384" i="12"/>
  <c r="AZ384" i="12"/>
  <c r="BA384" i="12"/>
  <c r="AW384" i="12"/>
  <c r="AX388" i="12"/>
  <c r="BB388" i="12"/>
  <c r="BE388" i="12"/>
  <c r="BF388" i="12"/>
  <c r="AY388" i="12"/>
  <c r="BD388" i="12"/>
  <c r="BC388" i="12"/>
  <c r="BH388" i="12"/>
  <c r="BG388" i="12"/>
  <c r="AZ388" i="12"/>
  <c r="BA388" i="12"/>
  <c r="AW388" i="12"/>
  <c r="AX395" i="12"/>
  <c r="BH395" i="12"/>
  <c r="BE395" i="12"/>
  <c r="BB395" i="12"/>
  <c r="AW395" i="12"/>
  <c r="BF395" i="12"/>
  <c r="AZ395" i="12"/>
  <c r="BA395" i="12"/>
  <c r="BD395" i="12"/>
  <c r="BG395" i="12"/>
  <c r="BC395" i="12"/>
  <c r="AY395" i="12"/>
  <c r="AX399" i="12"/>
  <c r="BE399" i="12"/>
  <c r="BB399" i="12"/>
  <c r="BF399" i="12"/>
  <c r="AZ399" i="12"/>
  <c r="BH399" i="12"/>
  <c r="BD399" i="12"/>
  <c r="BG399" i="12"/>
  <c r="BC399" i="12"/>
  <c r="AW399" i="12"/>
  <c r="BA399" i="12"/>
  <c r="AY399" i="12"/>
  <c r="AX403" i="12"/>
  <c r="BE403" i="12"/>
  <c r="BB403" i="12"/>
  <c r="BF403" i="12"/>
  <c r="BH403" i="12"/>
  <c r="BD403" i="12"/>
  <c r="AZ403" i="12"/>
  <c r="BG403" i="12"/>
  <c r="BA403" i="12"/>
  <c r="AY403" i="12"/>
  <c r="BC403" i="12"/>
  <c r="AW403" i="12"/>
  <c r="BE408" i="12"/>
  <c r="BB408" i="12"/>
  <c r="BF408" i="12"/>
  <c r="AX408" i="12"/>
  <c r="BH408" i="12"/>
  <c r="AZ408" i="12"/>
  <c r="BD408" i="12"/>
  <c r="BG408" i="12"/>
  <c r="BC408" i="12"/>
  <c r="AY408" i="12"/>
  <c r="AW408" i="12"/>
  <c r="BA408" i="12"/>
  <c r="BB413" i="12"/>
  <c r="BF413" i="12"/>
  <c r="AX413" i="12"/>
  <c r="BE413" i="12"/>
  <c r="AZ413" i="12"/>
  <c r="BH413" i="12"/>
  <c r="BD413" i="12"/>
  <c r="BG413" i="12"/>
  <c r="AW413" i="12"/>
  <c r="BA413" i="12"/>
  <c r="BC413" i="12"/>
  <c r="AY413" i="12"/>
  <c r="BB417" i="12"/>
  <c r="BF417" i="12"/>
  <c r="AX417" i="12"/>
  <c r="BE417" i="12"/>
  <c r="AZ417" i="12"/>
  <c r="BH417" i="12"/>
  <c r="BD417" i="12"/>
  <c r="BG417" i="12"/>
  <c r="AW417" i="12"/>
  <c r="BA417" i="12"/>
  <c r="BC417" i="12"/>
  <c r="AY417" i="12"/>
  <c r="BB421" i="12"/>
  <c r="BF421" i="12"/>
  <c r="AX421" i="12"/>
  <c r="BE421" i="12"/>
  <c r="AZ421" i="12"/>
  <c r="BH421" i="12"/>
  <c r="BD421" i="12"/>
  <c r="BG421" i="12"/>
  <c r="AW421" i="12"/>
  <c r="BA421" i="12"/>
  <c r="BC421" i="12"/>
  <c r="AY421" i="12"/>
  <c r="BF425" i="12"/>
  <c r="AX425" i="12"/>
  <c r="BB425" i="12"/>
  <c r="BG425" i="12"/>
  <c r="BA425" i="12"/>
  <c r="BH425" i="12"/>
  <c r="BC425" i="12"/>
  <c r="AW425" i="12"/>
  <c r="AY425" i="12"/>
  <c r="BE425" i="12"/>
  <c r="AZ425" i="12"/>
  <c r="BD425" i="12"/>
  <c r="BF429" i="12"/>
  <c r="AX429" i="12"/>
  <c r="BB429" i="12"/>
  <c r="BG429" i="12"/>
  <c r="BA429" i="12"/>
  <c r="BH429" i="12"/>
  <c r="BC429" i="12"/>
  <c r="AW429" i="12"/>
  <c r="AY429" i="12"/>
  <c r="BE429" i="12"/>
  <c r="AZ429" i="12"/>
  <c r="BD429" i="12"/>
  <c r="BF433" i="12"/>
  <c r="AX433" i="12"/>
  <c r="BB433" i="12"/>
  <c r="BG433" i="12"/>
  <c r="BA433" i="12"/>
  <c r="BH433" i="12"/>
  <c r="BC433" i="12"/>
  <c r="AW433" i="12"/>
  <c r="AY433" i="12"/>
  <c r="BE433" i="12"/>
  <c r="AZ433" i="12"/>
  <c r="BD433" i="12"/>
  <c r="BE437" i="12"/>
  <c r="BF437" i="12"/>
  <c r="BD437" i="12"/>
  <c r="BH437" i="12"/>
  <c r="AY437" i="12"/>
  <c r="AW437" i="12"/>
  <c r="AX437" i="12"/>
  <c r="BC437" i="12"/>
  <c r="BA437" i="12"/>
  <c r="BB437" i="12"/>
  <c r="BG437" i="12"/>
  <c r="AZ437" i="12"/>
  <c r="BE245" i="12"/>
  <c r="AZ245" i="12"/>
  <c r="AX245" i="12"/>
  <c r="BD245" i="12"/>
  <c r="BB245" i="12"/>
  <c r="BH245" i="12"/>
  <c r="BF245" i="12"/>
  <c r="BG245" i="12"/>
  <c r="BA245" i="12"/>
  <c r="BC245" i="12"/>
  <c r="AW245" i="12"/>
  <c r="AY245" i="12"/>
  <c r="BE253" i="12"/>
  <c r="BD253" i="12"/>
  <c r="BB253" i="12"/>
  <c r="BH253" i="12"/>
  <c r="BF253" i="12"/>
  <c r="AZ253" i="12"/>
  <c r="AX253" i="12"/>
  <c r="BG253" i="12"/>
  <c r="BA253" i="12"/>
  <c r="BC253" i="12"/>
  <c r="AW253" i="12"/>
  <c r="AY253" i="12"/>
  <c r="BE261" i="12"/>
  <c r="BD261" i="12"/>
  <c r="BB261" i="12"/>
  <c r="BH261" i="12"/>
  <c r="BF261" i="12"/>
  <c r="AZ261" i="12"/>
  <c r="AX261" i="12"/>
  <c r="BG261" i="12"/>
  <c r="BA261" i="12"/>
  <c r="BC261" i="12"/>
  <c r="AW261" i="12"/>
  <c r="AY261" i="12"/>
  <c r="AX269" i="12"/>
  <c r="BF269" i="12"/>
  <c r="BE269" i="12"/>
  <c r="AY269" i="12"/>
  <c r="BB269" i="12"/>
  <c r="BA269" i="12"/>
  <c r="BD269" i="12"/>
  <c r="BG269" i="12"/>
  <c r="AW269" i="12"/>
  <c r="AZ269" i="12"/>
  <c r="BC269" i="12"/>
  <c r="BH269" i="12"/>
  <c r="BG277" i="12"/>
  <c r="BB277" i="12"/>
  <c r="AW277" i="12"/>
  <c r="BC277" i="12"/>
  <c r="AX277" i="12"/>
  <c r="BH277" i="12"/>
  <c r="AY277" i="12"/>
  <c r="BE277" i="12"/>
  <c r="BF277" i="12"/>
  <c r="BA277" i="12"/>
  <c r="AZ277" i="12"/>
  <c r="BD277" i="12"/>
  <c r="BH285" i="12"/>
  <c r="AX285" i="12"/>
  <c r="BG285" i="12"/>
  <c r="AW285" i="12"/>
  <c r="BB285" i="12"/>
  <c r="AZ285" i="12"/>
  <c r="BA285" i="12"/>
  <c r="BF285" i="12"/>
  <c r="AY285" i="12"/>
  <c r="BD285" i="12"/>
  <c r="BE285" i="12"/>
  <c r="BC285" i="12"/>
  <c r="AZ315" i="12"/>
  <c r="BC315" i="12"/>
  <c r="BD315" i="12"/>
  <c r="AW315" i="12"/>
  <c r="AX315" i="12"/>
  <c r="BH315" i="12"/>
  <c r="BA315" i="12"/>
  <c r="BB315" i="12"/>
  <c r="BG315" i="12"/>
  <c r="BE315" i="12"/>
  <c r="BF315" i="12"/>
  <c r="AY315" i="12"/>
  <c r="BE445" i="12"/>
  <c r="BF445" i="12"/>
  <c r="BC445" i="12"/>
  <c r="BD445" i="12"/>
  <c r="BH445" i="12"/>
  <c r="BG445" i="12"/>
  <c r="AW445" i="12"/>
  <c r="AX445" i="12"/>
  <c r="BA445" i="12"/>
  <c r="BB445" i="12"/>
  <c r="AY445" i="12"/>
  <c r="AZ445" i="12"/>
  <c r="BD313" i="12"/>
  <c r="BA313" i="12"/>
  <c r="BF313" i="12"/>
  <c r="BC313" i="12"/>
  <c r="BH313" i="12"/>
  <c r="BE313" i="12"/>
  <c r="BG313" i="12"/>
  <c r="AX313" i="12"/>
  <c r="AZ313" i="12"/>
  <c r="AW313" i="12"/>
  <c r="BB313" i="12"/>
  <c r="AY313" i="12"/>
  <c r="BG311" i="12"/>
  <c r="AW311" i="12"/>
  <c r="BB311" i="12"/>
  <c r="AY311" i="12"/>
  <c r="AZ311" i="12"/>
  <c r="BA311" i="12"/>
  <c r="BF311" i="12"/>
  <c r="BC311" i="12"/>
  <c r="BD311" i="12"/>
  <c r="BE311" i="12"/>
  <c r="BH311" i="12"/>
  <c r="AX311" i="12"/>
  <c r="AX442" i="12"/>
  <c r="AY442" i="12"/>
  <c r="AW442" i="12"/>
  <c r="BB442" i="12"/>
  <c r="BC442" i="12"/>
  <c r="AZ442" i="12"/>
  <c r="BH442" i="12"/>
  <c r="BA442" i="12"/>
  <c r="BF442" i="12"/>
  <c r="BG442" i="12"/>
  <c r="BD442" i="12"/>
  <c r="BE442" i="12"/>
  <c r="AX450" i="12"/>
  <c r="BB450" i="12"/>
  <c r="BF450" i="12"/>
  <c r="BE450" i="12"/>
  <c r="AY450" i="12"/>
  <c r="BC450" i="12"/>
  <c r="AZ450" i="12"/>
  <c r="AW450" i="12"/>
  <c r="BG450" i="12"/>
  <c r="BD450" i="12"/>
  <c r="BA450" i="12"/>
  <c r="BH450" i="12"/>
  <c r="BB456" i="12"/>
  <c r="BF456" i="12"/>
  <c r="AX456" i="12"/>
  <c r="AY456" i="12"/>
  <c r="BE456" i="12"/>
  <c r="BC456" i="12"/>
  <c r="AZ456" i="12"/>
  <c r="AW456" i="12"/>
  <c r="BG456" i="12"/>
  <c r="BD456" i="12"/>
  <c r="BA456" i="12"/>
  <c r="BH456" i="12"/>
  <c r="AY460" i="12"/>
  <c r="BE460" i="12"/>
  <c r="AX460" i="12"/>
  <c r="BF460" i="12"/>
  <c r="BC460" i="12"/>
  <c r="AZ460" i="12"/>
  <c r="BB460" i="12"/>
  <c r="BG460" i="12"/>
  <c r="BD460" i="12"/>
  <c r="AW460" i="12"/>
  <c r="BH460" i="12"/>
  <c r="BA460" i="12"/>
  <c r="AY464" i="12"/>
  <c r="BF464" i="12"/>
  <c r="BC464" i="12"/>
  <c r="AZ464" i="12"/>
  <c r="AW464" i="12"/>
  <c r="AX464" i="12"/>
  <c r="BG464" i="12"/>
  <c r="BD464" i="12"/>
  <c r="BA464" i="12"/>
  <c r="BB464" i="12"/>
  <c r="BH464" i="12"/>
  <c r="BE464" i="12"/>
  <c r="BG469" i="12"/>
  <c r="AZ469" i="12"/>
  <c r="BD469" i="12"/>
  <c r="AW469" i="12"/>
  <c r="BF469" i="12"/>
  <c r="AY469" i="12"/>
  <c r="BH469" i="12"/>
  <c r="BA469" i="12"/>
  <c r="AX469" i="12"/>
  <c r="BC469" i="12"/>
  <c r="BE469" i="12"/>
  <c r="BB469" i="12"/>
  <c r="BF475" i="12"/>
  <c r="AW475" i="12"/>
  <c r="AZ475" i="12"/>
  <c r="BD475" i="12"/>
  <c r="BG475" i="12"/>
  <c r="BH475" i="12"/>
  <c r="AX475" i="12"/>
  <c r="BE475" i="12"/>
  <c r="BC475" i="12"/>
  <c r="BA475" i="12"/>
  <c r="AY475" i="12"/>
  <c r="BB475" i="12"/>
  <c r="AX479" i="12"/>
  <c r="BB479" i="12"/>
  <c r="BF479" i="12"/>
  <c r="BE479" i="12"/>
  <c r="BC479" i="12"/>
  <c r="BA479" i="12"/>
  <c r="BG479" i="12"/>
  <c r="AZ479" i="12"/>
  <c r="BD479" i="12"/>
  <c r="AY479" i="12"/>
  <c r="BH479" i="12"/>
  <c r="AW479" i="12"/>
  <c r="AX484" i="12"/>
  <c r="BB484" i="12"/>
  <c r="BF484" i="12"/>
  <c r="BC484" i="12"/>
  <c r="AZ484" i="12"/>
  <c r="BA484" i="12"/>
  <c r="BE484" i="12"/>
  <c r="BG484" i="12"/>
  <c r="BD484" i="12"/>
  <c r="BH484" i="12"/>
  <c r="AY484" i="12"/>
  <c r="AW484" i="12"/>
  <c r="BE491" i="12"/>
  <c r="BD491" i="12"/>
  <c r="BB491" i="12"/>
  <c r="BH491" i="12"/>
  <c r="BF491" i="12"/>
  <c r="AZ491" i="12"/>
  <c r="AX491" i="12"/>
  <c r="BG491" i="12"/>
  <c r="BC491" i="12"/>
  <c r="AY491" i="12"/>
  <c r="BA491" i="12"/>
  <c r="AW491" i="12"/>
  <c r="BE495" i="12"/>
  <c r="BD495" i="12"/>
  <c r="BB495" i="12"/>
  <c r="BH495" i="12"/>
  <c r="BF495" i="12"/>
  <c r="AZ495" i="12"/>
  <c r="AX495" i="12"/>
  <c r="BG495" i="12"/>
  <c r="BC495" i="12"/>
  <c r="AY495" i="12"/>
  <c r="BA495" i="12"/>
  <c r="AW495" i="12"/>
  <c r="BE499" i="12"/>
  <c r="BD499" i="12"/>
  <c r="BB499" i="12"/>
  <c r="BH499" i="12"/>
  <c r="BF499" i="12"/>
  <c r="AZ499" i="12"/>
  <c r="AX499" i="12"/>
  <c r="BG499" i="12"/>
  <c r="BC499" i="12"/>
  <c r="AY499" i="12"/>
  <c r="BA499" i="12"/>
  <c r="AW499" i="12"/>
  <c r="BC503" i="12"/>
  <c r="AW503" i="12"/>
  <c r="BF503" i="12"/>
  <c r="BH503" i="12"/>
  <c r="BD503" i="12"/>
  <c r="AY503" i="12"/>
  <c r="BE503" i="12"/>
  <c r="BB503" i="12"/>
  <c r="BG503" i="12"/>
  <c r="BA503" i="12"/>
  <c r="AX503" i="12"/>
  <c r="AZ503" i="12"/>
  <c r="BD508" i="12"/>
  <c r="AW508" i="12"/>
  <c r="BF508" i="12"/>
  <c r="BH508" i="12"/>
  <c r="BA508" i="12"/>
  <c r="BG508" i="12"/>
  <c r="BE508" i="12"/>
  <c r="AX508" i="12"/>
  <c r="AY508" i="12"/>
  <c r="AZ508" i="12"/>
  <c r="BB508" i="12"/>
  <c r="BC508" i="12"/>
  <c r="BD512" i="12"/>
  <c r="AW512" i="12"/>
  <c r="BF512" i="12"/>
  <c r="BH512" i="12"/>
  <c r="BA512" i="12"/>
  <c r="BG512" i="12"/>
  <c r="BE512" i="12"/>
  <c r="AX512" i="12"/>
  <c r="AY512" i="12"/>
  <c r="AZ512" i="12"/>
  <c r="BB512" i="12"/>
  <c r="BC512" i="12"/>
  <c r="BE516" i="12"/>
  <c r="AX516" i="12"/>
  <c r="BD516" i="12"/>
  <c r="BB516" i="12"/>
  <c r="BH516" i="12"/>
  <c r="BF516" i="12"/>
  <c r="AZ516" i="12"/>
  <c r="BG516" i="12"/>
  <c r="AY516" i="12"/>
  <c r="BA516" i="12"/>
  <c r="BC516" i="12"/>
  <c r="AW516" i="12"/>
  <c r="BE520" i="12"/>
  <c r="BB520" i="12"/>
  <c r="BF520" i="12"/>
  <c r="AX520" i="12"/>
  <c r="BH520" i="12"/>
  <c r="AZ520" i="12"/>
  <c r="BD520" i="12"/>
  <c r="BG520" i="12"/>
  <c r="AY520" i="12"/>
  <c r="BA520" i="12"/>
  <c r="AW520" i="12"/>
  <c r="BC520" i="12"/>
  <c r="BE524" i="12"/>
  <c r="BB524" i="12"/>
  <c r="BF524" i="12"/>
  <c r="AX524" i="12"/>
  <c r="BH524" i="12"/>
  <c r="AZ524" i="12"/>
  <c r="BD524" i="12"/>
  <c r="BG524" i="12"/>
  <c r="AY524" i="12"/>
  <c r="BA524" i="12"/>
  <c r="AW524" i="12"/>
  <c r="BC524" i="12"/>
  <c r="BE528" i="12"/>
  <c r="BD528" i="12"/>
  <c r="AY528" i="12"/>
  <c r="AZ528" i="12"/>
  <c r="BF528" i="12"/>
  <c r="BG528" i="12"/>
  <c r="BB528" i="12"/>
  <c r="BH528" i="12"/>
  <c r="BC528" i="12"/>
  <c r="AX528" i="12"/>
  <c r="BA528" i="12"/>
  <c r="AW528" i="12"/>
  <c r="BE532" i="12"/>
  <c r="AX532" i="12"/>
  <c r="BH532" i="12"/>
  <c r="BB532" i="12"/>
  <c r="AZ532" i="12"/>
  <c r="BF532" i="12"/>
  <c r="AY532" i="12"/>
  <c r="BD532" i="12"/>
  <c r="BG532" i="12"/>
  <c r="BC532" i="12"/>
  <c r="BA532" i="12"/>
  <c r="AW532" i="12"/>
  <c r="BE536" i="12"/>
  <c r="BB536" i="12"/>
  <c r="AX536" i="12"/>
  <c r="BF536" i="12"/>
  <c r="AZ536" i="12"/>
  <c r="BH536" i="12"/>
  <c r="BD536" i="12"/>
  <c r="BG536" i="12"/>
  <c r="BC536" i="12"/>
  <c r="AW536" i="12"/>
  <c r="AY536" i="12"/>
  <c r="BA536" i="12"/>
  <c r="BG540" i="12"/>
  <c r="BA540" i="12"/>
  <c r="AX540" i="12"/>
  <c r="AW540" i="12"/>
  <c r="AY540" i="12"/>
  <c r="BE540" i="12"/>
  <c r="BH540" i="12"/>
  <c r="BF540" i="12"/>
  <c r="BD540" i="12"/>
  <c r="BB540" i="12"/>
  <c r="AZ540" i="12"/>
  <c r="BC540" i="12"/>
  <c r="BB544" i="12"/>
  <c r="AW544" i="12"/>
  <c r="AX544" i="12"/>
  <c r="BE544" i="12"/>
  <c r="AZ544" i="12"/>
  <c r="BF544" i="12"/>
  <c r="BA544" i="12"/>
  <c r="BH544" i="12"/>
  <c r="BG544" i="12"/>
  <c r="AY544" i="12"/>
  <c r="BC544" i="12"/>
  <c r="BD544" i="12"/>
  <c r="BB548" i="12"/>
  <c r="AW548" i="12"/>
  <c r="AX548" i="12"/>
  <c r="BE548" i="12"/>
  <c r="AZ548" i="12"/>
  <c r="BF548" i="12"/>
  <c r="BA548" i="12"/>
  <c r="BH548" i="12"/>
  <c r="BG548" i="12"/>
  <c r="AY548" i="12"/>
  <c r="BC548" i="12"/>
  <c r="BD548" i="12"/>
  <c r="BH301" i="12"/>
  <c r="AX301" i="12"/>
  <c r="BG301" i="12"/>
  <c r="AW301" i="12"/>
  <c r="BB301" i="12"/>
  <c r="AZ301" i="12"/>
  <c r="BA301" i="12"/>
  <c r="BF301" i="12"/>
  <c r="AY301" i="12"/>
  <c r="BD301" i="12"/>
  <c r="BE301" i="12"/>
  <c r="BC301" i="12"/>
  <c r="R93" i="7"/>
  <c r="S93" i="7"/>
  <c r="T93" i="7"/>
  <c r="Q93" i="7"/>
  <c r="AB43" i="9"/>
  <c r="AF43" i="9"/>
  <c r="AJ43" i="9"/>
  <c r="Y43" i="9"/>
  <c r="AC43" i="9"/>
  <c r="AG43" i="9"/>
  <c r="Z43" i="9"/>
  <c r="AD43" i="9"/>
  <c r="AH43" i="9"/>
  <c r="AA43" i="9"/>
  <c r="AE43" i="9"/>
  <c r="AI43" i="9"/>
  <c r="AE47" i="11"/>
  <c r="AD47" i="11"/>
  <c r="AJ47" i="11"/>
  <c r="AA47" i="11"/>
  <c r="AF47" i="11"/>
  <c r="AB47" i="11"/>
  <c r="Z47" i="11"/>
  <c r="AG47" i="11"/>
  <c r="AC47" i="11"/>
  <c r="AH47" i="11"/>
  <c r="Y47" i="11"/>
  <c r="AI47" i="11"/>
  <c r="R51" i="7"/>
  <c r="S51" i="7"/>
  <c r="T51" i="7"/>
  <c r="Q51" i="7"/>
  <c r="AB56" i="9"/>
  <c r="AF56" i="9"/>
  <c r="AJ56" i="9"/>
  <c r="Y56" i="9"/>
  <c r="AC56" i="9"/>
  <c r="AG56" i="9"/>
  <c r="Z56" i="9"/>
  <c r="AD56" i="9"/>
  <c r="AH56" i="9"/>
  <c r="AA56" i="9"/>
  <c r="AE56" i="9"/>
  <c r="AI56" i="9"/>
  <c r="AH64" i="11"/>
  <c r="AC64" i="11"/>
  <c r="AG64" i="11"/>
  <c r="Z64" i="11"/>
  <c r="Y64" i="11"/>
  <c r="AD64" i="11"/>
  <c r="AJ64" i="11"/>
  <c r="AI64" i="11"/>
  <c r="AE64" i="11"/>
  <c r="AF64" i="11"/>
  <c r="AA64" i="11"/>
  <c r="AB64" i="11"/>
  <c r="R55" i="7"/>
  <c r="S55" i="7"/>
  <c r="Q55" i="7"/>
  <c r="T55" i="7"/>
  <c r="AB63" i="9"/>
  <c r="AF63" i="9"/>
  <c r="AJ63" i="9"/>
  <c r="Y63" i="9"/>
  <c r="AC63" i="9"/>
  <c r="AG63" i="9"/>
  <c r="Z63" i="9"/>
  <c r="AD63" i="9"/>
  <c r="AH63" i="9"/>
  <c r="AA63" i="9"/>
  <c r="AE63" i="9"/>
  <c r="AI63" i="9"/>
  <c r="BB93" i="11"/>
  <c r="BH93" i="11"/>
  <c r="BF93" i="11"/>
  <c r="AZ93" i="11"/>
  <c r="BD93" i="11"/>
  <c r="AX93" i="11"/>
  <c r="AW93" i="11"/>
  <c r="BC93" i="11"/>
  <c r="AY93" i="11"/>
  <c r="BE93" i="11"/>
  <c r="BA93" i="11"/>
  <c r="BG93" i="11"/>
  <c r="Z39" i="7"/>
  <c r="AA39" i="7"/>
  <c r="AB39" i="7"/>
  <c r="Y39" i="7"/>
  <c r="AX47" i="9"/>
  <c r="BB47" i="9"/>
  <c r="BF47" i="9"/>
  <c r="AY47" i="9"/>
  <c r="BC47" i="9"/>
  <c r="BG47" i="9"/>
  <c r="AZ47" i="9"/>
  <c r="BD47" i="9"/>
  <c r="BH47" i="9"/>
  <c r="BA47" i="9"/>
  <c r="BE47" i="9"/>
  <c r="AW47" i="9"/>
  <c r="AX51" i="11"/>
  <c r="BH51" i="11"/>
  <c r="BE51" i="11"/>
  <c r="BA51" i="11"/>
  <c r="BF51" i="11"/>
  <c r="AW51" i="11"/>
  <c r="BC51" i="11"/>
  <c r="BG51" i="11"/>
  <c r="AZ51" i="11"/>
  <c r="BD51" i="11"/>
  <c r="AY51" i="11"/>
  <c r="BB51" i="11"/>
  <c r="Z55" i="7"/>
  <c r="AA55" i="7"/>
  <c r="AB55" i="7"/>
  <c r="Y55" i="7"/>
  <c r="AY63" i="9"/>
  <c r="BC63" i="9"/>
  <c r="BG63" i="9"/>
  <c r="AZ63" i="9"/>
  <c r="BD63" i="9"/>
  <c r="BH63" i="9"/>
  <c r="BA63" i="9"/>
  <c r="BE63" i="9"/>
  <c r="AX63" i="9"/>
  <c r="BB63" i="9"/>
  <c r="BF63" i="9"/>
  <c r="AW63" i="9"/>
  <c r="BC67" i="11"/>
  <c r="AZ67" i="11"/>
  <c r="BE67" i="11"/>
  <c r="BG67" i="11"/>
  <c r="BD67" i="11"/>
  <c r="BH67" i="11"/>
  <c r="AW67" i="11"/>
  <c r="AX67" i="11"/>
  <c r="BF67" i="11"/>
  <c r="AY67" i="11"/>
  <c r="BA67" i="11"/>
  <c r="BB67" i="11"/>
  <c r="Z71" i="7"/>
  <c r="AA71" i="7"/>
  <c r="AB71" i="7"/>
  <c r="Y71" i="7"/>
  <c r="AB90" i="9"/>
  <c r="AF90" i="9"/>
  <c r="AJ90" i="9"/>
  <c r="Y90" i="9"/>
  <c r="AC90" i="9"/>
  <c r="AG90" i="9"/>
  <c r="Z90" i="9"/>
  <c r="AD90" i="9"/>
  <c r="AH90" i="9"/>
  <c r="AA90" i="9"/>
  <c r="AE90" i="9"/>
  <c r="AI90" i="9"/>
  <c r="Z75" i="11"/>
  <c r="AH75" i="11"/>
  <c r="AD75" i="11"/>
  <c r="AG75" i="11"/>
  <c r="AB75" i="11"/>
  <c r="AC75" i="11"/>
  <c r="AI75" i="11"/>
  <c r="AE75" i="11"/>
  <c r="Y75" i="11"/>
  <c r="AJ75" i="11"/>
  <c r="AF75" i="11"/>
  <c r="AA75" i="11"/>
  <c r="R76" i="7"/>
  <c r="S76" i="7"/>
  <c r="Q76" i="7"/>
  <c r="T76" i="7"/>
  <c r="Q467" i="8"/>
  <c r="R467" i="8"/>
  <c r="S467" i="8"/>
  <c r="T467" i="8"/>
  <c r="S485" i="8"/>
  <c r="R485" i="8"/>
  <c r="T485" i="8"/>
  <c r="Q485" i="8"/>
  <c r="R392" i="8"/>
  <c r="T392" i="8"/>
  <c r="S392" i="8"/>
  <c r="Q392" i="8"/>
  <c r="P84" i="9"/>
  <c r="T84" i="9"/>
  <c r="X84" i="9"/>
  <c r="M84" i="9"/>
  <c r="Q84" i="9"/>
  <c r="U84" i="9"/>
  <c r="N84" i="9"/>
  <c r="R84" i="9"/>
  <c r="V84" i="9"/>
  <c r="O84" i="9"/>
  <c r="S84" i="9"/>
  <c r="W84" i="9"/>
  <c r="AB451" i="8"/>
  <c r="Y451" i="8"/>
  <c r="Z451" i="8"/>
  <c r="AA451" i="8"/>
  <c r="U86" i="11"/>
  <c r="Q86" i="11"/>
  <c r="T86" i="11"/>
  <c r="P86" i="11"/>
  <c r="X86" i="11"/>
  <c r="S86" i="11"/>
  <c r="W86" i="11"/>
  <c r="V86" i="11"/>
  <c r="R86" i="11"/>
  <c r="O86" i="11"/>
  <c r="N86" i="11"/>
  <c r="BG506" i="12"/>
  <c r="AW506" i="12"/>
  <c r="BF506" i="12"/>
  <c r="AZ506" i="12"/>
  <c r="BA506" i="12"/>
  <c r="BD506" i="12"/>
  <c r="BE506" i="12"/>
  <c r="AX506" i="12"/>
  <c r="AY506" i="12"/>
  <c r="BH506" i="12"/>
  <c r="BB506" i="12"/>
  <c r="BC506" i="12"/>
  <c r="O393" i="12"/>
  <c r="P393" i="12"/>
  <c r="N393" i="12"/>
  <c r="S393" i="12"/>
  <c r="T393" i="12"/>
  <c r="U393" i="12"/>
  <c r="R393" i="12"/>
  <c r="W393" i="12"/>
  <c r="X393" i="12"/>
  <c r="M393" i="12"/>
  <c r="V393" i="12"/>
  <c r="Q393" i="12"/>
  <c r="U485" i="12"/>
  <c r="W485" i="12"/>
  <c r="M485" i="12"/>
  <c r="O485" i="12"/>
  <c r="Q485" i="12"/>
  <c r="S485" i="12"/>
  <c r="V485" i="12"/>
  <c r="N485" i="12"/>
  <c r="R485" i="12"/>
  <c r="T485" i="12"/>
  <c r="P485" i="12"/>
  <c r="X485" i="12"/>
  <c r="N75" i="12"/>
  <c r="Q75" i="12"/>
  <c r="T75" i="12"/>
  <c r="M75" i="12"/>
  <c r="U75" i="12"/>
  <c r="R75" i="12"/>
  <c r="P75" i="12"/>
  <c r="X75" i="12"/>
  <c r="W75" i="12"/>
  <c r="S75" i="12"/>
  <c r="O75" i="12"/>
  <c r="V75" i="12"/>
  <c r="M137" i="12"/>
  <c r="P137" i="12"/>
  <c r="U137" i="12"/>
  <c r="T137" i="12"/>
  <c r="V137" i="12"/>
  <c r="X137" i="12"/>
  <c r="Q137" i="12"/>
  <c r="N137" i="12"/>
  <c r="R137" i="12"/>
  <c r="S137" i="12"/>
  <c r="O137" i="12"/>
  <c r="W137" i="12"/>
  <c r="V205" i="12"/>
  <c r="X205" i="12"/>
  <c r="U205" i="12"/>
  <c r="P205" i="12"/>
  <c r="M205" i="12"/>
  <c r="T205" i="12"/>
  <c r="Q205" i="12"/>
  <c r="N205" i="12"/>
  <c r="R205" i="12"/>
  <c r="W205" i="12"/>
  <c r="O205" i="12"/>
  <c r="S205" i="12"/>
  <c r="U283" i="12"/>
  <c r="M283" i="12"/>
  <c r="Q283" i="12"/>
  <c r="R283" i="12"/>
  <c r="V283" i="12"/>
  <c r="T283" i="12"/>
  <c r="N283" i="12"/>
  <c r="W283" i="12"/>
  <c r="S283" i="12"/>
  <c r="X283" i="12"/>
  <c r="O283" i="12"/>
  <c r="P283" i="12"/>
  <c r="N343" i="12"/>
  <c r="M343" i="12"/>
  <c r="R343" i="12"/>
  <c r="O343" i="12"/>
  <c r="Q343" i="12"/>
  <c r="V343" i="12"/>
  <c r="S343" i="12"/>
  <c r="W343" i="12"/>
  <c r="U343" i="12"/>
  <c r="T343" i="12"/>
  <c r="X343" i="12"/>
  <c r="P343" i="12"/>
  <c r="M401" i="12"/>
  <c r="X401" i="12"/>
  <c r="R401" i="12"/>
  <c r="N401" i="12"/>
  <c r="U401" i="12"/>
  <c r="T401" i="12"/>
  <c r="W401" i="12"/>
  <c r="S401" i="12"/>
  <c r="O401" i="12"/>
  <c r="P401" i="12"/>
  <c r="V401" i="12"/>
  <c r="Q401" i="12"/>
  <c r="W419" i="12"/>
  <c r="U419" i="12"/>
  <c r="N419" i="12"/>
  <c r="S419" i="12"/>
  <c r="P419" i="12"/>
  <c r="R419" i="12"/>
  <c r="T419" i="12"/>
  <c r="M419" i="12"/>
  <c r="V419" i="12"/>
  <c r="X419" i="12"/>
  <c r="Q419" i="12"/>
  <c r="O419" i="12"/>
  <c r="M435" i="12"/>
  <c r="U435" i="12"/>
  <c r="Q435" i="12"/>
  <c r="N435" i="12"/>
  <c r="T435" i="12"/>
  <c r="R435" i="12"/>
  <c r="V435" i="12"/>
  <c r="S435" i="12"/>
  <c r="X435" i="12"/>
  <c r="W435" i="12"/>
  <c r="O435" i="12"/>
  <c r="P435" i="12"/>
  <c r="S452" i="12"/>
  <c r="X452" i="12"/>
  <c r="Q452" i="12"/>
  <c r="U452" i="12"/>
  <c r="W452" i="12"/>
  <c r="P452" i="12"/>
  <c r="O452" i="12"/>
  <c r="T452" i="12"/>
  <c r="M452" i="12"/>
  <c r="V452" i="12"/>
  <c r="R452" i="12"/>
  <c r="N452" i="12"/>
  <c r="U459" i="12"/>
  <c r="X459" i="12"/>
  <c r="O459" i="12"/>
  <c r="M459" i="12"/>
  <c r="S459" i="12"/>
  <c r="P459" i="12"/>
  <c r="Q459" i="12"/>
  <c r="W459" i="12"/>
  <c r="T459" i="12"/>
  <c r="R459" i="12"/>
  <c r="N459" i="12"/>
  <c r="V459" i="12"/>
  <c r="V499" i="12"/>
  <c r="X499" i="12"/>
  <c r="M499" i="12"/>
  <c r="Q499" i="12"/>
  <c r="N499" i="12"/>
  <c r="P499" i="12"/>
  <c r="U499" i="12"/>
  <c r="R499" i="12"/>
  <c r="T499" i="12"/>
  <c r="W499" i="12"/>
  <c r="O499" i="12"/>
  <c r="S499" i="12"/>
  <c r="M531" i="12"/>
  <c r="N531" i="12"/>
  <c r="Q531" i="12"/>
  <c r="R531" i="12"/>
  <c r="O531" i="12"/>
  <c r="X531" i="12"/>
  <c r="U531" i="12"/>
  <c r="V531" i="12"/>
  <c r="S531" i="12"/>
  <c r="T531" i="12"/>
  <c r="W531" i="12"/>
  <c r="P531" i="12"/>
  <c r="W462" i="12"/>
  <c r="M462" i="12"/>
  <c r="O462" i="12"/>
  <c r="Q462" i="12"/>
  <c r="R462" i="12"/>
  <c r="V462" i="12"/>
  <c r="S462" i="12"/>
  <c r="U462" i="12"/>
  <c r="N462" i="12"/>
  <c r="T462" i="12"/>
  <c r="P462" i="12"/>
  <c r="X462" i="12"/>
  <c r="X500" i="12"/>
  <c r="U500" i="12"/>
  <c r="V500" i="12"/>
  <c r="N500" i="12"/>
  <c r="P500" i="12"/>
  <c r="M500" i="12"/>
  <c r="R500" i="12"/>
  <c r="T500" i="12"/>
  <c r="Q500" i="12"/>
  <c r="S500" i="12"/>
  <c r="W500" i="12"/>
  <c r="O500" i="12"/>
  <c r="X534" i="12"/>
  <c r="R534" i="12"/>
  <c r="T534" i="12"/>
  <c r="W534" i="12"/>
  <c r="N534" i="12"/>
  <c r="O534" i="12"/>
  <c r="P534" i="12"/>
  <c r="S534" i="12"/>
  <c r="U534" i="12"/>
  <c r="M534" i="12"/>
  <c r="Q534" i="12"/>
  <c r="V534" i="12"/>
  <c r="AD41" i="12"/>
  <c r="AE41" i="12"/>
  <c r="AF41" i="12"/>
  <c r="AC41" i="12"/>
  <c r="AA41" i="12"/>
  <c r="Y41" i="12"/>
  <c r="AH41" i="12"/>
  <c r="AI41" i="12"/>
  <c r="Z41" i="12"/>
  <c r="AJ41" i="12"/>
  <c r="AB41" i="12"/>
  <c r="AG41" i="12"/>
  <c r="AE48" i="12"/>
  <c r="AF48" i="12"/>
  <c r="AG48" i="12"/>
  <c r="Z48" i="12"/>
  <c r="AJ48" i="12"/>
  <c r="AA48" i="12"/>
  <c r="AC48" i="12"/>
  <c r="AH48" i="12"/>
  <c r="Y48" i="12"/>
  <c r="AD48" i="12"/>
  <c r="AB48" i="12"/>
  <c r="AI48" i="12"/>
  <c r="AF40" i="12"/>
  <c r="AC40" i="12"/>
  <c r="Z40" i="12"/>
  <c r="Y40" i="12"/>
  <c r="AE40" i="12"/>
  <c r="AG40" i="12"/>
  <c r="AI40" i="12"/>
  <c r="AJ40" i="12"/>
  <c r="AA40" i="12"/>
  <c r="AH40" i="12"/>
  <c r="AB40" i="12"/>
  <c r="AD40" i="12"/>
  <c r="AD51" i="12"/>
  <c r="AF51" i="12"/>
  <c r="Y51" i="12"/>
  <c r="AH51" i="12"/>
  <c r="Z51" i="12"/>
  <c r="AA51" i="12"/>
  <c r="AJ51" i="12"/>
  <c r="AI51" i="12"/>
  <c r="AG51" i="12"/>
  <c r="AC51" i="12"/>
  <c r="AB51" i="12"/>
  <c r="AE51" i="12"/>
  <c r="AD55" i="12"/>
  <c r="Y55" i="12"/>
  <c r="Z55" i="12"/>
  <c r="AH55" i="12"/>
  <c r="AA55" i="12"/>
  <c r="AJ55" i="12"/>
  <c r="AF55" i="12"/>
  <c r="AI55" i="12"/>
  <c r="AG55" i="12"/>
  <c r="AC55" i="12"/>
  <c r="AB55" i="12"/>
  <c r="AE55" i="12"/>
  <c r="AD59" i="12"/>
  <c r="Y59" i="12"/>
  <c r="Z59" i="12"/>
  <c r="AA59" i="12"/>
  <c r="AH59" i="12"/>
  <c r="AJ59" i="12"/>
  <c r="AF59" i="12"/>
  <c r="AI59" i="12"/>
  <c r="AG59" i="12"/>
  <c r="AC59" i="12"/>
  <c r="AB59" i="12"/>
  <c r="AE59" i="12"/>
  <c r="AD63" i="12"/>
  <c r="AJ63" i="12"/>
  <c r="Y63" i="12"/>
  <c r="AH63" i="12"/>
  <c r="AC63" i="12"/>
  <c r="AA63" i="12"/>
  <c r="AG63" i="12"/>
  <c r="AI63" i="12"/>
  <c r="AE63" i="12"/>
  <c r="AF63" i="12"/>
  <c r="Z63" i="12"/>
  <c r="AB63" i="12"/>
  <c r="AD67" i="12"/>
  <c r="AJ67" i="12"/>
  <c r="Y67" i="12"/>
  <c r="AG67" i="12"/>
  <c r="AH67" i="12"/>
  <c r="AA67" i="12"/>
  <c r="AC67" i="12"/>
  <c r="AI67" i="12"/>
  <c r="Z67" i="12"/>
  <c r="AE67" i="12"/>
  <c r="AF67" i="12"/>
  <c r="AB67" i="12"/>
  <c r="AC71" i="12"/>
  <c r="AD71" i="12"/>
  <c r="AJ71" i="12"/>
  <c r="AH71" i="12"/>
  <c r="Y71" i="12"/>
  <c r="AA71" i="12"/>
  <c r="Z71" i="12"/>
  <c r="AI71" i="12"/>
  <c r="AE71" i="12"/>
  <c r="AF71" i="12"/>
  <c r="AB71" i="12"/>
  <c r="AG71" i="12"/>
  <c r="AG75" i="12"/>
  <c r="AD75" i="12"/>
  <c r="AJ75" i="12"/>
  <c r="AC75" i="12"/>
  <c r="AH75" i="12"/>
  <c r="Z75" i="12"/>
  <c r="AA75" i="12"/>
  <c r="Y75" i="12"/>
  <c r="AI75" i="12"/>
  <c r="AE75" i="12"/>
  <c r="AF75" i="12"/>
  <c r="AB75" i="12"/>
  <c r="AD79" i="12"/>
  <c r="AJ79" i="12"/>
  <c r="AC79" i="12"/>
  <c r="Z79" i="12"/>
  <c r="AG79" i="12"/>
  <c r="AH79" i="12"/>
  <c r="AA79" i="12"/>
  <c r="Y79" i="12"/>
  <c r="AI79" i="12"/>
  <c r="AE79" i="12"/>
  <c r="AF79" i="12"/>
  <c r="AB79" i="12"/>
  <c r="Y83" i="12"/>
  <c r="Z83" i="12"/>
  <c r="AG83" i="12"/>
  <c r="AD83" i="12"/>
  <c r="AJ83" i="12"/>
  <c r="AC83" i="12"/>
  <c r="AA83" i="12"/>
  <c r="AH83" i="12"/>
  <c r="AF83" i="12"/>
  <c r="AI83" i="12"/>
  <c r="AE83" i="12"/>
  <c r="AB83" i="12"/>
  <c r="Y87" i="12"/>
  <c r="Z87" i="12"/>
  <c r="AG87" i="12"/>
  <c r="AD87" i="12"/>
  <c r="AJ87" i="12"/>
  <c r="AH87" i="12"/>
  <c r="AC87" i="12"/>
  <c r="AA87" i="12"/>
  <c r="AF87" i="12"/>
  <c r="AI87" i="12"/>
  <c r="AE87" i="12"/>
  <c r="AB87" i="12"/>
  <c r="AD91" i="12"/>
  <c r="AG91" i="12"/>
  <c r="AJ91" i="12"/>
  <c r="AH91" i="12"/>
  <c r="AC91" i="12"/>
  <c r="AA91" i="12"/>
  <c r="Y91" i="12"/>
  <c r="AF91" i="12"/>
  <c r="AI91" i="12"/>
  <c r="AE91" i="12"/>
  <c r="AB91" i="12"/>
  <c r="Z91" i="12"/>
  <c r="AD95" i="12"/>
  <c r="AG95" i="12"/>
  <c r="AJ95" i="12"/>
  <c r="AC95" i="12"/>
  <c r="AH95" i="12"/>
  <c r="AA95" i="12"/>
  <c r="Y95" i="12"/>
  <c r="AF95" i="12"/>
  <c r="AI95" i="12"/>
  <c r="Z95" i="12"/>
  <c r="AE95" i="12"/>
  <c r="AB95" i="12"/>
  <c r="AG99" i="12"/>
  <c r="AD99" i="12"/>
  <c r="AJ99" i="12"/>
  <c r="AC99" i="12"/>
  <c r="AA99" i="12"/>
  <c r="Y99" i="12"/>
  <c r="AH99" i="12"/>
  <c r="AF99" i="12"/>
  <c r="AI99" i="12"/>
  <c r="AE99" i="12"/>
  <c r="AB99" i="12"/>
  <c r="Z99" i="12"/>
  <c r="AD103" i="12"/>
  <c r="AG103" i="12"/>
  <c r="AJ103" i="12"/>
  <c r="AH103" i="12"/>
  <c r="AC103" i="12"/>
  <c r="AA103" i="12"/>
  <c r="Y103" i="12"/>
  <c r="AF103" i="12"/>
  <c r="AI103" i="12"/>
  <c r="Z103" i="12"/>
  <c r="AE103" i="12"/>
  <c r="AB103" i="12"/>
  <c r="AD107" i="12"/>
  <c r="AG107" i="12"/>
  <c r="AJ107" i="12"/>
  <c r="AH107" i="12"/>
  <c r="AC107" i="12"/>
  <c r="AA107" i="12"/>
  <c r="Y107" i="12"/>
  <c r="AF107" i="12"/>
  <c r="AI107" i="12"/>
  <c r="AE107" i="12"/>
  <c r="AB107" i="12"/>
  <c r="Z107" i="12"/>
  <c r="AD112" i="12"/>
  <c r="Y112" i="12"/>
  <c r="AH112" i="12"/>
  <c r="AA112" i="12"/>
  <c r="AC112" i="12"/>
  <c r="AJ112" i="12"/>
  <c r="AG112" i="12"/>
  <c r="AF112" i="12"/>
  <c r="AI112" i="12"/>
  <c r="Z112" i="12"/>
  <c r="AE112" i="12"/>
  <c r="AB112" i="12"/>
  <c r="AG116" i="12"/>
  <c r="AD116" i="12"/>
  <c r="AH116" i="12"/>
  <c r="Y116" i="12"/>
  <c r="AA116" i="12"/>
  <c r="Z116" i="12"/>
  <c r="AJ116" i="12"/>
  <c r="AC116" i="12"/>
  <c r="AF116" i="12"/>
  <c r="AI116" i="12"/>
  <c r="AE116" i="12"/>
  <c r="AB116" i="12"/>
  <c r="AG120" i="12"/>
  <c r="AD120" i="12"/>
  <c r="AC120" i="12"/>
  <c r="Y120" i="12"/>
  <c r="AH120" i="12"/>
  <c r="AA120" i="12"/>
  <c r="Z120" i="12"/>
  <c r="AJ120" i="12"/>
  <c r="AF120" i="12"/>
  <c r="AI120" i="12"/>
  <c r="AE120" i="12"/>
  <c r="AB120" i="12"/>
  <c r="AF124" i="12"/>
  <c r="AG124" i="12"/>
  <c r="Z124" i="12"/>
  <c r="AD124" i="12"/>
  <c r="AH124" i="12"/>
  <c r="AC124" i="12"/>
  <c r="AJ124" i="12"/>
  <c r="AA124" i="12"/>
  <c r="Y124" i="12"/>
  <c r="AI124" i="12"/>
  <c r="AE124" i="12"/>
  <c r="AB124" i="12"/>
  <c r="AH128" i="12"/>
  <c r="AJ128" i="12"/>
  <c r="Z128" i="12"/>
  <c r="AF128" i="12"/>
  <c r="AG128" i="12"/>
  <c r="AD128" i="12"/>
  <c r="AA128" i="12"/>
  <c r="AC128" i="12"/>
  <c r="Y128" i="12"/>
  <c r="AI128" i="12"/>
  <c r="AB128" i="12"/>
  <c r="AE128" i="12"/>
  <c r="Y132" i="12"/>
  <c r="AH132" i="12"/>
  <c r="AF132" i="12"/>
  <c r="AG132" i="12"/>
  <c r="Z132" i="12"/>
  <c r="AD132" i="12"/>
  <c r="AA132" i="12"/>
  <c r="AJ132" i="12"/>
  <c r="AC132" i="12"/>
  <c r="AI132" i="12"/>
  <c r="AE132" i="12"/>
  <c r="AB132" i="12"/>
  <c r="AC136" i="12"/>
  <c r="AH136" i="12"/>
  <c r="AF136" i="12"/>
  <c r="AJ136" i="12"/>
  <c r="Z136" i="12"/>
  <c r="AD136" i="12"/>
  <c r="Y136" i="12"/>
  <c r="AA136" i="12"/>
  <c r="AG136" i="12"/>
  <c r="AI136" i="12"/>
  <c r="AE136" i="12"/>
  <c r="AB136" i="12"/>
  <c r="AC140" i="12"/>
  <c r="AH140" i="12"/>
  <c r="AF140" i="12"/>
  <c r="Z140" i="12"/>
  <c r="AD140" i="12"/>
  <c r="AJ140" i="12"/>
  <c r="Y140" i="12"/>
  <c r="AA140" i="12"/>
  <c r="AG140" i="12"/>
  <c r="AI140" i="12"/>
  <c r="AE140" i="12"/>
  <c r="AB140" i="12"/>
  <c r="AH144" i="12"/>
  <c r="AF144" i="12"/>
  <c r="Z144" i="12"/>
  <c r="AJ144" i="12"/>
  <c r="AC144" i="12"/>
  <c r="AD144" i="12"/>
  <c r="AA144" i="12"/>
  <c r="Y144" i="12"/>
  <c r="AI144" i="12"/>
  <c r="AE144" i="12"/>
  <c r="AG144" i="12"/>
  <c r="AB144" i="12"/>
  <c r="AH148" i="12"/>
  <c r="AC148" i="12"/>
  <c r="AF148" i="12"/>
  <c r="Z148" i="12"/>
  <c r="AD148" i="12"/>
  <c r="AA148" i="12"/>
  <c r="AJ148" i="12"/>
  <c r="Y148" i="12"/>
  <c r="AI148" i="12"/>
  <c r="AE148" i="12"/>
  <c r="AG148" i="12"/>
  <c r="AB148" i="12"/>
  <c r="AJ152" i="12"/>
  <c r="AH152" i="12"/>
  <c r="AF152" i="12"/>
  <c r="Z152" i="12"/>
  <c r="AC152" i="12"/>
  <c r="AD152" i="12"/>
  <c r="Y152" i="12"/>
  <c r="AA152" i="12"/>
  <c r="AI152" i="12"/>
  <c r="AE152" i="12"/>
  <c r="AG152" i="12"/>
  <c r="AB152" i="12"/>
  <c r="AH156" i="12"/>
  <c r="AC156" i="12"/>
  <c r="AF156" i="12"/>
  <c r="Z156" i="12"/>
  <c r="AD156" i="12"/>
  <c r="Y156" i="12"/>
  <c r="AA156" i="12"/>
  <c r="AJ156" i="12"/>
  <c r="AI156" i="12"/>
  <c r="AE156" i="12"/>
  <c r="AG156" i="12"/>
  <c r="AB156" i="12"/>
  <c r="AH160" i="12"/>
  <c r="AJ160" i="12"/>
  <c r="AF160" i="12"/>
  <c r="Z160" i="12"/>
  <c r="AC160" i="12"/>
  <c r="AD160" i="12"/>
  <c r="AA160" i="12"/>
  <c r="Y160" i="12"/>
  <c r="AI160" i="12"/>
  <c r="AE160" i="12"/>
  <c r="AG160" i="12"/>
  <c r="AB160" i="12"/>
  <c r="AH164" i="12"/>
  <c r="AC164" i="12"/>
  <c r="Z164" i="12"/>
  <c r="AB164" i="12"/>
  <c r="AD164" i="12"/>
  <c r="AF164" i="12"/>
  <c r="AJ164" i="12"/>
  <c r="AA164" i="12"/>
  <c r="Y164" i="12"/>
  <c r="AI164" i="12"/>
  <c r="AE164" i="12"/>
  <c r="AG164" i="12"/>
  <c r="AI176" i="12"/>
  <c r="AF176" i="12"/>
  <c r="AA176" i="12"/>
  <c r="AE176" i="12"/>
  <c r="AB176" i="12"/>
  <c r="Y176" i="12"/>
  <c r="Z176" i="12"/>
  <c r="AG176" i="12"/>
  <c r="AD176" i="12"/>
  <c r="AJ176" i="12"/>
  <c r="AH176" i="12"/>
  <c r="AC176" i="12"/>
  <c r="AB184" i="12"/>
  <c r="AF184" i="12"/>
  <c r="Y184" i="12"/>
  <c r="Z184" i="12"/>
  <c r="AG184" i="12"/>
  <c r="AD184" i="12"/>
  <c r="AH184" i="12"/>
  <c r="AJ184" i="12"/>
  <c r="AA184" i="12"/>
  <c r="AC184" i="12"/>
  <c r="AI184" i="12"/>
  <c r="AE184" i="12"/>
  <c r="AF188" i="12"/>
  <c r="Y188" i="12"/>
  <c r="Z188" i="12"/>
  <c r="AB188" i="12"/>
  <c r="AG188" i="12"/>
  <c r="AD188" i="12"/>
  <c r="AA188" i="12"/>
  <c r="AJ188" i="12"/>
  <c r="AH188" i="12"/>
  <c r="AC188" i="12"/>
  <c r="AI188" i="12"/>
  <c r="AE188" i="12"/>
  <c r="AB192" i="12"/>
  <c r="AF192" i="12"/>
  <c r="Y192" i="12"/>
  <c r="Z192" i="12"/>
  <c r="AG192" i="12"/>
  <c r="AD192" i="12"/>
  <c r="AH192" i="12"/>
  <c r="AJ192" i="12"/>
  <c r="AA192" i="12"/>
  <c r="AC192" i="12"/>
  <c r="AI192" i="12"/>
  <c r="AE192" i="12"/>
  <c r="AF196" i="12"/>
  <c r="AG196" i="12"/>
  <c r="Z196" i="12"/>
  <c r="AD196" i="12"/>
  <c r="AB196" i="12"/>
  <c r="Y196" i="12"/>
  <c r="AJ196" i="12"/>
  <c r="AA196" i="12"/>
  <c r="AH196" i="12"/>
  <c r="AC196" i="12"/>
  <c r="AI196" i="12"/>
  <c r="AE196" i="12"/>
  <c r="Z200" i="12"/>
  <c r="AB200" i="12"/>
  <c r="AD200" i="12"/>
  <c r="AF200" i="12"/>
  <c r="Y200" i="12"/>
  <c r="AJ200" i="12"/>
  <c r="AA200" i="12"/>
  <c r="AH200" i="12"/>
  <c r="AG200" i="12"/>
  <c r="AI200" i="12"/>
  <c r="AE200" i="12"/>
  <c r="AC200" i="12"/>
  <c r="AB204" i="12"/>
  <c r="AF204" i="12"/>
  <c r="Z204" i="12"/>
  <c r="AJ204" i="12"/>
  <c r="AD204" i="12"/>
  <c r="AH204" i="12"/>
  <c r="Y204" i="12"/>
  <c r="AA204" i="12"/>
  <c r="AG204" i="12"/>
  <c r="AI204" i="12"/>
  <c r="AE204" i="12"/>
  <c r="AC204" i="12"/>
  <c r="AB208" i="12"/>
  <c r="AF208" i="12"/>
  <c r="Z208" i="12"/>
  <c r="AJ208" i="12"/>
  <c r="AD208" i="12"/>
  <c r="Y208" i="12"/>
  <c r="AH208" i="12"/>
  <c r="AA208" i="12"/>
  <c r="AG208" i="12"/>
  <c r="AI208" i="12"/>
  <c r="AE208" i="12"/>
  <c r="AC208" i="12"/>
  <c r="Z212" i="12"/>
  <c r="AD212" i="12"/>
  <c r="AH212" i="12"/>
  <c r="Y212" i="12"/>
  <c r="AA212" i="12"/>
  <c r="AJ212" i="12"/>
  <c r="AF212" i="12"/>
  <c r="AG212" i="12"/>
  <c r="AI212" i="12"/>
  <c r="AE212" i="12"/>
  <c r="AB212" i="12"/>
  <c r="AC212" i="12"/>
  <c r="Z216" i="12"/>
  <c r="AD216" i="12"/>
  <c r="AH216" i="12"/>
  <c r="Y216" i="12"/>
  <c r="AA216" i="12"/>
  <c r="AJ216" i="12"/>
  <c r="AF216" i="12"/>
  <c r="AG216" i="12"/>
  <c r="AI216" i="12"/>
  <c r="AE216" i="12"/>
  <c r="AB216" i="12"/>
  <c r="AC216" i="12"/>
  <c r="AJ220" i="12"/>
  <c r="AD220" i="12"/>
  <c r="AB220" i="12"/>
  <c r="AF220" i="12"/>
  <c r="AA220" i="12"/>
  <c r="Y220" i="12"/>
  <c r="AH220" i="12"/>
  <c r="Z220" i="12"/>
  <c r="AC220" i="12"/>
  <c r="AG220" i="12"/>
  <c r="AI220" i="12"/>
  <c r="AE220" i="12"/>
  <c r="AH224" i="12"/>
  <c r="AF224" i="12"/>
  <c r="AJ224" i="12"/>
  <c r="AB224" i="12"/>
  <c r="AD224" i="12"/>
  <c r="AA224" i="12"/>
  <c r="Y224" i="12"/>
  <c r="Z224" i="12"/>
  <c r="AG224" i="12"/>
  <c r="AI224" i="12"/>
  <c r="AC224" i="12"/>
  <c r="AE224" i="12"/>
  <c r="AB228" i="12"/>
  <c r="AD228" i="12"/>
  <c r="AH228" i="12"/>
  <c r="AF228" i="12"/>
  <c r="AJ228" i="12"/>
  <c r="AA228" i="12"/>
  <c r="Y228" i="12"/>
  <c r="AG228" i="12"/>
  <c r="AI228" i="12"/>
  <c r="Z228" i="12"/>
  <c r="AC228" i="12"/>
  <c r="AE228" i="12"/>
  <c r="AH232" i="12"/>
  <c r="AF232" i="12"/>
  <c r="AJ232" i="12"/>
  <c r="AB232" i="12"/>
  <c r="AD232" i="12"/>
  <c r="AA232" i="12"/>
  <c r="Y232" i="12"/>
  <c r="Z232" i="12"/>
  <c r="AG232" i="12"/>
  <c r="AI232" i="12"/>
  <c r="AC232" i="12"/>
  <c r="AE232" i="12"/>
  <c r="AB236" i="12"/>
  <c r="AD236" i="12"/>
  <c r="AH236" i="12"/>
  <c r="AF236" i="12"/>
  <c r="AJ236" i="12"/>
  <c r="AA236" i="12"/>
  <c r="Y236" i="12"/>
  <c r="AG236" i="12"/>
  <c r="AI236" i="12"/>
  <c r="Z236" i="12"/>
  <c r="AC236" i="12"/>
  <c r="AE236" i="12"/>
  <c r="AH240" i="12"/>
  <c r="AF240" i="12"/>
  <c r="AJ240" i="12"/>
  <c r="AB240" i="12"/>
  <c r="AD240" i="12"/>
  <c r="AA240" i="12"/>
  <c r="Y240" i="12"/>
  <c r="Z240" i="12"/>
  <c r="AG240" i="12"/>
  <c r="AI240" i="12"/>
  <c r="AC240" i="12"/>
  <c r="AE240" i="12"/>
  <c r="AA175" i="12"/>
  <c r="AE175" i="12"/>
  <c r="AB175" i="12"/>
  <c r="AI175" i="12"/>
  <c r="AF175" i="12"/>
  <c r="AJ175" i="12"/>
  <c r="Y175" i="12"/>
  <c r="AD175" i="12"/>
  <c r="AG175" i="12"/>
  <c r="Z175" i="12"/>
  <c r="AH175" i="12"/>
  <c r="AC175" i="12"/>
  <c r="AJ181" i="12"/>
  <c r="AB181" i="12"/>
  <c r="AF181" i="12"/>
  <c r="Y181" i="12"/>
  <c r="AG181" i="12"/>
  <c r="Z181" i="12"/>
  <c r="AD181" i="12"/>
  <c r="AC181" i="12"/>
  <c r="AA181" i="12"/>
  <c r="AH181" i="12"/>
  <c r="AI181" i="12"/>
  <c r="AE181" i="12"/>
  <c r="AJ245" i="12"/>
  <c r="Z245" i="12"/>
  <c r="AD245" i="12"/>
  <c r="AB245" i="12"/>
  <c r="AF245" i="12"/>
  <c r="Y245" i="12"/>
  <c r="AH245" i="12"/>
  <c r="AA245" i="12"/>
  <c r="AG245" i="12"/>
  <c r="AI245" i="12"/>
  <c r="AC245" i="12"/>
  <c r="AE245" i="12"/>
  <c r="AD249" i="12"/>
  <c r="AB249" i="12"/>
  <c r="AF249" i="12"/>
  <c r="AJ249" i="12"/>
  <c r="Z249" i="12"/>
  <c r="Y249" i="12"/>
  <c r="AH249" i="12"/>
  <c r="AA249" i="12"/>
  <c r="AG249" i="12"/>
  <c r="AI249" i="12"/>
  <c r="AC249" i="12"/>
  <c r="AE249" i="12"/>
  <c r="AD253" i="12"/>
  <c r="AB253" i="12"/>
  <c r="AF253" i="12"/>
  <c r="AJ253" i="12"/>
  <c r="Z253" i="12"/>
  <c r="Y253" i="12"/>
  <c r="AA253" i="12"/>
  <c r="AH253" i="12"/>
  <c r="AG253" i="12"/>
  <c r="AI253" i="12"/>
  <c r="AC253" i="12"/>
  <c r="AE253" i="12"/>
  <c r="AD257" i="12"/>
  <c r="AB257" i="12"/>
  <c r="AF257" i="12"/>
  <c r="AJ257" i="12"/>
  <c r="Z257" i="12"/>
  <c r="AH257" i="12"/>
  <c r="Y257" i="12"/>
  <c r="AA257" i="12"/>
  <c r="AG257" i="12"/>
  <c r="AI257" i="12"/>
  <c r="AC257" i="12"/>
  <c r="AE257" i="12"/>
  <c r="AD261" i="12"/>
  <c r="AB261" i="12"/>
  <c r="AF261" i="12"/>
  <c r="AJ261" i="12"/>
  <c r="Z261" i="12"/>
  <c r="Y261" i="12"/>
  <c r="AH261" i="12"/>
  <c r="AA261" i="12"/>
  <c r="AG261" i="12"/>
  <c r="AI261" i="12"/>
  <c r="AC261" i="12"/>
  <c r="AE261" i="12"/>
  <c r="AD265" i="12"/>
  <c r="AJ265" i="12"/>
  <c r="Z265" i="12"/>
  <c r="Y265" i="12"/>
  <c r="AH265" i="12"/>
  <c r="AA265" i="12"/>
  <c r="AF265" i="12"/>
  <c r="AG265" i="12"/>
  <c r="AB265" i="12"/>
  <c r="AI265" i="12"/>
  <c r="AC265" i="12"/>
  <c r="AE265" i="12"/>
  <c r="AD269" i="12"/>
  <c r="Z269" i="12"/>
  <c r="Y269" i="12"/>
  <c r="AJ269" i="12"/>
  <c r="AA269" i="12"/>
  <c r="AH269" i="12"/>
  <c r="AF269" i="12"/>
  <c r="AG269" i="12"/>
  <c r="AB269" i="12"/>
  <c r="AI269" i="12"/>
  <c r="AC269" i="12"/>
  <c r="AE269" i="12"/>
  <c r="AI273" i="12"/>
  <c r="AC273" i="12"/>
  <c r="AE273" i="12"/>
  <c r="Z273" i="12"/>
  <c r="AF273" i="12"/>
  <c r="AA273" i="12"/>
  <c r="AH273" i="12"/>
  <c r="AG273" i="12"/>
  <c r="AB273" i="12"/>
  <c r="AJ273" i="12"/>
  <c r="Y273" i="12"/>
  <c r="AD273" i="12"/>
  <c r="AH277" i="12"/>
  <c r="AA277" i="12"/>
  <c r="Y277" i="12"/>
  <c r="AE277" i="12"/>
  <c r="AI277" i="12"/>
  <c r="AG277" i="12"/>
  <c r="Z277" i="12"/>
  <c r="AD277" i="12"/>
  <c r="AC277" i="12"/>
  <c r="AJ277" i="12"/>
  <c r="AB277" i="12"/>
  <c r="AF277" i="12"/>
  <c r="Y281" i="12"/>
  <c r="Z281" i="12"/>
  <c r="AC281" i="12"/>
  <c r="AD281" i="12"/>
  <c r="AA281" i="12"/>
  <c r="AI281" i="12"/>
  <c r="AG281" i="12"/>
  <c r="AE281" i="12"/>
  <c r="AJ281" i="12"/>
  <c r="AH281" i="12"/>
  <c r="AB281" i="12"/>
  <c r="AF281" i="12"/>
  <c r="AC285" i="12"/>
  <c r="AE285" i="12"/>
  <c r="AG285" i="12"/>
  <c r="AI285" i="12"/>
  <c r="Z285" i="12"/>
  <c r="Y285" i="12"/>
  <c r="AD285" i="12"/>
  <c r="AA285" i="12"/>
  <c r="AH285" i="12"/>
  <c r="AJ285" i="12"/>
  <c r="AB285" i="12"/>
  <c r="AF285" i="12"/>
  <c r="AG289" i="12"/>
  <c r="Z289" i="12"/>
  <c r="AD289" i="12"/>
  <c r="AA289" i="12"/>
  <c r="AI289" i="12"/>
  <c r="Y289" i="12"/>
  <c r="AE289" i="12"/>
  <c r="AC289" i="12"/>
  <c r="AJ289" i="12"/>
  <c r="AH289" i="12"/>
  <c r="AB289" i="12"/>
  <c r="AF289" i="12"/>
  <c r="AH174" i="12"/>
  <c r="AI174" i="12"/>
  <c r="AB174" i="12"/>
  <c r="AF174" i="12"/>
  <c r="AA174" i="12"/>
  <c r="AE174" i="12"/>
  <c r="Z174" i="12"/>
  <c r="AD174" i="12"/>
  <c r="Y174" i="12"/>
  <c r="AG174" i="12"/>
  <c r="AJ174" i="12"/>
  <c r="AC174" i="12"/>
  <c r="AE293" i="12"/>
  <c r="Y293" i="12"/>
  <c r="AI293" i="12"/>
  <c r="AC293" i="12"/>
  <c r="Z293" i="12"/>
  <c r="AG293" i="12"/>
  <c r="AD293" i="12"/>
  <c r="AA293" i="12"/>
  <c r="AH293" i="12"/>
  <c r="AJ293" i="12"/>
  <c r="AB293" i="12"/>
  <c r="AF293" i="12"/>
  <c r="Y297" i="12"/>
  <c r="Z297" i="12"/>
  <c r="AC297" i="12"/>
  <c r="AD297" i="12"/>
  <c r="AA297" i="12"/>
  <c r="AI297" i="12"/>
  <c r="AG297" i="12"/>
  <c r="AE297" i="12"/>
  <c r="AJ297" i="12"/>
  <c r="AH297" i="12"/>
  <c r="AB297" i="12"/>
  <c r="AF297" i="12"/>
  <c r="AG302" i="12"/>
  <c r="AD302" i="12"/>
  <c r="AH302" i="12"/>
  <c r="AA302" i="12"/>
  <c r="AI302" i="12"/>
  <c r="AC302" i="12"/>
  <c r="Z302" i="12"/>
  <c r="AE302" i="12"/>
  <c r="AJ302" i="12"/>
  <c r="Y302" i="12"/>
  <c r="AB302" i="12"/>
  <c r="AF302" i="12"/>
  <c r="Y310" i="12"/>
  <c r="AD310" i="12"/>
  <c r="AC310" i="12"/>
  <c r="AH310" i="12"/>
  <c r="AG310" i="12"/>
  <c r="AA310" i="12"/>
  <c r="AI310" i="12"/>
  <c r="Z310" i="12"/>
  <c r="AE310" i="12"/>
  <c r="AJ310" i="12"/>
  <c r="AB310" i="12"/>
  <c r="AF310" i="12"/>
  <c r="AH318" i="12"/>
  <c r="Z318" i="12"/>
  <c r="AA318" i="12"/>
  <c r="Y318" i="12"/>
  <c r="AD318" i="12"/>
  <c r="AE318" i="12"/>
  <c r="AG318" i="12"/>
  <c r="AC318" i="12"/>
  <c r="AI318" i="12"/>
  <c r="AJ318" i="12"/>
  <c r="AB318" i="12"/>
  <c r="AF318" i="12"/>
  <c r="AE301" i="12"/>
  <c r="AC301" i="12"/>
  <c r="AI301" i="12"/>
  <c r="AG301" i="12"/>
  <c r="Z301" i="12"/>
  <c r="AD301" i="12"/>
  <c r="AA301" i="12"/>
  <c r="Y301" i="12"/>
  <c r="AH301" i="12"/>
  <c r="AJ301" i="12"/>
  <c r="AB301" i="12"/>
  <c r="AF301" i="12"/>
  <c r="AC309" i="12"/>
  <c r="AE309" i="12"/>
  <c r="AG309" i="12"/>
  <c r="AI309" i="12"/>
  <c r="Z309" i="12"/>
  <c r="AD309" i="12"/>
  <c r="AA309" i="12"/>
  <c r="AH309" i="12"/>
  <c r="AJ309" i="12"/>
  <c r="Y309" i="12"/>
  <c r="AB309" i="12"/>
  <c r="AF309" i="12"/>
  <c r="AE317" i="12"/>
  <c r="AI317" i="12"/>
  <c r="AC317" i="12"/>
  <c r="Z317" i="12"/>
  <c r="AG317" i="12"/>
  <c r="AD317" i="12"/>
  <c r="AA317" i="12"/>
  <c r="Y317" i="12"/>
  <c r="AH317" i="12"/>
  <c r="AJ317" i="12"/>
  <c r="AB317" i="12"/>
  <c r="AF317" i="12"/>
  <c r="AE323" i="12"/>
  <c r="Z323" i="12"/>
  <c r="AD323" i="12"/>
  <c r="AI323" i="12"/>
  <c r="AH323" i="12"/>
  <c r="AA323" i="12"/>
  <c r="Y323" i="12"/>
  <c r="AJ323" i="12"/>
  <c r="AF323" i="12"/>
  <c r="AG323" i="12"/>
  <c r="AC323" i="12"/>
  <c r="AB323" i="12"/>
  <c r="AD331" i="12"/>
  <c r="AE331" i="12"/>
  <c r="AH331" i="12"/>
  <c r="AI331" i="12"/>
  <c r="Z331" i="12"/>
  <c r="AA331" i="12"/>
  <c r="Y331" i="12"/>
  <c r="AJ331" i="12"/>
  <c r="AF331" i="12"/>
  <c r="AG331" i="12"/>
  <c r="AC331" i="12"/>
  <c r="AB331" i="12"/>
  <c r="AD339" i="12"/>
  <c r="AE339" i="12"/>
  <c r="AH339" i="12"/>
  <c r="AI339" i="12"/>
  <c r="Z339" i="12"/>
  <c r="AA339" i="12"/>
  <c r="Y339" i="12"/>
  <c r="AJ339" i="12"/>
  <c r="AF339" i="12"/>
  <c r="AG339" i="12"/>
  <c r="AC339" i="12"/>
  <c r="AB339" i="12"/>
  <c r="AD347" i="12"/>
  <c r="AE347" i="12"/>
  <c r="AH347" i="12"/>
  <c r="AI347" i="12"/>
  <c r="Z347" i="12"/>
  <c r="AA347" i="12"/>
  <c r="Y347" i="12"/>
  <c r="AJ347" i="12"/>
  <c r="AG347" i="12"/>
  <c r="AC347" i="12"/>
  <c r="AF347" i="12"/>
  <c r="AB347" i="12"/>
  <c r="AD355" i="12"/>
  <c r="AE355" i="12"/>
  <c r="AH355" i="12"/>
  <c r="AI355" i="12"/>
  <c r="Z355" i="12"/>
  <c r="AA355" i="12"/>
  <c r="Y355" i="12"/>
  <c r="AJ355" i="12"/>
  <c r="AG355" i="12"/>
  <c r="AC355" i="12"/>
  <c r="AF355" i="12"/>
  <c r="AB355" i="12"/>
  <c r="AD363" i="12"/>
  <c r="AE363" i="12"/>
  <c r="AH363" i="12"/>
  <c r="AI363" i="12"/>
  <c r="Z363" i="12"/>
  <c r="AA363" i="12"/>
  <c r="Y363" i="12"/>
  <c r="AJ363" i="12"/>
  <c r="AG363" i="12"/>
  <c r="AC363" i="12"/>
  <c r="AF363" i="12"/>
  <c r="AB363" i="12"/>
  <c r="AD371" i="12"/>
  <c r="AH371" i="12"/>
  <c r="Z371" i="12"/>
  <c r="AJ371" i="12"/>
  <c r="AA371" i="12"/>
  <c r="Y371" i="12"/>
  <c r="AF371" i="12"/>
  <c r="AB371" i="12"/>
  <c r="AI371" i="12"/>
  <c r="AC371" i="12"/>
  <c r="AE371" i="12"/>
  <c r="AG371" i="12"/>
  <c r="Z379" i="12"/>
  <c r="AI379" i="12"/>
  <c r="AD379" i="12"/>
  <c r="AH379" i="12"/>
  <c r="AA379" i="12"/>
  <c r="AB379" i="12"/>
  <c r="AJ379" i="12"/>
  <c r="AE379" i="12"/>
  <c r="AF379" i="12"/>
  <c r="Y379" i="12"/>
  <c r="AC379" i="12"/>
  <c r="AG379" i="12"/>
  <c r="AI387" i="12"/>
  <c r="Z387" i="12"/>
  <c r="AD387" i="12"/>
  <c r="AA387" i="12"/>
  <c r="AB387" i="12"/>
  <c r="AJ387" i="12"/>
  <c r="AH387" i="12"/>
  <c r="AE387" i="12"/>
  <c r="AF387" i="12"/>
  <c r="Y387" i="12"/>
  <c r="AC387" i="12"/>
  <c r="AG387" i="12"/>
  <c r="AC397" i="12"/>
  <c r="AB397" i="12"/>
  <c r="AD397" i="12"/>
  <c r="AH397" i="12"/>
  <c r="Z397" i="12"/>
  <c r="AI397" i="12"/>
  <c r="AE397" i="12"/>
  <c r="AJ397" i="12"/>
  <c r="AF397" i="12"/>
  <c r="Y397" i="12"/>
  <c r="AA397" i="12"/>
  <c r="AG397" i="12"/>
  <c r="AB405" i="12"/>
  <c r="AD405" i="12"/>
  <c r="AH405" i="12"/>
  <c r="AF405" i="12"/>
  <c r="AJ405" i="12"/>
  <c r="Z405" i="12"/>
  <c r="AA405" i="12"/>
  <c r="Y405" i="12"/>
  <c r="AG405" i="12"/>
  <c r="AC405" i="12"/>
  <c r="AI405" i="12"/>
  <c r="AE405" i="12"/>
  <c r="AH415" i="12"/>
  <c r="AB415" i="12"/>
  <c r="AD415" i="12"/>
  <c r="AF415" i="12"/>
  <c r="AJ415" i="12"/>
  <c r="Z415" i="12"/>
  <c r="AA415" i="12"/>
  <c r="Y415" i="12"/>
  <c r="AE415" i="12"/>
  <c r="AG415" i="12"/>
  <c r="AI415" i="12"/>
  <c r="AC415" i="12"/>
  <c r="AH423" i="12"/>
  <c r="AC423" i="12"/>
  <c r="AJ423" i="12"/>
  <c r="AA423" i="12"/>
  <c r="Y423" i="12"/>
  <c r="AF423" i="12"/>
  <c r="AB423" i="12"/>
  <c r="Z423" i="12"/>
  <c r="AG423" i="12"/>
  <c r="AE423" i="12"/>
  <c r="AI423" i="12"/>
  <c r="AD423" i="12"/>
  <c r="AG429" i="12"/>
  <c r="AI429" i="12"/>
  <c r="AC429" i="12"/>
  <c r="AH429" i="12"/>
  <c r="AJ429" i="12"/>
  <c r="AB429" i="12"/>
  <c r="AE429" i="12"/>
  <c r="Y429" i="12"/>
  <c r="AA429" i="12"/>
  <c r="AF429" i="12"/>
  <c r="Z429" i="12"/>
  <c r="AD429" i="12"/>
  <c r="AG433" i="12"/>
  <c r="Z433" i="12"/>
  <c r="AI433" i="12"/>
  <c r="AC433" i="12"/>
  <c r="AH433" i="12"/>
  <c r="AJ433" i="12"/>
  <c r="AB433" i="12"/>
  <c r="AE433" i="12"/>
  <c r="Y433" i="12"/>
  <c r="AA433" i="12"/>
  <c r="AF433" i="12"/>
  <c r="AD433" i="12"/>
  <c r="AI437" i="12"/>
  <c r="Y437" i="12"/>
  <c r="AD437" i="12"/>
  <c r="AC437" i="12"/>
  <c r="AH437" i="12"/>
  <c r="AA437" i="12"/>
  <c r="AG437" i="12"/>
  <c r="AE437" i="12"/>
  <c r="Z437" i="12"/>
  <c r="AJ437" i="12"/>
  <c r="AF437" i="12"/>
  <c r="AB437" i="12"/>
  <c r="AI444" i="12"/>
  <c r="Y444" i="12"/>
  <c r="Z444" i="12"/>
  <c r="AB444" i="12"/>
  <c r="AC444" i="12"/>
  <c r="AD444" i="12"/>
  <c r="AA444" i="12"/>
  <c r="AF444" i="12"/>
  <c r="AJ444" i="12"/>
  <c r="AG444" i="12"/>
  <c r="AH444" i="12"/>
  <c r="AE444" i="12"/>
  <c r="AC452" i="12"/>
  <c r="AB452" i="12"/>
  <c r="AH452" i="12"/>
  <c r="Y452" i="12"/>
  <c r="AI452" i="12"/>
  <c r="Z452" i="12"/>
  <c r="AD452" i="12"/>
  <c r="AJ452" i="12"/>
  <c r="AE452" i="12"/>
  <c r="AG452" i="12"/>
  <c r="AF452" i="12"/>
  <c r="AA452" i="12"/>
  <c r="AH457" i="12"/>
  <c r="AI457" i="12"/>
  <c r="AF457" i="12"/>
  <c r="AJ457" i="12"/>
  <c r="Y457" i="12"/>
  <c r="AA457" i="12"/>
  <c r="AC457" i="12"/>
  <c r="Z457" i="12"/>
  <c r="AE457" i="12"/>
  <c r="AB457" i="12"/>
  <c r="AG457" i="12"/>
  <c r="AD457" i="12"/>
  <c r="AH461" i="12"/>
  <c r="AI461" i="12"/>
  <c r="AJ461" i="12"/>
  <c r="AC461" i="12"/>
  <c r="AG461" i="12"/>
  <c r="AA461" i="12"/>
  <c r="AB461" i="12"/>
  <c r="Z461" i="12"/>
  <c r="AE461" i="12"/>
  <c r="AF461" i="12"/>
  <c r="Y461" i="12"/>
  <c r="AD461" i="12"/>
  <c r="AH465" i="12"/>
  <c r="AI465" i="12"/>
  <c r="AG465" i="12"/>
  <c r="Z465" i="12"/>
  <c r="AA465" i="12"/>
  <c r="AD465" i="12"/>
  <c r="AE465" i="12"/>
  <c r="AC465" i="12"/>
  <c r="AJ465" i="12"/>
  <c r="Y465" i="12"/>
  <c r="AF465" i="12"/>
  <c r="AB465" i="12"/>
  <c r="AA470" i="12"/>
  <c r="AH470" i="12"/>
  <c r="AE470" i="12"/>
  <c r="AI470" i="12"/>
  <c r="Z470" i="12"/>
  <c r="AD470" i="12"/>
  <c r="AJ470" i="12"/>
  <c r="Y470" i="12"/>
  <c r="AC470" i="12"/>
  <c r="AF470" i="12"/>
  <c r="AB470" i="12"/>
  <c r="AG470" i="12"/>
  <c r="AJ476" i="12"/>
  <c r="AE476" i="12"/>
  <c r="AG476" i="12"/>
  <c r="AF476" i="12"/>
  <c r="AA476" i="12"/>
  <c r="AC476" i="12"/>
  <c r="AB476" i="12"/>
  <c r="AH476" i="12"/>
  <c r="Y476" i="12"/>
  <c r="AI476" i="12"/>
  <c r="AD476" i="12"/>
  <c r="Z476" i="12"/>
  <c r="AB480" i="12"/>
  <c r="AC480" i="12"/>
  <c r="Z480" i="12"/>
  <c r="AA480" i="12"/>
  <c r="AF480" i="12"/>
  <c r="AG480" i="12"/>
  <c r="AD480" i="12"/>
  <c r="AE480" i="12"/>
  <c r="AJ480" i="12"/>
  <c r="AH480" i="12"/>
  <c r="AI480" i="12"/>
  <c r="Y480" i="12"/>
  <c r="AC488" i="12"/>
  <c r="Z488" i="12"/>
  <c r="AA488" i="12"/>
  <c r="AB488" i="12"/>
  <c r="AG488" i="12"/>
  <c r="AD488" i="12"/>
  <c r="AE488" i="12"/>
  <c r="AF488" i="12"/>
  <c r="AH488" i="12"/>
  <c r="AI488" i="12"/>
  <c r="AJ488" i="12"/>
  <c r="Y488" i="12"/>
  <c r="AD492" i="12"/>
  <c r="AB492" i="12"/>
  <c r="AF492" i="12"/>
  <c r="AH492" i="12"/>
  <c r="AJ492" i="12"/>
  <c r="Z492" i="12"/>
  <c r="Y492" i="12"/>
  <c r="AA492" i="12"/>
  <c r="AG492" i="12"/>
  <c r="AI492" i="12"/>
  <c r="AC492" i="12"/>
  <c r="AE492" i="12"/>
  <c r="AD496" i="12"/>
  <c r="AB496" i="12"/>
  <c r="AF496" i="12"/>
  <c r="AH496" i="12"/>
  <c r="AJ496" i="12"/>
  <c r="Z496" i="12"/>
  <c r="Y496" i="12"/>
  <c r="AA496" i="12"/>
  <c r="AG496" i="12"/>
  <c r="AI496" i="12"/>
  <c r="AC496" i="12"/>
  <c r="AE496" i="12"/>
  <c r="AD500" i="12"/>
  <c r="AB500" i="12"/>
  <c r="AF500" i="12"/>
  <c r="AH500" i="12"/>
  <c r="AJ500" i="12"/>
  <c r="Z500" i="12"/>
  <c r="Y500" i="12"/>
  <c r="AA500" i="12"/>
  <c r="AG500" i="12"/>
  <c r="AI500" i="12"/>
  <c r="AC500" i="12"/>
  <c r="AE500" i="12"/>
  <c r="AI504" i="12"/>
  <c r="AD504" i="12"/>
  <c r="AJ504" i="12"/>
  <c r="AE504" i="12"/>
  <c r="AG504" i="12"/>
  <c r="AA504" i="12"/>
  <c r="AC504" i="12"/>
  <c r="AB504" i="12"/>
  <c r="AH504" i="12"/>
  <c r="Y504" i="12"/>
  <c r="Z504" i="12"/>
  <c r="AF504" i="12"/>
  <c r="AG509" i="12"/>
  <c r="AI509" i="12"/>
  <c r="Z509" i="12"/>
  <c r="Y509" i="12"/>
  <c r="AD509" i="12"/>
  <c r="AA509" i="12"/>
  <c r="AC509" i="12"/>
  <c r="AH509" i="12"/>
  <c r="AE509" i="12"/>
  <c r="AJ509" i="12"/>
  <c r="AF509" i="12"/>
  <c r="AB509" i="12"/>
  <c r="AG513" i="12"/>
  <c r="AI513" i="12"/>
  <c r="Z513" i="12"/>
  <c r="Y513" i="12"/>
  <c r="AD513" i="12"/>
  <c r="AA513" i="12"/>
  <c r="AC513" i="12"/>
  <c r="AH513" i="12"/>
  <c r="AE513" i="12"/>
  <c r="AJ513" i="12"/>
  <c r="AF513" i="12"/>
  <c r="AB513" i="12"/>
  <c r="AD517" i="12"/>
  <c r="AH517" i="12"/>
  <c r="AB517" i="12"/>
  <c r="AF517" i="12"/>
  <c r="AJ517" i="12"/>
  <c r="Z517" i="12"/>
  <c r="AA517" i="12"/>
  <c r="Y517" i="12"/>
  <c r="AG517" i="12"/>
  <c r="AC517" i="12"/>
  <c r="AI517" i="12"/>
  <c r="AE517" i="12"/>
  <c r="Z521" i="12"/>
  <c r="AJ521" i="12"/>
  <c r="AD521" i="12"/>
  <c r="AB521" i="12"/>
  <c r="AH521" i="12"/>
  <c r="AF521" i="12"/>
  <c r="AA521" i="12"/>
  <c r="Y521" i="12"/>
  <c r="AG521" i="12"/>
  <c r="AC521" i="12"/>
  <c r="AI521" i="12"/>
  <c r="AE521" i="12"/>
  <c r="Z525" i="12"/>
  <c r="AJ525" i="12"/>
  <c r="AD525" i="12"/>
  <c r="AB525" i="12"/>
  <c r="AH525" i="12"/>
  <c r="AF525" i="12"/>
  <c r="AA525" i="12"/>
  <c r="Y525" i="12"/>
  <c r="AG525" i="12"/>
  <c r="AC525" i="12"/>
  <c r="AI525" i="12"/>
  <c r="AE525" i="12"/>
  <c r="AJ529" i="12"/>
  <c r="AD529" i="12"/>
  <c r="AA529" i="12"/>
  <c r="AH529" i="12"/>
  <c r="AE529" i="12"/>
  <c r="AB529" i="12"/>
  <c r="AI529" i="12"/>
  <c r="AF529" i="12"/>
  <c r="Z529" i="12"/>
  <c r="Y529" i="12"/>
  <c r="AG529" i="12"/>
  <c r="AC529" i="12"/>
  <c r="AH533" i="12"/>
  <c r="AE533" i="12"/>
  <c r="AF533" i="12"/>
  <c r="AJ533" i="12"/>
  <c r="Z533" i="12"/>
  <c r="AI533" i="12"/>
  <c r="AD533" i="12"/>
  <c r="AA533" i="12"/>
  <c r="AB533" i="12"/>
  <c r="Y533" i="12"/>
  <c r="AG533" i="12"/>
  <c r="AC533" i="12"/>
  <c r="AJ537" i="12"/>
  <c r="Y537" i="12"/>
  <c r="AD537" i="12"/>
  <c r="AB537" i="12"/>
  <c r="AC537" i="12"/>
  <c r="AH537" i="12"/>
  <c r="AF537" i="12"/>
  <c r="Z537" i="12"/>
  <c r="AG537" i="12"/>
  <c r="AA537" i="12"/>
  <c r="AI537" i="12"/>
  <c r="AE537" i="12"/>
  <c r="AH541" i="12"/>
  <c r="Z541" i="12"/>
  <c r="AD541" i="12"/>
  <c r="Y541" i="12"/>
  <c r="AJ541" i="12"/>
  <c r="AA541" i="12"/>
  <c r="AG541" i="12"/>
  <c r="AB541" i="12"/>
  <c r="AI541" i="12"/>
  <c r="AF541" i="12"/>
  <c r="AE541" i="12"/>
  <c r="AC541" i="12"/>
  <c r="Y545" i="12"/>
  <c r="AC545" i="12"/>
  <c r="Z545" i="12"/>
  <c r="AH545" i="12"/>
  <c r="AG545" i="12"/>
  <c r="AD545" i="12"/>
  <c r="AJ545" i="12"/>
  <c r="AA545" i="12"/>
  <c r="AB545" i="12"/>
  <c r="AI545" i="12"/>
  <c r="AF545" i="12"/>
  <c r="AE545" i="12"/>
  <c r="Y549" i="12"/>
  <c r="AC549" i="12"/>
  <c r="Z549" i="12"/>
  <c r="AH549" i="12"/>
  <c r="AG549" i="12"/>
  <c r="AD549" i="12"/>
  <c r="AJ549" i="12"/>
  <c r="AA549" i="12"/>
  <c r="AB549" i="12"/>
  <c r="AI549" i="12"/>
  <c r="AF549" i="12"/>
  <c r="AE549" i="12"/>
  <c r="Z328" i="12"/>
  <c r="AI328" i="12"/>
  <c r="AD328" i="12"/>
  <c r="AA328" i="12"/>
  <c r="AH328" i="12"/>
  <c r="AE328" i="12"/>
  <c r="AJ328" i="12"/>
  <c r="Y328" i="12"/>
  <c r="AB328" i="12"/>
  <c r="AF328" i="12"/>
  <c r="AG328" i="12"/>
  <c r="AC328" i="12"/>
  <c r="Z336" i="12"/>
  <c r="AI336" i="12"/>
  <c r="AD336" i="12"/>
  <c r="AA336" i="12"/>
  <c r="AH336" i="12"/>
  <c r="AE336" i="12"/>
  <c r="AJ336" i="12"/>
  <c r="Y336" i="12"/>
  <c r="AB336" i="12"/>
  <c r="AF336" i="12"/>
  <c r="AG336" i="12"/>
  <c r="AC336" i="12"/>
  <c r="AD344" i="12"/>
  <c r="AA344" i="12"/>
  <c r="AH344" i="12"/>
  <c r="AE344" i="12"/>
  <c r="AI344" i="12"/>
  <c r="Z344" i="12"/>
  <c r="AJ344" i="12"/>
  <c r="Y344" i="12"/>
  <c r="AF344" i="12"/>
  <c r="AB344" i="12"/>
  <c r="AG344" i="12"/>
  <c r="AC344" i="12"/>
  <c r="AD352" i="12"/>
  <c r="AA352" i="12"/>
  <c r="AH352" i="12"/>
  <c r="AE352" i="12"/>
  <c r="AI352" i="12"/>
  <c r="Z352" i="12"/>
  <c r="AJ352" i="12"/>
  <c r="Y352" i="12"/>
  <c r="AF352" i="12"/>
  <c r="AB352" i="12"/>
  <c r="AG352" i="12"/>
  <c r="AC352" i="12"/>
  <c r="AD360" i="12"/>
  <c r="AA360" i="12"/>
  <c r="AH360" i="12"/>
  <c r="AE360" i="12"/>
  <c r="AI360" i="12"/>
  <c r="Z360" i="12"/>
  <c r="AJ360" i="12"/>
  <c r="Y360" i="12"/>
  <c r="AF360" i="12"/>
  <c r="AB360" i="12"/>
  <c r="AG360" i="12"/>
  <c r="AC360" i="12"/>
  <c r="Z368" i="12"/>
  <c r="AH368" i="12"/>
  <c r="AD368" i="12"/>
  <c r="AJ368" i="12"/>
  <c r="AA368" i="12"/>
  <c r="Y368" i="12"/>
  <c r="AI368" i="12"/>
  <c r="AF368" i="12"/>
  <c r="AB368" i="12"/>
  <c r="AG368" i="12"/>
  <c r="AC368" i="12"/>
  <c r="AE368" i="12"/>
  <c r="AJ376" i="12"/>
  <c r="Z376" i="12"/>
  <c r="AF376" i="12"/>
  <c r="AD376" i="12"/>
  <c r="AH376" i="12"/>
  <c r="AB376" i="12"/>
  <c r="AA376" i="12"/>
  <c r="Y376" i="12"/>
  <c r="AC376" i="12"/>
  <c r="AG376" i="12"/>
  <c r="AI376" i="12"/>
  <c r="AE376" i="12"/>
  <c r="AJ384" i="12"/>
  <c r="AD384" i="12"/>
  <c r="AI384" i="12"/>
  <c r="AF384" i="12"/>
  <c r="AH384" i="12"/>
  <c r="AA384" i="12"/>
  <c r="Z384" i="12"/>
  <c r="AE384" i="12"/>
  <c r="AB384" i="12"/>
  <c r="Y384" i="12"/>
  <c r="AC384" i="12"/>
  <c r="AG384" i="12"/>
  <c r="AH396" i="12"/>
  <c r="Z396" i="12"/>
  <c r="AD396" i="12"/>
  <c r="AJ396" i="12"/>
  <c r="AA396" i="12"/>
  <c r="Y396" i="12"/>
  <c r="AG396" i="12"/>
  <c r="AI396" i="12"/>
  <c r="AE396" i="12"/>
  <c r="AF396" i="12"/>
  <c r="AB396" i="12"/>
  <c r="AC396" i="12"/>
  <c r="AH404" i="12"/>
  <c r="AB404" i="12"/>
  <c r="AD404" i="12"/>
  <c r="AF404" i="12"/>
  <c r="AJ404" i="12"/>
  <c r="AC404" i="12"/>
  <c r="AG404" i="12"/>
  <c r="Z404" i="12"/>
  <c r="AA404" i="12"/>
  <c r="Y404" i="12"/>
  <c r="AI404" i="12"/>
  <c r="AE404" i="12"/>
  <c r="Z414" i="12"/>
  <c r="AB414" i="12"/>
  <c r="AD414" i="12"/>
  <c r="AF414" i="12"/>
  <c r="AH414" i="12"/>
  <c r="AJ414" i="12"/>
  <c r="Y414" i="12"/>
  <c r="AA414" i="12"/>
  <c r="AI414" i="12"/>
  <c r="AC414" i="12"/>
  <c r="AE414" i="12"/>
  <c r="AG414" i="12"/>
  <c r="Y422" i="12"/>
  <c r="AE422" i="12"/>
  <c r="AF422" i="12"/>
  <c r="AJ422" i="12"/>
  <c r="AB422" i="12"/>
  <c r="AG422" i="12"/>
  <c r="AH422" i="12"/>
  <c r="AC422" i="12"/>
  <c r="Z422" i="12"/>
  <c r="AA422" i="12"/>
  <c r="AD422" i="12"/>
  <c r="AI422" i="12"/>
  <c r="AI441" i="12"/>
  <c r="Y441" i="12"/>
  <c r="AD441" i="12"/>
  <c r="AC441" i="12"/>
  <c r="AH441" i="12"/>
  <c r="AA441" i="12"/>
  <c r="AG441" i="12"/>
  <c r="AE441" i="12"/>
  <c r="Z441" i="12"/>
  <c r="AJ441" i="12"/>
  <c r="AF441" i="12"/>
  <c r="AB441" i="12"/>
  <c r="AC449" i="12"/>
  <c r="AI449" i="12"/>
  <c r="Y449" i="12"/>
  <c r="AJ449" i="12"/>
  <c r="AE449" i="12"/>
  <c r="AG449" i="12"/>
  <c r="AF449" i="12"/>
  <c r="AA449" i="12"/>
  <c r="AB449" i="12"/>
  <c r="AD449" i="12"/>
  <c r="AH449" i="12"/>
  <c r="Z449" i="12"/>
  <c r="N48" i="7"/>
  <c r="O48" i="7"/>
  <c r="P48" i="7"/>
  <c r="M48" i="7"/>
  <c r="P66" i="9"/>
  <c r="T66" i="9"/>
  <c r="X66" i="9"/>
  <c r="M66" i="9"/>
  <c r="Q66" i="9"/>
  <c r="U66" i="9"/>
  <c r="N66" i="9"/>
  <c r="R66" i="9"/>
  <c r="V66" i="9"/>
  <c r="O66" i="9"/>
  <c r="S66" i="9"/>
  <c r="W66" i="9"/>
  <c r="Q87" i="11"/>
  <c r="U87" i="11"/>
  <c r="X87" i="11"/>
  <c r="S87" i="11"/>
  <c r="W87" i="11"/>
  <c r="V87" i="11"/>
  <c r="R87" i="11"/>
  <c r="T87" i="11"/>
  <c r="O87" i="11"/>
  <c r="N87" i="11"/>
  <c r="P87" i="11"/>
  <c r="N45" i="7"/>
  <c r="O45" i="7"/>
  <c r="M45" i="7"/>
  <c r="P45" i="7"/>
  <c r="P70" i="9"/>
  <c r="T70" i="9"/>
  <c r="X70" i="9"/>
  <c r="M70" i="9"/>
  <c r="Q70" i="9"/>
  <c r="U70" i="9"/>
  <c r="N70" i="9"/>
  <c r="R70" i="9"/>
  <c r="V70" i="9"/>
  <c r="O70" i="9"/>
  <c r="S70" i="9"/>
  <c r="W70" i="9"/>
  <c r="Q50" i="11"/>
  <c r="U50" i="11"/>
  <c r="V50" i="11"/>
  <c r="N50" i="11"/>
  <c r="R50" i="11"/>
  <c r="W50" i="11"/>
  <c r="S50" i="11"/>
  <c r="T50" i="11"/>
  <c r="P50" i="11"/>
  <c r="X50" i="11"/>
  <c r="O50" i="11"/>
  <c r="N59" i="7"/>
  <c r="O59" i="7"/>
  <c r="P59" i="7"/>
  <c r="M59" i="7"/>
  <c r="P51" i="9"/>
  <c r="T51" i="9"/>
  <c r="X51" i="9"/>
  <c r="M51" i="9"/>
  <c r="Q51" i="9"/>
  <c r="U51" i="9"/>
  <c r="N51" i="9"/>
  <c r="R51" i="9"/>
  <c r="V51" i="9"/>
  <c r="O51" i="9"/>
  <c r="S51" i="9"/>
  <c r="W51" i="9"/>
  <c r="BH92" i="11"/>
  <c r="BB92" i="11"/>
  <c r="BF92" i="11"/>
  <c r="AZ92" i="11"/>
  <c r="BD92" i="11"/>
  <c r="AX92" i="11"/>
  <c r="BG92" i="11"/>
  <c r="AW92" i="11"/>
  <c r="BC92" i="11"/>
  <c r="AY92" i="11"/>
  <c r="BE92" i="11"/>
  <c r="BA92" i="11"/>
  <c r="Z76" i="7"/>
  <c r="AA76" i="7"/>
  <c r="AB76" i="7"/>
  <c r="Y76" i="7"/>
  <c r="AN392" i="10"/>
  <c r="AR392" i="10"/>
  <c r="AV392" i="10"/>
  <c r="AK392" i="10"/>
  <c r="AO392" i="10"/>
  <c r="AS392" i="10"/>
  <c r="AP392" i="10"/>
  <c r="AQ392" i="10"/>
  <c r="AL392" i="10"/>
  <c r="AT392" i="10"/>
  <c r="AM392" i="10"/>
  <c r="AU392" i="10"/>
  <c r="U412" i="8"/>
  <c r="X412" i="8"/>
  <c r="W412" i="8"/>
  <c r="V412" i="8"/>
  <c r="V472" i="8"/>
  <c r="U472" i="8"/>
  <c r="X472" i="8"/>
  <c r="W472" i="8"/>
  <c r="AK487" i="10"/>
  <c r="AO487" i="10"/>
  <c r="AS487" i="10"/>
  <c r="AL487" i="10"/>
  <c r="AP487" i="10"/>
  <c r="AT487" i="10"/>
  <c r="AM487" i="10"/>
  <c r="AQ487" i="10"/>
  <c r="AU487" i="10"/>
  <c r="AN487" i="10"/>
  <c r="AR487" i="10"/>
  <c r="AV487" i="10"/>
  <c r="AW39" i="10"/>
  <c r="BA39" i="10"/>
  <c r="BE39" i="10"/>
  <c r="AX39" i="10"/>
  <c r="BC39" i="10"/>
  <c r="BH39" i="10"/>
  <c r="AY39" i="10"/>
  <c r="BD39" i="10"/>
  <c r="AZ39" i="10"/>
  <c r="BF39" i="10"/>
  <c r="BG39" i="10"/>
  <c r="BB39" i="10"/>
  <c r="AB43" i="8"/>
  <c r="Z43" i="8"/>
  <c r="Y43" i="8"/>
  <c r="AA43" i="8"/>
  <c r="AW47" i="10"/>
  <c r="BA47" i="10"/>
  <c r="BE47" i="10"/>
  <c r="AX47" i="10"/>
  <c r="BC47" i="10"/>
  <c r="BH47" i="10"/>
  <c r="AY47" i="10"/>
  <c r="BD47" i="10"/>
  <c r="AZ47" i="10"/>
  <c r="BF47" i="10"/>
  <c r="BG47" i="10"/>
  <c r="BB47" i="10"/>
  <c r="Z51" i="8"/>
  <c r="AB51" i="8"/>
  <c r="Y51" i="8"/>
  <c r="AA51" i="8"/>
  <c r="AW55" i="10"/>
  <c r="BA55" i="10"/>
  <c r="BE55" i="10"/>
  <c r="AX55" i="10"/>
  <c r="BC55" i="10"/>
  <c r="BH55" i="10"/>
  <c r="AY55" i="10"/>
  <c r="BD55" i="10"/>
  <c r="AZ55" i="10"/>
  <c r="BF55" i="10"/>
  <c r="BG55" i="10"/>
  <c r="BB55" i="10"/>
  <c r="Y59" i="8"/>
  <c r="Z59" i="8"/>
  <c r="AB59" i="8"/>
  <c r="AA59" i="8"/>
  <c r="AX63" i="10"/>
  <c r="BB63" i="10"/>
  <c r="BF63" i="10"/>
  <c r="AY63" i="10"/>
  <c r="BC63" i="10"/>
  <c r="BG63" i="10"/>
  <c r="AZ63" i="10"/>
  <c r="BD63" i="10"/>
  <c r="BH63" i="10"/>
  <c r="BA63" i="10"/>
  <c r="BE63" i="10"/>
  <c r="AW63" i="10"/>
  <c r="Z67" i="8"/>
  <c r="Y67" i="8"/>
  <c r="AA67" i="8"/>
  <c r="AB67" i="8"/>
  <c r="AX71" i="10"/>
  <c r="BB71" i="10"/>
  <c r="BF71" i="10"/>
  <c r="AY71" i="10"/>
  <c r="BC71" i="10"/>
  <c r="BG71" i="10"/>
  <c r="AZ71" i="10"/>
  <c r="BD71" i="10"/>
  <c r="BH71" i="10"/>
  <c r="BA71" i="10"/>
  <c r="BE71" i="10"/>
  <c r="AW71" i="10"/>
  <c r="AA83" i="8"/>
  <c r="Y83" i="8"/>
  <c r="AB83" i="8"/>
  <c r="Z83" i="8"/>
  <c r="AX87" i="10"/>
  <c r="BB87" i="10"/>
  <c r="BF87" i="10"/>
  <c r="AY87" i="10"/>
  <c r="BC87" i="10"/>
  <c r="BG87" i="10"/>
  <c r="AZ87" i="10"/>
  <c r="BD87" i="10"/>
  <c r="BH87" i="10"/>
  <c r="BA87" i="10"/>
  <c r="BE87" i="10"/>
  <c r="AW87" i="10"/>
  <c r="AX91" i="10"/>
  <c r="BB91" i="10"/>
  <c r="BF91" i="10"/>
  <c r="AY91" i="10"/>
  <c r="BC91" i="10"/>
  <c r="BG91" i="10"/>
  <c r="AZ91" i="10"/>
  <c r="BD91" i="10"/>
  <c r="BH91" i="10"/>
  <c r="BA91" i="10"/>
  <c r="BE91" i="10"/>
  <c r="AW91" i="10"/>
  <c r="AA95" i="8"/>
  <c r="Y95" i="8"/>
  <c r="Z95" i="8"/>
  <c r="AB95" i="8"/>
  <c r="AB99" i="8"/>
  <c r="Y99" i="8"/>
  <c r="Z99" i="8"/>
  <c r="AA99" i="8"/>
  <c r="AB103" i="8"/>
  <c r="Y103" i="8"/>
  <c r="Z103" i="8"/>
  <c r="AA103" i="8"/>
  <c r="AB107" i="8"/>
  <c r="Y107" i="8"/>
  <c r="Z107" i="8"/>
  <c r="AA107" i="8"/>
  <c r="AX79" i="10"/>
  <c r="BB79" i="10"/>
  <c r="BF79" i="10"/>
  <c r="AY79" i="10"/>
  <c r="BC79" i="10"/>
  <c r="BG79" i="10"/>
  <c r="AZ79" i="10"/>
  <c r="BD79" i="10"/>
  <c r="BH79" i="10"/>
  <c r="BA79" i="10"/>
  <c r="BE79" i="10"/>
  <c r="AW79" i="10"/>
  <c r="AB108" i="8"/>
  <c r="Y108" i="8"/>
  <c r="Z108" i="8"/>
  <c r="AA108" i="8"/>
  <c r="AY118" i="10"/>
  <c r="BC118" i="10"/>
  <c r="BG118" i="10"/>
  <c r="AZ118" i="10"/>
  <c r="BD118" i="10"/>
  <c r="BH118" i="10"/>
  <c r="BA118" i="10"/>
  <c r="BB118" i="10"/>
  <c r="AW118" i="10"/>
  <c r="BE118" i="10"/>
  <c r="AX118" i="10"/>
  <c r="BF118" i="10"/>
  <c r="AZ126" i="10"/>
  <c r="BD126" i="10"/>
  <c r="BH126" i="10"/>
  <c r="AY126" i="10"/>
  <c r="BE126" i="10"/>
  <c r="BA126" i="10"/>
  <c r="BF126" i="10"/>
  <c r="AW126" i="10"/>
  <c r="BB126" i="10"/>
  <c r="BG126" i="10"/>
  <c r="AX126" i="10"/>
  <c r="BC126" i="10"/>
  <c r="AZ134" i="10"/>
  <c r="BD134" i="10"/>
  <c r="BH134" i="10"/>
  <c r="AY134" i="10"/>
  <c r="BE134" i="10"/>
  <c r="BA134" i="10"/>
  <c r="BF134" i="10"/>
  <c r="AW134" i="10"/>
  <c r="BB134" i="10"/>
  <c r="BG134" i="10"/>
  <c r="AX134" i="10"/>
  <c r="BC134" i="10"/>
  <c r="AZ142" i="10"/>
  <c r="BD142" i="10"/>
  <c r="BH142" i="10"/>
  <c r="AY142" i="10"/>
  <c r="BE142" i="10"/>
  <c r="BA142" i="10"/>
  <c r="BF142" i="10"/>
  <c r="AW142" i="10"/>
  <c r="BB142" i="10"/>
  <c r="BG142" i="10"/>
  <c r="AX142" i="10"/>
  <c r="BC142" i="10"/>
  <c r="AZ150" i="10"/>
  <c r="BD150" i="10"/>
  <c r="BH150" i="10"/>
  <c r="AY150" i="10"/>
  <c r="BE150" i="10"/>
  <c r="BA150" i="10"/>
  <c r="BF150" i="10"/>
  <c r="AW150" i="10"/>
  <c r="BB150" i="10"/>
  <c r="BG150" i="10"/>
  <c r="AX150" i="10"/>
  <c r="BC150" i="10"/>
  <c r="AZ158" i="10"/>
  <c r="BD158" i="10"/>
  <c r="BH158" i="10"/>
  <c r="AY158" i="10"/>
  <c r="BE158" i="10"/>
  <c r="BA158" i="10"/>
  <c r="BF158" i="10"/>
  <c r="AW158" i="10"/>
  <c r="BB158" i="10"/>
  <c r="BG158" i="10"/>
  <c r="AX158" i="10"/>
  <c r="BC158" i="10"/>
  <c r="AZ166" i="10"/>
  <c r="BD166" i="10"/>
  <c r="BH166" i="10"/>
  <c r="AY166" i="10"/>
  <c r="BE166" i="10"/>
  <c r="BA166" i="10"/>
  <c r="BF166" i="10"/>
  <c r="AW166" i="10"/>
  <c r="BB166" i="10"/>
  <c r="BG166" i="10"/>
  <c r="AX166" i="10"/>
  <c r="BC166" i="10"/>
  <c r="AZ170" i="10"/>
  <c r="BD170" i="10"/>
  <c r="BH170" i="10"/>
  <c r="AY170" i="10"/>
  <c r="BE170" i="10"/>
  <c r="BA170" i="10"/>
  <c r="BF170" i="10"/>
  <c r="AW170" i="10"/>
  <c r="BB170" i="10"/>
  <c r="BG170" i="10"/>
  <c r="AX170" i="10"/>
  <c r="BC170" i="10"/>
  <c r="AZ174" i="10"/>
  <c r="BD174" i="10"/>
  <c r="BH174" i="10"/>
  <c r="AY174" i="10"/>
  <c r="BE174" i="10"/>
  <c r="BA174" i="10"/>
  <c r="BF174" i="10"/>
  <c r="AW174" i="10"/>
  <c r="BB174" i="10"/>
  <c r="BG174" i="10"/>
  <c r="AX174" i="10"/>
  <c r="BC174" i="10"/>
  <c r="AZ181" i="10"/>
  <c r="BD181" i="10"/>
  <c r="BH181" i="10"/>
  <c r="AY181" i="10"/>
  <c r="BE181" i="10"/>
  <c r="BA181" i="10"/>
  <c r="BF181" i="10"/>
  <c r="AW181" i="10"/>
  <c r="BB181" i="10"/>
  <c r="BG181" i="10"/>
  <c r="AX181" i="10"/>
  <c r="BC181" i="10"/>
  <c r="AY113" i="10"/>
  <c r="BC113" i="10"/>
  <c r="BG113" i="10"/>
  <c r="AZ113" i="10"/>
  <c r="BD113" i="10"/>
  <c r="BH113" i="10"/>
  <c r="BA113" i="10"/>
  <c r="BB113" i="10"/>
  <c r="AW113" i="10"/>
  <c r="BE113" i="10"/>
  <c r="AX113" i="10"/>
  <c r="BF113" i="10"/>
  <c r="AZ121" i="10"/>
  <c r="BD121" i="10"/>
  <c r="BH121" i="10"/>
  <c r="AY121" i="10"/>
  <c r="BE121" i="10"/>
  <c r="BA121" i="10"/>
  <c r="BF121" i="10"/>
  <c r="AW121" i="10"/>
  <c r="BB121" i="10"/>
  <c r="BG121" i="10"/>
  <c r="AX121" i="10"/>
  <c r="BC121" i="10"/>
  <c r="AZ129" i="10"/>
  <c r="BD129" i="10"/>
  <c r="BH129" i="10"/>
  <c r="AY129" i="10"/>
  <c r="BE129" i="10"/>
  <c r="BA129" i="10"/>
  <c r="BF129" i="10"/>
  <c r="AW129" i="10"/>
  <c r="BB129" i="10"/>
  <c r="BG129" i="10"/>
  <c r="AX129" i="10"/>
  <c r="BC129" i="10"/>
  <c r="AZ137" i="10"/>
  <c r="BD137" i="10"/>
  <c r="BH137" i="10"/>
  <c r="AY137" i="10"/>
  <c r="BE137" i="10"/>
  <c r="BA137" i="10"/>
  <c r="BF137" i="10"/>
  <c r="AW137" i="10"/>
  <c r="BB137" i="10"/>
  <c r="BG137" i="10"/>
  <c r="AX137" i="10"/>
  <c r="BC137" i="10"/>
  <c r="AZ145" i="10"/>
  <c r="BD145" i="10"/>
  <c r="BH145" i="10"/>
  <c r="AY145" i="10"/>
  <c r="BE145" i="10"/>
  <c r="BA145" i="10"/>
  <c r="BF145" i="10"/>
  <c r="AW145" i="10"/>
  <c r="BB145" i="10"/>
  <c r="BG145" i="10"/>
  <c r="AX145" i="10"/>
  <c r="BC145" i="10"/>
  <c r="AZ153" i="10"/>
  <c r="BD153" i="10"/>
  <c r="BH153" i="10"/>
  <c r="AY153" i="10"/>
  <c r="BE153" i="10"/>
  <c r="BA153" i="10"/>
  <c r="BF153" i="10"/>
  <c r="AW153" i="10"/>
  <c r="BB153" i="10"/>
  <c r="BG153" i="10"/>
  <c r="AX153" i="10"/>
  <c r="BC153" i="10"/>
  <c r="AZ161" i="10"/>
  <c r="BD161" i="10"/>
  <c r="BH161" i="10"/>
  <c r="AY161" i="10"/>
  <c r="BE161" i="10"/>
  <c r="BA161" i="10"/>
  <c r="BF161" i="10"/>
  <c r="AW161" i="10"/>
  <c r="BB161" i="10"/>
  <c r="BG161" i="10"/>
  <c r="AX161" i="10"/>
  <c r="BC161" i="10"/>
  <c r="AZ178" i="10"/>
  <c r="BD178" i="10"/>
  <c r="BH178" i="10"/>
  <c r="AY178" i="10"/>
  <c r="BE178" i="10"/>
  <c r="BA178" i="10"/>
  <c r="BF178" i="10"/>
  <c r="AW178" i="10"/>
  <c r="BB178" i="10"/>
  <c r="BG178" i="10"/>
  <c r="AX178" i="10"/>
  <c r="BC178" i="10"/>
  <c r="AA187" i="8"/>
  <c r="AB187" i="8"/>
  <c r="Y187" i="8"/>
  <c r="Z187" i="8"/>
  <c r="AA195" i="8"/>
  <c r="AB195" i="8"/>
  <c r="Y195" i="8"/>
  <c r="Z195" i="8"/>
  <c r="AZ203" i="10"/>
  <c r="BD203" i="10"/>
  <c r="BH203" i="10"/>
  <c r="AY203" i="10"/>
  <c r="BE203" i="10"/>
  <c r="BA203" i="10"/>
  <c r="BF203" i="10"/>
  <c r="AW203" i="10"/>
  <c r="BB203" i="10"/>
  <c r="BG203" i="10"/>
  <c r="AX203" i="10"/>
  <c r="BC203" i="10"/>
  <c r="AZ211" i="10"/>
  <c r="BD211" i="10"/>
  <c r="BH211" i="10"/>
  <c r="AY211" i="10"/>
  <c r="BE211" i="10"/>
  <c r="AW211" i="10"/>
  <c r="BB211" i="10"/>
  <c r="BG211" i="10"/>
  <c r="AX211" i="10"/>
  <c r="BA211" i="10"/>
  <c r="BC211" i="10"/>
  <c r="BF211" i="10"/>
  <c r="AZ219" i="10"/>
  <c r="BD219" i="10"/>
  <c r="BH219" i="10"/>
  <c r="AY219" i="10"/>
  <c r="BE219" i="10"/>
  <c r="AW219" i="10"/>
  <c r="BB219" i="10"/>
  <c r="BG219" i="10"/>
  <c r="AX219" i="10"/>
  <c r="BA219" i="10"/>
  <c r="BC219" i="10"/>
  <c r="BF219" i="10"/>
  <c r="AZ225" i="10"/>
  <c r="BD225" i="10"/>
  <c r="BH225" i="10"/>
  <c r="AW225" i="10"/>
  <c r="BA225" i="10"/>
  <c r="BE225" i="10"/>
  <c r="AX225" i="10"/>
  <c r="BF225" i="10"/>
  <c r="AY225" i="10"/>
  <c r="BG225" i="10"/>
  <c r="BB225" i="10"/>
  <c r="BC225" i="10"/>
  <c r="AZ229" i="10"/>
  <c r="BD229" i="10"/>
  <c r="BH229" i="10"/>
  <c r="AW229" i="10"/>
  <c r="BA229" i="10"/>
  <c r="BE229" i="10"/>
  <c r="AX229" i="10"/>
  <c r="BF229" i="10"/>
  <c r="AY229" i="10"/>
  <c r="BG229" i="10"/>
  <c r="BB229" i="10"/>
  <c r="BC229" i="10"/>
  <c r="AZ233" i="10"/>
  <c r="BD233" i="10"/>
  <c r="BH233" i="10"/>
  <c r="AW233" i="10"/>
  <c r="BA233" i="10"/>
  <c r="BE233" i="10"/>
  <c r="AX233" i="10"/>
  <c r="BF233" i="10"/>
  <c r="AY233" i="10"/>
  <c r="BG233" i="10"/>
  <c r="BB233" i="10"/>
  <c r="BC233" i="10"/>
  <c r="AW237" i="10"/>
  <c r="BA237" i="10"/>
  <c r="BE237" i="10"/>
  <c r="AX237" i="10"/>
  <c r="BC237" i="10"/>
  <c r="BH237" i="10"/>
  <c r="AY237" i="10"/>
  <c r="BD237" i="10"/>
  <c r="AZ237" i="10"/>
  <c r="BF237" i="10"/>
  <c r="BG237" i="10"/>
  <c r="BB237" i="10"/>
  <c r="AA184" i="8"/>
  <c r="AB184" i="8"/>
  <c r="Y184" i="8"/>
  <c r="Z184" i="8"/>
  <c r="AA192" i="8"/>
  <c r="AB192" i="8"/>
  <c r="Y192" i="8"/>
  <c r="Z192" i="8"/>
  <c r="Y200" i="8"/>
  <c r="Z200" i="8"/>
  <c r="AA200" i="8"/>
  <c r="AB200" i="8"/>
  <c r="AZ208" i="10"/>
  <c r="BD208" i="10"/>
  <c r="BH208" i="10"/>
  <c r="AY208" i="10"/>
  <c r="BE208" i="10"/>
  <c r="AW208" i="10"/>
  <c r="BB208" i="10"/>
  <c r="BG208" i="10"/>
  <c r="BC208" i="10"/>
  <c r="BF208" i="10"/>
  <c r="AX208" i="10"/>
  <c r="BA208" i="10"/>
  <c r="AZ216" i="10"/>
  <c r="BD216" i="10"/>
  <c r="BH216" i="10"/>
  <c r="AY216" i="10"/>
  <c r="BE216" i="10"/>
  <c r="AW216" i="10"/>
  <c r="BB216" i="10"/>
  <c r="BG216" i="10"/>
  <c r="BC216" i="10"/>
  <c r="BF216" i="10"/>
  <c r="AX216" i="10"/>
  <c r="BA216" i="10"/>
  <c r="AW242" i="10"/>
  <c r="BA242" i="10"/>
  <c r="BE242" i="10"/>
  <c r="AX242" i="10"/>
  <c r="BC242" i="10"/>
  <c r="BH242" i="10"/>
  <c r="AY242" i="10"/>
  <c r="BD242" i="10"/>
  <c r="AZ242" i="10"/>
  <c r="BF242" i="10"/>
  <c r="BB242" i="10"/>
  <c r="BG242" i="10"/>
  <c r="AZ250" i="10"/>
  <c r="BD250" i="10"/>
  <c r="BH250" i="10"/>
  <c r="AX250" i="10"/>
  <c r="BB250" i="10"/>
  <c r="BF250" i="10"/>
  <c r="AY250" i="10"/>
  <c r="BG250" i="10"/>
  <c r="BA250" i="10"/>
  <c r="BE250" i="10"/>
  <c r="BC250" i="10"/>
  <c r="AW250" i="10"/>
  <c r="AZ258" i="10"/>
  <c r="BD258" i="10"/>
  <c r="BH258" i="10"/>
  <c r="AX258" i="10"/>
  <c r="BB258" i="10"/>
  <c r="BF258" i="10"/>
  <c r="AY258" i="10"/>
  <c r="BG258" i="10"/>
  <c r="BA258" i="10"/>
  <c r="BE258" i="10"/>
  <c r="BC258" i="10"/>
  <c r="AW258" i="10"/>
  <c r="AZ266" i="10"/>
  <c r="BD266" i="10"/>
  <c r="BH266" i="10"/>
  <c r="AX266" i="10"/>
  <c r="BB266" i="10"/>
  <c r="BF266" i="10"/>
  <c r="BA266" i="10"/>
  <c r="AY266" i="10"/>
  <c r="BC266" i="10"/>
  <c r="BG266" i="10"/>
  <c r="AW266" i="10"/>
  <c r="BE266" i="10"/>
  <c r="AX274" i="10"/>
  <c r="BB274" i="10"/>
  <c r="BF274" i="10"/>
  <c r="BA274" i="10"/>
  <c r="BG274" i="10"/>
  <c r="AW274" i="10"/>
  <c r="BC274" i="10"/>
  <c r="BH274" i="10"/>
  <c r="BE274" i="10"/>
  <c r="AY274" i="10"/>
  <c r="AZ274" i="10"/>
  <c r="BD274" i="10"/>
  <c r="AX282" i="10"/>
  <c r="BB282" i="10"/>
  <c r="BF282" i="10"/>
  <c r="BA282" i="10"/>
  <c r="BG282" i="10"/>
  <c r="AW282" i="10"/>
  <c r="BC282" i="10"/>
  <c r="BH282" i="10"/>
  <c r="BE282" i="10"/>
  <c r="AY282" i="10"/>
  <c r="AZ282" i="10"/>
  <c r="BD282" i="10"/>
  <c r="AX290" i="10"/>
  <c r="BB290" i="10"/>
  <c r="BF290" i="10"/>
  <c r="BA290" i="10"/>
  <c r="BG290" i="10"/>
  <c r="AW290" i="10"/>
  <c r="BC290" i="10"/>
  <c r="BH290" i="10"/>
  <c r="BE290" i="10"/>
  <c r="AY290" i="10"/>
  <c r="AZ290" i="10"/>
  <c r="BD290" i="10"/>
  <c r="AX294" i="10"/>
  <c r="BB294" i="10"/>
  <c r="BF294" i="10"/>
  <c r="BA294" i="10"/>
  <c r="BG294" i="10"/>
  <c r="AW294" i="10"/>
  <c r="BC294" i="10"/>
  <c r="BH294" i="10"/>
  <c r="BE294" i="10"/>
  <c r="AY294" i="10"/>
  <c r="AZ294" i="10"/>
  <c r="BD294" i="10"/>
  <c r="AX298" i="10"/>
  <c r="BB298" i="10"/>
  <c r="BF298" i="10"/>
  <c r="BA298" i="10"/>
  <c r="BG298" i="10"/>
  <c r="AW298" i="10"/>
  <c r="BC298" i="10"/>
  <c r="BH298" i="10"/>
  <c r="BE298" i="10"/>
  <c r="AY298" i="10"/>
  <c r="AZ298" i="10"/>
  <c r="BD298" i="10"/>
  <c r="AX304" i="10"/>
  <c r="BB304" i="10"/>
  <c r="BF304" i="10"/>
  <c r="BA304" i="10"/>
  <c r="BG304" i="10"/>
  <c r="AW304" i="10"/>
  <c r="BC304" i="10"/>
  <c r="BH304" i="10"/>
  <c r="BE304" i="10"/>
  <c r="AY304" i="10"/>
  <c r="AZ304" i="10"/>
  <c r="BD304" i="10"/>
  <c r="AX312" i="10"/>
  <c r="BB312" i="10"/>
  <c r="BF312" i="10"/>
  <c r="BA312" i="10"/>
  <c r="BG312" i="10"/>
  <c r="AW312" i="10"/>
  <c r="BC312" i="10"/>
  <c r="BH312" i="10"/>
  <c r="BE312" i="10"/>
  <c r="AY312" i="10"/>
  <c r="AZ312" i="10"/>
  <c r="BD312" i="10"/>
  <c r="AW320" i="10"/>
  <c r="BA320" i="10"/>
  <c r="BE320" i="10"/>
  <c r="BB320" i="10"/>
  <c r="BG320" i="10"/>
  <c r="AX320" i="10"/>
  <c r="BC320" i="10"/>
  <c r="BH320" i="10"/>
  <c r="AY320" i="10"/>
  <c r="BD320" i="10"/>
  <c r="AZ320" i="10"/>
  <c r="BF320" i="10"/>
  <c r="AW325" i="10"/>
  <c r="BA325" i="10"/>
  <c r="BE325" i="10"/>
  <c r="AX325" i="10"/>
  <c r="BC325" i="10"/>
  <c r="BH325" i="10"/>
  <c r="AY325" i="10"/>
  <c r="BD325" i="10"/>
  <c r="AZ325" i="10"/>
  <c r="BB325" i="10"/>
  <c r="BF325" i="10"/>
  <c r="BG325" i="10"/>
  <c r="AX329" i="10"/>
  <c r="BB329" i="10"/>
  <c r="BF329" i="10"/>
  <c r="AY329" i="10"/>
  <c r="BC329" i="10"/>
  <c r="BG329" i="10"/>
  <c r="AZ329" i="10"/>
  <c r="BH329" i="10"/>
  <c r="BA329" i="10"/>
  <c r="BD329" i="10"/>
  <c r="AW329" i="10"/>
  <c r="BE329" i="10"/>
  <c r="AX333" i="10"/>
  <c r="BB333" i="10"/>
  <c r="BF333" i="10"/>
  <c r="AY333" i="10"/>
  <c r="BC333" i="10"/>
  <c r="BG333" i="10"/>
  <c r="AZ333" i="10"/>
  <c r="BH333" i="10"/>
  <c r="BA333" i="10"/>
  <c r="BD333" i="10"/>
  <c r="AW333" i="10"/>
  <c r="BE333" i="10"/>
  <c r="AY337" i="10"/>
  <c r="BC337" i="10"/>
  <c r="BG337" i="10"/>
  <c r="BA337" i="10"/>
  <c r="BF337" i="10"/>
  <c r="AW337" i="10"/>
  <c r="BB337" i="10"/>
  <c r="BH337" i="10"/>
  <c r="AX337" i="10"/>
  <c r="BD337" i="10"/>
  <c r="AZ337" i="10"/>
  <c r="BE337" i="10"/>
  <c r="AY341" i="10"/>
  <c r="BC341" i="10"/>
  <c r="BG341" i="10"/>
  <c r="BA341" i="10"/>
  <c r="BF341" i="10"/>
  <c r="AW341" i="10"/>
  <c r="BB341" i="10"/>
  <c r="BH341" i="10"/>
  <c r="AX341" i="10"/>
  <c r="BD341" i="10"/>
  <c r="AZ341" i="10"/>
  <c r="BE341" i="10"/>
  <c r="AY345" i="10"/>
  <c r="BC345" i="10"/>
  <c r="BG345" i="10"/>
  <c r="BA345" i="10"/>
  <c r="BF345" i="10"/>
  <c r="AW345" i="10"/>
  <c r="BB345" i="10"/>
  <c r="BH345" i="10"/>
  <c r="AX345" i="10"/>
  <c r="BD345" i="10"/>
  <c r="AZ345" i="10"/>
  <c r="BE345" i="10"/>
  <c r="AY349" i="10"/>
  <c r="BC349" i="10"/>
  <c r="BG349" i="10"/>
  <c r="BA349" i="10"/>
  <c r="BF349" i="10"/>
  <c r="AW349" i="10"/>
  <c r="BB349" i="10"/>
  <c r="BH349" i="10"/>
  <c r="AX349" i="10"/>
  <c r="BD349" i="10"/>
  <c r="AZ349" i="10"/>
  <c r="BE349" i="10"/>
  <c r="AY353" i="10"/>
  <c r="BC353" i="10"/>
  <c r="BG353" i="10"/>
  <c r="AZ353" i="10"/>
  <c r="BD353" i="10"/>
  <c r="BH353" i="10"/>
  <c r="AW353" i="10"/>
  <c r="BA353" i="10"/>
  <c r="BE353" i="10"/>
  <c r="AX353" i="10"/>
  <c r="BB353" i="10"/>
  <c r="BF353" i="10"/>
  <c r="AY357" i="10"/>
  <c r="BC357" i="10"/>
  <c r="BG357" i="10"/>
  <c r="AZ357" i="10"/>
  <c r="BD357" i="10"/>
  <c r="BH357" i="10"/>
  <c r="AW357" i="10"/>
  <c r="BA357" i="10"/>
  <c r="BE357" i="10"/>
  <c r="AX357" i="10"/>
  <c r="BB357" i="10"/>
  <c r="BF357" i="10"/>
  <c r="AY361" i="10"/>
  <c r="BC361" i="10"/>
  <c r="BG361" i="10"/>
  <c r="AZ361" i="10"/>
  <c r="BD361" i="10"/>
  <c r="BH361" i="10"/>
  <c r="AW361" i="10"/>
  <c r="BA361" i="10"/>
  <c r="BE361" i="10"/>
  <c r="AX361" i="10"/>
  <c r="BB361" i="10"/>
  <c r="BF361" i="10"/>
  <c r="AZ365" i="10"/>
  <c r="BD365" i="10"/>
  <c r="BH365" i="10"/>
  <c r="AW365" i="10"/>
  <c r="BA365" i="10"/>
  <c r="BE365" i="10"/>
  <c r="AX365" i="10"/>
  <c r="BF365" i="10"/>
  <c r="AY365" i="10"/>
  <c r="BG365" i="10"/>
  <c r="BB365" i="10"/>
  <c r="BC365" i="10"/>
  <c r="AZ369" i="10"/>
  <c r="BD369" i="10"/>
  <c r="BH369" i="10"/>
  <c r="AW369" i="10"/>
  <c r="BA369" i="10"/>
  <c r="BE369" i="10"/>
  <c r="AX369" i="10"/>
  <c r="BF369" i="10"/>
  <c r="AY369" i="10"/>
  <c r="BG369" i="10"/>
  <c r="BB369" i="10"/>
  <c r="BC369" i="10"/>
  <c r="AZ373" i="10"/>
  <c r="BD373" i="10"/>
  <c r="BH373" i="10"/>
  <c r="AW373" i="10"/>
  <c r="BA373" i="10"/>
  <c r="BE373" i="10"/>
  <c r="AX373" i="10"/>
  <c r="BF373" i="10"/>
  <c r="AY373" i="10"/>
  <c r="BG373" i="10"/>
  <c r="BB373" i="10"/>
  <c r="BC373" i="10"/>
  <c r="AZ377" i="10"/>
  <c r="BD377" i="10"/>
  <c r="BH377" i="10"/>
  <c r="AW377" i="10"/>
  <c r="BA377" i="10"/>
  <c r="BE377" i="10"/>
  <c r="AX377" i="10"/>
  <c r="BF377" i="10"/>
  <c r="AY377" i="10"/>
  <c r="BG377" i="10"/>
  <c r="BB377" i="10"/>
  <c r="BC377" i="10"/>
  <c r="AZ381" i="10"/>
  <c r="BD381" i="10"/>
  <c r="BH381" i="10"/>
  <c r="AW381" i="10"/>
  <c r="BA381" i="10"/>
  <c r="BE381" i="10"/>
  <c r="AX381" i="10"/>
  <c r="BF381" i="10"/>
  <c r="AY381" i="10"/>
  <c r="BG381" i="10"/>
  <c r="BB381" i="10"/>
  <c r="BC381" i="10"/>
  <c r="AZ385" i="10"/>
  <c r="BD385" i="10"/>
  <c r="BH385" i="10"/>
  <c r="AW385" i="10"/>
  <c r="BA385" i="10"/>
  <c r="BE385" i="10"/>
  <c r="AX385" i="10"/>
  <c r="BF385" i="10"/>
  <c r="AY385" i="10"/>
  <c r="BG385" i="10"/>
  <c r="BB385" i="10"/>
  <c r="BC385" i="10"/>
  <c r="AZ389" i="10"/>
  <c r="BD389" i="10"/>
  <c r="BH389" i="10"/>
  <c r="AW389" i="10"/>
  <c r="BA389" i="10"/>
  <c r="BE389" i="10"/>
  <c r="AX389" i="10"/>
  <c r="BF389" i="10"/>
  <c r="AY389" i="10"/>
  <c r="BG389" i="10"/>
  <c r="BB389" i="10"/>
  <c r="BC389" i="10"/>
  <c r="AZ396" i="10"/>
  <c r="BD396" i="10"/>
  <c r="BH396" i="10"/>
  <c r="AW396" i="10"/>
  <c r="BA396" i="10"/>
  <c r="BE396" i="10"/>
  <c r="AX396" i="10"/>
  <c r="BF396" i="10"/>
  <c r="AY396" i="10"/>
  <c r="BG396" i="10"/>
  <c r="BB396" i="10"/>
  <c r="BC396" i="10"/>
  <c r="AZ400" i="10"/>
  <c r="BD400" i="10"/>
  <c r="BH400" i="10"/>
  <c r="AW400" i="10"/>
  <c r="BA400" i="10"/>
  <c r="BE400" i="10"/>
  <c r="AX400" i="10"/>
  <c r="BB400" i="10"/>
  <c r="BF400" i="10"/>
  <c r="AY400" i="10"/>
  <c r="BG400" i="10"/>
  <c r="BC400" i="10"/>
  <c r="AZ404" i="10"/>
  <c r="BD404" i="10"/>
  <c r="BH404" i="10"/>
  <c r="AW404" i="10"/>
  <c r="BA404" i="10"/>
  <c r="BE404" i="10"/>
  <c r="AX404" i="10"/>
  <c r="BB404" i="10"/>
  <c r="BF404" i="10"/>
  <c r="AY404" i="10"/>
  <c r="BG404" i="10"/>
  <c r="BC404" i="10"/>
  <c r="AZ409" i="10"/>
  <c r="BD409" i="10"/>
  <c r="BH409" i="10"/>
  <c r="AX409" i="10"/>
  <c r="BB409" i="10"/>
  <c r="BF409" i="10"/>
  <c r="BC409" i="10"/>
  <c r="BE409" i="10"/>
  <c r="AY409" i="10"/>
  <c r="BA409" i="10"/>
  <c r="BG409" i="10"/>
  <c r="AW409" i="10"/>
  <c r="AZ414" i="10"/>
  <c r="BD414" i="10"/>
  <c r="BH414" i="10"/>
  <c r="AX414" i="10"/>
  <c r="BB414" i="10"/>
  <c r="BF414" i="10"/>
  <c r="BC414" i="10"/>
  <c r="AY414" i="10"/>
  <c r="BE414" i="10"/>
  <c r="AW414" i="10"/>
  <c r="BA414" i="10"/>
  <c r="BG414" i="10"/>
  <c r="AZ418" i="10"/>
  <c r="BD418" i="10"/>
  <c r="BH418" i="10"/>
  <c r="AW418" i="10"/>
  <c r="BB418" i="10"/>
  <c r="BG418" i="10"/>
  <c r="AX418" i="10"/>
  <c r="BE418" i="10"/>
  <c r="BA418" i="10"/>
  <c r="AY418" i="10"/>
  <c r="BF418" i="10"/>
  <c r="BC418" i="10"/>
  <c r="AZ422" i="10"/>
  <c r="BD422" i="10"/>
  <c r="BH422" i="10"/>
  <c r="AW422" i="10"/>
  <c r="BB422" i="10"/>
  <c r="BG422" i="10"/>
  <c r="AX422" i="10"/>
  <c r="BE422" i="10"/>
  <c r="BA422" i="10"/>
  <c r="BC422" i="10"/>
  <c r="BF422" i="10"/>
  <c r="AY422" i="10"/>
  <c r="AZ426" i="10"/>
  <c r="BD426" i="10"/>
  <c r="BH426" i="10"/>
  <c r="AW426" i="10"/>
  <c r="BB426" i="10"/>
  <c r="BG426" i="10"/>
  <c r="AX426" i="10"/>
  <c r="BE426" i="10"/>
  <c r="BA426" i="10"/>
  <c r="AY426" i="10"/>
  <c r="BC426" i="10"/>
  <c r="BF426" i="10"/>
  <c r="AZ430" i="10"/>
  <c r="BD430" i="10"/>
  <c r="BH430" i="10"/>
  <c r="AW430" i="10"/>
  <c r="BB430" i="10"/>
  <c r="BG430" i="10"/>
  <c r="AX430" i="10"/>
  <c r="BE430" i="10"/>
  <c r="BA430" i="10"/>
  <c r="BC430" i="10"/>
  <c r="BF430" i="10"/>
  <c r="AY430" i="10"/>
  <c r="AZ434" i="10"/>
  <c r="BD434" i="10"/>
  <c r="BH434" i="10"/>
  <c r="AW434" i="10"/>
  <c r="BB434" i="10"/>
  <c r="BG434" i="10"/>
  <c r="AX434" i="10"/>
  <c r="BE434" i="10"/>
  <c r="BA434" i="10"/>
  <c r="AY434" i="10"/>
  <c r="BF434" i="10"/>
  <c r="BC434" i="10"/>
  <c r="AX77" i="10"/>
  <c r="BB77" i="10"/>
  <c r="BF77" i="10"/>
  <c r="AY77" i="10"/>
  <c r="BC77" i="10"/>
  <c r="BG77" i="10"/>
  <c r="AZ77" i="10"/>
  <c r="BD77" i="10"/>
  <c r="BH77" i="10"/>
  <c r="BA77" i="10"/>
  <c r="BE77" i="10"/>
  <c r="AW77" i="10"/>
  <c r="AZ247" i="10"/>
  <c r="BD247" i="10"/>
  <c r="BH247" i="10"/>
  <c r="AX247" i="10"/>
  <c r="BB247" i="10"/>
  <c r="BF247" i="10"/>
  <c r="AY247" i="10"/>
  <c r="BG247" i="10"/>
  <c r="BA247" i="10"/>
  <c r="BE247" i="10"/>
  <c r="AW247" i="10"/>
  <c r="BC247" i="10"/>
  <c r="AZ255" i="10"/>
  <c r="BD255" i="10"/>
  <c r="BH255" i="10"/>
  <c r="AX255" i="10"/>
  <c r="BB255" i="10"/>
  <c r="BF255" i="10"/>
  <c r="AY255" i="10"/>
  <c r="BG255" i="10"/>
  <c r="BA255" i="10"/>
  <c r="BE255" i="10"/>
  <c r="AW255" i="10"/>
  <c r="BC255" i="10"/>
  <c r="AZ263" i="10"/>
  <c r="BD263" i="10"/>
  <c r="BH263" i="10"/>
  <c r="AX263" i="10"/>
  <c r="BB263" i="10"/>
  <c r="BF263" i="10"/>
  <c r="BA263" i="10"/>
  <c r="BE263" i="10"/>
  <c r="AW263" i="10"/>
  <c r="BG263" i="10"/>
  <c r="BC263" i="10"/>
  <c r="AY263" i="10"/>
  <c r="AX271" i="10"/>
  <c r="BB271" i="10"/>
  <c r="BF271" i="10"/>
  <c r="BA271" i="10"/>
  <c r="BG271" i="10"/>
  <c r="AW271" i="10"/>
  <c r="BC271" i="10"/>
  <c r="BH271" i="10"/>
  <c r="AZ271" i="10"/>
  <c r="BD271" i="10"/>
  <c r="BE271" i="10"/>
  <c r="AY271" i="10"/>
  <c r="AX279" i="10"/>
  <c r="BB279" i="10"/>
  <c r="BF279" i="10"/>
  <c r="BA279" i="10"/>
  <c r="BG279" i="10"/>
  <c r="AW279" i="10"/>
  <c r="BC279" i="10"/>
  <c r="BH279" i="10"/>
  <c r="AZ279" i="10"/>
  <c r="BD279" i="10"/>
  <c r="BE279" i="10"/>
  <c r="AY279" i="10"/>
  <c r="AX287" i="10"/>
  <c r="BB287" i="10"/>
  <c r="BF287" i="10"/>
  <c r="BA287" i="10"/>
  <c r="BG287" i="10"/>
  <c r="AW287" i="10"/>
  <c r="BC287" i="10"/>
  <c r="BH287" i="10"/>
  <c r="AZ287" i="10"/>
  <c r="BD287" i="10"/>
  <c r="BE287" i="10"/>
  <c r="AY287" i="10"/>
  <c r="AZ439" i="10"/>
  <c r="BD439" i="10"/>
  <c r="BH439" i="10"/>
  <c r="AW439" i="10"/>
  <c r="BB439" i="10"/>
  <c r="BG439" i="10"/>
  <c r="AY439" i="10"/>
  <c r="BF439" i="10"/>
  <c r="BC439" i="10"/>
  <c r="AX439" i="10"/>
  <c r="BA439" i="10"/>
  <c r="BE439" i="10"/>
  <c r="AZ447" i="10"/>
  <c r="BD447" i="10"/>
  <c r="BH447" i="10"/>
  <c r="AX447" i="10"/>
  <c r="BC447" i="10"/>
  <c r="BA447" i="10"/>
  <c r="BF447" i="10"/>
  <c r="AW447" i="10"/>
  <c r="BG447" i="10"/>
  <c r="AY447" i="10"/>
  <c r="BB447" i="10"/>
  <c r="BE447" i="10"/>
  <c r="AW321" i="10"/>
  <c r="BA321" i="10"/>
  <c r="BE321" i="10"/>
  <c r="BB321" i="10"/>
  <c r="BG321" i="10"/>
  <c r="AX321" i="10"/>
  <c r="BC321" i="10"/>
  <c r="BH321" i="10"/>
  <c r="AY321" i="10"/>
  <c r="BD321" i="10"/>
  <c r="AZ321" i="10"/>
  <c r="BF321" i="10"/>
  <c r="AZ319" i="10"/>
  <c r="BD319" i="10"/>
  <c r="BH319" i="10"/>
  <c r="AW319" i="10"/>
  <c r="BA319" i="10"/>
  <c r="BE319" i="10"/>
  <c r="BC319" i="10"/>
  <c r="AX319" i="10"/>
  <c r="BF319" i="10"/>
  <c r="AY319" i="10"/>
  <c r="BG319" i="10"/>
  <c r="BB319" i="10"/>
  <c r="AZ444" i="10"/>
  <c r="BD444" i="10"/>
  <c r="BH444" i="10"/>
  <c r="AW444" i="10"/>
  <c r="BB444" i="10"/>
  <c r="BG444" i="10"/>
  <c r="BA444" i="10"/>
  <c r="AX444" i="10"/>
  <c r="BE444" i="10"/>
  <c r="AY444" i="10"/>
  <c r="BC444" i="10"/>
  <c r="BF444" i="10"/>
  <c r="AZ452" i="10"/>
  <c r="BD452" i="10"/>
  <c r="BH452" i="10"/>
  <c r="AX452" i="10"/>
  <c r="BC452" i="10"/>
  <c r="BA452" i="10"/>
  <c r="BF452" i="10"/>
  <c r="BB452" i="10"/>
  <c r="BE452" i="10"/>
  <c r="AW452" i="10"/>
  <c r="AY452" i="10"/>
  <c r="BG452" i="10"/>
  <c r="AZ457" i="10"/>
  <c r="BD457" i="10"/>
  <c r="BH457" i="10"/>
  <c r="AX457" i="10"/>
  <c r="BC457" i="10"/>
  <c r="BA457" i="10"/>
  <c r="BF457" i="10"/>
  <c r="AW457" i="10"/>
  <c r="BG457" i="10"/>
  <c r="AY457" i="10"/>
  <c r="BE457" i="10"/>
  <c r="BB457" i="10"/>
  <c r="AZ461" i="10"/>
  <c r="BD461" i="10"/>
  <c r="BH461" i="10"/>
  <c r="AX461" i="10"/>
  <c r="BC461" i="10"/>
  <c r="BA461" i="10"/>
  <c r="BF461" i="10"/>
  <c r="AW461" i="10"/>
  <c r="BG461" i="10"/>
  <c r="AY461" i="10"/>
  <c r="BE461" i="10"/>
  <c r="BB461" i="10"/>
  <c r="AZ465" i="10"/>
  <c r="BD465" i="10"/>
  <c r="BH465" i="10"/>
  <c r="AX465" i="10"/>
  <c r="BC465" i="10"/>
  <c r="BA465" i="10"/>
  <c r="BF465" i="10"/>
  <c r="AW465" i="10"/>
  <c r="BG465" i="10"/>
  <c r="AY465" i="10"/>
  <c r="BE465" i="10"/>
  <c r="BB465" i="10"/>
  <c r="AW470" i="10"/>
  <c r="BA470" i="10"/>
  <c r="BE470" i="10"/>
  <c r="AX470" i="10"/>
  <c r="BB470" i="10"/>
  <c r="BF470" i="10"/>
  <c r="AY470" i="10"/>
  <c r="BC470" i="10"/>
  <c r="BG470" i="10"/>
  <c r="AZ470" i="10"/>
  <c r="BD470" i="10"/>
  <c r="BH470" i="10"/>
  <c r="AW476" i="10"/>
  <c r="BA476" i="10"/>
  <c r="BE476" i="10"/>
  <c r="AX476" i="10"/>
  <c r="BB476" i="10"/>
  <c r="BF476" i="10"/>
  <c r="AY476" i="10"/>
  <c r="BC476" i="10"/>
  <c r="BG476" i="10"/>
  <c r="AZ476" i="10"/>
  <c r="BD476" i="10"/>
  <c r="BH476" i="10"/>
  <c r="AW480" i="10"/>
  <c r="BA480" i="10"/>
  <c r="BE480" i="10"/>
  <c r="AX480" i="10"/>
  <c r="BB480" i="10"/>
  <c r="BF480" i="10"/>
  <c r="AY480" i="10"/>
  <c r="BC480" i="10"/>
  <c r="BG480" i="10"/>
  <c r="AZ480" i="10"/>
  <c r="BD480" i="10"/>
  <c r="BH480" i="10"/>
  <c r="AW488" i="10"/>
  <c r="BA488" i="10"/>
  <c r="BE488" i="10"/>
  <c r="AY488" i="10"/>
  <c r="BC488" i="10"/>
  <c r="BG488" i="10"/>
  <c r="AZ488" i="10"/>
  <c r="BD488" i="10"/>
  <c r="BH488" i="10"/>
  <c r="BB488" i="10"/>
  <c r="BF488" i="10"/>
  <c r="AX488" i="10"/>
  <c r="AY492" i="10"/>
  <c r="BC492" i="10"/>
  <c r="BG492" i="10"/>
  <c r="AZ492" i="10"/>
  <c r="BD492" i="10"/>
  <c r="BH492" i="10"/>
  <c r="BA492" i="10"/>
  <c r="BB492" i="10"/>
  <c r="AW492" i="10"/>
  <c r="BE492" i="10"/>
  <c r="AX492" i="10"/>
  <c r="BF492" i="10"/>
  <c r="AX496" i="10"/>
  <c r="BB496" i="10"/>
  <c r="BF496" i="10"/>
  <c r="AY496" i="10"/>
  <c r="BC496" i="10"/>
  <c r="BG496" i="10"/>
  <c r="AZ496" i="10"/>
  <c r="BD496" i="10"/>
  <c r="BH496" i="10"/>
  <c r="AW496" i="10"/>
  <c r="BA496" i="10"/>
  <c r="BE496" i="10"/>
  <c r="AX500" i="10"/>
  <c r="BB500" i="10"/>
  <c r="BF500" i="10"/>
  <c r="AY500" i="10"/>
  <c r="BC500" i="10"/>
  <c r="BG500" i="10"/>
  <c r="AZ500" i="10"/>
  <c r="BD500" i="10"/>
  <c r="BH500" i="10"/>
  <c r="AW500" i="10"/>
  <c r="BA500" i="10"/>
  <c r="BE500" i="10"/>
  <c r="AX504" i="10"/>
  <c r="BB504" i="10"/>
  <c r="BF504" i="10"/>
  <c r="AY504" i="10"/>
  <c r="BC504" i="10"/>
  <c r="BG504" i="10"/>
  <c r="AZ504" i="10"/>
  <c r="BD504" i="10"/>
  <c r="BH504" i="10"/>
  <c r="AW504" i="10"/>
  <c r="BA504" i="10"/>
  <c r="BE504" i="10"/>
  <c r="AX509" i="10"/>
  <c r="BB509" i="10"/>
  <c r="BF509" i="10"/>
  <c r="AY509" i="10"/>
  <c r="BC509" i="10"/>
  <c r="BG509" i="10"/>
  <c r="AZ509" i="10"/>
  <c r="BD509" i="10"/>
  <c r="BH509" i="10"/>
  <c r="AW509" i="10"/>
  <c r="BA509" i="10"/>
  <c r="BE509" i="10"/>
  <c r="AX513" i="10"/>
  <c r="BB513" i="10"/>
  <c r="BF513" i="10"/>
  <c r="AY513" i="10"/>
  <c r="BC513" i="10"/>
  <c r="BG513" i="10"/>
  <c r="AZ513" i="10"/>
  <c r="BD513" i="10"/>
  <c r="BH513" i="10"/>
  <c r="AW513" i="10"/>
  <c r="BA513" i="10"/>
  <c r="BE513" i="10"/>
  <c r="AY517" i="10"/>
  <c r="BC517" i="10"/>
  <c r="BG517" i="10"/>
  <c r="AZ517" i="10"/>
  <c r="BD517" i="10"/>
  <c r="BH517" i="10"/>
  <c r="AW517" i="10"/>
  <c r="BA517" i="10"/>
  <c r="BE517" i="10"/>
  <c r="BB517" i="10"/>
  <c r="BF517" i="10"/>
  <c r="AX517" i="10"/>
  <c r="AZ521" i="10"/>
  <c r="BD521" i="10"/>
  <c r="BH521" i="10"/>
  <c r="AW521" i="10"/>
  <c r="BA521" i="10"/>
  <c r="BE521" i="10"/>
  <c r="AX521" i="10"/>
  <c r="BB521" i="10"/>
  <c r="BF521" i="10"/>
  <c r="AY521" i="10"/>
  <c r="BG521" i="10"/>
  <c r="BC521" i="10"/>
  <c r="AZ525" i="10"/>
  <c r="BD525" i="10"/>
  <c r="BH525" i="10"/>
  <c r="AW525" i="10"/>
  <c r="BA525" i="10"/>
  <c r="BE525" i="10"/>
  <c r="AX525" i="10"/>
  <c r="BB525" i="10"/>
  <c r="BF525" i="10"/>
  <c r="AY525" i="10"/>
  <c r="BG525" i="10"/>
  <c r="BC525" i="10"/>
  <c r="AZ529" i="10"/>
  <c r="BD529" i="10"/>
  <c r="BH529" i="10"/>
  <c r="AW529" i="10"/>
  <c r="BA529" i="10"/>
  <c r="BE529" i="10"/>
  <c r="AX529" i="10"/>
  <c r="BB529" i="10"/>
  <c r="BF529" i="10"/>
  <c r="AY529" i="10"/>
  <c r="BC529" i="10"/>
  <c r="BG529" i="10"/>
  <c r="AZ533" i="10"/>
  <c r="BD533" i="10"/>
  <c r="BH533" i="10"/>
  <c r="AW533" i="10"/>
  <c r="BA533" i="10"/>
  <c r="BE533" i="10"/>
  <c r="AX533" i="10"/>
  <c r="BB533" i="10"/>
  <c r="BF533" i="10"/>
  <c r="AY533" i="10"/>
  <c r="BC533" i="10"/>
  <c r="BG533" i="10"/>
  <c r="AW537" i="10"/>
  <c r="BA537" i="10"/>
  <c r="BE537" i="10"/>
  <c r="AX537" i="10"/>
  <c r="BB537" i="10"/>
  <c r="BF537" i="10"/>
  <c r="AY537" i="10"/>
  <c r="BC537" i="10"/>
  <c r="BG537" i="10"/>
  <c r="AZ537" i="10"/>
  <c r="BD537" i="10"/>
  <c r="BH537" i="10"/>
  <c r="AX541" i="10"/>
  <c r="BB541" i="10"/>
  <c r="BF541" i="10"/>
  <c r="AY541" i="10"/>
  <c r="BA541" i="10"/>
  <c r="BG541" i="10"/>
  <c r="BC541" i="10"/>
  <c r="BH541" i="10"/>
  <c r="AW541" i="10"/>
  <c r="BD541" i="10"/>
  <c r="AZ541" i="10"/>
  <c r="BE541" i="10"/>
  <c r="AZ545" i="10"/>
  <c r="BD545" i="10"/>
  <c r="BH545" i="10"/>
  <c r="AW545" i="10"/>
  <c r="BA545" i="10"/>
  <c r="BE545" i="10"/>
  <c r="AX545" i="10"/>
  <c r="BB545" i="10"/>
  <c r="BF545" i="10"/>
  <c r="AY545" i="10"/>
  <c r="BC545" i="10"/>
  <c r="BG545" i="10"/>
  <c r="AZ549" i="10"/>
  <c r="BD549" i="10"/>
  <c r="BH549" i="10"/>
  <c r="AW549" i="10"/>
  <c r="BA549" i="10"/>
  <c r="BE549" i="10"/>
  <c r="AX549" i="10"/>
  <c r="BB549" i="10"/>
  <c r="BF549" i="10"/>
  <c r="AY549" i="10"/>
  <c r="BC549" i="10"/>
  <c r="BG549" i="10"/>
  <c r="AX37" i="10"/>
  <c r="BC37" i="10"/>
  <c r="AW37" i="10"/>
  <c r="BB37" i="10"/>
  <c r="BG37" i="10"/>
  <c r="BA37" i="10"/>
  <c r="BF37" i="10"/>
  <c r="BH37" i="10"/>
  <c r="BE37" i="10"/>
  <c r="AY37" i="10"/>
  <c r="BD37" i="10"/>
  <c r="AZ37" i="10"/>
  <c r="AB94" i="9"/>
  <c r="AF94" i="9"/>
  <c r="AJ94" i="9"/>
  <c r="Y94" i="9"/>
  <c r="AC94" i="9"/>
  <c r="AG94" i="9"/>
  <c r="Z94" i="9"/>
  <c r="AD94" i="9"/>
  <c r="AH94" i="9"/>
  <c r="AA94" i="9"/>
  <c r="AE94" i="9"/>
  <c r="AI94" i="9"/>
  <c r="Y40" i="11"/>
  <c r="AD40" i="11"/>
  <c r="AG40" i="11"/>
  <c r="AF40" i="11"/>
  <c r="AC40" i="11"/>
  <c r="AI40" i="11"/>
  <c r="AE40" i="11"/>
  <c r="AA40" i="11"/>
  <c r="AB40" i="11"/>
  <c r="Z40" i="11"/>
  <c r="AH40" i="11"/>
  <c r="AJ40" i="11"/>
  <c r="R44" i="7"/>
  <c r="S44" i="7"/>
  <c r="Q44" i="7"/>
  <c r="T44" i="7"/>
  <c r="AB70" i="9"/>
  <c r="AF70" i="9"/>
  <c r="AJ70" i="9"/>
  <c r="Y70" i="9"/>
  <c r="AC70" i="9"/>
  <c r="AG70" i="9"/>
  <c r="Z70" i="9"/>
  <c r="AD70" i="9"/>
  <c r="AH70" i="9"/>
  <c r="AA70" i="9"/>
  <c r="AE70" i="9"/>
  <c r="AI70" i="9"/>
  <c r="Z79" i="11"/>
  <c r="AD79" i="11"/>
  <c r="AH79" i="11"/>
  <c r="AG79" i="11"/>
  <c r="AB79" i="11"/>
  <c r="AC79" i="11"/>
  <c r="AI79" i="11"/>
  <c r="AE79" i="11"/>
  <c r="Y79" i="11"/>
  <c r="AJ79" i="11"/>
  <c r="AF79" i="11"/>
  <c r="AA79" i="11"/>
  <c r="R58" i="7"/>
  <c r="S58" i="7"/>
  <c r="Q58" i="7"/>
  <c r="T58" i="7"/>
  <c r="AB61" i="9"/>
  <c r="AF61" i="9"/>
  <c r="AJ61" i="9"/>
  <c r="Y61" i="9"/>
  <c r="AC61" i="9"/>
  <c r="AG61" i="9"/>
  <c r="Z61" i="9"/>
  <c r="AD61" i="9"/>
  <c r="AH61" i="9"/>
  <c r="AA61" i="9"/>
  <c r="AE61" i="9"/>
  <c r="AI61" i="9"/>
  <c r="AE81" i="11"/>
  <c r="Y81" i="11"/>
  <c r="AH81" i="11"/>
  <c r="AD81" i="11"/>
  <c r="Z81" i="11"/>
  <c r="AA81" i="11"/>
  <c r="AJ81" i="11"/>
  <c r="AG81" i="11"/>
  <c r="AF81" i="11"/>
  <c r="AI81" i="11"/>
  <c r="AC81" i="11"/>
  <c r="AB81" i="11"/>
  <c r="R71" i="7"/>
  <c r="S71" i="7"/>
  <c r="Q71" i="7"/>
  <c r="T71" i="7"/>
  <c r="AY40" i="9"/>
  <c r="BC40" i="9"/>
  <c r="BG40" i="9"/>
  <c r="AW40" i="9"/>
  <c r="AZ40" i="9"/>
  <c r="BD40" i="9"/>
  <c r="BH40" i="9"/>
  <c r="BA40" i="9"/>
  <c r="BE40" i="9"/>
  <c r="AX40" i="9"/>
  <c r="BB40" i="9"/>
  <c r="BF40" i="9"/>
  <c r="BH44" i="11"/>
  <c r="BD44" i="11"/>
  <c r="BC44" i="11"/>
  <c r="AZ44" i="11"/>
  <c r="BE44" i="11"/>
  <c r="BA44" i="11"/>
  <c r="BG44" i="11"/>
  <c r="AW44" i="11"/>
  <c r="BB44" i="11"/>
  <c r="AY44" i="11"/>
  <c r="AX44" i="11"/>
  <c r="BF44" i="11"/>
  <c r="Y48" i="7"/>
  <c r="Z48" i="7"/>
  <c r="AA48" i="7"/>
  <c r="AB48" i="7"/>
  <c r="AY56" i="9"/>
  <c r="BC56" i="9"/>
  <c r="BG56" i="9"/>
  <c r="AW56" i="9"/>
  <c r="AZ56" i="9"/>
  <c r="BD56" i="9"/>
  <c r="BH56" i="9"/>
  <c r="BA56" i="9"/>
  <c r="BE56" i="9"/>
  <c r="AX56" i="9"/>
  <c r="BB56" i="9"/>
  <c r="BF56" i="9"/>
  <c r="BA60" i="11"/>
  <c r="BF60" i="11"/>
  <c r="AY60" i="11"/>
  <c r="AZ60" i="11"/>
  <c r="BE60" i="11"/>
  <c r="BC60" i="11"/>
  <c r="BG60" i="11"/>
  <c r="BD60" i="11"/>
  <c r="AX60" i="11"/>
  <c r="BH60" i="11"/>
  <c r="AW60" i="11"/>
  <c r="BB60" i="11"/>
  <c r="Z64" i="7"/>
  <c r="AA64" i="7"/>
  <c r="AB64" i="7"/>
  <c r="Y64" i="7"/>
  <c r="AZ72" i="9"/>
  <c r="BD72" i="9"/>
  <c r="BH72" i="9"/>
  <c r="AW72" i="9"/>
  <c r="BA72" i="9"/>
  <c r="BE72" i="9"/>
  <c r="AX72" i="9"/>
  <c r="BB72" i="9"/>
  <c r="BF72" i="9"/>
  <c r="AY72" i="9"/>
  <c r="BC72" i="9"/>
  <c r="BG72" i="9"/>
  <c r="AW37" i="11"/>
  <c r="BH37" i="11"/>
  <c r="BA37" i="11"/>
  <c r="AX37" i="11"/>
  <c r="BC37" i="11"/>
  <c r="BB37" i="11"/>
  <c r="BF37" i="11"/>
  <c r="AY37" i="11"/>
  <c r="BD37" i="11"/>
  <c r="BE37" i="11"/>
  <c r="AZ37" i="11"/>
  <c r="BG37" i="11"/>
  <c r="R92" i="7"/>
  <c r="S92" i="7"/>
  <c r="Q92" i="7"/>
  <c r="T92" i="7"/>
  <c r="AB80" i="9"/>
  <c r="AF80" i="9"/>
  <c r="AJ80" i="9"/>
  <c r="Y80" i="9"/>
  <c r="AC80" i="9"/>
  <c r="AG80" i="9"/>
  <c r="Z80" i="9"/>
  <c r="AD80" i="9"/>
  <c r="AH80" i="9"/>
  <c r="AA80" i="9"/>
  <c r="AE80" i="9"/>
  <c r="AI80" i="9"/>
  <c r="AB393" i="10"/>
  <c r="AF393" i="10"/>
  <c r="AJ393" i="10"/>
  <c r="Y393" i="10"/>
  <c r="AC393" i="10"/>
  <c r="AG393" i="10"/>
  <c r="Z393" i="10"/>
  <c r="AH393" i="10"/>
  <c r="AA393" i="10"/>
  <c r="AI393" i="10"/>
  <c r="AD393" i="10"/>
  <c r="AE393" i="10"/>
  <c r="Y471" i="10"/>
  <c r="AC471" i="10"/>
  <c r="AG471" i="10"/>
  <c r="Z471" i="10"/>
  <c r="AD471" i="10"/>
  <c r="AH471" i="10"/>
  <c r="AA471" i="10"/>
  <c r="AE471" i="10"/>
  <c r="AI471" i="10"/>
  <c r="AB471" i="10"/>
  <c r="AF471" i="10"/>
  <c r="AJ471" i="10"/>
  <c r="Y486" i="10"/>
  <c r="AC486" i="10"/>
  <c r="AG486" i="10"/>
  <c r="Z486" i="10"/>
  <c r="AD486" i="10"/>
  <c r="AH486" i="10"/>
  <c r="AA486" i="10"/>
  <c r="AE486" i="10"/>
  <c r="AI486" i="10"/>
  <c r="AB486" i="10"/>
  <c r="AF486" i="10"/>
  <c r="AJ486" i="10"/>
  <c r="AB394" i="10"/>
  <c r="AF394" i="10"/>
  <c r="AJ394" i="10"/>
  <c r="Y394" i="10"/>
  <c r="AC394" i="10"/>
  <c r="AG394" i="10"/>
  <c r="Z394" i="10"/>
  <c r="AH394" i="10"/>
  <c r="AA394" i="10"/>
  <c r="AI394" i="10"/>
  <c r="AD394" i="10"/>
  <c r="AE394" i="10"/>
  <c r="W73" i="11"/>
  <c r="N73" i="11"/>
  <c r="V73" i="11"/>
  <c r="Q73" i="11"/>
  <c r="R73" i="11"/>
  <c r="O73" i="11"/>
  <c r="U73" i="11"/>
  <c r="S73" i="11"/>
  <c r="X73" i="11"/>
  <c r="T73" i="11"/>
  <c r="P73" i="11"/>
  <c r="AX455" i="12"/>
  <c r="BB455" i="12"/>
  <c r="BF455" i="12"/>
  <c r="BE455" i="12"/>
  <c r="AZ455" i="12"/>
  <c r="AY455" i="12"/>
  <c r="BD455" i="12"/>
  <c r="BC455" i="12"/>
  <c r="BH455" i="12"/>
  <c r="AW455" i="12"/>
  <c r="BG455" i="12"/>
  <c r="BA455" i="12"/>
  <c r="V407" i="12"/>
  <c r="U407" i="12"/>
  <c r="P407" i="12"/>
  <c r="N407" i="12"/>
  <c r="T407" i="12"/>
  <c r="M407" i="12"/>
  <c r="R407" i="12"/>
  <c r="X407" i="12"/>
  <c r="Q407" i="12"/>
  <c r="S407" i="12"/>
  <c r="W407" i="12"/>
  <c r="O407" i="12"/>
  <c r="M472" i="12"/>
  <c r="N472" i="12"/>
  <c r="V472" i="12"/>
  <c r="O472" i="12"/>
  <c r="Q472" i="12"/>
  <c r="R472" i="12"/>
  <c r="S472" i="12"/>
  <c r="U472" i="12"/>
  <c r="W472" i="12"/>
  <c r="T472" i="12"/>
  <c r="X472" i="12"/>
  <c r="P472" i="12"/>
  <c r="N91" i="12"/>
  <c r="Q91" i="12"/>
  <c r="T91" i="12"/>
  <c r="M91" i="12"/>
  <c r="R91" i="12"/>
  <c r="P91" i="12"/>
  <c r="U91" i="12"/>
  <c r="X91" i="12"/>
  <c r="O91" i="12"/>
  <c r="W91" i="12"/>
  <c r="S91" i="12"/>
  <c r="V91" i="12"/>
  <c r="P153" i="12"/>
  <c r="Q153" i="12"/>
  <c r="T153" i="12"/>
  <c r="N153" i="12"/>
  <c r="M153" i="12"/>
  <c r="V153" i="12"/>
  <c r="R153" i="12"/>
  <c r="U153" i="12"/>
  <c r="X153" i="12"/>
  <c r="S153" i="12"/>
  <c r="O153" i="12"/>
  <c r="W153" i="12"/>
  <c r="V221" i="12"/>
  <c r="P221" i="12"/>
  <c r="M221" i="12"/>
  <c r="R221" i="12"/>
  <c r="W221" i="12"/>
  <c r="Q221" i="12"/>
  <c r="N221" i="12"/>
  <c r="S221" i="12"/>
  <c r="X221" i="12"/>
  <c r="O221" i="12"/>
  <c r="T221" i="12"/>
  <c r="U221" i="12"/>
  <c r="U299" i="12"/>
  <c r="S299" i="12"/>
  <c r="W299" i="12"/>
  <c r="M299" i="12"/>
  <c r="Q299" i="12"/>
  <c r="V299" i="12"/>
  <c r="R299" i="12"/>
  <c r="T299" i="12"/>
  <c r="X299" i="12"/>
  <c r="O299" i="12"/>
  <c r="N299" i="12"/>
  <c r="P299" i="12"/>
  <c r="N359" i="12"/>
  <c r="M359" i="12"/>
  <c r="R359" i="12"/>
  <c r="O359" i="12"/>
  <c r="Q359" i="12"/>
  <c r="V359" i="12"/>
  <c r="S359" i="12"/>
  <c r="W359" i="12"/>
  <c r="U359" i="12"/>
  <c r="T359" i="12"/>
  <c r="X359" i="12"/>
  <c r="P359" i="12"/>
  <c r="M405" i="12"/>
  <c r="P405" i="12"/>
  <c r="Q405" i="12"/>
  <c r="N405" i="12"/>
  <c r="V405" i="12"/>
  <c r="T405" i="12"/>
  <c r="U405" i="12"/>
  <c r="R405" i="12"/>
  <c r="X405" i="12"/>
  <c r="S405" i="12"/>
  <c r="W405" i="12"/>
  <c r="O405" i="12"/>
  <c r="M423" i="12"/>
  <c r="U423" i="12"/>
  <c r="Q423" i="12"/>
  <c r="R423" i="12"/>
  <c r="T423" i="12"/>
  <c r="V423" i="12"/>
  <c r="X423" i="12"/>
  <c r="P423" i="12"/>
  <c r="S423" i="12"/>
  <c r="N423" i="12"/>
  <c r="W423" i="12"/>
  <c r="O423" i="12"/>
  <c r="M439" i="12"/>
  <c r="Q439" i="12"/>
  <c r="U439" i="12"/>
  <c r="V439" i="12"/>
  <c r="R439" i="12"/>
  <c r="N439" i="12"/>
  <c r="T439" i="12"/>
  <c r="S439" i="12"/>
  <c r="X439" i="12"/>
  <c r="W439" i="12"/>
  <c r="O439" i="12"/>
  <c r="P439" i="12"/>
  <c r="Q318" i="12"/>
  <c r="S318" i="12"/>
  <c r="W318" i="12"/>
  <c r="U318" i="12"/>
  <c r="M318" i="12"/>
  <c r="O318" i="12"/>
  <c r="T318" i="12"/>
  <c r="R318" i="12"/>
  <c r="N318" i="12"/>
  <c r="V318" i="12"/>
  <c r="P318" i="12"/>
  <c r="X318" i="12"/>
  <c r="U469" i="12"/>
  <c r="N469" i="12"/>
  <c r="O469" i="12"/>
  <c r="R469" i="12"/>
  <c r="V469" i="12"/>
  <c r="S469" i="12"/>
  <c r="M469" i="12"/>
  <c r="W469" i="12"/>
  <c r="Q469" i="12"/>
  <c r="T469" i="12"/>
  <c r="X469" i="12"/>
  <c r="P469" i="12"/>
  <c r="Q507" i="12"/>
  <c r="O507" i="12"/>
  <c r="U507" i="12"/>
  <c r="S507" i="12"/>
  <c r="W507" i="12"/>
  <c r="M507" i="12"/>
  <c r="R507" i="12"/>
  <c r="T507" i="12"/>
  <c r="V507" i="12"/>
  <c r="P507" i="12"/>
  <c r="X507" i="12"/>
  <c r="N507" i="12"/>
  <c r="Q539" i="12"/>
  <c r="V539" i="12"/>
  <c r="X539" i="12"/>
  <c r="U539" i="12"/>
  <c r="P539" i="12"/>
  <c r="R539" i="12"/>
  <c r="T539" i="12"/>
  <c r="M539" i="12"/>
  <c r="N539" i="12"/>
  <c r="S539" i="12"/>
  <c r="W539" i="12"/>
  <c r="O539" i="12"/>
  <c r="M470" i="12"/>
  <c r="N470" i="12"/>
  <c r="O470" i="12"/>
  <c r="Q470" i="12"/>
  <c r="R470" i="12"/>
  <c r="S470" i="12"/>
  <c r="U470" i="12"/>
  <c r="V470" i="12"/>
  <c r="W470" i="12"/>
  <c r="T470" i="12"/>
  <c r="P470" i="12"/>
  <c r="X470" i="12"/>
  <c r="O510" i="12"/>
  <c r="M510" i="12"/>
  <c r="S510" i="12"/>
  <c r="W510" i="12"/>
  <c r="Q510" i="12"/>
  <c r="U510" i="12"/>
  <c r="V510" i="12"/>
  <c r="R510" i="12"/>
  <c r="N510" i="12"/>
  <c r="T510" i="12"/>
  <c r="P510" i="12"/>
  <c r="X510" i="12"/>
  <c r="X542" i="12"/>
  <c r="S542" i="12"/>
  <c r="V542" i="12"/>
  <c r="T542" i="12"/>
  <c r="O542" i="12"/>
  <c r="N542" i="12"/>
  <c r="P542" i="12"/>
  <c r="W542" i="12"/>
  <c r="R542" i="12"/>
  <c r="M542" i="12"/>
  <c r="Q542" i="12"/>
  <c r="U542" i="12"/>
  <c r="AE43" i="12"/>
  <c r="AF43" i="12"/>
  <c r="AD43" i="12"/>
  <c r="AC43" i="12"/>
  <c r="AJ43" i="12"/>
  <c r="AI43" i="12"/>
  <c r="Y43" i="12"/>
  <c r="AA43" i="12"/>
  <c r="AH43" i="12"/>
  <c r="AG43" i="12"/>
  <c r="AB43" i="12"/>
  <c r="Z43" i="12"/>
  <c r="AF49" i="12"/>
  <c r="AC49" i="12"/>
  <c r="AE49" i="12"/>
  <c r="AD49" i="12"/>
  <c r="Z49" i="12"/>
  <c r="AJ49" i="12"/>
  <c r="AA49" i="12"/>
  <c r="Y49" i="12"/>
  <c r="AH49" i="12"/>
  <c r="AI49" i="12"/>
  <c r="AG49" i="12"/>
  <c r="AB49" i="12"/>
  <c r="AD42" i="12"/>
  <c r="AE42" i="12"/>
  <c r="AF42" i="12"/>
  <c r="Y42" i="12"/>
  <c r="Z42" i="12"/>
  <c r="AJ42" i="12"/>
  <c r="AA42" i="12"/>
  <c r="AG42" i="12"/>
  <c r="AC42" i="12"/>
  <c r="AH42" i="12"/>
  <c r="AB42" i="12"/>
  <c r="AI42" i="12"/>
  <c r="AD52" i="12"/>
  <c r="AH52" i="12"/>
  <c r="AA52" i="12"/>
  <c r="AJ52" i="12"/>
  <c r="Y52" i="12"/>
  <c r="Z52" i="12"/>
  <c r="AG52" i="12"/>
  <c r="AC52" i="12"/>
  <c r="AB52" i="12"/>
  <c r="AE52" i="12"/>
  <c r="AF52" i="12"/>
  <c r="AI52" i="12"/>
  <c r="AD56" i="12"/>
  <c r="AA56" i="12"/>
  <c r="AJ56" i="12"/>
  <c r="AH56" i="12"/>
  <c r="Y56" i="12"/>
  <c r="Z56" i="12"/>
  <c r="AG56" i="12"/>
  <c r="AC56" i="12"/>
  <c r="AB56" i="12"/>
  <c r="AE56" i="12"/>
  <c r="AF56" i="12"/>
  <c r="AI56" i="12"/>
  <c r="AA60" i="12"/>
  <c r="AF60" i="12"/>
  <c r="AE60" i="12"/>
  <c r="AD60" i="12"/>
  <c r="AI60" i="12"/>
  <c r="AC60" i="12"/>
  <c r="Y60" i="12"/>
  <c r="AG60" i="12"/>
  <c r="AJ60" i="12"/>
  <c r="AH60" i="12"/>
  <c r="Z60" i="12"/>
  <c r="AB60" i="12"/>
  <c r="AD64" i="12"/>
  <c r="AG64" i="12"/>
  <c r="Y64" i="12"/>
  <c r="AH64" i="12"/>
  <c r="AA64" i="12"/>
  <c r="Z64" i="12"/>
  <c r="AJ64" i="12"/>
  <c r="AC64" i="12"/>
  <c r="AF64" i="12"/>
  <c r="AB64" i="12"/>
  <c r="AI64" i="12"/>
  <c r="AE64" i="12"/>
  <c r="AG68" i="12"/>
  <c r="AD68" i="12"/>
  <c r="AC68" i="12"/>
  <c r="Z68" i="12"/>
  <c r="AA68" i="12"/>
  <c r="Y68" i="12"/>
  <c r="AH68" i="12"/>
  <c r="AJ68" i="12"/>
  <c r="AF68" i="12"/>
  <c r="AB68" i="12"/>
  <c r="AI68" i="12"/>
  <c r="AE68" i="12"/>
  <c r="AD72" i="12"/>
  <c r="AC72" i="12"/>
  <c r="Z72" i="12"/>
  <c r="AH72" i="12"/>
  <c r="AA72" i="12"/>
  <c r="Y72" i="12"/>
  <c r="AJ72" i="12"/>
  <c r="AF72" i="12"/>
  <c r="AB72" i="12"/>
  <c r="AG72" i="12"/>
  <c r="AI72" i="12"/>
  <c r="AE72" i="12"/>
  <c r="Z76" i="12"/>
  <c r="AG76" i="12"/>
  <c r="AD76" i="12"/>
  <c r="AH76" i="12"/>
  <c r="AA76" i="12"/>
  <c r="AC76" i="12"/>
  <c r="AJ76" i="12"/>
  <c r="Y76" i="12"/>
  <c r="AF76" i="12"/>
  <c r="AB76" i="12"/>
  <c r="AI76" i="12"/>
  <c r="AE76" i="12"/>
  <c r="AG80" i="12"/>
  <c r="Z80" i="12"/>
  <c r="AD80" i="12"/>
  <c r="AH80" i="12"/>
  <c r="Y80" i="12"/>
  <c r="AA80" i="12"/>
  <c r="AJ80" i="12"/>
  <c r="AC80" i="12"/>
  <c r="AF80" i="12"/>
  <c r="AB80" i="12"/>
  <c r="AI80" i="12"/>
  <c r="AE80" i="12"/>
  <c r="Y84" i="12"/>
  <c r="AG84" i="12"/>
  <c r="Z84" i="12"/>
  <c r="AD84" i="12"/>
  <c r="AH84" i="12"/>
  <c r="AA84" i="12"/>
  <c r="AJ84" i="12"/>
  <c r="AC84" i="12"/>
  <c r="AF84" i="12"/>
  <c r="AI84" i="12"/>
  <c r="AE84" i="12"/>
  <c r="AB84" i="12"/>
  <c r="AG88" i="12"/>
  <c r="Z88" i="12"/>
  <c r="AD88" i="12"/>
  <c r="AA88" i="12"/>
  <c r="Y88" i="12"/>
  <c r="AJ88" i="12"/>
  <c r="AH88" i="12"/>
  <c r="AF88" i="12"/>
  <c r="AI88" i="12"/>
  <c r="AC88" i="12"/>
  <c r="AE88" i="12"/>
  <c r="AB88" i="12"/>
  <c r="AG92" i="12"/>
  <c r="AD92" i="12"/>
  <c r="Y92" i="12"/>
  <c r="AA92" i="12"/>
  <c r="AJ92" i="12"/>
  <c r="AC92" i="12"/>
  <c r="AH92" i="12"/>
  <c r="Z92" i="12"/>
  <c r="AF92" i="12"/>
  <c r="AI92" i="12"/>
  <c r="AE92" i="12"/>
  <c r="AB92" i="12"/>
  <c r="AG96" i="12"/>
  <c r="AD96" i="12"/>
  <c r="Y96" i="12"/>
  <c r="Z96" i="12"/>
  <c r="AA96" i="12"/>
  <c r="AH96" i="12"/>
  <c r="AJ96" i="12"/>
  <c r="AC96" i="12"/>
  <c r="AF96" i="12"/>
  <c r="AI96" i="12"/>
  <c r="AE96" i="12"/>
  <c r="AB96" i="12"/>
  <c r="AG100" i="12"/>
  <c r="AD100" i="12"/>
  <c r="Y100" i="12"/>
  <c r="AH100" i="12"/>
  <c r="AA100" i="12"/>
  <c r="AJ100" i="12"/>
  <c r="AC100" i="12"/>
  <c r="Z100" i="12"/>
  <c r="AF100" i="12"/>
  <c r="AI100" i="12"/>
  <c r="AE100" i="12"/>
  <c r="AB100" i="12"/>
  <c r="AG104" i="12"/>
  <c r="AD104" i="12"/>
  <c r="Y104" i="12"/>
  <c r="Z104" i="12"/>
  <c r="AA104" i="12"/>
  <c r="AH104" i="12"/>
  <c r="AJ104" i="12"/>
  <c r="AC104" i="12"/>
  <c r="AF104" i="12"/>
  <c r="AI104" i="12"/>
  <c r="AE104" i="12"/>
  <c r="AB104" i="12"/>
  <c r="AG108" i="12"/>
  <c r="AD108" i="12"/>
  <c r="Y108" i="12"/>
  <c r="AA108" i="12"/>
  <c r="AH108" i="12"/>
  <c r="AJ108" i="12"/>
  <c r="AC108" i="12"/>
  <c r="Z108" i="12"/>
  <c r="AF108" i="12"/>
  <c r="AI108" i="12"/>
  <c r="AE108" i="12"/>
  <c r="AB108" i="12"/>
  <c r="AD113" i="12"/>
  <c r="AG113" i="12"/>
  <c r="AA113" i="12"/>
  <c r="Y113" i="12"/>
  <c r="AH113" i="12"/>
  <c r="Z113" i="12"/>
  <c r="AJ113" i="12"/>
  <c r="AC113" i="12"/>
  <c r="AB113" i="12"/>
  <c r="AF113" i="12"/>
  <c r="AI113" i="12"/>
  <c r="AE113" i="12"/>
  <c r="AD117" i="12"/>
  <c r="AC117" i="12"/>
  <c r="AG117" i="12"/>
  <c r="AA117" i="12"/>
  <c r="Z117" i="12"/>
  <c r="AJ117" i="12"/>
  <c r="Y117" i="12"/>
  <c r="AH117" i="12"/>
  <c r="AB117" i="12"/>
  <c r="AF117" i="12"/>
  <c r="AI117" i="12"/>
  <c r="AE117" i="12"/>
  <c r="AD121" i="12"/>
  <c r="AG121" i="12"/>
  <c r="AA121" i="12"/>
  <c r="AC121" i="12"/>
  <c r="Z121" i="12"/>
  <c r="AJ121" i="12"/>
  <c r="Y121" i="12"/>
  <c r="AH121" i="12"/>
  <c r="AB121" i="12"/>
  <c r="AF121" i="12"/>
  <c r="AI121" i="12"/>
  <c r="AE121" i="12"/>
  <c r="AB125" i="12"/>
  <c r="AF125" i="12"/>
  <c r="AD125" i="12"/>
  <c r="Y125" i="12"/>
  <c r="AH125" i="12"/>
  <c r="AG125" i="12"/>
  <c r="AJ125" i="12"/>
  <c r="AA125" i="12"/>
  <c r="AC125" i="12"/>
  <c r="AI125" i="12"/>
  <c r="Z125" i="12"/>
  <c r="AE125" i="12"/>
  <c r="Z129" i="12"/>
  <c r="AD129" i="12"/>
  <c r="AH129" i="12"/>
  <c r="AB129" i="12"/>
  <c r="AF129" i="12"/>
  <c r="AG129" i="12"/>
  <c r="AA129" i="12"/>
  <c r="Y129" i="12"/>
  <c r="AJ129" i="12"/>
  <c r="AC129" i="12"/>
  <c r="AI129" i="12"/>
  <c r="AE129" i="12"/>
  <c r="Z133" i="12"/>
  <c r="AB133" i="12"/>
  <c r="AD133" i="12"/>
  <c r="AF133" i="12"/>
  <c r="AH133" i="12"/>
  <c r="AC133" i="12"/>
  <c r="AG133" i="12"/>
  <c r="AA133" i="12"/>
  <c r="Y133" i="12"/>
  <c r="AJ133" i="12"/>
  <c r="AI133" i="12"/>
  <c r="AE133" i="12"/>
  <c r="Z137" i="12"/>
  <c r="AD137" i="12"/>
  <c r="AH137" i="12"/>
  <c r="AC137" i="12"/>
  <c r="AF137" i="12"/>
  <c r="AJ137" i="12"/>
  <c r="AG137" i="12"/>
  <c r="AA137" i="12"/>
  <c r="Y137" i="12"/>
  <c r="AB137" i="12"/>
  <c r="AI137" i="12"/>
  <c r="AE137" i="12"/>
  <c r="Z141" i="12"/>
  <c r="AD141" i="12"/>
  <c r="AH141" i="12"/>
  <c r="AC141" i="12"/>
  <c r="AF141" i="12"/>
  <c r="AG141" i="12"/>
  <c r="AJ141" i="12"/>
  <c r="AA141" i="12"/>
  <c r="Y141" i="12"/>
  <c r="AB141" i="12"/>
  <c r="AI141" i="12"/>
  <c r="AE141" i="12"/>
  <c r="AG145" i="12"/>
  <c r="Z145" i="12"/>
  <c r="AD145" i="12"/>
  <c r="AH145" i="12"/>
  <c r="Y145" i="12"/>
  <c r="AF145" i="12"/>
  <c r="AA145" i="12"/>
  <c r="AC145" i="12"/>
  <c r="AJ145" i="12"/>
  <c r="AB145" i="12"/>
  <c r="AI145" i="12"/>
  <c r="AE145" i="12"/>
  <c r="Z149" i="12"/>
  <c r="Y149" i="12"/>
  <c r="AD149" i="12"/>
  <c r="AG149" i="12"/>
  <c r="AH149" i="12"/>
  <c r="AF149" i="12"/>
  <c r="AA149" i="12"/>
  <c r="AC149" i="12"/>
  <c r="AJ149" i="12"/>
  <c r="AB149" i="12"/>
  <c r="AI149" i="12"/>
  <c r="AE149" i="12"/>
  <c r="AG153" i="12"/>
  <c r="Z153" i="12"/>
  <c r="AD153" i="12"/>
  <c r="AH153" i="12"/>
  <c r="Y153" i="12"/>
  <c r="AF153" i="12"/>
  <c r="AJ153" i="12"/>
  <c r="AA153" i="12"/>
  <c r="AC153" i="12"/>
  <c r="AB153" i="12"/>
  <c r="AI153" i="12"/>
  <c r="AE153" i="12"/>
  <c r="Z157" i="12"/>
  <c r="Y157" i="12"/>
  <c r="AD157" i="12"/>
  <c r="AG157" i="12"/>
  <c r="AH157" i="12"/>
  <c r="AF157" i="12"/>
  <c r="AC157" i="12"/>
  <c r="AJ157" i="12"/>
  <c r="AA157" i="12"/>
  <c r="AB157" i="12"/>
  <c r="AI157" i="12"/>
  <c r="AE157" i="12"/>
  <c r="AG161" i="12"/>
  <c r="Z161" i="12"/>
  <c r="AD161" i="12"/>
  <c r="AH161" i="12"/>
  <c r="Y161" i="12"/>
  <c r="AF161" i="12"/>
  <c r="AA161" i="12"/>
  <c r="AC161" i="12"/>
  <c r="AJ161" i="12"/>
  <c r="AB161" i="12"/>
  <c r="AI161" i="12"/>
  <c r="AE161" i="12"/>
  <c r="AF165" i="12"/>
  <c r="Y165" i="12"/>
  <c r="AD165" i="12"/>
  <c r="AI165" i="12"/>
  <c r="AC165" i="12"/>
  <c r="AJ165" i="12"/>
  <c r="AH165" i="12"/>
  <c r="AA165" i="12"/>
  <c r="AB165" i="12"/>
  <c r="Z165" i="12"/>
  <c r="AG165" i="12"/>
  <c r="AE165" i="12"/>
  <c r="AI178" i="12"/>
  <c r="AH178" i="12"/>
  <c r="AA178" i="12"/>
  <c r="AB178" i="12"/>
  <c r="AE178" i="12"/>
  <c r="AF178" i="12"/>
  <c r="Z178" i="12"/>
  <c r="AD178" i="12"/>
  <c r="Y178" i="12"/>
  <c r="AG178" i="12"/>
  <c r="AC178" i="12"/>
  <c r="AJ178" i="12"/>
  <c r="AJ185" i="12"/>
  <c r="Y185" i="12"/>
  <c r="AG185" i="12"/>
  <c r="Z185" i="12"/>
  <c r="AB185" i="12"/>
  <c r="AD185" i="12"/>
  <c r="AF185" i="12"/>
  <c r="AC185" i="12"/>
  <c r="AA185" i="12"/>
  <c r="AH185" i="12"/>
  <c r="AI185" i="12"/>
  <c r="AE185" i="12"/>
  <c r="AB189" i="12"/>
  <c r="Y189" i="12"/>
  <c r="AF189" i="12"/>
  <c r="AG189" i="12"/>
  <c r="Z189" i="12"/>
  <c r="AJ189" i="12"/>
  <c r="AD189" i="12"/>
  <c r="AC189" i="12"/>
  <c r="AH189" i="12"/>
  <c r="AA189" i="12"/>
  <c r="AI189" i="12"/>
  <c r="AE189" i="12"/>
  <c r="AJ193" i="12"/>
  <c r="Y193" i="12"/>
  <c r="AG193" i="12"/>
  <c r="Z193" i="12"/>
  <c r="AB193" i="12"/>
  <c r="AD193" i="12"/>
  <c r="AF193" i="12"/>
  <c r="AC193" i="12"/>
  <c r="AA193" i="12"/>
  <c r="AH193" i="12"/>
  <c r="AI193" i="12"/>
  <c r="AE193" i="12"/>
  <c r="AB197" i="12"/>
  <c r="Z197" i="12"/>
  <c r="AF197" i="12"/>
  <c r="AD197" i="12"/>
  <c r="AJ197" i="12"/>
  <c r="AC197" i="12"/>
  <c r="AG197" i="12"/>
  <c r="AA197" i="12"/>
  <c r="AH197" i="12"/>
  <c r="Y197" i="12"/>
  <c r="AI197" i="12"/>
  <c r="AE197" i="12"/>
  <c r="AJ201" i="12"/>
  <c r="Z201" i="12"/>
  <c r="AD201" i="12"/>
  <c r="AB201" i="12"/>
  <c r="AF201" i="12"/>
  <c r="Y201" i="12"/>
  <c r="AA201" i="12"/>
  <c r="AH201" i="12"/>
  <c r="AC201" i="12"/>
  <c r="AG201" i="12"/>
  <c r="AI201" i="12"/>
  <c r="AE201" i="12"/>
  <c r="Z205" i="12"/>
  <c r="AB205" i="12"/>
  <c r="AD205" i="12"/>
  <c r="AF205" i="12"/>
  <c r="AJ205" i="12"/>
  <c r="Y205" i="12"/>
  <c r="AH205" i="12"/>
  <c r="AA205" i="12"/>
  <c r="AC205" i="12"/>
  <c r="AG205" i="12"/>
  <c r="AI205" i="12"/>
  <c r="AE205" i="12"/>
  <c r="Z209" i="12"/>
  <c r="AB209" i="12"/>
  <c r="AD209" i="12"/>
  <c r="AF209" i="12"/>
  <c r="AJ209" i="12"/>
  <c r="Y209" i="12"/>
  <c r="AA209" i="12"/>
  <c r="AH209" i="12"/>
  <c r="AC209" i="12"/>
  <c r="AG209" i="12"/>
  <c r="AI209" i="12"/>
  <c r="AE209" i="12"/>
  <c r="Z213" i="12"/>
  <c r="AD213" i="12"/>
  <c r="Y213" i="12"/>
  <c r="AA213" i="12"/>
  <c r="AJ213" i="12"/>
  <c r="AH213" i="12"/>
  <c r="AB213" i="12"/>
  <c r="AC213" i="12"/>
  <c r="AF213" i="12"/>
  <c r="AG213" i="12"/>
  <c r="AI213" i="12"/>
  <c r="AE213" i="12"/>
  <c r="Z217" i="12"/>
  <c r="AD217" i="12"/>
  <c r="Y217" i="12"/>
  <c r="AA217" i="12"/>
  <c r="AJ217" i="12"/>
  <c r="AH217" i="12"/>
  <c r="AB217" i="12"/>
  <c r="AC217" i="12"/>
  <c r="AF217" i="12"/>
  <c r="AG217" i="12"/>
  <c r="AI217" i="12"/>
  <c r="AE217" i="12"/>
  <c r="AH221" i="12"/>
  <c r="Z221" i="12"/>
  <c r="AB221" i="12"/>
  <c r="AD221" i="12"/>
  <c r="AF221" i="12"/>
  <c r="AJ221" i="12"/>
  <c r="Y221" i="12"/>
  <c r="AA221" i="12"/>
  <c r="AG221" i="12"/>
  <c r="AI221" i="12"/>
  <c r="AC221" i="12"/>
  <c r="AE221" i="12"/>
  <c r="Z225" i="12"/>
  <c r="AB225" i="12"/>
  <c r="AD225" i="12"/>
  <c r="AF225" i="12"/>
  <c r="AJ225" i="12"/>
  <c r="AH225" i="12"/>
  <c r="Y225" i="12"/>
  <c r="AA225" i="12"/>
  <c r="AG225" i="12"/>
  <c r="AI225" i="12"/>
  <c r="AC225" i="12"/>
  <c r="AE225" i="12"/>
  <c r="AF229" i="12"/>
  <c r="Z229" i="12"/>
  <c r="AB229" i="12"/>
  <c r="AD229" i="12"/>
  <c r="AJ229" i="12"/>
  <c r="Y229" i="12"/>
  <c r="AH229" i="12"/>
  <c r="AA229" i="12"/>
  <c r="AG229" i="12"/>
  <c r="AI229" i="12"/>
  <c r="AC229" i="12"/>
  <c r="AE229" i="12"/>
  <c r="Z233" i="12"/>
  <c r="AB233" i="12"/>
  <c r="AD233" i="12"/>
  <c r="AF233" i="12"/>
  <c r="Y233" i="12"/>
  <c r="AJ233" i="12"/>
  <c r="AH233" i="12"/>
  <c r="AA233" i="12"/>
  <c r="AG233" i="12"/>
  <c r="AI233" i="12"/>
  <c r="AC233" i="12"/>
  <c r="AE233" i="12"/>
  <c r="AF237" i="12"/>
  <c r="Z237" i="12"/>
  <c r="AB237" i="12"/>
  <c r="AD237" i="12"/>
  <c r="Y237" i="12"/>
  <c r="AJ237" i="12"/>
  <c r="AA237" i="12"/>
  <c r="AH237" i="12"/>
  <c r="AG237" i="12"/>
  <c r="AI237" i="12"/>
  <c r="AC237" i="12"/>
  <c r="AE237" i="12"/>
  <c r="Z241" i="12"/>
  <c r="AB241" i="12"/>
  <c r="AD241" i="12"/>
  <c r="AF241" i="12"/>
  <c r="AJ241" i="12"/>
  <c r="AH241" i="12"/>
  <c r="Y241" i="12"/>
  <c r="AA241" i="12"/>
  <c r="AG241" i="12"/>
  <c r="AI241" i="12"/>
  <c r="AC241" i="12"/>
  <c r="AE241" i="12"/>
  <c r="AB183" i="12"/>
  <c r="AF183" i="12"/>
  <c r="AJ183" i="12"/>
  <c r="Y183" i="12"/>
  <c r="AD183" i="12"/>
  <c r="AG183" i="12"/>
  <c r="Z183" i="12"/>
  <c r="AC183" i="12"/>
  <c r="AA183" i="12"/>
  <c r="AH183" i="12"/>
  <c r="AI183" i="12"/>
  <c r="AE183" i="12"/>
  <c r="AJ242" i="12"/>
  <c r="AH242" i="12"/>
  <c r="AB242" i="12"/>
  <c r="AD242" i="12"/>
  <c r="AF242" i="12"/>
  <c r="Y242" i="12"/>
  <c r="AA242" i="12"/>
  <c r="AG242" i="12"/>
  <c r="AI242" i="12"/>
  <c r="AC242" i="12"/>
  <c r="AE242" i="12"/>
  <c r="Z242" i="12"/>
  <c r="AJ246" i="12"/>
  <c r="Z246" i="12"/>
  <c r="AD246" i="12"/>
  <c r="AB246" i="12"/>
  <c r="AH246" i="12"/>
  <c r="AF246" i="12"/>
  <c r="Y246" i="12"/>
  <c r="AA246" i="12"/>
  <c r="AG246" i="12"/>
  <c r="AI246" i="12"/>
  <c r="AC246" i="12"/>
  <c r="AE246" i="12"/>
  <c r="AH250" i="12"/>
  <c r="AB250" i="12"/>
  <c r="AD250" i="12"/>
  <c r="AF250" i="12"/>
  <c r="AJ250" i="12"/>
  <c r="Y250" i="12"/>
  <c r="AA250" i="12"/>
  <c r="AG250" i="12"/>
  <c r="AI250" i="12"/>
  <c r="Z250" i="12"/>
  <c r="AC250" i="12"/>
  <c r="AE250" i="12"/>
  <c r="AD254" i="12"/>
  <c r="AB254" i="12"/>
  <c r="AF254" i="12"/>
  <c r="AH254" i="12"/>
  <c r="AJ254" i="12"/>
  <c r="Z254" i="12"/>
  <c r="Y254" i="12"/>
  <c r="AA254" i="12"/>
  <c r="AG254" i="12"/>
  <c r="AI254" i="12"/>
  <c r="AC254" i="12"/>
  <c r="AE254" i="12"/>
  <c r="AD258" i="12"/>
  <c r="AH258" i="12"/>
  <c r="AB258" i="12"/>
  <c r="AF258" i="12"/>
  <c r="AJ258" i="12"/>
  <c r="Z258" i="12"/>
  <c r="Y258" i="12"/>
  <c r="AA258" i="12"/>
  <c r="AG258" i="12"/>
  <c r="AI258" i="12"/>
  <c r="AC258" i="12"/>
  <c r="AE258" i="12"/>
  <c r="AD262" i="12"/>
  <c r="AB262" i="12"/>
  <c r="AF262" i="12"/>
  <c r="AH262" i="12"/>
  <c r="AJ262" i="12"/>
  <c r="Z262" i="12"/>
  <c r="Y262" i="12"/>
  <c r="AA262" i="12"/>
  <c r="AG262" i="12"/>
  <c r="AI262" i="12"/>
  <c r="AC262" i="12"/>
  <c r="AE262" i="12"/>
  <c r="AD266" i="12"/>
  <c r="AH266" i="12"/>
  <c r="Z266" i="12"/>
  <c r="Y266" i="12"/>
  <c r="AJ266" i="12"/>
  <c r="AA266" i="12"/>
  <c r="AF266" i="12"/>
  <c r="AG266" i="12"/>
  <c r="AB266" i="12"/>
  <c r="AI266" i="12"/>
  <c r="AC266" i="12"/>
  <c r="AE266" i="12"/>
  <c r="Z270" i="12"/>
  <c r="AE270" i="12"/>
  <c r="AA270" i="12"/>
  <c r="AG270" i="12"/>
  <c r="AF270" i="12"/>
  <c r="AI270" i="12"/>
  <c r="AD270" i="12"/>
  <c r="Y270" i="12"/>
  <c r="AH270" i="12"/>
  <c r="AJ270" i="12"/>
  <c r="AC270" i="12"/>
  <c r="AB270" i="12"/>
  <c r="AG274" i="12"/>
  <c r="Z274" i="12"/>
  <c r="AE274" i="12"/>
  <c r="AD274" i="12"/>
  <c r="AH274" i="12"/>
  <c r="AI274" i="12"/>
  <c r="Y274" i="12"/>
  <c r="AA274" i="12"/>
  <c r="AJ274" i="12"/>
  <c r="AC274" i="12"/>
  <c r="AB274" i="12"/>
  <c r="AF274" i="12"/>
  <c r="AG278" i="12"/>
  <c r="Z278" i="12"/>
  <c r="AE278" i="12"/>
  <c r="AD278" i="12"/>
  <c r="AH278" i="12"/>
  <c r="AI278" i="12"/>
  <c r="Y278" i="12"/>
  <c r="AA278" i="12"/>
  <c r="AJ278" i="12"/>
  <c r="AC278" i="12"/>
  <c r="AB278" i="12"/>
  <c r="AF278" i="12"/>
  <c r="AG282" i="12"/>
  <c r="Z282" i="12"/>
  <c r="AD282" i="12"/>
  <c r="AA282" i="12"/>
  <c r="AI282" i="12"/>
  <c r="AC282" i="12"/>
  <c r="AH282" i="12"/>
  <c r="AE282" i="12"/>
  <c r="AJ282" i="12"/>
  <c r="Y282" i="12"/>
  <c r="AB282" i="12"/>
  <c r="AF282" i="12"/>
  <c r="AD286" i="12"/>
  <c r="AA286" i="12"/>
  <c r="AH286" i="12"/>
  <c r="AE286" i="12"/>
  <c r="AC286" i="12"/>
  <c r="AI286" i="12"/>
  <c r="AG286" i="12"/>
  <c r="Z286" i="12"/>
  <c r="AJ286" i="12"/>
  <c r="Y286" i="12"/>
  <c r="AB286" i="12"/>
  <c r="AF286" i="12"/>
  <c r="AC169" i="12"/>
  <c r="AE169" i="12"/>
  <c r="AI169" i="12"/>
  <c r="AJ169" i="12"/>
  <c r="AF169" i="12"/>
  <c r="AB169" i="12"/>
  <c r="AD169" i="12"/>
  <c r="Y169" i="12"/>
  <c r="AA169" i="12"/>
  <c r="AH169" i="12"/>
  <c r="AG169" i="12"/>
  <c r="Z169" i="12"/>
  <c r="AC290" i="12"/>
  <c r="Z290" i="12"/>
  <c r="AG290" i="12"/>
  <c r="AD290" i="12"/>
  <c r="AA290" i="12"/>
  <c r="AI290" i="12"/>
  <c r="AH290" i="12"/>
  <c r="AE290" i="12"/>
  <c r="AJ290" i="12"/>
  <c r="Y290" i="12"/>
  <c r="AB290" i="12"/>
  <c r="AF290" i="12"/>
  <c r="AC294" i="12"/>
  <c r="AD294" i="12"/>
  <c r="AA294" i="12"/>
  <c r="AG294" i="12"/>
  <c r="AH294" i="12"/>
  <c r="AE294" i="12"/>
  <c r="AI294" i="12"/>
  <c r="Z294" i="12"/>
  <c r="Y294" i="12"/>
  <c r="AJ294" i="12"/>
  <c r="AB294" i="12"/>
  <c r="AF294" i="12"/>
  <c r="AG298" i="12"/>
  <c r="Z298" i="12"/>
  <c r="AD298" i="12"/>
  <c r="AA298" i="12"/>
  <c r="AI298" i="12"/>
  <c r="AC298" i="12"/>
  <c r="AH298" i="12"/>
  <c r="AE298" i="12"/>
  <c r="AJ298" i="12"/>
  <c r="Y298" i="12"/>
  <c r="AB298" i="12"/>
  <c r="AF298" i="12"/>
  <c r="AG304" i="12"/>
  <c r="AH304" i="12"/>
  <c r="AA304" i="12"/>
  <c r="AI304" i="12"/>
  <c r="AE304" i="12"/>
  <c r="Z304" i="12"/>
  <c r="AC304" i="12"/>
  <c r="AD304" i="12"/>
  <c r="AJ304" i="12"/>
  <c r="Y304" i="12"/>
  <c r="AB304" i="12"/>
  <c r="AF304" i="12"/>
  <c r="AH312" i="12"/>
  <c r="AA312" i="12"/>
  <c r="AI312" i="12"/>
  <c r="Y312" i="12"/>
  <c r="AE312" i="12"/>
  <c r="AG312" i="12"/>
  <c r="Z312" i="12"/>
  <c r="AD312" i="12"/>
  <c r="AC312" i="12"/>
  <c r="AJ312" i="12"/>
  <c r="AB312" i="12"/>
  <c r="AF312" i="12"/>
  <c r="AI320" i="12"/>
  <c r="AD320" i="12"/>
  <c r="AE320" i="12"/>
  <c r="AH320" i="12"/>
  <c r="Z320" i="12"/>
  <c r="AA320" i="12"/>
  <c r="AJ320" i="12"/>
  <c r="Y320" i="12"/>
  <c r="AB320" i="12"/>
  <c r="AF320" i="12"/>
  <c r="AG320" i="12"/>
  <c r="AC320" i="12"/>
  <c r="AI303" i="12"/>
  <c r="AC303" i="12"/>
  <c r="Z303" i="12"/>
  <c r="AA303" i="12"/>
  <c r="AG303" i="12"/>
  <c r="AD303" i="12"/>
  <c r="AE303" i="12"/>
  <c r="AJ303" i="12"/>
  <c r="AH303" i="12"/>
  <c r="Y303" i="12"/>
  <c r="AF303" i="12"/>
  <c r="AB303" i="12"/>
  <c r="AI311" i="12"/>
  <c r="Y311" i="12"/>
  <c r="Z311" i="12"/>
  <c r="AA311" i="12"/>
  <c r="AC311" i="12"/>
  <c r="AD311" i="12"/>
  <c r="AE311" i="12"/>
  <c r="AG311" i="12"/>
  <c r="AJ311" i="12"/>
  <c r="AH311" i="12"/>
  <c r="AF311" i="12"/>
  <c r="AB311" i="12"/>
  <c r="AE319" i="12"/>
  <c r="Z319" i="12"/>
  <c r="AD319" i="12"/>
  <c r="AI319" i="12"/>
  <c r="AH319" i="12"/>
  <c r="AA319" i="12"/>
  <c r="Y319" i="12"/>
  <c r="AJ319" i="12"/>
  <c r="AF319" i="12"/>
  <c r="AG319" i="12"/>
  <c r="AC319" i="12"/>
  <c r="AB319" i="12"/>
  <c r="AE325" i="12"/>
  <c r="AI325" i="12"/>
  <c r="Z325" i="12"/>
  <c r="AD325" i="12"/>
  <c r="AH325" i="12"/>
  <c r="AA325" i="12"/>
  <c r="Y325" i="12"/>
  <c r="AJ325" i="12"/>
  <c r="AF325" i="12"/>
  <c r="AG325" i="12"/>
  <c r="AC325" i="12"/>
  <c r="AB325" i="12"/>
  <c r="AE333" i="12"/>
  <c r="Z333" i="12"/>
  <c r="AD333" i="12"/>
  <c r="AI333" i="12"/>
  <c r="AH333" i="12"/>
  <c r="AA333" i="12"/>
  <c r="Y333" i="12"/>
  <c r="AJ333" i="12"/>
  <c r="AF333" i="12"/>
  <c r="AG333" i="12"/>
  <c r="AC333" i="12"/>
  <c r="AB333" i="12"/>
  <c r="AE341" i="12"/>
  <c r="Z341" i="12"/>
  <c r="AD341" i="12"/>
  <c r="AI341" i="12"/>
  <c r="AH341" i="12"/>
  <c r="AA341" i="12"/>
  <c r="Y341" i="12"/>
  <c r="AJ341" i="12"/>
  <c r="AF341" i="12"/>
  <c r="AG341" i="12"/>
  <c r="AC341" i="12"/>
  <c r="AB341" i="12"/>
  <c r="AI349" i="12"/>
  <c r="AD349" i="12"/>
  <c r="AH349" i="12"/>
  <c r="AA349" i="12"/>
  <c r="AE349" i="12"/>
  <c r="Z349" i="12"/>
  <c r="Y349" i="12"/>
  <c r="AJ349" i="12"/>
  <c r="AF349" i="12"/>
  <c r="AB349" i="12"/>
  <c r="AG349" i="12"/>
  <c r="AC349" i="12"/>
  <c r="AI357" i="12"/>
  <c r="AD357" i="12"/>
  <c r="AH357" i="12"/>
  <c r="AA357" i="12"/>
  <c r="AE357" i="12"/>
  <c r="Z357" i="12"/>
  <c r="Y357" i="12"/>
  <c r="AJ357" i="12"/>
  <c r="AF357" i="12"/>
  <c r="AB357" i="12"/>
  <c r="AG357" i="12"/>
  <c r="AC357" i="12"/>
  <c r="AI365" i="12"/>
  <c r="AD365" i="12"/>
  <c r="AH365" i="12"/>
  <c r="AA365" i="12"/>
  <c r="AE365" i="12"/>
  <c r="Z365" i="12"/>
  <c r="Y365" i="12"/>
  <c r="AJ365" i="12"/>
  <c r="AF365" i="12"/>
  <c r="AB365" i="12"/>
  <c r="AG365" i="12"/>
  <c r="AC365" i="12"/>
  <c r="Z373" i="12"/>
  <c r="AH373" i="12"/>
  <c r="AD373" i="12"/>
  <c r="AJ373" i="12"/>
  <c r="AA373" i="12"/>
  <c r="Y373" i="12"/>
  <c r="AF373" i="12"/>
  <c r="AB373" i="12"/>
  <c r="AI373" i="12"/>
  <c r="AC373" i="12"/>
  <c r="AE373" i="12"/>
  <c r="AG373" i="12"/>
  <c r="Z381" i="12"/>
  <c r="AI381" i="12"/>
  <c r="AB381" i="12"/>
  <c r="AJ381" i="12"/>
  <c r="AD381" i="12"/>
  <c r="AF381" i="12"/>
  <c r="AH381" i="12"/>
  <c r="AA381" i="12"/>
  <c r="AE381" i="12"/>
  <c r="Y381" i="12"/>
  <c r="AG381" i="12"/>
  <c r="AC381" i="12"/>
  <c r="AH389" i="12"/>
  <c r="AI389" i="12"/>
  <c r="AB389" i="12"/>
  <c r="AJ389" i="12"/>
  <c r="AF389" i="12"/>
  <c r="Z389" i="12"/>
  <c r="AA389" i="12"/>
  <c r="AD389" i="12"/>
  <c r="AE389" i="12"/>
  <c r="Y389" i="12"/>
  <c r="AG389" i="12"/>
  <c r="AC389" i="12"/>
  <c r="AE399" i="12"/>
  <c r="AB399" i="12"/>
  <c r="AD399" i="12"/>
  <c r="AI399" i="12"/>
  <c r="AC399" i="12"/>
  <c r="AJ399" i="12"/>
  <c r="AH399" i="12"/>
  <c r="Z399" i="12"/>
  <c r="AF399" i="12"/>
  <c r="Y399" i="12"/>
  <c r="AA399" i="12"/>
  <c r="AG399" i="12"/>
  <c r="AJ409" i="12"/>
  <c r="Z409" i="12"/>
  <c r="AH409" i="12"/>
  <c r="AB409" i="12"/>
  <c r="AD409" i="12"/>
  <c r="AF409" i="12"/>
  <c r="Y409" i="12"/>
  <c r="AA409" i="12"/>
  <c r="AG409" i="12"/>
  <c r="AI409" i="12"/>
  <c r="AC409" i="12"/>
  <c r="AE409" i="12"/>
  <c r="AJ417" i="12"/>
  <c r="AD417" i="12"/>
  <c r="AH417" i="12"/>
  <c r="AB417" i="12"/>
  <c r="AF417" i="12"/>
  <c r="Z417" i="12"/>
  <c r="Y417" i="12"/>
  <c r="AA417" i="12"/>
  <c r="AG417" i="12"/>
  <c r="AI417" i="12"/>
  <c r="AC417" i="12"/>
  <c r="AE417" i="12"/>
  <c r="AG425" i="12"/>
  <c r="Z425" i="12"/>
  <c r="AI425" i="12"/>
  <c r="AC425" i="12"/>
  <c r="AH425" i="12"/>
  <c r="AJ425" i="12"/>
  <c r="AB425" i="12"/>
  <c r="AE425" i="12"/>
  <c r="Y425" i="12"/>
  <c r="AA425" i="12"/>
  <c r="AF425" i="12"/>
  <c r="AD425" i="12"/>
  <c r="AI430" i="12"/>
  <c r="AC430" i="12"/>
  <c r="AH430" i="12"/>
  <c r="AE430" i="12"/>
  <c r="Y430" i="12"/>
  <c r="AA430" i="12"/>
  <c r="AF430" i="12"/>
  <c r="AJ430" i="12"/>
  <c r="AB430" i="12"/>
  <c r="AG430" i="12"/>
  <c r="Z430" i="12"/>
  <c r="AD430" i="12"/>
  <c r="AI434" i="12"/>
  <c r="AC434" i="12"/>
  <c r="AH434" i="12"/>
  <c r="AE434" i="12"/>
  <c r="Y434" i="12"/>
  <c r="AB434" i="12"/>
  <c r="AA434" i="12"/>
  <c r="AF434" i="12"/>
  <c r="AJ434" i="12"/>
  <c r="AG434" i="12"/>
  <c r="Z434" i="12"/>
  <c r="AD434" i="12"/>
  <c r="AC438" i="12"/>
  <c r="AA438" i="12"/>
  <c r="AI438" i="12"/>
  <c r="AG438" i="12"/>
  <c r="Z438" i="12"/>
  <c r="AE438" i="12"/>
  <c r="AD438" i="12"/>
  <c r="Y438" i="12"/>
  <c r="AH438" i="12"/>
  <c r="AJ438" i="12"/>
  <c r="AF438" i="12"/>
  <c r="AB438" i="12"/>
  <c r="AC446" i="12"/>
  <c r="AI446" i="12"/>
  <c r="AJ446" i="12"/>
  <c r="AG446" i="12"/>
  <c r="Z446" i="12"/>
  <c r="AB446" i="12"/>
  <c r="AD446" i="12"/>
  <c r="AA446" i="12"/>
  <c r="AF446" i="12"/>
  <c r="Y446" i="12"/>
  <c r="AH446" i="12"/>
  <c r="AE446" i="12"/>
  <c r="AH453" i="12"/>
  <c r="AI453" i="12"/>
  <c r="AF453" i="12"/>
  <c r="AJ453" i="12"/>
  <c r="Y453" i="12"/>
  <c r="AA453" i="12"/>
  <c r="AC453" i="12"/>
  <c r="Z453" i="12"/>
  <c r="AE453" i="12"/>
  <c r="AB453" i="12"/>
  <c r="AG453" i="12"/>
  <c r="AD453" i="12"/>
  <c r="AB458" i="12"/>
  <c r="Y458" i="12"/>
  <c r="Z458" i="12"/>
  <c r="AH458" i="12"/>
  <c r="AA458" i="12"/>
  <c r="AF458" i="12"/>
  <c r="AC458" i="12"/>
  <c r="AD458" i="12"/>
  <c r="AE458" i="12"/>
  <c r="AJ458" i="12"/>
  <c r="AG458" i="12"/>
  <c r="AI458" i="12"/>
  <c r="AB462" i="12"/>
  <c r="Y462" i="12"/>
  <c r="AD462" i="12"/>
  <c r="AH462" i="12"/>
  <c r="AA462" i="12"/>
  <c r="AF462" i="12"/>
  <c r="AC462" i="12"/>
  <c r="AE462" i="12"/>
  <c r="AJ462" i="12"/>
  <c r="AG462" i="12"/>
  <c r="AI462" i="12"/>
  <c r="Z462" i="12"/>
  <c r="AD466" i="12"/>
  <c r="AH466" i="12"/>
  <c r="AA466" i="12"/>
  <c r="AE466" i="12"/>
  <c r="AI466" i="12"/>
  <c r="Z466" i="12"/>
  <c r="AJ466" i="12"/>
  <c r="Y466" i="12"/>
  <c r="AC466" i="12"/>
  <c r="AF466" i="12"/>
  <c r="AB466" i="12"/>
  <c r="AG466" i="12"/>
  <c r="AH473" i="12"/>
  <c r="AA473" i="12"/>
  <c r="AE473" i="12"/>
  <c r="AI473" i="12"/>
  <c r="Z473" i="12"/>
  <c r="AD473" i="12"/>
  <c r="AJ473" i="12"/>
  <c r="Y473" i="12"/>
  <c r="AG473" i="12"/>
  <c r="AC473" i="12"/>
  <c r="AF473" i="12"/>
  <c r="AB473" i="12"/>
  <c r="AC477" i="12"/>
  <c r="AB477" i="12"/>
  <c r="AH477" i="12"/>
  <c r="Y477" i="12"/>
  <c r="AI477" i="12"/>
  <c r="AD477" i="12"/>
  <c r="AJ477" i="12"/>
  <c r="AE477" i="12"/>
  <c r="Z477" i="12"/>
  <c r="AG477" i="12"/>
  <c r="AF477" i="12"/>
  <c r="AA477" i="12"/>
  <c r="Z481" i="12"/>
  <c r="AF481" i="12"/>
  <c r="AC481" i="12"/>
  <c r="AD481" i="12"/>
  <c r="AA481" i="12"/>
  <c r="AJ481" i="12"/>
  <c r="AH481" i="12"/>
  <c r="AE481" i="12"/>
  <c r="AG481" i="12"/>
  <c r="AI481" i="12"/>
  <c r="AB481" i="12"/>
  <c r="Y481" i="12"/>
  <c r="AH489" i="12"/>
  <c r="AA489" i="12"/>
  <c r="AC489" i="12"/>
  <c r="AJ489" i="12"/>
  <c r="AE489" i="12"/>
  <c r="AG489" i="12"/>
  <c r="Z489" i="12"/>
  <c r="AI489" i="12"/>
  <c r="AB489" i="12"/>
  <c r="AD489" i="12"/>
  <c r="AF489" i="12"/>
  <c r="Y489" i="12"/>
  <c r="AH493" i="12"/>
  <c r="AD493" i="12"/>
  <c r="AB493" i="12"/>
  <c r="AF493" i="12"/>
  <c r="AJ493" i="12"/>
  <c r="Z493" i="12"/>
  <c r="AA493" i="12"/>
  <c r="Y493" i="12"/>
  <c r="AC493" i="12"/>
  <c r="AE493" i="12"/>
  <c r="AG493" i="12"/>
  <c r="AI493" i="12"/>
  <c r="AH497" i="12"/>
  <c r="AD497" i="12"/>
  <c r="AB497" i="12"/>
  <c r="AF497" i="12"/>
  <c r="AJ497" i="12"/>
  <c r="Z497" i="12"/>
  <c r="AA497" i="12"/>
  <c r="Y497" i="12"/>
  <c r="AC497" i="12"/>
  <c r="AE497" i="12"/>
  <c r="AG497" i="12"/>
  <c r="AI497" i="12"/>
  <c r="AH501" i="12"/>
  <c r="AD501" i="12"/>
  <c r="AB501" i="12"/>
  <c r="AF501" i="12"/>
  <c r="AJ501" i="12"/>
  <c r="Z501" i="12"/>
  <c r="AA501" i="12"/>
  <c r="Y501" i="12"/>
  <c r="AC501" i="12"/>
  <c r="AE501" i="12"/>
  <c r="AG501" i="12"/>
  <c r="AI501" i="12"/>
  <c r="AG505" i="12"/>
  <c r="Z505" i="12"/>
  <c r="AI505" i="12"/>
  <c r="AD505" i="12"/>
  <c r="Y505" i="12"/>
  <c r="AH505" i="12"/>
  <c r="AA505" i="12"/>
  <c r="AC505" i="12"/>
  <c r="AE505" i="12"/>
  <c r="AJ505" i="12"/>
  <c r="AF505" i="12"/>
  <c r="AB505" i="12"/>
  <c r="Y510" i="12"/>
  <c r="AD510" i="12"/>
  <c r="AC510" i="12"/>
  <c r="AH510" i="12"/>
  <c r="AI510" i="12"/>
  <c r="AG510" i="12"/>
  <c r="AA510" i="12"/>
  <c r="Z510" i="12"/>
  <c r="AE510" i="12"/>
  <c r="AJ510" i="12"/>
  <c r="AF510" i="12"/>
  <c r="AB510" i="12"/>
  <c r="AC514" i="12"/>
  <c r="AD514" i="12"/>
  <c r="AG514" i="12"/>
  <c r="AH514" i="12"/>
  <c r="AI514" i="12"/>
  <c r="AA514" i="12"/>
  <c r="Y514" i="12"/>
  <c r="Z514" i="12"/>
  <c r="AE514" i="12"/>
  <c r="AJ514" i="12"/>
  <c r="AF514" i="12"/>
  <c r="AB514" i="12"/>
  <c r="Z518" i="12"/>
  <c r="AF518" i="12"/>
  <c r="AD518" i="12"/>
  <c r="AH518" i="12"/>
  <c r="AJ518" i="12"/>
  <c r="AB518" i="12"/>
  <c r="AA518" i="12"/>
  <c r="Y518" i="12"/>
  <c r="AI518" i="12"/>
  <c r="AE518" i="12"/>
  <c r="AG518" i="12"/>
  <c r="AC518" i="12"/>
  <c r="Z522" i="12"/>
  <c r="AB522" i="12"/>
  <c r="AJ522" i="12"/>
  <c r="AD522" i="12"/>
  <c r="AF522" i="12"/>
  <c r="AH522" i="12"/>
  <c r="AA522" i="12"/>
  <c r="Y522" i="12"/>
  <c r="AI522" i="12"/>
  <c r="AE522" i="12"/>
  <c r="AG522" i="12"/>
  <c r="AC522" i="12"/>
  <c r="Z526" i="12"/>
  <c r="AB526" i="12"/>
  <c r="AJ526" i="12"/>
  <c r="AD526" i="12"/>
  <c r="AF526" i="12"/>
  <c r="AH526" i="12"/>
  <c r="AA526" i="12"/>
  <c r="Y526" i="12"/>
  <c r="AI526" i="12"/>
  <c r="AE526" i="12"/>
  <c r="AG526" i="12"/>
  <c r="AC526" i="12"/>
  <c r="AJ530" i="12"/>
  <c r="AD530" i="12"/>
  <c r="AH530" i="12"/>
  <c r="AE530" i="12"/>
  <c r="AB530" i="12"/>
  <c r="AI530" i="12"/>
  <c r="AF530" i="12"/>
  <c r="AA530" i="12"/>
  <c r="Z530" i="12"/>
  <c r="Y530" i="12"/>
  <c r="AC530" i="12"/>
  <c r="AG530" i="12"/>
  <c r="AH534" i="12"/>
  <c r="AI534" i="12"/>
  <c r="AC534" i="12"/>
  <c r="AJ534" i="12"/>
  <c r="AD534" i="12"/>
  <c r="AE534" i="12"/>
  <c r="AF534" i="12"/>
  <c r="AB534" i="12"/>
  <c r="Y534" i="12"/>
  <c r="Z534" i="12"/>
  <c r="AA534" i="12"/>
  <c r="AG534" i="12"/>
  <c r="Z538" i="12"/>
  <c r="AB538" i="12"/>
  <c r="AJ538" i="12"/>
  <c r="Y538" i="12"/>
  <c r="AD538" i="12"/>
  <c r="AF538" i="12"/>
  <c r="AG538" i="12"/>
  <c r="AH538" i="12"/>
  <c r="AC538" i="12"/>
  <c r="AA538" i="12"/>
  <c r="AE538" i="12"/>
  <c r="AI538" i="12"/>
  <c r="AH542" i="12"/>
  <c r="AD542" i="12"/>
  <c r="Z542" i="12"/>
  <c r="Y542" i="12"/>
  <c r="AJ542" i="12"/>
  <c r="AA542" i="12"/>
  <c r="AF542" i="12"/>
  <c r="AE542" i="12"/>
  <c r="AG542" i="12"/>
  <c r="AC542" i="12"/>
  <c r="AB542" i="12"/>
  <c r="AI542" i="12"/>
  <c r="AH546" i="12"/>
  <c r="AG546" i="12"/>
  <c r="Z546" i="12"/>
  <c r="Y546" i="12"/>
  <c r="AD546" i="12"/>
  <c r="AC546" i="12"/>
  <c r="AJ546" i="12"/>
  <c r="AA546" i="12"/>
  <c r="AF546" i="12"/>
  <c r="AE546" i="12"/>
  <c r="AB546" i="12"/>
  <c r="AI546" i="12"/>
  <c r="AE37" i="12"/>
  <c r="AF37" i="12"/>
  <c r="AC37" i="12"/>
  <c r="AD37" i="12"/>
  <c r="AB37" i="12"/>
  <c r="AA37" i="12"/>
  <c r="Y37" i="12"/>
  <c r="AH37" i="12"/>
  <c r="Z37" i="12"/>
  <c r="AI37" i="12"/>
  <c r="AJ37" i="12"/>
  <c r="AG37" i="12"/>
  <c r="AH330" i="12"/>
  <c r="AI330" i="12"/>
  <c r="AA330" i="12"/>
  <c r="Z330" i="12"/>
  <c r="AE330" i="12"/>
  <c r="AD330" i="12"/>
  <c r="Y330" i="12"/>
  <c r="AJ330" i="12"/>
  <c r="AF330" i="12"/>
  <c r="AG330" i="12"/>
  <c r="AC330" i="12"/>
  <c r="AB330" i="12"/>
  <c r="AH338" i="12"/>
  <c r="AI338" i="12"/>
  <c r="AA338" i="12"/>
  <c r="Z338" i="12"/>
  <c r="AE338" i="12"/>
  <c r="AD338" i="12"/>
  <c r="Y338" i="12"/>
  <c r="AJ338" i="12"/>
  <c r="AF338" i="12"/>
  <c r="AG338" i="12"/>
  <c r="AC338" i="12"/>
  <c r="AB338" i="12"/>
  <c r="AD346" i="12"/>
  <c r="AI346" i="12"/>
  <c r="AH346" i="12"/>
  <c r="AA346" i="12"/>
  <c r="Z346" i="12"/>
  <c r="AE346" i="12"/>
  <c r="Y346" i="12"/>
  <c r="AJ346" i="12"/>
  <c r="AF346" i="12"/>
  <c r="AB346" i="12"/>
  <c r="AG346" i="12"/>
  <c r="AC346" i="12"/>
  <c r="AD354" i="12"/>
  <c r="AI354" i="12"/>
  <c r="AH354" i="12"/>
  <c r="AA354" i="12"/>
  <c r="Z354" i="12"/>
  <c r="AE354" i="12"/>
  <c r="Y354" i="12"/>
  <c r="AJ354" i="12"/>
  <c r="AF354" i="12"/>
  <c r="AB354" i="12"/>
  <c r="AG354" i="12"/>
  <c r="AC354" i="12"/>
  <c r="AD362" i="12"/>
  <c r="AI362" i="12"/>
  <c r="AH362" i="12"/>
  <c r="AA362" i="12"/>
  <c r="Z362" i="12"/>
  <c r="AE362" i="12"/>
  <c r="Y362" i="12"/>
  <c r="AJ362" i="12"/>
  <c r="AF362" i="12"/>
  <c r="AB362" i="12"/>
  <c r="AG362" i="12"/>
  <c r="AC362" i="12"/>
  <c r="AG370" i="12"/>
  <c r="AH370" i="12"/>
  <c r="AD370" i="12"/>
  <c r="Z370" i="12"/>
  <c r="AB370" i="12"/>
  <c r="Y370" i="12"/>
  <c r="AJ370" i="12"/>
  <c r="AA370" i="12"/>
  <c r="AF370" i="12"/>
  <c r="AC370" i="12"/>
  <c r="AE370" i="12"/>
  <c r="AI370" i="12"/>
  <c r="Z378" i="12"/>
  <c r="AI378" i="12"/>
  <c r="AD378" i="12"/>
  <c r="AB378" i="12"/>
  <c r="AJ378" i="12"/>
  <c r="AH378" i="12"/>
  <c r="AA378" i="12"/>
  <c r="AF378" i="12"/>
  <c r="AE378" i="12"/>
  <c r="Y378" i="12"/>
  <c r="AG378" i="12"/>
  <c r="AC378" i="12"/>
  <c r="AD386" i="12"/>
  <c r="AI386" i="12"/>
  <c r="AH386" i="12"/>
  <c r="AB386" i="12"/>
  <c r="AJ386" i="12"/>
  <c r="AA386" i="12"/>
  <c r="AF386" i="12"/>
  <c r="Z386" i="12"/>
  <c r="AE386" i="12"/>
  <c r="Y386" i="12"/>
  <c r="AG386" i="12"/>
  <c r="AC386" i="12"/>
  <c r="AB398" i="12"/>
  <c r="AD398" i="12"/>
  <c r="AI398" i="12"/>
  <c r="AH398" i="12"/>
  <c r="Z398" i="12"/>
  <c r="AJ398" i="12"/>
  <c r="AE398" i="12"/>
  <c r="AC398" i="12"/>
  <c r="AF398" i="12"/>
  <c r="Y398" i="12"/>
  <c r="AA398" i="12"/>
  <c r="AG398" i="12"/>
  <c r="AB406" i="12"/>
  <c r="AD406" i="12"/>
  <c r="AF406" i="12"/>
  <c r="AH406" i="12"/>
  <c r="AJ406" i="12"/>
  <c r="Z406" i="12"/>
  <c r="AA406" i="12"/>
  <c r="Y406" i="12"/>
  <c r="AC406" i="12"/>
  <c r="AI406" i="12"/>
  <c r="AE406" i="12"/>
  <c r="AG406" i="12"/>
  <c r="AF416" i="12"/>
  <c r="AD416" i="12"/>
  <c r="AH416" i="12"/>
  <c r="AJ416" i="12"/>
  <c r="AB416" i="12"/>
  <c r="Z416" i="12"/>
  <c r="AA416" i="12"/>
  <c r="Y416" i="12"/>
  <c r="AE416" i="12"/>
  <c r="AG416" i="12"/>
  <c r="AI416" i="12"/>
  <c r="AC416" i="12"/>
  <c r="AA424" i="12"/>
  <c r="AF424" i="12"/>
  <c r="AJ424" i="12"/>
  <c r="AB424" i="12"/>
  <c r="AG424" i="12"/>
  <c r="Z424" i="12"/>
  <c r="AI424" i="12"/>
  <c r="AC424" i="12"/>
  <c r="AH424" i="12"/>
  <c r="AE424" i="12"/>
  <c r="Y424" i="12"/>
  <c r="AD424" i="12"/>
  <c r="AG443" i="12"/>
  <c r="AD443" i="12"/>
  <c r="AE443" i="12"/>
  <c r="AH443" i="12"/>
  <c r="AI443" i="12"/>
  <c r="Y443" i="12"/>
  <c r="AC443" i="12"/>
  <c r="Z443" i="12"/>
  <c r="AA443" i="12"/>
  <c r="AJ443" i="12"/>
  <c r="AF443" i="12"/>
  <c r="AB443" i="12"/>
  <c r="M94" i="7"/>
  <c r="N94" i="7"/>
  <c r="O94" i="7"/>
  <c r="P94" i="7"/>
  <c r="P60" i="9"/>
  <c r="T60" i="9"/>
  <c r="X60" i="9"/>
  <c r="M60" i="9"/>
  <c r="Q60" i="9"/>
  <c r="U60" i="9"/>
  <c r="N60" i="9"/>
  <c r="R60" i="9"/>
  <c r="V60" i="9"/>
  <c r="O60" i="9"/>
  <c r="S60" i="9"/>
  <c r="W60" i="9"/>
  <c r="N69" i="11"/>
  <c r="V69" i="11"/>
  <c r="Q69" i="11"/>
  <c r="R69" i="11"/>
  <c r="U69" i="11"/>
  <c r="X69" i="11"/>
  <c r="W69" i="11"/>
  <c r="S69" i="11"/>
  <c r="T69" i="11"/>
  <c r="P69" i="11"/>
  <c r="O69" i="11"/>
  <c r="N91" i="7"/>
  <c r="O91" i="7"/>
  <c r="M91" i="7"/>
  <c r="P91" i="7"/>
  <c r="P85" i="9"/>
  <c r="T85" i="9"/>
  <c r="X85" i="9"/>
  <c r="M85" i="9"/>
  <c r="Q85" i="9"/>
  <c r="U85" i="9"/>
  <c r="N85" i="9"/>
  <c r="R85" i="9"/>
  <c r="V85" i="9"/>
  <c r="O85" i="9"/>
  <c r="S85" i="9"/>
  <c r="W85" i="9"/>
  <c r="O38" i="11"/>
  <c r="N38" i="11"/>
  <c r="Q38" i="11"/>
  <c r="U38" i="11"/>
  <c r="R38" i="11"/>
  <c r="P38" i="11"/>
  <c r="V38" i="11"/>
  <c r="X38" i="11"/>
  <c r="T38" i="11"/>
  <c r="S38" i="11"/>
  <c r="W38" i="11"/>
  <c r="N53" i="7"/>
  <c r="O53" i="7"/>
  <c r="P53" i="7"/>
  <c r="M53" i="7"/>
  <c r="P71" i="9"/>
  <c r="T71" i="9"/>
  <c r="X71" i="9"/>
  <c r="M71" i="9"/>
  <c r="Q71" i="9"/>
  <c r="U71" i="9"/>
  <c r="N71" i="9"/>
  <c r="R71" i="9"/>
  <c r="V71" i="9"/>
  <c r="O71" i="9"/>
  <c r="S71" i="9"/>
  <c r="W71" i="9"/>
  <c r="BF88" i="11"/>
  <c r="BE88" i="11"/>
  <c r="AY88" i="11"/>
  <c r="BD88" i="11"/>
  <c r="BG88" i="11"/>
  <c r="BA88" i="11"/>
  <c r="BB88" i="11"/>
  <c r="AW88" i="11"/>
  <c r="BH88" i="11"/>
  <c r="AX88" i="11"/>
  <c r="BC88" i="11"/>
  <c r="AZ88" i="11"/>
  <c r="Z73" i="7"/>
  <c r="AA73" i="7"/>
  <c r="Y73" i="7"/>
  <c r="AB73" i="7"/>
  <c r="AY83" i="9"/>
  <c r="BC83" i="9"/>
  <c r="BG83" i="9"/>
  <c r="AZ83" i="9"/>
  <c r="BD83" i="9"/>
  <c r="BH83" i="9"/>
  <c r="BA83" i="9"/>
  <c r="BE83" i="9"/>
  <c r="AX83" i="9"/>
  <c r="BB83" i="9"/>
  <c r="BF83" i="9"/>
  <c r="AW83" i="9"/>
  <c r="AN393" i="10"/>
  <c r="AR393" i="10"/>
  <c r="AV393" i="10"/>
  <c r="AK393" i="10"/>
  <c r="AO393" i="10"/>
  <c r="AS393" i="10"/>
  <c r="AP393" i="10"/>
  <c r="AQ393" i="10"/>
  <c r="AL393" i="10"/>
  <c r="AT393" i="10"/>
  <c r="AU393" i="10"/>
  <c r="AM393" i="10"/>
  <c r="AN455" i="10"/>
  <c r="AR455" i="10"/>
  <c r="AV455" i="10"/>
  <c r="AM455" i="10"/>
  <c r="AS455" i="10"/>
  <c r="AK455" i="10"/>
  <c r="AP455" i="10"/>
  <c r="AU455" i="10"/>
  <c r="AL455" i="10"/>
  <c r="AO455" i="10"/>
  <c r="AT455" i="10"/>
  <c r="AQ455" i="10"/>
  <c r="AK482" i="10"/>
  <c r="AO482" i="10"/>
  <c r="AS482" i="10"/>
  <c r="AL482" i="10"/>
  <c r="AP482" i="10"/>
  <c r="AT482" i="10"/>
  <c r="AM482" i="10"/>
  <c r="AQ482" i="10"/>
  <c r="AU482" i="10"/>
  <c r="AN482" i="10"/>
  <c r="AR482" i="10"/>
  <c r="AV482" i="10"/>
  <c r="AL506" i="10"/>
  <c r="AP506" i="10"/>
  <c r="AT506" i="10"/>
  <c r="AM506" i="10"/>
  <c r="AQ506" i="10"/>
  <c r="AU506" i="10"/>
  <c r="AN506" i="10"/>
  <c r="AR506" i="10"/>
  <c r="AV506" i="10"/>
  <c r="AK506" i="10"/>
  <c r="AO506" i="10"/>
  <c r="AS506" i="10"/>
  <c r="AW40" i="10"/>
  <c r="BA40" i="10"/>
  <c r="BE40" i="10"/>
  <c r="AX40" i="10"/>
  <c r="BC40" i="10"/>
  <c r="BH40" i="10"/>
  <c r="AY40" i="10"/>
  <c r="BD40" i="10"/>
  <c r="AZ40" i="10"/>
  <c r="BF40" i="10"/>
  <c r="BB40" i="10"/>
  <c r="BG40" i="10"/>
  <c r="AW44" i="10"/>
  <c r="BA44" i="10"/>
  <c r="BE44" i="10"/>
  <c r="AX44" i="10"/>
  <c r="BC44" i="10"/>
  <c r="BH44" i="10"/>
  <c r="AY44" i="10"/>
  <c r="BD44" i="10"/>
  <c r="AZ44" i="10"/>
  <c r="BF44" i="10"/>
  <c r="BB44" i="10"/>
  <c r="BG44" i="10"/>
  <c r="AW48" i="10"/>
  <c r="BA48" i="10"/>
  <c r="BE48" i="10"/>
  <c r="AX48" i="10"/>
  <c r="BC48" i="10"/>
  <c r="BH48" i="10"/>
  <c r="AY48" i="10"/>
  <c r="BD48" i="10"/>
  <c r="AZ48" i="10"/>
  <c r="BF48" i="10"/>
  <c r="BB48" i="10"/>
  <c r="BG48" i="10"/>
  <c r="AW52" i="10"/>
  <c r="BA52" i="10"/>
  <c r="BE52" i="10"/>
  <c r="AX52" i="10"/>
  <c r="BC52" i="10"/>
  <c r="BH52" i="10"/>
  <c r="AY52" i="10"/>
  <c r="BD52" i="10"/>
  <c r="AZ52" i="10"/>
  <c r="BF52" i="10"/>
  <c r="BB52" i="10"/>
  <c r="BG52" i="10"/>
  <c r="AW56" i="10"/>
  <c r="BA56" i="10"/>
  <c r="BE56" i="10"/>
  <c r="AX56" i="10"/>
  <c r="BC56" i="10"/>
  <c r="BH56" i="10"/>
  <c r="AY56" i="10"/>
  <c r="BD56" i="10"/>
  <c r="AZ56" i="10"/>
  <c r="BF56" i="10"/>
  <c r="BB56" i="10"/>
  <c r="BG56" i="10"/>
  <c r="AW60" i="10"/>
  <c r="BA60" i="10"/>
  <c r="BE60" i="10"/>
  <c r="AX60" i="10"/>
  <c r="BC60" i="10"/>
  <c r="BH60" i="10"/>
  <c r="AY60" i="10"/>
  <c r="BD60" i="10"/>
  <c r="AZ60" i="10"/>
  <c r="BF60" i="10"/>
  <c r="BB60" i="10"/>
  <c r="BG60" i="10"/>
  <c r="AX64" i="10"/>
  <c r="BB64" i="10"/>
  <c r="BF64" i="10"/>
  <c r="AY64" i="10"/>
  <c r="BC64" i="10"/>
  <c r="BG64" i="10"/>
  <c r="AZ64" i="10"/>
  <c r="BD64" i="10"/>
  <c r="BH64" i="10"/>
  <c r="BA64" i="10"/>
  <c r="BE64" i="10"/>
  <c r="AW64" i="10"/>
  <c r="AX68" i="10"/>
  <c r="BB68" i="10"/>
  <c r="BF68" i="10"/>
  <c r="AY68" i="10"/>
  <c r="BC68" i="10"/>
  <c r="BG68" i="10"/>
  <c r="AZ68" i="10"/>
  <c r="BD68" i="10"/>
  <c r="BH68" i="10"/>
  <c r="BA68" i="10"/>
  <c r="BE68" i="10"/>
  <c r="AW68" i="10"/>
  <c r="AX72" i="10"/>
  <c r="BB72" i="10"/>
  <c r="BF72" i="10"/>
  <c r="AY72" i="10"/>
  <c r="BC72" i="10"/>
  <c r="BG72" i="10"/>
  <c r="AZ72" i="10"/>
  <c r="BD72" i="10"/>
  <c r="BH72" i="10"/>
  <c r="BA72" i="10"/>
  <c r="BE72" i="10"/>
  <c r="AW72" i="10"/>
  <c r="AX84" i="10"/>
  <c r="BB84" i="10"/>
  <c r="BF84" i="10"/>
  <c r="AY84" i="10"/>
  <c r="BC84" i="10"/>
  <c r="BG84" i="10"/>
  <c r="AZ84" i="10"/>
  <c r="BD84" i="10"/>
  <c r="BH84" i="10"/>
  <c r="BA84" i="10"/>
  <c r="BE84" i="10"/>
  <c r="AW84" i="10"/>
  <c r="AX88" i="10"/>
  <c r="BB88" i="10"/>
  <c r="BF88" i="10"/>
  <c r="AY88" i="10"/>
  <c r="BC88" i="10"/>
  <c r="BG88" i="10"/>
  <c r="AZ88" i="10"/>
  <c r="BD88" i="10"/>
  <c r="BH88" i="10"/>
  <c r="BA88" i="10"/>
  <c r="BE88" i="10"/>
  <c r="AW88" i="10"/>
  <c r="AX92" i="10"/>
  <c r="BB92" i="10"/>
  <c r="BF92" i="10"/>
  <c r="AY92" i="10"/>
  <c r="BC92" i="10"/>
  <c r="BG92" i="10"/>
  <c r="AZ92" i="10"/>
  <c r="BD92" i="10"/>
  <c r="BH92" i="10"/>
  <c r="BA92" i="10"/>
  <c r="BE92" i="10"/>
  <c r="AW92" i="10"/>
  <c r="AX96" i="10"/>
  <c r="BB96" i="10"/>
  <c r="BF96" i="10"/>
  <c r="AY96" i="10"/>
  <c r="BC96" i="10"/>
  <c r="BG96" i="10"/>
  <c r="AZ96" i="10"/>
  <c r="BD96" i="10"/>
  <c r="BH96" i="10"/>
  <c r="BA96" i="10"/>
  <c r="BE96" i="10"/>
  <c r="AW96" i="10"/>
  <c r="AX100" i="10"/>
  <c r="BB100" i="10"/>
  <c r="BF100" i="10"/>
  <c r="AY100" i="10"/>
  <c r="BC100" i="10"/>
  <c r="BG100" i="10"/>
  <c r="AZ100" i="10"/>
  <c r="BD100" i="10"/>
  <c r="BH100" i="10"/>
  <c r="BA100" i="10"/>
  <c r="BE100" i="10"/>
  <c r="AW100" i="10"/>
  <c r="AY104" i="10"/>
  <c r="BC104" i="10"/>
  <c r="BG104" i="10"/>
  <c r="AZ104" i="10"/>
  <c r="BD104" i="10"/>
  <c r="BH104" i="10"/>
  <c r="BA104" i="10"/>
  <c r="BB104" i="10"/>
  <c r="AW104" i="10"/>
  <c r="BE104" i="10"/>
  <c r="AX104" i="10"/>
  <c r="BF104" i="10"/>
  <c r="AX74" i="10"/>
  <c r="BB74" i="10"/>
  <c r="BF74" i="10"/>
  <c r="AY74" i="10"/>
  <c r="BC74" i="10"/>
  <c r="BG74" i="10"/>
  <c r="AZ74" i="10"/>
  <c r="BD74" i="10"/>
  <c r="BH74" i="10"/>
  <c r="BA74" i="10"/>
  <c r="BE74" i="10"/>
  <c r="AW74" i="10"/>
  <c r="AB110" i="8"/>
  <c r="Y110" i="8"/>
  <c r="Z110" i="8"/>
  <c r="AA110" i="8"/>
  <c r="AY112" i="10"/>
  <c r="BC112" i="10"/>
  <c r="BG112" i="10"/>
  <c r="AZ112" i="10"/>
  <c r="BD112" i="10"/>
  <c r="BH112" i="10"/>
  <c r="BA112" i="10"/>
  <c r="BB112" i="10"/>
  <c r="AW112" i="10"/>
  <c r="BE112" i="10"/>
  <c r="AX112" i="10"/>
  <c r="BF112" i="10"/>
  <c r="AZ120" i="10"/>
  <c r="BD120" i="10"/>
  <c r="BH120" i="10"/>
  <c r="AY120" i="10"/>
  <c r="BE120" i="10"/>
  <c r="BA120" i="10"/>
  <c r="BF120" i="10"/>
  <c r="AW120" i="10"/>
  <c r="BB120" i="10"/>
  <c r="BG120" i="10"/>
  <c r="AX120" i="10"/>
  <c r="BC120" i="10"/>
  <c r="AZ128" i="10"/>
  <c r="BD128" i="10"/>
  <c r="BH128" i="10"/>
  <c r="AY128" i="10"/>
  <c r="BE128" i="10"/>
  <c r="BA128" i="10"/>
  <c r="BF128" i="10"/>
  <c r="AW128" i="10"/>
  <c r="BB128" i="10"/>
  <c r="BG128" i="10"/>
  <c r="AX128" i="10"/>
  <c r="BC128" i="10"/>
  <c r="AZ136" i="10"/>
  <c r="BD136" i="10"/>
  <c r="BH136" i="10"/>
  <c r="AY136" i="10"/>
  <c r="BE136" i="10"/>
  <c r="BA136" i="10"/>
  <c r="BF136" i="10"/>
  <c r="AW136" i="10"/>
  <c r="BB136" i="10"/>
  <c r="BG136" i="10"/>
  <c r="AX136" i="10"/>
  <c r="BC136" i="10"/>
  <c r="AZ144" i="10"/>
  <c r="BD144" i="10"/>
  <c r="BH144" i="10"/>
  <c r="AY144" i="10"/>
  <c r="BE144" i="10"/>
  <c r="BA144" i="10"/>
  <c r="BF144" i="10"/>
  <c r="AW144" i="10"/>
  <c r="BB144" i="10"/>
  <c r="BG144" i="10"/>
  <c r="AX144" i="10"/>
  <c r="BC144" i="10"/>
  <c r="AZ152" i="10"/>
  <c r="BD152" i="10"/>
  <c r="BH152" i="10"/>
  <c r="AY152" i="10"/>
  <c r="BE152" i="10"/>
  <c r="BA152" i="10"/>
  <c r="BF152" i="10"/>
  <c r="AW152" i="10"/>
  <c r="BB152" i="10"/>
  <c r="BG152" i="10"/>
  <c r="AX152" i="10"/>
  <c r="BC152" i="10"/>
  <c r="AZ160" i="10"/>
  <c r="BD160" i="10"/>
  <c r="BH160" i="10"/>
  <c r="AY160" i="10"/>
  <c r="BE160" i="10"/>
  <c r="BA160" i="10"/>
  <c r="BF160" i="10"/>
  <c r="AW160" i="10"/>
  <c r="BB160" i="10"/>
  <c r="BG160" i="10"/>
  <c r="AX160" i="10"/>
  <c r="BC160" i="10"/>
  <c r="AZ167" i="10"/>
  <c r="BD167" i="10"/>
  <c r="BH167" i="10"/>
  <c r="AY167" i="10"/>
  <c r="BE167" i="10"/>
  <c r="BA167" i="10"/>
  <c r="BF167" i="10"/>
  <c r="AW167" i="10"/>
  <c r="BB167" i="10"/>
  <c r="BG167" i="10"/>
  <c r="AX167" i="10"/>
  <c r="BC167" i="10"/>
  <c r="AZ171" i="10"/>
  <c r="BD171" i="10"/>
  <c r="BH171" i="10"/>
  <c r="AY171" i="10"/>
  <c r="BE171" i="10"/>
  <c r="BA171" i="10"/>
  <c r="BF171" i="10"/>
  <c r="AW171" i="10"/>
  <c r="BB171" i="10"/>
  <c r="BG171" i="10"/>
  <c r="AX171" i="10"/>
  <c r="BC171" i="10"/>
  <c r="AZ175" i="10"/>
  <c r="BD175" i="10"/>
  <c r="BH175" i="10"/>
  <c r="AY175" i="10"/>
  <c r="BE175" i="10"/>
  <c r="BA175" i="10"/>
  <c r="BF175" i="10"/>
  <c r="AW175" i="10"/>
  <c r="BB175" i="10"/>
  <c r="BG175" i="10"/>
  <c r="AX175" i="10"/>
  <c r="BC175" i="10"/>
  <c r="AZ183" i="10"/>
  <c r="BD183" i="10"/>
  <c r="BH183" i="10"/>
  <c r="AY183" i="10"/>
  <c r="BE183" i="10"/>
  <c r="BA183" i="10"/>
  <c r="BF183" i="10"/>
  <c r="AW183" i="10"/>
  <c r="BB183" i="10"/>
  <c r="BG183" i="10"/>
  <c r="AX183" i="10"/>
  <c r="BC183" i="10"/>
  <c r="AY115" i="10"/>
  <c r="BC115" i="10"/>
  <c r="BG115" i="10"/>
  <c r="AZ115" i="10"/>
  <c r="BD115" i="10"/>
  <c r="BH115" i="10"/>
  <c r="BA115" i="10"/>
  <c r="BB115" i="10"/>
  <c r="AW115" i="10"/>
  <c r="BE115" i="10"/>
  <c r="AX115" i="10"/>
  <c r="BF115" i="10"/>
  <c r="AZ123" i="10"/>
  <c r="BD123" i="10"/>
  <c r="BH123" i="10"/>
  <c r="AY123" i="10"/>
  <c r="BE123" i="10"/>
  <c r="BA123" i="10"/>
  <c r="BF123" i="10"/>
  <c r="AW123" i="10"/>
  <c r="BB123" i="10"/>
  <c r="BG123" i="10"/>
  <c r="AX123" i="10"/>
  <c r="BC123" i="10"/>
  <c r="AZ131" i="10"/>
  <c r="BD131" i="10"/>
  <c r="BH131" i="10"/>
  <c r="AY131" i="10"/>
  <c r="BE131" i="10"/>
  <c r="BA131" i="10"/>
  <c r="BF131" i="10"/>
  <c r="AW131" i="10"/>
  <c r="BB131" i="10"/>
  <c r="BG131" i="10"/>
  <c r="AX131" i="10"/>
  <c r="BC131" i="10"/>
  <c r="AZ139" i="10"/>
  <c r="BD139" i="10"/>
  <c r="BH139" i="10"/>
  <c r="AY139" i="10"/>
  <c r="BE139" i="10"/>
  <c r="BA139" i="10"/>
  <c r="BF139" i="10"/>
  <c r="AW139" i="10"/>
  <c r="BB139" i="10"/>
  <c r="BG139" i="10"/>
  <c r="AX139" i="10"/>
  <c r="BC139" i="10"/>
  <c r="AZ147" i="10"/>
  <c r="BD147" i="10"/>
  <c r="BH147" i="10"/>
  <c r="AY147" i="10"/>
  <c r="BE147" i="10"/>
  <c r="BA147" i="10"/>
  <c r="BF147" i="10"/>
  <c r="AW147" i="10"/>
  <c r="BB147" i="10"/>
  <c r="BG147" i="10"/>
  <c r="AX147" i="10"/>
  <c r="BC147" i="10"/>
  <c r="AZ155" i="10"/>
  <c r="BD155" i="10"/>
  <c r="BH155" i="10"/>
  <c r="AY155" i="10"/>
  <c r="BE155" i="10"/>
  <c r="BA155" i="10"/>
  <c r="BF155" i="10"/>
  <c r="AW155" i="10"/>
  <c r="BB155" i="10"/>
  <c r="BG155" i="10"/>
  <c r="AX155" i="10"/>
  <c r="BC155" i="10"/>
  <c r="AZ163" i="10"/>
  <c r="BD163" i="10"/>
  <c r="BH163" i="10"/>
  <c r="AY163" i="10"/>
  <c r="BE163" i="10"/>
  <c r="BA163" i="10"/>
  <c r="BF163" i="10"/>
  <c r="AW163" i="10"/>
  <c r="BB163" i="10"/>
  <c r="BG163" i="10"/>
  <c r="AX163" i="10"/>
  <c r="BC163" i="10"/>
  <c r="AZ180" i="10"/>
  <c r="BD180" i="10"/>
  <c r="BH180" i="10"/>
  <c r="AY180" i="10"/>
  <c r="BE180" i="10"/>
  <c r="BA180" i="10"/>
  <c r="BF180" i="10"/>
  <c r="AW180" i="10"/>
  <c r="BB180" i="10"/>
  <c r="BG180" i="10"/>
  <c r="AX180" i="10"/>
  <c r="BC180" i="10"/>
  <c r="AA189" i="8"/>
  <c r="AB189" i="8"/>
  <c r="Y189" i="8"/>
  <c r="Z189" i="8"/>
  <c r="Y197" i="8"/>
  <c r="Z197" i="8"/>
  <c r="AA197" i="8"/>
  <c r="AB197" i="8"/>
  <c r="Y205" i="8"/>
  <c r="Z205" i="8"/>
  <c r="AA205" i="8"/>
  <c r="AB205" i="8"/>
  <c r="AB213" i="8"/>
  <c r="Y213" i="8"/>
  <c r="Z213" i="8"/>
  <c r="AA213" i="8"/>
  <c r="AB221" i="8"/>
  <c r="Y221" i="8"/>
  <c r="Z221" i="8"/>
  <c r="AA221" i="8"/>
  <c r="AB226" i="8"/>
  <c r="Y226" i="8"/>
  <c r="Z226" i="8"/>
  <c r="AA226" i="8"/>
  <c r="AB230" i="8"/>
  <c r="Y230" i="8"/>
  <c r="Z230" i="8"/>
  <c r="AA230" i="8"/>
  <c r="AB234" i="8"/>
  <c r="Y234" i="8"/>
  <c r="Z234" i="8"/>
  <c r="AA234" i="8"/>
  <c r="AB238" i="8"/>
  <c r="Y238" i="8"/>
  <c r="Z238" i="8"/>
  <c r="AA238" i="8"/>
  <c r="AA186" i="8"/>
  <c r="AB186" i="8"/>
  <c r="Y186" i="8"/>
  <c r="Z186" i="8"/>
  <c r="AA194" i="8"/>
  <c r="AB194" i="8"/>
  <c r="Y194" i="8"/>
  <c r="Z194" i="8"/>
  <c r="Y202" i="8"/>
  <c r="Z202" i="8"/>
  <c r="AA202" i="8"/>
  <c r="AB202" i="8"/>
  <c r="Y210" i="8"/>
  <c r="Z210" i="8"/>
  <c r="AA210" i="8"/>
  <c r="AB210" i="8"/>
  <c r="AB218" i="8"/>
  <c r="Y218" i="8"/>
  <c r="Z218" i="8"/>
  <c r="AA218" i="8"/>
  <c r="AB244" i="8"/>
  <c r="AA244" i="8"/>
  <c r="Y244" i="8"/>
  <c r="Z244" i="8"/>
  <c r="AB252" i="8"/>
  <c r="AA252" i="8"/>
  <c r="Y252" i="8"/>
  <c r="Z252" i="8"/>
  <c r="AB260" i="8"/>
  <c r="AA260" i="8"/>
  <c r="Y260" i="8"/>
  <c r="Z260" i="8"/>
  <c r="AB268" i="8"/>
  <c r="Y268" i="8"/>
  <c r="Z268" i="8"/>
  <c r="AA268" i="8"/>
  <c r="AB276" i="8"/>
  <c r="Y276" i="8"/>
  <c r="Z276" i="8"/>
  <c r="AA276" i="8"/>
  <c r="Z284" i="8"/>
  <c r="AA284" i="8"/>
  <c r="AB284" i="8"/>
  <c r="Y284" i="8"/>
  <c r="Y291" i="8"/>
  <c r="AA291" i="8"/>
  <c r="Z291" i="8"/>
  <c r="AB291" i="8"/>
  <c r="Y295" i="8"/>
  <c r="AA295" i="8"/>
  <c r="Z295" i="8"/>
  <c r="AB295" i="8"/>
  <c r="Y299" i="8"/>
  <c r="AA299" i="8"/>
  <c r="Z299" i="8"/>
  <c r="AB299" i="8"/>
  <c r="AA306" i="8"/>
  <c r="AB306" i="8"/>
  <c r="Y306" i="8"/>
  <c r="Z306" i="8"/>
  <c r="AA314" i="8"/>
  <c r="AB314" i="8"/>
  <c r="Y314" i="8"/>
  <c r="Z314" i="8"/>
  <c r="AA322" i="8"/>
  <c r="AB322" i="8"/>
  <c r="Y322" i="8"/>
  <c r="Z322" i="8"/>
  <c r="AA326" i="8"/>
  <c r="AB326" i="8"/>
  <c r="Y326" i="8"/>
  <c r="Z326" i="8"/>
  <c r="AB330" i="8"/>
  <c r="Y330" i="8"/>
  <c r="Z330" i="8"/>
  <c r="AA330" i="8"/>
  <c r="AB334" i="8"/>
  <c r="Y334" i="8"/>
  <c r="Z334" i="8"/>
  <c r="AA334" i="8"/>
  <c r="AB338" i="8"/>
  <c r="Z338" i="8"/>
  <c r="Y338" i="8"/>
  <c r="AA338" i="8"/>
  <c r="AB342" i="8"/>
  <c r="Z342" i="8"/>
  <c r="Y342" i="8"/>
  <c r="AA342" i="8"/>
  <c r="AB346" i="8"/>
  <c r="Z346" i="8"/>
  <c r="Y346" i="8"/>
  <c r="AA346" i="8"/>
  <c r="Y350" i="8"/>
  <c r="Z350" i="8"/>
  <c r="AA350" i="8"/>
  <c r="AB350" i="8"/>
  <c r="Y354" i="8"/>
  <c r="Z354" i="8"/>
  <c r="AA354" i="8"/>
  <c r="AB354" i="8"/>
  <c r="Y358" i="8"/>
  <c r="Z358" i="8"/>
  <c r="AA358" i="8"/>
  <c r="AB358" i="8"/>
  <c r="Y362" i="8"/>
  <c r="Z362" i="8"/>
  <c r="AA362" i="8"/>
  <c r="AB362" i="8"/>
  <c r="Y366" i="8"/>
  <c r="Z366" i="8"/>
  <c r="AA366" i="8"/>
  <c r="AB366" i="8"/>
  <c r="Z370" i="8"/>
  <c r="AB370" i="8"/>
  <c r="Y370" i="8"/>
  <c r="AA370" i="8"/>
  <c r="Z374" i="8"/>
  <c r="AB374" i="8"/>
  <c r="Y374" i="8"/>
  <c r="AA374" i="8"/>
  <c r="Z378" i="8"/>
  <c r="AB378" i="8"/>
  <c r="Y378" i="8"/>
  <c r="AA378" i="8"/>
  <c r="Z382" i="8"/>
  <c r="AB382" i="8"/>
  <c r="Y382" i="8"/>
  <c r="AA382" i="8"/>
  <c r="Z386" i="8"/>
  <c r="AB386" i="8"/>
  <c r="Y386" i="8"/>
  <c r="AA386" i="8"/>
  <c r="Z390" i="8"/>
  <c r="AB390" i="8"/>
  <c r="Y390" i="8"/>
  <c r="AA390" i="8"/>
  <c r="AB397" i="8"/>
  <c r="Y397" i="8"/>
  <c r="Z397" i="8"/>
  <c r="AA397" i="8"/>
  <c r="AB401" i="8"/>
  <c r="Y401" i="8"/>
  <c r="Z401" i="8"/>
  <c r="AA401" i="8"/>
  <c r="AB405" i="8"/>
  <c r="Y405" i="8"/>
  <c r="Z405" i="8"/>
  <c r="AA405" i="8"/>
  <c r="AB410" i="8"/>
  <c r="Y410" i="8"/>
  <c r="Z410" i="8"/>
  <c r="AA410" i="8"/>
  <c r="Y415" i="8"/>
  <c r="AB415" i="8"/>
  <c r="Z415" i="8"/>
  <c r="AA415" i="8"/>
  <c r="Y419" i="8"/>
  <c r="AB419" i="8"/>
  <c r="Z419" i="8"/>
  <c r="AA419" i="8"/>
  <c r="AB423" i="8"/>
  <c r="Y423" i="8"/>
  <c r="Z423" i="8"/>
  <c r="AA423" i="8"/>
  <c r="AB427" i="8"/>
  <c r="Y427" i="8"/>
  <c r="Z427" i="8"/>
  <c r="AA427" i="8"/>
  <c r="AB431" i="8"/>
  <c r="Y431" i="8"/>
  <c r="Z431" i="8"/>
  <c r="AA431" i="8"/>
  <c r="AB435" i="8"/>
  <c r="Y435" i="8"/>
  <c r="Z435" i="8"/>
  <c r="AA435" i="8"/>
  <c r="AB241" i="8"/>
  <c r="Z241" i="8"/>
  <c r="AA241" i="8"/>
  <c r="Y241" i="8"/>
  <c r="AB249" i="8"/>
  <c r="AA249" i="8"/>
  <c r="Y249" i="8"/>
  <c r="Z249" i="8"/>
  <c r="AB257" i="8"/>
  <c r="AA257" i="8"/>
  <c r="Y257" i="8"/>
  <c r="Z257" i="8"/>
  <c r="AB265" i="8"/>
  <c r="Y265" i="8"/>
  <c r="Z265" i="8"/>
  <c r="AA265" i="8"/>
  <c r="AB273" i="8"/>
  <c r="Y273" i="8"/>
  <c r="Z273" i="8"/>
  <c r="AA273" i="8"/>
  <c r="Y281" i="8"/>
  <c r="Z281" i="8"/>
  <c r="AA281" i="8"/>
  <c r="AB281" i="8"/>
  <c r="Y289" i="8"/>
  <c r="AA289" i="8"/>
  <c r="Z289" i="8"/>
  <c r="AB289" i="8"/>
  <c r="Y441" i="8"/>
  <c r="Z441" i="8"/>
  <c r="AB441" i="8"/>
  <c r="AA441" i="8"/>
  <c r="Y449" i="8"/>
  <c r="Z449" i="8"/>
  <c r="AB449" i="8"/>
  <c r="AA449" i="8"/>
  <c r="AB109" i="8"/>
  <c r="Y109" i="8"/>
  <c r="Z109" i="8"/>
  <c r="AA109" i="8"/>
  <c r="Y438" i="8"/>
  <c r="Z438" i="8"/>
  <c r="AB438" i="8"/>
  <c r="AA438" i="8"/>
  <c r="Y446" i="8"/>
  <c r="Z446" i="8"/>
  <c r="AB446" i="8"/>
  <c r="AA446" i="8"/>
  <c r="Y453" i="8"/>
  <c r="Z453" i="8"/>
  <c r="AB453" i="8"/>
  <c r="AA453" i="8"/>
  <c r="Y458" i="8"/>
  <c r="Z458" i="8"/>
  <c r="AB458" i="8"/>
  <c r="AA458" i="8"/>
  <c r="Y462" i="8"/>
  <c r="Z462" i="8"/>
  <c r="AB462" i="8"/>
  <c r="AA462" i="8"/>
  <c r="Y466" i="8"/>
  <c r="Z466" i="8"/>
  <c r="AB466" i="8"/>
  <c r="AA466" i="8"/>
  <c r="Z473" i="8"/>
  <c r="AB473" i="8"/>
  <c r="Y473" i="8"/>
  <c r="AA473" i="8"/>
  <c r="Z477" i="8"/>
  <c r="AB477" i="8"/>
  <c r="Y477" i="8"/>
  <c r="AA477" i="8"/>
  <c r="AB481" i="8"/>
  <c r="Y481" i="8"/>
  <c r="Z481" i="8"/>
  <c r="AA481" i="8"/>
  <c r="AB489" i="8"/>
  <c r="Y489" i="8"/>
  <c r="Z489" i="8"/>
  <c r="AA489" i="8"/>
  <c r="AB493" i="8"/>
  <c r="Y493" i="8"/>
  <c r="Z493" i="8"/>
  <c r="AA493" i="8"/>
  <c r="AB497" i="8"/>
  <c r="Y497" i="8"/>
  <c r="Z497" i="8"/>
  <c r="AA497" i="8"/>
  <c r="AB501" i="8"/>
  <c r="Y501" i="8"/>
  <c r="Z501" i="8"/>
  <c r="AA501" i="8"/>
  <c r="AB505" i="8"/>
  <c r="Y505" i="8"/>
  <c r="Z505" i="8"/>
  <c r="AA505" i="8"/>
  <c r="AB510" i="8"/>
  <c r="Y510" i="8"/>
  <c r="Z510" i="8"/>
  <c r="AA510" i="8"/>
  <c r="AB514" i="8"/>
  <c r="Y514" i="8"/>
  <c r="Z514" i="8"/>
  <c r="AA514" i="8"/>
  <c r="AB518" i="8"/>
  <c r="Y518" i="8"/>
  <c r="Z518" i="8"/>
  <c r="AA518" i="8"/>
  <c r="AB522" i="8"/>
  <c r="Y522" i="8"/>
  <c r="Z522" i="8"/>
  <c r="AA522" i="8"/>
  <c r="AB526" i="8"/>
  <c r="Y526" i="8"/>
  <c r="Z526" i="8"/>
  <c r="AA526" i="8"/>
  <c r="AB530" i="8"/>
  <c r="Y530" i="8"/>
  <c r="Z530" i="8"/>
  <c r="AA530" i="8"/>
  <c r="AB534" i="8"/>
  <c r="Y534" i="8"/>
  <c r="Z534" i="8"/>
  <c r="AA534" i="8"/>
  <c r="AB538" i="8"/>
  <c r="Y538" i="8"/>
  <c r="Z538" i="8"/>
  <c r="AA538" i="8"/>
  <c r="AB542" i="8"/>
  <c r="Y542" i="8"/>
  <c r="Z542" i="8"/>
  <c r="AA542" i="8"/>
  <c r="AB546" i="8"/>
  <c r="Y546" i="8"/>
  <c r="Z546" i="8"/>
  <c r="AA546" i="8"/>
  <c r="AA317" i="8"/>
  <c r="AB317" i="8"/>
  <c r="Y317" i="8"/>
  <c r="Z317" i="8"/>
  <c r="AG87" i="11"/>
  <c r="Z87" i="11"/>
  <c r="AH87" i="11"/>
  <c r="AA87" i="11"/>
  <c r="AD87" i="11"/>
  <c r="AE87" i="11"/>
  <c r="Y87" i="11"/>
  <c r="AI87" i="11"/>
  <c r="AC87" i="11"/>
  <c r="AJ87" i="11"/>
  <c r="AF87" i="11"/>
  <c r="AB87" i="11"/>
  <c r="R95" i="7"/>
  <c r="S95" i="7"/>
  <c r="T95" i="7"/>
  <c r="Q95" i="7"/>
  <c r="AB45" i="9"/>
  <c r="AF45" i="9"/>
  <c r="AJ45" i="9"/>
  <c r="Y45" i="9"/>
  <c r="AC45" i="9"/>
  <c r="AG45" i="9"/>
  <c r="Z45" i="9"/>
  <c r="AD45" i="9"/>
  <c r="AH45" i="9"/>
  <c r="AA45" i="9"/>
  <c r="AE45" i="9"/>
  <c r="AI45" i="9"/>
  <c r="AH49" i="11"/>
  <c r="Z49" i="11"/>
  <c r="Y49" i="11"/>
  <c r="AD49" i="11"/>
  <c r="AC49" i="11"/>
  <c r="AG49" i="11"/>
  <c r="AB49" i="11"/>
  <c r="AI49" i="11"/>
  <c r="AA49" i="11"/>
  <c r="AJ49" i="11"/>
  <c r="AE49" i="11"/>
  <c r="AF49" i="11"/>
  <c r="R53" i="7"/>
  <c r="S53" i="7"/>
  <c r="Q53" i="7"/>
  <c r="T53" i="7"/>
  <c r="AB60" i="9"/>
  <c r="AF60" i="9"/>
  <c r="AJ60" i="9"/>
  <c r="Y60" i="9"/>
  <c r="AC60" i="9"/>
  <c r="AG60" i="9"/>
  <c r="Z60" i="9"/>
  <c r="AD60" i="9"/>
  <c r="AH60" i="9"/>
  <c r="AA60" i="9"/>
  <c r="AE60" i="9"/>
  <c r="AI60" i="9"/>
  <c r="AH69" i="11"/>
  <c r="Z69" i="11"/>
  <c r="AD69" i="11"/>
  <c r="AI69" i="11"/>
  <c r="AE69" i="11"/>
  <c r="AF69" i="11"/>
  <c r="AA69" i="11"/>
  <c r="AG69" i="11"/>
  <c r="AB69" i="11"/>
  <c r="AC69" i="11"/>
  <c r="Y69" i="11"/>
  <c r="AJ69" i="11"/>
  <c r="Q67" i="7"/>
  <c r="R67" i="7"/>
  <c r="S67" i="7"/>
  <c r="T67" i="7"/>
  <c r="AY87" i="9"/>
  <c r="BC87" i="9"/>
  <c r="BG87" i="9"/>
  <c r="AZ87" i="9"/>
  <c r="BD87" i="9"/>
  <c r="BH87" i="9"/>
  <c r="BA87" i="9"/>
  <c r="BE87" i="9"/>
  <c r="AX87" i="9"/>
  <c r="BB87" i="9"/>
  <c r="BF87" i="9"/>
  <c r="AW87" i="9"/>
  <c r="BA95" i="11"/>
  <c r="BB95" i="11"/>
  <c r="AY95" i="11"/>
  <c r="BE95" i="11"/>
  <c r="BF95" i="11"/>
  <c r="BC95" i="11"/>
  <c r="AZ95" i="11"/>
  <c r="BG95" i="11"/>
  <c r="BD95" i="11"/>
  <c r="BH95" i="11"/>
  <c r="AW95" i="11"/>
  <c r="AX95" i="11"/>
  <c r="Z41" i="7"/>
  <c r="AA41" i="7"/>
  <c r="AB41" i="7"/>
  <c r="Y41" i="7"/>
  <c r="AZ49" i="9"/>
  <c r="BD49" i="9"/>
  <c r="BH49" i="9"/>
  <c r="BA49" i="9"/>
  <c r="BE49" i="9"/>
  <c r="AW49" i="9"/>
  <c r="AX49" i="9"/>
  <c r="BB49" i="9"/>
  <c r="BF49" i="9"/>
  <c r="AY49" i="9"/>
  <c r="BC49" i="9"/>
  <c r="BG49" i="9"/>
  <c r="BB53" i="11"/>
  <c r="AW53" i="11"/>
  <c r="BD53" i="11"/>
  <c r="BC53" i="11"/>
  <c r="AX53" i="11"/>
  <c r="BH53" i="11"/>
  <c r="AY53" i="11"/>
  <c r="BE53" i="11"/>
  <c r="BF53" i="11"/>
  <c r="BA53" i="11"/>
  <c r="AZ53" i="11"/>
  <c r="BG53" i="11"/>
  <c r="Z57" i="7"/>
  <c r="AA57" i="7"/>
  <c r="Y57" i="7"/>
  <c r="AB57" i="7"/>
  <c r="BA65" i="9"/>
  <c r="BE65" i="9"/>
  <c r="AX65" i="9"/>
  <c r="BB65" i="9"/>
  <c r="BF65" i="9"/>
  <c r="AW65" i="9"/>
  <c r="AY65" i="9"/>
  <c r="BC65" i="9"/>
  <c r="BG65" i="9"/>
  <c r="AZ65" i="9"/>
  <c r="BD65" i="9"/>
  <c r="BH65" i="9"/>
  <c r="BC69" i="11"/>
  <c r="BD69" i="11"/>
  <c r="BE69" i="11"/>
  <c r="BF69" i="11"/>
  <c r="BG69" i="11"/>
  <c r="BH69" i="11"/>
  <c r="AW69" i="11"/>
  <c r="AX69" i="11"/>
  <c r="AY69" i="11"/>
  <c r="AZ69" i="11"/>
  <c r="BA69" i="11"/>
  <c r="BB69" i="11"/>
  <c r="Z79" i="7"/>
  <c r="AA79" i="7"/>
  <c r="Y79" i="7"/>
  <c r="AB79" i="7"/>
  <c r="AB74" i="9"/>
  <c r="AF74" i="9"/>
  <c r="AJ74" i="9"/>
  <c r="Y74" i="9"/>
  <c r="AC74" i="9"/>
  <c r="AG74" i="9"/>
  <c r="Z74" i="9"/>
  <c r="AD74" i="9"/>
  <c r="AH74" i="9"/>
  <c r="AA74" i="9"/>
  <c r="AE74" i="9"/>
  <c r="AI74" i="9"/>
  <c r="AH77" i="11"/>
  <c r="Z77" i="11"/>
  <c r="AD77" i="11"/>
  <c r="Y77" i="11"/>
  <c r="AJ77" i="11"/>
  <c r="AF77" i="11"/>
  <c r="AA77" i="11"/>
  <c r="AG77" i="11"/>
  <c r="AB77" i="11"/>
  <c r="AC77" i="11"/>
  <c r="AI77" i="11"/>
  <c r="AE77" i="11"/>
  <c r="R82" i="7"/>
  <c r="S82" i="7"/>
  <c r="T82" i="7"/>
  <c r="Q82" i="7"/>
  <c r="AH407" i="13"/>
  <c r="AB407" i="13"/>
  <c r="AF407" i="13"/>
  <c r="Y407" i="13"/>
  <c r="Z407" i="13"/>
  <c r="AJ407" i="13"/>
  <c r="AC407" i="13"/>
  <c r="AD407" i="13"/>
  <c r="AG407" i="13"/>
  <c r="AE407" i="13"/>
  <c r="AA407" i="13"/>
  <c r="AI407" i="13"/>
  <c r="AE472" i="13"/>
  <c r="AI472" i="13"/>
  <c r="Z472" i="13"/>
  <c r="AH472" i="13"/>
  <c r="AA472" i="13"/>
  <c r="AD472" i="13"/>
  <c r="AG472" i="13"/>
  <c r="Y472" i="13"/>
  <c r="AJ472" i="13"/>
  <c r="AC472" i="13"/>
  <c r="AF472" i="13"/>
  <c r="AB472" i="13"/>
  <c r="Y487" i="13"/>
  <c r="AD487" i="13"/>
  <c r="AB487" i="13"/>
  <c r="AJ487" i="13"/>
  <c r="AC487" i="13"/>
  <c r="AH487" i="13"/>
  <c r="AF487" i="13"/>
  <c r="AG487" i="13"/>
  <c r="Z487" i="13"/>
  <c r="AI487" i="13"/>
  <c r="AE487" i="13"/>
  <c r="AA487" i="13"/>
  <c r="AF412" i="13"/>
  <c r="Y412" i="13"/>
  <c r="AD412" i="13"/>
  <c r="AJ412" i="13"/>
  <c r="AC412" i="13"/>
  <c r="AG412" i="13"/>
  <c r="AH412" i="13"/>
  <c r="AB412" i="13"/>
  <c r="Z412" i="13"/>
  <c r="AI412" i="13"/>
  <c r="AA412" i="13"/>
  <c r="AE412" i="13"/>
  <c r="P82" i="9"/>
  <c r="T82" i="9"/>
  <c r="X82" i="9"/>
  <c r="M82" i="9"/>
  <c r="Q82" i="9"/>
  <c r="U82" i="9"/>
  <c r="N82" i="9"/>
  <c r="R82" i="9"/>
  <c r="V82" i="9"/>
  <c r="O82" i="9"/>
  <c r="S82" i="9"/>
  <c r="W82" i="9"/>
  <c r="U78" i="11"/>
  <c r="V78" i="11"/>
  <c r="X78" i="11"/>
  <c r="O78" i="11"/>
  <c r="P78" i="11"/>
  <c r="N78" i="11"/>
  <c r="S78" i="11"/>
  <c r="T78" i="11"/>
  <c r="Q78" i="11"/>
  <c r="R78" i="11"/>
  <c r="W78" i="11"/>
  <c r="M74" i="7"/>
  <c r="N74" i="7"/>
  <c r="O74" i="7"/>
  <c r="P74" i="7"/>
  <c r="BD407" i="13"/>
  <c r="AW407" i="13"/>
  <c r="BB407" i="13"/>
  <c r="BH407" i="13"/>
  <c r="BA407" i="13"/>
  <c r="BE407" i="13"/>
  <c r="BF407" i="13"/>
  <c r="AZ407" i="13"/>
  <c r="AX407" i="13"/>
  <c r="BG407" i="13"/>
  <c r="BC407" i="13"/>
  <c r="AY407" i="13"/>
  <c r="BA467" i="13"/>
  <c r="BE467" i="13"/>
  <c r="AW467" i="13"/>
  <c r="BF467" i="13"/>
  <c r="BD467" i="13"/>
  <c r="AY467" i="13"/>
  <c r="BH467" i="13"/>
  <c r="BC467" i="13"/>
  <c r="AX467" i="13"/>
  <c r="BG467" i="13"/>
  <c r="AZ467" i="13"/>
  <c r="BB467" i="13"/>
  <c r="BE485" i="13"/>
  <c r="AX485" i="13"/>
  <c r="AZ485" i="13"/>
  <c r="BH485" i="13"/>
  <c r="BB485" i="13"/>
  <c r="BD485" i="13"/>
  <c r="AW485" i="13"/>
  <c r="BF485" i="13"/>
  <c r="BA485" i="13"/>
  <c r="BC485" i="13"/>
  <c r="BG485" i="13"/>
  <c r="AY485" i="13"/>
  <c r="P88" i="9"/>
  <c r="T88" i="9"/>
  <c r="X88" i="9"/>
  <c r="M88" i="9"/>
  <c r="Q88" i="9"/>
  <c r="U88" i="9"/>
  <c r="N88" i="9"/>
  <c r="R88" i="9"/>
  <c r="V88" i="9"/>
  <c r="O88" i="9"/>
  <c r="S88" i="9"/>
  <c r="W88" i="9"/>
  <c r="AB392" i="8"/>
  <c r="Y392" i="8"/>
  <c r="Z392" i="8"/>
  <c r="AA392" i="8"/>
  <c r="Y412" i="8"/>
  <c r="Z412" i="8"/>
  <c r="AB412" i="8"/>
  <c r="AA412" i="8"/>
  <c r="AB471" i="8"/>
  <c r="Y471" i="8"/>
  <c r="Z471" i="8"/>
  <c r="AA471" i="8"/>
  <c r="X90" i="11"/>
  <c r="R90" i="11"/>
  <c r="T90" i="11"/>
  <c r="N90" i="11"/>
  <c r="Q90" i="11"/>
  <c r="P90" i="11"/>
  <c r="U90" i="11"/>
  <c r="S90" i="11"/>
  <c r="V90" i="11"/>
  <c r="W90" i="11"/>
  <c r="O90" i="11"/>
  <c r="N92" i="7"/>
  <c r="O92" i="7"/>
  <c r="P92" i="7"/>
  <c r="M92" i="7"/>
  <c r="BE487" i="13"/>
  <c r="AZ487" i="13"/>
  <c r="AX487" i="13"/>
  <c r="BD487" i="13"/>
  <c r="AW487" i="13"/>
  <c r="BB487" i="13"/>
  <c r="BH487" i="13"/>
  <c r="BA487" i="13"/>
  <c r="BF487" i="13"/>
  <c r="BG487" i="13"/>
  <c r="AY487" i="13"/>
  <c r="BC487" i="13"/>
  <c r="AZ394" i="10"/>
  <c r="BD394" i="10"/>
  <c r="BH394" i="10"/>
  <c r="AW394" i="10"/>
  <c r="BA394" i="10"/>
  <c r="BE394" i="10"/>
  <c r="AX394" i="10"/>
  <c r="BF394" i="10"/>
  <c r="AY394" i="10"/>
  <c r="BG394" i="10"/>
  <c r="BB394" i="10"/>
  <c r="BC394" i="10"/>
  <c r="N451" i="8"/>
  <c r="P451" i="8"/>
  <c r="O451" i="8"/>
  <c r="M451" i="8"/>
  <c r="M486" i="8"/>
  <c r="P486" i="8"/>
  <c r="O486" i="8"/>
  <c r="N486" i="8"/>
  <c r="O107" i="10"/>
  <c r="S107" i="10"/>
  <c r="W107" i="10"/>
  <c r="P107" i="10"/>
  <c r="T107" i="10"/>
  <c r="X107" i="10"/>
  <c r="M107" i="10"/>
  <c r="U107" i="10"/>
  <c r="N107" i="10"/>
  <c r="V107" i="10"/>
  <c r="Q107" i="10"/>
  <c r="R107" i="10"/>
  <c r="O169" i="8"/>
  <c r="N169" i="8"/>
  <c r="P169" i="8"/>
  <c r="M169" i="8"/>
  <c r="P251" i="8"/>
  <c r="N251" i="8"/>
  <c r="M251" i="8"/>
  <c r="O251" i="8"/>
  <c r="P307" i="8"/>
  <c r="O307" i="8"/>
  <c r="N307" i="8"/>
  <c r="M307" i="8"/>
  <c r="M375" i="8"/>
  <c r="P375" i="8"/>
  <c r="O375" i="8"/>
  <c r="N375" i="8"/>
  <c r="O410" i="8"/>
  <c r="M410" i="8"/>
  <c r="P410" i="8"/>
  <c r="N410" i="8"/>
  <c r="M427" i="8"/>
  <c r="O427" i="8"/>
  <c r="N427" i="8"/>
  <c r="P427" i="8"/>
  <c r="N443" i="8"/>
  <c r="M443" i="8"/>
  <c r="O443" i="8"/>
  <c r="P443" i="8"/>
  <c r="Q37" i="10"/>
  <c r="R37" i="10"/>
  <c r="V37" i="10"/>
  <c r="P37" i="10"/>
  <c r="U37" i="10"/>
  <c r="W37" i="10"/>
  <c r="T37" i="10"/>
  <c r="O37" i="10"/>
  <c r="X37" i="10"/>
  <c r="S37" i="10"/>
  <c r="N37" i="10"/>
  <c r="P479" i="8"/>
  <c r="N479" i="8"/>
  <c r="O479" i="8"/>
  <c r="M479" i="8"/>
  <c r="P515" i="8"/>
  <c r="M515" i="8"/>
  <c r="O515" i="8"/>
  <c r="N515" i="8"/>
  <c r="M547" i="8"/>
  <c r="P547" i="8"/>
  <c r="O547" i="8"/>
  <c r="N547" i="8"/>
  <c r="M480" i="8"/>
  <c r="P480" i="8"/>
  <c r="O480" i="8"/>
  <c r="N480" i="8"/>
  <c r="P518" i="8"/>
  <c r="M518" i="8"/>
  <c r="O518" i="8"/>
  <c r="N518" i="8"/>
  <c r="O304" i="8"/>
  <c r="M304" i="8"/>
  <c r="P304" i="8"/>
  <c r="N304" i="8"/>
  <c r="S45" i="8"/>
  <c r="T45" i="8"/>
  <c r="R45" i="8"/>
  <c r="Q45" i="8"/>
  <c r="R50" i="8"/>
  <c r="S50" i="8"/>
  <c r="Q50" i="8"/>
  <c r="T50" i="8"/>
  <c r="Q44" i="8"/>
  <c r="R44" i="8"/>
  <c r="T44" i="8"/>
  <c r="S44" i="8"/>
  <c r="R53" i="8"/>
  <c r="S53" i="8"/>
  <c r="T53" i="8"/>
  <c r="Q53" i="8"/>
  <c r="T57" i="8"/>
  <c r="R57" i="8"/>
  <c r="S57" i="8"/>
  <c r="Q57" i="8"/>
  <c r="T61" i="8"/>
  <c r="S61" i="8"/>
  <c r="Q61" i="8"/>
  <c r="R61" i="8"/>
  <c r="S65" i="8"/>
  <c r="R65" i="8"/>
  <c r="Q65" i="8"/>
  <c r="T65" i="8"/>
  <c r="Q69" i="8"/>
  <c r="T69" i="8"/>
  <c r="S69" i="8"/>
  <c r="R69" i="8"/>
  <c r="S73" i="8"/>
  <c r="Q73" i="8"/>
  <c r="T73" i="8"/>
  <c r="R73" i="8"/>
  <c r="R77" i="8"/>
  <c r="Q77" i="8"/>
  <c r="S77" i="8"/>
  <c r="T77" i="8"/>
  <c r="Q81" i="8"/>
  <c r="R81" i="8"/>
  <c r="T81" i="8"/>
  <c r="S81" i="8"/>
  <c r="R85" i="8"/>
  <c r="Q85" i="8"/>
  <c r="T85" i="8"/>
  <c r="S85" i="8"/>
  <c r="Q89" i="8"/>
  <c r="T89" i="8"/>
  <c r="R89" i="8"/>
  <c r="S89" i="8"/>
  <c r="Q93" i="8"/>
  <c r="R93" i="8"/>
  <c r="S93" i="8"/>
  <c r="T93" i="8"/>
  <c r="Q97" i="8"/>
  <c r="T97" i="8"/>
  <c r="S97" i="8"/>
  <c r="R97" i="8"/>
  <c r="S101" i="8"/>
  <c r="Q101" i="8"/>
  <c r="T101" i="8"/>
  <c r="R101" i="8"/>
  <c r="S105" i="8"/>
  <c r="R105" i="8"/>
  <c r="Q105" i="8"/>
  <c r="T105" i="8"/>
  <c r="S109" i="8"/>
  <c r="T109" i="8"/>
  <c r="Q109" i="8"/>
  <c r="R109" i="8"/>
  <c r="Q114" i="8"/>
  <c r="T114" i="8"/>
  <c r="R114" i="8"/>
  <c r="S114" i="8"/>
  <c r="S118" i="8"/>
  <c r="Q118" i="8"/>
  <c r="R118" i="8"/>
  <c r="T118" i="8"/>
  <c r="S122" i="8"/>
  <c r="R122" i="8"/>
  <c r="Q122" i="8"/>
  <c r="T122" i="8"/>
  <c r="R126" i="8"/>
  <c r="S126" i="8"/>
  <c r="T126" i="8"/>
  <c r="Q126" i="8"/>
  <c r="S130" i="8"/>
  <c r="R130" i="8"/>
  <c r="T130" i="8"/>
  <c r="Q130" i="8"/>
  <c r="S134" i="8"/>
  <c r="R134" i="8"/>
  <c r="T134" i="8"/>
  <c r="Q134" i="8"/>
  <c r="S138" i="8"/>
  <c r="T138" i="8"/>
  <c r="Q138" i="8"/>
  <c r="R138" i="8"/>
  <c r="S142" i="8"/>
  <c r="T142" i="8"/>
  <c r="Q142" i="8"/>
  <c r="R142" i="8"/>
  <c r="R146" i="8"/>
  <c r="S146" i="8"/>
  <c r="T146" i="8"/>
  <c r="Q146" i="8"/>
  <c r="S150" i="8"/>
  <c r="R150" i="8"/>
  <c r="T150" i="8"/>
  <c r="Q150" i="8"/>
  <c r="S154" i="8"/>
  <c r="Q154" i="8"/>
  <c r="T154" i="8"/>
  <c r="R154" i="8"/>
  <c r="S158" i="8"/>
  <c r="Q158" i="8"/>
  <c r="T158" i="8"/>
  <c r="R158" i="8"/>
  <c r="S162" i="8"/>
  <c r="Q162" i="8"/>
  <c r="T162" i="8"/>
  <c r="R162" i="8"/>
  <c r="S166" i="8"/>
  <c r="Q166" i="8"/>
  <c r="T166" i="8"/>
  <c r="R166" i="8"/>
  <c r="Q180" i="8"/>
  <c r="R180" i="8"/>
  <c r="S180" i="8"/>
  <c r="T180" i="8"/>
  <c r="S186" i="8"/>
  <c r="Q186" i="8"/>
  <c r="T186" i="8"/>
  <c r="R186" i="8"/>
  <c r="S190" i="8"/>
  <c r="Q190" i="8"/>
  <c r="T190" i="8"/>
  <c r="R190" i="8"/>
  <c r="S194" i="8"/>
  <c r="Q194" i="8"/>
  <c r="T194" i="8"/>
  <c r="R194" i="8"/>
  <c r="S198" i="8"/>
  <c r="Q198" i="8"/>
  <c r="R198" i="8"/>
  <c r="T198" i="8"/>
  <c r="S202" i="8"/>
  <c r="Q202" i="8"/>
  <c r="R202" i="8"/>
  <c r="T202" i="8"/>
  <c r="S206" i="8"/>
  <c r="Q206" i="8"/>
  <c r="R206" i="8"/>
  <c r="T206" i="8"/>
  <c r="S210" i="8"/>
  <c r="Q210" i="8"/>
  <c r="R210" i="8"/>
  <c r="T210" i="8"/>
  <c r="S214" i="8"/>
  <c r="T214" i="8"/>
  <c r="R214" i="8"/>
  <c r="Q214" i="8"/>
  <c r="S218" i="8"/>
  <c r="T218" i="8"/>
  <c r="R218" i="8"/>
  <c r="Q218" i="8"/>
  <c r="S222" i="8"/>
  <c r="T222" i="8"/>
  <c r="R222" i="8"/>
  <c r="Q222" i="8"/>
  <c r="S226" i="8"/>
  <c r="T226" i="8"/>
  <c r="R226" i="8"/>
  <c r="Q226" i="8"/>
  <c r="S230" i="8"/>
  <c r="T230" i="8"/>
  <c r="R230" i="8"/>
  <c r="Q230" i="8"/>
  <c r="S234" i="8"/>
  <c r="T234" i="8"/>
  <c r="R234" i="8"/>
  <c r="Q234" i="8"/>
  <c r="S238" i="8"/>
  <c r="T238" i="8"/>
  <c r="R238" i="8"/>
  <c r="Q238" i="8"/>
  <c r="Q167" i="8"/>
  <c r="T167" i="8"/>
  <c r="R167" i="8"/>
  <c r="S167" i="8"/>
  <c r="Q168" i="8"/>
  <c r="R168" i="8"/>
  <c r="S168" i="8"/>
  <c r="T168" i="8"/>
  <c r="Q243" i="8"/>
  <c r="R243" i="8"/>
  <c r="S243" i="8"/>
  <c r="T243" i="8"/>
  <c r="Q247" i="8"/>
  <c r="R247" i="8"/>
  <c r="S247" i="8"/>
  <c r="T247" i="8"/>
  <c r="Q251" i="8"/>
  <c r="R251" i="8"/>
  <c r="S251" i="8"/>
  <c r="T251" i="8"/>
  <c r="Q255" i="8"/>
  <c r="R255" i="8"/>
  <c r="S255" i="8"/>
  <c r="T255" i="8"/>
  <c r="Q259" i="8"/>
  <c r="R259" i="8"/>
  <c r="S259" i="8"/>
  <c r="T259" i="8"/>
  <c r="Q263" i="8"/>
  <c r="R263" i="8"/>
  <c r="S263" i="8"/>
  <c r="T263" i="8"/>
  <c r="R267" i="8"/>
  <c r="T267" i="8"/>
  <c r="Q267" i="8"/>
  <c r="S267" i="8"/>
  <c r="R271" i="8"/>
  <c r="T271" i="8"/>
  <c r="Q271" i="8"/>
  <c r="S271" i="8"/>
  <c r="R275" i="8"/>
  <c r="T275" i="8"/>
  <c r="Q275" i="8"/>
  <c r="S275" i="8"/>
  <c r="R279" i="8"/>
  <c r="T279" i="8"/>
  <c r="Q279" i="8"/>
  <c r="S279" i="8"/>
  <c r="S283" i="8"/>
  <c r="Q283" i="8"/>
  <c r="R283" i="8"/>
  <c r="T283" i="8"/>
  <c r="R287" i="8"/>
  <c r="T287" i="8"/>
  <c r="Q287" i="8"/>
  <c r="S287" i="8"/>
  <c r="R173" i="8"/>
  <c r="S173" i="8"/>
  <c r="T173" i="8"/>
  <c r="Q173" i="8"/>
  <c r="R291" i="8"/>
  <c r="T291" i="8"/>
  <c r="Q291" i="8"/>
  <c r="S291" i="8"/>
  <c r="R295" i="8"/>
  <c r="T295" i="8"/>
  <c r="Q295" i="8"/>
  <c r="S295" i="8"/>
  <c r="R299" i="8"/>
  <c r="T299" i="8"/>
  <c r="Q299" i="8"/>
  <c r="S299" i="8"/>
  <c r="S306" i="8"/>
  <c r="R306" i="8"/>
  <c r="Q306" i="8"/>
  <c r="T306" i="8"/>
  <c r="S314" i="8"/>
  <c r="R314" i="8"/>
  <c r="Q314" i="8"/>
  <c r="T314" i="8"/>
  <c r="S322" i="8"/>
  <c r="R322" i="8"/>
  <c r="Q322" i="8"/>
  <c r="T322" i="8"/>
  <c r="S305" i="8"/>
  <c r="R305" i="8"/>
  <c r="Q305" i="8"/>
  <c r="T305" i="8"/>
  <c r="S313" i="8"/>
  <c r="R313" i="8"/>
  <c r="Q313" i="8"/>
  <c r="T313" i="8"/>
  <c r="S321" i="8"/>
  <c r="R321" i="8"/>
  <c r="Q321" i="8"/>
  <c r="T321" i="8"/>
  <c r="S327" i="8"/>
  <c r="R327" i="8"/>
  <c r="Q327" i="8"/>
  <c r="T327" i="8"/>
  <c r="Q335" i="8"/>
  <c r="T335" i="8"/>
  <c r="S335" i="8"/>
  <c r="R335" i="8"/>
  <c r="Q343" i="8"/>
  <c r="S343" i="8"/>
  <c r="T343" i="8"/>
  <c r="R343" i="8"/>
  <c r="S351" i="8"/>
  <c r="Q351" i="8"/>
  <c r="R351" i="8"/>
  <c r="T351" i="8"/>
  <c r="S359" i="8"/>
  <c r="Q359" i="8"/>
  <c r="R359" i="8"/>
  <c r="T359" i="8"/>
  <c r="S367" i="8"/>
  <c r="Q367" i="8"/>
  <c r="R367" i="8"/>
  <c r="T367" i="8"/>
  <c r="S375" i="8"/>
  <c r="Q375" i="8"/>
  <c r="R375" i="8"/>
  <c r="T375" i="8"/>
  <c r="S383" i="8"/>
  <c r="Q383" i="8"/>
  <c r="R383" i="8"/>
  <c r="T383" i="8"/>
  <c r="S391" i="8"/>
  <c r="Q391" i="8"/>
  <c r="R391" i="8"/>
  <c r="T391" i="8"/>
  <c r="T401" i="8"/>
  <c r="S401" i="8"/>
  <c r="Q401" i="8"/>
  <c r="R401" i="8"/>
  <c r="S411" i="8"/>
  <c r="R411" i="8"/>
  <c r="Q411" i="8"/>
  <c r="T411" i="8"/>
  <c r="Q419" i="8"/>
  <c r="T419" i="8"/>
  <c r="S419" i="8"/>
  <c r="R419" i="8"/>
  <c r="S427" i="8"/>
  <c r="Q427" i="8"/>
  <c r="R427" i="8"/>
  <c r="T427" i="8"/>
  <c r="Q431" i="8"/>
  <c r="R431" i="8"/>
  <c r="S431" i="8"/>
  <c r="T431" i="8"/>
  <c r="Q435" i="8"/>
  <c r="R435" i="8"/>
  <c r="S435" i="8"/>
  <c r="T435" i="8"/>
  <c r="S440" i="8"/>
  <c r="R440" i="8"/>
  <c r="T440" i="8"/>
  <c r="Q440" i="8"/>
  <c r="R448" i="8"/>
  <c r="Q448" i="8"/>
  <c r="S448" i="8"/>
  <c r="T448" i="8"/>
  <c r="T454" i="8"/>
  <c r="Q454" i="8"/>
  <c r="R454" i="8"/>
  <c r="S454" i="8"/>
  <c r="S459" i="8"/>
  <c r="Q459" i="8"/>
  <c r="R459" i="8"/>
  <c r="T459" i="8"/>
  <c r="Q463" i="8"/>
  <c r="R463" i="8"/>
  <c r="S463" i="8"/>
  <c r="T463" i="8"/>
  <c r="S468" i="8"/>
  <c r="Q468" i="8"/>
  <c r="T468" i="8"/>
  <c r="R468" i="8"/>
  <c r="S474" i="8"/>
  <c r="Q474" i="8"/>
  <c r="R474" i="8"/>
  <c r="T474" i="8"/>
  <c r="T478" i="8"/>
  <c r="Q478" i="8"/>
  <c r="S478" i="8"/>
  <c r="R478" i="8"/>
  <c r="T483" i="8"/>
  <c r="S483" i="8"/>
  <c r="Q483" i="8"/>
  <c r="R483" i="8"/>
  <c r="Q490" i="8"/>
  <c r="T490" i="8"/>
  <c r="S490" i="8"/>
  <c r="R490" i="8"/>
  <c r="T494" i="8"/>
  <c r="S494" i="8"/>
  <c r="Q494" i="8"/>
  <c r="R494" i="8"/>
  <c r="Q498" i="8"/>
  <c r="R498" i="8"/>
  <c r="T498" i="8"/>
  <c r="S498" i="8"/>
  <c r="T502" i="8"/>
  <c r="Q502" i="8"/>
  <c r="R502" i="8"/>
  <c r="S502" i="8"/>
  <c r="S507" i="8"/>
  <c r="Q507" i="8"/>
  <c r="R507" i="8"/>
  <c r="T507" i="8"/>
  <c r="S511" i="8"/>
  <c r="Q511" i="8"/>
  <c r="R511" i="8"/>
  <c r="T511" i="8"/>
  <c r="S515" i="8"/>
  <c r="Q515" i="8"/>
  <c r="T515" i="8"/>
  <c r="R515" i="8"/>
  <c r="S519" i="8"/>
  <c r="Q519" i="8"/>
  <c r="R519" i="8"/>
  <c r="T519" i="8"/>
  <c r="S523" i="8"/>
  <c r="R523" i="8"/>
  <c r="Q523" i="8"/>
  <c r="T523" i="8"/>
  <c r="S527" i="8"/>
  <c r="R527" i="8"/>
  <c r="Q527" i="8"/>
  <c r="T527" i="8"/>
  <c r="S531" i="8"/>
  <c r="R531" i="8"/>
  <c r="Q531" i="8"/>
  <c r="T531" i="8"/>
  <c r="S535" i="8"/>
  <c r="R535" i="8"/>
  <c r="Q535" i="8"/>
  <c r="T535" i="8"/>
  <c r="S539" i="8"/>
  <c r="R539" i="8"/>
  <c r="Q539" i="8"/>
  <c r="T539" i="8"/>
  <c r="S543" i="8"/>
  <c r="R543" i="8"/>
  <c r="Q543" i="8"/>
  <c r="T543" i="8"/>
  <c r="S547" i="8"/>
  <c r="R547" i="8"/>
  <c r="Q547" i="8"/>
  <c r="T547" i="8"/>
  <c r="Q324" i="8"/>
  <c r="T324" i="8"/>
  <c r="S324" i="8"/>
  <c r="R324" i="8"/>
  <c r="Q332" i="8"/>
  <c r="T332" i="8"/>
  <c r="S332" i="8"/>
  <c r="R332" i="8"/>
  <c r="S340" i="8"/>
  <c r="T340" i="8"/>
  <c r="R340" i="8"/>
  <c r="Q340" i="8"/>
  <c r="R348" i="8"/>
  <c r="T348" i="8"/>
  <c r="S348" i="8"/>
  <c r="Q348" i="8"/>
  <c r="R356" i="8"/>
  <c r="T356" i="8"/>
  <c r="S356" i="8"/>
  <c r="Q356" i="8"/>
  <c r="R364" i="8"/>
  <c r="T364" i="8"/>
  <c r="S364" i="8"/>
  <c r="Q364" i="8"/>
  <c r="R372" i="8"/>
  <c r="T372" i="8"/>
  <c r="S372" i="8"/>
  <c r="Q372" i="8"/>
  <c r="R380" i="8"/>
  <c r="T380" i="8"/>
  <c r="S380" i="8"/>
  <c r="Q380" i="8"/>
  <c r="R388" i="8"/>
  <c r="T388" i="8"/>
  <c r="S388" i="8"/>
  <c r="Q388" i="8"/>
  <c r="S400" i="8"/>
  <c r="Q400" i="8"/>
  <c r="T400" i="8"/>
  <c r="R400" i="8"/>
  <c r="S408" i="8"/>
  <c r="Q408" i="8"/>
  <c r="R408" i="8"/>
  <c r="T408" i="8"/>
  <c r="T418" i="8"/>
  <c r="S418" i="8"/>
  <c r="Q418" i="8"/>
  <c r="R418" i="8"/>
  <c r="T426" i="8"/>
  <c r="Q426" i="8"/>
  <c r="R426" i="8"/>
  <c r="S426" i="8"/>
  <c r="T445" i="8"/>
  <c r="S445" i="8"/>
  <c r="Q445" i="8"/>
  <c r="R445" i="8"/>
  <c r="O40" i="9"/>
  <c r="S40" i="9"/>
  <c r="W40" i="9"/>
  <c r="P40" i="9"/>
  <c r="T40" i="9"/>
  <c r="X40" i="9"/>
  <c r="M40" i="9"/>
  <c r="Q40" i="9"/>
  <c r="U40" i="9"/>
  <c r="N40" i="9"/>
  <c r="R40" i="9"/>
  <c r="V40" i="9"/>
  <c r="Q54" i="11"/>
  <c r="U54" i="11"/>
  <c r="V54" i="11"/>
  <c r="N54" i="11"/>
  <c r="R54" i="11"/>
  <c r="S54" i="11"/>
  <c r="T54" i="11"/>
  <c r="O54" i="11"/>
  <c r="P54" i="11"/>
  <c r="W54" i="11"/>
  <c r="X54" i="11"/>
  <c r="N62" i="7"/>
  <c r="O62" i="7"/>
  <c r="M62" i="7"/>
  <c r="P62" i="7"/>
  <c r="P95" i="9"/>
  <c r="T95" i="9"/>
  <c r="X95" i="9"/>
  <c r="M95" i="9"/>
  <c r="Q95" i="9"/>
  <c r="U95" i="9"/>
  <c r="N95" i="9"/>
  <c r="R95" i="9"/>
  <c r="V95" i="9"/>
  <c r="O95" i="9"/>
  <c r="S95" i="9"/>
  <c r="W95" i="9"/>
  <c r="V68" i="11"/>
  <c r="N68" i="11"/>
  <c r="Q68" i="11"/>
  <c r="R68" i="11"/>
  <c r="U68" i="11"/>
  <c r="O68" i="11"/>
  <c r="X68" i="11"/>
  <c r="W68" i="11"/>
  <c r="S68" i="11"/>
  <c r="T68" i="11"/>
  <c r="P68" i="11"/>
  <c r="M93" i="7"/>
  <c r="N93" i="7"/>
  <c r="O93" i="7"/>
  <c r="P93" i="7"/>
  <c r="P55" i="9"/>
  <c r="T55" i="9"/>
  <c r="X55" i="9"/>
  <c r="M55" i="9"/>
  <c r="Q55" i="9"/>
  <c r="U55" i="9"/>
  <c r="N55" i="9"/>
  <c r="R55" i="9"/>
  <c r="V55" i="9"/>
  <c r="O55" i="9"/>
  <c r="S55" i="9"/>
  <c r="W55" i="9"/>
  <c r="Q63" i="11"/>
  <c r="U63" i="11"/>
  <c r="N63" i="11"/>
  <c r="V63" i="11"/>
  <c r="R63" i="11"/>
  <c r="S63" i="11"/>
  <c r="T63" i="11"/>
  <c r="P63" i="11"/>
  <c r="O63" i="11"/>
  <c r="X63" i="11"/>
  <c r="W63" i="11"/>
  <c r="N79" i="7"/>
  <c r="O79" i="7"/>
  <c r="P79" i="7"/>
  <c r="M79" i="7"/>
  <c r="AX74" i="9"/>
  <c r="BB74" i="9"/>
  <c r="BF74" i="9"/>
  <c r="AY74" i="9"/>
  <c r="BC74" i="9"/>
  <c r="BG74" i="9"/>
  <c r="AZ74" i="9"/>
  <c r="BD74" i="9"/>
  <c r="BH74" i="9"/>
  <c r="AW74" i="9"/>
  <c r="BA74" i="9"/>
  <c r="BE74" i="9"/>
  <c r="BH78" i="11"/>
  <c r="AW78" i="11"/>
  <c r="BF78" i="11"/>
  <c r="BC78" i="11"/>
  <c r="BA78" i="11"/>
  <c r="BG78" i="11"/>
  <c r="AZ78" i="11"/>
  <c r="BE78" i="11"/>
  <c r="AX78" i="11"/>
  <c r="BD78" i="11"/>
  <c r="BB78" i="11"/>
  <c r="AY78" i="11"/>
  <c r="Z84" i="7"/>
  <c r="AA84" i="7"/>
  <c r="AB84" i="7"/>
  <c r="Y84" i="7"/>
  <c r="AQ394" i="13"/>
  <c r="AU394" i="13"/>
  <c r="AN394" i="13"/>
  <c r="AV394" i="13"/>
  <c r="AM394" i="13"/>
  <c r="AR394" i="13"/>
  <c r="AS394" i="13"/>
  <c r="AP394" i="13"/>
  <c r="AO394" i="13"/>
  <c r="AT394" i="13"/>
  <c r="AK394" i="13"/>
  <c r="AL394" i="13"/>
  <c r="AT467" i="13"/>
  <c r="AU467" i="13"/>
  <c r="AN467" i="13"/>
  <c r="AL467" i="13"/>
  <c r="AR467" i="13"/>
  <c r="AP467" i="13"/>
  <c r="AM467" i="13"/>
  <c r="AV467" i="13"/>
  <c r="AQ467" i="13"/>
  <c r="AS467" i="13"/>
  <c r="AK467" i="13"/>
  <c r="AO467" i="13"/>
  <c r="AO485" i="13"/>
  <c r="AU485" i="13"/>
  <c r="AV485" i="13"/>
  <c r="AS485" i="13"/>
  <c r="AL485" i="13"/>
  <c r="AP485" i="13"/>
  <c r="AM485" i="13"/>
  <c r="AN485" i="13"/>
  <c r="AK485" i="13"/>
  <c r="AT485" i="13"/>
  <c r="AQ485" i="13"/>
  <c r="AR485" i="13"/>
  <c r="AR451" i="13"/>
  <c r="AS451" i="13"/>
  <c r="AT451" i="13"/>
  <c r="AQ451" i="13"/>
  <c r="AV451" i="13"/>
  <c r="AU451" i="13"/>
  <c r="AK451" i="13"/>
  <c r="AN451" i="13"/>
  <c r="AO451" i="13"/>
  <c r="AM451" i="13"/>
  <c r="AP451" i="13"/>
  <c r="AL451" i="13"/>
  <c r="BH41" i="13"/>
  <c r="AY41" i="13"/>
  <c r="BD41" i="13"/>
  <c r="AX41" i="13"/>
  <c r="BC41" i="13"/>
  <c r="AW41" i="13"/>
  <c r="BB41" i="13"/>
  <c r="BA41" i="13"/>
  <c r="BF41" i="13"/>
  <c r="AZ41" i="13"/>
  <c r="BE41" i="13"/>
  <c r="BG41" i="13"/>
  <c r="BH45" i="13"/>
  <c r="BC45" i="13"/>
  <c r="BD45" i="13"/>
  <c r="BE45" i="13"/>
  <c r="BF45" i="13"/>
  <c r="BG45" i="13"/>
  <c r="AW45" i="13"/>
  <c r="AX45" i="13"/>
  <c r="AY45" i="13"/>
  <c r="AZ45" i="13"/>
  <c r="BA45" i="13"/>
  <c r="BB45" i="13"/>
  <c r="BC49" i="13"/>
  <c r="BA49" i="13"/>
  <c r="AX49" i="13"/>
  <c r="BE49" i="13"/>
  <c r="BG49" i="13"/>
  <c r="AZ49" i="13"/>
  <c r="BB49" i="13"/>
  <c r="BH49" i="13"/>
  <c r="BF49" i="13"/>
  <c r="AY49" i="13"/>
  <c r="AW49" i="13"/>
  <c r="BD49" i="13"/>
  <c r="BC53" i="13"/>
  <c r="BF53" i="13"/>
  <c r="BE53" i="13"/>
  <c r="BG53" i="13"/>
  <c r="AZ53" i="13"/>
  <c r="AW53" i="13"/>
  <c r="BH53" i="13"/>
  <c r="BA53" i="13"/>
  <c r="AX53" i="13"/>
  <c r="AY53" i="13"/>
  <c r="BB53" i="13"/>
  <c r="BD53" i="13"/>
  <c r="BC57" i="13"/>
  <c r="BH57" i="13"/>
  <c r="AX57" i="13"/>
  <c r="BE57" i="13"/>
  <c r="BG57" i="13"/>
  <c r="AW57" i="13"/>
  <c r="BB57" i="13"/>
  <c r="AZ57" i="13"/>
  <c r="BA57" i="13"/>
  <c r="BF57" i="13"/>
  <c r="AY57" i="13"/>
  <c r="BD57" i="13"/>
  <c r="BC61" i="13"/>
  <c r="BB61" i="13"/>
  <c r="BF61" i="13"/>
  <c r="AY61" i="13"/>
  <c r="BH61" i="13"/>
  <c r="AX61" i="13"/>
  <c r="BE61" i="13"/>
  <c r="BA61" i="13"/>
  <c r="BG61" i="13"/>
  <c r="AW61" i="13"/>
  <c r="BD61" i="13"/>
  <c r="AZ61" i="13"/>
  <c r="AY65" i="13"/>
  <c r="BH65" i="13"/>
  <c r="BE65" i="13"/>
  <c r="BF65" i="13"/>
  <c r="BG65" i="13"/>
  <c r="BB65" i="13"/>
  <c r="BC65" i="13"/>
  <c r="AX65" i="13"/>
  <c r="BA65" i="13"/>
  <c r="AW65" i="13"/>
  <c r="BD65" i="13"/>
  <c r="AZ65" i="13"/>
  <c r="AY69" i="13"/>
  <c r="BH69" i="13"/>
  <c r="BE69" i="13"/>
  <c r="BF69" i="13"/>
  <c r="BG69" i="13"/>
  <c r="BB69" i="13"/>
  <c r="BC69" i="13"/>
  <c r="AX69" i="13"/>
  <c r="BA69" i="13"/>
  <c r="AW69" i="13"/>
  <c r="BD69" i="13"/>
  <c r="AZ69" i="13"/>
  <c r="BA81" i="13"/>
  <c r="BB81" i="13"/>
  <c r="BD81" i="13"/>
  <c r="BH81" i="13"/>
  <c r="AW81" i="13"/>
  <c r="BF81" i="13"/>
  <c r="AY81" i="13"/>
  <c r="BE81" i="13"/>
  <c r="BC81" i="13"/>
  <c r="AX81" i="13"/>
  <c r="BG81" i="13"/>
  <c r="AZ81" i="13"/>
  <c r="BA85" i="13"/>
  <c r="BB85" i="13"/>
  <c r="BD85" i="13"/>
  <c r="BH85" i="13"/>
  <c r="AW85" i="13"/>
  <c r="BF85" i="13"/>
  <c r="AY85" i="13"/>
  <c r="BE85" i="13"/>
  <c r="BC85" i="13"/>
  <c r="AX85" i="13"/>
  <c r="BG85" i="13"/>
  <c r="AZ85" i="13"/>
  <c r="BA89" i="13"/>
  <c r="BB89" i="13"/>
  <c r="BD89" i="13"/>
  <c r="BH89" i="13"/>
  <c r="AW89" i="13"/>
  <c r="BF89" i="13"/>
  <c r="AY89" i="13"/>
  <c r="BE89" i="13"/>
  <c r="BC89" i="13"/>
  <c r="AX89" i="13"/>
  <c r="BG89" i="13"/>
  <c r="AZ89" i="13"/>
  <c r="BH93" i="13"/>
  <c r="BB93" i="13"/>
  <c r="BD93" i="13"/>
  <c r="AW93" i="13"/>
  <c r="BF93" i="13"/>
  <c r="AY93" i="13"/>
  <c r="BA93" i="13"/>
  <c r="BC93" i="13"/>
  <c r="BE93" i="13"/>
  <c r="AX93" i="13"/>
  <c r="BG93" i="13"/>
  <c r="AZ93" i="13"/>
  <c r="BF97" i="13"/>
  <c r="BD97" i="13"/>
  <c r="AW97" i="13"/>
  <c r="AY97" i="13"/>
  <c r="BA97" i="13"/>
  <c r="AX97" i="13"/>
  <c r="BC97" i="13"/>
  <c r="BE97" i="13"/>
  <c r="BH97" i="13"/>
  <c r="BB97" i="13"/>
  <c r="BG97" i="13"/>
  <c r="AZ97" i="13"/>
  <c r="BD101" i="13"/>
  <c r="AW101" i="13"/>
  <c r="AX101" i="13"/>
  <c r="AY101" i="13"/>
  <c r="BA101" i="13"/>
  <c r="BB101" i="13"/>
  <c r="BC101" i="13"/>
  <c r="BE101" i="13"/>
  <c r="BH101" i="13"/>
  <c r="BF101" i="13"/>
  <c r="BG101" i="13"/>
  <c r="AZ101" i="13"/>
  <c r="AX105" i="13"/>
  <c r="BD105" i="13"/>
  <c r="AW105" i="13"/>
  <c r="BB105" i="13"/>
  <c r="AY105" i="13"/>
  <c r="BA105" i="13"/>
  <c r="BF105" i="13"/>
  <c r="BC105" i="13"/>
  <c r="BE105" i="13"/>
  <c r="BH105" i="13"/>
  <c r="BG105" i="13"/>
  <c r="AZ105" i="13"/>
  <c r="AY78" i="13"/>
  <c r="BE78" i="13"/>
  <c r="AW78" i="13"/>
  <c r="BA78" i="13"/>
  <c r="BH78" i="13"/>
  <c r="BF78" i="13"/>
  <c r="BG78" i="13"/>
  <c r="BB78" i="13"/>
  <c r="BC78" i="13"/>
  <c r="AX78" i="13"/>
  <c r="AZ78" i="13"/>
  <c r="BD78" i="13"/>
  <c r="BC76" i="13"/>
  <c r="AX76" i="13"/>
  <c r="AW76" i="13"/>
  <c r="AY76" i="13"/>
  <c r="BH76" i="13"/>
  <c r="BD76" i="13"/>
  <c r="BE76" i="13"/>
  <c r="BF76" i="13"/>
  <c r="BG76" i="13"/>
  <c r="BB76" i="13"/>
  <c r="BA76" i="13"/>
  <c r="AZ76" i="13"/>
  <c r="AW114" i="13"/>
  <c r="BH114" i="13"/>
  <c r="BC114" i="13"/>
  <c r="AZ114" i="13"/>
  <c r="BA114" i="13"/>
  <c r="AX114" i="13"/>
  <c r="BG114" i="13"/>
  <c r="BD114" i="13"/>
  <c r="BE114" i="13"/>
  <c r="BB114" i="13"/>
  <c r="BF114" i="13"/>
  <c r="AY114" i="13"/>
  <c r="AW122" i="13"/>
  <c r="BH122" i="13"/>
  <c r="BB122" i="13"/>
  <c r="BC122" i="13"/>
  <c r="AZ122" i="13"/>
  <c r="BA122" i="13"/>
  <c r="BF122" i="13"/>
  <c r="BG122" i="13"/>
  <c r="BD122" i="13"/>
  <c r="BE122" i="13"/>
  <c r="AX122" i="13"/>
  <c r="AY122" i="13"/>
  <c r="AW130" i="13"/>
  <c r="BH130" i="13"/>
  <c r="BC130" i="13"/>
  <c r="AZ130" i="13"/>
  <c r="BA130" i="13"/>
  <c r="AX130" i="13"/>
  <c r="BG130" i="13"/>
  <c r="BD130" i="13"/>
  <c r="BE130" i="13"/>
  <c r="BB130" i="13"/>
  <c r="BF130" i="13"/>
  <c r="AY130" i="13"/>
  <c r="AW138" i="13"/>
  <c r="BH138" i="13"/>
  <c r="BB138" i="13"/>
  <c r="BC138" i="13"/>
  <c r="AZ138" i="13"/>
  <c r="BA138" i="13"/>
  <c r="BF138" i="13"/>
  <c r="BG138" i="13"/>
  <c r="BD138" i="13"/>
  <c r="BE138" i="13"/>
  <c r="AX138" i="13"/>
  <c r="AY138" i="13"/>
  <c r="AW146" i="13"/>
  <c r="BH146" i="13"/>
  <c r="BC146" i="13"/>
  <c r="AZ146" i="13"/>
  <c r="BA146" i="13"/>
  <c r="AX146" i="13"/>
  <c r="BG146" i="13"/>
  <c r="BD146" i="13"/>
  <c r="BE146" i="13"/>
  <c r="BB146" i="13"/>
  <c r="BF146" i="13"/>
  <c r="AY146" i="13"/>
  <c r="AW154" i="13"/>
  <c r="BH154" i="13"/>
  <c r="AX154" i="13"/>
  <c r="BC154" i="13"/>
  <c r="AZ154" i="13"/>
  <c r="BA154" i="13"/>
  <c r="BB154" i="13"/>
  <c r="BG154" i="13"/>
  <c r="BD154" i="13"/>
  <c r="BE154" i="13"/>
  <c r="BF154" i="13"/>
  <c r="AY154" i="13"/>
  <c r="BF162" i="13"/>
  <c r="BH162" i="13"/>
  <c r="BB162" i="13"/>
  <c r="AX162" i="13"/>
  <c r="BG162" i="13"/>
  <c r="BE162" i="13"/>
  <c r="BA162" i="13"/>
  <c r="BC162" i="13"/>
  <c r="AY162" i="13"/>
  <c r="AW162" i="13"/>
  <c r="AZ162" i="13"/>
  <c r="BD162" i="13"/>
  <c r="BE168" i="13"/>
  <c r="BB168" i="13"/>
  <c r="AW168" i="13"/>
  <c r="AY168" i="13"/>
  <c r="BA168" i="13"/>
  <c r="AX168" i="13"/>
  <c r="BF168" i="13"/>
  <c r="BH168" i="13"/>
  <c r="BC168" i="13"/>
  <c r="AZ168" i="13"/>
  <c r="BG168" i="13"/>
  <c r="BD168" i="13"/>
  <c r="BE172" i="13"/>
  <c r="BB172" i="13"/>
  <c r="AW172" i="13"/>
  <c r="AY172" i="13"/>
  <c r="BA172" i="13"/>
  <c r="AX172" i="13"/>
  <c r="BF172" i="13"/>
  <c r="BH172" i="13"/>
  <c r="BC172" i="13"/>
  <c r="AZ172" i="13"/>
  <c r="BG172" i="13"/>
  <c r="BD172" i="13"/>
  <c r="AX177" i="13"/>
  <c r="BB177" i="13"/>
  <c r="BD177" i="13"/>
  <c r="AW177" i="13"/>
  <c r="AY177" i="13"/>
  <c r="BA177" i="13"/>
  <c r="BE177" i="13"/>
  <c r="BH177" i="13"/>
  <c r="BC177" i="13"/>
  <c r="BF177" i="13"/>
  <c r="BG177" i="13"/>
  <c r="AZ177" i="13"/>
  <c r="AY73" i="13"/>
  <c r="BH73" i="13"/>
  <c r="BE73" i="13"/>
  <c r="BF73" i="13"/>
  <c r="BG73" i="13"/>
  <c r="BB73" i="13"/>
  <c r="BC73" i="13"/>
  <c r="AX73" i="13"/>
  <c r="BA73" i="13"/>
  <c r="AW73" i="13"/>
  <c r="BD73" i="13"/>
  <c r="AZ73" i="13"/>
  <c r="BD117" i="13"/>
  <c r="AW117" i="13"/>
  <c r="AX117" i="13"/>
  <c r="AY117" i="13"/>
  <c r="BA117" i="13"/>
  <c r="BB117" i="13"/>
  <c r="BC117" i="13"/>
  <c r="BE117" i="13"/>
  <c r="BH117" i="13"/>
  <c r="BF117" i="13"/>
  <c r="BG117" i="13"/>
  <c r="AZ117" i="13"/>
  <c r="BB125" i="13"/>
  <c r="BD125" i="13"/>
  <c r="AW125" i="13"/>
  <c r="BF125" i="13"/>
  <c r="AY125" i="13"/>
  <c r="BA125" i="13"/>
  <c r="BC125" i="13"/>
  <c r="BE125" i="13"/>
  <c r="BH125" i="13"/>
  <c r="AX125" i="13"/>
  <c r="BG125" i="13"/>
  <c r="AZ125" i="13"/>
  <c r="BD133" i="13"/>
  <c r="AW133" i="13"/>
  <c r="AX133" i="13"/>
  <c r="AY133" i="13"/>
  <c r="BA133" i="13"/>
  <c r="BB133" i="13"/>
  <c r="BC133" i="13"/>
  <c r="BE133" i="13"/>
  <c r="BH133" i="13"/>
  <c r="BF133" i="13"/>
  <c r="BG133" i="13"/>
  <c r="AZ133" i="13"/>
  <c r="BB141" i="13"/>
  <c r="BD141" i="13"/>
  <c r="AW141" i="13"/>
  <c r="BF141" i="13"/>
  <c r="AY141" i="13"/>
  <c r="BA141" i="13"/>
  <c r="BC141" i="13"/>
  <c r="BE141" i="13"/>
  <c r="BH141" i="13"/>
  <c r="AX141" i="13"/>
  <c r="BG141" i="13"/>
  <c r="AZ141" i="13"/>
  <c r="BB149" i="13"/>
  <c r="BD149" i="13"/>
  <c r="AW149" i="13"/>
  <c r="BF149" i="13"/>
  <c r="AY149" i="13"/>
  <c r="BA149" i="13"/>
  <c r="BC149" i="13"/>
  <c r="BE149" i="13"/>
  <c r="BH149" i="13"/>
  <c r="AX149" i="13"/>
  <c r="BG149" i="13"/>
  <c r="AZ149" i="13"/>
  <c r="BB157" i="13"/>
  <c r="BD157" i="13"/>
  <c r="AW157" i="13"/>
  <c r="BF157" i="13"/>
  <c r="AY157" i="13"/>
  <c r="BA157" i="13"/>
  <c r="BC157" i="13"/>
  <c r="BE157" i="13"/>
  <c r="BH157" i="13"/>
  <c r="AX157" i="13"/>
  <c r="BG157" i="13"/>
  <c r="AZ157" i="13"/>
  <c r="AW165" i="13"/>
  <c r="BG165" i="13"/>
  <c r="AZ165" i="13"/>
  <c r="BA165" i="13"/>
  <c r="AX165" i="13"/>
  <c r="BF165" i="13"/>
  <c r="BH165" i="13"/>
  <c r="BD165" i="13"/>
  <c r="AY165" i="13"/>
  <c r="BE165" i="13"/>
  <c r="BB165" i="13"/>
  <c r="BC165" i="13"/>
  <c r="AW182" i="13"/>
  <c r="AY182" i="13"/>
  <c r="BD182" i="13"/>
  <c r="BA182" i="13"/>
  <c r="BE182" i="13"/>
  <c r="BC182" i="13"/>
  <c r="BF182" i="13"/>
  <c r="BG182" i="13"/>
  <c r="AX182" i="13"/>
  <c r="BB182" i="13"/>
  <c r="BH182" i="13"/>
  <c r="AZ182" i="13"/>
  <c r="BA191" i="13"/>
  <c r="BE191" i="13"/>
  <c r="BH191" i="13"/>
  <c r="BC191" i="13"/>
  <c r="BD191" i="13"/>
  <c r="BF191" i="13"/>
  <c r="BG191" i="13"/>
  <c r="AX191" i="13"/>
  <c r="BB191" i="13"/>
  <c r="AW191" i="13"/>
  <c r="AY191" i="13"/>
  <c r="AZ191" i="13"/>
  <c r="BA199" i="13"/>
  <c r="BE199" i="13"/>
  <c r="BH199" i="13"/>
  <c r="BC199" i="13"/>
  <c r="BD199" i="13"/>
  <c r="BF199" i="13"/>
  <c r="BG199" i="13"/>
  <c r="AX199" i="13"/>
  <c r="BB199" i="13"/>
  <c r="AW199" i="13"/>
  <c r="AY199" i="13"/>
  <c r="AZ199" i="13"/>
  <c r="BA207" i="13"/>
  <c r="BE207" i="13"/>
  <c r="BH207" i="13"/>
  <c r="BC207" i="13"/>
  <c r="BD207" i="13"/>
  <c r="BF207" i="13"/>
  <c r="BG207" i="13"/>
  <c r="AX207" i="13"/>
  <c r="BB207" i="13"/>
  <c r="AW207" i="13"/>
  <c r="AY207" i="13"/>
  <c r="AZ207" i="13"/>
  <c r="BA215" i="13"/>
  <c r="BE215" i="13"/>
  <c r="BF215" i="13"/>
  <c r="BC215" i="13"/>
  <c r="BH215" i="13"/>
  <c r="AX215" i="13"/>
  <c r="BG215" i="13"/>
  <c r="BB215" i="13"/>
  <c r="AZ215" i="13"/>
  <c r="AW215" i="13"/>
  <c r="AY215" i="13"/>
  <c r="BD215" i="13"/>
  <c r="BA223" i="13"/>
  <c r="BF223" i="13"/>
  <c r="BE223" i="13"/>
  <c r="BH223" i="13"/>
  <c r="AZ223" i="13"/>
  <c r="BG223" i="13"/>
  <c r="AX223" i="13"/>
  <c r="BC223" i="13"/>
  <c r="AW223" i="13"/>
  <c r="BD223" i="13"/>
  <c r="AY223" i="13"/>
  <c r="BB223" i="13"/>
  <c r="BA227" i="13"/>
  <c r="BE227" i="13"/>
  <c r="BF227" i="13"/>
  <c r="BD227" i="13"/>
  <c r="BH227" i="13"/>
  <c r="AX227" i="13"/>
  <c r="BG227" i="13"/>
  <c r="BC227" i="13"/>
  <c r="AW227" i="13"/>
  <c r="AY227" i="13"/>
  <c r="BB227" i="13"/>
  <c r="AZ227" i="13"/>
  <c r="BA231" i="13"/>
  <c r="AX231" i="13"/>
  <c r="AY231" i="13"/>
  <c r="AZ231" i="13"/>
  <c r="BE231" i="13"/>
  <c r="BF231" i="13"/>
  <c r="BC231" i="13"/>
  <c r="BD231" i="13"/>
  <c r="AW231" i="13"/>
  <c r="BB231" i="13"/>
  <c r="BH231" i="13"/>
  <c r="BG231" i="13"/>
  <c r="BA235" i="13"/>
  <c r="BE235" i="13"/>
  <c r="BG235" i="13"/>
  <c r="BD235" i="13"/>
  <c r="AW235" i="13"/>
  <c r="AX235" i="13"/>
  <c r="BF235" i="13"/>
  <c r="AY235" i="13"/>
  <c r="BB235" i="13"/>
  <c r="BH235" i="13"/>
  <c r="BC235" i="13"/>
  <c r="AZ235" i="13"/>
  <c r="BA239" i="13"/>
  <c r="BE239" i="13"/>
  <c r="BG239" i="13"/>
  <c r="BD239" i="13"/>
  <c r="AW239" i="13"/>
  <c r="AX239" i="13"/>
  <c r="BF239" i="13"/>
  <c r="AY239" i="13"/>
  <c r="BB239" i="13"/>
  <c r="BH239" i="13"/>
  <c r="BC239" i="13"/>
  <c r="AZ239" i="13"/>
  <c r="BF188" i="13"/>
  <c r="BG188" i="13"/>
  <c r="BD188" i="13"/>
  <c r="AX188" i="13"/>
  <c r="BB188" i="13"/>
  <c r="BH188" i="13"/>
  <c r="AW188" i="13"/>
  <c r="AY188" i="13"/>
  <c r="BA188" i="13"/>
  <c r="BE188" i="13"/>
  <c r="BC188" i="13"/>
  <c r="AZ188" i="13"/>
  <c r="BF196" i="13"/>
  <c r="BG196" i="13"/>
  <c r="BD196" i="13"/>
  <c r="AX196" i="13"/>
  <c r="BB196" i="13"/>
  <c r="BH196" i="13"/>
  <c r="AW196" i="13"/>
  <c r="AY196" i="13"/>
  <c r="BA196" i="13"/>
  <c r="BE196" i="13"/>
  <c r="BC196" i="13"/>
  <c r="AZ196" i="13"/>
  <c r="BF204" i="13"/>
  <c r="BG204" i="13"/>
  <c r="BD204" i="13"/>
  <c r="AX204" i="13"/>
  <c r="BB204" i="13"/>
  <c r="BH204" i="13"/>
  <c r="AW204" i="13"/>
  <c r="AY204" i="13"/>
  <c r="BA204" i="13"/>
  <c r="BE204" i="13"/>
  <c r="BC204" i="13"/>
  <c r="AZ204" i="13"/>
  <c r="BG212" i="13"/>
  <c r="BD212" i="13"/>
  <c r="BF212" i="13"/>
  <c r="BH212" i="13"/>
  <c r="AW212" i="13"/>
  <c r="AY212" i="13"/>
  <c r="AX212" i="13"/>
  <c r="BA212" i="13"/>
  <c r="BE212" i="13"/>
  <c r="BC212" i="13"/>
  <c r="AZ212" i="13"/>
  <c r="BB212" i="13"/>
  <c r="BD220" i="13"/>
  <c r="AZ220" i="13"/>
  <c r="BH220" i="13"/>
  <c r="BE220" i="13"/>
  <c r="BG220" i="13"/>
  <c r="BC220" i="13"/>
  <c r="AW220" i="13"/>
  <c r="BA220" i="13"/>
  <c r="BF220" i="13"/>
  <c r="AX220" i="13"/>
  <c r="AY220" i="13"/>
  <c r="BB220" i="13"/>
  <c r="BB246" i="13"/>
  <c r="AY246" i="13"/>
  <c r="BA246" i="13"/>
  <c r="BC246" i="13"/>
  <c r="AZ246" i="13"/>
  <c r="AW246" i="13"/>
  <c r="AX246" i="13"/>
  <c r="BF246" i="13"/>
  <c r="BG246" i="13"/>
  <c r="BD246" i="13"/>
  <c r="BE246" i="13"/>
  <c r="BH246" i="13"/>
  <c r="BB254" i="13"/>
  <c r="AY254" i="13"/>
  <c r="BA254" i="13"/>
  <c r="BC254" i="13"/>
  <c r="AZ254" i="13"/>
  <c r="AW254" i="13"/>
  <c r="AX254" i="13"/>
  <c r="BF254" i="13"/>
  <c r="BG254" i="13"/>
  <c r="BD254" i="13"/>
  <c r="BE254" i="13"/>
  <c r="BH254" i="13"/>
  <c r="BB262" i="13"/>
  <c r="AY262" i="13"/>
  <c r="BD262" i="13"/>
  <c r="BA262" i="13"/>
  <c r="BC262" i="13"/>
  <c r="AW262" i="13"/>
  <c r="AX262" i="13"/>
  <c r="BF262" i="13"/>
  <c r="BG262" i="13"/>
  <c r="BE262" i="13"/>
  <c r="BH262" i="13"/>
  <c r="AZ262" i="13"/>
  <c r="BB270" i="13"/>
  <c r="AY270" i="13"/>
  <c r="BD270" i="13"/>
  <c r="BA270" i="13"/>
  <c r="BC270" i="13"/>
  <c r="AW270" i="13"/>
  <c r="AX270" i="13"/>
  <c r="BF270" i="13"/>
  <c r="BG270" i="13"/>
  <c r="BE270" i="13"/>
  <c r="BH270" i="13"/>
  <c r="AZ270" i="13"/>
  <c r="AW278" i="13"/>
  <c r="BH278" i="13"/>
  <c r="BC278" i="13"/>
  <c r="BE278" i="13"/>
  <c r="BD278" i="13"/>
  <c r="AX278" i="13"/>
  <c r="BB278" i="13"/>
  <c r="BA278" i="13"/>
  <c r="AZ278" i="13"/>
  <c r="BF278" i="13"/>
  <c r="BG278" i="13"/>
  <c r="AY278" i="13"/>
  <c r="BH286" i="13"/>
  <c r="BA286" i="13"/>
  <c r="BB286" i="13"/>
  <c r="AZ286" i="13"/>
  <c r="AX286" i="13"/>
  <c r="BF286" i="13"/>
  <c r="BE286" i="13"/>
  <c r="BD286" i="13"/>
  <c r="AW286" i="13"/>
  <c r="BG286" i="13"/>
  <c r="BC286" i="13"/>
  <c r="AY286" i="13"/>
  <c r="BH292" i="13"/>
  <c r="BA292" i="13"/>
  <c r="AX292" i="13"/>
  <c r="BF292" i="13"/>
  <c r="AZ292" i="13"/>
  <c r="BB292" i="13"/>
  <c r="BE292" i="13"/>
  <c r="BD292" i="13"/>
  <c r="AW292" i="13"/>
  <c r="AY292" i="13"/>
  <c r="BG292" i="13"/>
  <c r="BC292" i="13"/>
  <c r="BH296" i="13"/>
  <c r="BA296" i="13"/>
  <c r="AX296" i="13"/>
  <c r="BF296" i="13"/>
  <c r="AZ296" i="13"/>
  <c r="BB296" i="13"/>
  <c r="BE296" i="13"/>
  <c r="BD296" i="13"/>
  <c r="AW296" i="13"/>
  <c r="AY296" i="13"/>
  <c r="BG296" i="13"/>
  <c r="BC296" i="13"/>
  <c r="BH300" i="13"/>
  <c r="BA300" i="13"/>
  <c r="AX300" i="13"/>
  <c r="BF300" i="13"/>
  <c r="AZ300" i="13"/>
  <c r="BB300" i="13"/>
  <c r="BE300" i="13"/>
  <c r="BD300" i="13"/>
  <c r="AW300" i="13"/>
  <c r="AY300" i="13"/>
  <c r="BG300" i="13"/>
  <c r="BC300" i="13"/>
  <c r="BD308" i="13"/>
  <c r="BA308" i="13"/>
  <c r="AX308" i="13"/>
  <c r="BF308" i="13"/>
  <c r="BH308" i="13"/>
  <c r="BB308" i="13"/>
  <c r="BE308" i="13"/>
  <c r="AZ308" i="13"/>
  <c r="AW308" i="13"/>
  <c r="AY308" i="13"/>
  <c r="BG308" i="13"/>
  <c r="BC308" i="13"/>
  <c r="BA316" i="13"/>
  <c r="AW316" i="13"/>
  <c r="AX316" i="13"/>
  <c r="BF316" i="13"/>
  <c r="AZ316" i="13"/>
  <c r="BD316" i="13"/>
  <c r="BB316" i="13"/>
  <c r="BE316" i="13"/>
  <c r="BH316" i="13"/>
  <c r="AY316" i="13"/>
  <c r="BG316" i="13"/>
  <c r="BC316" i="13"/>
  <c r="BC323" i="13"/>
  <c r="BE323" i="13"/>
  <c r="BF323" i="13"/>
  <c r="BH323" i="13"/>
  <c r="BB323" i="13"/>
  <c r="BA323" i="13"/>
  <c r="AX323" i="13"/>
  <c r="AW323" i="13"/>
  <c r="BG323" i="13"/>
  <c r="BD323" i="13"/>
  <c r="AZ323" i="13"/>
  <c r="AY323" i="13"/>
  <c r="BC327" i="13"/>
  <c r="BB327" i="13"/>
  <c r="AW327" i="13"/>
  <c r="AX327" i="13"/>
  <c r="BE327" i="13"/>
  <c r="AZ327" i="13"/>
  <c r="BF327" i="13"/>
  <c r="BA327" i="13"/>
  <c r="BH327" i="13"/>
  <c r="BG327" i="13"/>
  <c r="BD327" i="13"/>
  <c r="AY327" i="13"/>
  <c r="BC331" i="13"/>
  <c r="BE331" i="13"/>
  <c r="AZ331" i="13"/>
  <c r="BH331" i="13"/>
  <c r="BF331" i="13"/>
  <c r="BA331" i="13"/>
  <c r="BB331" i="13"/>
  <c r="AW331" i="13"/>
  <c r="BG331" i="13"/>
  <c r="AX331" i="13"/>
  <c r="BD331" i="13"/>
  <c r="AY331" i="13"/>
  <c r="BF335" i="13"/>
  <c r="BA335" i="13"/>
  <c r="BG335" i="13"/>
  <c r="BB335" i="13"/>
  <c r="AW335" i="13"/>
  <c r="AZ335" i="13"/>
  <c r="BC335" i="13"/>
  <c r="AX335" i="13"/>
  <c r="BH335" i="13"/>
  <c r="BD335" i="13"/>
  <c r="AY335" i="13"/>
  <c r="BE335" i="13"/>
  <c r="BF339" i="13"/>
  <c r="BA339" i="13"/>
  <c r="BG339" i="13"/>
  <c r="BB339" i="13"/>
  <c r="AW339" i="13"/>
  <c r="AZ339" i="13"/>
  <c r="BC339" i="13"/>
  <c r="AX339" i="13"/>
  <c r="BH339" i="13"/>
  <c r="BD339" i="13"/>
  <c r="AY339" i="13"/>
  <c r="BE339" i="13"/>
  <c r="BH343" i="13"/>
  <c r="BA343" i="13"/>
  <c r="BE343" i="13"/>
  <c r="AW343" i="13"/>
  <c r="BB343" i="13"/>
  <c r="BG343" i="13"/>
  <c r="BF343" i="13"/>
  <c r="AY343" i="13"/>
  <c r="AZ343" i="13"/>
  <c r="AX343" i="13"/>
  <c r="BC343" i="13"/>
  <c r="BD343" i="13"/>
  <c r="BH347" i="13"/>
  <c r="AW347" i="13"/>
  <c r="BE347" i="13"/>
  <c r="BB347" i="13"/>
  <c r="BG347" i="13"/>
  <c r="BF347" i="13"/>
  <c r="AY347" i="13"/>
  <c r="AZ347" i="13"/>
  <c r="BA347" i="13"/>
  <c r="AX347" i="13"/>
  <c r="BC347" i="13"/>
  <c r="BD347" i="13"/>
  <c r="BH351" i="13"/>
  <c r="BE351" i="13"/>
  <c r="BB351" i="13"/>
  <c r="BG351" i="13"/>
  <c r="BF351" i="13"/>
  <c r="AW351" i="13"/>
  <c r="AY351" i="13"/>
  <c r="AZ351" i="13"/>
  <c r="BA351" i="13"/>
  <c r="AX351" i="13"/>
  <c r="BC351" i="13"/>
  <c r="BD351" i="13"/>
  <c r="BH355" i="13"/>
  <c r="BE355" i="13"/>
  <c r="BB355" i="13"/>
  <c r="BG355" i="13"/>
  <c r="BF355" i="13"/>
  <c r="AW355" i="13"/>
  <c r="AY355" i="13"/>
  <c r="AZ355" i="13"/>
  <c r="BA355" i="13"/>
  <c r="AX355" i="13"/>
  <c r="BC355" i="13"/>
  <c r="BD355" i="13"/>
  <c r="BH359" i="13"/>
  <c r="AW359" i="13"/>
  <c r="BB359" i="13"/>
  <c r="BG359" i="13"/>
  <c r="BA359" i="13"/>
  <c r="BF359" i="13"/>
  <c r="BE359" i="13"/>
  <c r="AY359" i="13"/>
  <c r="AZ359" i="13"/>
  <c r="AX359" i="13"/>
  <c r="BC359" i="13"/>
  <c r="BD359" i="13"/>
  <c r="BH363" i="13"/>
  <c r="BE363" i="13"/>
  <c r="BB363" i="13"/>
  <c r="BG363" i="13"/>
  <c r="BF363" i="13"/>
  <c r="AW363" i="13"/>
  <c r="AY363" i="13"/>
  <c r="AZ363" i="13"/>
  <c r="BA363" i="13"/>
  <c r="AX363" i="13"/>
  <c r="BC363" i="13"/>
  <c r="BD363" i="13"/>
  <c r="BH367" i="13"/>
  <c r="AW367" i="13"/>
  <c r="BB367" i="13"/>
  <c r="BG367" i="13"/>
  <c r="BA367" i="13"/>
  <c r="BF367" i="13"/>
  <c r="BE367" i="13"/>
  <c r="AY367" i="13"/>
  <c r="AZ367" i="13"/>
  <c r="AX367" i="13"/>
  <c r="BC367" i="13"/>
  <c r="BD367" i="13"/>
  <c r="BH371" i="13"/>
  <c r="AW371" i="13"/>
  <c r="AX371" i="13"/>
  <c r="BC371" i="13"/>
  <c r="BA371" i="13"/>
  <c r="BB371" i="13"/>
  <c r="BG371" i="13"/>
  <c r="BE371" i="13"/>
  <c r="BF371" i="13"/>
  <c r="AZ371" i="13"/>
  <c r="AY371" i="13"/>
  <c r="BD371" i="13"/>
  <c r="BA375" i="13"/>
  <c r="BF375" i="13"/>
  <c r="BE375" i="13"/>
  <c r="BG375" i="13"/>
  <c r="BB375" i="13"/>
  <c r="BC375" i="13"/>
  <c r="AX375" i="13"/>
  <c r="AY375" i="13"/>
  <c r="BD375" i="13"/>
  <c r="AZ375" i="13"/>
  <c r="BH375" i="13"/>
  <c r="AW375" i="13"/>
  <c r="BA379" i="13"/>
  <c r="BE379" i="13"/>
  <c r="BB379" i="13"/>
  <c r="BF379" i="13"/>
  <c r="AW379" i="13"/>
  <c r="AX379" i="13"/>
  <c r="BG379" i="13"/>
  <c r="AY379" i="13"/>
  <c r="AZ379" i="13"/>
  <c r="BH379" i="13"/>
  <c r="BC379" i="13"/>
  <c r="BD379" i="13"/>
  <c r="BA383" i="13"/>
  <c r="BE383" i="13"/>
  <c r="BB383" i="13"/>
  <c r="BF383" i="13"/>
  <c r="AW383" i="13"/>
  <c r="AX383" i="13"/>
  <c r="AY383" i="13"/>
  <c r="AZ383" i="13"/>
  <c r="BC383" i="13"/>
  <c r="BD383" i="13"/>
  <c r="BH383" i="13"/>
  <c r="BG383" i="13"/>
  <c r="BA387" i="13"/>
  <c r="BE387" i="13"/>
  <c r="BB387" i="13"/>
  <c r="BF387" i="13"/>
  <c r="AW387" i="13"/>
  <c r="AX387" i="13"/>
  <c r="AY387" i="13"/>
  <c r="AZ387" i="13"/>
  <c r="BC387" i="13"/>
  <c r="BD387" i="13"/>
  <c r="BH387" i="13"/>
  <c r="BG387" i="13"/>
  <c r="BA391" i="13"/>
  <c r="BE391" i="13"/>
  <c r="BB391" i="13"/>
  <c r="BF391" i="13"/>
  <c r="AW391" i="13"/>
  <c r="AX391" i="13"/>
  <c r="BG391" i="13"/>
  <c r="BH391" i="13"/>
  <c r="AY391" i="13"/>
  <c r="AZ391" i="13"/>
  <c r="BC391" i="13"/>
  <c r="BD391" i="13"/>
  <c r="AW398" i="13"/>
  <c r="BA398" i="13"/>
  <c r="BE398" i="13"/>
  <c r="BG398" i="13"/>
  <c r="BH398" i="13"/>
  <c r="AX398" i="13"/>
  <c r="BF398" i="13"/>
  <c r="BB398" i="13"/>
  <c r="AY398" i="13"/>
  <c r="AZ398" i="13"/>
  <c r="BC398" i="13"/>
  <c r="BD398" i="13"/>
  <c r="AW402" i="13"/>
  <c r="BA402" i="13"/>
  <c r="BE402" i="13"/>
  <c r="BG402" i="13"/>
  <c r="BH402" i="13"/>
  <c r="AX402" i="13"/>
  <c r="BF402" i="13"/>
  <c r="BB402" i="13"/>
  <c r="AY402" i="13"/>
  <c r="AZ402" i="13"/>
  <c r="BC402" i="13"/>
  <c r="BD402" i="13"/>
  <c r="BF406" i="13"/>
  <c r="BA406" i="13"/>
  <c r="AZ406" i="13"/>
  <c r="BB406" i="13"/>
  <c r="AW406" i="13"/>
  <c r="AX406" i="13"/>
  <c r="BH406" i="13"/>
  <c r="BE406" i="13"/>
  <c r="BD406" i="13"/>
  <c r="AY406" i="13"/>
  <c r="BG406" i="13"/>
  <c r="BC406" i="13"/>
  <c r="BF411" i="13"/>
  <c r="BA411" i="13"/>
  <c r="AZ411" i="13"/>
  <c r="BE411" i="13"/>
  <c r="AX411" i="13"/>
  <c r="BD411" i="13"/>
  <c r="BB411" i="13"/>
  <c r="BH411" i="13"/>
  <c r="AW411" i="13"/>
  <c r="BG411" i="13"/>
  <c r="AY411" i="13"/>
  <c r="BC411" i="13"/>
  <c r="AX416" i="13"/>
  <c r="BD416" i="13"/>
  <c r="BE416" i="13"/>
  <c r="BB416" i="13"/>
  <c r="BF416" i="13"/>
  <c r="BH416" i="13"/>
  <c r="AW416" i="13"/>
  <c r="AZ416" i="13"/>
  <c r="BA416" i="13"/>
  <c r="BG416" i="13"/>
  <c r="AY416" i="13"/>
  <c r="BC416" i="13"/>
  <c r="BB420" i="13"/>
  <c r="AX420" i="13"/>
  <c r="BF420" i="13"/>
  <c r="BH420" i="13"/>
  <c r="BE420" i="13"/>
  <c r="AW420" i="13"/>
  <c r="AZ420" i="13"/>
  <c r="BA420" i="13"/>
  <c r="BD420" i="13"/>
  <c r="BG420" i="13"/>
  <c r="AY420" i="13"/>
  <c r="BC420" i="13"/>
  <c r="BB424" i="13"/>
  <c r="AX424" i="13"/>
  <c r="BF424" i="13"/>
  <c r="BE424" i="13"/>
  <c r="AZ424" i="13"/>
  <c r="AW424" i="13"/>
  <c r="BD424" i="13"/>
  <c r="BA424" i="13"/>
  <c r="BH424" i="13"/>
  <c r="BG424" i="13"/>
  <c r="AY424" i="13"/>
  <c r="BC424" i="13"/>
  <c r="BA428" i="13"/>
  <c r="AX428" i="13"/>
  <c r="BB428" i="13"/>
  <c r="AW428" i="13"/>
  <c r="BF428" i="13"/>
  <c r="BE428" i="13"/>
  <c r="AZ428" i="13"/>
  <c r="BH428" i="13"/>
  <c r="BD428" i="13"/>
  <c r="AY428" i="13"/>
  <c r="BG428" i="13"/>
  <c r="BC428" i="13"/>
  <c r="AW432" i="13"/>
  <c r="AX432" i="13"/>
  <c r="BB432" i="13"/>
  <c r="BF432" i="13"/>
  <c r="BA432" i="13"/>
  <c r="BE432" i="13"/>
  <c r="AZ432" i="13"/>
  <c r="BH432" i="13"/>
  <c r="BD432" i="13"/>
  <c r="AY432" i="13"/>
  <c r="BG432" i="13"/>
  <c r="BC432" i="13"/>
  <c r="AX436" i="13"/>
  <c r="BB436" i="13"/>
  <c r="BF436" i="13"/>
  <c r="AW436" i="13"/>
  <c r="BA436" i="13"/>
  <c r="BE436" i="13"/>
  <c r="AZ436" i="13"/>
  <c r="BD436" i="13"/>
  <c r="BH436" i="13"/>
  <c r="AY436" i="13"/>
  <c r="BG436" i="13"/>
  <c r="BC436" i="13"/>
  <c r="BA243" i="13"/>
  <c r="BH243" i="13"/>
  <c r="BC243" i="13"/>
  <c r="AZ243" i="13"/>
  <c r="AW243" i="13"/>
  <c r="AX243" i="13"/>
  <c r="BF243" i="13"/>
  <c r="BG243" i="13"/>
  <c r="BD243" i="13"/>
  <c r="BE243" i="13"/>
  <c r="BB243" i="13"/>
  <c r="AY243" i="13"/>
  <c r="BA251" i="13"/>
  <c r="BH251" i="13"/>
  <c r="BC251" i="13"/>
  <c r="AZ251" i="13"/>
  <c r="AW251" i="13"/>
  <c r="AX251" i="13"/>
  <c r="BF251" i="13"/>
  <c r="BG251" i="13"/>
  <c r="BD251" i="13"/>
  <c r="BE251" i="13"/>
  <c r="BB251" i="13"/>
  <c r="AY251" i="13"/>
  <c r="BA259" i="13"/>
  <c r="BH259" i="13"/>
  <c r="BC259" i="13"/>
  <c r="AZ259" i="13"/>
  <c r="AW259" i="13"/>
  <c r="AX259" i="13"/>
  <c r="BF259" i="13"/>
  <c r="BG259" i="13"/>
  <c r="BD259" i="13"/>
  <c r="BE259" i="13"/>
  <c r="BB259" i="13"/>
  <c r="AY259" i="13"/>
  <c r="BA267" i="13"/>
  <c r="BH267" i="13"/>
  <c r="BC267" i="13"/>
  <c r="BD267" i="13"/>
  <c r="AW267" i="13"/>
  <c r="AX267" i="13"/>
  <c r="BF267" i="13"/>
  <c r="BG267" i="13"/>
  <c r="BE267" i="13"/>
  <c r="BB267" i="13"/>
  <c r="AY267" i="13"/>
  <c r="AZ267" i="13"/>
  <c r="BE275" i="13"/>
  <c r="BC275" i="13"/>
  <c r="BD275" i="13"/>
  <c r="AW275" i="13"/>
  <c r="AX275" i="13"/>
  <c r="BF275" i="13"/>
  <c r="BG275" i="13"/>
  <c r="BH275" i="13"/>
  <c r="BA275" i="13"/>
  <c r="BB275" i="13"/>
  <c r="AY275" i="13"/>
  <c r="AZ275" i="13"/>
  <c r="BB283" i="13"/>
  <c r="BD283" i="13"/>
  <c r="BE283" i="13"/>
  <c r="BH283" i="13"/>
  <c r="AX283" i="13"/>
  <c r="BF283" i="13"/>
  <c r="AW283" i="13"/>
  <c r="AZ283" i="13"/>
  <c r="BA283" i="13"/>
  <c r="BC283" i="13"/>
  <c r="BG283" i="13"/>
  <c r="AY283" i="13"/>
  <c r="BB307" i="13"/>
  <c r="BH307" i="13"/>
  <c r="AW307" i="13"/>
  <c r="AX307" i="13"/>
  <c r="BF307" i="13"/>
  <c r="BE307" i="13"/>
  <c r="AZ307" i="13"/>
  <c r="BA307" i="13"/>
  <c r="BD307" i="13"/>
  <c r="BC307" i="13"/>
  <c r="AY307" i="13"/>
  <c r="BG307" i="13"/>
  <c r="AW443" i="13"/>
  <c r="BA443" i="13"/>
  <c r="BE443" i="13"/>
  <c r="AX443" i="13"/>
  <c r="BB443" i="13"/>
  <c r="BF443" i="13"/>
  <c r="BH443" i="13"/>
  <c r="AZ443" i="13"/>
  <c r="BD443" i="13"/>
  <c r="BC443" i="13"/>
  <c r="BG443" i="13"/>
  <c r="AY443" i="13"/>
  <c r="AX305" i="13"/>
  <c r="BF305" i="13"/>
  <c r="BE305" i="13"/>
  <c r="AZ305" i="13"/>
  <c r="BD305" i="13"/>
  <c r="AW305" i="13"/>
  <c r="BB305" i="13"/>
  <c r="BH305" i="13"/>
  <c r="BA305" i="13"/>
  <c r="BG305" i="13"/>
  <c r="BC305" i="13"/>
  <c r="AY305" i="13"/>
  <c r="BB303" i="13"/>
  <c r="BH303" i="13"/>
  <c r="AW303" i="13"/>
  <c r="AX303" i="13"/>
  <c r="BF303" i="13"/>
  <c r="BE303" i="13"/>
  <c r="AZ303" i="13"/>
  <c r="BA303" i="13"/>
  <c r="BD303" i="13"/>
  <c r="BC303" i="13"/>
  <c r="AY303" i="13"/>
  <c r="BG303" i="13"/>
  <c r="AX440" i="13"/>
  <c r="BB440" i="13"/>
  <c r="BF440" i="13"/>
  <c r="AW440" i="13"/>
  <c r="BA440" i="13"/>
  <c r="BE440" i="13"/>
  <c r="BH440" i="13"/>
  <c r="AZ440" i="13"/>
  <c r="BD440" i="13"/>
  <c r="BC440" i="13"/>
  <c r="BG440" i="13"/>
  <c r="AY440" i="13"/>
  <c r="AX448" i="13"/>
  <c r="BB448" i="13"/>
  <c r="BF448" i="13"/>
  <c r="BH448" i="13"/>
  <c r="BE448" i="13"/>
  <c r="AW448" i="13"/>
  <c r="AZ448" i="13"/>
  <c r="BA448" i="13"/>
  <c r="BD448" i="13"/>
  <c r="BC448" i="13"/>
  <c r="BG448" i="13"/>
  <c r="AY448" i="13"/>
  <c r="BF454" i="13"/>
  <c r="BA454" i="13"/>
  <c r="AW454" i="13"/>
  <c r="BE454" i="13"/>
  <c r="AX454" i="13"/>
  <c r="BB454" i="13"/>
  <c r="AY454" i="13"/>
  <c r="AZ454" i="13"/>
  <c r="BC454" i="13"/>
  <c r="BD454" i="13"/>
  <c r="BH454" i="13"/>
  <c r="BG454" i="13"/>
  <c r="BA459" i="13"/>
  <c r="BE459" i="13"/>
  <c r="AW459" i="13"/>
  <c r="BF459" i="13"/>
  <c r="BD459" i="13"/>
  <c r="AY459" i="13"/>
  <c r="BH459" i="13"/>
  <c r="BC459" i="13"/>
  <c r="AX459" i="13"/>
  <c r="BG459" i="13"/>
  <c r="AZ459" i="13"/>
  <c r="BB459" i="13"/>
  <c r="BA463" i="13"/>
  <c r="BE463" i="13"/>
  <c r="AW463" i="13"/>
  <c r="BF463" i="13"/>
  <c r="BD463" i="13"/>
  <c r="AY463" i="13"/>
  <c r="BH463" i="13"/>
  <c r="BC463" i="13"/>
  <c r="AX463" i="13"/>
  <c r="BG463" i="13"/>
  <c r="AZ463" i="13"/>
  <c r="BB463" i="13"/>
  <c r="BA468" i="13"/>
  <c r="BE468" i="13"/>
  <c r="AW468" i="13"/>
  <c r="BH468" i="13"/>
  <c r="BF468" i="13"/>
  <c r="AY468" i="13"/>
  <c r="BC468" i="13"/>
  <c r="AZ468" i="13"/>
  <c r="AX468" i="13"/>
  <c r="BG468" i="13"/>
  <c r="BD468" i="13"/>
  <c r="BB468" i="13"/>
  <c r="AW474" i="13"/>
  <c r="BA474" i="13"/>
  <c r="BE474" i="13"/>
  <c r="BH474" i="13"/>
  <c r="AY474" i="13"/>
  <c r="BC474" i="13"/>
  <c r="AZ474" i="13"/>
  <c r="AX474" i="13"/>
  <c r="BF474" i="13"/>
  <c r="BG474" i="13"/>
  <c r="BD474" i="13"/>
  <c r="BB474" i="13"/>
  <c r="BD478" i="13"/>
  <c r="AX478" i="13"/>
  <c r="BC478" i="13"/>
  <c r="AZ478" i="13"/>
  <c r="BE478" i="13"/>
  <c r="BG478" i="13"/>
  <c r="BF478" i="13"/>
  <c r="BA478" i="13"/>
  <c r="AY478" i="13"/>
  <c r="BH478" i="13"/>
  <c r="BB478" i="13"/>
  <c r="AW478" i="13"/>
  <c r="BE483" i="13"/>
  <c r="AX483" i="13"/>
  <c r="BB483" i="13"/>
  <c r="AZ483" i="13"/>
  <c r="BH483" i="13"/>
  <c r="AW483" i="13"/>
  <c r="BF483" i="13"/>
  <c r="BD483" i="13"/>
  <c r="BA483" i="13"/>
  <c r="BG483" i="13"/>
  <c r="AY483" i="13"/>
  <c r="BC483" i="13"/>
  <c r="AX490" i="13"/>
  <c r="BB490" i="13"/>
  <c r="BE490" i="13"/>
  <c r="AZ490" i="13"/>
  <c r="BD490" i="13"/>
  <c r="BH490" i="13"/>
  <c r="AW490" i="13"/>
  <c r="BA490" i="13"/>
  <c r="BF490" i="13"/>
  <c r="BC490" i="13"/>
  <c r="BG490" i="13"/>
  <c r="AY490" i="13"/>
  <c r="BF494" i="13"/>
  <c r="AX494" i="13"/>
  <c r="BB494" i="13"/>
  <c r="BE494" i="13"/>
  <c r="BD494" i="13"/>
  <c r="BH494" i="13"/>
  <c r="AW494" i="13"/>
  <c r="BA494" i="13"/>
  <c r="AZ494" i="13"/>
  <c r="BC494" i="13"/>
  <c r="BG494" i="13"/>
  <c r="AY494" i="13"/>
  <c r="BE498" i="13"/>
  <c r="BA498" i="13"/>
  <c r="AW498" i="13"/>
  <c r="AX498" i="13"/>
  <c r="BB498" i="13"/>
  <c r="BG498" i="13"/>
  <c r="AZ498" i="13"/>
  <c r="BH498" i="13"/>
  <c r="BF498" i="13"/>
  <c r="BD498" i="13"/>
  <c r="BC498" i="13"/>
  <c r="AY498" i="13"/>
  <c r="AY502" i="13"/>
  <c r="BB502" i="13"/>
  <c r="BF502" i="13"/>
  <c r="BA502" i="13"/>
  <c r="BH502" i="13"/>
  <c r="BE502" i="13"/>
  <c r="BG502" i="13"/>
  <c r="AX502" i="13"/>
  <c r="BC502" i="13"/>
  <c r="AW502" i="13"/>
  <c r="BD502" i="13"/>
  <c r="AZ502" i="13"/>
  <c r="BG507" i="13"/>
  <c r="BB507" i="13"/>
  <c r="BC507" i="13"/>
  <c r="AX507" i="13"/>
  <c r="BE507" i="13"/>
  <c r="AY507" i="13"/>
  <c r="AZ507" i="13"/>
  <c r="BD507" i="13"/>
  <c r="AW507" i="13"/>
  <c r="BF507" i="13"/>
  <c r="BH507" i="13"/>
  <c r="BA507" i="13"/>
  <c r="BG511" i="13"/>
  <c r="BB511" i="13"/>
  <c r="BC511" i="13"/>
  <c r="AX511" i="13"/>
  <c r="BE511" i="13"/>
  <c r="AY511" i="13"/>
  <c r="AZ511" i="13"/>
  <c r="BD511" i="13"/>
  <c r="AW511" i="13"/>
  <c r="BF511" i="13"/>
  <c r="BH511" i="13"/>
  <c r="BA511" i="13"/>
  <c r="BE515" i="13"/>
  <c r="BF515" i="13"/>
  <c r="AY515" i="13"/>
  <c r="AZ515" i="13"/>
  <c r="BC515" i="13"/>
  <c r="BD515" i="13"/>
  <c r="AX515" i="13"/>
  <c r="BG515" i="13"/>
  <c r="BH515" i="13"/>
  <c r="AW515" i="13"/>
  <c r="BB515" i="13"/>
  <c r="BA515" i="13"/>
  <c r="BE519" i="13"/>
  <c r="BF519" i="13"/>
  <c r="AY519" i="13"/>
  <c r="AZ519" i="13"/>
  <c r="BC519" i="13"/>
  <c r="BD519" i="13"/>
  <c r="AX519" i="13"/>
  <c r="BG519" i="13"/>
  <c r="BH519" i="13"/>
  <c r="AW519" i="13"/>
  <c r="BB519" i="13"/>
  <c r="BA519" i="13"/>
  <c r="BE523" i="13"/>
  <c r="BF523" i="13"/>
  <c r="AZ523" i="13"/>
  <c r="BD523" i="13"/>
  <c r="AX523" i="13"/>
  <c r="BH523" i="13"/>
  <c r="AW523" i="13"/>
  <c r="BB523" i="13"/>
  <c r="BA523" i="13"/>
  <c r="BC523" i="13"/>
  <c r="AY523" i="13"/>
  <c r="BG523" i="13"/>
  <c r="BH527" i="13"/>
  <c r="BG527" i="13"/>
  <c r="BB527" i="13"/>
  <c r="BE527" i="13"/>
  <c r="BC527" i="13"/>
  <c r="AX527" i="13"/>
  <c r="BA527" i="13"/>
  <c r="AY527" i="13"/>
  <c r="AW527" i="13"/>
  <c r="BF527" i="13"/>
  <c r="AZ527" i="13"/>
  <c r="BD527" i="13"/>
  <c r="AX531" i="13"/>
  <c r="AY531" i="13"/>
  <c r="BD531" i="13"/>
  <c r="BG531" i="13"/>
  <c r="BB531" i="13"/>
  <c r="BC531" i="13"/>
  <c r="AZ531" i="13"/>
  <c r="BF531" i="13"/>
  <c r="BE531" i="13"/>
  <c r="BH531" i="13"/>
  <c r="BA531" i="13"/>
  <c r="AW531" i="13"/>
  <c r="AW535" i="13"/>
  <c r="BE535" i="13"/>
  <c r="BA535" i="13"/>
  <c r="BH535" i="13"/>
  <c r="AX535" i="13"/>
  <c r="BB535" i="13"/>
  <c r="AZ535" i="13"/>
  <c r="BF535" i="13"/>
  <c r="BD535" i="13"/>
  <c r="BG535" i="13"/>
  <c r="BC535" i="13"/>
  <c r="AY535" i="13"/>
  <c r="AW539" i="13"/>
  <c r="BA539" i="13"/>
  <c r="BF539" i="13"/>
  <c r="BE539" i="13"/>
  <c r="AX539" i="13"/>
  <c r="BB539" i="13"/>
  <c r="BD539" i="13"/>
  <c r="BH539" i="13"/>
  <c r="AZ539" i="13"/>
  <c r="BG539" i="13"/>
  <c r="AY539" i="13"/>
  <c r="BC539" i="13"/>
  <c r="AW543" i="13"/>
  <c r="BA543" i="13"/>
  <c r="BF543" i="13"/>
  <c r="BE543" i="13"/>
  <c r="AX543" i="13"/>
  <c r="BB543" i="13"/>
  <c r="BH543" i="13"/>
  <c r="AY543" i="13"/>
  <c r="AZ543" i="13"/>
  <c r="BC543" i="13"/>
  <c r="BD543" i="13"/>
  <c r="BG543" i="13"/>
  <c r="AW547" i="13"/>
  <c r="BA547" i="13"/>
  <c r="BF547" i="13"/>
  <c r="BE547" i="13"/>
  <c r="AX547" i="13"/>
  <c r="BB547" i="13"/>
  <c r="BC547" i="13"/>
  <c r="BG547" i="13"/>
  <c r="AZ547" i="13"/>
  <c r="BH547" i="13"/>
  <c r="AY547" i="13"/>
  <c r="BD547" i="13"/>
  <c r="AX309" i="13"/>
  <c r="BF309" i="13"/>
  <c r="BE309" i="13"/>
  <c r="AZ309" i="13"/>
  <c r="BD309" i="13"/>
  <c r="AW309" i="13"/>
  <c r="BB309" i="13"/>
  <c r="BH309" i="13"/>
  <c r="BA309" i="13"/>
  <c r="BG309" i="13"/>
  <c r="BC309" i="13"/>
  <c r="AY309" i="13"/>
  <c r="AB38" i="9"/>
  <c r="AF38" i="9"/>
  <c r="AJ38" i="9"/>
  <c r="Y38" i="9"/>
  <c r="AC38" i="9"/>
  <c r="AG38" i="9"/>
  <c r="Z38" i="9"/>
  <c r="AD38" i="9"/>
  <c r="AH38" i="9"/>
  <c r="AA38" i="9"/>
  <c r="AE38" i="9"/>
  <c r="AI38" i="9"/>
  <c r="Y42" i="11"/>
  <c r="AE42" i="11"/>
  <c r="AF42" i="11"/>
  <c r="AC42" i="11"/>
  <c r="Z42" i="11"/>
  <c r="AJ42" i="11"/>
  <c r="AB42" i="11"/>
  <c r="AG42" i="11"/>
  <c r="AD42" i="11"/>
  <c r="AH42" i="11"/>
  <c r="AI42" i="11"/>
  <c r="AA42" i="11"/>
  <c r="R46" i="7"/>
  <c r="S46" i="7"/>
  <c r="T46" i="7"/>
  <c r="Q46" i="7"/>
  <c r="AB59" i="9"/>
  <c r="AF59" i="9"/>
  <c r="AJ59" i="9"/>
  <c r="Y59" i="9"/>
  <c r="AC59" i="9"/>
  <c r="AG59" i="9"/>
  <c r="Z59" i="9"/>
  <c r="AD59" i="9"/>
  <c r="AH59" i="9"/>
  <c r="AA59" i="9"/>
  <c r="AE59" i="9"/>
  <c r="AI59" i="9"/>
  <c r="AG54" i="11"/>
  <c r="Z54" i="11"/>
  <c r="AH54" i="11"/>
  <c r="AD54" i="11"/>
  <c r="Y54" i="11"/>
  <c r="AC54" i="11"/>
  <c r="AB54" i="11"/>
  <c r="AI54" i="11"/>
  <c r="AJ54" i="11"/>
  <c r="AE54" i="11"/>
  <c r="AA54" i="11"/>
  <c r="AF54" i="11"/>
  <c r="R62" i="7"/>
  <c r="S62" i="7"/>
  <c r="T62" i="7"/>
  <c r="Q62" i="7"/>
  <c r="AB68" i="9"/>
  <c r="AF68" i="9"/>
  <c r="AJ68" i="9"/>
  <c r="Y68" i="9"/>
  <c r="AC68" i="9"/>
  <c r="AG68" i="9"/>
  <c r="Z68" i="9"/>
  <c r="AD68" i="9"/>
  <c r="AH68" i="9"/>
  <c r="AA68" i="9"/>
  <c r="AE68" i="9"/>
  <c r="AI68" i="9"/>
  <c r="AH57" i="11"/>
  <c r="Y57" i="11"/>
  <c r="AD57" i="11"/>
  <c r="AC57" i="11"/>
  <c r="AG57" i="11"/>
  <c r="Z57" i="11"/>
  <c r="AB57" i="11"/>
  <c r="AI57" i="11"/>
  <c r="AJ57" i="11"/>
  <c r="AE57" i="11"/>
  <c r="AA57" i="11"/>
  <c r="AF57" i="11"/>
  <c r="Y91" i="7"/>
  <c r="Z91" i="7"/>
  <c r="AA91" i="7"/>
  <c r="AB91" i="7"/>
  <c r="BA42" i="9"/>
  <c r="BE42" i="9"/>
  <c r="AX42" i="9"/>
  <c r="BB42" i="9"/>
  <c r="BF42" i="9"/>
  <c r="AY42" i="9"/>
  <c r="BC42" i="9"/>
  <c r="BG42" i="9"/>
  <c r="AW42" i="9"/>
  <c r="AZ42" i="9"/>
  <c r="BD42" i="9"/>
  <c r="BH42" i="9"/>
  <c r="BH46" i="11"/>
  <c r="BG46" i="11"/>
  <c r="BD46" i="11"/>
  <c r="BB46" i="11"/>
  <c r="AY46" i="11"/>
  <c r="AX46" i="11"/>
  <c r="BF46" i="11"/>
  <c r="BC46" i="11"/>
  <c r="AZ46" i="11"/>
  <c r="BE46" i="11"/>
  <c r="BA46" i="11"/>
  <c r="AW46" i="11"/>
  <c r="Y50" i="7"/>
  <c r="Z50" i="7"/>
  <c r="AA50" i="7"/>
  <c r="AB50" i="7"/>
  <c r="AX58" i="9"/>
  <c r="BB58" i="9"/>
  <c r="BF58" i="9"/>
  <c r="AY58" i="9"/>
  <c r="BC58" i="9"/>
  <c r="BG58" i="9"/>
  <c r="AZ58" i="9"/>
  <c r="BD58" i="9"/>
  <c r="BH58" i="9"/>
  <c r="AW58" i="9"/>
  <c r="BA58" i="9"/>
  <c r="BE58" i="9"/>
  <c r="BF62" i="11"/>
  <c r="BA62" i="11"/>
  <c r="AY62" i="11"/>
  <c r="BB62" i="11"/>
  <c r="AW62" i="11"/>
  <c r="BH62" i="11"/>
  <c r="AX62" i="11"/>
  <c r="BG62" i="11"/>
  <c r="BD62" i="11"/>
  <c r="BE62" i="11"/>
  <c r="BC62" i="11"/>
  <c r="AZ62" i="11"/>
  <c r="Z66" i="7"/>
  <c r="AA66" i="7"/>
  <c r="AB66" i="7"/>
  <c r="Y66" i="7"/>
  <c r="BA81" i="9"/>
  <c r="BE81" i="9"/>
  <c r="AX81" i="9"/>
  <c r="BB81" i="9"/>
  <c r="BF81" i="9"/>
  <c r="AW81" i="9"/>
  <c r="AY81" i="9"/>
  <c r="BC81" i="9"/>
  <c r="BG81" i="9"/>
  <c r="AZ81" i="9"/>
  <c r="BD81" i="9"/>
  <c r="BH81" i="9"/>
  <c r="AH89" i="11"/>
  <c r="AF89" i="11"/>
  <c r="AJ89" i="11"/>
  <c r="Z89" i="11"/>
  <c r="AD89" i="11"/>
  <c r="AB89" i="11"/>
  <c r="AC89" i="11"/>
  <c r="AI89" i="11"/>
  <c r="Y89" i="11"/>
  <c r="AA89" i="11"/>
  <c r="AE89" i="11"/>
  <c r="AG89" i="11"/>
  <c r="R78" i="7"/>
  <c r="S78" i="7"/>
  <c r="T78" i="7"/>
  <c r="Q78" i="7"/>
  <c r="AB83" i="9"/>
  <c r="AF83" i="9"/>
  <c r="AJ83" i="9"/>
  <c r="Y83" i="9"/>
  <c r="AC83" i="9"/>
  <c r="AG83" i="9"/>
  <c r="Z83" i="9"/>
  <c r="AD83" i="9"/>
  <c r="AH83" i="9"/>
  <c r="AA83" i="9"/>
  <c r="AE83" i="9"/>
  <c r="AI83" i="9"/>
  <c r="AB455" i="10"/>
  <c r="AF455" i="10"/>
  <c r="AJ455" i="10"/>
  <c r="AC455" i="10"/>
  <c r="AH455" i="10"/>
  <c r="Z455" i="10"/>
  <c r="AE455" i="10"/>
  <c r="AA455" i="10"/>
  <c r="AD455" i="10"/>
  <c r="Y455" i="10"/>
  <c r="AG455" i="10"/>
  <c r="AI455" i="10"/>
  <c r="Y482" i="10"/>
  <c r="AC482" i="10"/>
  <c r="AG482" i="10"/>
  <c r="Z482" i="10"/>
  <c r="AD482" i="10"/>
  <c r="AH482" i="10"/>
  <c r="AA482" i="10"/>
  <c r="AE482" i="10"/>
  <c r="AI482" i="10"/>
  <c r="AB482" i="10"/>
  <c r="AF482" i="10"/>
  <c r="AJ482" i="10"/>
  <c r="Z506" i="10"/>
  <c r="AD506" i="10"/>
  <c r="AH506" i="10"/>
  <c r="AA506" i="10"/>
  <c r="AE506" i="10"/>
  <c r="AI506" i="10"/>
  <c r="AB506" i="10"/>
  <c r="AF506" i="10"/>
  <c r="AJ506" i="10"/>
  <c r="Y506" i="10"/>
  <c r="AC506" i="10"/>
  <c r="AG506" i="10"/>
  <c r="AB451" i="10"/>
  <c r="AF451" i="10"/>
  <c r="AJ451" i="10"/>
  <c r="AC451" i="10"/>
  <c r="AH451" i="10"/>
  <c r="Z451" i="10"/>
  <c r="AE451" i="10"/>
  <c r="AA451" i="10"/>
  <c r="AD451" i="10"/>
  <c r="Y451" i="10"/>
  <c r="AG451" i="10"/>
  <c r="AI451" i="10"/>
  <c r="W83" i="11"/>
  <c r="Q83" i="11"/>
  <c r="P83" i="11"/>
  <c r="U83" i="11"/>
  <c r="T83" i="11"/>
  <c r="O83" i="11"/>
  <c r="X83" i="11"/>
  <c r="S83" i="11"/>
  <c r="N83" i="11"/>
  <c r="V83" i="11"/>
  <c r="R83" i="11"/>
  <c r="AX486" i="12"/>
  <c r="BB486" i="12"/>
  <c r="BF486" i="12"/>
  <c r="BC486" i="12"/>
  <c r="AZ486" i="12"/>
  <c r="BA486" i="12"/>
  <c r="BG486" i="12"/>
  <c r="BD486" i="12"/>
  <c r="BH486" i="12"/>
  <c r="BE486" i="12"/>
  <c r="AY486" i="12"/>
  <c r="AW486" i="12"/>
  <c r="N76" i="7"/>
  <c r="O76" i="7"/>
  <c r="P76" i="7"/>
  <c r="M76" i="7"/>
  <c r="BF393" i="13"/>
  <c r="AW393" i="13"/>
  <c r="AX393" i="13"/>
  <c r="BA393" i="13"/>
  <c r="BE393" i="13"/>
  <c r="BB393" i="13"/>
  <c r="BH393" i="13"/>
  <c r="BG393" i="13"/>
  <c r="AY393" i="13"/>
  <c r="AZ393" i="13"/>
  <c r="BC393" i="13"/>
  <c r="BD393" i="13"/>
  <c r="BA472" i="13"/>
  <c r="BE472" i="13"/>
  <c r="AW472" i="13"/>
  <c r="BH472" i="13"/>
  <c r="BF472" i="13"/>
  <c r="AY472" i="13"/>
  <c r="BC472" i="13"/>
  <c r="AZ472" i="13"/>
  <c r="AX472" i="13"/>
  <c r="BG472" i="13"/>
  <c r="BD472" i="13"/>
  <c r="BB472" i="13"/>
  <c r="AW482" i="10"/>
  <c r="BA482" i="10"/>
  <c r="BE482" i="10"/>
  <c r="AX482" i="10"/>
  <c r="BB482" i="10"/>
  <c r="BF482" i="10"/>
  <c r="AY482" i="10"/>
  <c r="BC482" i="10"/>
  <c r="BG482" i="10"/>
  <c r="AZ482" i="10"/>
  <c r="BD482" i="10"/>
  <c r="BH482" i="10"/>
  <c r="J72" i="7"/>
  <c r="J72" i="11"/>
  <c r="J72" i="9"/>
  <c r="J54" i="7"/>
  <c r="J54" i="11"/>
  <c r="J54" i="9"/>
  <c r="J50" i="7"/>
  <c r="J50" i="11"/>
  <c r="J50" i="9"/>
  <c r="J46" i="7"/>
  <c r="J46" i="11"/>
  <c r="J46" i="9"/>
  <c r="J42" i="7"/>
  <c r="J42" i="11"/>
  <c r="J42" i="9"/>
  <c r="J38" i="7"/>
  <c r="J38" i="11"/>
  <c r="J38" i="9"/>
  <c r="J91" i="7"/>
  <c r="J91" i="11"/>
  <c r="J91" i="9"/>
  <c r="J441" i="13"/>
  <c r="J441" i="12"/>
  <c r="J441" i="10"/>
  <c r="J441" i="8"/>
  <c r="J445" i="13"/>
  <c r="J445" i="12"/>
  <c r="J445" i="8"/>
  <c r="J445" i="10"/>
  <c r="J546" i="13"/>
  <c r="J546" i="12"/>
  <c r="J546" i="10"/>
  <c r="J546" i="8"/>
  <c r="J542" i="13"/>
  <c r="J542" i="12"/>
  <c r="J542" i="8"/>
  <c r="J542" i="10"/>
  <c r="J538" i="13"/>
  <c r="J538" i="12"/>
  <c r="J538" i="8"/>
  <c r="J538" i="10"/>
  <c r="J534" i="13"/>
  <c r="J534" i="12"/>
  <c r="J534" i="10"/>
  <c r="J534" i="8"/>
  <c r="J530" i="13"/>
  <c r="J530" i="12"/>
  <c r="J530" i="10"/>
  <c r="J530" i="8"/>
  <c r="J526" i="13"/>
  <c r="J526" i="12"/>
  <c r="J526" i="10"/>
  <c r="J526" i="8"/>
  <c r="J522" i="13"/>
  <c r="J522" i="12"/>
  <c r="J522" i="10"/>
  <c r="J522" i="8"/>
  <c r="J518" i="13"/>
  <c r="J518" i="12"/>
  <c r="J518" i="10"/>
  <c r="J518" i="8"/>
  <c r="J514" i="13"/>
  <c r="J514" i="12"/>
  <c r="J514" i="10"/>
  <c r="J514" i="8"/>
  <c r="J510" i="13"/>
  <c r="J510" i="12"/>
  <c r="J510" i="10"/>
  <c r="J510" i="8"/>
  <c r="J505" i="13"/>
  <c r="J505" i="12"/>
  <c r="J505" i="10"/>
  <c r="J505" i="8"/>
  <c r="J501" i="13"/>
  <c r="J501" i="12"/>
  <c r="J501" i="10"/>
  <c r="J501" i="8"/>
  <c r="J497" i="13"/>
  <c r="J497" i="12"/>
  <c r="J497" i="10"/>
  <c r="J497" i="8"/>
  <c r="J493" i="13"/>
  <c r="J493" i="12"/>
  <c r="J493" i="10"/>
  <c r="J493" i="8"/>
  <c r="J489" i="13"/>
  <c r="J489" i="12"/>
  <c r="J489" i="10"/>
  <c r="J489" i="8"/>
  <c r="J481" i="13"/>
  <c r="J481" i="12"/>
  <c r="J481" i="10"/>
  <c r="J481" i="8"/>
  <c r="J477" i="13"/>
  <c r="J477" i="12"/>
  <c r="J477" i="8"/>
  <c r="J477" i="10"/>
  <c r="J473" i="13"/>
  <c r="J473" i="12"/>
  <c r="J473" i="10"/>
  <c r="J473" i="8"/>
  <c r="J466" i="13"/>
  <c r="J466" i="12"/>
  <c r="J466" i="10"/>
  <c r="J466" i="8"/>
  <c r="J462" i="13"/>
  <c r="J462" i="12"/>
  <c r="J462" i="10"/>
  <c r="J462" i="8"/>
  <c r="J458" i="13"/>
  <c r="J458" i="12"/>
  <c r="J458" i="10"/>
  <c r="J458" i="8"/>
  <c r="J453" i="13"/>
  <c r="J453" i="12"/>
  <c r="J453" i="10"/>
  <c r="J453" i="8"/>
  <c r="J446" i="13"/>
  <c r="J446" i="12"/>
  <c r="J446" i="10"/>
  <c r="J446" i="8"/>
  <c r="J438" i="13"/>
  <c r="J438" i="12"/>
  <c r="J438" i="8"/>
  <c r="J438" i="10"/>
  <c r="J434" i="13"/>
  <c r="J434" i="12"/>
  <c r="J434" i="8"/>
  <c r="J434" i="10"/>
  <c r="J430" i="13"/>
  <c r="J430" i="12"/>
  <c r="J430" i="10"/>
  <c r="J430" i="8"/>
  <c r="J426" i="13"/>
  <c r="J426" i="12"/>
  <c r="J426" i="10"/>
  <c r="J426" i="8"/>
  <c r="J422" i="13"/>
  <c r="J422" i="12"/>
  <c r="J422" i="10"/>
  <c r="J422" i="8"/>
  <c r="J418" i="13"/>
  <c r="J418" i="12"/>
  <c r="J418" i="10"/>
  <c r="J418" i="8"/>
  <c r="J414" i="13"/>
  <c r="J414" i="12"/>
  <c r="J414" i="10"/>
  <c r="J414" i="8"/>
  <c r="J409" i="13"/>
  <c r="J409" i="12"/>
  <c r="J409" i="8"/>
  <c r="J409" i="10"/>
  <c r="J404" i="13"/>
  <c r="J404" i="12"/>
  <c r="J404" i="10"/>
  <c r="J404" i="8"/>
  <c r="J400" i="13"/>
  <c r="J400" i="12"/>
  <c r="J400" i="8"/>
  <c r="J400" i="10"/>
  <c r="J396" i="13"/>
  <c r="J396" i="12"/>
  <c r="J396" i="8"/>
  <c r="J396" i="10"/>
  <c r="J389" i="13"/>
  <c r="J389" i="12"/>
  <c r="J389" i="8"/>
  <c r="J389" i="10"/>
  <c r="J385" i="13"/>
  <c r="J385" i="12"/>
  <c r="J385" i="10"/>
  <c r="J385" i="8"/>
  <c r="J381" i="13"/>
  <c r="J381" i="12"/>
  <c r="J381" i="10"/>
  <c r="J381" i="8"/>
  <c r="J377" i="13"/>
  <c r="J377" i="12"/>
  <c r="J377" i="10"/>
  <c r="J377" i="8"/>
  <c r="J373" i="13"/>
  <c r="J373" i="12"/>
  <c r="J373" i="10"/>
  <c r="J373" i="8"/>
  <c r="J369" i="13"/>
  <c r="J369" i="12"/>
  <c r="J369" i="10"/>
  <c r="J369" i="8"/>
  <c r="J365" i="13"/>
  <c r="J365" i="12"/>
  <c r="J365" i="10"/>
  <c r="J365" i="8"/>
  <c r="J361" i="13"/>
  <c r="J361" i="12"/>
  <c r="J361" i="8"/>
  <c r="J361" i="10"/>
  <c r="J357" i="13"/>
  <c r="J357" i="12"/>
  <c r="J357" i="8"/>
  <c r="J357" i="10"/>
  <c r="J353" i="13"/>
  <c r="J353" i="12"/>
  <c r="J353" i="8"/>
  <c r="J353" i="10"/>
  <c r="J349" i="13"/>
  <c r="J349" i="12"/>
  <c r="J349" i="8"/>
  <c r="J349" i="10"/>
  <c r="J345" i="13"/>
  <c r="J345" i="12"/>
  <c r="J345" i="8"/>
  <c r="J345" i="10"/>
  <c r="J341" i="13"/>
  <c r="J341" i="12"/>
  <c r="J341" i="10"/>
  <c r="J341" i="8"/>
  <c r="J337" i="13"/>
  <c r="J337" i="12"/>
  <c r="J337" i="8"/>
  <c r="J337" i="10"/>
  <c r="J333" i="13"/>
  <c r="J333" i="12"/>
  <c r="J333" i="8"/>
  <c r="J333" i="10"/>
  <c r="J329" i="13"/>
  <c r="J329" i="12"/>
  <c r="J329" i="8"/>
  <c r="J329" i="10"/>
  <c r="J325" i="13"/>
  <c r="J325" i="12"/>
  <c r="J325" i="8"/>
  <c r="J325" i="10"/>
  <c r="J321" i="13"/>
  <c r="J321" i="12"/>
  <c r="J321" i="8"/>
  <c r="J321" i="10"/>
  <c r="J317" i="13"/>
  <c r="J317" i="12"/>
  <c r="J317" i="8"/>
  <c r="J317" i="10"/>
  <c r="J313" i="13"/>
  <c r="J313" i="12"/>
  <c r="J313" i="8"/>
  <c r="J313" i="10"/>
  <c r="J309" i="13"/>
  <c r="J309" i="12"/>
  <c r="J309" i="8"/>
  <c r="J309" i="10"/>
  <c r="J305" i="13"/>
  <c r="J305" i="12"/>
  <c r="J305" i="8"/>
  <c r="J305" i="10"/>
  <c r="J301" i="13"/>
  <c r="J301" i="12"/>
  <c r="J301" i="8"/>
  <c r="J301" i="10"/>
  <c r="J297" i="13"/>
  <c r="J297" i="12"/>
  <c r="J297" i="8"/>
  <c r="J297" i="10"/>
  <c r="J293" i="13"/>
  <c r="J293" i="12"/>
  <c r="J293" i="8"/>
  <c r="J293" i="10"/>
  <c r="J289" i="13"/>
  <c r="J289" i="12"/>
  <c r="J289" i="8"/>
  <c r="J289" i="10"/>
  <c r="J285" i="13"/>
  <c r="J285" i="12"/>
  <c r="J285" i="8"/>
  <c r="J285" i="10"/>
  <c r="J281" i="13"/>
  <c r="J281" i="12"/>
  <c r="J281" i="8"/>
  <c r="J281" i="10"/>
  <c r="J277" i="13"/>
  <c r="J277" i="12"/>
  <c r="J277" i="8"/>
  <c r="J277" i="10"/>
  <c r="J273" i="13"/>
  <c r="J273" i="12"/>
  <c r="J273" i="8"/>
  <c r="J273" i="10"/>
  <c r="J269" i="13"/>
  <c r="J269" i="12"/>
  <c r="J269" i="8"/>
  <c r="J269" i="10"/>
  <c r="J265" i="13"/>
  <c r="J265" i="12"/>
  <c r="J265" i="8"/>
  <c r="J265" i="10"/>
  <c r="J261" i="13"/>
  <c r="J261" i="12"/>
  <c r="J261" i="8"/>
  <c r="J261" i="10"/>
  <c r="J257" i="13"/>
  <c r="J257" i="12"/>
  <c r="J257" i="8"/>
  <c r="J257" i="10"/>
  <c r="J253" i="13"/>
  <c r="J253" i="12"/>
  <c r="J253" i="8"/>
  <c r="J253" i="10"/>
  <c r="J249" i="13"/>
  <c r="J249" i="12"/>
  <c r="J249" i="8"/>
  <c r="J249" i="10"/>
  <c r="J245" i="13"/>
  <c r="J245" i="12"/>
  <c r="J245" i="8"/>
  <c r="J245" i="10"/>
  <c r="J241" i="13"/>
  <c r="J241" i="12"/>
  <c r="J241" i="8"/>
  <c r="J241" i="10"/>
  <c r="J87" i="13"/>
  <c r="J87" i="12"/>
  <c r="J87" i="10"/>
  <c r="J87" i="8"/>
  <c r="J236" i="13"/>
  <c r="J236" i="12"/>
  <c r="J236" i="8"/>
  <c r="J236" i="10"/>
  <c r="J232" i="13"/>
  <c r="J232" i="12"/>
  <c r="J232" i="8"/>
  <c r="J232" i="10"/>
  <c r="J228" i="13"/>
  <c r="J228" i="12"/>
  <c r="J228" i="8"/>
  <c r="J228" i="10"/>
  <c r="J224" i="13"/>
  <c r="J224" i="12"/>
  <c r="J224" i="8"/>
  <c r="J224" i="10"/>
  <c r="J220" i="13"/>
  <c r="J220" i="12"/>
  <c r="J220" i="8"/>
  <c r="J220" i="10"/>
  <c r="J216" i="13"/>
  <c r="J216" i="12"/>
  <c r="J216" i="8"/>
  <c r="J216" i="10"/>
  <c r="J212" i="13"/>
  <c r="J212" i="12"/>
  <c r="J212" i="8"/>
  <c r="J212" i="10"/>
  <c r="J208" i="13"/>
  <c r="J208" i="12"/>
  <c r="J208" i="8"/>
  <c r="J208" i="10"/>
  <c r="J204" i="13"/>
  <c r="J204" i="12"/>
  <c r="J204" i="8"/>
  <c r="J204" i="10"/>
  <c r="J200" i="13"/>
  <c r="J200" i="12"/>
  <c r="J200" i="10"/>
  <c r="J200" i="8"/>
  <c r="J196" i="13"/>
  <c r="J196" i="12"/>
  <c r="J196" i="10"/>
  <c r="J196" i="8"/>
  <c r="J192" i="13"/>
  <c r="J192" i="12"/>
  <c r="J192" i="10"/>
  <c r="J192" i="8"/>
  <c r="J188" i="13"/>
  <c r="J188" i="12"/>
  <c r="J188" i="10"/>
  <c r="J188" i="8"/>
  <c r="J184" i="13"/>
  <c r="J184" i="12"/>
  <c r="J184" i="10"/>
  <c r="J184" i="8"/>
  <c r="J107" i="13"/>
  <c r="J107" i="12"/>
  <c r="J107" i="10"/>
  <c r="J107" i="8"/>
  <c r="J105" i="13"/>
  <c r="J105" i="12"/>
  <c r="J105" i="10"/>
  <c r="J105" i="8"/>
  <c r="J183" i="13"/>
  <c r="J183" i="12"/>
  <c r="J183" i="10"/>
  <c r="J183" i="8"/>
  <c r="J179" i="13"/>
  <c r="J179" i="12"/>
  <c r="J179" i="10"/>
  <c r="J179" i="8"/>
  <c r="J175" i="13"/>
  <c r="J175" i="12"/>
  <c r="J175" i="10"/>
  <c r="J175" i="8"/>
  <c r="J171" i="13"/>
  <c r="J171" i="12"/>
  <c r="J171" i="10"/>
  <c r="J171" i="8"/>
  <c r="J167" i="13"/>
  <c r="J167" i="12"/>
  <c r="J167" i="10"/>
  <c r="J167" i="8"/>
  <c r="J163" i="13"/>
  <c r="J163" i="12"/>
  <c r="J163" i="10"/>
  <c r="J163" i="8"/>
  <c r="J159" i="13"/>
  <c r="J159" i="12"/>
  <c r="J159" i="10"/>
  <c r="J159" i="8"/>
  <c r="J155" i="13"/>
  <c r="J155" i="12"/>
  <c r="J155" i="10"/>
  <c r="J155" i="8"/>
  <c r="J151" i="13"/>
  <c r="J151" i="12"/>
  <c r="J151" i="10"/>
  <c r="J151" i="8"/>
  <c r="J147" i="13"/>
  <c r="J147" i="12"/>
  <c r="J147" i="10"/>
  <c r="J147" i="8"/>
  <c r="J143" i="13"/>
  <c r="J143" i="12"/>
  <c r="J143" i="10"/>
  <c r="J143" i="8"/>
  <c r="J139" i="13"/>
  <c r="J139" i="12"/>
  <c r="J139" i="10"/>
  <c r="J139" i="8"/>
  <c r="J135" i="13"/>
  <c r="J135" i="12"/>
  <c r="J135" i="10"/>
  <c r="J135" i="8"/>
  <c r="J131" i="13"/>
  <c r="J131" i="12"/>
  <c r="J131" i="10"/>
  <c r="J131" i="8"/>
  <c r="J127" i="13"/>
  <c r="J127" i="12"/>
  <c r="J127" i="10"/>
  <c r="J127" i="8"/>
  <c r="J123" i="13"/>
  <c r="J123" i="12"/>
  <c r="J123" i="10"/>
  <c r="J123" i="8"/>
  <c r="J119" i="13"/>
  <c r="J119" i="12"/>
  <c r="J119" i="10"/>
  <c r="J119" i="8"/>
  <c r="J115" i="13"/>
  <c r="J115" i="12"/>
  <c r="J115" i="10"/>
  <c r="J115" i="8"/>
  <c r="J111" i="13"/>
  <c r="J111" i="12"/>
  <c r="J111" i="10"/>
  <c r="J111" i="8"/>
  <c r="J104" i="13"/>
  <c r="J104" i="12"/>
  <c r="J104" i="10"/>
  <c r="J104" i="8"/>
  <c r="J96" i="13"/>
  <c r="J96" i="12"/>
  <c r="J96" i="8"/>
  <c r="J96" i="10"/>
  <c r="J88" i="13"/>
  <c r="J88" i="12"/>
  <c r="J88" i="10"/>
  <c r="J88" i="8"/>
  <c r="J110" i="13"/>
  <c r="J110" i="12"/>
  <c r="J110" i="10"/>
  <c r="J110" i="8"/>
  <c r="J77" i="13"/>
  <c r="J77" i="12"/>
  <c r="J77" i="10"/>
  <c r="J77" i="8"/>
  <c r="J73" i="13"/>
  <c r="J73" i="12"/>
  <c r="J73" i="10"/>
  <c r="J73" i="8"/>
  <c r="J65" i="13"/>
  <c r="J65" i="12"/>
  <c r="J65" i="10"/>
  <c r="J65" i="8"/>
  <c r="J57" i="13"/>
  <c r="J57" i="12"/>
  <c r="J57" i="10"/>
  <c r="J57" i="8"/>
  <c r="J72" i="13"/>
  <c r="J72" i="12"/>
  <c r="J72" i="8"/>
  <c r="J72" i="10"/>
  <c r="J64" i="13"/>
  <c r="J64" i="12"/>
  <c r="J64" i="8"/>
  <c r="J64" i="10"/>
  <c r="J56" i="13"/>
  <c r="J56" i="12"/>
  <c r="J56" i="8"/>
  <c r="J56" i="10"/>
  <c r="J49" i="13"/>
  <c r="J49" i="12"/>
  <c r="J49" i="10"/>
  <c r="J49" i="8"/>
  <c r="J45" i="13"/>
  <c r="J45" i="12"/>
  <c r="J45" i="10"/>
  <c r="J45" i="8"/>
  <c r="J41" i="13"/>
  <c r="J41" i="12"/>
  <c r="J41" i="10"/>
  <c r="J41" i="8"/>
  <c r="J86" i="7"/>
  <c r="J86" i="11"/>
  <c r="J86" i="9"/>
  <c r="J77" i="7"/>
  <c r="J77" i="11"/>
  <c r="J77" i="9"/>
  <c r="J74" i="7"/>
  <c r="J74" i="11"/>
  <c r="J74" i="9"/>
  <c r="J90" i="7"/>
  <c r="J90" i="11"/>
  <c r="J90" i="9"/>
  <c r="H471" i="13"/>
  <c r="H471" i="12"/>
  <c r="H471" i="10"/>
  <c r="H471" i="8"/>
  <c r="H487" i="13"/>
  <c r="H487" i="12"/>
  <c r="H487" i="10"/>
  <c r="H487" i="8"/>
  <c r="H44" i="13"/>
  <c r="H44" i="12"/>
  <c r="H44" i="10"/>
  <c r="H44" i="8"/>
  <c r="H111" i="13"/>
  <c r="H111" i="12"/>
  <c r="H111" i="8"/>
  <c r="H111" i="10"/>
  <c r="H173" i="13"/>
  <c r="H173" i="12"/>
  <c r="H173" i="10"/>
  <c r="H173" i="8"/>
  <c r="H255" i="13"/>
  <c r="H255" i="12"/>
  <c r="H255" i="10"/>
  <c r="H255" i="8"/>
  <c r="H315" i="13"/>
  <c r="H315" i="12"/>
  <c r="H315" i="10"/>
  <c r="H315" i="8"/>
  <c r="H379" i="13"/>
  <c r="H379" i="12"/>
  <c r="H379" i="10"/>
  <c r="H379" i="8"/>
  <c r="H411" i="13"/>
  <c r="H411" i="12"/>
  <c r="H411" i="10"/>
  <c r="H411" i="8"/>
  <c r="H428" i="13"/>
  <c r="H428" i="12"/>
  <c r="H428" i="10"/>
  <c r="H428" i="8"/>
  <c r="H444" i="13"/>
  <c r="H444" i="12"/>
  <c r="H444" i="10"/>
  <c r="H444" i="8"/>
  <c r="H239" i="13"/>
  <c r="H239" i="12"/>
  <c r="H239" i="10"/>
  <c r="H239" i="8"/>
  <c r="H481" i="13"/>
  <c r="H481" i="12"/>
  <c r="H481" i="10"/>
  <c r="H481" i="8"/>
  <c r="H517" i="13"/>
  <c r="H517" i="12"/>
  <c r="H517" i="10"/>
  <c r="H517" i="8"/>
  <c r="H549" i="13"/>
  <c r="H549" i="12"/>
  <c r="H549" i="10"/>
  <c r="H549" i="8"/>
  <c r="H484" i="13"/>
  <c r="H484" i="12"/>
  <c r="H484" i="10"/>
  <c r="H484" i="8"/>
  <c r="H520" i="13"/>
  <c r="H520" i="12"/>
  <c r="H520" i="10"/>
  <c r="H520" i="8"/>
  <c r="H51" i="13"/>
  <c r="H51" i="12"/>
  <c r="H51" i="10"/>
  <c r="H51" i="8"/>
  <c r="H113" i="13"/>
  <c r="H113" i="12"/>
  <c r="H113" i="10"/>
  <c r="H113" i="8"/>
  <c r="H178" i="13"/>
  <c r="H178" i="12"/>
  <c r="H178" i="10"/>
  <c r="H178" i="8"/>
  <c r="H259" i="13"/>
  <c r="H259" i="12"/>
  <c r="H259" i="10"/>
  <c r="H259" i="8"/>
  <c r="H226" i="13"/>
  <c r="H226" i="12"/>
  <c r="H226" i="10"/>
  <c r="H226" i="8"/>
  <c r="H383" i="13"/>
  <c r="H383" i="12"/>
  <c r="H383" i="10"/>
  <c r="H383" i="8"/>
  <c r="H413" i="13"/>
  <c r="H413" i="12"/>
  <c r="H413" i="10"/>
  <c r="H413" i="8"/>
  <c r="H429" i="13"/>
  <c r="H429" i="12"/>
  <c r="H429" i="10"/>
  <c r="H429" i="8"/>
  <c r="H445" i="13"/>
  <c r="H445" i="12"/>
  <c r="H445" i="10"/>
  <c r="H445" i="8"/>
  <c r="H306" i="13"/>
  <c r="H306" i="12"/>
  <c r="H306" i="10"/>
  <c r="H306" i="8"/>
  <c r="H483" i="13"/>
  <c r="H483" i="12"/>
  <c r="H483" i="10"/>
  <c r="H483" i="8"/>
  <c r="H519" i="13"/>
  <c r="H519" i="12"/>
  <c r="H519" i="10"/>
  <c r="H519" i="8"/>
  <c r="H320" i="13"/>
  <c r="H320" i="12"/>
  <c r="H320" i="10"/>
  <c r="H320" i="8"/>
  <c r="H488" i="13"/>
  <c r="H488" i="12"/>
  <c r="H488" i="10"/>
  <c r="H488" i="8"/>
  <c r="H522" i="13"/>
  <c r="H522" i="12"/>
  <c r="H522" i="10"/>
  <c r="H522" i="8"/>
  <c r="H55" i="13"/>
  <c r="H55" i="12"/>
  <c r="H55" i="10"/>
  <c r="H55" i="8"/>
  <c r="H117" i="13"/>
  <c r="H117" i="12"/>
  <c r="H117" i="10"/>
  <c r="H117" i="8"/>
  <c r="H185" i="13"/>
  <c r="H185" i="12"/>
  <c r="H185" i="10"/>
  <c r="H185" i="8"/>
  <c r="H263" i="13"/>
  <c r="H263" i="12"/>
  <c r="H263" i="10"/>
  <c r="H263" i="8"/>
  <c r="H323" i="13"/>
  <c r="H323" i="12"/>
  <c r="H323" i="10"/>
  <c r="H323" i="8"/>
  <c r="H387" i="13"/>
  <c r="H387" i="12"/>
  <c r="H387" i="10"/>
  <c r="H387" i="8"/>
  <c r="H414" i="13"/>
  <c r="H414" i="12"/>
  <c r="H414" i="10"/>
  <c r="H414" i="8"/>
  <c r="H430" i="13"/>
  <c r="H430" i="12"/>
  <c r="H430" i="10"/>
  <c r="H430" i="8"/>
  <c r="H446" i="13"/>
  <c r="H446" i="12"/>
  <c r="H446" i="10"/>
  <c r="H446" i="8"/>
  <c r="H314" i="13"/>
  <c r="H314" i="12"/>
  <c r="H314" i="10"/>
  <c r="H314" i="8"/>
  <c r="H489" i="13"/>
  <c r="H489" i="12"/>
  <c r="H489" i="10"/>
  <c r="H489" i="8"/>
  <c r="H521" i="13"/>
  <c r="H521" i="12"/>
  <c r="H521" i="10"/>
  <c r="H521" i="8"/>
  <c r="H312" i="13"/>
  <c r="H312" i="12"/>
  <c r="H312" i="10"/>
  <c r="H312" i="8"/>
  <c r="H490" i="13"/>
  <c r="H490" i="12"/>
  <c r="H490" i="10"/>
  <c r="H490" i="8"/>
  <c r="H524" i="13"/>
  <c r="H524" i="12"/>
  <c r="H524" i="10"/>
  <c r="H524" i="8"/>
  <c r="H397" i="13"/>
  <c r="H397" i="12"/>
  <c r="H397" i="10"/>
  <c r="H397" i="8"/>
  <c r="H378" i="13"/>
  <c r="H378" i="12"/>
  <c r="H378" i="10"/>
  <c r="H378" i="8"/>
  <c r="H362" i="13"/>
  <c r="H362" i="12"/>
  <c r="H362" i="10"/>
  <c r="H362" i="8"/>
  <c r="H346" i="13"/>
  <c r="H346" i="12"/>
  <c r="H346" i="10"/>
  <c r="H346" i="8"/>
  <c r="H330" i="13"/>
  <c r="H330" i="12"/>
  <c r="H330" i="10"/>
  <c r="H330" i="8"/>
  <c r="H313" i="13"/>
  <c r="H313" i="12"/>
  <c r="H313" i="10"/>
  <c r="H313" i="8"/>
  <c r="H49" i="13"/>
  <c r="H49" i="12"/>
  <c r="H49" i="10"/>
  <c r="H49" i="8"/>
  <c r="H286" i="13"/>
  <c r="H286" i="12"/>
  <c r="H286" i="10"/>
  <c r="H286" i="8"/>
  <c r="H270" i="13"/>
  <c r="H270" i="12"/>
  <c r="H270" i="10"/>
  <c r="H270" i="8"/>
  <c r="H254" i="13"/>
  <c r="H254" i="12"/>
  <c r="H254" i="10"/>
  <c r="H254" i="8"/>
  <c r="H177" i="13"/>
  <c r="H177" i="12"/>
  <c r="H177" i="10"/>
  <c r="H177" i="8"/>
  <c r="H208" i="13"/>
  <c r="H208" i="12"/>
  <c r="H208" i="10"/>
  <c r="H208" i="8"/>
  <c r="H192" i="13"/>
  <c r="H192" i="12"/>
  <c r="H192" i="10"/>
  <c r="H192" i="8"/>
  <c r="H172" i="13"/>
  <c r="H172" i="12"/>
  <c r="H172" i="10"/>
  <c r="H172" i="8"/>
  <c r="H156" i="13"/>
  <c r="H156" i="12"/>
  <c r="H156" i="10"/>
  <c r="H156" i="8"/>
  <c r="H140" i="13"/>
  <c r="H140" i="12"/>
  <c r="H140" i="10"/>
  <c r="H140" i="8"/>
  <c r="H124" i="13"/>
  <c r="H124" i="12"/>
  <c r="H124" i="10"/>
  <c r="H124" i="8"/>
  <c r="H110" i="13"/>
  <c r="H110" i="12"/>
  <c r="H110" i="10"/>
  <c r="H110" i="8"/>
  <c r="H94" i="13"/>
  <c r="H94" i="12"/>
  <c r="H94" i="10"/>
  <c r="H94" i="8"/>
  <c r="H78" i="13"/>
  <c r="H78" i="12"/>
  <c r="H78" i="10"/>
  <c r="H78" i="8"/>
  <c r="H62" i="13"/>
  <c r="H62" i="12"/>
  <c r="H62" i="10"/>
  <c r="H62" i="8"/>
  <c r="H43" i="13"/>
  <c r="H43" i="12"/>
  <c r="H43" i="10"/>
  <c r="H43" i="8"/>
  <c r="H381" i="13"/>
  <c r="H381" i="12"/>
  <c r="H381" i="10"/>
  <c r="H381" i="8"/>
  <c r="H365" i="13"/>
  <c r="H365" i="12"/>
  <c r="H365" i="10"/>
  <c r="H365" i="8"/>
  <c r="H349" i="13"/>
  <c r="H349" i="12"/>
  <c r="H349" i="10"/>
  <c r="H349" i="8"/>
  <c r="H333" i="13"/>
  <c r="H333" i="12"/>
  <c r="H333" i="10"/>
  <c r="H333" i="8"/>
  <c r="H319" i="13"/>
  <c r="H319" i="12"/>
  <c r="H319" i="10"/>
  <c r="H319" i="8"/>
  <c r="H232" i="13"/>
  <c r="H232" i="12"/>
  <c r="H232" i="10"/>
  <c r="H232" i="8"/>
  <c r="H289" i="13"/>
  <c r="H289" i="12"/>
  <c r="H289" i="10"/>
  <c r="H289" i="8"/>
  <c r="H273" i="13"/>
  <c r="H273" i="12"/>
  <c r="H273" i="10"/>
  <c r="H273" i="8"/>
  <c r="H257" i="13"/>
  <c r="H257" i="12"/>
  <c r="H257" i="10"/>
  <c r="H257" i="8"/>
  <c r="H183" i="13"/>
  <c r="H183" i="12"/>
  <c r="H183" i="8"/>
  <c r="H183" i="10"/>
  <c r="H211" i="13"/>
  <c r="H211" i="12"/>
  <c r="H211" i="10"/>
  <c r="H211" i="8"/>
  <c r="H195" i="13"/>
  <c r="H195" i="12"/>
  <c r="H195" i="8"/>
  <c r="H195" i="10"/>
  <c r="H175" i="13"/>
  <c r="H175" i="12"/>
  <c r="H175" i="8"/>
  <c r="H175" i="10"/>
  <c r="H159" i="13"/>
  <c r="H159" i="12"/>
  <c r="H159" i="8"/>
  <c r="H159" i="10"/>
  <c r="H143" i="13"/>
  <c r="H143" i="12"/>
  <c r="H143" i="8"/>
  <c r="H143" i="10"/>
  <c r="H127" i="13"/>
  <c r="H127" i="12"/>
  <c r="H127" i="8"/>
  <c r="H127" i="10"/>
  <c r="H81" i="13"/>
  <c r="H81" i="12"/>
  <c r="H81" i="10"/>
  <c r="H81" i="8"/>
  <c r="H97" i="13"/>
  <c r="H97" i="12"/>
  <c r="H97" i="10"/>
  <c r="H97" i="8"/>
  <c r="H50" i="13"/>
  <c r="H50" i="12"/>
  <c r="H50" i="10"/>
  <c r="H50" i="8"/>
  <c r="H65" i="13"/>
  <c r="H65" i="12"/>
  <c r="H65" i="10"/>
  <c r="H65" i="8"/>
  <c r="H46" i="13"/>
  <c r="H46" i="12"/>
  <c r="H46" i="10"/>
  <c r="H46" i="8"/>
  <c r="H384" i="13"/>
  <c r="H384" i="12"/>
  <c r="H384" i="10"/>
  <c r="H384" i="8"/>
  <c r="H368" i="13"/>
  <c r="H368" i="12"/>
  <c r="H368" i="10"/>
  <c r="H368" i="8"/>
  <c r="H352" i="13"/>
  <c r="H352" i="12"/>
  <c r="H352" i="10"/>
  <c r="H352" i="8"/>
  <c r="H336" i="13"/>
  <c r="H336" i="12"/>
  <c r="H336" i="10"/>
  <c r="H336" i="8"/>
  <c r="H230" i="13"/>
  <c r="H230" i="12"/>
  <c r="H230" i="10"/>
  <c r="H230" i="8"/>
  <c r="H225" i="13"/>
  <c r="H225" i="12"/>
  <c r="H225" i="10"/>
  <c r="H225" i="8"/>
  <c r="H292" i="13"/>
  <c r="H292" i="12"/>
  <c r="H292" i="10"/>
  <c r="H292" i="8"/>
  <c r="H276" i="13"/>
  <c r="H276" i="12"/>
  <c r="H276" i="10"/>
  <c r="H276" i="8"/>
  <c r="H260" i="13"/>
  <c r="H260" i="12"/>
  <c r="H260" i="10"/>
  <c r="H260" i="8"/>
  <c r="H244" i="13"/>
  <c r="H244" i="12"/>
  <c r="H244" i="10"/>
  <c r="H244" i="8"/>
  <c r="H214" i="13"/>
  <c r="H214" i="12"/>
  <c r="H214" i="10"/>
  <c r="H214" i="8"/>
  <c r="H198" i="13"/>
  <c r="H198" i="12"/>
  <c r="H198" i="10"/>
  <c r="H198" i="8"/>
  <c r="H180" i="13"/>
  <c r="H180" i="12"/>
  <c r="H180" i="10"/>
  <c r="H180" i="8"/>
  <c r="H162" i="13"/>
  <c r="H162" i="12"/>
  <c r="H162" i="10"/>
  <c r="H162" i="8"/>
  <c r="H146" i="13"/>
  <c r="H146" i="12"/>
  <c r="H146" i="10"/>
  <c r="H146" i="8"/>
  <c r="H130" i="13"/>
  <c r="H130" i="12"/>
  <c r="H130" i="10"/>
  <c r="H130" i="8"/>
  <c r="H114" i="13"/>
  <c r="H114" i="12"/>
  <c r="H114" i="10"/>
  <c r="H114" i="8"/>
  <c r="H100" i="13"/>
  <c r="H100" i="12"/>
  <c r="H100" i="10"/>
  <c r="H100" i="8"/>
  <c r="H84" i="13"/>
  <c r="H84" i="12"/>
  <c r="H84" i="10"/>
  <c r="H84" i="8"/>
  <c r="H68" i="13"/>
  <c r="H68" i="12"/>
  <c r="H68" i="10"/>
  <c r="H68" i="8"/>
  <c r="H52" i="13"/>
  <c r="H52" i="12"/>
  <c r="H52" i="10"/>
  <c r="H52" i="8"/>
  <c r="M392" i="8"/>
  <c r="P392" i="8"/>
  <c r="O392" i="8"/>
  <c r="N392" i="8"/>
  <c r="N467" i="8"/>
  <c r="P467" i="8"/>
  <c r="O467" i="8"/>
  <c r="M467" i="8"/>
  <c r="N59" i="8"/>
  <c r="M59" i="8"/>
  <c r="O59" i="8"/>
  <c r="P59" i="8"/>
  <c r="P121" i="8"/>
  <c r="M121" i="8"/>
  <c r="O121" i="8"/>
  <c r="N121" i="8"/>
  <c r="O189" i="8"/>
  <c r="M189" i="8"/>
  <c r="N189" i="8"/>
  <c r="P189" i="8"/>
  <c r="P267" i="8"/>
  <c r="O267" i="8"/>
  <c r="N267" i="8"/>
  <c r="M267" i="8"/>
  <c r="O327" i="8"/>
  <c r="N327" i="8"/>
  <c r="M327" i="8"/>
  <c r="P327" i="8"/>
  <c r="M391" i="8"/>
  <c r="P391" i="8"/>
  <c r="O391" i="8"/>
  <c r="N391" i="8"/>
  <c r="M415" i="8"/>
  <c r="P415" i="8"/>
  <c r="N415" i="8"/>
  <c r="O415" i="8"/>
  <c r="M431" i="8"/>
  <c r="P431" i="8"/>
  <c r="O431" i="8"/>
  <c r="N431" i="8"/>
  <c r="M447" i="8"/>
  <c r="N447" i="8"/>
  <c r="O447" i="8"/>
  <c r="P447" i="8"/>
  <c r="P322" i="8"/>
  <c r="N322" i="8"/>
  <c r="M322" i="8"/>
  <c r="O322" i="8"/>
  <c r="M491" i="8"/>
  <c r="P491" i="8"/>
  <c r="O491" i="8"/>
  <c r="N491" i="8"/>
  <c r="P523" i="8"/>
  <c r="M523" i="8"/>
  <c r="O523" i="8"/>
  <c r="N523" i="8"/>
  <c r="O454" i="8"/>
  <c r="M454" i="8"/>
  <c r="N454" i="8"/>
  <c r="P454" i="8"/>
  <c r="M492" i="8"/>
  <c r="P492" i="8"/>
  <c r="O492" i="8"/>
  <c r="N492" i="8"/>
  <c r="P526" i="8"/>
  <c r="M526" i="8"/>
  <c r="O526" i="8"/>
  <c r="N526" i="8"/>
  <c r="S39" i="8"/>
  <c r="Q39" i="8"/>
  <c r="T39" i="8"/>
  <c r="R39" i="8"/>
  <c r="R47" i="8"/>
  <c r="Q47" i="8"/>
  <c r="T47" i="8"/>
  <c r="S47" i="8"/>
  <c r="Q38" i="8"/>
  <c r="T38" i="8"/>
  <c r="S38" i="8"/>
  <c r="R38" i="8"/>
  <c r="Q46" i="8"/>
  <c r="R46" i="8"/>
  <c r="T46" i="8"/>
  <c r="S46" i="8"/>
  <c r="S54" i="8"/>
  <c r="T54" i="8"/>
  <c r="R54" i="8"/>
  <c r="Q54" i="8"/>
  <c r="R58" i="8"/>
  <c r="S58" i="8"/>
  <c r="Q58" i="8"/>
  <c r="T58" i="8"/>
  <c r="T62" i="8"/>
  <c r="R62" i="8"/>
  <c r="Q62" i="8"/>
  <c r="S62" i="8"/>
  <c r="R66" i="8"/>
  <c r="Q66" i="8"/>
  <c r="S66" i="8"/>
  <c r="T66" i="8"/>
  <c r="S70" i="8"/>
  <c r="T70" i="8"/>
  <c r="Q70" i="8"/>
  <c r="R70" i="8"/>
  <c r="Q74" i="8"/>
  <c r="S74" i="8"/>
  <c r="T74" i="8"/>
  <c r="R74" i="8"/>
  <c r="T78" i="8"/>
  <c r="Q78" i="8"/>
  <c r="R78" i="8"/>
  <c r="S78" i="8"/>
  <c r="Q82" i="8"/>
  <c r="T82" i="8"/>
  <c r="R82" i="8"/>
  <c r="S82" i="8"/>
  <c r="R86" i="8"/>
  <c r="Q86" i="8"/>
  <c r="S86" i="8"/>
  <c r="T86" i="8"/>
  <c r="R90" i="8"/>
  <c r="Q90" i="8"/>
  <c r="S90" i="8"/>
  <c r="T90" i="8"/>
  <c r="R94" i="8"/>
  <c r="Q94" i="8"/>
  <c r="S94" i="8"/>
  <c r="T94" i="8"/>
  <c r="Q98" i="8"/>
  <c r="R98" i="8"/>
  <c r="T98" i="8"/>
  <c r="S98" i="8"/>
  <c r="Q102" i="8"/>
  <c r="R102" i="8"/>
  <c r="S102" i="8"/>
  <c r="T102" i="8"/>
  <c r="Q106" i="8"/>
  <c r="T106" i="8"/>
  <c r="R106" i="8"/>
  <c r="S106" i="8"/>
  <c r="R111" i="8"/>
  <c r="T111" i="8"/>
  <c r="S111" i="8"/>
  <c r="Q111" i="8"/>
  <c r="T115" i="8"/>
  <c r="R115" i="8"/>
  <c r="S115" i="8"/>
  <c r="Q115" i="8"/>
  <c r="S119" i="8"/>
  <c r="R119" i="8"/>
  <c r="Q119" i="8"/>
  <c r="T119" i="8"/>
  <c r="S123" i="8"/>
  <c r="R123" i="8"/>
  <c r="T123" i="8"/>
  <c r="Q123" i="8"/>
  <c r="S127" i="8"/>
  <c r="Q127" i="8"/>
  <c r="R127" i="8"/>
  <c r="T127" i="8"/>
  <c r="T131" i="8"/>
  <c r="Q131" i="8"/>
  <c r="R131" i="8"/>
  <c r="S131" i="8"/>
  <c r="Q135" i="8"/>
  <c r="R135" i="8"/>
  <c r="S135" i="8"/>
  <c r="T135" i="8"/>
  <c r="T139" i="8"/>
  <c r="Q139" i="8"/>
  <c r="S139" i="8"/>
  <c r="R139" i="8"/>
  <c r="S143" i="8"/>
  <c r="R143" i="8"/>
  <c r="T143" i="8"/>
  <c r="Q143" i="8"/>
  <c r="S147" i="8"/>
  <c r="R147" i="8"/>
  <c r="T147" i="8"/>
  <c r="Q147" i="8"/>
  <c r="S151" i="8"/>
  <c r="R151" i="8"/>
  <c r="T151" i="8"/>
  <c r="Q151" i="8"/>
  <c r="Q155" i="8"/>
  <c r="T155" i="8"/>
  <c r="R155" i="8"/>
  <c r="S155" i="8"/>
  <c r="Q159" i="8"/>
  <c r="T159" i="8"/>
  <c r="R159" i="8"/>
  <c r="S159" i="8"/>
  <c r="Q163" i="8"/>
  <c r="T163" i="8"/>
  <c r="R163" i="8"/>
  <c r="S163" i="8"/>
  <c r="Q110" i="8"/>
  <c r="R110" i="8"/>
  <c r="S110" i="8"/>
  <c r="T110" i="8"/>
  <c r="S182" i="8"/>
  <c r="T182" i="8"/>
  <c r="Q182" i="8"/>
  <c r="R182" i="8"/>
  <c r="Q187" i="8"/>
  <c r="T187" i="8"/>
  <c r="R187" i="8"/>
  <c r="S187" i="8"/>
  <c r="Q191" i="8"/>
  <c r="T191" i="8"/>
  <c r="R191" i="8"/>
  <c r="S191" i="8"/>
  <c r="Q195" i="8"/>
  <c r="T195" i="8"/>
  <c r="R195" i="8"/>
  <c r="S195" i="8"/>
  <c r="Q199" i="8"/>
  <c r="R199" i="8"/>
  <c r="S199" i="8"/>
  <c r="T199" i="8"/>
  <c r="Q203" i="8"/>
  <c r="R203" i="8"/>
  <c r="T203" i="8"/>
  <c r="S203" i="8"/>
  <c r="Q207" i="8"/>
  <c r="R207" i="8"/>
  <c r="T207" i="8"/>
  <c r="S207" i="8"/>
  <c r="Q211" i="8"/>
  <c r="R211" i="8"/>
  <c r="S211" i="8"/>
  <c r="T211" i="8"/>
  <c r="T215" i="8"/>
  <c r="R215" i="8"/>
  <c r="Q215" i="8"/>
  <c r="S215" i="8"/>
  <c r="T219" i="8"/>
  <c r="R219" i="8"/>
  <c r="Q219" i="8"/>
  <c r="S219" i="8"/>
  <c r="T223" i="8"/>
  <c r="R223" i="8"/>
  <c r="Q223" i="8"/>
  <c r="S223" i="8"/>
  <c r="T227" i="8"/>
  <c r="R227" i="8"/>
  <c r="Q227" i="8"/>
  <c r="S227" i="8"/>
  <c r="T231" i="8"/>
  <c r="R231" i="8"/>
  <c r="Q231" i="8"/>
  <c r="S231" i="8"/>
  <c r="T235" i="8"/>
  <c r="R235" i="8"/>
  <c r="Q235" i="8"/>
  <c r="S235" i="8"/>
  <c r="T239" i="8"/>
  <c r="R239" i="8"/>
  <c r="Q239" i="8"/>
  <c r="S239" i="8"/>
  <c r="T171" i="8"/>
  <c r="Q171" i="8"/>
  <c r="R171" i="8"/>
  <c r="S171" i="8"/>
  <c r="Q172" i="8"/>
  <c r="R172" i="8"/>
  <c r="S172" i="8"/>
  <c r="T172" i="8"/>
  <c r="S244" i="8"/>
  <c r="T244" i="8"/>
  <c r="Q244" i="8"/>
  <c r="R244" i="8"/>
  <c r="S248" i="8"/>
  <c r="T248" i="8"/>
  <c r="Q248" i="8"/>
  <c r="R248" i="8"/>
  <c r="S252" i="8"/>
  <c r="T252" i="8"/>
  <c r="Q252" i="8"/>
  <c r="R252" i="8"/>
  <c r="S256" i="8"/>
  <c r="T256" i="8"/>
  <c r="Q256" i="8"/>
  <c r="R256" i="8"/>
  <c r="S260" i="8"/>
  <c r="T260" i="8"/>
  <c r="Q260" i="8"/>
  <c r="R260" i="8"/>
  <c r="T264" i="8"/>
  <c r="Q264" i="8"/>
  <c r="S264" i="8"/>
  <c r="R264" i="8"/>
  <c r="T268" i="8"/>
  <c r="Q268" i="8"/>
  <c r="S268" i="8"/>
  <c r="R268" i="8"/>
  <c r="T272" i="8"/>
  <c r="Q272" i="8"/>
  <c r="S272" i="8"/>
  <c r="R272" i="8"/>
  <c r="T276" i="8"/>
  <c r="Q276" i="8"/>
  <c r="S276" i="8"/>
  <c r="R276" i="8"/>
  <c r="R280" i="8"/>
  <c r="T280" i="8"/>
  <c r="S280" i="8"/>
  <c r="Q280" i="8"/>
  <c r="T284" i="8"/>
  <c r="S284" i="8"/>
  <c r="R284" i="8"/>
  <c r="Q284" i="8"/>
  <c r="Q288" i="8"/>
  <c r="S288" i="8"/>
  <c r="R288" i="8"/>
  <c r="T288" i="8"/>
  <c r="T179" i="8"/>
  <c r="Q179" i="8"/>
  <c r="R179" i="8"/>
  <c r="S179" i="8"/>
  <c r="Q292" i="8"/>
  <c r="S292" i="8"/>
  <c r="R292" i="8"/>
  <c r="T292" i="8"/>
  <c r="Q296" i="8"/>
  <c r="S296" i="8"/>
  <c r="R296" i="8"/>
  <c r="T296" i="8"/>
  <c r="Q300" i="8"/>
  <c r="S300" i="8"/>
  <c r="R300" i="8"/>
  <c r="T300" i="8"/>
  <c r="Q308" i="8"/>
  <c r="T308" i="8"/>
  <c r="S308" i="8"/>
  <c r="R308" i="8"/>
  <c r="Q316" i="8"/>
  <c r="T316" i="8"/>
  <c r="S316" i="8"/>
  <c r="R316" i="8"/>
  <c r="R177" i="8"/>
  <c r="S177" i="8"/>
  <c r="T177" i="8"/>
  <c r="Q177" i="8"/>
  <c r="S307" i="8"/>
  <c r="R307" i="8"/>
  <c r="Q307" i="8"/>
  <c r="T307" i="8"/>
  <c r="S315" i="8"/>
  <c r="R315" i="8"/>
  <c r="Q315" i="8"/>
  <c r="T315" i="8"/>
  <c r="S170" i="8"/>
  <c r="Q170" i="8"/>
  <c r="T170" i="8"/>
  <c r="R170" i="8"/>
  <c r="T329" i="8"/>
  <c r="S329" i="8"/>
  <c r="R329" i="8"/>
  <c r="Q329" i="8"/>
  <c r="T337" i="8"/>
  <c r="R337" i="8"/>
  <c r="Q337" i="8"/>
  <c r="S337" i="8"/>
  <c r="T345" i="8"/>
  <c r="R345" i="8"/>
  <c r="Q345" i="8"/>
  <c r="S345" i="8"/>
  <c r="R353" i="8"/>
  <c r="T353" i="8"/>
  <c r="S353" i="8"/>
  <c r="Q353" i="8"/>
  <c r="R361" i="8"/>
  <c r="T361" i="8"/>
  <c r="S361" i="8"/>
  <c r="Q361" i="8"/>
  <c r="R369" i="8"/>
  <c r="T369" i="8"/>
  <c r="S369" i="8"/>
  <c r="Q369" i="8"/>
  <c r="R377" i="8"/>
  <c r="T377" i="8"/>
  <c r="S377" i="8"/>
  <c r="Q377" i="8"/>
  <c r="R385" i="8"/>
  <c r="T385" i="8"/>
  <c r="S385" i="8"/>
  <c r="Q385" i="8"/>
  <c r="S395" i="8"/>
  <c r="Q395" i="8"/>
  <c r="R395" i="8"/>
  <c r="T395" i="8"/>
  <c r="S403" i="8"/>
  <c r="R403" i="8"/>
  <c r="Q403" i="8"/>
  <c r="T403" i="8"/>
  <c r="Q413" i="8"/>
  <c r="R413" i="8"/>
  <c r="T413" i="8"/>
  <c r="S413" i="8"/>
  <c r="T421" i="8"/>
  <c r="Q421" i="8"/>
  <c r="R421" i="8"/>
  <c r="S421" i="8"/>
  <c r="R428" i="8"/>
  <c r="Q428" i="8"/>
  <c r="T428" i="8"/>
  <c r="S428" i="8"/>
  <c r="R432" i="8"/>
  <c r="Q432" i="8"/>
  <c r="S432" i="8"/>
  <c r="T432" i="8"/>
  <c r="Q436" i="8"/>
  <c r="S436" i="8"/>
  <c r="T436" i="8"/>
  <c r="R436" i="8"/>
  <c r="T442" i="8"/>
  <c r="Q442" i="8"/>
  <c r="R442" i="8"/>
  <c r="S442" i="8"/>
  <c r="S450" i="8"/>
  <c r="T450" i="8"/>
  <c r="Q450" i="8"/>
  <c r="R450" i="8"/>
  <c r="S456" i="8"/>
  <c r="R456" i="8"/>
  <c r="T456" i="8"/>
  <c r="Q456" i="8"/>
  <c r="R460" i="8"/>
  <c r="Q460" i="8"/>
  <c r="T460" i="8"/>
  <c r="S460" i="8"/>
  <c r="R464" i="8"/>
  <c r="Q464" i="8"/>
  <c r="S464" i="8"/>
  <c r="T464" i="8"/>
  <c r="Q469" i="8"/>
  <c r="T469" i="8"/>
  <c r="R469" i="8"/>
  <c r="S469" i="8"/>
  <c r="S475" i="8"/>
  <c r="T475" i="8"/>
  <c r="R475" i="8"/>
  <c r="Q475" i="8"/>
  <c r="Q479" i="8"/>
  <c r="S479" i="8"/>
  <c r="R479" i="8"/>
  <c r="T479" i="8"/>
  <c r="Q484" i="8"/>
  <c r="S484" i="8"/>
  <c r="R484" i="8"/>
  <c r="T484" i="8"/>
  <c r="T491" i="8"/>
  <c r="S491" i="8"/>
  <c r="Q491" i="8"/>
  <c r="R491" i="8"/>
  <c r="Q495" i="8"/>
  <c r="R495" i="8"/>
  <c r="T495" i="8"/>
  <c r="S495" i="8"/>
  <c r="T499" i="8"/>
  <c r="S499" i="8"/>
  <c r="Q499" i="8"/>
  <c r="R499" i="8"/>
  <c r="Q503" i="8"/>
  <c r="R503" i="8"/>
  <c r="T503" i="8"/>
  <c r="S503" i="8"/>
  <c r="T508" i="8"/>
  <c r="S508" i="8"/>
  <c r="Q508" i="8"/>
  <c r="R508" i="8"/>
  <c r="R512" i="8"/>
  <c r="T512" i="8"/>
  <c r="S512" i="8"/>
  <c r="Q512" i="8"/>
  <c r="R516" i="8"/>
  <c r="T516" i="8"/>
  <c r="S516" i="8"/>
  <c r="Q516" i="8"/>
  <c r="T520" i="8"/>
  <c r="S520" i="8"/>
  <c r="Q520" i="8"/>
  <c r="R520" i="8"/>
  <c r="T524" i="8"/>
  <c r="R524" i="8"/>
  <c r="Q524" i="8"/>
  <c r="S524" i="8"/>
  <c r="R528" i="8"/>
  <c r="T528" i="8"/>
  <c r="Q528" i="8"/>
  <c r="S528" i="8"/>
  <c r="R532" i="8"/>
  <c r="T532" i="8"/>
  <c r="Q532" i="8"/>
  <c r="S532" i="8"/>
  <c r="R536" i="8"/>
  <c r="T536" i="8"/>
  <c r="Q536" i="8"/>
  <c r="S536" i="8"/>
  <c r="R540" i="8"/>
  <c r="T540" i="8"/>
  <c r="Q540" i="8"/>
  <c r="S540" i="8"/>
  <c r="R544" i="8"/>
  <c r="T544" i="8"/>
  <c r="Q544" i="8"/>
  <c r="S544" i="8"/>
  <c r="R548" i="8"/>
  <c r="T548" i="8"/>
  <c r="Q548" i="8"/>
  <c r="S548" i="8"/>
  <c r="S326" i="8"/>
  <c r="R326" i="8"/>
  <c r="Q326" i="8"/>
  <c r="T326" i="8"/>
  <c r="R334" i="8"/>
  <c r="Q334" i="8"/>
  <c r="T334" i="8"/>
  <c r="S334" i="8"/>
  <c r="R342" i="8"/>
  <c r="Q342" i="8"/>
  <c r="S342" i="8"/>
  <c r="T342" i="8"/>
  <c r="R350" i="8"/>
  <c r="T350" i="8"/>
  <c r="S350" i="8"/>
  <c r="Q350" i="8"/>
  <c r="R358" i="8"/>
  <c r="T358" i="8"/>
  <c r="S358" i="8"/>
  <c r="Q358" i="8"/>
  <c r="R366" i="8"/>
  <c r="T366" i="8"/>
  <c r="S366" i="8"/>
  <c r="Q366" i="8"/>
  <c r="R374" i="8"/>
  <c r="T374" i="8"/>
  <c r="S374" i="8"/>
  <c r="Q374" i="8"/>
  <c r="R382" i="8"/>
  <c r="T382" i="8"/>
  <c r="S382" i="8"/>
  <c r="Q382" i="8"/>
  <c r="R390" i="8"/>
  <c r="T390" i="8"/>
  <c r="S390" i="8"/>
  <c r="Q390" i="8"/>
  <c r="Q402" i="8"/>
  <c r="T402" i="8"/>
  <c r="S402" i="8"/>
  <c r="R402" i="8"/>
  <c r="Q410" i="8"/>
  <c r="R410" i="8"/>
  <c r="S410" i="8"/>
  <c r="T410" i="8"/>
  <c r="S420" i="8"/>
  <c r="Q420" i="8"/>
  <c r="R420" i="8"/>
  <c r="T420" i="8"/>
  <c r="Q439" i="8"/>
  <c r="R439" i="8"/>
  <c r="S439" i="8"/>
  <c r="T439" i="8"/>
  <c r="Q447" i="8"/>
  <c r="R447" i="8"/>
  <c r="S447" i="8"/>
  <c r="T447" i="8"/>
  <c r="O44" i="9"/>
  <c r="S44" i="9"/>
  <c r="X44" i="9"/>
  <c r="W44" i="9"/>
  <c r="P44" i="9"/>
  <c r="T44" i="9"/>
  <c r="M44" i="9"/>
  <c r="Q44" i="9"/>
  <c r="U44" i="9"/>
  <c r="N44" i="9"/>
  <c r="R44" i="9"/>
  <c r="V44" i="9"/>
  <c r="U56" i="11"/>
  <c r="R56" i="11"/>
  <c r="Q56" i="11"/>
  <c r="N56" i="11"/>
  <c r="W56" i="11"/>
  <c r="V56" i="11"/>
  <c r="X56" i="11"/>
  <c r="S56" i="11"/>
  <c r="T56" i="11"/>
  <c r="O56" i="11"/>
  <c r="P56" i="11"/>
  <c r="M64" i="7"/>
  <c r="N64" i="7"/>
  <c r="O64" i="7"/>
  <c r="P64" i="7"/>
  <c r="O41" i="9"/>
  <c r="S41" i="9"/>
  <c r="W41" i="9"/>
  <c r="P41" i="9"/>
  <c r="T41" i="9"/>
  <c r="X41" i="9"/>
  <c r="M41" i="9"/>
  <c r="Q41" i="9"/>
  <c r="U41" i="9"/>
  <c r="N41" i="9"/>
  <c r="R41" i="9"/>
  <c r="V41" i="9"/>
  <c r="V72" i="11"/>
  <c r="N72" i="11"/>
  <c r="Q72" i="11"/>
  <c r="R72" i="11"/>
  <c r="S72" i="11"/>
  <c r="U72" i="11"/>
  <c r="W72" i="11"/>
  <c r="O72" i="11"/>
  <c r="X72" i="11"/>
  <c r="T72" i="11"/>
  <c r="P72" i="11"/>
  <c r="M47" i="7"/>
  <c r="N47" i="7"/>
  <c r="O47" i="7"/>
  <c r="P47" i="7"/>
  <c r="P57" i="9"/>
  <c r="T57" i="9"/>
  <c r="X57" i="9"/>
  <c r="M57" i="9"/>
  <c r="Q57" i="9"/>
  <c r="U57" i="9"/>
  <c r="N57" i="9"/>
  <c r="R57" i="9"/>
  <c r="V57" i="9"/>
  <c r="O57" i="9"/>
  <c r="S57" i="9"/>
  <c r="W57" i="9"/>
  <c r="Q65" i="11"/>
  <c r="N65" i="11"/>
  <c r="V65" i="11"/>
  <c r="U65" i="11"/>
  <c r="R65" i="11"/>
  <c r="X65" i="11"/>
  <c r="W65" i="11"/>
  <c r="S65" i="11"/>
  <c r="T65" i="11"/>
  <c r="P65" i="11"/>
  <c r="O65" i="11"/>
  <c r="N39" i="7"/>
  <c r="O39" i="7"/>
  <c r="P39" i="7"/>
  <c r="AY75" i="9"/>
  <c r="BC75" i="9"/>
  <c r="BG75" i="9"/>
  <c r="AZ75" i="9"/>
  <c r="BD75" i="9"/>
  <c r="BH75" i="9"/>
  <c r="BA75" i="9"/>
  <c r="BE75" i="9"/>
  <c r="AX75" i="9"/>
  <c r="BB75" i="9"/>
  <c r="BF75" i="9"/>
  <c r="AW75" i="9"/>
  <c r="BE80" i="11"/>
  <c r="AZ80" i="11"/>
  <c r="AY80" i="11"/>
  <c r="BG80" i="11"/>
  <c r="BD80" i="11"/>
  <c r="AW80" i="11"/>
  <c r="BC80" i="11"/>
  <c r="BH80" i="11"/>
  <c r="BA80" i="11"/>
  <c r="BB80" i="11"/>
  <c r="AX80" i="11"/>
  <c r="BF80" i="11"/>
  <c r="Z86" i="7"/>
  <c r="AA86" i="7"/>
  <c r="AB86" i="7"/>
  <c r="Y86" i="7"/>
  <c r="AS407" i="13"/>
  <c r="AR407" i="13"/>
  <c r="AQ407" i="13"/>
  <c r="AT407" i="13"/>
  <c r="AO407" i="13"/>
  <c r="AN407" i="13"/>
  <c r="AP407" i="13"/>
  <c r="AK407" i="13"/>
  <c r="AM407" i="13"/>
  <c r="AL407" i="13"/>
  <c r="AV407" i="13"/>
  <c r="AU407" i="13"/>
  <c r="AT471" i="13"/>
  <c r="AU471" i="13"/>
  <c r="AL471" i="13"/>
  <c r="AP471" i="13"/>
  <c r="AM471" i="13"/>
  <c r="AQ471" i="13"/>
  <c r="AO471" i="13"/>
  <c r="AN471" i="13"/>
  <c r="AS471" i="13"/>
  <c r="AR471" i="13"/>
  <c r="AK471" i="13"/>
  <c r="AV471" i="13"/>
  <c r="AO486" i="13"/>
  <c r="AL486" i="13"/>
  <c r="AN486" i="13"/>
  <c r="AS486" i="13"/>
  <c r="AP486" i="13"/>
  <c r="AM486" i="13"/>
  <c r="AR486" i="13"/>
  <c r="AV486" i="13"/>
  <c r="AT486" i="13"/>
  <c r="AQ486" i="13"/>
  <c r="AK486" i="13"/>
  <c r="AU486" i="13"/>
  <c r="BH38" i="13"/>
  <c r="BC38" i="13"/>
  <c r="BD38" i="13"/>
  <c r="BE38" i="13"/>
  <c r="BG38" i="13"/>
  <c r="AX38" i="13"/>
  <c r="AW38" i="13"/>
  <c r="BB38" i="13"/>
  <c r="AY38" i="13"/>
  <c r="AZ38" i="13"/>
  <c r="BA38" i="13"/>
  <c r="BF38" i="13"/>
  <c r="BH42" i="13"/>
  <c r="BG42" i="13"/>
  <c r="BA42" i="13"/>
  <c r="AZ42" i="13"/>
  <c r="BE42" i="13"/>
  <c r="AX42" i="13"/>
  <c r="AY42" i="13"/>
  <c r="BD42" i="13"/>
  <c r="BB42" i="13"/>
  <c r="BC42" i="13"/>
  <c r="AW42" i="13"/>
  <c r="BF42" i="13"/>
  <c r="BH46" i="13"/>
  <c r="BG46" i="13"/>
  <c r="AW46" i="13"/>
  <c r="BB46" i="13"/>
  <c r="AZ46" i="13"/>
  <c r="BA46" i="13"/>
  <c r="BF46" i="13"/>
  <c r="AY46" i="13"/>
  <c r="BD46" i="13"/>
  <c r="BE46" i="13"/>
  <c r="BC46" i="13"/>
  <c r="AX46" i="13"/>
  <c r="BG50" i="13"/>
  <c r="BD50" i="13"/>
  <c r="BA50" i="13"/>
  <c r="BH50" i="13"/>
  <c r="AX50" i="13"/>
  <c r="BE50" i="13"/>
  <c r="AY50" i="13"/>
  <c r="BB50" i="13"/>
  <c r="BC50" i="13"/>
  <c r="AW50" i="13"/>
  <c r="BF50" i="13"/>
  <c r="AZ50" i="13"/>
  <c r="BG54" i="13"/>
  <c r="BD54" i="13"/>
  <c r="BB54" i="13"/>
  <c r="AW54" i="13"/>
  <c r="BF54" i="13"/>
  <c r="BH54" i="13"/>
  <c r="AY54" i="13"/>
  <c r="BA54" i="13"/>
  <c r="BC54" i="13"/>
  <c r="BE54" i="13"/>
  <c r="AX54" i="13"/>
  <c r="AZ54" i="13"/>
  <c r="BG58" i="13"/>
  <c r="BD58" i="13"/>
  <c r="BH58" i="13"/>
  <c r="AW58" i="13"/>
  <c r="AX58" i="13"/>
  <c r="BE58" i="13"/>
  <c r="AY58" i="13"/>
  <c r="BA58" i="13"/>
  <c r="BB58" i="13"/>
  <c r="BC58" i="13"/>
  <c r="AZ58" i="13"/>
  <c r="BF58" i="13"/>
  <c r="AY62" i="13"/>
  <c r="BH62" i="13"/>
  <c r="BA62" i="13"/>
  <c r="AX62" i="13"/>
  <c r="BF62" i="13"/>
  <c r="BG62" i="13"/>
  <c r="AW62" i="13"/>
  <c r="BD62" i="13"/>
  <c r="BC62" i="13"/>
  <c r="BB62" i="13"/>
  <c r="BE62" i="13"/>
  <c r="AZ62" i="13"/>
  <c r="BF66" i="13"/>
  <c r="BG66" i="13"/>
  <c r="BB66" i="13"/>
  <c r="BC66" i="13"/>
  <c r="AX66" i="13"/>
  <c r="AW66" i="13"/>
  <c r="AY66" i="13"/>
  <c r="BH66" i="13"/>
  <c r="BA66" i="13"/>
  <c r="BE66" i="13"/>
  <c r="AZ66" i="13"/>
  <c r="BD66" i="13"/>
  <c r="BF70" i="13"/>
  <c r="BG70" i="13"/>
  <c r="BB70" i="13"/>
  <c r="BC70" i="13"/>
  <c r="AX70" i="13"/>
  <c r="AW70" i="13"/>
  <c r="AY70" i="13"/>
  <c r="BH70" i="13"/>
  <c r="BA70" i="13"/>
  <c r="BE70" i="13"/>
  <c r="AZ70" i="13"/>
  <c r="BD70" i="13"/>
  <c r="BE82" i="13"/>
  <c r="AW82" i="13"/>
  <c r="BA82" i="13"/>
  <c r="AX82" i="13"/>
  <c r="AY82" i="13"/>
  <c r="BB82" i="13"/>
  <c r="BC82" i="13"/>
  <c r="AZ82" i="13"/>
  <c r="BF82" i="13"/>
  <c r="BG82" i="13"/>
  <c r="BD82" i="13"/>
  <c r="BH82" i="13"/>
  <c r="BE86" i="13"/>
  <c r="AW86" i="13"/>
  <c r="BA86" i="13"/>
  <c r="AX86" i="13"/>
  <c r="AY86" i="13"/>
  <c r="BB86" i="13"/>
  <c r="BC86" i="13"/>
  <c r="AZ86" i="13"/>
  <c r="BF86" i="13"/>
  <c r="BG86" i="13"/>
  <c r="BD86" i="13"/>
  <c r="BH86" i="13"/>
  <c r="BE90" i="13"/>
  <c r="AW90" i="13"/>
  <c r="BA90" i="13"/>
  <c r="AX90" i="13"/>
  <c r="AY90" i="13"/>
  <c r="BB90" i="13"/>
  <c r="BC90" i="13"/>
  <c r="AZ90" i="13"/>
  <c r="BF90" i="13"/>
  <c r="BG90" i="13"/>
  <c r="BD90" i="13"/>
  <c r="BH90" i="13"/>
  <c r="AW94" i="13"/>
  <c r="BH94" i="13"/>
  <c r="BF94" i="13"/>
  <c r="BC94" i="13"/>
  <c r="AZ94" i="13"/>
  <c r="BA94" i="13"/>
  <c r="BG94" i="13"/>
  <c r="BD94" i="13"/>
  <c r="BE94" i="13"/>
  <c r="AX94" i="13"/>
  <c r="BB94" i="13"/>
  <c r="AY94" i="13"/>
  <c r="AW98" i="13"/>
  <c r="BH98" i="13"/>
  <c r="BC98" i="13"/>
  <c r="AZ98" i="13"/>
  <c r="BA98" i="13"/>
  <c r="AX98" i="13"/>
  <c r="BG98" i="13"/>
  <c r="BD98" i="13"/>
  <c r="BE98" i="13"/>
  <c r="BB98" i="13"/>
  <c r="BF98" i="13"/>
  <c r="AY98" i="13"/>
  <c r="AW102" i="13"/>
  <c r="BH102" i="13"/>
  <c r="AX102" i="13"/>
  <c r="BC102" i="13"/>
  <c r="AZ102" i="13"/>
  <c r="BA102" i="13"/>
  <c r="BB102" i="13"/>
  <c r="BG102" i="13"/>
  <c r="BD102" i="13"/>
  <c r="BE102" i="13"/>
  <c r="BF102" i="13"/>
  <c r="AY102" i="13"/>
  <c r="AW106" i="13"/>
  <c r="BH106" i="13"/>
  <c r="BB106" i="13"/>
  <c r="BC106" i="13"/>
  <c r="AZ106" i="13"/>
  <c r="BA106" i="13"/>
  <c r="BF106" i="13"/>
  <c r="BG106" i="13"/>
  <c r="BD106" i="13"/>
  <c r="BE106" i="13"/>
  <c r="AX106" i="13"/>
  <c r="AY106" i="13"/>
  <c r="BG75" i="13"/>
  <c r="BB75" i="13"/>
  <c r="BC75" i="13"/>
  <c r="AX75" i="13"/>
  <c r="BD75" i="13"/>
  <c r="AW75" i="13"/>
  <c r="AY75" i="13"/>
  <c r="BH75" i="13"/>
  <c r="BE75" i="13"/>
  <c r="BF75" i="13"/>
  <c r="BA75" i="13"/>
  <c r="AZ75" i="13"/>
  <c r="BE80" i="13"/>
  <c r="BA80" i="13"/>
  <c r="BF80" i="13"/>
  <c r="BG80" i="13"/>
  <c r="AZ80" i="13"/>
  <c r="AW80" i="13"/>
  <c r="AX80" i="13"/>
  <c r="AY80" i="13"/>
  <c r="BD80" i="13"/>
  <c r="BH80" i="13"/>
  <c r="BB80" i="13"/>
  <c r="BC80" i="13"/>
  <c r="BE116" i="13"/>
  <c r="BF116" i="13"/>
  <c r="BC116" i="13"/>
  <c r="BG116" i="13"/>
  <c r="AW116" i="13"/>
  <c r="BH116" i="13"/>
  <c r="AX116" i="13"/>
  <c r="AZ116" i="13"/>
  <c r="BA116" i="13"/>
  <c r="BB116" i="13"/>
  <c r="AY116" i="13"/>
  <c r="BD116" i="13"/>
  <c r="BE124" i="13"/>
  <c r="AX124" i="13"/>
  <c r="BC124" i="13"/>
  <c r="BB124" i="13"/>
  <c r="BG124" i="13"/>
  <c r="AW124" i="13"/>
  <c r="BH124" i="13"/>
  <c r="BF124" i="13"/>
  <c r="AZ124" i="13"/>
  <c r="BA124" i="13"/>
  <c r="AY124" i="13"/>
  <c r="BD124" i="13"/>
  <c r="BE132" i="13"/>
  <c r="BF132" i="13"/>
  <c r="BC132" i="13"/>
  <c r="BG132" i="13"/>
  <c r="AW132" i="13"/>
  <c r="BH132" i="13"/>
  <c r="AX132" i="13"/>
  <c r="AZ132" i="13"/>
  <c r="BA132" i="13"/>
  <c r="BB132" i="13"/>
  <c r="AY132" i="13"/>
  <c r="BD132" i="13"/>
  <c r="BE140" i="13"/>
  <c r="AX140" i="13"/>
  <c r="BC140" i="13"/>
  <c r="BB140" i="13"/>
  <c r="BG140" i="13"/>
  <c r="AW140" i="13"/>
  <c r="BH140" i="13"/>
  <c r="BF140" i="13"/>
  <c r="AZ140" i="13"/>
  <c r="BA140" i="13"/>
  <c r="AY140" i="13"/>
  <c r="BD140" i="13"/>
  <c r="BE148" i="13"/>
  <c r="BF148" i="13"/>
  <c r="BC148" i="13"/>
  <c r="BG148" i="13"/>
  <c r="AW148" i="13"/>
  <c r="BH148" i="13"/>
  <c r="AX148" i="13"/>
  <c r="AZ148" i="13"/>
  <c r="BA148" i="13"/>
  <c r="BB148" i="13"/>
  <c r="AY148" i="13"/>
  <c r="BD148" i="13"/>
  <c r="BE156" i="13"/>
  <c r="BF156" i="13"/>
  <c r="BC156" i="13"/>
  <c r="BG156" i="13"/>
  <c r="AW156" i="13"/>
  <c r="BH156" i="13"/>
  <c r="AX156" i="13"/>
  <c r="AZ156" i="13"/>
  <c r="BA156" i="13"/>
  <c r="BB156" i="13"/>
  <c r="AY156" i="13"/>
  <c r="BD156" i="13"/>
  <c r="BE164" i="13"/>
  <c r="BB164" i="13"/>
  <c r="AW164" i="13"/>
  <c r="AY164" i="13"/>
  <c r="BA164" i="13"/>
  <c r="AX164" i="13"/>
  <c r="BF164" i="13"/>
  <c r="BH164" i="13"/>
  <c r="BC164" i="13"/>
  <c r="AZ164" i="13"/>
  <c r="BG164" i="13"/>
  <c r="BD164" i="13"/>
  <c r="AW169" i="13"/>
  <c r="BG169" i="13"/>
  <c r="AZ169" i="13"/>
  <c r="BA169" i="13"/>
  <c r="AX169" i="13"/>
  <c r="BF169" i="13"/>
  <c r="BH169" i="13"/>
  <c r="BD169" i="13"/>
  <c r="AY169" i="13"/>
  <c r="BE169" i="13"/>
  <c r="BB169" i="13"/>
  <c r="BC169" i="13"/>
  <c r="AW173" i="13"/>
  <c r="BG173" i="13"/>
  <c r="AZ173" i="13"/>
  <c r="BA173" i="13"/>
  <c r="AX173" i="13"/>
  <c r="BF173" i="13"/>
  <c r="BD173" i="13"/>
  <c r="AY173" i="13"/>
  <c r="BE173" i="13"/>
  <c r="BB173" i="13"/>
  <c r="BH173" i="13"/>
  <c r="BC173" i="13"/>
  <c r="BA179" i="13"/>
  <c r="BE179" i="13"/>
  <c r="BH179" i="13"/>
  <c r="BC179" i="13"/>
  <c r="BD179" i="13"/>
  <c r="BF179" i="13"/>
  <c r="BG179" i="13"/>
  <c r="AX179" i="13"/>
  <c r="BB179" i="13"/>
  <c r="AW179" i="13"/>
  <c r="AY179" i="13"/>
  <c r="AZ179" i="13"/>
  <c r="BA111" i="13"/>
  <c r="BF111" i="13"/>
  <c r="BE111" i="13"/>
  <c r="BH111" i="13"/>
  <c r="AY111" i="13"/>
  <c r="AZ111" i="13"/>
  <c r="AX111" i="13"/>
  <c r="BC111" i="13"/>
  <c r="BD111" i="13"/>
  <c r="AW111" i="13"/>
  <c r="BB111" i="13"/>
  <c r="BG111" i="13"/>
  <c r="BA119" i="13"/>
  <c r="AX119" i="13"/>
  <c r="BE119" i="13"/>
  <c r="BH119" i="13"/>
  <c r="BB119" i="13"/>
  <c r="AY119" i="13"/>
  <c r="AZ119" i="13"/>
  <c r="BF119" i="13"/>
  <c r="BC119" i="13"/>
  <c r="BD119" i="13"/>
  <c r="AW119" i="13"/>
  <c r="BG119" i="13"/>
  <c r="BA127" i="13"/>
  <c r="BF127" i="13"/>
  <c r="BE127" i="13"/>
  <c r="BH127" i="13"/>
  <c r="AY127" i="13"/>
  <c r="AZ127" i="13"/>
  <c r="AX127" i="13"/>
  <c r="BC127" i="13"/>
  <c r="BD127" i="13"/>
  <c r="AW127" i="13"/>
  <c r="BB127" i="13"/>
  <c r="BG127" i="13"/>
  <c r="BA135" i="13"/>
  <c r="AX135" i="13"/>
  <c r="BE135" i="13"/>
  <c r="BH135" i="13"/>
  <c r="BB135" i="13"/>
  <c r="AY135" i="13"/>
  <c r="AZ135" i="13"/>
  <c r="BF135" i="13"/>
  <c r="BC135" i="13"/>
  <c r="BD135" i="13"/>
  <c r="AW135" i="13"/>
  <c r="BG135" i="13"/>
  <c r="BA143" i="13"/>
  <c r="BF143" i="13"/>
  <c r="BE143" i="13"/>
  <c r="BH143" i="13"/>
  <c r="AY143" i="13"/>
  <c r="AZ143" i="13"/>
  <c r="AX143" i="13"/>
  <c r="BC143" i="13"/>
  <c r="BD143" i="13"/>
  <c r="AW143" i="13"/>
  <c r="BB143" i="13"/>
  <c r="BG143" i="13"/>
  <c r="BA151" i="13"/>
  <c r="BE151" i="13"/>
  <c r="BH151" i="13"/>
  <c r="AX151" i="13"/>
  <c r="AY151" i="13"/>
  <c r="AZ151" i="13"/>
  <c r="BB151" i="13"/>
  <c r="BC151" i="13"/>
  <c r="BD151" i="13"/>
  <c r="AW151" i="13"/>
  <c r="BF151" i="13"/>
  <c r="BG151" i="13"/>
  <c r="BA159" i="13"/>
  <c r="BF159" i="13"/>
  <c r="BE159" i="13"/>
  <c r="BH159" i="13"/>
  <c r="AY159" i="13"/>
  <c r="AZ159" i="13"/>
  <c r="AX159" i="13"/>
  <c r="BC159" i="13"/>
  <c r="BD159" i="13"/>
  <c r="AW159" i="13"/>
  <c r="BB159" i="13"/>
  <c r="BG159" i="13"/>
  <c r="AX176" i="13"/>
  <c r="AY176" i="13"/>
  <c r="AW176" i="13"/>
  <c r="BB176" i="13"/>
  <c r="BF176" i="13"/>
  <c r="BH176" i="13"/>
  <c r="BC176" i="13"/>
  <c r="AZ176" i="13"/>
  <c r="BA176" i="13"/>
  <c r="BE176" i="13"/>
  <c r="BG176" i="13"/>
  <c r="BD176" i="13"/>
  <c r="AX185" i="13"/>
  <c r="BB185" i="13"/>
  <c r="BD185" i="13"/>
  <c r="AW185" i="13"/>
  <c r="AY185" i="13"/>
  <c r="BA185" i="13"/>
  <c r="BE185" i="13"/>
  <c r="BH185" i="13"/>
  <c r="BC185" i="13"/>
  <c r="BF185" i="13"/>
  <c r="BG185" i="13"/>
  <c r="AZ185" i="13"/>
  <c r="AX193" i="13"/>
  <c r="BB193" i="13"/>
  <c r="BD193" i="13"/>
  <c r="AW193" i="13"/>
  <c r="AY193" i="13"/>
  <c r="BA193" i="13"/>
  <c r="BE193" i="13"/>
  <c r="BH193" i="13"/>
  <c r="BC193" i="13"/>
  <c r="BF193" i="13"/>
  <c r="BG193" i="13"/>
  <c r="AZ193" i="13"/>
  <c r="AX201" i="13"/>
  <c r="BB201" i="13"/>
  <c r="BD201" i="13"/>
  <c r="AW201" i="13"/>
  <c r="AY201" i="13"/>
  <c r="BA201" i="13"/>
  <c r="BE201" i="13"/>
  <c r="BH201" i="13"/>
  <c r="BC201" i="13"/>
  <c r="BF201" i="13"/>
  <c r="BG201" i="13"/>
  <c r="AZ201" i="13"/>
  <c r="AZ209" i="13"/>
  <c r="AX209" i="13"/>
  <c r="AW209" i="13"/>
  <c r="AY209" i="13"/>
  <c r="BD209" i="13"/>
  <c r="BB209" i="13"/>
  <c r="BA209" i="13"/>
  <c r="BE209" i="13"/>
  <c r="BF209" i="13"/>
  <c r="BC209" i="13"/>
  <c r="BH209" i="13"/>
  <c r="BG209" i="13"/>
  <c r="AZ217" i="13"/>
  <c r="AX217" i="13"/>
  <c r="AW217" i="13"/>
  <c r="AY217" i="13"/>
  <c r="BD217" i="13"/>
  <c r="BB217" i="13"/>
  <c r="BA217" i="13"/>
  <c r="BE217" i="13"/>
  <c r="BF217" i="13"/>
  <c r="BC217" i="13"/>
  <c r="BH217" i="13"/>
  <c r="BG217" i="13"/>
  <c r="BD224" i="13"/>
  <c r="AZ224" i="13"/>
  <c r="BH224" i="13"/>
  <c r="BE224" i="13"/>
  <c r="BG224" i="13"/>
  <c r="BC224" i="13"/>
  <c r="AW224" i="13"/>
  <c r="BA224" i="13"/>
  <c r="BF224" i="13"/>
  <c r="AX224" i="13"/>
  <c r="AY224" i="13"/>
  <c r="BB224" i="13"/>
  <c r="BC228" i="13"/>
  <c r="AW228" i="13"/>
  <c r="BF228" i="13"/>
  <c r="BE228" i="13"/>
  <c r="AX228" i="13"/>
  <c r="BH228" i="13"/>
  <c r="AY228" i="13"/>
  <c r="BB228" i="13"/>
  <c r="BD228" i="13"/>
  <c r="BA228" i="13"/>
  <c r="BG228" i="13"/>
  <c r="AZ228" i="13"/>
  <c r="AW232" i="13"/>
  <c r="AX232" i="13"/>
  <c r="BF232" i="13"/>
  <c r="BH232" i="13"/>
  <c r="BG232" i="13"/>
  <c r="BD232" i="13"/>
  <c r="BB232" i="13"/>
  <c r="AY232" i="13"/>
  <c r="BA232" i="13"/>
  <c r="BE232" i="13"/>
  <c r="BC232" i="13"/>
  <c r="AZ232" i="13"/>
  <c r="AW236" i="13"/>
  <c r="AX236" i="13"/>
  <c r="BF236" i="13"/>
  <c r="BH236" i="13"/>
  <c r="BG236" i="13"/>
  <c r="BD236" i="13"/>
  <c r="BB236" i="13"/>
  <c r="AY236" i="13"/>
  <c r="BA236" i="13"/>
  <c r="BE236" i="13"/>
  <c r="BC236" i="13"/>
  <c r="AZ236" i="13"/>
  <c r="AW240" i="13"/>
  <c r="AX240" i="13"/>
  <c r="BF240" i="13"/>
  <c r="BH240" i="13"/>
  <c r="BG240" i="13"/>
  <c r="BD240" i="13"/>
  <c r="BE240" i="13"/>
  <c r="BB240" i="13"/>
  <c r="AY240" i="13"/>
  <c r="BA240" i="13"/>
  <c r="BC240" i="13"/>
  <c r="AZ240" i="13"/>
  <c r="AW190" i="13"/>
  <c r="AY190" i="13"/>
  <c r="BD190" i="13"/>
  <c r="BA190" i="13"/>
  <c r="BE190" i="13"/>
  <c r="BC190" i="13"/>
  <c r="BF190" i="13"/>
  <c r="BG190" i="13"/>
  <c r="AX190" i="13"/>
  <c r="BB190" i="13"/>
  <c r="BH190" i="13"/>
  <c r="AZ190" i="13"/>
  <c r="AW198" i="13"/>
  <c r="AY198" i="13"/>
  <c r="BD198" i="13"/>
  <c r="BA198" i="13"/>
  <c r="BE198" i="13"/>
  <c r="BC198" i="13"/>
  <c r="BF198" i="13"/>
  <c r="BG198" i="13"/>
  <c r="AX198" i="13"/>
  <c r="BB198" i="13"/>
  <c r="BH198" i="13"/>
  <c r="AZ198" i="13"/>
  <c r="AW206" i="13"/>
  <c r="AY206" i="13"/>
  <c r="BD206" i="13"/>
  <c r="BA206" i="13"/>
  <c r="BE206" i="13"/>
  <c r="BC206" i="13"/>
  <c r="BF206" i="13"/>
  <c r="BG206" i="13"/>
  <c r="AX206" i="13"/>
  <c r="BB206" i="13"/>
  <c r="BH206" i="13"/>
  <c r="AZ206" i="13"/>
  <c r="AW214" i="13"/>
  <c r="AY214" i="13"/>
  <c r="BA214" i="13"/>
  <c r="BE214" i="13"/>
  <c r="BC214" i="13"/>
  <c r="AZ214" i="13"/>
  <c r="BG214" i="13"/>
  <c r="BD214" i="13"/>
  <c r="AX214" i="13"/>
  <c r="BF214" i="13"/>
  <c r="BH214" i="13"/>
  <c r="BB214" i="13"/>
  <c r="BH222" i="13"/>
  <c r="BA222" i="13"/>
  <c r="BF222" i="13"/>
  <c r="AX222" i="13"/>
  <c r="BG222" i="13"/>
  <c r="BD222" i="13"/>
  <c r="AZ222" i="13"/>
  <c r="BC222" i="13"/>
  <c r="AW222" i="13"/>
  <c r="BE222" i="13"/>
  <c r="AY222" i="13"/>
  <c r="BB222" i="13"/>
  <c r="AW248" i="13"/>
  <c r="AX248" i="13"/>
  <c r="BF248" i="13"/>
  <c r="BG248" i="13"/>
  <c r="BD248" i="13"/>
  <c r="BE248" i="13"/>
  <c r="BH248" i="13"/>
  <c r="BB248" i="13"/>
  <c r="AY248" i="13"/>
  <c r="BA248" i="13"/>
  <c r="BC248" i="13"/>
  <c r="AZ248" i="13"/>
  <c r="AW256" i="13"/>
  <c r="AX256" i="13"/>
  <c r="BF256" i="13"/>
  <c r="BG256" i="13"/>
  <c r="BD256" i="13"/>
  <c r="BE256" i="13"/>
  <c r="BH256" i="13"/>
  <c r="BB256" i="13"/>
  <c r="AY256" i="13"/>
  <c r="BA256" i="13"/>
  <c r="BC256" i="13"/>
  <c r="AZ256" i="13"/>
  <c r="AW264" i="13"/>
  <c r="AX264" i="13"/>
  <c r="BF264" i="13"/>
  <c r="BG264" i="13"/>
  <c r="BD264" i="13"/>
  <c r="BE264" i="13"/>
  <c r="BH264" i="13"/>
  <c r="BB264" i="13"/>
  <c r="AY264" i="13"/>
  <c r="BA264" i="13"/>
  <c r="BC264" i="13"/>
  <c r="AZ264" i="13"/>
  <c r="AW272" i="13"/>
  <c r="AX272" i="13"/>
  <c r="BF272" i="13"/>
  <c r="BG272" i="13"/>
  <c r="BD272" i="13"/>
  <c r="BE272" i="13"/>
  <c r="BH272" i="13"/>
  <c r="BB272" i="13"/>
  <c r="AY272" i="13"/>
  <c r="BA272" i="13"/>
  <c r="BC272" i="13"/>
  <c r="AZ272" i="13"/>
  <c r="BH280" i="13"/>
  <c r="AX280" i="13"/>
  <c r="BF280" i="13"/>
  <c r="BE280" i="13"/>
  <c r="AZ280" i="13"/>
  <c r="AW280" i="13"/>
  <c r="BB280" i="13"/>
  <c r="BD280" i="13"/>
  <c r="BA280" i="13"/>
  <c r="BC280" i="13"/>
  <c r="BG280" i="13"/>
  <c r="AY280" i="13"/>
  <c r="BH288" i="13"/>
  <c r="BA288" i="13"/>
  <c r="AX288" i="13"/>
  <c r="BF288" i="13"/>
  <c r="AZ288" i="13"/>
  <c r="BB288" i="13"/>
  <c r="BE288" i="13"/>
  <c r="BD288" i="13"/>
  <c r="AW288" i="13"/>
  <c r="AY288" i="13"/>
  <c r="BG288" i="13"/>
  <c r="BC288" i="13"/>
  <c r="AX293" i="13"/>
  <c r="BF293" i="13"/>
  <c r="BE293" i="13"/>
  <c r="BH293" i="13"/>
  <c r="AW293" i="13"/>
  <c r="BB293" i="13"/>
  <c r="AZ293" i="13"/>
  <c r="BA293" i="13"/>
  <c r="BD293" i="13"/>
  <c r="BG293" i="13"/>
  <c r="BC293" i="13"/>
  <c r="AY293" i="13"/>
  <c r="AX297" i="13"/>
  <c r="BF297" i="13"/>
  <c r="BE297" i="13"/>
  <c r="BH297" i="13"/>
  <c r="AW297" i="13"/>
  <c r="BB297" i="13"/>
  <c r="AZ297" i="13"/>
  <c r="BA297" i="13"/>
  <c r="BD297" i="13"/>
  <c r="BG297" i="13"/>
  <c r="BC297" i="13"/>
  <c r="AY297" i="13"/>
  <c r="BA302" i="13"/>
  <c r="BB302" i="13"/>
  <c r="BE302" i="13"/>
  <c r="AZ302" i="13"/>
  <c r="BD302" i="13"/>
  <c r="AX302" i="13"/>
  <c r="BF302" i="13"/>
  <c r="BH302" i="13"/>
  <c r="AW302" i="13"/>
  <c r="BG302" i="13"/>
  <c r="BC302" i="13"/>
  <c r="AY302" i="13"/>
  <c r="BH310" i="13"/>
  <c r="BA310" i="13"/>
  <c r="BB310" i="13"/>
  <c r="BE310" i="13"/>
  <c r="AZ310" i="13"/>
  <c r="AX310" i="13"/>
  <c r="BF310" i="13"/>
  <c r="BD310" i="13"/>
  <c r="AW310" i="13"/>
  <c r="BG310" i="13"/>
  <c r="BC310" i="13"/>
  <c r="AY310" i="13"/>
  <c r="BB318" i="13"/>
  <c r="BH318" i="13"/>
  <c r="AZ318" i="13"/>
  <c r="BA318" i="13"/>
  <c r="BE318" i="13"/>
  <c r="BD318" i="13"/>
  <c r="AW318" i="13"/>
  <c r="AX318" i="13"/>
  <c r="BF318" i="13"/>
  <c r="BG318" i="13"/>
  <c r="BC318" i="13"/>
  <c r="AY318" i="13"/>
  <c r="AX324" i="13"/>
  <c r="AW324" i="13"/>
  <c r="BE324" i="13"/>
  <c r="BC324" i="13"/>
  <c r="BH324" i="13"/>
  <c r="BF324" i="13"/>
  <c r="BB324" i="13"/>
  <c r="BA324" i="13"/>
  <c r="BD324" i="13"/>
  <c r="AZ324" i="13"/>
  <c r="AY324" i="13"/>
  <c r="BG324" i="13"/>
  <c r="BC328" i="13"/>
  <c r="BF328" i="13"/>
  <c r="BA328" i="13"/>
  <c r="BH328" i="13"/>
  <c r="BB328" i="13"/>
  <c r="AW328" i="13"/>
  <c r="AX328" i="13"/>
  <c r="AZ328" i="13"/>
  <c r="BE328" i="13"/>
  <c r="BD328" i="13"/>
  <c r="AY328" i="13"/>
  <c r="BG328" i="13"/>
  <c r="BD332" i="13"/>
  <c r="BC332" i="13"/>
  <c r="AX332" i="13"/>
  <c r="BH332" i="13"/>
  <c r="AY332" i="13"/>
  <c r="BE332" i="13"/>
  <c r="BF332" i="13"/>
  <c r="BA332" i="13"/>
  <c r="BG332" i="13"/>
  <c r="BB332" i="13"/>
  <c r="AW332" i="13"/>
  <c r="AZ332" i="13"/>
  <c r="BD336" i="13"/>
  <c r="BC336" i="13"/>
  <c r="AX336" i="13"/>
  <c r="BH336" i="13"/>
  <c r="AY336" i="13"/>
  <c r="BE336" i="13"/>
  <c r="BF336" i="13"/>
  <c r="BA336" i="13"/>
  <c r="BG336" i="13"/>
  <c r="BB336" i="13"/>
  <c r="AW336" i="13"/>
  <c r="AZ336" i="13"/>
  <c r="BD340" i="13"/>
  <c r="BC340" i="13"/>
  <c r="AX340" i="13"/>
  <c r="BH340" i="13"/>
  <c r="AY340" i="13"/>
  <c r="BE340" i="13"/>
  <c r="BF340" i="13"/>
  <c r="BA340" i="13"/>
  <c r="BG340" i="13"/>
  <c r="BB340" i="13"/>
  <c r="AW340" i="13"/>
  <c r="AZ340" i="13"/>
  <c r="AW344" i="13"/>
  <c r="BH344" i="13"/>
  <c r="BA344" i="13"/>
  <c r="BC344" i="13"/>
  <c r="AZ344" i="13"/>
  <c r="BE344" i="13"/>
  <c r="AX344" i="13"/>
  <c r="BG344" i="13"/>
  <c r="BD344" i="13"/>
  <c r="BB344" i="13"/>
  <c r="BF344" i="13"/>
  <c r="AY344" i="13"/>
  <c r="BE348" i="13"/>
  <c r="BH348" i="13"/>
  <c r="BA348" i="13"/>
  <c r="BC348" i="13"/>
  <c r="AZ348" i="13"/>
  <c r="AX348" i="13"/>
  <c r="BG348" i="13"/>
  <c r="BD348" i="13"/>
  <c r="BB348" i="13"/>
  <c r="AW348" i="13"/>
  <c r="BF348" i="13"/>
  <c r="AY348" i="13"/>
  <c r="BH352" i="13"/>
  <c r="BE352" i="13"/>
  <c r="BC352" i="13"/>
  <c r="AZ352" i="13"/>
  <c r="AX352" i="13"/>
  <c r="BG352" i="13"/>
  <c r="BD352" i="13"/>
  <c r="AW352" i="13"/>
  <c r="BB352" i="13"/>
  <c r="BA352" i="13"/>
  <c r="BF352" i="13"/>
  <c r="AY352" i="13"/>
  <c r="BH356" i="13"/>
  <c r="BE356" i="13"/>
  <c r="BC356" i="13"/>
  <c r="AZ356" i="13"/>
  <c r="AX356" i="13"/>
  <c r="BG356" i="13"/>
  <c r="BD356" i="13"/>
  <c r="AW356" i="13"/>
  <c r="BB356" i="13"/>
  <c r="BA356" i="13"/>
  <c r="BF356" i="13"/>
  <c r="AY356" i="13"/>
  <c r="BH360" i="13"/>
  <c r="AW360" i="13"/>
  <c r="BC360" i="13"/>
  <c r="AZ360" i="13"/>
  <c r="BA360" i="13"/>
  <c r="AX360" i="13"/>
  <c r="BG360" i="13"/>
  <c r="BD360" i="13"/>
  <c r="BE360" i="13"/>
  <c r="BB360" i="13"/>
  <c r="BF360" i="13"/>
  <c r="AY360" i="13"/>
  <c r="BH364" i="13"/>
  <c r="BE364" i="13"/>
  <c r="BC364" i="13"/>
  <c r="AZ364" i="13"/>
  <c r="AX364" i="13"/>
  <c r="BG364" i="13"/>
  <c r="BD364" i="13"/>
  <c r="AW364" i="13"/>
  <c r="BB364" i="13"/>
  <c r="BA364" i="13"/>
  <c r="BF364" i="13"/>
  <c r="AY364" i="13"/>
  <c r="BH368" i="13"/>
  <c r="BA368" i="13"/>
  <c r="BB368" i="13"/>
  <c r="BC368" i="13"/>
  <c r="AZ368" i="13"/>
  <c r="BE368" i="13"/>
  <c r="BF368" i="13"/>
  <c r="BG368" i="13"/>
  <c r="BD368" i="13"/>
  <c r="AW368" i="13"/>
  <c r="AX368" i="13"/>
  <c r="AY368" i="13"/>
  <c r="BH372" i="13"/>
  <c r="BA372" i="13"/>
  <c r="AY372" i="13"/>
  <c r="AZ372" i="13"/>
  <c r="BE372" i="13"/>
  <c r="AX372" i="13"/>
  <c r="BC372" i="13"/>
  <c r="BD372" i="13"/>
  <c r="BB372" i="13"/>
  <c r="BG372" i="13"/>
  <c r="AW372" i="13"/>
  <c r="BF372" i="13"/>
  <c r="BA376" i="13"/>
  <c r="BE376" i="13"/>
  <c r="BB376" i="13"/>
  <c r="BF376" i="13"/>
  <c r="AW376" i="13"/>
  <c r="AX376" i="13"/>
  <c r="BH376" i="13"/>
  <c r="BC376" i="13"/>
  <c r="AZ376" i="13"/>
  <c r="BG376" i="13"/>
  <c r="BD376" i="13"/>
  <c r="AY376" i="13"/>
  <c r="BA380" i="13"/>
  <c r="BE380" i="13"/>
  <c r="BB380" i="13"/>
  <c r="BF380" i="13"/>
  <c r="AW380" i="13"/>
  <c r="AX380" i="13"/>
  <c r="BH380" i="13"/>
  <c r="BC380" i="13"/>
  <c r="AZ380" i="13"/>
  <c r="BG380" i="13"/>
  <c r="BD380" i="13"/>
  <c r="AY380" i="13"/>
  <c r="BA384" i="13"/>
  <c r="BE384" i="13"/>
  <c r="BB384" i="13"/>
  <c r="BF384" i="13"/>
  <c r="AW384" i="13"/>
  <c r="AX384" i="13"/>
  <c r="BC384" i="13"/>
  <c r="AZ384" i="13"/>
  <c r="BG384" i="13"/>
  <c r="BD384" i="13"/>
  <c r="BH384" i="13"/>
  <c r="AY384" i="13"/>
  <c r="BA388" i="13"/>
  <c r="BE388" i="13"/>
  <c r="BB388" i="13"/>
  <c r="BF388" i="13"/>
  <c r="AW388" i="13"/>
  <c r="AX388" i="13"/>
  <c r="BC388" i="13"/>
  <c r="AZ388" i="13"/>
  <c r="BG388" i="13"/>
  <c r="BD388" i="13"/>
  <c r="BH388" i="13"/>
  <c r="AY388" i="13"/>
  <c r="BA395" i="13"/>
  <c r="BE395" i="13"/>
  <c r="BB395" i="13"/>
  <c r="BF395" i="13"/>
  <c r="AW395" i="13"/>
  <c r="AX395" i="13"/>
  <c r="BG395" i="13"/>
  <c r="BH395" i="13"/>
  <c r="AY395" i="13"/>
  <c r="AZ395" i="13"/>
  <c r="BC395" i="13"/>
  <c r="BD395" i="13"/>
  <c r="BA399" i="13"/>
  <c r="BE399" i="13"/>
  <c r="AW399" i="13"/>
  <c r="BD399" i="13"/>
  <c r="AY399" i="13"/>
  <c r="BH399" i="13"/>
  <c r="BF399" i="13"/>
  <c r="BC399" i="13"/>
  <c r="AX399" i="13"/>
  <c r="BG399" i="13"/>
  <c r="AZ399" i="13"/>
  <c r="BB399" i="13"/>
  <c r="BA403" i="13"/>
  <c r="BE403" i="13"/>
  <c r="AW403" i="13"/>
  <c r="BG403" i="13"/>
  <c r="AZ403" i="13"/>
  <c r="AX403" i="13"/>
  <c r="BD403" i="13"/>
  <c r="BB403" i="13"/>
  <c r="BF403" i="13"/>
  <c r="AY403" i="13"/>
  <c r="BH403" i="13"/>
  <c r="BC403" i="13"/>
  <c r="AW408" i="13"/>
  <c r="BB408" i="13"/>
  <c r="BF408" i="13"/>
  <c r="AZ408" i="13"/>
  <c r="BA408" i="13"/>
  <c r="BD408" i="13"/>
  <c r="BE408" i="13"/>
  <c r="BH408" i="13"/>
  <c r="AX408" i="13"/>
  <c r="BC408" i="13"/>
  <c r="AY408" i="13"/>
  <c r="BG408" i="13"/>
  <c r="BB413" i="13"/>
  <c r="AZ413" i="13"/>
  <c r="AW413" i="13"/>
  <c r="BF413" i="13"/>
  <c r="BD413" i="13"/>
  <c r="BA413" i="13"/>
  <c r="BH413" i="13"/>
  <c r="BE413" i="13"/>
  <c r="AX413" i="13"/>
  <c r="BC413" i="13"/>
  <c r="BG413" i="13"/>
  <c r="AY413" i="13"/>
  <c r="BD417" i="13"/>
  <c r="BE417" i="13"/>
  <c r="BH417" i="13"/>
  <c r="BF417" i="13"/>
  <c r="AW417" i="13"/>
  <c r="AX417" i="13"/>
  <c r="AZ417" i="13"/>
  <c r="BA417" i="13"/>
  <c r="BB417" i="13"/>
  <c r="BC417" i="13"/>
  <c r="BG417" i="13"/>
  <c r="AY417" i="13"/>
  <c r="AX421" i="13"/>
  <c r="BF421" i="13"/>
  <c r="BB421" i="13"/>
  <c r="BH421" i="13"/>
  <c r="BA421" i="13"/>
  <c r="BE421" i="13"/>
  <c r="AZ421" i="13"/>
  <c r="BD421" i="13"/>
  <c r="AW421" i="13"/>
  <c r="BC421" i="13"/>
  <c r="BG421" i="13"/>
  <c r="AY421" i="13"/>
  <c r="AX425" i="13"/>
  <c r="BB425" i="13"/>
  <c r="BA425" i="13"/>
  <c r="BC425" i="13"/>
  <c r="AZ425" i="13"/>
  <c r="BE425" i="13"/>
  <c r="BF425" i="13"/>
  <c r="BG425" i="13"/>
  <c r="BD425" i="13"/>
  <c r="BH425" i="13"/>
  <c r="AW425" i="13"/>
  <c r="AY425" i="13"/>
  <c r="AW429" i="13"/>
  <c r="BF429" i="13"/>
  <c r="BE429" i="13"/>
  <c r="BA429" i="13"/>
  <c r="AX429" i="13"/>
  <c r="BB429" i="13"/>
  <c r="BD429" i="13"/>
  <c r="BH429" i="13"/>
  <c r="AZ429" i="13"/>
  <c r="AY429" i="13"/>
  <c r="BG429" i="13"/>
  <c r="BC429" i="13"/>
  <c r="AW433" i="13"/>
  <c r="AX433" i="13"/>
  <c r="BB433" i="13"/>
  <c r="BF433" i="13"/>
  <c r="BA433" i="13"/>
  <c r="BE433" i="13"/>
  <c r="BH433" i="13"/>
  <c r="AZ433" i="13"/>
  <c r="BD433" i="13"/>
  <c r="AY433" i="13"/>
  <c r="BG433" i="13"/>
  <c r="BC433" i="13"/>
  <c r="AX437" i="13"/>
  <c r="BB437" i="13"/>
  <c r="BF437" i="13"/>
  <c r="AW437" i="13"/>
  <c r="BA437" i="13"/>
  <c r="BE437" i="13"/>
  <c r="AZ437" i="13"/>
  <c r="BH437" i="13"/>
  <c r="BD437" i="13"/>
  <c r="AY437" i="13"/>
  <c r="BG437" i="13"/>
  <c r="BC437" i="13"/>
  <c r="BE245" i="13"/>
  <c r="BB245" i="13"/>
  <c r="AY245" i="13"/>
  <c r="BA245" i="13"/>
  <c r="BH245" i="13"/>
  <c r="BC245" i="13"/>
  <c r="AZ245" i="13"/>
  <c r="AW245" i="13"/>
  <c r="AX245" i="13"/>
  <c r="BF245" i="13"/>
  <c r="BG245" i="13"/>
  <c r="BD245" i="13"/>
  <c r="BE253" i="13"/>
  <c r="BB253" i="13"/>
  <c r="AY253" i="13"/>
  <c r="BA253" i="13"/>
  <c r="BH253" i="13"/>
  <c r="BC253" i="13"/>
  <c r="AZ253" i="13"/>
  <c r="AW253" i="13"/>
  <c r="AX253" i="13"/>
  <c r="BF253" i="13"/>
  <c r="BG253" i="13"/>
  <c r="BD253" i="13"/>
  <c r="BE261" i="13"/>
  <c r="BD261" i="13"/>
  <c r="BB261" i="13"/>
  <c r="AY261" i="13"/>
  <c r="BA261" i="13"/>
  <c r="BH261" i="13"/>
  <c r="BC261" i="13"/>
  <c r="AW261" i="13"/>
  <c r="AX261" i="13"/>
  <c r="BF261" i="13"/>
  <c r="BG261" i="13"/>
  <c r="AZ261" i="13"/>
  <c r="BE269" i="13"/>
  <c r="BD269" i="13"/>
  <c r="BB269" i="13"/>
  <c r="AY269" i="13"/>
  <c r="BA269" i="13"/>
  <c r="BH269" i="13"/>
  <c r="BC269" i="13"/>
  <c r="AW269" i="13"/>
  <c r="AX269" i="13"/>
  <c r="BF269" i="13"/>
  <c r="BG269" i="13"/>
  <c r="AZ269" i="13"/>
  <c r="BD277" i="13"/>
  <c r="AW277" i="13"/>
  <c r="BB277" i="13"/>
  <c r="AY277" i="13"/>
  <c r="BH277" i="13"/>
  <c r="BA277" i="13"/>
  <c r="BE277" i="13"/>
  <c r="BC277" i="13"/>
  <c r="AX277" i="13"/>
  <c r="BF277" i="13"/>
  <c r="BG277" i="13"/>
  <c r="AZ277" i="13"/>
  <c r="AX285" i="13"/>
  <c r="BF285" i="13"/>
  <c r="AW285" i="13"/>
  <c r="AZ285" i="13"/>
  <c r="BA285" i="13"/>
  <c r="BB285" i="13"/>
  <c r="BE285" i="13"/>
  <c r="BD285" i="13"/>
  <c r="BH285" i="13"/>
  <c r="BG285" i="13"/>
  <c r="AY285" i="13"/>
  <c r="BC285" i="13"/>
  <c r="BB315" i="13"/>
  <c r="AZ315" i="13"/>
  <c r="AW315" i="13"/>
  <c r="AX315" i="13"/>
  <c r="BF315" i="13"/>
  <c r="BE315" i="13"/>
  <c r="BD315" i="13"/>
  <c r="BA315" i="13"/>
  <c r="BH315" i="13"/>
  <c r="BC315" i="13"/>
  <c r="AY315" i="13"/>
  <c r="BG315" i="13"/>
  <c r="AX445" i="13"/>
  <c r="BB445" i="13"/>
  <c r="BF445" i="13"/>
  <c r="AW445" i="13"/>
  <c r="BA445" i="13"/>
  <c r="BE445" i="13"/>
  <c r="AZ445" i="13"/>
  <c r="BD445" i="13"/>
  <c r="BH445" i="13"/>
  <c r="BC445" i="13"/>
  <c r="BG445" i="13"/>
  <c r="AY445" i="13"/>
  <c r="AX313" i="13"/>
  <c r="BF313" i="13"/>
  <c r="BE313" i="13"/>
  <c r="AZ313" i="13"/>
  <c r="AW313" i="13"/>
  <c r="BB313" i="13"/>
  <c r="BD313" i="13"/>
  <c r="BA313" i="13"/>
  <c r="BH313" i="13"/>
  <c r="BG313" i="13"/>
  <c r="BC313" i="13"/>
  <c r="AY313" i="13"/>
  <c r="BB311" i="13"/>
  <c r="AZ311" i="13"/>
  <c r="AW311" i="13"/>
  <c r="AX311" i="13"/>
  <c r="BF311" i="13"/>
  <c r="BE311" i="13"/>
  <c r="BD311" i="13"/>
  <c r="BA311" i="13"/>
  <c r="BH311" i="13"/>
  <c r="BC311" i="13"/>
  <c r="AY311" i="13"/>
  <c r="BG311" i="13"/>
  <c r="BB442" i="13"/>
  <c r="BF442" i="13"/>
  <c r="AW442" i="13"/>
  <c r="BA442" i="13"/>
  <c r="BE442" i="13"/>
  <c r="AX442" i="13"/>
  <c r="BD442" i="13"/>
  <c r="BH442" i="13"/>
  <c r="AZ442" i="13"/>
  <c r="BG442" i="13"/>
  <c r="AY442" i="13"/>
  <c r="BC442" i="13"/>
  <c r="BB450" i="13"/>
  <c r="BF450" i="13"/>
  <c r="AX450" i="13"/>
  <c r="BH450" i="13"/>
  <c r="BC450" i="13"/>
  <c r="AW450" i="13"/>
  <c r="AZ450" i="13"/>
  <c r="BA450" i="13"/>
  <c r="BG450" i="13"/>
  <c r="BD450" i="13"/>
  <c r="BE450" i="13"/>
  <c r="AY450" i="13"/>
  <c r="AW456" i="13"/>
  <c r="BE456" i="13"/>
  <c r="AX456" i="13"/>
  <c r="BB456" i="13"/>
  <c r="BF456" i="13"/>
  <c r="BA456" i="13"/>
  <c r="AY456" i="13"/>
  <c r="AZ456" i="13"/>
  <c r="BH456" i="13"/>
  <c r="BC456" i="13"/>
  <c r="BD456" i="13"/>
  <c r="BG456" i="13"/>
  <c r="BA460" i="13"/>
  <c r="BE460" i="13"/>
  <c r="AW460" i="13"/>
  <c r="BD460" i="13"/>
  <c r="BF460" i="13"/>
  <c r="AY460" i="13"/>
  <c r="BH460" i="13"/>
  <c r="BC460" i="13"/>
  <c r="AX460" i="13"/>
  <c r="BG460" i="13"/>
  <c r="AZ460" i="13"/>
  <c r="BB460" i="13"/>
  <c r="BA464" i="13"/>
  <c r="BE464" i="13"/>
  <c r="AW464" i="13"/>
  <c r="BD464" i="13"/>
  <c r="BF464" i="13"/>
  <c r="AY464" i="13"/>
  <c r="BH464" i="13"/>
  <c r="BC464" i="13"/>
  <c r="AX464" i="13"/>
  <c r="BG464" i="13"/>
  <c r="AZ464" i="13"/>
  <c r="BB464" i="13"/>
  <c r="BA469" i="13"/>
  <c r="BE469" i="13"/>
  <c r="AW469" i="13"/>
  <c r="AZ469" i="13"/>
  <c r="AY469" i="13"/>
  <c r="BD469" i="13"/>
  <c r="BF469" i="13"/>
  <c r="BC469" i="13"/>
  <c r="BH469" i="13"/>
  <c r="AX469" i="13"/>
  <c r="BG469" i="13"/>
  <c r="BB469" i="13"/>
  <c r="BF475" i="13"/>
  <c r="AZ475" i="13"/>
  <c r="AY475" i="13"/>
  <c r="BD475" i="13"/>
  <c r="AW475" i="13"/>
  <c r="BC475" i="13"/>
  <c r="BH475" i="13"/>
  <c r="BA475" i="13"/>
  <c r="AX475" i="13"/>
  <c r="BG475" i="13"/>
  <c r="BE475" i="13"/>
  <c r="BB475" i="13"/>
  <c r="BE479" i="13"/>
  <c r="AX479" i="13"/>
  <c r="BH479" i="13"/>
  <c r="AW479" i="13"/>
  <c r="BB479" i="13"/>
  <c r="AZ479" i="13"/>
  <c r="BA479" i="13"/>
  <c r="BF479" i="13"/>
  <c r="BD479" i="13"/>
  <c r="BG479" i="13"/>
  <c r="AY479" i="13"/>
  <c r="BC479" i="13"/>
  <c r="BH484" i="13"/>
  <c r="BE484" i="13"/>
  <c r="AX484" i="13"/>
  <c r="BB484" i="13"/>
  <c r="AZ484" i="13"/>
  <c r="AW484" i="13"/>
  <c r="BF484" i="13"/>
  <c r="BD484" i="13"/>
  <c r="BA484" i="13"/>
  <c r="BC484" i="13"/>
  <c r="BG484" i="13"/>
  <c r="AY484" i="13"/>
  <c r="AX491" i="13"/>
  <c r="BB491" i="13"/>
  <c r="BF491" i="13"/>
  <c r="BE491" i="13"/>
  <c r="AZ491" i="13"/>
  <c r="BD491" i="13"/>
  <c r="AW491" i="13"/>
  <c r="BH491" i="13"/>
  <c r="BA491" i="13"/>
  <c r="BG491" i="13"/>
  <c r="AY491" i="13"/>
  <c r="BC491" i="13"/>
  <c r="AX495" i="13"/>
  <c r="BB495" i="13"/>
  <c r="BF495" i="13"/>
  <c r="AW495" i="13"/>
  <c r="AZ495" i="13"/>
  <c r="BA495" i="13"/>
  <c r="BD495" i="13"/>
  <c r="BH495" i="13"/>
  <c r="BE495" i="13"/>
  <c r="BG495" i="13"/>
  <c r="AY495" i="13"/>
  <c r="BC495" i="13"/>
  <c r="BA499" i="13"/>
  <c r="AW499" i="13"/>
  <c r="BE499" i="13"/>
  <c r="AX499" i="13"/>
  <c r="BB499" i="13"/>
  <c r="AZ499" i="13"/>
  <c r="BH499" i="13"/>
  <c r="BF499" i="13"/>
  <c r="BD499" i="13"/>
  <c r="BG499" i="13"/>
  <c r="BC499" i="13"/>
  <c r="AY499" i="13"/>
  <c r="AY503" i="13"/>
  <c r="BB503" i="13"/>
  <c r="AX503" i="13"/>
  <c r="AZ503" i="13"/>
  <c r="BA503" i="13"/>
  <c r="BH503" i="13"/>
  <c r="BD503" i="13"/>
  <c r="BF503" i="13"/>
  <c r="BE503" i="13"/>
  <c r="BG503" i="13"/>
  <c r="BC503" i="13"/>
  <c r="AW503" i="13"/>
  <c r="BG508" i="13"/>
  <c r="BB508" i="13"/>
  <c r="BA508" i="13"/>
  <c r="BD508" i="13"/>
  <c r="AW508" i="13"/>
  <c r="BC508" i="13"/>
  <c r="AX508" i="13"/>
  <c r="AY508" i="13"/>
  <c r="AZ508" i="13"/>
  <c r="BE508" i="13"/>
  <c r="BF508" i="13"/>
  <c r="BH508" i="13"/>
  <c r="BG512" i="13"/>
  <c r="BB512" i="13"/>
  <c r="BA512" i="13"/>
  <c r="BD512" i="13"/>
  <c r="AW512" i="13"/>
  <c r="BC512" i="13"/>
  <c r="AX512" i="13"/>
  <c r="AY512" i="13"/>
  <c r="AZ512" i="13"/>
  <c r="BE512" i="13"/>
  <c r="BF512" i="13"/>
  <c r="BH512" i="13"/>
  <c r="BF516" i="13"/>
  <c r="AY516" i="13"/>
  <c r="AZ516" i="13"/>
  <c r="BE516" i="13"/>
  <c r="BC516" i="13"/>
  <c r="BD516" i="13"/>
  <c r="AX516" i="13"/>
  <c r="BG516" i="13"/>
  <c r="BH516" i="13"/>
  <c r="AW516" i="13"/>
  <c r="BB516" i="13"/>
  <c r="BA516" i="13"/>
  <c r="BF520" i="13"/>
  <c r="BC520" i="13"/>
  <c r="AZ520" i="13"/>
  <c r="BE520" i="13"/>
  <c r="BG520" i="13"/>
  <c r="BD520" i="13"/>
  <c r="AX520" i="13"/>
  <c r="BH520" i="13"/>
  <c r="AW520" i="13"/>
  <c r="BB520" i="13"/>
  <c r="AY520" i="13"/>
  <c r="BA520" i="13"/>
  <c r="BF524" i="13"/>
  <c r="BD524" i="13"/>
  <c r="BE524" i="13"/>
  <c r="BH524" i="13"/>
  <c r="AX524" i="13"/>
  <c r="AW524" i="13"/>
  <c r="BB524" i="13"/>
  <c r="AZ524" i="13"/>
  <c r="BA524" i="13"/>
  <c r="BC524" i="13"/>
  <c r="AY524" i="13"/>
  <c r="BG524" i="13"/>
  <c r="BE528" i="13"/>
  <c r="BD528" i="13"/>
  <c r="AY528" i="13"/>
  <c r="BA528" i="13"/>
  <c r="AZ528" i="13"/>
  <c r="BF528" i="13"/>
  <c r="AW528" i="13"/>
  <c r="BG528" i="13"/>
  <c r="BB528" i="13"/>
  <c r="BH528" i="13"/>
  <c r="BC528" i="13"/>
  <c r="AX528" i="13"/>
  <c r="BE532" i="13"/>
  <c r="BA532" i="13"/>
  <c r="AW532" i="13"/>
  <c r="BC532" i="13"/>
  <c r="BD532" i="13"/>
  <c r="BH532" i="13"/>
  <c r="AX532" i="13"/>
  <c r="BG532" i="13"/>
  <c r="BB532" i="13"/>
  <c r="BF532" i="13"/>
  <c r="AY532" i="13"/>
  <c r="AZ532" i="13"/>
  <c r="BE536" i="13"/>
  <c r="BA536" i="13"/>
  <c r="AW536" i="13"/>
  <c r="BD536" i="13"/>
  <c r="BH536" i="13"/>
  <c r="AX536" i="13"/>
  <c r="BB536" i="13"/>
  <c r="BF536" i="13"/>
  <c r="AZ536" i="13"/>
  <c r="BC536" i="13"/>
  <c r="AY536" i="13"/>
  <c r="BG536" i="13"/>
  <c r="BE540" i="13"/>
  <c r="AX540" i="13"/>
  <c r="BB540" i="13"/>
  <c r="AW540" i="13"/>
  <c r="BA540" i="13"/>
  <c r="BF540" i="13"/>
  <c r="BH540" i="13"/>
  <c r="BD540" i="13"/>
  <c r="AZ540" i="13"/>
  <c r="AY540" i="13"/>
  <c r="BC540" i="13"/>
  <c r="BG540" i="13"/>
  <c r="BE544" i="13"/>
  <c r="AX544" i="13"/>
  <c r="BB544" i="13"/>
  <c r="BF544" i="13"/>
  <c r="AW544" i="13"/>
  <c r="BA544" i="13"/>
  <c r="BG544" i="13"/>
  <c r="AZ544" i="13"/>
  <c r="BH544" i="13"/>
  <c r="BD544" i="13"/>
  <c r="AY544" i="13"/>
  <c r="BC544" i="13"/>
  <c r="BF548" i="13"/>
  <c r="BE548" i="13"/>
  <c r="AX548" i="13"/>
  <c r="BB548" i="13"/>
  <c r="AW548" i="13"/>
  <c r="BA548" i="13"/>
  <c r="BH548" i="13"/>
  <c r="BC548" i="13"/>
  <c r="BG548" i="13"/>
  <c r="AZ548" i="13"/>
  <c r="AY548" i="13"/>
  <c r="BD548" i="13"/>
  <c r="AX301" i="13"/>
  <c r="BF301" i="13"/>
  <c r="BE301" i="13"/>
  <c r="AZ301" i="13"/>
  <c r="AW301" i="13"/>
  <c r="BB301" i="13"/>
  <c r="BD301" i="13"/>
  <c r="BA301" i="13"/>
  <c r="BH301" i="13"/>
  <c r="BG301" i="13"/>
  <c r="BC301" i="13"/>
  <c r="AY301" i="13"/>
  <c r="AB39" i="9"/>
  <c r="AF39" i="9"/>
  <c r="AJ39" i="9"/>
  <c r="Y39" i="9"/>
  <c r="AC39" i="9"/>
  <c r="AG39" i="9"/>
  <c r="Z39" i="9"/>
  <c r="AD39" i="9"/>
  <c r="AH39" i="9"/>
  <c r="AA39" i="9"/>
  <c r="AE39" i="9"/>
  <c r="AI39" i="9"/>
  <c r="AE43" i="11"/>
  <c r="AD43" i="11"/>
  <c r="AA43" i="11"/>
  <c r="AJ43" i="11"/>
  <c r="AB43" i="11"/>
  <c r="Z43" i="11"/>
  <c r="AG43" i="11"/>
  <c r="AH43" i="11"/>
  <c r="Y43" i="11"/>
  <c r="AI43" i="11"/>
  <c r="AF43" i="11"/>
  <c r="AC43" i="11"/>
  <c r="R47" i="7"/>
  <c r="S47" i="7"/>
  <c r="T47" i="7"/>
  <c r="Q47" i="7"/>
  <c r="AB65" i="9"/>
  <c r="AF65" i="9"/>
  <c r="AJ65" i="9"/>
  <c r="Y65" i="9"/>
  <c r="AC65" i="9"/>
  <c r="AG65" i="9"/>
  <c r="Z65" i="9"/>
  <c r="AD65" i="9"/>
  <c r="AH65" i="9"/>
  <c r="AA65" i="9"/>
  <c r="AE65" i="9"/>
  <c r="AI65" i="9"/>
  <c r="Y56" i="11"/>
  <c r="Z56" i="11"/>
  <c r="AC56" i="11"/>
  <c r="AD56" i="11"/>
  <c r="AH56" i="11"/>
  <c r="AG56" i="11"/>
  <c r="AF56" i="11"/>
  <c r="AB56" i="11"/>
  <c r="AI56" i="11"/>
  <c r="AJ56" i="11"/>
  <c r="AE56" i="11"/>
  <c r="AA56" i="11"/>
  <c r="R64" i="7"/>
  <c r="S64" i="7"/>
  <c r="T64" i="7"/>
  <c r="Q64" i="7"/>
  <c r="AB72" i="9"/>
  <c r="AF72" i="9"/>
  <c r="AJ72" i="9"/>
  <c r="Y72" i="9"/>
  <c r="AC72" i="9"/>
  <c r="AG72" i="9"/>
  <c r="Z72" i="9"/>
  <c r="AD72" i="9"/>
  <c r="AH72" i="9"/>
  <c r="AA72" i="9"/>
  <c r="AE72" i="9"/>
  <c r="AI72" i="9"/>
  <c r="AC63" i="11"/>
  <c r="Z63" i="11"/>
  <c r="AG63" i="11"/>
  <c r="AD63" i="11"/>
  <c r="AH63" i="11"/>
  <c r="Y63" i="11"/>
  <c r="AB63" i="11"/>
  <c r="AJ63" i="11"/>
  <c r="AI63" i="11"/>
  <c r="AE63" i="11"/>
  <c r="AF63" i="11"/>
  <c r="AA63" i="11"/>
  <c r="Z93" i="7"/>
  <c r="AA93" i="7"/>
  <c r="AB93" i="7"/>
  <c r="Y93" i="7"/>
  <c r="AX43" i="9"/>
  <c r="BB43" i="9"/>
  <c r="BF43" i="9"/>
  <c r="AY43" i="9"/>
  <c r="BC43" i="9"/>
  <c r="BG43" i="9"/>
  <c r="AZ43" i="9"/>
  <c r="BD43" i="9"/>
  <c r="BH43" i="9"/>
  <c r="BA43" i="9"/>
  <c r="BE43" i="9"/>
  <c r="AW43" i="9"/>
  <c r="BH47" i="11"/>
  <c r="BD47" i="11"/>
  <c r="AY47" i="11"/>
  <c r="BC47" i="11"/>
  <c r="AZ47" i="11"/>
  <c r="BG47" i="11"/>
  <c r="BE47" i="11"/>
  <c r="BA47" i="11"/>
  <c r="AW47" i="11"/>
  <c r="BB47" i="11"/>
  <c r="AX47" i="11"/>
  <c r="BF47" i="11"/>
  <c r="Y51" i="7"/>
  <c r="Z51" i="7"/>
  <c r="AA51" i="7"/>
  <c r="AB51" i="7"/>
  <c r="AY59" i="9"/>
  <c r="BC59" i="9"/>
  <c r="BG59" i="9"/>
  <c r="AZ59" i="9"/>
  <c r="BD59" i="9"/>
  <c r="BH59" i="9"/>
  <c r="BA59" i="9"/>
  <c r="BE59" i="9"/>
  <c r="AX59" i="9"/>
  <c r="BB59" i="9"/>
  <c r="BF59" i="9"/>
  <c r="AW59" i="9"/>
  <c r="AX63" i="11"/>
  <c r="BH63" i="11"/>
  <c r="BC63" i="11"/>
  <c r="BE63" i="11"/>
  <c r="BD63" i="11"/>
  <c r="AY63" i="11"/>
  <c r="BF63" i="11"/>
  <c r="BA63" i="11"/>
  <c r="AZ63" i="11"/>
  <c r="BB63" i="11"/>
  <c r="AW63" i="11"/>
  <c r="BG63" i="11"/>
  <c r="Z67" i="7"/>
  <c r="AA67" i="7"/>
  <c r="Y67" i="7"/>
  <c r="AB67" i="7"/>
  <c r="BA85" i="9"/>
  <c r="BE85" i="9"/>
  <c r="AX85" i="9"/>
  <c r="BB85" i="9"/>
  <c r="BF85" i="9"/>
  <c r="AW85" i="9"/>
  <c r="AY85" i="9"/>
  <c r="BC85" i="9"/>
  <c r="BG85" i="9"/>
  <c r="AZ85" i="9"/>
  <c r="BD85" i="9"/>
  <c r="BH85" i="9"/>
  <c r="Z90" i="11"/>
  <c r="AF90" i="11"/>
  <c r="AJ90" i="11"/>
  <c r="AD90" i="11"/>
  <c r="AH90" i="11"/>
  <c r="AB90" i="11"/>
  <c r="Y90" i="11"/>
  <c r="AE90" i="11"/>
  <c r="AA90" i="11"/>
  <c r="AG90" i="11"/>
  <c r="AC90" i="11"/>
  <c r="AI90" i="11"/>
  <c r="R75" i="7"/>
  <c r="S75" i="7"/>
  <c r="T75" i="7"/>
  <c r="Q75" i="7"/>
  <c r="AB84" i="9"/>
  <c r="AF84" i="9"/>
  <c r="AJ84" i="9"/>
  <c r="Y84" i="9"/>
  <c r="AC84" i="9"/>
  <c r="AG84" i="9"/>
  <c r="Z84" i="9"/>
  <c r="AD84" i="9"/>
  <c r="AH84" i="9"/>
  <c r="AA84" i="9"/>
  <c r="AE84" i="9"/>
  <c r="AI84" i="9"/>
  <c r="AB467" i="10"/>
  <c r="AF467" i="10"/>
  <c r="AJ467" i="10"/>
  <c r="AC467" i="10"/>
  <c r="AH467" i="10"/>
  <c r="Z467" i="10"/>
  <c r="AE467" i="10"/>
  <c r="AA467" i="10"/>
  <c r="AD467" i="10"/>
  <c r="Y467" i="10"/>
  <c r="AG467" i="10"/>
  <c r="AI467" i="10"/>
  <c r="Y485" i="10"/>
  <c r="AC485" i="10"/>
  <c r="AG485" i="10"/>
  <c r="Z485" i="10"/>
  <c r="AD485" i="10"/>
  <c r="AH485" i="10"/>
  <c r="AA485" i="10"/>
  <c r="AE485" i="10"/>
  <c r="AI485" i="10"/>
  <c r="AB485" i="10"/>
  <c r="AF485" i="10"/>
  <c r="AJ485" i="10"/>
  <c r="AB392" i="10"/>
  <c r="AF392" i="10"/>
  <c r="AJ392" i="10"/>
  <c r="Y392" i="10"/>
  <c r="AC392" i="10"/>
  <c r="AG392" i="10"/>
  <c r="Z392" i="10"/>
  <c r="AH392" i="10"/>
  <c r="AA392" i="10"/>
  <c r="AI392" i="10"/>
  <c r="AD392" i="10"/>
  <c r="AE392" i="10"/>
  <c r="Q84" i="11"/>
  <c r="U84" i="11"/>
  <c r="V84" i="11"/>
  <c r="R84" i="11"/>
  <c r="T84" i="11"/>
  <c r="N84" i="11"/>
  <c r="O84" i="11"/>
  <c r="W84" i="11"/>
  <c r="P84" i="11"/>
  <c r="X84" i="11"/>
  <c r="S84" i="11"/>
  <c r="AX451" i="12"/>
  <c r="BB451" i="12"/>
  <c r="BF451" i="12"/>
  <c r="AY451" i="12"/>
  <c r="BD451" i="12"/>
  <c r="BC451" i="12"/>
  <c r="BH451" i="12"/>
  <c r="AW451" i="12"/>
  <c r="BE451" i="12"/>
  <c r="BG451" i="12"/>
  <c r="BA451" i="12"/>
  <c r="AZ451" i="12"/>
  <c r="N86" i="7"/>
  <c r="O86" i="7"/>
  <c r="M86" i="7"/>
  <c r="P86" i="7"/>
  <c r="AY506" i="13"/>
  <c r="BE506" i="13"/>
  <c r="BD506" i="13"/>
  <c r="AW506" i="13"/>
  <c r="BF506" i="13"/>
  <c r="BG506" i="13"/>
  <c r="BB506" i="13"/>
  <c r="AZ506" i="13"/>
  <c r="BA506" i="13"/>
  <c r="BC506" i="13"/>
  <c r="AX506" i="13"/>
  <c r="BH506" i="13"/>
  <c r="X393" i="13"/>
  <c r="M393" i="13"/>
  <c r="N393" i="13"/>
  <c r="V393" i="13"/>
  <c r="O393" i="13"/>
  <c r="Q393" i="13"/>
  <c r="R393" i="13"/>
  <c r="S393" i="13"/>
  <c r="P393" i="13"/>
  <c r="U393" i="13"/>
  <c r="W393" i="13"/>
  <c r="T393" i="13"/>
  <c r="R485" i="13"/>
  <c r="M485" i="13"/>
  <c r="V485" i="13"/>
  <c r="Q485" i="13"/>
  <c r="X485" i="13"/>
  <c r="U485" i="13"/>
  <c r="N485" i="13"/>
  <c r="T485" i="13"/>
  <c r="S485" i="13"/>
  <c r="W485" i="13"/>
  <c r="P485" i="13"/>
  <c r="O485" i="13"/>
  <c r="W75" i="13"/>
  <c r="X75" i="13"/>
  <c r="S75" i="13"/>
  <c r="Q75" i="13"/>
  <c r="O75" i="13"/>
  <c r="P75" i="13"/>
  <c r="R75" i="13"/>
  <c r="U75" i="13"/>
  <c r="T75" i="13"/>
  <c r="V75" i="13"/>
  <c r="M75" i="13"/>
  <c r="N75" i="13"/>
  <c r="N137" i="13"/>
  <c r="W137" i="13"/>
  <c r="P137" i="13"/>
  <c r="Q137" i="13"/>
  <c r="V137" i="13"/>
  <c r="T137" i="13"/>
  <c r="O137" i="13"/>
  <c r="X137" i="13"/>
  <c r="S137" i="13"/>
  <c r="M137" i="13"/>
  <c r="R137" i="13"/>
  <c r="U137" i="13"/>
  <c r="U205" i="13"/>
  <c r="R205" i="13"/>
  <c r="O205" i="13"/>
  <c r="P205" i="13"/>
  <c r="S205" i="13"/>
  <c r="T205" i="13"/>
  <c r="M205" i="13"/>
  <c r="V205" i="13"/>
  <c r="W205" i="13"/>
  <c r="X205" i="13"/>
  <c r="Q205" i="13"/>
  <c r="N205" i="13"/>
  <c r="M283" i="13"/>
  <c r="T283" i="13"/>
  <c r="Q283" i="13"/>
  <c r="U283" i="13"/>
  <c r="X283" i="13"/>
  <c r="N283" i="13"/>
  <c r="S283" i="13"/>
  <c r="R283" i="13"/>
  <c r="W283" i="13"/>
  <c r="P283" i="13"/>
  <c r="O283" i="13"/>
  <c r="V283" i="13"/>
  <c r="V343" i="13"/>
  <c r="M343" i="13"/>
  <c r="Q343" i="13"/>
  <c r="N343" i="13"/>
  <c r="U343" i="13"/>
  <c r="R343" i="13"/>
  <c r="W343" i="13"/>
  <c r="S343" i="13"/>
  <c r="O343" i="13"/>
  <c r="P343" i="13"/>
  <c r="X343" i="13"/>
  <c r="T343" i="13"/>
  <c r="S401" i="13"/>
  <c r="T401" i="13"/>
  <c r="M401" i="13"/>
  <c r="V401" i="13"/>
  <c r="W401" i="13"/>
  <c r="X401" i="13"/>
  <c r="Q401" i="13"/>
  <c r="U401" i="13"/>
  <c r="N401" i="13"/>
  <c r="O401" i="13"/>
  <c r="P401" i="13"/>
  <c r="R401" i="13"/>
  <c r="U419" i="13"/>
  <c r="Q419" i="13"/>
  <c r="T419" i="13"/>
  <c r="X419" i="13"/>
  <c r="M419" i="13"/>
  <c r="N419" i="13"/>
  <c r="R419" i="13"/>
  <c r="P419" i="13"/>
  <c r="S419" i="13"/>
  <c r="O419" i="13"/>
  <c r="W419" i="13"/>
  <c r="V419" i="13"/>
  <c r="V435" i="13"/>
  <c r="T435" i="13"/>
  <c r="W435" i="13"/>
  <c r="R435" i="13"/>
  <c r="P435" i="13"/>
  <c r="Q435" i="13"/>
  <c r="N435" i="13"/>
  <c r="M435" i="13"/>
  <c r="S435" i="13"/>
  <c r="X435" i="13"/>
  <c r="U435" i="13"/>
  <c r="O435" i="13"/>
  <c r="T452" i="13"/>
  <c r="M452" i="13"/>
  <c r="X452" i="13"/>
  <c r="Q452" i="13"/>
  <c r="O452" i="13"/>
  <c r="U452" i="13"/>
  <c r="S452" i="13"/>
  <c r="W452" i="13"/>
  <c r="P452" i="13"/>
  <c r="V452" i="13"/>
  <c r="N452" i="13"/>
  <c r="R452" i="13"/>
  <c r="V459" i="13"/>
  <c r="O459" i="13"/>
  <c r="T459" i="13"/>
  <c r="U459" i="13"/>
  <c r="S459" i="13"/>
  <c r="X459" i="13"/>
  <c r="W459" i="13"/>
  <c r="M459" i="13"/>
  <c r="N459" i="13"/>
  <c r="P459" i="13"/>
  <c r="Q459" i="13"/>
  <c r="R459" i="13"/>
  <c r="M499" i="13"/>
  <c r="R499" i="13"/>
  <c r="W499" i="13"/>
  <c r="T499" i="13"/>
  <c r="Q499" i="13"/>
  <c r="V499" i="13"/>
  <c r="X499" i="13"/>
  <c r="U499" i="13"/>
  <c r="O499" i="13"/>
  <c r="N499" i="13"/>
  <c r="S499" i="13"/>
  <c r="P499" i="13"/>
  <c r="R531" i="13"/>
  <c r="U531" i="13"/>
  <c r="V531" i="13"/>
  <c r="M531" i="13"/>
  <c r="Q531" i="13"/>
  <c r="N531" i="13"/>
  <c r="O531" i="13"/>
  <c r="T531" i="13"/>
  <c r="P531" i="13"/>
  <c r="S531" i="13"/>
  <c r="X531" i="13"/>
  <c r="W531" i="13"/>
  <c r="O462" i="13"/>
  <c r="X462" i="13"/>
  <c r="Q462" i="13"/>
  <c r="N462" i="13"/>
  <c r="S462" i="13"/>
  <c r="U462" i="13"/>
  <c r="R462" i="13"/>
  <c r="W462" i="13"/>
  <c r="P462" i="13"/>
  <c r="V462" i="13"/>
  <c r="T462" i="13"/>
  <c r="M462" i="13"/>
  <c r="U500" i="13"/>
  <c r="R500" i="13"/>
  <c r="O500" i="13"/>
  <c r="P500" i="13"/>
  <c r="V500" i="13"/>
  <c r="S500" i="13"/>
  <c r="T500" i="13"/>
  <c r="M500" i="13"/>
  <c r="W500" i="13"/>
  <c r="X500" i="13"/>
  <c r="Q500" i="13"/>
  <c r="N500" i="13"/>
  <c r="Q534" i="13"/>
  <c r="P534" i="13"/>
  <c r="V534" i="13"/>
  <c r="W534" i="13"/>
  <c r="R534" i="13"/>
  <c r="X534" i="13"/>
  <c r="S534" i="13"/>
  <c r="N534" i="13"/>
  <c r="T534" i="13"/>
  <c r="O534" i="13"/>
  <c r="M534" i="13"/>
  <c r="U534" i="13"/>
  <c r="AA41" i="13"/>
  <c r="AE41" i="13"/>
  <c r="AB41" i="13"/>
  <c r="Y41" i="13"/>
  <c r="AD41" i="13"/>
  <c r="AI41" i="13"/>
  <c r="AJ41" i="13"/>
  <c r="AG41" i="13"/>
  <c r="Z41" i="13"/>
  <c r="AF41" i="13"/>
  <c r="AH41" i="13"/>
  <c r="AC41" i="13"/>
  <c r="AE48" i="13"/>
  <c r="AJ48" i="13"/>
  <c r="AD48" i="13"/>
  <c r="AI48" i="13"/>
  <c r="AC48" i="13"/>
  <c r="AA48" i="13"/>
  <c r="AB48" i="13"/>
  <c r="AG48" i="13"/>
  <c r="Z48" i="13"/>
  <c r="Y48" i="13"/>
  <c r="AF48" i="13"/>
  <c r="AH48" i="13"/>
  <c r="AA40" i="13"/>
  <c r="AJ40" i="13"/>
  <c r="AC40" i="13"/>
  <c r="AD40" i="13"/>
  <c r="AE40" i="13"/>
  <c r="AG40" i="13"/>
  <c r="Z40" i="13"/>
  <c r="AI40" i="13"/>
  <c r="AH40" i="13"/>
  <c r="Y40" i="13"/>
  <c r="AB40" i="13"/>
  <c r="AF40" i="13"/>
  <c r="AA51" i="13"/>
  <c r="AB51" i="13"/>
  <c r="AG51" i="13"/>
  <c r="AE51" i="13"/>
  <c r="AF51" i="13"/>
  <c r="AI51" i="13"/>
  <c r="Y51" i="13"/>
  <c r="Z51" i="13"/>
  <c r="AC51" i="13"/>
  <c r="AD51" i="13"/>
  <c r="AJ51" i="13"/>
  <c r="AH51" i="13"/>
  <c r="AA55" i="13"/>
  <c r="AB55" i="13"/>
  <c r="Z55" i="13"/>
  <c r="AE55" i="13"/>
  <c r="AF55" i="13"/>
  <c r="AD55" i="13"/>
  <c r="AI55" i="13"/>
  <c r="AJ55" i="13"/>
  <c r="Y55" i="13"/>
  <c r="AG55" i="13"/>
  <c r="AC55" i="13"/>
  <c r="AH55" i="13"/>
  <c r="AA59" i="13"/>
  <c r="Y59" i="13"/>
  <c r="AE59" i="13"/>
  <c r="AB59" i="13"/>
  <c r="AC59" i="13"/>
  <c r="AI59" i="13"/>
  <c r="AF59" i="13"/>
  <c r="AG59" i="13"/>
  <c r="Z59" i="13"/>
  <c r="AJ59" i="13"/>
  <c r="AD59" i="13"/>
  <c r="AH59" i="13"/>
  <c r="AI63" i="13"/>
  <c r="AD63" i="13"/>
  <c r="AE63" i="13"/>
  <c r="AA63" i="13"/>
  <c r="Y63" i="13"/>
  <c r="AH63" i="13"/>
  <c r="AG63" i="13"/>
  <c r="Z63" i="13"/>
  <c r="AB63" i="13"/>
  <c r="AF63" i="13"/>
  <c r="AC63" i="13"/>
  <c r="AJ63" i="13"/>
  <c r="Z67" i="13"/>
  <c r="AE67" i="13"/>
  <c r="AD67" i="13"/>
  <c r="AI67" i="13"/>
  <c r="Y67" i="13"/>
  <c r="AG67" i="13"/>
  <c r="AA67" i="13"/>
  <c r="AH67" i="13"/>
  <c r="AJ67" i="13"/>
  <c r="AF67" i="13"/>
  <c r="AB67" i="13"/>
  <c r="AC67" i="13"/>
  <c r="AE71" i="13"/>
  <c r="Z71" i="13"/>
  <c r="AI71" i="13"/>
  <c r="Y71" i="13"/>
  <c r="AD71" i="13"/>
  <c r="AG71" i="13"/>
  <c r="AA71" i="13"/>
  <c r="AJ71" i="13"/>
  <c r="AF71" i="13"/>
  <c r="AB71" i="13"/>
  <c r="AH71" i="13"/>
  <c r="AC71" i="13"/>
  <c r="AE75" i="13"/>
  <c r="AI75" i="13"/>
  <c r="Y75" i="13"/>
  <c r="Z75" i="13"/>
  <c r="AG75" i="13"/>
  <c r="AD75" i="13"/>
  <c r="AA75" i="13"/>
  <c r="AJ75" i="13"/>
  <c r="AF75" i="13"/>
  <c r="AB75" i="13"/>
  <c r="AH75" i="13"/>
  <c r="AC75" i="13"/>
  <c r="AD79" i="13"/>
  <c r="AE79" i="13"/>
  <c r="AI79" i="13"/>
  <c r="AG79" i="13"/>
  <c r="Z79" i="13"/>
  <c r="AA79" i="13"/>
  <c r="AH79" i="13"/>
  <c r="AJ79" i="13"/>
  <c r="AF79" i="13"/>
  <c r="AB79" i="13"/>
  <c r="Y79" i="13"/>
  <c r="AC79" i="13"/>
  <c r="AD83" i="13"/>
  <c r="AE83" i="13"/>
  <c r="AI83" i="13"/>
  <c r="AG83" i="13"/>
  <c r="Z83" i="13"/>
  <c r="AA83" i="13"/>
  <c r="AH83" i="13"/>
  <c r="AJ83" i="13"/>
  <c r="AF83" i="13"/>
  <c r="AB83" i="13"/>
  <c r="Y83" i="13"/>
  <c r="AC83" i="13"/>
  <c r="AD87" i="13"/>
  <c r="AE87" i="13"/>
  <c r="AI87" i="13"/>
  <c r="AG87" i="13"/>
  <c r="Z87" i="13"/>
  <c r="AA87" i="13"/>
  <c r="AH87" i="13"/>
  <c r="AJ87" i="13"/>
  <c r="AF87" i="13"/>
  <c r="AB87" i="13"/>
  <c r="Y87" i="13"/>
  <c r="AC87" i="13"/>
  <c r="AD91" i="13"/>
  <c r="AE91" i="13"/>
  <c r="AI91" i="13"/>
  <c r="AG91" i="13"/>
  <c r="Z91" i="13"/>
  <c r="AA91" i="13"/>
  <c r="AH91" i="13"/>
  <c r="AJ91" i="13"/>
  <c r="AF91" i="13"/>
  <c r="AB91" i="13"/>
  <c r="Y91" i="13"/>
  <c r="AC91" i="13"/>
  <c r="AI95" i="13"/>
  <c r="AD95" i="13"/>
  <c r="AH95" i="13"/>
  <c r="AA95" i="13"/>
  <c r="AE95" i="13"/>
  <c r="AC95" i="13"/>
  <c r="AJ95" i="13"/>
  <c r="AF95" i="13"/>
  <c r="AB95" i="13"/>
  <c r="Z95" i="13"/>
  <c r="AG95" i="13"/>
  <c r="Y95" i="13"/>
  <c r="AI99" i="13"/>
  <c r="AH99" i="13"/>
  <c r="AA99" i="13"/>
  <c r="AE99" i="13"/>
  <c r="AD99" i="13"/>
  <c r="AG99" i="13"/>
  <c r="Y99" i="13"/>
  <c r="AJ99" i="13"/>
  <c r="AC99" i="13"/>
  <c r="AF99" i="13"/>
  <c r="AB99" i="13"/>
  <c r="Z99" i="13"/>
  <c r="AI103" i="13"/>
  <c r="AA103" i="13"/>
  <c r="AD103" i="13"/>
  <c r="AE103" i="13"/>
  <c r="AH103" i="13"/>
  <c r="Z103" i="13"/>
  <c r="AG103" i="13"/>
  <c r="AJ103" i="13"/>
  <c r="Y103" i="13"/>
  <c r="AF103" i="13"/>
  <c r="AB103" i="13"/>
  <c r="AC103" i="13"/>
  <c r="AI107" i="13"/>
  <c r="AD107" i="13"/>
  <c r="AA107" i="13"/>
  <c r="AH107" i="13"/>
  <c r="AE107" i="13"/>
  <c r="Z107" i="13"/>
  <c r="AJ107" i="13"/>
  <c r="AF107" i="13"/>
  <c r="AB107" i="13"/>
  <c r="AG107" i="13"/>
  <c r="Y107" i="13"/>
  <c r="AC107" i="13"/>
  <c r="Z112" i="13"/>
  <c r="AE112" i="13"/>
  <c r="AI112" i="13"/>
  <c r="AD112" i="13"/>
  <c r="AH112" i="13"/>
  <c r="AA112" i="13"/>
  <c r="AJ112" i="13"/>
  <c r="AG112" i="13"/>
  <c r="AF112" i="13"/>
  <c r="Y112" i="13"/>
  <c r="AB112" i="13"/>
  <c r="AC112" i="13"/>
  <c r="AD116" i="13"/>
  <c r="AE116" i="13"/>
  <c r="AI116" i="13"/>
  <c r="AH116" i="13"/>
  <c r="Z116" i="13"/>
  <c r="AA116" i="13"/>
  <c r="AJ116" i="13"/>
  <c r="AF116" i="13"/>
  <c r="AB116" i="13"/>
  <c r="AG116" i="13"/>
  <c r="Y116" i="13"/>
  <c r="AC116" i="13"/>
  <c r="AH120" i="13"/>
  <c r="AE120" i="13"/>
  <c r="AI120" i="13"/>
  <c r="Z120" i="13"/>
  <c r="AD120" i="13"/>
  <c r="AA120" i="13"/>
  <c r="AJ120" i="13"/>
  <c r="AF120" i="13"/>
  <c r="AB120" i="13"/>
  <c r="AG120" i="13"/>
  <c r="Y120" i="13"/>
  <c r="AC120" i="13"/>
  <c r="AE124" i="13"/>
  <c r="AI124" i="13"/>
  <c r="Z124" i="13"/>
  <c r="AD124" i="13"/>
  <c r="AH124" i="13"/>
  <c r="AA124" i="13"/>
  <c r="AJ124" i="13"/>
  <c r="AF124" i="13"/>
  <c r="AC124" i="13"/>
  <c r="AB124" i="13"/>
  <c r="AG124" i="13"/>
  <c r="Y124" i="13"/>
  <c r="Z128" i="13"/>
  <c r="AE128" i="13"/>
  <c r="AI128" i="13"/>
  <c r="AD128" i="13"/>
  <c r="AH128" i="13"/>
  <c r="AA128" i="13"/>
  <c r="AJ128" i="13"/>
  <c r="AG128" i="13"/>
  <c r="AF128" i="13"/>
  <c r="Y128" i="13"/>
  <c r="AB128" i="13"/>
  <c r="AC128" i="13"/>
  <c r="AD132" i="13"/>
  <c r="AE132" i="13"/>
  <c r="AI132" i="13"/>
  <c r="AH132" i="13"/>
  <c r="Z132" i="13"/>
  <c r="AA132" i="13"/>
  <c r="AJ132" i="13"/>
  <c r="AF132" i="13"/>
  <c r="AB132" i="13"/>
  <c r="AG132" i="13"/>
  <c r="Y132" i="13"/>
  <c r="AC132" i="13"/>
  <c r="AH136" i="13"/>
  <c r="AE136" i="13"/>
  <c r="AI136" i="13"/>
  <c r="Z136" i="13"/>
  <c r="AD136" i="13"/>
  <c r="AA136" i="13"/>
  <c r="AJ136" i="13"/>
  <c r="AF136" i="13"/>
  <c r="AB136" i="13"/>
  <c r="AG136" i="13"/>
  <c r="Y136" i="13"/>
  <c r="AC136" i="13"/>
  <c r="AE140" i="13"/>
  <c r="AI140" i="13"/>
  <c r="Z140" i="13"/>
  <c r="AD140" i="13"/>
  <c r="AH140" i="13"/>
  <c r="AA140" i="13"/>
  <c r="AJ140" i="13"/>
  <c r="AF140" i="13"/>
  <c r="AC140" i="13"/>
  <c r="AB140" i="13"/>
  <c r="AG140" i="13"/>
  <c r="Y140" i="13"/>
  <c r="Z144" i="13"/>
  <c r="AE144" i="13"/>
  <c r="AI144" i="13"/>
  <c r="AD144" i="13"/>
  <c r="AH144" i="13"/>
  <c r="AA144" i="13"/>
  <c r="AJ144" i="13"/>
  <c r="AG144" i="13"/>
  <c r="AF144" i="13"/>
  <c r="Y144" i="13"/>
  <c r="AB144" i="13"/>
  <c r="AC144" i="13"/>
  <c r="AD148" i="13"/>
  <c r="AE148" i="13"/>
  <c r="AI148" i="13"/>
  <c r="AH148" i="13"/>
  <c r="Z148" i="13"/>
  <c r="AA148" i="13"/>
  <c r="AJ148" i="13"/>
  <c r="AF148" i="13"/>
  <c r="AB148" i="13"/>
  <c r="AG148" i="13"/>
  <c r="Y148" i="13"/>
  <c r="AC148" i="13"/>
  <c r="AD152" i="13"/>
  <c r="AE152" i="13"/>
  <c r="AI152" i="13"/>
  <c r="AH152" i="13"/>
  <c r="Z152" i="13"/>
  <c r="AA152" i="13"/>
  <c r="AJ152" i="13"/>
  <c r="AF152" i="13"/>
  <c r="AB152" i="13"/>
  <c r="AG152" i="13"/>
  <c r="Y152" i="13"/>
  <c r="AC152" i="13"/>
  <c r="AD156" i="13"/>
  <c r="AE156" i="13"/>
  <c r="AI156" i="13"/>
  <c r="AH156" i="13"/>
  <c r="Z156" i="13"/>
  <c r="AA156" i="13"/>
  <c r="AJ156" i="13"/>
  <c r="AF156" i="13"/>
  <c r="AC156" i="13"/>
  <c r="AB156" i="13"/>
  <c r="AG156" i="13"/>
  <c r="Y156" i="13"/>
  <c r="Z160" i="13"/>
  <c r="AI160" i="13"/>
  <c r="AD160" i="13"/>
  <c r="AA160" i="13"/>
  <c r="AH160" i="13"/>
  <c r="AE160" i="13"/>
  <c r="AJ160" i="13"/>
  <c r="AG160" i="13"/>
  <c r="AF160" i="13"/>
  <c r="Y160" i="13"/>
  <c r="AB160" i="13"/>
  <c r="AC160" i="13"/>
  <c r="AH164" i="13"/>
  <c r="AJ164" i="13"/>
  <c r="AE164" i="13"/>
  <c r="AF164" i="13"/>
  <c r="AA164" i="13"/>
  <c r="AB164" i="13"/>
  <c r="AD164" i="13"/>
  <c r="Z164" i="13"/>
  <c r="AI164" i="13"/>
  <c r="AC164" i="13"/>
  <c r="AG164" i="13"/>
  <c r="Y164" i="13"/>
  <c r="AJ176" i="13"/>
  <c r="AE176" i="13"/>
  <c r="AG176" i="13"/>
  <c r="AF176" i="13"/>
  <c r="AA176" i="13"/>
  <c r="AC176" i="13"/>
  <c r="AB176" i="13"/>
  <c r="Y176" i="13"/>
  <c r="AI176" i="13"/>
  <c r="AD176" i="13"/>
  <c r="Z176" i="13"/>
  <c r="AH176" i="13"/>
  <c r="AB184" i="13"/>
  <c r="AG184" i="13"/>
  <c r="AA184" i="13"/>
  <c r="AF184" i="13"/>
  <c r="Z184" i="13"/>
  <c r="AH184" i="13"/>
  <c r="AE184" i="13"/>
  <c r="AJ184" i="13"/>
  <c r="Y184" i="13"/>
  <c r="AD184" i="13"/>
  <c r="AI184" i="13"/>
  <c r="AC184" i="13"/>
  <c r="AB188" i="13"/>
  <c r="AA188" i="13"/>
  <c r="AF188" i="13"/>
  <c r="Z188" i="13"/>
  <c r="AH188" i="13"/>
  <c r="AE188" i="13"/>
  <c r="AJ188" i="13"/>
  <c r="AD188" i="13"/>
  <c r="AI188" i="13"/>
  <c r="AC188" i="13"/>
  <c r="Y188" i="13"/>
  <c r="AG188" i="13"/>
  <c r="AB192" i="13"/>
  <c r="AA192" i="13"/>
  <c r="AF192" i="13"/>
  <c r="Z192" i="13"/>
  <c r="AH192" i="13"/>
  <c r="AE192" i="13"/>
  <c r="AJ192" i="13"/>
  <c r="AD192" i="13"/>
  <c r="AI192" i="13"/>
  <c r="AG192" i="13"/>
  <c r="AC192" i="13"/>
  <c r="Y192" i="13"/>
  <c r="AB196" i="13"/>
  <c r="AA196" i="13"/>
  <c r="AF196" i="13"/>
  <c r="Z196" i="13"/>
  <c r="AH196" i="13"/>
  <c r="AE196" i="13"/>
  <c r="AJ196" i="13"/>
  <c r="AD196" i="13"/>
  <c r="AI196" i="13"/>
  <c r="AG196" i="13"/>
  <c r="AC196" i="13"/>
  <c r="Y196" i="13"/>
  <c r="AB200" i="13"/>
  <c r="AA200" i="13"/>
  <c r="AF200" i="13"/>
  <c r="Z200" i="13"/>
  <c r="AH200" i="13"/>
  <c r="AE200" i="13"/>
  <c r="AJ200" i="13"/>
  <c r="AD200" i="13"/>
  <c r="AI200" i="13"/>
  <c r="AG200" i="13"/>
  <c r="AC200" i="13"/>
  <c r="Y200" i="13"/>
  <c r="AB204" i="13"/>
  <c r="AA204" i="13"/>
  <c r="AF204" i="13"/>
  <c r="Z204" i="13"/>
  <c r="AH204" i="13"/>
  <c r="AE204" i="13"/>
  <c r="AJ204" i="13"/>
  <c r="AD204" i="13"/>
  <c r="AI204" i="13"/>
  <c r="AC204" i="13"/>
  <c r="Y204" i="13"/>
  <c r="AG204" i="13"/>
  <c r="AB208" i="13"/>
  <c r="AA208" i="13"/>
  <c r="AF208" i="13"/>
  <c r="Z208" i="13"/>
  <c r="AH208" i="13"/>
  <c r="AE208" i="13"/>
  <c r="AJ208" i="13"/>
  <c r="AD208" i="13"/>
  <c r="AI208" i="13"/>
  <c r="AG208" i="13"/>
  <c r="AC208" i="13"/>
  <c r="Y208" i="13"/>
  <c r="AB212" i="13"/>
  <c r="Z212" i="13"/>
  <c r="AA212" i="13"/>
  <c r="AF212" i="13"/>
  <c r="AD212" i="13"/>
  <c r="AH212" i="13"/>
  <c r="AE212" i="13"/>
  <c r="AJ212" i="13"/>
  <c r="AI212" i="13"/>
  <c r="AG212" i="13"/>
  <c r="AC212" i="13"/>
  <c r="Y212" i="13"/>
  <c r="AB216" i="13"/>
  <c r="Z216" i="13"/>
  <c r="AA216" i="13"/>
  <c r="AF216" i="13"/>
  <c r="AD216" i="13"/>
  <c r="AH216" i="13"/>
  <c r="AE216" i="13"/>
  <c r="AJ216" i="13"/>
  <c r="AI216" i="13"/>
  <c r="AG216" i="13"/>
  <c r="AC216" i="13"/>
  <c r="Y216" i="13"/>
  <c r="AA220" i="13"/>
  <c r="AB220" i="13"/>
  <c r="Y220" i="13"/>
  <c r="AG220" i="13"/>
  <c r="AH220" i="13"/>
  <c r="AC220" i="13"/>
  <c r="AI220" i="13"/>
  <c r="AD220" i="13"/>
  <c r="AE220" i="13"/>
  <c r="AJ220" i="13"/>
  <c r="AF220" i="13"/>
  <c r="Z220" i="13"/>
  <c r="AA224" i="13"/>
  <c r="AB224" i="13"/>
  <c r="Y224" i="13"/>
  <c r="AG224" i="13"/>
  <c r="AH224" i="13"/>
  <c r="AC224" i="13"/>
  <c r="AI224" i="13"/>
  <c r="AD224" i="13"/>
  <c r="AE224" i="13"/>
  <c r="AJ224" i="13"/>
  <c r="Z224" i="13"/>
  <c r="AF224" i="13"/>
  <c r="AC228" i="13"/>
  <c r="AE228" i="13"/>
  <c r="AJ228" i="13"/>
  <c r="AA228" i="13"/>
  <c r="AH228" i="13"/>
  <c r="Y228" i="13"/>
  <c r="AB228" i="13"/>
  <c r="AI228" i="13"/>
  <c r="AD228" i="13"/>
  <c r="AG228" i="13"/>
  <c r="Z228" i="13"/>
  <c r="AF228" i="13"/>
  <c r="AI232" i="13"/>
  <c r="Y232" i="13"/>
  <c r="AJ232" i="13"/>
  <c r="AE232" i="13"/>
  <c r="AD232" i="13"/>
  <c r="AG232" i="13"/>
  <c r="AF232" i="13"/>
  <c r="AA232" i="13"/>
  <c r="AB232" i="13"/>
  <c r="AC232" i="13"/>
  <c r="AH232" i="13"/>
  <c r="Z232" i="13"/>
  <c r="AJ236" i="13"/>
  <c r="Z236" i="13"/>
  <c r="AA236" i="13"/>
  <c r="AB236" i="13"/>
  <c r="AD236" i="13"/>
  <c r="AE236" i="13"/>
  <c r="AF236" i="13"/>
  <c r="AH236" i="13"/>
  <c r="AI236" i="13"/>
  <c r="AC236" i="13"/>
  <c r="Y236" i="13"/>
  <c r="AG236" i="13"/>
  <c r="AJ240" i="13"/>
  <c r="Z240" i="13"/>
  <c r="AA240" i="13"/>
  <c r="AB240" i="13"/>
  <c r="AD240" i="13"/>
  <c r="AE240" i="13"/>
  <c r="AF240" i="13"/>
  <c r="AH240" i="13"/>
  <c r="AI240" i="13"/>
  <c r="Y240" i="13"/>
  <c r="AG240" i="13"/>
  <c r="AC240" i="13"/>
  <c r="AJ175" i="13"/>
  <c r="AE175" i="13"/>
  <c r="AD175" i="13"/>
  <c r="AF175" i="13"/>
  <c r="AA175" i="13"/>
  <c r="AB175" i="13"/>
  <c r="AI175" i="13"/>
  <c r="AH175" i="13"/>
  <c r="Z175" i="13"/>
  <c r="AG175" i="13"/>
  <c r="Y175" i="13"/>
  <c r="AC175" i="13"/>
  <c r="AA181" i="13"/>
  <c r="AB181" i="13"/>
  <c r="AG181" i="13"/>
  <c r="AD181" i="13"/>
  <c r="AE181" i="13"/>
  <c r="AF181" i="13"/>
  <c r="AI181" i="13"/>
  <c r="AJ181" i="13"/>
  <c r="Y181" i="13"/>
  <c r="AH181" i="13"/>
  <c r="AC181" i="13"/>
  <c r="Z181" i="13"/>
  <c r="AD245" i="13"/>
  <c r="AA245" i="13"/>
  <c r="AB245" i="13"/>
  <c r="AJ245" i="13"/>
  <c r="AH245" i="13"/>
  <c r="AE245" i="13"/>
  <c r="AF245" i="13"/>
  <c r="AI245" i="13"/>
  <c r="Z245" i="13"/>
  <c r="AC245" i="13"/>
  <c r="AG245" i="13"/>
  <c r="Y245" i="13"/>
  <c r="AD249" i="13"/>
  <c r="AA249" i="13"/>
  <c r="AB249" i="13"/>
  <c r="AJ249" i="13"/>
  <c r="AH249" i="13"/>
  <c r="AE249" i="13"/>
  <c r="AF249" i="13"/>
  <c r="AI249" i="13"/>
  <c r="Z249" i="13"/>
  <c r="AC249" i="13"/>
  <c r="AG249" i="13"/>
  <c r="Y249" i="13"/>
  <c r="AD253" i="13"/>
  <c r="AA253" i="13"/>
  <c r="AB253" i="13"/>
  <c r="AJ253" i="13"/>
  <c r="AH253" i="13"/>
  <c r="AE253" i="13"/>
  <c r="AF253" i="13"/>
  <c r="AI253" i="13"/>
  <c r="Z253" i="13"/>
  <c r="AG253" i="13"/>
  <c r="Y253" i="13"/>
  <c r="AC253" i="13"/>
  <c r="AD257" i="13"/>
  <c r="AA257" i="13"/>
  <c r="AB257" i="13"/>
  <c r="AJ257" i="13"/>
  <c r="AH257" i="13"/>
  <c r="AE257" i="13"/>
  <c r="AF257" i="13"/>
  <c r="AI257" i="13"/>
  <c r="Z257" i="13"/>
  <c r="AG257" i="13"/>
  <c r="Y257" i="13"/>
  <c r="AC257" i="13"/>
  <c r="AD261" i="13"/>
  <c r="AA261" i="13"/>
  <c r="AB261" i="13"/>
  <c r="AG261" i="13"/>
  <c r="AH261" i="13"/>
  <c r="AE261" i="13"/>
  <c r="AF261" i="13"/>
  <c r="AI261" i="13"/>
  <c r="AJ261" i="13"/>
  <c r="Z261" i="13"/>
  <c r="AC261" i="13"/>
  <c r="Y261" i="13"/>
  <c r="AH265" i="13"/>
  <c r="AA265" i="13"/>
  <c r="AB265" i="13"/>
  <c r="AG265" i="13"/>
  <c r="AE265" i="13"/>
  <c r="AF265" i="13"/>
  <c r="Z265" i="13"/>
  <c r="AI265" i="13"/>
  <c r="AJ265" i="13"/>
  <c r="Y265" i="13"/>
  <c r="AD265" i="13"/>
  <c r="AC265" i="13"/>
  <c r="AH269" i="13"/>
  <c r="AA269" i="13"/>
  <c r="AB269" i="13"/>
  <c r="AG269" i="13"/>
  <c r="AE269" i="13"/>
  <c r="AF269" i="13"/>
  <c r="Z269" i="13"/>
  <c r="AI269" i="13"/>
  <c r="AJ269" i="13"/>
  <c r="Y269" i="13"/>
  <c r="AD269" i="13"/>
  <c r="AC269" i="13"/>
  <c r="AH273" i="13"/>
  <c r="AA273" i="13"/>
  <c r="AB273" i="13"/>
  <c r="AG273" i="13"/>
  <c r="AE273" i="13"/>
  <c r="AF273" i="13"/>
  <c r="Z273" i="13"/>
  <c r="AI273" i="13"/>
  <c r="AJ273" i="13"/>
  <c r="Y273" i="13"/>
  <c r="AD273" i="13"/>
  <c r="AC273" i="13"/>
  <c r="AH277" i="13"/>
  <c r="AA277" i="13"/>
  <c r="AB277" i="13"/>
  <c r="AG277" i="13"/>
  <c r="AE277" i="13"/>
  <c r="AF277" i="13"/>
  <c r="Z277" i="13"/>
  <c r="AI277" i="13"/>
  <c r="AJ277" i="13"/>
  <c r="Y277" i="13"/>
  <c r="AD277" i="13"/>
  <c r="AC277" i="13"/>
  <c r="AD281" i="13"/>
  <c r="AA281" i="13"/>
  <c r="AG281" i="13"/>
  <c r="AF281" i="13"/>
  <c r="Z281" i="13"/>
  <c r="AI281" i="13"/>
  <c r="AC281" i="13"/>
  <c r="AB281" i="13"/>
  <c r="AH281" i="13"/>
  <c r="Y281" i="13"/>
  <c r="AE281" i="13"/>
  <c r="AJ281" i="13"/>
  <c r="AJ285" i="13"/>
  <c r="AD285" i="13"/>
  <c r="AH285" i="13"/>
  <c r="Y285" i="13"/>
  <c r="AB285" i="13"/>
  <c r="AC285" i="13"/>
  <c r="AF285" i="13"/>
  <c r="AG285" i="13"/>
  <c r="Z285" i="13"/>
  <c r="AE285" i="13"/>
  <c r="AA285" i="13"/>
  <c r="AI285" i="13"/>
  <c r="AB289" i="13"/>
  <c r="AC289" i="13"/>
  <c r="AF289" i="13"/>
  <c r="AG289" i="13"/>
  <c r="Z289" i="13"/>
  <c r="AH289" i="13"/>
  <c r="AJ289" i="13"/>
  <c r="AD289" i="13"/>
  <c r="Y289" i="13"/>
  <c r="AE289" i="13"/>
  <c r="AA289" i="13"/>
  <c r="AI289" i="13"/>
  <c r="AF174" i="13"/>
  <c r="AA174" i="13"/>
  <c r="AB174" i="13"/>
  <c r="AI174" i="13"/>
  <c r="AJ174" i="13"/>
  <c r="AE174" i="13"/>
  <c r="AD174" i="13"/>
  <c r="AH174" i="13"/>
  <c r="AC174" i="13"/>
  <c r="Z174" i="13"/>
  <c r="AG174" i="13"/>
  <c r="Y174" i="13"/>
  <c r="AB293" i="13"/>
  <c r="AC293" i="13"/>
  <c r="AF293" i="13"/>
  <c r="AG293" i="13"/>
  <c r="Z293" i="13"/>
  <c r="AH293" i="13"/>
  <c r="AJ293" i="13"/>
  <c r="AD293" i="13"/>
  <c r="Y293" i="13"/>
  <c r="AE293" i="13"/>
  <c r="AA293" i="13"/>
  <c r="AI293" i="13"/>
  <c r="AB297" i="13"/>
  <c r="AC297" i="13"/>
  <c r="AD297" i="13"/>
  <c r="AF297" i="13"/>
  <c r="AG297" i="13"/>
  <c r="AH297" i="13"/>
  <c r="AI297" i="13"/>
  <c r="AJ297" i="13"/>
  <c r="AA297" i="13"/>
  <c r="Y297" i="13"/>
  <c r="Z297" i="13"/>
  <c r="AE297" i="13"/>
  <c r="AF302" i="13"/>
  <c r="AJ302" i="13"/>
  <c r="Y302" i="13"/>
  <c r="Z302" i="13"/>
  <c r="AC302" i="13"/>
  <c r="AD302" i="13"/>
  <c r="AA302" i="13"/>
  <c r="AI302" i="13"/>
  <c r="AB302" i="13"/>
  <c r="AG302" i="13"/>
  <c r="AH302" i="13"/>
  <c r="AE302" i="13"/>
  <c r="AB310" i="13"/>
  <c r="AH310" i="13"/>
  <c r="AF310" i="13"/>
  <c r="Y310" i="13"/>
  <c r="AJ310" i="13"/>
  <c r="AC310" i="13"/>
  <c r="Z310" i="13"/>
  <c r="AA310" i="13"/>
  <c r="AI310" i="13"/>
  <c r="AG310" i="13"/>
  <c r="AD310" i="13"/>
  <c r="AE310" i="13"/>
  <c r="AF318" i="13"/>
  <c r="AH318" i="13"/>
  <c r="AJ318" i="13"/>
  <c r="Y318" i="13"/>
  <c r="AC318" i="13"/>
  <c r="Z318" i="13"/>
  <c r="AA318" i="13"/>
  <c r="AI318" i="13"/>
  <c r="AB318" i="13"/>
  <c r="AG318" i="13"/>
  <c r="AD318" i="13"/>
  <c r="AE318" i="13"/>
  <c r="AF301" i="13"/>
  <c r="AC301" i="13"/>
  <c r="AD301" i="13"/>
  <c r="AJ301" i="13"/>
  <c r="AG301" i="13"/>
  <c r="AH301" i="13"/>
  <c r="AI301" i="13"/>
  <c r="AA301" i="13"/>
  <c r="AB301" i="13"/>
  <c r="Y301" i="13"/>
  <c r="Z301" i="13"/>
  <c r="AE301" i="13"/>
  <c r="AJ309" i="13"/>
  <c r="AC309" i="13"/>
  <c r="AD309" i="13"/>
  <c r="AG309" i="13"/>
  <c r="AH309" i="13"/>
  <c r="AI309" i="13"/>
  <c r="AB309" i="13"/>
  <c r="AA309" i="13"/>
  <c r="AF309" i="13"/>
  <c r="Y309" i="13"/>
  <c r="Z309" i="13"/>
  <c r="AE309" i="13"/>
  <c r="AF317" i="13"/>
  <c r="AD317" i="13"/>
  <c r="AJ317" i="13"/>
  <c r="Y317" i="13"/>
  <c r="AH317" i="13"/>
  <c r="AI317" i="13"/>
  <c r="AC317" i="13"/>
  <c r="AA317" i="13"/>
  <c r="AB317" i="13"/>
  <c r="AG317" i="13"/>
  <c r="Z317" i="13"/>
  <c r="AE317" i="13"/>
  <c r="AI323" i="13"/>
  <c r="AG323" i="13"/>
  <c r="AE323" i="13"/>
  <c r="Y323" i="13"/>
  <c r="AH323" i="13"/>
  <c r="AJ323" i="13"/>
  <c r="AA323" i="13"/>
  <c r="AC323" i="13"/>
  <c r="AD323" i="13"/>
  <c r="AF323" i="13"/>
  <c r="AB323" i="13"/>
  <c r="Z323" i="13"/>
  <c r="AH331" i="13"/>
  <c r="Z331" i="13"/>
  <c r="AD331" i="13"/>
  <c r="AJ331" i="13"/>
  <c r="Y331" i="13"/>
  <c r="AC331" i="13"/>
  <c r="AF331" i="13"/>
  <c r="AE331" i="13"/>
  <c r="AA331" i="13"/>
  <c r="AG331" i="13"/>
  <c r="AI331" i="13"/>
  <c r="AB331" i="13"/>
  <c r="AD339" i="13"/>
  <c r="AH339" i="13"/>
  <c r="Z339" i="13"/>
  <c r="AJ339" i="13"/>
  <c r="AE339" i="13"/>
  <c r="AA339" i="13"/>
  <c r="AG339" i="13"/>
  <c r="AF339" i="13"/>
  <c r="AI339" i="13"/>
  <c r="Y339" i="13"/>
  <c r="AC339" i="13"/>
  <c r="AB339" i="13"/>
  <c r="AH347" i="13"/>
  <c r="Z347" i="13"/>
  <c r="AD347" i="13"/>
  <c r="AJ347" i="13"/>
  <c r="Y347" i="13"/>
  <c r="AE347" i="13"/>
  <c r="AA347" i="13"/>
  <c r="AC347" i="13"/>
  <c r="AG347" i="13"/>
  <c r="AI347" i="13"/>
  <c r="AB347" i="13"/>
  <c r="AF347" i="13"/>
  <c r="AH355" i="13"/>
  <c r="Y355" i="13"/>
  <c r="AC355" i="13"/>
  <c r="AG355" i="13"/>
  <c r="Z355" i="13"/>
  <c r="AD355" i="13"/>
  <c r="AJ355" i="13"/>
  <c r="AE355" i="13"/>
  <c r="AA355" i="13"/>
  <c r="AI355" i="13"/>
  <c r="AB355" i="13"/>
  <c r="AF355" i="13"/>
  <c r="AH363" i="13"/>
  <c r="Y363" i="13"/>
  <c r="AC363" i="13"/>
  <c r="AG363" i="13"/>
  <c r="Z363" i="13"/>
  <c r="AD363" i="13"/>
  <c r="AJ363" i="13"/>
  <c r="AE363" i="13"/>
  <c r="AA363" i="13"/>
  <c r="AI363" i="13"/>
  <c r="AB363" i="13"/>
  <c r="AF363" i="13"/>
  <c r="AI371" i="13"/>
  <c r="AG371" i="13"/>
  <c r="AH371" i="13"/>
  <c r="Y371" i="13"/>
  <c r="Z371" i="13"/>
  <c r="AA371" i="13"/>
  <c r="AC371" i="13"/>
  <c r="AD371" i="13"/>
  <c r="AE371" i="13"/>
  <c r="AJ371" i="13"/>
  <c r="AB371" i="13"/>
  <c r="AF371" i="13"/>
  <c r="AG379" i="13"/>
  <c r="AB379" i="13"/>
  <c r="AI379" i="13"/>
  <c r="AJ379" i="13"/>
  <c r="AE379" i="13"/>
  <c r="AD379" i="13"/>
  <c r="Y379" i="13"/>
  <c r="AF379" i="13"/>
  <c r="AA379" i="13"/>
  <c r="Z379" i="13"/>
  <c r="AC379" i="13"/>
  <c r="AH379" i="13"/>
  <c r="AE387" i="13"/>
  <c r="AI387" i="13"/>
  <c r="AB387" i="13"/>
  <c r="AF387" i="13"/>
  <c r="Z387" i="13"/>
  <c r="AH387" i="13"/>
  <c r="AA387" i="13"/>
  <c r="AJ387" i="13"/>
  <c r="AD387" i="13"/>
  <c r="AC387" i="13"/>
  <c r="AG387" i="13"/>
  <c r="Y387" i="13"/>
  <c r="AA397" i="13"/>
  <c r="AH397" i="13"/>
  <c r="AE397" i="13"/>
  <c r="AB397" i="13"/>
  <c r="AI397" i="13"/>
  <c r="AF397" i="13"/>
  <c r="Z397" i="13"/>
  <c r="AJ397" i="13"/>
  <c r="AD397" i="13"/>
  <c r="AG397" i="13"/>
  <c r="AC397" i="13"/>
  <c r="Y397" i="13"/>
  <c r="AA405" i="13"/>
  <c r="Z405" i="13"/>
  <c r="AH405" i="13"/>
  <c r="AE405" i="13"/>
  <c r="AD405" i="13"/>
  <c r="AI405" i="13"/>
  <c r="AG405" i="13"/>
  <c r="AF405" i="13"/>
  <c r="AC405" i="13"/>
  <c r="Y405" i="13"/>
  <c r="AJ405" i="13"/>
  <c r="AB405" i="13"/>
  <c r="Z415" i="13"/>
  <c r="AB415" i="13"/>
  <c r="Y415" i="13"/>
  <c r="AD415" i="13"/>
  <c r="AH415" i="13"/>
  <c r="AF415" i="13"/>
  <c r="AC415" i="13"/>
  <c r="AJ415" i="13"/>
  <c r="AG415" i="13"/>
  <c r="AI415" i="13"/>
  <c r="AA415" i="13"/>
  <c r="AE415" i="13"/>
  <c r="AF423" i="13"/>
  <c r="AD423" i="13"/>
  <c r="AA423" i="13"/>
  <c r="AJ423" i="13"/>
  <c r="Y423" i="13"/>
  <c r="AH423" i="13"/>
  <c r="AE423" i="13"/>
  <c r="AI423" i="13"/>
  <c r="AC423" i="13"/>
  <c r="AB423" i="13"/>
  <c r="AG423" i="13"/>
  <c r="Z423" i="13"/>
  <c r="AH429" i="13"/>
  <c r="Y429" i="13"/>
  <c r="AA429" i="13"/>
  <c r="AJ429" i="13"/>
  <c r="AD429" i="13"/>
  <c r="Z429" i="13"/>
  <c r="AG429" i="13"/>
  <c r="AF429" i="13"/>
  <c r="AI429" i="13"/>
  <c r="AE429" i="13"/>
  <c r="AC429" i="13"/>
  <c r="AB429" i="13"/>
  <c r="AH433" i="13"/>
  <c r="AF433" i="13"/>
  <c r="AJ433" i="13"/>
  <c r="Z433" i="13"/>
  <c r="AD433" i="13"/>
  <c r="AB433" i="13"/>
  <c r="AI433" i="13"/>
  <c r="AC433" i="13"/>
  <c r="AG433" i="13"/>
  <c r="Y433" i="13"/>
  <c r="AA433" i="13"/>
  <c r="AE433" i="13"/>
  <c r="AH437" i="13"/>
  <c r="AB437" i="13"/>
  <c r="Z437" i="13"/>
  <c r="AF437" i="13"/>
  <c r="AD437" i="13"/>
  <c r="AJ437" i="13"/>
  <c r="AI437" i="13"/>
  <c r="AE437" i="13"/>
  <c r="AG437" i="13"/>
  <c r="AA437" i="13"/>
  <c r="AC437" i="13"/>
  <c r="Y437" i="13"/>
  <c r="AH444" i="13"/>
  <c r="AF444" i="13"/>
  <c r="AG444" i="13"/>
  <c r="AD444" i="13"/>
  <c r="AJ444" i="13"/>
  <c r="Y444" i="13"/>
  <c r="AB444" i="13"/>
  <c r="AC444" i="13"/>
  <c r="Z444" i="13"/>
  <c r="AI444" i="13"/>
  <c r="AE444" i="13"/>
  <c r="AA444" i="13"/>
  <c r="AG452" i="13"/>
  <c r="AC452" i="13"/>
  <c r="AD452" i="13"/>
  <c r="AE452" i="13"/>
  <c r="AJ452" i="13"/>
  <c r="AH452" i="13"/>
  <c r="AB452" i="13"/>
  <c r="AI452" i="13"/>
  <c r="AF452" i="13"/>
  <c r="Y452" i="13"/>
  <c r="Z452" i="13"/>
  <c r="AA452" i="13"/>
  <c r="AE457" i="13"/>
  <c r="AJ457" i="13"/>
  <c r="Z457" i="13"/>
  <c r="AI457" i="13"/>
  <c r="AD457" i="13"/>
  <c r="AH457" i="13"/>
  <c r="AB457" i="13"/>
  <c r="AA457" i="13"/>
  <c r="AF457" i="13"/>
  <c r="AC457" i="13"/>
  <c r="AG457" i="13"/>
  <c r="Y457" i="13"/>
  <c r="AH461" i="13"/>
  <c r="AE461" i="13"/>
  <c r="AI461" i="13"/>
  <c r="AB461" i="13"/>
  <c r="AF461" i="13"/>
  <c r="Z461" i="13"/>
  <c r="AA461" i="13"/>
  <c r="AJ461" i="13"/>
  <c r="AD461" i="13"/>
  <c r="AC461" i="13"/>
  <c r="Y461" i="13"/>
  <c r="AG461" i="13"/>
  <c r="AH465" i="13"/>
  <c r="AE465" i="13"/>
  <c r="AI465" i="13"/>
  <c r="AB465" i="13"/>
  <c r="AF465" i="13"/>
  <c r="Z465" i="13"/>
  <c r="AA465" i="13"/>
  <c r="AJ465" i="13"/>
  <c r="AD465" i="13"/>
  <c r="AG465" i="13"/>
  <c r="AC465" i="13"/>
  <c r="Y465" i="13"/>
  <c r="AE470" i="13"/>
  <c r="AH470" i="13"/>
  <c r="AI470" i="13"/>
  <c r="Z470" i="13"/>
  <c r="AA470" i="13"/>
  <c r="AD470" i="13"/>
  <c r="AF470" i="13"/>
  <c r="AB470" i="13"/>
  <c r="Y470" i="13"/>
  <c r="AG470" i="13"/>
  <c r="AC470" i="13"/>
  <c r="AJ470" i="13"/>
  <c r="AE476" i="13"/>
  <c r="AI476" i="13"/>
  <c r="Z476" i="13"/>
  <c r="AH476" i="13"/>
  <c r="AA476" i="13"/>
  <c r="AD476" i="13"/>
  <c r="AJ476" i="13"/>
  <c r="AG476" i="13"/>
  <c r="Y476" i="13"/>
  <c r="AF476" i="13"/>
  <c r="AC476" i="13"/>
  <c r="AB476" i="13"/>
  <c r="Y480" i="13"/>
  <c r="AH480" i="13"/>
  <c r="AB480" i="13"/>
  <c r="AC480" i="13"/>
  <c r="AF480" i="13"/>
  <c r="AJ480" i="13"/>
  <c r="AG480" i="13"/>
  <c r="Z480" i="13"/>
  <c r="AD480" i="13"/>
  <c r="AA480" i="13"/>
  <c r="AE480" i="13"/>
  <c r="AI480" i="13"/>
  <c r="Y488" i="13"/>
  <c r="Z488" i="13"/>
  <c r="AB488" i="13"/>
  <c r="AC488" i="13"/>
  <c r="AD488" i="13"/>
  <c r="AF488" i="13"/>
  <c r="AJ488" i="13"/>
  <c r="AG488" i="13"/>
  <c r="AH488" i="13"/>
  <c r="AA488" i="13"/>
  <c r="AI488" i="13"/>
  <c r="AE488" i="13"/>
  <c r="Y492" i="13"/>
  <c r="AH492" i="13"/>
  <c r="AB492" i="13"/>
  <c r="AC492" i="13"/>
  <c r="AF492" i="13"/>
  <c r="AJ492" i="13"/>
  <c r="AG492" i="13"/>
  <c r="Z492" i="13"/>
  <c r="AD492" i="13"/>
  <c r="AA492" i="13"/>
  <c r="AI492" i="13"/>
  <c r="AE492" i="13"/>
  <c r="AG496" i="13"/>
  <c r="AH496" i="13"/>
  <c r="AJ496" i="13"/>
  <c r="Y496" i="13"/>
  <c r="Z496" i="13"/>
  <c r="AB496" i="13"/>
  <c r="AC496" i="13"/>
  <c r="AD496" i="13"/>
  <c r="AF496" i="13"/>
  <c r="AA496" i="13"/>
  <c r="AI496" i="13"/>
  <c r="AE496" i="13"/>
  <c r="AH500" i="13"/>
  <c r="AJ500" i="13"/>
  <c r="Z500" i="13"/>
  <c r="AB500" i="13"/>
  <c r="AD500" i="13"/>
  <c r="AF500" i="13"/>
  <c r="AA500" i="13"/>
  <c r="AG500" i="13"/>
  <c r="AE500" i="13"/>
  <c r="AC500" i="13"/>
  <c r="Y500" i="13"/>
  <c r="AI500" i="13"/>
  <c r="AE504" i="13"/>
  <c r="AJ504" i="13"/>
  <c r="AF504" i="13"/>
  <c r="AC504" i="13"/>
  <c r="AA504" i="13"/>
  <c r="AB504" i="13"/>
  <c r="AH504" i="13"/>
  <c r="Y504" i="13"/>
  <c r="AG504" i="13"/>
  <c r="AI504" i="13"/>
  <c r="AD504" i="13"/>
  <c r="Z504" i="13"/>
  <c r="Z509" i="13"/>
  <c r="AA509" i="13"/>
  <c r="AI509" i="13"/>
  <c r="AD509" i="13"/>
  <c r="AE509" i="13"/>
  <c r="AH509" i="13"/>
  <c r="Y509" i="13"/>
  <c r="AJ509" i="13"/>
  <c r="AC509" i="13"/>
  <c r="AF509" i="13"/>
  <c r="AG509" i="13"/>
  <c r="AB509" i="13"/>
  <c r="Z513" i="13"/>
  <c r="AI513" i="13"/>
  <c r="AD513" i="13"/>
  <c r="AA513" i="13"/>
  <c r="AH513" i="13"/>
  <c r="AE513" i="13"/>
  <c r="AJ513" i="13"/>
  <c r="AG513" i="13"/>
  <c r="Y513" i="13"/>
  <c r="AF513" i="13"/>
  <c r="AC513" i="13"/>
  <c r="AB513" i="13"/>
  <c r="AG517" i="13"/>
  <c r="Z517" i="13"/>
  <c r="AI517" i="13"/>
  <c r="AJ517" i="13"/>
  <c r="AD517" i="13"/>
  <c r="AH517" i="13"/>
  <c r="AA517" i="13"/>
  <c r="AB517" i="13"/>
  <c r="Y517" i="13"/>
  <c r="AE517" i="13"/>
  <c r="AF517" i="13"/>
  <c r="AC517" i="13"/>
  <c r="AG521" i="13"/>
  <c r="Z521" i="13"/>
  <c r="AJ521" i="13"/>
  <c r="AD521" i="13"/>
  <c r="AH521" i="13"/>
  <c r="AB521" i="13"/>
  <c r="Y521" i="13"/>
  <c r="AF521" i="13"/>
  <c r="AC521" i="13"/>
  <c r="AA521" i="13"/>
  <c r="AI521" i="13"/>
  <c r="AE521" i="13"/>
  <c r="AG525" i="13"/>
  <c r="AH525" i="13"/>
  <c r="AJ525" i="13"/>
  <c r="Z525" i="13"/>
  <c r="AB525" i="13"/>
  <c r="Y525" i="13"/>
  <c r="AD525" i="13"/>
  <c r="AF525" i="13"/>
  <c r="AC525" i="13"/>
  <c r="AA525" i="13"/>
  <c r="AI525" i="13"/>
  <c r="AE525" i="13"/>
  <c r="AG529" i="13"/>
  <c r="AH529" i="13"/>
  <c r="AC529" i="13"/>
  <c r="AA529" i="13"/>
  <c r="Z529" i="13"/>
  <c r="AE529" i="13"/>
  <c r="AD529" i="13"/>
  <c r="AI529" i="13"/>
  <c r="Y529" i="13"/>
  <c r="AJ529" i="13"/>
  <c r="AF529" i="13"/>
  <c r="AB529" i="13"/>
  <c r="Z533" i="13"/>
  <c r="AD533" i="13"/>
  <c r="AB533" i="13"/>
  <c r="AH533" i="13"/>
  <c r="AF533" i="13"/>
  <c r="AJ533" i="13"/>
  <c r="AA533" i="13"/>
  <c r="AG533" i="13"/>
  <c r="AI533" i="13"/>
  <c r="AE533" i="13"/>
  <c r="AC533" i="13"/>
  <c r="Y533" i="13"/>
  <c r="AJ537" i="13"/>
  <c r="AB537" i="13"/>
  <c r="Z537" i="13"/>
  <c r="AF537" i="13"/>
  <c r="AD537" i="13"/>
  <c r="AH537" i="13"/>
  <c r="AA537" i="13"/>
  <c r="AI537" i="13"/>
  <c r="AE537" i="13"/>
  <c r="AG537" i="13"/>
  <c r="AC537" i="13"/>
  <c r="Y537" i="13"/>
  <c r="AC541" i="13"/>
  <c r="AH541" i="13"/>
  <c r="AI541" i="13"/>
  <c r="AF541" i="13"/>
  <c r="AG541" i="13"/>
  <c r="AJ541" i="13"/>
  <c r="Z541" i="13"/>
  <c r="AA541" i="13"/>
  <c r="Y541" i="13"/>
  <c r="AD541" i="13"/>
  <c r="AE541" i="13"/>
  <c r="AB541" i="13"/>
  <c r="Z545" i="13"/>
  <c r="AI545" i="13"/>
  <c r="AC545" i="13"/>
  <c r="AJ545" i="13"/>
  <c r="AE545" i="13"/>
  <c r="Y545" i="13"/>
  <c r="AF545" i="13"/>
  <c r="AA545" i="13"/>
  <c r="AH545" i="13"/>
  <c r="AB545" i="13"/>
  <c r="AG545" i="13"/>
  <c r="AD545" i="13"/>
  <c r="AG549" i="13"/>
  <c r="AH549" i="13"/>
  <c r="AA549" i="13"/>
  <c r="AJ549" i="13"/>
  <c r="Y549" i="13"/>
  <c r="Z549" i="13"/>
  <c r="AE549" i="13"/>
  <c r="AB549" i="13"/>
  <c r="AC549" i="13"/>
  <c r="AD549" i="13"/>
  <c r="AI549" i="13"/>
  <c r="AF549" i="13"/>
  <c r="AH328" i="13"/>
  <c r="Z328" i="13"/>
  <c r="AD328" i="13"/>
  <c r="AC328" i="13"/>
  <c r="AF328" i="13"/>
  <c r="AE328" i="13"/>
  <c r="Y328" i="13"/>
  <c r="AA328" i="13"/>
  <c r="AI328" i="13"/>
  <c r="AB328" i="13"/>
  <c r="AJ328" i="13"/>
  <c r="AG328" i="13"/>
  <c r="AH336" i="13"/>
  <c r="Z336" i="13"/>
  <c r="AD336" i="13"/>
  <c r="Y336" i="13"/>
  <c r="AA336" i="13"/>
  <c r="AG336" i="13"/>
  <c r="AF336" i="13"/>
  <c r="AI336" i="13"/>
  <c r="AB336" i="13"/>
  <c r="AJ336" i="13"/>
  <c r="AC336" i="13"/>
  <c r="AE336" i="13"/>
  <c r="AH344" i="13"/>
  <c r="Z344" i="13"/>
  <c r="AD344" i="13"/>
  <c r="AA344" i="13"/>
  <c r="AC344" i="13"/>
  <c r="AI344" i="13"/>
  <c r="AB344" i="13"/>
  <c r="AG344" i="13"/>
  <c r="Y344" i="13"/>
  <c r="AF344" i="13"/>
  <c r="AJ344" i="13"/>
  <c r="AE344" i="13"/>
  <c r="AH352" i="13"/>
  <c r="Y352" i="13"/>
  <c r="Z352" i="13"/>
  <c r="AC352" i="13"/>
  <c r="AD352" i="13"/>
  <c r="AG352" i="13"/>
  <c r="AA352" i="13"/>
  <c r="AI352" i="13"/>
  <c r="AB352" i="13"/>
  <c r="AF352" i="13"/>
  <c r="AJ352" i="13"/>
  <c r="AE352" i="13"/>
  <c r="AH360" i="13"/>
  <c r="AG360" i="13"/>
  <c r="Z360" i="13"/>
  <c r="AD360" i="13"/>
  <c r="Y360" i="13"/>
  <c r="AC360" i="13"/>
  <c r="AA360" i="13"/>
  <c r="AI360" i="13"/>
  <c r="AB360" i="13"/>
  <c r="AF360" i="13"/>
  <c r="AJ360" i="13"/>
  <c r="AE360" i="13"/>
  <c r="AH368" i="13"/>
  <c r="Y368" i="13"/>
  <c r="AC368" i="13"/>
  <c r="Z368" i="13"/>
  <c r="AG368" i="13"/>
  <c r="AD368" i="13"/>
  <c r="AA368" i="13"/>
  <c r="AI368" i="13"/>
  <c r="AB368" i="13"/>
  <c r="AF368" i="13"/>
  <c r="AJ368" i="13"/>
  <c r="AE368" i="13"/>
  <c r="AG376" i="13"/>
  <c r="AF376" i="13"/>
  <c r="AA376" i="13"/>
  <c r="Y376" i="13"/>
  <c r="AB376" i="13"/>
  <c r="AI376" i="13"/>
  <c r="AJ376" i="13"/>
  <c r="AE376" i="13"/>
  <c r="AD376" i="13"/>
  <c r="AC376" i="13"/>
  <c r="AH376" i="13"/>
  <c r="Z376" i="13"/>
  <c r="AH384" i="13"/>
  <c r="AI384" i="13"/>
  <c r="AB384" i="13"/>
  <c r="Y384" i="13"/>
  <c r="AA384" i="13"/>
  <c r="AF384" i="13"/>
  <c r="AC384" i="13"/>
  <c r="Z384" i="13"/>
  <c r="AE384" i="13"/>
  <c r="AJ384" i="13"/>
  <c r="AG384" i="13"/>
  <c r="AD384" i="13"/>
  <c r="AH396" i="13"/>
  <c r="AA396" i="13"/>
  <c r="AF396" i="13"/>
  <c r="AE396" i="13"/>
  <c r="AJ396" i="13"/>
  <c r="AI396" i="13"/>
  <c r="Z396" i="13"/>
  <c r="AB396" i="13"/>
  <c r="AD396" i="13"/>
  <c r="AC396" i="13"/>
  <c r="AG396" i="13"/>
  <c r="Y396" i="13"/>
  <c r="AH404" i="13"/>
  <c r="AA404" i="13"/>
  <c r="Z404" i="13"/>
  <c r="AE404" i="13"/>
  <c r="AD404" i="13"/>
  <c r="AI404" i="13"/>
  <c r="AG404" i="13"/>
  <c r="AB404" i="13"/>
  <c r="Y404" i="13"/>
  <c r="AF404" i="13"/>
  <c r="AJ404" i="13"/>
  <c r="AC404" i="13"/>
  <c r="AG414" i="13"/>
  <c r="AH414" i="13"/>
  <c r="AB414" i="13"/>
  <c r="Z414" i="13"/>
  <c r="AF414" i="13"/>
  <c r="Y414" i="13"/>
  <c r="AD414" i="13"/>
  <c r="AJ414" i="13"/>
  <c r="AC414" i="13"/>
  <c r="AA414" i="13"/>
  <c r="AE414" i="13"/>
  <c r="AI414" i="13"/>
  <c r="AF422" i="13"/>
  <c r="AC422" i="13"/>
  <c r="AA422" i="13"/>
  <c r="AI422" i="13"/>
  <c r="AJ422" i="13"/>
  <c r="AG422" i="13"/>
  <c r="Z422" i="13"/>
  <c r="AE422" i="13"/>
  <c r="AD422" i="13"/>
  <c r="AB422" i="13"/>
  <c r="Y422" i="13"/>
  <c r="AH422" i="13"/>
  <c r="AJ441" i="13"/>
  <c r="AH441" i="13"/>
  <c r="AB441" i="13"/>
  <c r="Z441" i="13"/>
  <c r="AF441" i="13"/>
  <c r="AD441" i="13"/>
  <c r="Y441" i="13"/>
  <c r="AI441" i="13"/>
  <c r="AE441" i="13"/>
  <c r="AA441" i="13"/>
  <c r="AG441" i="13"/>
  <c r="AC441" i="13"/>
  <c r="AB449" i="13"/>
  <c r="AE449" i="13"/>
  <c r="AI449" i="13"/>
  <c r="AF449" i="13"/>
  <c r="Y449" i="13"/>
  <c r="Z449" i="13"/>
  <c r="AJ449" i="13"/>
  <c r="AC449" i="13"/>
  <c r="AD449" i="13"/>
  <c r="AG449" i="13"/>
  <c r="AH449" i="13"/>
  <c r="AA449" i="13"/>
  <c r="P58" i="9"/>
  <c r="T58" i="9"/>
  <c r="X58" i="9"/>
  <c r="M58" i="9"/>
  <c r="Q58" i="9"/>
  <c r="U58" i="9"/>
  <c r="N58" i="9"/>
  <c r="R58" i="9"/>
  <c r="V58" i="9"/>
  <c r="O58" i="9"/>
  <c r="S58" i="9"/>
  <c r="W58" i="9"/>
  <c r="N66" i="11"/>
  <c r="Q66" i="11"/>
  <c r="R66" i="11"/>
  <c r="V66" i="11"/>
  <c r="U66" i="11"/>
  <c r="W66" i="11"/>
  <c r="S66" i="11"/>
  <c r="T66" i="11"/>
  <c r="P66" i="11"/>
  <c r="O66" i="11"/>
  <c r="X66" i="11"/>
  <c r="N87" i="7"/>
  <c r="O87" i="7"/>
  <c r="M87" i="7"/>
  <c r="P87" i="7"/>
  <c r="P81" i="9"/>
  <c r="T81" i="9"/>
  <c r="X81" i="9"/>
  <c r="M81" i="9"/>
  <c r="Q81" i="9"/>
  <c r="U81" i="9"/>
  <c r="N81" i="9"/>
  <c r="R81" i="9"/>
  <c r="V81" i="9"/>
  <c r="O81" i="9"/>
  <c r="S81" i="9"/>
  <c r="W81" i="9"/>
  <c r="N70" i="11"/>
  <c r="Q70" i="11"/>
  <c r="R70" i="11"/>
  <c r="V70" i="11"/>
  <c r="U70" i="11"/>
  <c r="W70" i="11"/>
  <c r="S70" i="11"/>
  <c r="T70" i="11"/>
  <c r="P70" i="11"/>
  <c r="O70" i="11"/>
  <c r="X70" i="11"/>
  <c r="N50" i="7"/>
  <c r="O50" i="7"/>
  <c r="P50" i="7"/>
  <c r="M50" i="7"/>
  <c r="P67" i="9"/>
  <c r="T67" i="9"/>
  <c r="X67" i="9"/>
  <c r="M67" i="9"/>
  <c r="Q67" i="9"/>
  <c r="U67" i="9"/>
  <c r="N67" i="9"/>
  <c r="R67" i="9"/>
  <c r="V67" i="9"/>
  <c r="O67" i="9"/>
  <c r="S67" i="9"/>
  <c r="W67" i="9"/>
  <c r="V51" i="11"/>
  <c r="Q51" i="11"/>
  <c r="U51" i="11"/>
  <c r="N51" i="11"/>
  <c r="R51" i="11"/>
  <c r="S51" i="11"/>
  <c r="T51" i="11"/>
  <c r="X51" i="11"/>
  <c r="O51" i="11"/>
  <c r="W51" i="11"/>
  <c r="P51" i="11"/>
  <c r="Z92" i="7"/>
  <c r="AA92" i="7"/>
  <c r="Y92" i="7"/>
  <c r="AB92" i="7"/>
  <c r="AX82" i="9"/>
  <c r="BB82" i="9"/>
  <c r="BF82" i="9"/>
  <c r="AY82" i="9"/>
  <c r="BC82" i="9"/>
  <c r="BG82" i="9"/>
  <c r="AZ82" i="9"/>
  <c r="BD82" i="9"/>
  <c r="BH82" i="9"/>
  <c r="AW82" i="9"/>
  <c r="BA82" i="9"/>
  <c r="BE82" i="9"/>
  <c r="U392" i="8"/>
  <c r="X392" i="8"/>
  <c r="W392" i="8"/>
  <c r="V392" i="8"/>
  <c r="AN412" i="10"/>
  <c r="AR412" i="10"/>
  <c r="AV412" i="10"/>
  <c r="AL412" i="10"/>
  <c r="AP412" i="10"/>
  <c r="AT412" i="10"/>
  <c r="AM412" i="10"/>
  <c r="AU412" i="10"/>
  <c r="AO412" i="10"/>
  <c r="AS412" i="10"/>
  <c r="AK412" i="10"/>
  <c r="AQ412" i="10"/>
  <c r="AK472" i="10"/>
  <c r="AO472" i="10"/>
  <c r="AS472" i="10"/>
  <c r="AL472" i="10"/>
  <c r="AP472" i="10"/>
  <c r="AT472" i="10"/>
  <c r="AM472" i="10"/>
  <c r="AQ472" i="10"/>
  <c r="AU472" i="10"/>
  <c r="AN472" i="10"/>
  <c r="AR472" i="10"/>
  <c r="AV472" i="10"/>
  <c r="V487" i="8"/>
  <c r="U487" i="8"/>
  <c r="X487" i="8"/>
  <c r="W487" i="8"/>
  <c r="AB39" i="8"/>
  <c r="AA39" i="8"/>
  <c r="Y39" i="8"/>
  <c r="Z39" i="8"/>
  <c r="AW43" i="10"/>
  <c r="BA43" i="10"/>
  <c r="BE43" i="10"/>
  <c r="AX43" i="10"/>
  <c r="BC43" i="10"/>
  <c r="BH43" i="10"/>
  <c r="AY43" i="10"/>
  <c r="BD43" i="10"/>
  <c r="AZ43" i="10"/>
  <c r="BF43" i="10"/>
  <c r="BG43" i="10"/>
  <c r="BB43" i="10"/>
  <c r="Z47" i="8"/>
  <c r="Y47" i="8"/>
  <c r="AB47" i="8"/>
  <c r="AA47" i="8"/>
  <c r="AW51" i="10"/>
  <c r="BA51" i="10"/>
  <c r="BE51" i="10"/>
  <c r="AX51" i="10"/>
  <c r="BC51" i="10"/>
  <c r="BH51" i="10"/>
  <c r="AY51" i="10"/>
  <c r="BD51" i="10"/>
  <c r="AZ51" i="10"/>
  <c r="BF51" i="10"/>
  <c r="BG51" i="10"/>
  <c r="BB51" i="10"/>
  <c r="Y55" i="8"/>
  <c r="Z55" i="8"/>
  <c r="AB55" i="8"/>
  <c r="AA55" i="8"/>
  <c r="AW59" i="10"/>
  <c r="BA59" i="10"/>
  <c r="BE59" i="10"/>
  <c r="AX59" i="10"/>
  <c r="BC59" i="10"/>
  <c r="BH59" i="10"/>
  <c r="AY59" i="10"/>
  <c r="BD59" i="10"/>
  <c r="AZ59" i="10"/>
  <c r="BF59" i="10"/>
  <c r="BG59" i="10"/>
  <c r="BB59" i="10"/>
  <c r="Z63" i="8"/>
  <c r="Y63" i="8"/>
  <c r="AB63" i="8"/>
  <c r="AA63" i="8"/>
  <c r="AX67" i="10"/>
  <c r="BB67" i="10"/>
  <c r="BF67" i="10"/>
  <c r="AY67" i="10"/>
  <c r="BC67" i="10"/>
  <c r="BG67" i="10"/>
  <c r="AZ67" i="10"/>
  <c r="BD67" i="10"/>
  <c r="BH67" i="10"/>
  <c r="BA67" i="10"/>
  <c r="BE67" i="10"/>
  <c r="AW67" i="10"/>
  <c r="Z71" i="8"/>
  <c r="Y71" i="8"/>
  <c r="AA71" i="8"/>
  <c r="AB71" i="8"/>
  <c r="AX83" i="10"/>
  <c r="BB83" i="10"/>
  <c r="BF83" i="10"/>
  <c r="AY83" i="10"/>
  <c r="BC83" i="10"/>
  <c r="BG83" i="10"/>
  <c r="AZ83" i="10"/>
  <c r="BD83" i="10"/>
  <c r="BH83" i="10"/>
  <c r="BA83" i="10"/>
  <c r="BE83" i="10"/>
  <c r="AW83" i="10"/>
  <c r="AA87" i="8"/>
  <c r="Y87" i="8"/>
  <c r="AB87" i="8"/>
  <c r="Z87" i="8"/>
  <c r="AA91" i="8"/>
  <c r="Y91" i="8"/>
  <c r="AB91" i="8"/>
  <c r="Z91" i="8"/>
  <c r="AX95" i="10"/>
  <c r="BB95" i="10"/>
  <c r="BF95" i="10"/>
  <c r="AY95" i="10"/>
  <c r="BC95" i="10"/>
  <c r="BG95" i="10"/>
  <c r="AZ95" i="10"/>
  <c r="BD95" i="10"/>
  <c r="BH95" i="10"/>
  <c r="BA95" i="10"/>
  <c r="BE95" i="10"/>
  <c r="AW95" i="10"/>
  <c r="AX99" i="10"/>
  <c r="BB99" i="10"/>
  <c r="BF99" i="10"/>
  <c r="AY99" i="10"/>
  <c r="BC99" i="10"/>
  <c r="BG99" i="10"/>
  <c r="AZ99" i="10"/>
  <c r="BD99" i="10"/>
  <c r="BH99" i="10"/>
  <c r="BA99" i="10"/>
  <c r="BE99" i="10"/>
  <c r="AW99" i="10"/>
  <c r="AY103" i="10"/>
  <c r="BC103" i="10"/>
  <c r="BG103" i="10"/>
  <c r="AZ103" i="10"/>
  <c r="BD103" i="10"/>
  <c r="BH103" i="10"/>
  <c r="BA103" i="10"/>
  <c r="BB103" i="10"/>
  <c r="AW103" i="10"/>
  <c r="BE103" i="10"/>
  <c r="AX103" i="10"/>
  <c r="BF103" i="10"/>
  <c r="AY107" i="10"/>
  <c r="BC107" i="10"/>
  <c r="BG107" i="10"/>
  <c r="AZ107" i="10"/>
  <c r="BD107" i="10"/>
  <c r="BH107" i="10"/>
  <c r="BA107" i="10"/>
  <c r="BB107" i="10"/>
  <c r="AW107" i="10"/>
  <c r="BE107" i="10"/>
  <c r="AX107" i="10"/>
  <c r="BF107" i="10"/>
  <c r="AB79" i="8"/>
  <c r="AA79" i="8"/>
  <c r="Y79" i="8"/>
  <c r="Z79" i="8"/>
  <c r="AY108" i="10"/>
  <c r="BC108" i="10"/>
  <c r="BG108" i="10"/>
  <c r="AZ108" i="10"/>
  <c r="BD108" i="10"/>
  <c r="BH108" i="10"/>
  <c r="BA108" i="10"/>
  <c r="BB108" i="10"/>
  <c r="AW108" i="10"/>
  <c r="BE108" i="10"/>
  <c r="AX108" i="10"/>
  <c r="BF108" i="10"/>
  <c r="Z118" i="8"/>
  <c r="AA118" i="8"/>
  <c r="Y118" i="8"/>
  <c r="AB118" i="8"/>
  <c r="Z126" i="8"/>
  <c r="AA126" i="8"/>
  <c r="AB126" i="8"/>
  <c r="Y126" i="8"/>
  <c r="AB134" i="8"/>
  <c r="Y134" i="8"/>
  <c r="Z134" i="8"/>
  <c r="AA134" i="8"/>
  <c r="AB142" i="8"/>
  <c r="AA142" i="8"/>
  <c r="Y142" i="8"/>
  <c r="Z142" i="8"/>
  <c r="AB150" i="8"/>
  <c r="AA150" i="8"/>
  <c r="Y150" i="8"/>
  <c r="Z150" i="8"/>
  <c r="AA158" i="8"/>
  <c r="AB158" i="8"/>
  <c r="Y158" i="8"/>
  <c r="Z158" i="8"/>
  <c r="AA166" i="8"/>
  <c r="AB166" i="8"/>
  <c r="Z166" i="8"/>
  <c r="Y166" i="8"/>
  <c r="AA170" i="8"/>
  <c r="AB170" i="8"/>
  <c r="Z170" i="8"/>
  <c r="Y170" i="8"/>
  <c r="AB174" i="8"/>
  <c r="Z174" i="8"/>
  <c r="Y174" i="8"/>
  <c r="AA174" i="8"/>
  <c r="AB181" i="8"/>
  <c r="Z181" i="8"/>
  <c r="Y181" i="8"/>
  <c r="AA181" i="8"/>
  <c r="AB113" i="8"/>
  <c r="Y113" i="8"/>
  <c r="Z113" i="8"/>
  <c r="AA113" i="8"/>
  <c r="Z121" i="8"/>
  <c r="AA121" i="8"/>
  <c r="Y121" i="8"/>
  <c r="AB121" i="8"/>
  <c r="Z129" i="8"/>
  <c r="AA129" i="8"/>
  <c r="AB129" i="8"/>
  <c r="Y129" i="8"/>
  <c r="AB137" i="8"/>
  <c r="Y137" i="8"/>
  <c r="Z137" i="8"/>
  <c r="AA137" i="8"/>
  <c r="AB145" i="8"/>
  <c r="AA145" i="8"/>
  <c r="Y145" i="8"/>
  <c r="Z145" i="8"/>
  <c r="AA153" i="8"/>
  <c r="AB153" i="8"/>
  <c r="Y153" i="8"/>
  <c r="Z153" i="8"/>
  <c r="AA161" i="8"/>
  <c r="AB161" i="8"/>
  <c r="Y161" i="8"/>
  <c r="Z161" i="8"/>
  <c r="AB178" i="8"/>
  <c r="Z178" i="8"/>
  <c r="Y178" i="8"/>
  <c r="AA178" i="8"/>
  <c r="AZ187" i="10"/>
  <c r="BD187" i="10"/>
  <c r="BH187" i="10"/>
  <c r="AY187" i="10"/>
  <c r="BE187" i="10"/>
  <c r="BA187" i="10"/>
  <c r="BF187" i="10"/>
  <c r="AW187" i="10"/>
  <c r="BB187" i="10"/>
  <c r="BG187" i="10"/>
  <c r="AX187" i="10"/>
  <c r="BC187" i="10"/>
  <c r="AZ195" i="10"/>
  <c r="BD195" i="10"/>
  <c r="BH195" i="10"/>
  <c r="AY195" i="10"/>
  <c r="BE195" i="10"/>
  <c r="BA195" i="10"/>
  <c r="BF195" i="10"/>
  <c r="AW195" i="10"/>
  <c r="BB195" i="10"/>
  <c r="BG195" i="10"/>
  <c r="AX195" i="10"/>
  <c r="BC195" i="10"/>
  <c r="Y203" i="8"/>
  <c r="Z203" i="8"/>
  <c r="AA203" i="8"/>
  <c r="AB203" i="8"/>
  <c r="Y211" i="8"/>
  <c r="Z211" i="8"/>
  <c r="AA211" i="8"/>
  <c r="AB211" i="8"/>
  <c r="AB219" i="8"/>
  <c r="Y219" i="8"/>
  <c r="Z219" i="8"/>
  <c r="AA219" i="8"/>
  <c r="AB225" i="8"/>
  <c r="Y225" i="8"/>
  <c r="Z225" i="8"/>
  <c r="AA225" i="8"/>
  <c r="AB229" i="8"/>
  <c r="Y229" i="8"/>
  <c r="Z229" i="8"/>
  <c r="AA229" i="8"/>
  <c r="AB233" i="8"/>
  <c r="Y233" i="8"/>
  <c r="Z233" i="8"/>
  <c r="AA233" i="8"/>
  <c r="AB237" i="8"/>
  <c r="Y237" i="8"/>
  <c r="Z237" i="8"/>
  <c r="AA237" i="8"/>
  <c r="AZ184" i="10"/>
  <c r="BD184" i="10"/>
  <c r="BH184" i="10"/>
  <c r="AY184" i="10"/>
  <c r="BE184" i="10"/>
  <c r="BA184" i="10"/>
  <c r="BF184" i="10"/>
  <c r="AW184" i="10"/>
  <c r="BB184" i="10"/>
  <c r="BG184" i="10"/>
  <c r="AX184" i="10"/>
  <c r="BC184" i="10"/>
  <c r="AZ192" i="10"/>
  <c r="BD192" i="10"/>
  <c r="BH192" i="10"/>
  <c r="AY192" i="10"/>
  <c r="BE192" i="10"/>
  <c r="BA192" i="10"/>
  <c r="BF192" i="10"/>
  <c r="AW192" i="10"/>
  <c r="BB192" i="10"/>
  <c r="BG192" i="10"/>
  <c r="AX192" i="10"/>
  <c r="BC192" i="10"/>
  <c r="AZ200" i="10"/>
  <c r="BD200" i="10"/>
  <c r="BH200" i="10"/>
  <c r="AY200" i="10"/>
  <c r="BE200" i="10"/>
  <c r="BA200" i="10"/>
  <c r="BF200" i="10"/>
  <c r="AW200" i="10"/>
  <c r="BB200" i="10"/>
  <c r="BG200" i="10"/>
  <c r="AX200" i="10"/>
  <c r="BC200" i="10"/>
  <c r="Y208" i="8"/>
  <c r="Z208" i="8"/>
  <c r="AA208" i="8"/>
  <c r="AB208" i="8"/>
  <c r="AB216" i="8"/>
  <c r="Y216" i="8"/>
  <c r="Z216" i="8"/>
  <c r="AA216" i="8"/>
  <c r="AB242" i="8"/>
  <c r="AA242" i="8"/>
  <c r="Y242" i="8"/>
  <c r="Z242" i="8"/>
  <c r="AB250" i="8"/>
  <c r="AA250" i="8"/>
  <c r="Y250" i="8"/>
  <c r="Z250" i="8"/>
  <c r="AB258" i="8"/>
  <c r="AA258" i="8"/>
  <c r="Y258" i="8"/>
  <c r="Z258" i="8"/>
  <c r="AB266" i="8"/>
  <c r="Y266" i="8"/>
  <c r="Z266" i="8"/>
  <c r="AA266" i="8"/>
  <c r="AB274" i="8"/>
  <c r="Y274" i="8"/>
  <c r="Z274" i="8"/>
  <c r="AA274" i="8"/>
  <c r="Y282" i="8"/>
  <c r="Z282" i="8"/>
  <c r="AA282" i="8"/>
  <c r="AB282" i="8"/>
  <c r="Y290" i="8"/>
  <c r="AA290" i="8"/>
  <c r="Z290" i="8"/>
  <c r="AB290" i="8"/>
  <c r="Y294" i="8"/>
  <c r="AA294" i="8"/>
  <c r="Z294" i="8"/>
  <c r="AB294" i="8"/>
  <c r="Y298" i="8"/>
  <c r="AA298" i="8"/>
  <c r="Z298" i="8"/>
  <c r="AB298" i="8"/>
  <c r="AA304" i="8"/>
  <c r="AB304" i="8"/>
  <c r="Y304" i="8"/>
  <c r="Z304" i="8"/>
  <c r="AA312" i="8"/>
  <c r="AB312" i="8"/>
  <c r="Y312" i="8"/>
  <c r="Z312" i="8"/>
  <c r="AA320" i="8"/>
  <c r="AB320" i="8"/>
  <c r="Y320" i="8"/>
  <c r="Z320" i="8"/>
  <c r="AA325" i="8"/>
  <c r="AB325" i="8"/>
  <c r="Y325" i="8"/>
  <c r="Z325" i="8"/>
  <c r="AA329" i="8"/>
  <c r="AB329" i="8"/>
  <c r="Y329" i="8"/>
  <c r="Z329" i="8"/>
  <c r="AB333" i="8"/>
  <c r="Y333" i="8"/>
  <c r="Z333" i="8"/>
  <c r="AA333" i="8"/>
  <c r="AB337" i="8"/>
  <c r="Z337" i="8"/>
  <c r="Y337" i="8"/>
  <c r="AA337" i="8"/>
  <c r="AB341" i="8"/>
  <c r="Z341" i="8"/>
  <c r="Y341" i="8"/>
  <c r="AA341" i="8"/>
  <c r="AB345" i="8"/>
  <c r="Z345" i="8"/>
  <c r="Y345" i="8"/>
  <c r="AA345" i="8"/>
  <c r="Y349" i="8"/>
  <c r="Z349" i="8"/>
  <c r="AA349" i="8"/>
  <c r="AB349" i="8"/>
  <c r="Y353" i="8"/>
  <c r="Z353" i="8"/>
  <c r="AA353" i="8"/>
  <c r="AB353" i="8"/>
  <c r="Y357" i="8"/>
  <c r="Z357" i="8"/>
  <c r="AA357" i="8"/>
  <c r="AB357" i="8"/>
  <c r="Y361" i="8"/>
  <c r="Z361" i="8"/>
  <c r="AA361" i="8"/>
  <c r="AB361" i="8"/>
  <c r="Y365" i="8"/>
  <c r="Z365" i="8"/>
  <c r="AA365" i="8"/>
  <c r="AB365" i="8"/>
  <c r="Z369" i="8"/>
  <c r="AB369" i="8"/>
  <c r="Y369" i="8"/>
  <c r="AA369" i="8"/>
  <c r="Z373" i="8"/>
  <c r="AB373" i="8"/>
  <c r="Y373" i="8"/>
  <c r="AA373" i="8"/>
  <c r="Z377" i="8"/>
  <c r="AB377" i="8"/>
  <c r="Y377" i="8"/>
  <c r="AA377" i="8"/>
  <c r="Z381" i="8"/>
  <c r="AB381" i="8"/>
  <c r="Y381" i="8"/>
  <c r="AA381" i="8"/>
  <c r="Z385" i="8"/>
  <c r="AB385" i="8"/>
  <c r="Y385" i="8"/>
  <c r="AA385" i="8"/>
  <c r="Z389" i="8"/>
  <c r="AB389" i="8"/>
  <c r="Y389" i="8"/>
  <c r="AA389" i="8"/>
  <c r="Y396" i="8"/>
  <c r="Z396" i="8"/>
  <c r="AB396" i="8"/>
  <c r="AA396" i="8"/>
  <c r="Y400" i="8"/>
  <c r="Z400" i="8"/>
  <c r="AB400" i="8"/>
  <c r="AA400" i="8"/>
  <c r="Y404" i="8"/>
  <c r="Z404" i="8"/>
  <c r="AB404" i="8"/>
  <c r="AA404" i="8"/>
  <c r="AB409" i="8"/>
  <c r="Y409" i="8"/>
  <c r="Z409" i="8"/>
  <c r="AA409" i="8"/>
  <c r="AB414" i="8"/>
  <c r="Z414" i="8"/>
  <c r="Y414" i="8"/>
  <c r="AA414" i="8"/>
  <c r="AB418" i="8"/>
  <c r="Z418" i="8"/>
  <c r="Y418" i="8"/>
  <c r="AA418" i="8"/>
  <c r="Y422" i="8"/>
  <c r="Z422" i="8"/>
  <c r="AB422" i="8"/>
  <c r="AA422" i="8"/>
  <c r="Y426" i="8"/>
  <c r="Z426" i="8"/>
  <c r="AB426" i="8"/>
  <c r="AA426" i="8"/>
  <c r="Y430" i="8"/>
  <c r="Z430" i="8"/>
  <c r="AB430" i="8"/>
  <c r="AA430" i="8"/>
  <c r="Y434" i="8"/>
  <c r="Z434" i="8"/>
  <c r="AB434" i="8"/>
  <c r="AA434" i="8"/>
  <c r="Y77" i="8"/>
  <c r="Z77" i="8"/>
  <c r="AB77" i="8"/>
  <c r="AA77" i="8"/>
  <c r="AB247" i="8"/>
  <c r="AA247" i="8"/>
  <c r="Y247" i="8"/>
  <c r="Z247" i="8"/>
  <c r="AB255" i="8"/>
  <c r="AA255" i="8"/>
  <c r="Y255" i="8"/>
  <c r="Z255" i="8"/>
  <c r="AB263" i="8"/>
  <c r="AA263" i="8"/>
  <c r="Y263" i="8"/>
  <c r="Z263" i="8"/>
  <c r="AB271" i="8"/>
  <c r="Y271" i="8"/>
  <c r="Z271" i="8"/>
  <c r="AA271" i="8"/>
  <c r="AB279" i="8"/>
  <c r="Y279" i="8"/>
  <c r="Z279" i="8"/>
  <c r="AA279" i="8"/>
  <c r="Y287" i="8"/>
  <c r="AA287" i="8"/>
  <c r="Z287" i="8"/>
  <c r="AB287" i="8"/>
  <c r="AB439" i="8"/>
  <c r="Y439" i="8"/>
  <c r="Z439" i="8"/>
  <c r="AA439" i="8"/>
  <c r="AB447" i="8"/>
  <c r="Y447" i="8"/>
  <c r="Z447" i="8"/>
  <c r="AA447" i="8"/>
  <c r="AA321" i="8"/>
  <c r="AB321" i="8"/>
  <c r="Y321" i="8"/>
  <c r="Z321" i="8"/>
  <c r="AA319" i="8"/>
  <c r="AB319" i="8"/>
  <c r="Y319" i="8"/>
  <c r="Z319" i="8"/>
  <c r="Z444" i="8"/>
  <c r="AB444" i="8"/>
  <c r="Y444" i="8"/>
  <c r="AA444" i="8"/>
  <c r="Z452" i="8"/>
  <c r="AB452" i="8"/>
  <c r="Y452" i="8"/>
  <c r="AA452" i="8"/>
  <c r="Y457" i="8"/>
  <c r="Z457" i="8"/>
  <c r="AB457" i="8"/>
  <c r="AA457" i="8"/>
  <c r="Y461" i="8"/>
  <c r="Z461" i="8"/>
  <c r="AB461" i="8"/>
  <c r="AA461" i="8"/>
  <c r="Y465" i="8"/>
  <c r="Z465" i="8"/>
  <c r="AB465" i="8"/>
  <c r="AA465" i="8"/>
  <c r="Y470" i="8"/>
  <c r="Z470" i="8"/>
  <c r="AB470" i="8"/>
  <c r="AA470" i="8"/>
  <c r="AB476" i="8"/>
  <c r="Y476" i="8"/>
  <c r="Z476" i="8"/>
  <c r="AA476" i="8"/>
  <c r="Y480" i="8"/>
  <c r="Z480" i="8"/>
  <c r="AB480" i="8"/>
  <c r="AA480" i="8"/>
  <c r="Y488" i="8"/>
  <c r="Z488" i="8"/>
  <c r="AB488" i="8"/>
  <c r="AA488" i="8"/>
  <c r="Y492" i="8"/>
  <c r="Z492" i="8"/>
  <c r="AB492" i="8"/>
  <c r="AA492" i="8"/>
  <c r="Y496" i="8"/>
  <c r="Z496" i="8"/>
  <c r="AB496" i="8"/>
  <c r="AA496" i="8"/>
  <c r="Y500" i="8"/>
  <c r="Z500" i="8"/>
  <c r="AB500" i="8"/>
  <c r="AA500" i="8"/>
  <c r="Y504" i="8"/>
  <c r="Z504" i="8"/>
  <c r="AB504" i="8"/>
  <c r="AA504" i="8"/>
  <c r="AB509" i="8"/>
  <c r="Y509" i="8"/>
  <c r="Z509" i="8"/>
  <c r="AA509" i="8"/>
  <c r="AB513" i="8"/>
  <c r="Y513" i="8"/>
  <c r="Z513" i="8"/>
  <c r="AA513" i="8"/>
  <c r="AB517" i="8"/>
  <c r="Y517" i="8"/>
  <c r="Z517" i="8"/>
  <c r="AA517" i="8"/>
  <c r="AB521" i="8"/>
  <c r="Y521" i="8"/>
  <c r="Z521" i="8"/>
  <c r="AA521" i="8"/>
  <c r="AB525" i="8"/>
  <c r="Y525" i="8"/>
  <c r="Z525" i="8"/>
  <c r="AA525" i="8"/>
  <c r="AB529" i="8"/>
  <c r="Y529" i="8"/>
  <c r="Z529" i="8"/>
  <c r="AA529" i="8"/>
  <c r="AB533" i="8"/>
  <c r="Y533" i="8"/>
  <c r="Z533" i="8"/>
  <c r="AA533" i="8"/>
  <c r="AB537" i="8"/>
  <c r="Y537" i="8"/>
  <c r="Z537" i="8"/>
  <c r="AA537" i="8"/>
  <c r="AB541" i="8"/>
  <c r="Y541" i="8"/>
  <c r="Z541" i="8"/>
  <c r="AA541" i="8"/>
  <c r="AB545" i="8"/>
  <c r="Y545" i="8"/>
  <c r="Z545" i="8"/>
  <c r="AA545" i="8"/>
  <c r="AB549" i="8"/>
  <c r="Y549" i="8"/>
  <c r="Z549" i="8"/>
  <c r="AA549" i="8"/>
  <c r="Z37" i="8"/>
  <c r="AB37" i="8"/>
  <c r="AA37" i="8"/>
  <c r="Y37" i="8"/>
  <c r="AI94" i="11"/>
  <c r="AJ94" i="11"/>
  <c r="AG94" i="11"/>
  <c r="Z94" i="11"/>
  <c r="AB94" i="11"/>
  <c r="AD94" i="11"/>
  <c r="AF94" i="11"/>
  <c r="AH94" i="11"/>
  <c r="AE94" i="11"/>
  <c r="Y94" i="11"/>
  <c r="AA94" i="11"/>
  <c r="AC94" i="11"/>
  <c r="Q40" i="7"/>
  <c r="R40" i="7"/>
  <c r="S40" i="7"/>
  <c r="T40" i="7"/>
  <c r="AB48" i="9"/>
  <c r="AF48" i="9"/>
  <c r="AJ48" i="9"/>
  <c r="Y48" i="9"/>
  <c r="AC48" i="9"/>
  <c r="AG48" i="9"/>
  <c r="Z48" i="9"/>
  <c r="AD48" i="9"/>
  <c r="AH48" i="9"/>
  <c r="AA48" i="9"/>
  <c r="AE48" i="9"/>
  <c r="AI48" i="9"/>
  <c r="AH70" i="11"/>
  <c r="Z70" i="11"/>
  <c r="AD70" i="11"/>
  <c r="AG70" i="11"/>
  <c r="AB70" i="11"/>
  <c r="AC70" i="11"/>
  <c r="Y70" i="11"/>
  <c r="AJ70" i="11"/>
  <c r="AI70" i="11"/>
  <c r="AE70" i="11"/>
  <c r="AF70" i="11"/>
  <c r="AA70" i="11"/>
  <c r="R79" i="7"/>
  <c r="S79" i="7"/>
  <c r="Q79" i="7"/>
  <c r="T79" i="7"/>
  <c r="AB66" i="9"/>
  <c r="AF66" i="9"/>
  <c r="AJ66" i="9"/>
  <c r="Y66" i="9"/>
  <c r="AC66" i="9"/>
  <c r="AG66" i="9"/>
  <c r="Z66" i="9"/>
  <c r="AD66" i="9"/>
  <c r="AH66" i="9"/>
  <c r="AA66" i="9"/>
  <c r="AE66" i="9"/>
  <c r="AI66" i="9"/>
  <c r="AG61" i="11"/>
  <c r="AF61" i="11"/>
  <c r="AH61" i="11"/>
  <c r="AC61" i="11"/>
  <c r="AD61" i="11"/>
  <c r="Y61" i="11"/>
  <c r="Z61" i="11"/>
  <c r="AE61" i="11"/>
  <c r="AJ61" i="11"/>
  <c r="AB61" i="11"/>
  <c r="AI61" i="11"/>
  <c r="AA61" i="11"/>
  <c r="R81" i="7"/>
  <c r="S81" i="7"/>
  <c r="T81" i="7"/>
  <c r="Q81" i="7"/>
  <c r="AX94" i="9"/>
  <c r="BB94" i="9"/>
  <c r="BF94" i="9"/>
  <c r="AY94" i="9"/>
  <c r="BC94" i="9"/>
  <c r="BG94" i="9"/>
  <c r="AZ94" i="9"/>
  <c r="BD94" i="9"/>
  <c r="BH94" i="9"/>
  <c r="AW94" i="9"/>
  <c r="BA94" i="9"/>
  <c r="BE94" i="9"/>
  <c r="BH40" i="11"/>
  <c r="BD40" i="11"/>
  <c r="AZ40" i="11"/>
  <c r="BC40" i="11"/>
  <c r="AX40" i="11"/>
  <c r="BE40" i="11"/>
  <c r="BF40" i="11"/>
  <c r="AW40" i="11"/>
  <c r="BB40" i="11"/>
  <c r="AY40" i="11"/>
  <c r="BG40" i="11"/>
  <c r="BA40" i="11"/>
  <c r="Z44" i="7"/>
  <c r="AA44" i="7"/>
  <c r="AB44" i="7"/>
  <c r="Y44" i="7"/>
  <c r="AY52" i="9"/>
  <c r="BC52" i="9"/>
  <c r="BG52" i="9"/>
  <c r="AW52" i="9"/>
  <c r="AZ52" i="9"/>
  <c r="BD52" i="9"/>
  <c r="BH52" i="9"/>
  <c r="BA52" i="9"/>
  <c r="BE52" i="9"/>
  <c r="AX52" i="9"/>
  <c r="BB52" i="9"/>
  <c r="BF52" i="9"/>
  <c r="BH56" i="11"/>
  <c r="BA56" i="11"/>
  <c r="BF56" i="11"/>
  <c r="AY56" i="11"/>
  <c r="BE56" i="11"/>
  <c r="BC56" i="11"/>
  <c r="BG56" i="11"/>
  <c r="AZ56" i="11"/>
  <c r="AX56" i="11"/>
  <c r="BD56" i="11"/>
  <c r="AW56" i="11"/>
  <c r="BB56" i="11"/>
  <c r="Z60" i="7"/>
  <c r="AA60" i="7"/>
  <c r="AB60" i="7"/>
  <c r="Y60" i="7"/>
  <c r="AZ68" i="9"/>
  <c r="BD68" i="9"/>
  <c r="BH68" i="9"/>
  <c r="AW68" i="9"/>
  <c r="BA68" i="9"/>
  <c r="BE68" i="9"/>
  <c r="AX68" i="9"/>
  <c r="BB68" i="9"/>
  <c r="BF68" i="9"/>
  <c r="AY68" i="9"/>
  <c r="BC68" i="9"/>
  <c r="BG68" i="9"/>
  <c r="BF72" i="11"/>
  <c r="BC72" i="11"/>
  <c r="AZ72" i="11"/>
  <c r="BE72" i="11"/>
  <c r="BG72" i="11"/>
  <c r="BD72" i="11"/>
  <c r="BH72" i="11"/>
  <c r="AW72" i="11"/>
  <c r="AX72" i="11"/>
  <c r="AY72" i="11"/>
  <c r="BA72" i="11"/>
  <c r="BB72" i="11"/>
  <c r="AA37" i="7"/>
  <c r="AB37" i="7"/>
  <c r="Y37" i="7"/>
  <c r="Z37" i="7"/>
  <c r="AB73" i="9"/>
  <c r="AF73" i="9"/>
  <c r="AJ73" i="9"/>
  <c r="Y73" i="9"/>
  <c r="AC73" i="9"/>
  <c r="AG73" i="9"/>
  <c r="Z73" i="9"/>
  <c r="AD73" i="9"/>
  <c r="AH73" i="9"/>
  <c r="AA73" i="9"/>
  <c r="AE73" i="9"/>
  <c r="AI73" i="9"/>
  <c r="AD80" i="11"/>
  <c r="AI80" i="11"/>
  <c r="AC80" i="11"/>
  <c r="AE80" i="11"/>
  <c r="AJ80" i="11"/>
  <c r="AA80" i="11"/>
  <c r="AF80" i="11"/>
  <c r="AH80" i="11"/>
  <c r="Y80" i="11"/>
  <c r="Z80" i="11"/>
  <c r="AG80" i="11"/>
  <c r="AB80" i="11"/>
  <c r="Z393" i="12"/>
  <c r="AF393" i="12"/>
  <c r="AJ393" i="12"/>
  <c r="AD393" i="12"/>
  <c r="AH393" i="12"/>
  <c r="AB393" i="12"/>
  <c r="AA393" i="12"/>
  <c r="Y393" i="12"/>
  <c r="AG393" i="12"/>
  <c r="AI393" i="12"/>
  <c r="AE393" i="12"/>
  <c r="AC393" i="12"/>
  <c r="AA471" i="12"/>
  <c r="AE471" i="12"/>
  <c r="AH471" i="12"/>
  <c r="AI471" i="12"/>
  <c r="Z471" i="12"/>
  <c r="AD471" i="12"/>
  <c r="AJ471" i="12"/>
  <c r="Y471" i="12"/>
  <c r="AF471" i="12"/>
  <c r="AB471" i="12"/>
  <c r="AG471" i="12"/>
  <c r="AC471" i="12"/>
  <c r="AG486" i="12"/>
  <c r="AD486" i="12"/>
  <c r="AC486" i="12"/>
  <c r="AH486" i="12"/>
  <c r="AA486" i="12"/>
  <c r="AB486" i="12"/>
  <c r="AE486" i="12"/>
  <c r="AF486" i="12"/>
  <c r="Z486" i="12"/>
  <c r="AI486" i="12"/>
  <c r="AJ486" i="12"/>
  <c r="Y486" i="12"/>
  <c r="Z394" i="12"/>
  <c r="AD394" i="12"/>
  <c r="AH394" i="12"/>
  <c r="AJ394" i="12"/>
  <c r="AA394" i="12"/>
  <c r="Y394" i="12"/>
  <c r="AI394" i="12"/>
  <c r="AE394" i="12"/>
  <c r="AF394" i="12"/>
  <c r="AB394" i="12"/>
  <c r="AC394" i="12"/>
  <c r="AG394" i="12"/>
  <c r="N73" i="7"/>
  <c r="O73" i="7"/>
  <c r="M73" i="7"/>
  <c r="P73" i="7"/>
  <c r="BA455" i="13"/>
  <c r="AW455" i="13"/>
  <c r="BE455" i="13"/>
  <c r="AX455" i="13"/>
  <c r="BB455" i="13"/>
  <c r="BF455" i="13"/>
  <c r="BH455" i="13"/>
  <c r="BC455" i="13"/>
  <c r="BG455" i="13"/>
  <c r="AZ455" i="13"/>
  <c r="BD455" i="13"/>
  <c r="AY455" i="13"/>
  <c r="Q407" i="13"/>
  <c r="U407" i="13"/>
  <c r="M407" i="13"/>
  <c r="V407" i="13"/>
  <c r="W407" i="13"/>
  <c r="O407" i="13"/>
  <c r="P407" i="13"/>
  <c r="S407" i="13"/>
  <c r="N407" i="13"/>
  <c r="R407" i="13"/>
  <c r="X407" i="13"/>
  <c r="T407" i="13"/>
  <c r="O472" i="13"/>
  <c r="T472" i="13"/>
  <c r="N472" i="13"/>
  <c r="V472" i="13"/>
  <c r="S472" i="13"/>
  <c r="X472" i="13"/>
  <c r="M472" i="13"/>
  <c r="R472" i="13"/>
  <c r="W472" i="13"/>
  <c r="Q472" i="13"/>
  <c r="P472" i="13"/>
  <c r="U472" i="13"/>
  <c r="W91" i="13"/>
  <c r="X91" i="13"/>
  <c r="S91" i="13"/>
  <c r="T91" i="13"/>
  <c r="O91" i="13"/>
  <c r="U91" i="13"/>
  <c r="P91" i="13"/>
  <c r="V91" i="13"/>
  <c r="Q91" i="13"/>
  <c r="M91" i="13"/>
  <c r="R91" i="13"/>
  <c r="N91" i="13"/>
  <c r="W153" i="13"/>
  <c r="P153" i="13"/>
  <c r="Q153" i="13"/>
  <c r="N153" i="13"/>
  <c r="T153" i="13"/>
  <c r="R153" i="13"/>
  <c r="O153" i="13"/>
  <c r="X153" i="13"/>
  <c r="V153" i="13"/>
  <c r="S153" i="13"/>
  <c r="M153" i="13"/>
  <c r="U153" i="13"/>
  <c r="M221" i="13"/>
  <c r="W221" i="13"/>
  <c r="R221" i="13"/>
  <c r="S221" i="13"/>
  <c r="X221" i="13"/>
  <c r="O221" i="13"/>
  <c r="U221" i="13"/>
  <c r="V221" i="13"/>
  <c r="Q221" i="13"/>
  <c r="N221" i="13"/>
  <c r="T221" i="13"/>
  <c r="P221" i="13"/>
  <c r="P299" i="13"/>
  <c r="M299" i="13"/>
  <c r="T299" i="13"/>
  <c r="Q299" i="13"/>
  <c r="U299" i="13"/>
  <c r="X299" i="13"/>
  <c r="N299" i="13"/>
  <c r="W299" i="13"/>
  <c r="R299" i="13"/>
  <c r="S299" i="13"/>
  <c r="O299" i="13"/>
  <c r="V299" i="13"/>
  <c r="V359" i="13"/>
  <c r="Q359" i="13"/>
  <c r="N359" i="13"/>
  <c r="U359" i="13"/>
  <c r="R359" i="13"/>
  <c r="M359" i="13"/>
  <c r="W359" i="13"/>
  <c r="S359" i="13"/>
  <c r="O359" i="13"/>
  <c r="P359" i="13"/>
  <c r="X359" i="13"/>
  <c r="T359" i="13"/>
  <c r="X405" i="13"/>
  <c r="Q405" i="13"/>
  <c r="V405" i="13"/>
  <c r="O405" i="13"/>
  <c r="U405" i="13"/>
  <c r="S405" i="13"/>
  <c r="P405" i="13"/>
  <c r="N405" i="13"/>
  <c r="W405" i="13"/>
  <c r="T405" i="13"/>
  <c r="M405" i="13"/>
  <c r="R405" i="13"/>
  <c r="U423" i="13"/>
  <c r="P423" i="13"/>
  <c r="Q423" i="13"/>
  <c r="T423" i="13"/>
  <c r="X423" i="13"/>
  <c r="M423" i="13"/>
  <c r="V423" i="13"/>
  <c r="S423" i="13"/>
  <c r="N423" i="13"/>
  <c r="O423" i="13"/>
  <c r="R423" i="13"/>
  <c r="W423" i="13"/>
  <c r="Q439" i="13"/>
  <c r="P439" i="13"/>
  <c r="U439" i="13"/>
  <c r="V439" i="13"/>
  <c r="T439" i="13"/>
  <c r="N439" i="13"/>
  <c r="X439" i="13"/>
  <c r="M439" i="13"/>
  <c r="R439" i="13"/>
  <c r="S439" i="13"/>
  <c r="O439" i="13"/>
  <c r="W439" i="13"/>
  <c r="P318" i="13"/>
  <c r="Q318" i="13"/>
  <c r="T318" i="13"/>
  <c r="U318" i="13"/>
  <c r="X318" i="13"/>
  <c r="M318" i="13"/>
  <c r="V318" i="13"/>
  <c r="W318" i="13"/>
  <c r="N318" i="13"/>
  <c r="R318" i="13"/>
  <c r="S318" i="13"/>
  <c r="O318" i="13"/>
  <c r="O469" i="13"/>
  <c r="M469" i="13"/>
  <c r="N469" i="13"/>
  <c r="S469" i="13"/>
  <c r="P469" i="13"/>
  <c r="Q469" i="13"/>
  <c r="R469" i="13"/>
  <c r="V469" i="13"/>
  <c r="W469" i="13"/>
  <c r="T469" i="13"/>
  <c r="U469" i="13"/>
  <c r="X469" i="13"/>
  <c r="S507" i="13"/>
  <c r="N507" i="13"/>
  <c r="O507" i="13"/>
  <c r="M507" i="13"/>
  <c r="V507" i="13"/>
  <c r="U507" i="13"/>
  <c r="W507" i="13"/>
  <c r="R507" i="13"/>
  <c r="Q507" i="13"/>
  <c r="P507" i="13"/>
  <c r="T507" i="13"/>
  <c r="X507" i="13"/>
  <c r="U539" i="13"/>
  <c r="V539" i="13"/>
  <c r="P539" i="13"/>
  <c r="X539" i="13"/>
  <c r="M539" i="13"/>
  <c r="T539" i="13"/>
  <c r="Q539" i="13"/>
  <c r="W539" i="13"/>
  <c r="R539" i="13"/>
  <c r="N539" i="13"/>
  <c r="S539" i="13"/>
  <c r="O539" i="13"/>
  <c r="O470" i="13"/>
  <c r="T470" i="13"/>
  <c r="Q470" i="13"/>
  <c r="N470" i="13"/>
  <c r="S470" i="13"/>
  <c r="X470" i="13"/>
  <c r="U470" i="13"/>
  <c r="R470" i="13"/>
  <c r="W470" i="13"/>
  <c r="V470" i="13"/>
  <c r="P470" i="13"/>
  <c r="M470" i="13"/>
  <c r="O510" i="13"/>
  <c r="M510" i="13"/>
  <c r="V510" i="13"/>
  <c r="U510" i="13"/>
  <c r="W510" i="13"/>
  <c r="R510" i="13"/>
  <c r="S510" i="13"/>
  <c r="N510" i="13"/>
  <c r="X510" i="13"/>
  <c r="P510" i="13"/>
  <c r="Q510" i="13"/>
  <c r="T510" i="13"/>
  <c r="O542" i="13"/>
  <c r="T542" i="13"/>
  <c r="X542" i="13"/>
  <c r="M542" i="13"/>
  <c r="S542" i="13"/>
  <c r="Q542" i="13"/>
  <c r="W542" i="13"/>
  <c r="U542" i="13"/>
  <c r="P542" i="13"/>
  <c r="N542" i="13"/>
  <c r="V542" i="13"/>
  <c r="R542" i="13"/>
  <c r="AA43" i="13"/>
  <c r="AC43" i="13"/>
  <c r="AE43" i="13"/>
  <c r="AB43" i="13"/>
  <c r="AG43" i="13"/>
  <c r="AI43" i="13"/>
  <c r="AJ43" i="13"/>
  <c r="Z43" i="13"/>
  <c r="Y43" i="13"/>
  <c r="AD43" i="13"/>
  <c r="AF43" i="13"/>
  <c r="AH43" i="13"/>
  <c r="AI49" i="13"/>
  <c r="AJ49" i="13"/>
  <c r="Y49" i="13"/>
  <c r="AD49" i="13"/>
  <c r="AA49" i="13"/>
  <c r="AC49" i="13"/>
  <c r="AE49" i="13"/>
  <c r="AF49" i="13"/>
  <c r="AG49" i="13"/>
  <c r="Z49" i="13"/>
  <c r="AB49" i="13"/>
  <c r="AH49" i="13"/>
  <c r="AJ42" i="13"/>
  <c r="AA42" i="13"/>
  <c r="Y42" i="13"/>
  <c r="Z42" i="13"/>
  <c r="AE42" i="13"/>
  <c r="AC42" i="13"/>
  <c r="AI42" i="13"/>
  <c r="AB42" i="13"/>
  <c r="AG42" i="13"/>
  <c r="AD42" i="13"/>
  <c r="AH42" i="13"/>
  <c r="AF42" i="13"/>
  <c r="AE52" i="13"/>
  <c r="AJ52" i="13"/>
  <c r="AC52" i="13"/>
  <c r="AI52" i="13"/>
  <c r="AG52" i="13"/>
  <c r="Z52" i="13"/>
  <c r="AD52" i="13"/>
  <c r="AA52" i="13"/>
  <c r="AB52" i="13"/>
  <c r="Y52" i="13"/>
  <c r="AH52" i="13"/>
  <c r="AF52" i="13"/>
  <c r="AE56" i="13"/>
  <c r="AF56" i="13"/>
  <c r="AG56" i="13"/>
  <c r="AD56" i="13"/>
  <c r="AI56" i="13"/>
  <c r="AJ56" i="13"/>
  <c r="Y56" i="13"/>
  <c r="AA56" i="13"/>
  <c r="AB56" i="13"/>
  <c r="AC56" i="13"/>
  <c r="Z56" i="13"/>
  <c r="AH56" i="13"/>
  <c r="AA60" i="13"/>
  <c r="AE60" i="13"/>
  <c r="AB60" i="13"/>
  <c r="Y60" i="13"/>
  <c r="Z60" i="13"/>
  <c r="AI60" i="13"/>
  <c r="AF60" i="13"/>
  <c r="AG60" i="13"/>
  <c r="AD60" i="13"/>
  <c r="AJ60" i="13"/>
  <c r="AH60" i="13"/>
  <c r="AC60" i="13"/>
  <c r="AE64" i="13"/>
  <c r="AI64" i="13"/>
  <c r="Y64" i="13"/>
  <c r="Z64" i="13"/>
  <c r="AG64" i="13"/>
  <c r="AD64" i="13"/>
  <c r="AH64" i="13"/>
  <c r="AA64" i="13"/>
  <c r="AJ64" i="13"/>
  <c r="AF64" i="13"/>
  <c r="AB64" i="13"/>
  <c r="AC64" i="13"/>
  <c r="AH68" i="13"/>
  <c r="AE68" i="13"/>
  <c r="AI68" i="13"/>
  <c r="Y68" i="13"/>
  <c r="AG68" i="13"/>
  <c r="Z68" i="13"/>
  <c r="AD68" i="13"/>
  <c r="AA68" i="13"/>
  <c r="AJ68" i="13"/>
  <c r="AF68" i="13"/>
  <c r="AB68" i="13"/>
  <c r="AC68" i="13"/>
  <c r="AD72" i="13"/>
  <c r="AE72" i="13"/>
  <c r="AI72" i="13"/>
  <c r="Y72" i="13"/>
  <c r="AH72" i="13"/>
  <c r="AG72" i="13"/>
  <c r="Z72" i="13"/>
  <c r="AA72" i="13"/>
  <c r="AJ72" i="13"/>
  <c r="AF72" i="13"/>
  <c r="AB72" i="13"/>
  <c r="AC72" i="13"/>
  <c r="Z76" i="13"/>
  <c r="AE76" i="13"/>
  <c r="Y76" i="13"/>
  <c r="AD76" i="13"/>
  <c r="AI76" i="13"/>
  <c r="AG76" i="13"/>
  <c r="AH76" i="13"/>
  <c r="AA76" i="13"/>
  <c r="AJ76" i="13"/>
  <c r="AF76" i="13"/>
  <c r="AB76" i="13"/>
  <c r="AC76" i="13"/>
  <c r="AI80" i="13"/>
  <c r="AD80" i="13"/>
  <c r="AG80" i="13"/>
  <c r="AH80" i="13"/>
  <c r="AA80" i="13"/>
  <c r="AE80" i="13"/>
  <c r="AJ80" i="13"/>
  <c r="AF80" i="13"/>
  <c r="AB80" i="13"/>
  <c r="AC80" i="13"/>
  <c r="Y80" i="13"/>
  <c r="Z80" i="13"/>
  <c r="AI84" i="13"/>
  <c r="AD84" i="13"/>
  <c r="AG84" i="13"/>
  <c r="AH84" i="13"/>
  <c r="AA84" i="13"/>
  <c r="AE84" i="13"/>
  <c r="AJ84" i="13"/>
  <c r="AF84" i="13"/>
  <c r="AB84" i="13"/>
  <c r="AC84" i="13"/>
  <c r="Y84" i="13"/>
  <c r="Z84" i="13"/>
  <c r="AI88" i="13"/>
  <c r="AD88" i="13"/>
  <c r="AG88" i="13"/>
  <c r="AH88" i="13"/>
  <c r="AA88" i="13"/>
  <c r="AE88" i="13"/>
  <c r="AJ88" i="13"/>
  <c r="AF88" i="13"/>
  <c r="AB88" i="13"/>
  <c r="AC88" i="13"/>
  <c r="Y88" i="13"/>
  <c r="Z88" i="13"/>
  <c r="AI92" i="13"/>
  <c r="AD92" i="13"/>
  <c r="AG92" i="13"/>
  <c r="AH92" i="13"/>
  <c r="AA92" i="13"/>
  <c r="AE92" i="13"/>
  <c r="AJ92" i="13"/>
  <c r="AF92" i="13"/>
  <c r="AB92" i="13"/>
  <c r="AC92" i="13"/>
  <c r="Y92" i="13"/>
  <c r="Z92" i="13"/>
  <c r="Z96" i="13"/>
  <c r="AE96" i="13"/>
  <c r="AI96" i="13"/>
  <c r="AD96" i="13"/>
  <c r="AH96" i="13"/>
  <c r="AA96" i="13"/>
  <c r="AJ96" i="13"/>
  <c r="AG96" i="13"/>
  <c r="AF96" i="13"/>
  <c r="Y96" i="13"/>
  <c r="AB96" i="13"/>
  <c r="AC96" i="13"/>
  <c r="AD100" i="13"/>
  <c r="AE100" i="13"/>
  <c r="AI100" i="13"/>
  <c r="AH100" i="13"/>
  <c r="Z100" i="13"/>
  <c r="AA100" i="13"/>
  <c r="AJ100" i="13"/>
  <c r="AF100" i="13"/>
  <c r="AB100" i="13"/>
  <c r="AG100" i="13"/>
  <c r="Y100" i="13"/>
  <c r="AC100" i="13"/>
  <c r="AH104" i="13"/>
  <c r="AE104" i="13"/>
  <c r="AI104" i="13"/>
  <c r="Z104" i="13"/>
  <c r="AD104" i="13"/>
  <c r="AA104" i="13"/>
  <c r="AJ104" i="13"/>
  <c r="AF104" i="13"/>
  <c r="AB104" i="13"/>
  <c r="AG104" i="13"/>
  <c r="Y104" i="13"/>
  <c r="AC104" i="13"/>
  <c r="AE108" i="13"/>
  <c r="AI108" i="13"/>
  <c r="Z108" i="13"/>
  <c r="AD108" i="13"/>
  <c r="AH108" i="13"/>
  <c r="AA108" i="13"/>
  <c r="AJ108" i="13"/>
  <c r="AF108" i="13"/>
  <c r="AC108" i="13"/>
  <c r="AB108" i="13"/>
  <c r="AG108" i="13"/>
  <c r="Y108" i="13"/>
  <c r="Z113" i="13"/>
  <c r="AD113" i="13"/>
  <c r="AA113" i="13"/>
  <c r="AI113" i="13"/>
  <c r="AE113" i="13"/>
  <c r="AC113" i="13"/>
  <c r="AH113" i="13"/>
  <c r="AG113" i="13"/>
  <c r="Y113" i="13"/>
  <c r="AJ113" i="13"/>
  <c r="AF113" i="13"/>
  <c r="AB113" i="13"/>
  <c r="AD117" i="13"/>
  <c r="AA117" i="13"/>
  <c r="AI117" i="13"/>
  <c r="AE117" i="13"/>
  <c r="Z117" i="13"/>
  <c r="AH117" i="13"/>
  <c r="Y117" i="13"/>
  <c r="AC117" i="13"/>
  <c r="AJ117" i="13"/>
  <c r="AF117" i="13"/>
  <c r="AG117" i="13"/>
  <c r="AB117" i="13"/>
  <c r="AA121" i="13"/>
  <c r="AI121" i="13"/>
  <c r="Z121" i="13"/>
  <c r="AE121" i="13"/>
  <c r="AD121" i="13"/>
  <c r="AG121" i="13"/>
  <c r="Y121" i="13"/>
  <c r="AC121" i="13"/>
  <c r="AH121" i="13"/>
  <c r="AJ121" i="13"/>
  <c r="AF121" i="13"/>
  <c r="AB121" i="13"/>
  <c r="Z125" i="13"/>
  <c r="AA125" i="13"/>
  <c r="AI125" i="13"/>
  <c r="AD125" i="13"/>
  <c r="AE125" i="13"/>
  <c r="AG125" i="13"/>
  <c r="AH125" i="13"/>
  <c r="Y125" i="13"/>
  <c r="AC125" i="13"/>
  <c r="AJ125" i="13"/>
  <c r="AF125" i="13"/>
  <c r="AB125" i="13"/>
  <c r="Z129" i="13"/>
  <c r="AD129" i="13"/>
  <c r="AA129" i="13"/>
  <c r="AI129" i="13"/>
  <c r="AE129" i="13"/>
  <c r="AC129" i="13"/>
  <c r="AH129" i="13"/>
  <c r="AG129" i="13"/>
  <c r="Y129" i="13"/>
  <c r="AJ129" i="13"/>
  <c r="AF129" i="13"/>
  <c r="AB129" i="13"/>
  <c r="AD133" i="13"/>
  <c r="AA133" i="13"/>
  <c r="AI133" i="13"/>
  <c r="AE133" i="13"/>
  <c r="Z133" i="13"/>
  <c r="AH133" i="13"/>
  <c r="Y133" i="13"/>
  <c r="AC133" i="13"/>
  <c r="AJ133" i="13"/>
  <c r="AF133" i="13"/>
  <c r="AG133" i="13"/>
  <c r="AB133" i="13"/>
  <c r="AA137" i="13"/>
  <c r="AI137" i="13"/>
  <c r="Z137" i="13"/>
  <c r="AE137" i="13"/>
  <c r="AD137" i="13"/>
  <c r="AG137" i="13"/>
  <c r="Y137" i="13"/>
  <c r="AC137" i="13"/>
  <c r="AH137" i="13"/>
  <c r="AJ137" i="13"/>
  <c r="AF137" i="13"/>
  <c r="AB137" i="13"/>
  <c r="Z141" i="13"/>
  <c r="AA141" i="13"/>
  <c r="AI141" i="13"/>
  <c r="AD141" i="13"/>
  <c r="AE141" i="13"/>
  <c r="AG141" i="13"/>
  <c r="AH141" i="13"/>
  <c r="Y141" i="13"/>
  <c r="AC141" i="13"/>
  <c r="AJ141" i="13"/>
  <c r="AF141" i="13"/>
  <c r="AB141" i="13"/>
  <c r="Z145" i="13"/>
  <c r="AD145" i="13"/>
  <c r="AA145" i="13"/>
  <c r="AI145" i="13"/>
  <c r="AE145" i="13"/>
  <c r="AC145" i="13"/>
  <c r="AH145" i="13"/>
  <c r="AG145" i="13"/>
  <c r="Y145" i="13"/>
  <c r="AJ145" i="13"/>
  <c r="AF145" i="13"/>
  <c r="AB145" i="13"/>
  <c r="Z149" i="13"/>
  <c r="AD149" i="13"/>
  <c r="AA149" i="13"/>
  <c r="AI149" i="13"/>
  <c r="AH149" i="13"/>
  <c r="AE149" i="13"/>
  <c r="Y149" i="13"/>
  <c r="AC149" i="13"/>
  <c r="AJ149" i="13"/>
  <c r="AF149" i="13"/>
  <c r="AG149" i="13"/>
  <c r="AB149" i="13"/>
  <c r="Z153" i="13"/>
  <c r="AD153" i="13"/>
  <c r="AA153" i="13"/>
  <c r="AI153" i="13"/>
  <c r="AH153" i="13"/>
  <c r="AE153" i="13"/>
  <c r="AG153" i="13"/>
  <c r="Y153" i="13"/>
  <c r="AC153" i="13"/>
  <c r="AJ153" i="13"/>
  <c r="AF153" i="13"/>
  <c r="AB153" i="13"/>
  <c r="Z157" i="13"/>
  <c r="AD157" i="13"/>
  <c r="AA157" i="13"/>
  <c r="AI157" i="13"/>
  <c r="AH157" i="13"/>
  <c r="AE157" i="13"/>
  <c r="AG157" i="13"/>
  <c r="Y157" i="13"/>
  <c r="AC157" i="13"/>
  <c r="AJ157" i="13"/>
  <c r="AF157" i="13"/>
  <c r="AB157" i="13"/>
  <c r="AG161" i="13"/>
  <c r="AE161" i="13"/>
  <c r="AJ161" i="13"/>
  <c r="AC161" i="13"/>
  <c r="AA161" i="13"/>
  <c r="Z161" i="13"/>
  <c r="Y161" i="13"/>
  <c r="AF161" i="13"/>
  <c r="AB161" i="13"/>
  <c r="AI161" i="13"/>
  <c r="AD161" i="13"/>
  <c r="AH161" i="13"/>
  <c r="AF165" i="13"/>
  <c r="AA165" i="13"/>
  <c r="AB165" i="13"/>
  <c r="AD165" i="13"/>
  <c r="Z165" i="13"/>
  <c r="AI165" i="13"/>
  <c r="AH165" i="13"/>
  <c r="AJ165" i="13"/>
  <c r="AE165" i="13"/>
  <c r="AG165" i="13"/>
  <c r="Y165" i="13"/>
  <c r="AC165" i="13"/>
  <c r="AH178" i="13"/>
  <c r="AE178" i="13"/>
  <c r="AB178" i="13"/>
  <c r="AC178" i="13"/>
  <c r="AI178" i="13"/>
  <c r="AF178" i="13"/>
  <c r="AG178" i="13"/>
  <c r="Z178" i="13"/>
  <c r="AJ178" i="13"/>
  <c r="AD178" i="13"/>
  <c r="AA178" i="13"/>
  <c r="Y178" i="13"/>
  <c r="AA185" i="13"/>
  <c r="AB185" i="13"/>
  <c r="Y185" i="13"/>
  <c r="AE185" i="13"/>
  <c r="AF185" i="13"/>
  <c r="AC185" i="13"/>
  <c r="Z185" i="13"/>
  <c r="AI185" i="13"/>
  <c r="AJ185" i="13"/>
  <c r="AG185" i="13"/>
  <c r="AD185" i="13"/>
  <c r="AH185" i="13"/>
  <c r="AA189" i="13"/>
  <c r="AB189" i="13"/>
  <c r="AE189" i="13"/>
  <c r="AF189" i="13"/>
  <c r="Z189" i="13"/>
  <c r="AI189" i="13"/>
  <c r="AJ189" i="13"/>
  <c r="AD189" i="13"/>
  <c r="AH189" i="13"/>
  <c r="AC189" i="13"/>
  <c r="Y189" i="13"/>
  <c r="AG189" i="13"/>
  <c r="AA193" i="13"/>
  <c r="AB193" i="13"/>
  <c r="AE193" i="13"/>
  <c r="AF193" i="13"/>
  <c r="Z193" i="13"/>
  <c r="AI193" i="13"/>
  <c r="AJ193" i="13"/>
  <c r="AD193" i="13"/>
  <c r="AH193" i="13"/>
  <c r="AG193" i="13"/>
  <c r="AC193" i="13"/>
  <c r="Y193" i="13"/>
  <c r="AA197" i="13"/>
  <c r="AB197" i="13"/>
  <c r="AE197" i="13"/>
  <c r="AF197" i="13"/>
  <c r="Z197" i="13"/>
  <c r="AI197" i="13"/>
  <c r="AJ197" i="13"/>
  <c r="AD197" i="13"/>
  <c r="AH197" i="13"/>
  <c r="AG197" i="13"/>
  <c r="AC197" i="13"/>
  <c r="Y197" i="13"/>
  <c r="AA201" i="13"/>
  <c r="AB201" i="13"/>
  <c r="AE201" i="13"/>
  <c r="AF201" i="13"/>
  <c r="Z201" i="13"/>
  <c r="AI201" i="13"/>
  <c r="AJ201" i="13"/>
  <c r="AD201" i="13"/>
  <c r="AH201" i="13"/>
  <c r="Y201" i="13"/>
  <c r="AG201" i="13"/>
  <c r="AC201" i="13"/>
  <c r="AA205" i="13"/>
  <c r="AB205" i="13"/>
  <c r="AE205" i="13"/>
  <c r="AF205" i="13"/>
  <c r="Z205" i="13"/>
  <c r="AI205" i="13"/>
  <c r="AJ205" i="13"/>
  <c r="AD205" i="13"/>
  <c r="AH205" i="13"/>
  <c r="AC205" i="13"/>
  <c r="Y205" i="13"/>
  <c r="AG205" i="13"/>
  <c r="AA209" i="13"/>
  <c r="AE209" i="13"/>
  <c r="AB209" i="13"/>
  <c r="AI209" i="13"/>
  <c r="AF209" i="13"/>
  <c r="Z209" i="13"/>
  <c r="AH209" i="13"/>
  <c r="AJ209" i="13"/>
  <c r="AD209" i="13"/>
  <c r="AG209" i="13"/>
  <c r="AC209" i="13"/>
  <c r="Y209" i="13"/>
  <c r="AA213" i="13"/>
  <c r="AE213" i="13"/>
  <c r="AB213" i="13"/>
  <c r="AI213" i="13"/>
  <c r="AF213" i="13"/>
  <c r="Z213" i="13"/>
  <c r="AH213" i="13"/>
  <c r="AJ213" i="13"/>
  <c r="AD213" i="13"/>
  <c r="AG213" i="13"/>
  <c r="AC213" i="13"/>
  <c r="Y213" i="13"/>
  <c r="AA217" i="13"/>
  <c r="AE217" i="13"/>
  <c r="AB217" i="13"/>
  <c r="AI217" i="13"/>
  <c r="AF217" i="13"/>
  <c r="Z217" i="13"/>
  <c r="AH217" i="13"/>
  <c r="AJ217" i="13"/>
  <c r="AD217" i="13"/>
  <c r="Y217" i="13"/>
  <c r="AG217" i="13"/>
  <c r="AC217" i="13"/>
  <c r="Y221" i="13"/>
  <c r="AB221" i="13"/>
  <c r="AI221" i="13"/>
  <c r="AD221" i="13"/>
  <c r="AG221" i="13"/>
  <c r="AE221" i="13"/>
  <c r="AJ221" i="13"/>
  <c r="AH221" i="13"/>
  <c r="AC221" i="13"/>
  <c r="AA221" i="13"/>
  <c r="AF221" i="13"/>
  <c r="Z221" i="13"/>
  <c r="Y225" i="13"/>
  <c r="AB225" i="13"/>
  <c r="AI225" i="13"/>
  <c r="AD225" i="13"/>
  <c r="AG225" i="13"/>
  <c r="AE225" i="13"/>
  <c r="AJ225" i="13"/>
  <c r="AH225" i="13"/>
  <c r="AC225" i="13"/>
  <c r="AA225" i="13"/>
  <c r="AF225" i="13"/>
  <c r="Z225" i="13"/>
  <c r="Y229" i="13"/>
  <c r="AB229" i="13"/>
  <c r="AI229" i="13"/>
  <c r="AJ229" i="13"/>
  <c r="AE229" i="13"/>
  <c r="AD229" i="13"/>
  <c r="AG229" i="13"/>
  <c r="AF229" i="13"/>
  <c r="AA229" i="13"/>
  <c r="AC229" i="13"/>
  <c r="AH229" i="13"/>
  <c r="Z229" i="13"/>
  <c r="Z233" i="13"/>
  <c r="AD233" i="13"/>
  <c r="AA233" i="13"/>
  <c r="AB233" i="13"/>
  <c r="AJ233" i="13"/>
  <c r="AH233" i="13"/>
  <c r="AE233" i="13"/>
  <c r="AF233" i="13"/>
  <c r="AI233" i="13"/>
  <c r="AC233" i="13"/>
  <c r="Y233" i="13"/>
  <c r="AG233" i="13"/>
  <c r="Z237" i="13"/>
  <c r="AD237" i="13"/>
  <c r="AA237" i="13"/>
  <c r="AB237" i="13"/>
  <c r="AJ237" i="13"/>
  <c r="AH237" i="13"/>
  <c r="AE237" i="13"/>
  <c r="AF237" i="13"/>
  <c r="AI237" i="13"/>
  <c r="AG237" i="13"/>
  <c r="AC237" i="13"/>
  <c r="Y237" i="13"/>
  <c r="AD241" i="13"/>
  <c r="AA241" i="13"/>
  <c r="AB241" i="13"/>
  <c r="AJ241" i="13"/>
  <c r="AH241" i="13"/>
  <c r="AE241" i="13"/>
  <c r="AF241" i="13"/>
  <c r="AI241" i="13"/>
  <c r="Z241" i="13"/>
  <c r="AG241" i="13"/>
  <c r="Y241" i="13"/>
  <c r="AC241" i="13"/>
  <c r="AI183" i="13"/>
  <c r="AB183" i="13"/>
  <c r="Y183" i="13"/>
  <c r="AD183" i="13"/>
  <c r="AH183" i="13"/>
  <c r="AF183" i="13"/>
  <c r="AC183" i="13"/>
  <c r="AA183" i="13"/>
  <c r="AJ183" i="13"/>
  <c r="AG183" i="13"/>
  <c r="AE183" i="13"/>
  <c r="Z183" i="13"/>
  <c r="AE242" i="13"/>
  <c r="AF242" i="13"/>
  <c r="Z242" i="13"/>
  <c r="AI242" i="13"/>
  <c r="AJ242" i="13"/>
  <c r="AD242" i="13"/>
  <c r="AH242" i="13"/>
  <c r="AA242" i="13"/>
  <c r="AB242" i="13"/>
  <c r="Y242" i="13"/>
  <c r="AC242" i="13"/>
  <c r="AG242" i="13"/>
  <c r="AE246" i="13"/>
  <c r="AF246" i="13"/>
  <c r="Z246" i="13"/>
  <c r="AI246" i="13"/>
  <c r="AJ246" i="13"/>
  <c r="AD246" i="13"/>
  <c r="AH246" i="13"/>
  <c r="AA246" i="13"/>
  <c r="AB246" i="13"/>
  <c r="AG246" i="13"/>
  <c r="Y246" i="13"/>
  <c r="AC246" i="13"/>
  <c r="AE250" i="13"/>
  <c r="AF250" i="13"/>
  <c r="Z250" i="13"/>
  <c r="AI250" i="13"/>
  <c r="AJ250" i="13"/>
  <c r="AD250" i="13"/>
  <c r="AH250" i="13"/>
  <c r="AA250" i="13"/>
  <c r="AB250" i="13"/>
  <c r="AG250" i="13"/>
  <c r="Y250" i="13"/>
  <c r="AC250" i="13"/>
  <c r="AE254" i="13"/>
  <c r="AF254" i="13"/>
  <c r="Z254" i="13"/>
  <c r="AI254" i="13"/>
  <c r="AJ254" i="13"/>
  <c r="AD254" i="13"/>
  <c r="AH254" i="13"/>
  <c r="AA254" i="13"/>
  <c r="AB254" i="13"/>
  <c r="AG254" i="13"/>
  <c r="Y254" i="13"/>
  <c r="AC254" i="13"/>
  <c r="AE258" i="13"/>
  <c r="AF258" i="13"/>
  <c r="Z258" i="13"/>
  <c r="AI258" i="13"/>
  <c r="AJ258" i="13"/>
  <c r="AD258" i="13"/>
  <c r="AH258" i="13"/>
  <c r="AA258" i="13"/>
  <c r="AB258" i="13"/>
  <c r="Y258" i="13"/>
  <c r="AC258" i="13"/>
  <c r="AG258" i="13"/>
  <c r="AE262" i="13"/>
  <c r="AB262" i="13"/>
  <c r="Z262" i="13"/>
  <c r="AI262" i="13"/>
  <c r="AF262" i="13"/>
  <c r="AG262" i="13"/>
  <c r="AD262" i="13"/>
  <c r="AJ262" i="13"/>
  <c r="Y262" i="13"/>
  <c r="AH262" i="13"/>
  <c r="AA262" i="13"/>
  <c r="AC262" i="13"/>
  <c r="AE266" i="13"/>
  <c r="AB266" i="13"/>
  <c r="Z266" i="13"/>
  <c r="AI266" i="13"/>
  <c r="AF266" i="13"/>
  <c r="AG266" i="13"/>
  <c r="AD266" i="13"/>
  <c r="AJ266" i="13"/>
  <c r="Y266" i="13"/>
  <c r="AH266" i="13"/>
  <c r="AA266" i="13"/>
  <c r="AC266" i="13"/>
  <c r="AE270" i="13"/>
  <c r="AB270" i="13"/>
  <c r="Z270" i="13"/>
  <c r="AI270" i="13"/>
  <c r="AF270" i="13"/>
  <c r="AG270" i="13"/>
  <c r="AD270" i="13"/>
  <c r="AJ270" i="13"/>
  <c r="Y270" i="13"/>
  <c r="AH270" i="13"/>
  <c r="AA270" i="13"/>
  <c r="AC270" i="13"/>
  <c r="AE274" i="13"/>
  <c r="AB274" i="13"/>
  <c r="Z274" i="13"/>
  <c r="AI274" i="13"/>
  <c r="AF274" i="13"/>
  <c r="AG274" i="13"/>
  <c r="AD274" i="13"/>
  <c r="AJ274" i="13"/>
  <c r="Y274" i="13"/>
  <c r="AH274" i="13"/>
  <c r="AA274" i="13"/>
  <c r="AC274" i="13"/>
  <c r="AJ278" i="13"/>
  <c r="AI278" i="13"/>
  <c r="AE278" i="13"/>
  <c r="Z278" i="13"/>
  <c r="AG278" i="13"/>
  <c r="AF278" i="13"/>
  <c r="AH278" i="13"/>
  <c r="AC278" i="13"/>
  <c r="AB278" i="13"/>
  <c r="Y278" i="13"/>
  <c r="AA278" i="13"/>
  <c r="AD278" i="13"/>
  <c r="AI282" i="13"/>
  <c r="AC282" i="13"/>
  <c r="AB282" i="13"/>
  <c r="AD282" i="13"/>
  <c r="Y282" i="13"/>
  <c r="AE282" i="13"/>
  <c r="Z282" i="13"/>
  <c r="AJ282" i="13"/>
  <c r="AH282" i="13"/>
  <c r="AA282" i="13"/>
  <c r="AG282" i="13"/>
  <c r="AF282" i="13"/>
  <c r="AF286" i="13"/>
  <c r="Y286" i="13"/>
  <c r="AJ286" i="13"/>
  <c r="AC286" i="13"/>
  <c r="Z286" i="13"/>
  <c r="AH286" i="13"/>
  <c r="AG286" i="13"/>
  <c r="AD286" i="13"/>
  <c r="AB286" i="13"/>
  <c r="AE286" i="13"/>
  <c r="AA286" i="13"/>
  <c r="AI286" i="13"/>
  <c r="AB169" i="13"/>
  <c r="AI169" i="13"/>
  <c r="Z169" i="13"/>
  <c r="AJ169" i="13"/>
  <c r="AE169" i="13"/>
  <c r="AD169" i="13"/>
  <c r="AH169" i="13"/>
  <c r="AF169" i="13"/>
  <c r="AA169" i="13"/>
  <c r="AG169" i="13"/>
  <c r="Y169" i="13"/>
  <c r="AC169" i="13"/>
  <c r="AB290" i="13"/>
  <c r="AF290" i="13"/>
  <c r="Y290" i="13"/>
  <c r="AJ290" i="13"/>
  <c r="AC290" i="13"/>
  <c r="Z290" i="13"/>
  <c r="AH290" i="13"/>
  <c r="AG290" i="13"/>
  <c r="AD290" i="13"/>
  <c r="AE290" i="13"/>
  <c r="AA290" i="13"/>
  <c r="AI290" i="13"/>
  <c r="AB294" i="13"/>
  <c r="AF294" i="13"/>
  <c r="Y294" i="13"/>
  <c r="AJ294" i="13"/>
  <c r="AC294" i="13"/>
  <c r="Z294" i="13"/>
  <c r="AH294" i="13"/>
  <c r="AG294" i="13"/>
  <c r="AD294" i="13"/>
  <c r="AE294" i="13"/>
  <c r="AA294" i="13"/>
  <c r="AI294" i="13"/>
  <c r="AB298" i="13"/>
  <c r="AF298" i="13"/>
  <c r="Y298" i="13"/>
  <c r="Z298" i="13"/>
  <c r="AJ298" i="13"/>
  <c r="AC298" i="13"/>
  <c r="AD298" i="13"/>
  <c r="AA298" i="13"/>
  <c r="AI298" i="13"/>
  <c r="AG298" i="13"/>
  <c r="AH298" i="13"/>
  <c r="AE298" i="13"/>
  <c r="AI304" i="13"/>
  <c r="AB304" i="13"/>
  <c r="Y304" i="13"/>
  <c r="Z304" i="13"/>
  <c r="AF304" i="13"/>
  <c r="AC304" i="13"/>
  <c r="AD304" i="13"/>
  <c r="AA304" i="13"/>
  <c r="AJ304" i="13"/>
  <c r="AG304" i="13"/>
  <c r="AH304" i="13"/>
  <c r="AE304" i="13"/>
  <c r="AF312" i="13"/>
  <c r="Z312" i="13"/>
  <c r="AI312" i="13"/>
  <c r="AJ312" i="13"/>
  <c r="Y312" i="13"/>
  <c r="AD312" i="13"/>
  <c r="AC312" i="13"/>
  <c r="AH312" i="13"/>
  <c r="AA312" i="13"/>
  <c r="AB312" i="13"/>
  <c r="AG312" i="13"/>
  <c r="AE312" i="13"/>
  <c r="AC320" i="13"/>
  <c r="Z320" i="13"/>
  <c r="AI320" i="13"/>
  <c r="AB320" i="13"/>
  <c r="AG320" i="13"/>
  <c r="AD320" i="13"/>
  <c r="AE320" i="13"/>
  <c r="AF320" i="13"/>
  <c r="AH320" i="13"/>
  <c r="AJ320" i="13"/>
  <c r="Y320" i="13"/>
  <c r="AA320" i="13"/>
  <c r="AI303" i="13"/>
  <c r="AB303" i="13"/>
  <c r="AC303" i="13"/>
  <c r="AD303" i="13"/>
  <c r="AF303" i="13"/>
  <c r="AG303" i="13"/>
  <c r="AH303" i="13"/>
  <c r="AJ303" i="13"/>
  <c r="AA303" i="13"/>
  <c r="Y303" i="13"/>
  <c r="Z303" i="13"/>
  <c r="AE303" i="13"/>
  <c r="AI311" i="13"/>
  <c r="AF311" i="13"/>
  <c r="AC311" i="13"/>
  <c r="AJ311" i="13"/>
  <c r="AG311" i="13"/>
  <c r="Z311" i="13"/>
  <c r="AD311" i="13"/>
  <c r="AA311" i="13"/>
  <c r="AB311" i="13"/>
  <c r="Y311" i="13"/>
  <c r="AH311" i="13"/>
  <c r="AE311" i="13"/>
  <c r="AI319" i="13"/>
  <c r="AJ319" i="13"/>
  <c r="AG319" i="13"/>
  <c r="Z319" i="13"/>
  <c r="AB319" i="13"/>
  <c r="Y319" i="13"/>
  <c r="AD319" i="13"/>
  <c r="AA319" i="13"/>
  <c r="AF319" i="13"/>
  <c r="AC319" i="13"/>
  <c r="AH319" i="13"/>
  <c r="AE319" i="13"/>
  <c r="AH325" i="13"/>
  <c r="Z325" i="13"/>
  <c r="AD325" i="13"/>
  <c r="AF325" i="13"/>
  <c r="AG325" i="13"/>
  <c r="AE325" i="13"/>
  <c r="AA325" i="13"/>
  <c r="Y325" i="13"/>
  <c r="AI325" i="13"/>
  <c r="AC325" i="13"/>
  <c r="AB325" i="13"/>
  <c r="AJ325" i="13"/>
  <c r="AH333" i="13"/>
  <c r="Z333" i="13"/>
  <c r="AD333" i="13"/>
  <c r="AF333" i="13"/>
  <c r="AI333" i="13"/>
  <c r="AB333" i="13"/>
  <c r="AJ333" i="13"/>
  <c r="AG333" i="13"/>
  <c r="AE333" i="13"/>
  <c r="AA333" i="13"/>
  <c r="Y333" i="13"/>
  <c r="AC333" i="13"/>
  <c r="AH341" i="13"/>
  <c r="Z341" i="13"/>
  <c r="AD341" i="13"/>
  <c r="AI341" i="13"/>
  <c r="AG341" i="13"/>
  <c r="AB341" i="13"/>
  <c r="Y341" i="13"/>
  <c r="AF341" i="13"/>
  <c r="AC341" i="13"/>
  <c r="AJ341" i="13"/>
  <c r="AE341" i="13"/>
  <c r="AA341" i="13"/>
  <c r="AH349" i="13"/>
  <c r="Z349" i="13"/>
  <c r="AD349" i="13"/>
  <c r="AI349" i="13"/>
  <c r="AB349" i="13"/>
  <c r="AF349" i="13"/>
  <c r="AG349" i="13"/>
  <c r="AJ349" i="13"/>
  <c r="AE349" i="13"/>
  <c r="AA349" i="13"/>
  <c r="Y349" i="13"/>
  <c r="AC349" i="13"/>
  <c r="AH357" i="13"/>
  <c r="Y357" i="13"/>
  <c r="AC357" i="13"/>
  <c r="AG357" i="13"/>
  <c r="Z357" i="13"/>
  <c r="AD357" i="13"/>
  <c r="AI357" i="13"/>
  <c r="AB357" i="13"/>
  <c r="AF357" i="13"/>
  <c r="AJ357" i="13"/>
  <c r="AE357" i="13"/>
  <c r="AA357" i="13"/>
  <c r="AH365" i="13"/>
  <c r="Y365" i="13"/>
  <c r="AC365" i="13"/>
  <c r="AG365" i="13"/>
  <c r="Z365" i="13"/>
  <c r="AD365" i="13"/>
  <c r="AI365" i="13"/>
  <c r="AB365" i="13"/>
  <c r="AF365" i="13"/>
  <c r="AJ365" i="13"/>
  <c r="AE365" i="13"/>
  <c r="AA365" i="13"/>
  <c r="AJ373" i="13"/>
  <c r="Y373" i="13"/>
  <c r="AI373" i="13"/>
  <c r="AF373" i="13"/>
  <c r="AD373" i="13"/>
  <c r="AE373" i="13"/>
  <c r="AC373" i="13"/>
  <c r="AA373" i="13"/>
  <c r="AB373" i="13"/>
  <c r="AH373" i="13"/>
  <c r="Z373" i="13"/>
  <c r="AG373" i="13"/>
  <c r="AC381" i="13"/>
  <c r="AH381" i="13"/>
  <c r="AA381" i="13"/>
  <c r="AB381" i="13"/>
  <c r="AG381" i="13"/>
  <c r="AE381" i="13"/>
  <c r="AF381" i="13"/>
  <c r="Z381" i="13"/>
  <c r="AI381" i="13"/>
  <c r="AJ381" i="13"/>
  <c r="Y381" i="13"/>
  <c r="AD381" i="13"/>
  <c r="AH389" i="13"/>
  <c r="AA389" i="13"/>
  <c r="AB389" i="13"/>
  <c r="AE389" i="13"/>
  <c r="AF389" i="13"/>
  <c r="Z389" i="13"/>
  <c r="AI389" i="13"/>
  <c r="AJ389" i="13"/>
  <c r="AD389" i="13"/>
  <c r="AG389" i="13"/>
  <c r="AC389" i="13"/>
  <c r="Y389" i="13"/>
  <c r="AA399" i="13"/>
  <c r="AB399" i="13"/>
  <c r="Z399" i="13"/>
  <c r="AE399" i="13"/>
  <c r="AF399" i="13"/>
  <c r="AD399" i="13"/>
  <c r="AI399" i="13"/>
  <c r="AJ399" i="13"/>
  <c r="AH399" i="13"/>
  <c r="AC399" i="13"/>
  <c r="AG399" i="13"/>
  <c r="Y399" i="13"/>
  <c r="AJ409" i="13"/>
  <c r="Y409" i="13"/>
  <c r="Z409" i="13"/>
  <c r="AH409" i="13"/>
  <c r="AB409" i="13"/>
  <c r="AC409" i="13"/>
  <c r="AD409" i="13"/>
  <c r="AF409" i="13"/>
  <c r="AG409" i="13"/>
  <c r="AA409" i="13"/>
  <c r="AE409" i="13"/>
  <c r="AI409" i="13"/>
  <c r="AH417" i="13"/>
  <c r="Y417" i="13"/>
  <c r="AB417" i="13"/>
  <c r="AC417" i="13"/>
  <c r="Z417" i="13"/>
  <c r="AF417" i="13"/>
  <c r="AG417" i="13"/>
  <c r="AD417" i="13"/>
  <c r="AJ417" i="13"/>
  <c r="AA417" i="13"/>
  <c r="AE417" i="13"/>
  <c r="AI417" i="13"/>
  <c r="AI425" i="13"/>
  <c r="AF425" i="13"/>
  <c r="AD425" i="13"/>
  <c r="AA425" i="13"/>
  <c r="AJ425" i="13"/>
  <c r="Y425" i="13"/>
  <c r="AH425" i="13"/>
  <c r="AE425" i="13"/>
  <c r="AC425" i="13"/>
  <c r="AB425" i="13"/>
  <c r="AG425" i="13"/>
  <c r="Z425" i="13"/>
  <c r="AC430" i="13"/>
  <c r="AJ430" i="13"/>
  <c r="AD430" i="13"/>
  <c r="AH430" i="13"/>
  <c r="AF430" i="13"/>
  <c r="AI430" i="13"/>
  <c r="Z430" i="13"/>
  <c r="AA430" i="13"/>
  <c r="AB430" i="13"/>
  <c r="AE430" i="13"/>
  <c r="AG430" i="13"/>
  <c r="Y430" i="13"/>
  <c r="AB434" i="13"/>
  <c r="AD434" i="13"/>
  <c r="AF434" i="13"/>
  <c r="AJ434" i="13"/>
  <c r="AH434" i="13"/>
  <c r="Z434" i="13"/>
  <c r="AA434" i="13"/>
  <c r="AC434" i="13"/>
  <c r="AE434" i="13"/>
  <c r="AI434" i="13"/>
  <c r="AG434" i="13"/>
  <c r="Y434" i="13"/>
  <c r="AB438" i="13"/>
  <c r="Z438" i="13"/>
  <c r="AH438" i="13"/>
  <c r="AF438" i="13"/>
  <c r="AD438" i="13"/>
  <c r="AJ438" i="13"/>
  <c r="Y438" i="13"/>
  <c r="AE438" i="13"/>
  <c r="AA438" i="13"/>
  <c r="AG438" i="13"/>
  <c r="AC438" i="13"/>
  <c r="AI438" i="13"/>
  <c r="AG446" i="13"/>
  <c r="AB446" i="13"/>
  <c r="Z446" i="13"/>
  <c r="AH446" i="13"/>
  <c r="AF446" i="13"/>
  <c r="Y446" i="13"/>
  <c r="AD446" i="13"/>
  <c r="AJ446" i="13"/>
  <c r="AC446" i="13"/>
  <c r="AE446" i="13"/>
  <c r="AA446" i="13"/>
  <c r="AI446" i="13"/>
  <c r="AF453" i="13"/>
  <c r="AA453" i="13"/>
  <c r="AC453" i="13"/>
  <c r="AB453" i="13"/>
  <c r="AI453" i="13"/>
  <c r="AD453" i="13"/>
  <c r="AJ453" i="13"/>
  <c r="AE453" i="13"/>
  <c r="Z453" i="13"/>
  <c r="Y453" i="13"/>
  <c r="AG453" i="13"/>
  <c r="AH453" i="13"/>
  <c r="AE458" i="13"/>
  <c r="AB458" i="13"/>
  <c r="Z458" i="13"/>
  <c r="AH458" i="13"/>
  <c r="AI458" i="13"/>
  <c r="AF458" i="13"/>
  <c r="AD458" i="13"/>
  <c r="AJ458" i="13"/>
  <c r="AA458" i="13"/>
  <c r="AG458" i="13"/>
  <c r="AC458" i="13"/>
  <c r="Y458" i="13"/>
  <c r="AE462" i="13"/>
  <c r="AH462" i="13"/>
  <c r="AI462" i="13"/>
  <c r="AB462" i="13"/>
  <c r="AF462" i="13"/>
  <c r="Z462" i="13"/>
  <c r="AA462" i="13"/>
  <c r="AJ462" i="13"/>
  <c r="AD462" i="13"/>
  <c r="AG462" i="13"/>
  <c r="AC462" i="13"/>
  <c r="Y462" i="13"/>
  <c r="AE466" i="13"/>
  <c r="AH466" i="13"/>
  <c r="AI466" i="13"/>
  <c r="AB466" i="13"/>
  <c r="AF466" i="13"/>
  <c r="Z466" i="13"/>
  <c r="AA466" i="13"/>
  <c r="AJ466" i="13"/>
  <c r="AD466" i="13"/>
  <c r="Y466" i="13"/>
  <c r="AG466" i="13"/>
  <c r="AC466" i="13"/>
  <c r="AH473" i="13"/>
  <c r="AE473" i="13"/>
  <c r="AI473" i="13"/>
  <c r="Z473" i="13"/>
  <c r="AA473" i="13"/>
  <c r="AD473" i="13"/>
  <c r="AC473" i="13"/>
  <c r="AJ473" i="13"/>
  <c r="Y473" i="13"/>
  <c r="AF473" i="13"/>
  <c r="AB473" i="13"/>
  <c r="AG473" i="13"/>
  <c r="AH477" i="13"/>
  <c r="AE477" i="13"/>
  <c r="AI477" i="13"/>
  <c r="Z477" i="13"/>
  <c r="AD477" i="13"/>
  <c r="AJ477" i="13"/>
  <c r="AC477" i="13"/>
  <c r="AF477" i="13"/>
  <c r="AB477" i="13"/>
  <c r="Y477" i="13"/>
  <c r="AA477" i="13"/>
  <c r="AG477" i="13"/>
  <c r="AD481" i="13"/>
  <c r="Y481" i="13"/>
  <c r="AH481" i="13"/>
  <c r="AC481" i="13"/>
  <c r="AB481" i="13"/>
  <c r="AJ481" i="13"/>
  <c r="AG481" i="13"/>
  <c r="Z481" i="13"/>
  <c r="AF481" i="13"/>
  <c r="AE481" i="13"/>
  <c r="AI481" i="13"/>
  <c r="AA481" i="13"/>
  <c r="Y489" i="13"/>
  <c r="AB489" i="13"/>
  <c r="AC489" i="13"/>
  <c r="Z489" i="13"/>
  <c r="AF489" i="13"/>
  <c r="AG489" i="13"/>
  <c r="AD489" i="13"/>
  <c r="AJ489" i="13"/>
  <c r="AH489" i="13"/>
  <c r="AI489" i="13"/>
  <c r="AE489" i="13"/>
  <c r="AA489" i="13"/>
  <c r="Y493" i="13"/>
  <c r="Z493" i="13"/>
  <c r="AB493" i="13"/>
  <c r="AC493" i="13"/>
  <c r="AD493" i="13"/>
  <c r="AF493" i="13"/>
  <c r="AG493" i="13"/>
  <c r="AH493" i="13"/>
  <c r="AJ493" i="13"/>
  <c r="AI493" i="13"/>
  <c r="AE493" i="13"/>
  <c r="AA493" i="13"/>
  <c r="Z497" i="13"/>
  <c r="AD497" i="13"/>
  <c r="AH497" i="13"/>
  <c r="AF497" i="13"/>
  <c r="AE497" i="13"/>
  <c r="AG497" i="13"/>
  <c r="AC497" i="13"/>
  <c r="AI497" i="13"/>
  <c r="AB497" i="13"/>
  <c r="AA497" i="13"/>
  <c r="AJ497" i="13"/>
  <c r="Y497" i="13"/>
  <c r="AI501" i="13"/>
  <c r="AD501" i="13"/>
  <c r="AF501" i="13"/>
  <c r="AE501" i="13"/>
  <c r="AJ501" i="13"/>
  <c r="AB501" i="13"/>
  <c r="AA501" i="13"/>
  <c r="AG501" i="13"/>
  <c r="AC501" i="13"/>
  <c r="Y501" i="13"/>
  <c r="Z501" i="13"/>
  <c r="AH501" i="13"/>
  <c r="AE505" i="13"/>
  <c r="AJ505" i="13"/>
  <c r="AF505" i="13"/>
  <c r="AA505" i="13"/>
  <c r="AB505" i="13"/>
  <c r="Y505" i="13"/>
  <c r="AG505" i="13"/>
  <c r="AC505" i="13"/>
  <c r="AI505" i="13"/>
  <c r="AD505" i="13"/>
  <c r="Z505" i="13"/>
  <c r="AH505" i="13"/>
  <c r="AI510" i="13"/>
  <c r="Z510" i="13"/>
  <c r="AD510" i="13"/>
  <c r="AA510" i="13"/>
  <c r="AH510" i="13"/>
  <c r="AE510" i="13"/>
  <c r="Y510" i="13"/>
  <c r="AF510" i="13"/>
  <c r="AG510" i="13"/>
  <c r="AB510" i="13"/>
  <c r="AC510" i="13"/>
  <c r="AJ510" i="13"/>
  <c r="Z514" i="13"/>
  <c r="AI514" i="13"/>
  <c r="AF514" i="13"/>
  <c r="AJ514" i="13"/>
  <c r="AD514" i="13"/>
  <c r="AH514" i="13"/>
  <c r="AA514" i="13"/>
  <c r="AE514" i="13"/>
  <c r="AB514" i="13"/>
  <c r="AC514" i="13"/>
  <c r="Y514" i="13"/>
  <c r="AG514" i="13"/>
  <c r="Z518" i="13"/>
  <c r="AI518" i="13"/>
  <c r="AJ518" i="13"/>
  <c r="AG518" i="13"/>
  <c r="AD518" i="13"/>
  <c r="AH518" i="13"/>
  <c r="AA518" i="13"/>
  <c r="AB518" i="13"/>
  <c r="Y518" i="13"/>
  <c r="AE518" i="13"/>
  <c r="AF518" i="13"/>
  <c r="AC518" i="13"/>
  <c r="Z522" i="13"/>
  <c r="AJ522" i="13"/>
  <c r="AG522" i="13"/>
  <c r="AD522" i="13"/>
  <c r="AH522" i="13"/>
  <c r="AB522" i="13"/>
  <c r="Y522" i="13"/>
  <c r="AF522" i="13"/>
  <c r="AC522" i="13"/>
  <c r="AA522" i="13"/>
  <c r="AI522" i="13"/>
  <c r="AE522" i="13"/>
  <c r="AD526" i="13"/>
  <c r="AG526" i="13"/>
  <c r="AH526" i="13"/>
  <c r="AB526" i="13"/>
  <c r="AF526" i="13"/>
  <c r="Y526" i="13"/>
  <c r="Z526" i="13"/>
  <c r="AJ526" i="13"/>
  <c r="AC526" i="13"/>
  <c r="AA526" i="13"/>
  <c r="AI526" i="13"/>
  <c r="AE526" i="13"/>
  <c r="AH530" i="13"/>
  <c r="AC530" i="13"/>
  <c r="AG530" i="13"/>
  <c r="AA530" i="13"/>
  <c r="Z530" i="13"/>
  <c r="AE530" i="13"/>
  <c r="AD530" i="13"/>
  <c r="AI530" i="13"/>
  <c r="Y530" i="13"/>
  <c r="AB530" i="13"/>
  <c r="AJ530" i="13"/>
  <c r="AF530" i="13"/>
  <c r="AJ534" i="13"/>
  <c r="AF534" i="13"/>
  <c r="Z534" i="13"/>
  <c r="AD534" i="13"/>
  <c r="AH534" i="13"/>
  <c r="AB534" i="13"/>
  <c r="AG534" i="13"/>
  <c r="Y534" i="13"/>
  <c r="AC534" i="13"/>
  <c r="AA534" i="13"/>
  <c r="AI534" i="13"/>
  <c r="AE534" i="13"/>
  <c r="AH538" i="13"/>
  <c r="AC538" i="13"/>
  <c r="AB538" i="13"/>
  <c r="Y538" i="13"/>
  <c r="AJ538" i="13"/>
  <c r="AD538" i="13"/>
  <c r="Z538" i="13"/>
  <c r="AF538" i="13"/>
  <c r="AI538" i="13"/>
  <c r="AE538" i="13"/>
  <c r="AG538" i="13"/>
  <c r="AA538" i="13"/>
  <c r="Y542" i="13"/>
  <c r="AH542" i="13"/>
  <c r="AE542" i="13"/>
  <c r="AC542" i="13"/>
  <c r="AI542" i="13"/>
  <c r="AB542" i="13"/>
  <c r="AG542" i="13"/>
  <c r="Z542" i="13"/>
  <c r="AF542" i="13"/>
  <c r="AJ542" i="13"/>
  <c r="AD542" i="13"/>
  <c r="AA542" i="13"/>
  <c r="Y546" i="13"/>
  <c r="AC546" i="13"/>
  <c r="Z546" i="13"/>
  <c r="AA546" i="13"/>
  <c r="AG546" i="13"/>
  <c r="AD546" i="13"/>
  <c r="AE546" i="13"/>
  <c r="AB546" i="13"/>
  <c r="AJ546" i="13"/>
  <c r="AH546" i="13"/>
  <c r="AI546" i="13"/>
  <c r="AF546" i="13"/>
  <c r="AE37" i="13"/>
  <c r="Y37" i="13"/>
  <c r="AI37" i="13"/>
  <c r="AJ37" i="13"/>
  <c r="AG37" i="13"/>
  <c r="AA37" i="13"/>
  <c r="AD37" i="13"/>
  <c r="AC37" i="13"/>
  <c r="AF37" i="13"/>
  <c r="Z37" i="13"/>
  <c r="AH37" i="13"/>
  <c r="AB37" i="13"/>
  <c r="AH330" i="13"/>
  <c r="Z330" i="13"/>
  <c r="AD330" i="13"/>
  <c r="AA330" i="13"/>
  <c r="AI330" i="13"/>
  <c r="AB330" i="13"/>
  <c r="AC330" i="13"/>
  <c r="AJ330" i="13"/>
  <c r="AG330" i="13"/>
  <c r="Y330" i="13"/>
  <c r="AF330" i="13"/>
  <c r="AE330" i="13"/>
  <c r="AH338" i="13"/>
  <c r="Z338" i="13"/>
  <c r="AD338" i="13"/>
  <c r="AB338" i="13"/>
  <c r="AG338" i="13"/>
  <c r="AJ338" i="13"/>
  <c r="Y338" i="13"/>
  <c r="AE338" i="13"/>
  <c r="AA338" i="13"/>
  <c r="AC338" i="13"/>
  <c r="AF338" i="13"/>
  <c r="AI338" i="13"/>
  <c r="AH346" i="13"/>
  <c r="AG346" i="13"/>
  <c r="Z346" i="13"/>
  <c r="AD346" i="13"/>
  <c r="AF346" i="13"/>
  <c r="AC346" i="13"/>
  <c r="AJ346" i="13"/>
  <c r="AE346" i="13"/>
  <c r="AA346" i="13"/>
  <c r="Y346" i="13"/>
  <c r="AI346" i="13"/>
  <c r="AB346" i="13"/>
  <c r="AH354" i="13"/>
  <c r="Y354" i="13"/>
  <c r="Z354" i="13"/>
  <c r="AC354" i="13"/>
  <c r="AD354" i="13"/>
  <c r="AG354" i="13"/>
  <c r="AF354" i="13"/>
  <c r="AJ354" i="13"/>
  <c r="AE354" i="13"/>
  <c r="AA354" i="13"/>
  <c r="AI354" i="13"/>
  <c r="AB354" i="13"/>
  <c r="AH362" i="13"/>
  <c r="Z362" i="13"/>
  <c r="AD362" i="13"/>
  <c r="AG362" i="13"/>
  <c r="Y362" i="13"/>
  <c r="AF362" i="13"/>
  <c r="AJ362" i="13"/>
  <c r="AE362" i="13"/>
  <c r="AA362" i="13"/>
  <c r="AC362" i="13"/>
  <c r="AI362" i="13"/>
  <c r="AB362" i="13"/>
  <c r="AH370" i="13"/>
  <c r="AC370" i="13"/>
  <c r="AG370" i="13"/>
  <c r="Z370" i="13"/>
  <c r="Y370" i="13"/>
  <c r="AD370" i="13"/>
  <c r="AF370" i="13"/>
  <c r="AJ370" i="13"/>
  <c r="AE370" i="13"/>
  <c r="AA370" i="13"/>
  <c r="AI370" i="13"/>
  <c r="AB370" i="13"/>
  <c r="AG378" i="13"/>
  <c r="AI378" i="13"/>
  <c r="Y378" i="13"/>
  <c r="AJ378" i="13"/>
  <c r="AE378" i="13"/>
  <c r="AD378" i="13"/>
  <c r="AF378" i="13"/>
  <c r="AA378" i="13"/>
  <c r="AB378" i="13"/>
  <c r="Z378" i="13"/>
  <c r="AH378" i="13"/>
  <c r="AC378" i="13"/>
  <c r="AA386" i="13"/>
  <c r="AE386" i="13"/>
  <c r="AB386" i="13"/>
  <c r="AG386" i="13"/>
  <c r="AH386" i="13"/>
  <c r="AI386" i="13"/>
  <c r="AF386" i="13"/>
  <c r="Z386" i="13"/>
  <c r="AJ386" i="13"/>
  <c r="AD386" i="13"/>
  <c r="AC386" i="13"/>
  <c r="Y386" i="13"/>
  <c r="AA398" i="13"/>
  <c r="AF398" i="13"/>
  <c r="AE398" i="13"/>
  <c r="AJ398" i="13"/>
  <c r="AH398" i="13"/>
  <c r="AI398" i="13"/>
  <c r="Z398" i="13"/>
  <c r="AB398" i="13"/>
  <c r="AD398" i="13"/>
  <c r="Y398" i="13"/>
  <c r="AC398" i="13"/>
  <c r="AG398" i="13"/>
  <c r="AD406" i="13"/>
  <c r="Z406" i="13"/>
  <c r="AB406" i="13"/>
  <c r="AG406" i="13"/>
  <c r="AE406" i="13"/>
  <c r="AI406" i="13"/>
  <c r="AH406" i="13"/>
  <c r="AC406" i="13"/>
  <c r="AJ406" i="13"/>
  <c r="AA406" i="13"/>
  <c r="Y406" i="13"/>
  <c r="AF406" i="13"/>
  <c r="Y416" i="13"/>
  <c r="AD416" i="13"/>
  <c r="AB416" i="13"/>
  <c r="AC416" i="13"/>
  <c r="AF416" i="13"/>
  <c r="AG416" i="13"/>
  <c r="AH416" i="13"/>
  <c r="AJ416" i="13"/>
  <c r="Z416" i="13"/>
  <c r="AI416" i="13"/>
  <c r="AA416" i="13"/>
  <c r="AE416" i="13"/>
  <c r="AF424" i="13"/>
  <c r="AC424" i="13"/>
  <c r="AA424" i="13"/>
  <c r="AJ424" i="13"/>
  <c r="AG424" i="13"/>
  <c r="Z424" i="13"/>
  <c r="AE424" i="13"/>
  <c r="AD424" i="13"/>
  <c r="AI424" i="13"/>
  <c r="AB424" i="13"/>
  <c r="Y424" i="13"/>
  <c r="AH424" i="13"/>
  <c r="AB443" i="13"/>
  <c r="Z443" i="13"/>
  <c r="AF443" i="13"/>
  <c r="AD443" i="13"/>
  <c r="AJ443" i="13"/>
  <c r="AC443" i="13"/>
  <c r="AH443" i="13"/>
  <c r="AG443" i="13"/>
  <c r="Y443" i="13"/>
  <c r="AA443" i="13"/>
  <c r="AI443" i="13"/>
  <c r="AE443" i="13"/>
  <c r="P52" i="9"/>
  <c r="T52" i="9"/>
  <c r="X52" i="9"/>
  <c r="M52" i="9"/>
  <c r="Q52" i="9"/>
  <c r="U52" i="9"/>
  <c r="N52" i="9"/>
  <c r="R52" i="9"/>
  <c r="V52" i="9"/>
  <c r="O52" i="9"/>
  <c r="S52" i="9"/>
  <c r="W52" i="9"/>
  <c r="U60" i="11"/>
  <c r="R60" i="11"/>
  <c r="Q60" i="11"/>
  <c r="N60" i="11"/>
  <c r="W60" i="11"/>
  <c r="X60" i="11"/>
  <c r="S60" i="11"/>
  <c r="V60" i="11"/>
  <c r="T60" i="11"/>
  <c r="O60" i="11"/>
  <c r="P60" i="11"/>
  <c r="N69" i="7"/>
  <c r="O69" i="7"/>
  <c r="M69" i="7"/>
  <c r="P69" i="7"/>
  <c r="P49" i="9"/>
  <c r="T49" i="9"/>
  <c r="X49" i="9"/>
  <c r="M49" i="9"/>
  <c r="Q49" i="9"/>
  <c r="U49" i="9"/>
  <c r="N49" i="9"/>
  <c r="R49" i="9"/>
  <c r="V49" i="9"/>
  <c r="O49" i="9"/>
  <c r="S49" i="9"/>
  <c r="W49" i="9"/>
  <c r="Q85" i="11"/>
  <c r="U85" i="11"/>
  <c r="O85" i="11"/>
  <c r="P85" i="11"/>
  <c r="X85" i="11"/>
  <c r="S85" i="11"/>
  <c r="W85" i="11"/>
  <c r="V85" i="11"/>
  <c r="R85" i="11"/>
  <c r="T85" i="11"/>
  <c r="N85" i="11"/>
  <c r="N38" i="7"/>
  <c r="O38" i="7"/>
  <c r="P38" i="7"/>
  <c r="P61" i="9"/>
  <c r="T61" i="9"/>
  <c r="X61" i="9"/>
  <c r="M61" i="9"/>
  <c r="Q61" i="9"/>
  <c r="U61" i="9"/>
  <c r="N61" i="9"/>
  <c r="R61" i="9"/>
  <c r="V61" i="9"/>
  <c r="O61" i="9"/>
  <c r="S61" i="9"/>
  <c r="W61" i="9"/>
  <c r="N71" i="11"/>
  <c r="Q71" i="11"/>
  <c r="R71" i="11"/>
  <c r="U71" i="11"/>
  <c r="V71" i="11"/>
  <c r="S71" i="11"/>
  <c r="T71" i="11"/>
  <c r="P71" i="11"/>
  <c r="O71" i="11"/>
  <c r="X71" i="11"/>
  <c r="W71" i="11"/>
  <c r="Z88" i="7"/>
  <c r="AA88" i="7"/>
  <c r="AB88" i="7"/>
  <c r="Y88" i="7"/>
  <c r="BA77" i="9"/>
  <c r="BE77" i="9"/>
  <c r="AX77" i="9"/>
  <c r="BB77" i="9"/>
  <c r="BF77" i="9"/>
  <c r="AW77" i="9"/>
  <c r="AY77" i="9"/>
  <c r="BC77" i="9"/>
  <c r="BG77" i="9"/>
  <c r="AZ77" i="9"/>
  <c r="BD77" i="9"/>
  <c r="BH77" i="9"/>
  <c r="AW83" i="11"/>
  <c r="BG83" i="11"/>
  <c r="BC83" i="11"/>
  <c r="BH83" i="11"/>
  <c r="BE83" i="11"/>
  <c r="AZ83" i="11"/>
  <c r="BA83" i="11"/>
  <c r="BB83" i="11"/>
  <c r="AX83" i="11"/>
  <c r="BF83" i="11"/>
  <c r="BD83" i="11"/>
  <c r="AY83" i="11"/>
  <c r="AP393" i="12"/>
  <c r="AQ393" i="12"/>
  <c r="AK393" i="12"/>
  <c r="AT393" i="12"/>
  <c r="AU393" i="12"/>
  <c r="AN393" i="12"/>
  <c r="AO393" i="12"/>
  <c r="AS393" i="12"/>
  <c r="AR393" i="12"/>
  <c r="AL393" i="12"/>
  <c r="AM393" i="12"/>
  <c r="AV393" i="12"/>
  <c r="AQ455" i="12"/>
  <c r="AU455" i="12"/>
  <c r="AM455" i="12"/>
  <c r="AT455" i="12"/>
  <c r="AO455" i="12"/>
  <c r="AK455" i="12"/>
  <c r="AN455" i="12"/>
  <c r="AP455" i="12"/>
  <c r="AL455" i="12"/>
  <c r="AS455" i="12"/>
  <c r="AV455" i="12"/>
  <c r="AR455" i="12"/>
  <c r="AM482" i="12"/>
  <c r="AQ482" i="12"/>
  <c r="AK482" i="12"/>
  <c r="AS482" i="12"/>
  <c r="AU482" i="12"/>
  <c r="AO482" i="12"/>
  <c r="AL482" i="12"/>
  <c r="AT482" i="12"/>
  <c r="AP482" i="12"/>
  <c r="AV482" i="12"/>
  <c r="AR482" i="12"/>
  <c r="AN482" i="12"/>
  <c r="AM506" i="12"/>
  <c r="AK506" i="12"/>
  <c r="AQ506" i="12"/>
  <c r="AO506" i="12"/>
  <c r="AU506" i="12"/>
  <c r="AS506" i="12"/>
  <c r="AL506" i="12"/>
  <c r="AV506" i="12"/>
  <c r="AT506" i="12"/>
  <c r="AP506" i="12"/>
  <c r="AR506" i="12"/>
  <c r="AN506" i="12"/>
  <c r="BE40" i="12"/>
  <c r="AX40" i="12"/>
  <c r="BB40" i="12"/>
  <c r="BF40" i="12"/>
  <c r="AW40" i="12"/>
  <c r="BA40" i="12"/>
  <c r="AZ40" i="12"/>
  <c r="BG40" i="12"/>
  <c r="AY40" i="12"/>
  <c r="BD40" i="12"/>
  <c r="BC40" i="12"/>
  <c r="BH40" i="12"/>
  <c r="BE44" i="12"/>
  <c r="AX44" i="12"/>
  <c r="BB44" i="12"/>
  <c r="BC44" i="12"/>
  <c r="BF44" i="12"/>
  <c r="BA44" i="12"/>
  <c r="AZ44" i="12"/>
  <c r="BD44" i="12"/>
  <c r="BG44" i="12"/>
  <c r="BH44" i="12"/>
  <c r="AY44" i="12"/>
  <c r="AW44" i="12"/>
  <c r="BE48" i="12"/>
  <c r="AX48" i="12"/>
  <c r="BB48" i="12"/>
  <c r="BC48" i="12"/>
  <c r="BF48" i="12"/>
  <c r="BD48" i="12"/>
  <c r="BA48" i="12"/>
  <c r="AZ48" i="12"/>
  <c r="BG48" i="12"/>
  <c r="BH48" i="12"/>
  <c r="AY48" i="12"/>
  <c r="AW48" i="12"/>
  <c r="AX52" i="12"/>
  <c r="BC52" i="12"/>
  <c r="BA52" i="12"/>
  <c r="BB52" i="12"/>
  <c r="BE52" i="12"/>
  <c r="BF52" i="12"/>
  <c r="BD52" i="12"/>
  <c r="AZ52" i="12"/>
  <c r="BG52" i="12"/>
  <c r="AW52" i="12"/>
  <c r="BH52" i="12"/>
  <c r="AY52" i="12"/>
  <c r="BF56" i="12"/>
  <c r="BC56" i="12"/>
  <c r="BE56" i="12"/>
  <c r="BD56" i="12"/>
  <c r="AX56" i="12"/>
  <c r="BB56" i="12"/>
  <c r="AZ56" i="12"/>
  <c r="BG56" i="12"/>
  <c r="BA56" i="12"/>
  <c r="AW56" i="12"/>
  <c r="AY56" i="12"/>
  <c r="BH56" i="12"/>
  <c r="AX60" i="12"/>
  <c r="AY60" i="12"/>
  <c r="BE60" i="12"/>
  <c r="BD60" i="12"/>
  <c r="BF60" i="12"/>
  <c r="BC60" i="12"/>
  <c r="BB60" i="12"/>
  <c r="AZ60" i="12"/>
  <c r="BA60" i="12"/>
  <c r="BG60" i="12"/>
  <c r="AW60" i="12"/>
  <c r="BH60" i="12"/>
  <c r="BF64" i="12"/>
  <c r="BA64" i="12"/>
  <c r="BB64" i="12"/>
  <c r="AW64" i="12"/>
  <c r="AX64" i="12"/>
  <c r="AZ64" i="12"/>
  <c r="BE64" i="12"/>
  <c r="BG64" i="12"/>
  <c r="BC64" i="12"/>
  <c r="BD64" i="12"/>
  <c r="AY64" i="12"/>
  <c r="BH64" i="12"/>
  <c r="BF68" i="12"/>
  <c r="BA68" i="12"/>
  <c r="BB68" i="12"/>
  <c r="AX68" i="12"/>
  <c r="BD68" i="12"/>
  <c r="BE68" i="12"/>
  <c r="AZ68" i="12"/>
  <c r="BG68" i="12"/>
  <c r="BC68" i="12"/>
  <c r="BH68" i="12"/>
  <c r="AY68" i="12"/>
  <c r="AW68" i="12"/>
  <c r="BH72" i="12"/>
  <c r="BA72" i="12"/>
  <c r="BE72" i="12"/>
  <c r="AX72" i="12"/>
  <c r="BB72" i="12"/>
  <c r="BD72" i="12"/>
  <c r="AW72" i="12"/>
  <c r="BF72" i="12"/>
  <c r="AZ72" i="12"/>
  <c r="BG72" i="12"/>
  <c r="BC72" i="12"/>
  <c r="AY72" i="12"/>
  <c r="BA84" i="12"/>
  <c r="BD84" i="12"/>
  <c r="BE84" i="12"/>
  <c r="AX84" i="12"/>
  <c r="BB84" i="12"/>
  <c r="AW84" i="12"/>
  <c r="BF84" i="12"/>
  <c r="BH84" i="12"/>
  <c r="AZ84" i="12"/>
  <c r="BG84" i="12"/>
  <c r="AY84" i="12"/>
  <c r="BC84" i="12"/>
  <c r="BD88" i="12"/>
  <c r="AW88" i="12"/>
  <c r="AX88" i="12"/>
  <c r="BA88" i="12"/>
  <c r="BB88" i="12"/>
  <c r="BE88" i="12"/>
  <c r="BF88" i="12"/>
  <c r="AZ88" i="12"/>
  <c r="BG88" i="12"/>
  <c r="BH88" i="12"/>
  <c r="AY88" i="12"/>
  <c r="BC88" i="12"/>
  <c r="BD92" i="12"/>
  <c r="AW92" i="12"/>
  <c r="AX92" i="12"/>
  <c r="BA92" i="12"/>
  <c r="BB92" i="12"/>
  <c r="BE92" i="12"/>
  <c r="BF92" i="12"/>
  <c r="BH92" i="12"/>
  <c r="AZ92" i="12"/>
  <c r="BG92" i="12"/>
  <c r="AY92" i="12"/>
  <c r="BC92" i="12"/>
  <c r="BF96" i="12"/>
  <c r="BD96" i="12"/>
  <c r="AW96" i="12"/>
  <c r="BA96" i="12"/>
  <c r="AX96" i="12"/>
  <c r="BE96" i="12"/>
  <c r="BB96" i="12"/>
  <c r="BH96" i="12"/>
  <c r="AZ96" i="12"/>
  <c r="BG96" i="12"/>
  <c r="AY96" i="12"/>
  <c r="BC96" i="12"/>
  <c r="BB100" i="12"/>
  <c r="BD100" i="12"/>
  <c r="AW100" i="12"/>
  <c r="BF100" i="12"/>
  <c r="BA100" i="12"/>
  <c r="BE100" i="12"/>
  <c r="AX100" i="12"/>
  <c r="BH100" i="12"/>
  <c r="AZ100" i="12"/>
  <c r="BG100" i="12"/>
  <c r="AY100" i="12"/>
  <c r="BC100" i="12"/>
  <c r="AX104" i="12"/>
  <c r="BD104" i="12"/>
  <c r="AW104" i="12"/>
  <c r="BB104" i="12"/>
  <c r="BA104" i="12"/>
  <c r="BF104" i="12"/>
  <c r="BE104" i="12"/>
  <c r="AZ104" i="12"/>
  <c r="BG104" i="12"/>
  <c r="BH104" i="12"/>
  <c r="AY104" i="12"/>
  <c r="BC104" i="12"/>
  <c r="AW74" i="12"/>
  <c r="BB74" i="12"/>
  <c r="BD74" i="12"/>
  <c r="BA74" i="12"/>
  <c r="BF74" i="12"/>
  <c r="BH74" i="12"/>
  <c r="BE74" i="12"/>
  <c r="AX74" i="12"/>
  <c r="BG74" i="12"/>
  <c r="AZ74" i="12"/>
  <c r="AY74" i="12"/>
  <c r="BC74" i="12"/>
  <c r="BA110" i="12"/>
  <c r="BF110" i="12"/>
  <c r="BE110" i="12"/>
  <c r="AX110" i="12"/>
  <c r="BD110" i="12"/>
  <c r="AW110" i="12"/>
  <c r="BB110" i="12"/>
  <c r="AZ110" i="12"/>
  <c r="BG110" i="12"/>
  <c r="BC110" i="12"/>
  <c r="AY110" i="12"/>
  <c r="BH110" i="12"/>
  <c r="BD112" i="12"/>
  <c r="BA112" i="12"/>
  <c r="AX112" i="12"/>
  <c r="BE112" i="12"/>
  <c r="BB112" i="12"/>
  <c r="BF112" i="12"/>
  <c r="BH112" i="12"/>
  <c r="AW112" i="12"/>
  <c r="AZ112" i="12"/>
  <c r="BG112" i="12"/>
  <c r="AY112" i="12"/>
  <c r="BC112" i="12"/>
  <c r="BE120" i="12"/>
  <c r="BB120" i="12"/>
  <c r="BD120" i="12"/>
  <c r="BF120" i="12"/>
  <c r="AW120" i="12"/>
  <c r="BA120" i="12"/>
  <c r="AX120" i="12"/>
  <c r="AZ120" i="12"/>
  <c r="BG120" i="12"/>
  <c r="BH120" i="12"/>
  <c r="AY120" i="12"/>
  <c r="BC120" i="12"/>
  <c r="AW128" i="12"/>
  <c r="AX128" i="12"/>
  <c r="BB128" i="12"/>
  <c r="BA128" i="12"/>
  <c r="BD128" i="12"/>
  <c r="BE128" i="12"/>
  <c r="BF128" i="12"/>
  <c r="AZ128" i="12"/>
  <c r="BH128" i="12"/>
  <c r="BG128" i="12"/>
  <c r="AY128" i="12"/>
  <c r="BC128" i="12"/>
  <c r="BE136" i="12"/>
  <c r="BD136" i="12"/>
  <c r="AX136" i="12"/>
  <c r="BB136" i="12"/>
  <c r="BF136" i="12"/>
  <c r="BA136" i="12"/>
  <c r="AZ136" i="12"/>
  <c r="AW136" i="12"/>
  <c r="BG136" i="12"/>
  <c r="BH136" i="12"/>
  <c r="AY136" i="12"/>
  <c r="BC136" i="12"/>
  <c r="BE144" i="12"/>
  <c r="BD144" i="12"/>
  <c r="AX144" i="12"/>
  <c r="BB144" i="12"/>
  <c r="BF144" i="12"/>
  <c r="AZ144" i="12"/>
  <c r="BH144" i="12"/>
  <c r="BG144" i="12"/>
  <c r="BA144" i="12"/>
  <c r="AW144" i="12"/>
  <c r="AY144" i="12"/>
  <c r="BC144" i="12"/>
  <c r="BE152" i="12"/>
  <c r="BD152" i="12"/>
  <c r="AX152" i="12"/>
  <c r="BB152" i="12"/>
  <c r="BF152" i="12"/>
  <c r="AZ152" i="12"/>
  <c r="BG152" i="12"/>
  <c r="BH152" i="12"/>
  <c r="BA152" i="12"/>
  <c r="AW152" i="12"/>
  <c r="AY152" i="12"/>
  <c r="BC152" i="12"/>
  <c r="BE160" i="12"/>
  <c r="BD160" i="12"/>
  <c r="AX160" i="12"/>
  <c r="BB160" i="12"/>
  <c r="BF160" i="12"/>
  <c r="AZ160" i="12"/>
  <c r="BH160" i="12"/>
  <c r="BG160" i="12"/>
  <c r="BA160" i="12"/>
  <c r="AW160" i="12"/>
  <c r="AY160" i="12"/>
  <c r="BC160" i="12"/>
  <c r="BE167" i="12"/>
  <c r="BB167" i="12"/>
  <c r="AX167" i="12"/>
  <c r="BD167" i="12"/>
  <c r="BF167" i="12"/>
  <c r="BH167" i="12"/>
  <c r="BG167" i="12"/>
  <c r="AZ167" i="12"/>
  <c r="AY167" i="12"/>
  <c r="AW167" i="12"/>
  <c r="BA167" i="12"/>
  <c r="BC167" i="12"/>
  <c r="BE171" i="12"/>
  <c r="BB171" i="12"/>
  <c r="AX171" i="12"/>
  <c r="BD171" i="12"/>
  <c r="BF171" i="12"/>
  <c r="BH171" i="12"/>
  <c r="AZ171" i="12"/>
  <c r="BG171" i="12"/>
  <c r="AY171" i="12"/>
  <c r="AW171" i="12"/>
  <c r="BA171" i="12"/>
  <c r="BC171" i="12"/>
  <c r="BE175" i="12"/>
  <c r="BB175" i="12"/>
  <c r="BH175" i="12"/>
  <c r="BD175" i="12"/>
  <c r="AX175" i="12"/>
  <c r="BF175" i="12"/>
  <c r="AZ175" i="12"/>
  <c r="BG175" i="12"/>
  <c r="AY175" i="12"/>
  <c r="BC175" i="12"/>
  <c r="AW175" i="12"/>
  <c r="BA175" i="12"/>
  <c r="BE183" i="12"/>
  <c r="BB183" i="12"/>
  <c r="BD183" i="12"/>
  <c r="AX183" i="12"/>
  <c r="BF183" i="12"/>
  <c r="BH183" i="12"/>
  <c r="AZ183" i="12"/>
  <c r="BG183" i="12"/>
  <c r="AY183" i="12"/>
  <c r="BC183" i="12"/>
  <c r="AW183" i="12"/>
  <c r="BA183" i="12"/>
  <c r="AX115" i="12"/>
  <c r="BA115" i="12"/>
  <c r="BB115" i="12"/>
  <c r="BD115" i="12"/>
  <c r="BH115" i="12"/>
  <c r="BE115" i="12"/>
  <c r="BF115" i="12"/>
  <c r="BG115" i="12"/>
  <c r="AZ115" i="12"/>
  <c r="BC115" i="12"/>
  <c r="AW115" i="12"/>
  <c r="AY115" i="12"/>
  <c r="BE123" i="12"/>
  <c r="BB123" i="12"/>
  <c r="BF123" i="12"/>
  <c r="BH123" i="12"/>
  <c r="BA123" i="12"/>
  <c r="AX123" i="12"/>
  <c r="BD123" i="12"/>
  <c r="BG123" i="12"/>
  <c r="AZ123" i="12"/>
  <c r="BC123" i="12"/>
  <c r="AW123" i="12"/>
  <c r="AY123" i="12"/>
  <c r="BF131" i="12"/>
  <c r="BA131" i="12"/>
  <c r="AX131" i="12"/>
  <c r="BB131" i="12"/>
  <c r="BH131" i="12"/>
  <c r="BE131" i="12"/>
  <c r="BD131" i="12"/>
  <c r="BG131" i="12"/>
  <c r="AZ131" i="12"/>
  <c r="BC131" i="12"/>
  <c r="AW131" i="12"/>
  <c r="AY131" i="12"/>
  <c r="BF139" i="12"/>
  <c r="BA139" i="12"/>
  <c r="BE139" i="12"/>
  <c r="AX139" i="12"/>
  <c r="BB139" i="12"/>
  <c r="BH139" i="12"/>
  <c r="BD139" i="12"/>
  <c r="AZ139" i="12"/>
  <c r="BG139" i="12"/>
  <c r="AW139" i="12"/>
  <c r="BC139" i="12"/>
  <c r="AY139" i="12"/>
  <c r="BF147" i="12"/>
  <c r="BE147" i="12"/>
  <c r="AX147" i="12"/>
  <c r="BB147" i="12"/>
  <c r="BH147" i="12"/>
  <c r="BD147" i="12"/>
  <c r="AZ147" i="12"/>
  <c r="BG147" i="12"/>
  <c r="BC147" i="12"/>
  <c r="BA147" i="12"/>
  <c r="AW147" i="12"/>
  <c r="AY147" i="12"/>
  <c r="BF155" i="12"/>
  <c r="BE155" i="12"/>
  <c r="AX155" i="12"/>
  <c r="BB155" i="12"/>
  <c r="BH155" i="12"/>
  <c r="BD155" i="12"/>
  <c r="AZ155" i="12"/>
  <c r="BG155" i="12"/>
  <c r="BC155" i="12"/>
  <c r="BA155" i="12"/>
  <c r="AW155" i="12"/>
  <c r="AY155" i="12"/>
  <c r="BF163" i="12"/>
  <c r="BE163" i="12"/>
  <c r="AX163" i="12"/>
  <c r="BB163" i="12"/>
  <c r="BH163" i="12"/>
  <c r="BD163" i="12"/>
  <c r="AZ163" i="12"/>
  <c r="BG163" i="12"/>
  <c r="BC163" i="12"/>
  <c r="BA163" i="12"/>
  <c r="AW163" i="12"/>
  <c r="AY163" i="12"/>
  <c r="AX180" i="12"/>
  <c r="BH180" i="12"/>
  <c r="BF180" i="12"/>
  <c r="BD180" i="12"/>
  <c r="BE180" i="12"/>
  <c r="BB180" i="12"/>
  <c r="AZ180" i="12"/>
  <c r="BG180" i="12"/>
  <c r="AY180" i="12"/>
  <c r="BC180" i="12"/>
  <c r="AW180" i="12"/>
  <c r="BA180" i="12"/>
  <c r="BF189" i="12"/>
  <c r="BE189" i="12"/>
  <c r="BB189" i="12"/>
  <c r="AX189" i="12"/>
  <c r="AZ189" i="12"/>
  <c r="BD189" i="12"/>
  <c r="BG189" i="12"/>
  <c r="BC189" i="12"/>
  <c r="AW189" i="12"/>
  <c r="BA189" i="12"/>
  <c r="AY189" i="12"/>
  <c r="BH189" i="12"/>
  <c r="BF197" i="12"/>
  <c r="BE197" i="12"/>
  <c r="BB197" i="12"/>
  <c r="AX197" i="12"/>
  <c r="AZ197" i="12"/>
  <c r="BD197" i="12"/>
  <c r="BG197" i="12"/>
  <c r="BC197" i="12"/>
  <c r="AW197" i="12"/>
  <c r="BA197" i="12"/>
  <c r="BH197" i="12"/>
  <c r="AY197" i="12"/>
  <c r="BE205" i="12"/>
  <c r="BF205" i="12"/>
  <c r="BD205" i="12"/>
  <c r="BB205" i="12"/>
  <c r="BH205" i="12"/>
  <c r="AZ205" i="12"/>
  <c r="AX205" i="12"/>
  <c r="BG205" i="12"/>
  <c r="BC205" i="12"/>
  <c r="AW205" i="12"/>
  <c r="BA205" i="12"/>
  <c r="AY205" i="12"/>
  <c r="BF213" i="12"/>
  <c r="BD213" i="12"/>
  <c r="BB213" i="12"/>
  <c r="BH213" i="12"/>
  <c r="BE213" i="12"/>
  <c r="AX213" i="12"/>
  <c r="AZ213" i="12"/>
  <c r="BG213" i="12"/>
  <c r="BC213" i="12"/>
  <c r="AW213" i="12"/>
  <c r="BA213" i="12"/>
  <c r="AY213" i="12"/>
  <c r="BF221" i="12"/>
  <c r="BB221" i="12"/>
  <c r="BE221" i="12"/>
  <c r="AX221" i="12"/>
  <c r="BH221" i="12"/>
  <c r="BD221" i="12"/>
  <c r="AZ221" i="12"/>
  <c r="BG221" i="12"/>
  <c r="BC221" i="12"/>
  <c r="AW221" i="12"/>
  <c r="BA221" i="12"/>
  <c r="AY221" i="12"/>
  <c r="BB226" i="12"/>
  <c r="AX226" i="12"/>
  <c r="BE226" i="12"/>
  <c r="BF226" i="12"/>
  <c r="BH226" i="12"/>
  <c r="AZ226" i="12"/>
  <c r="BD226" i="12"/>
  <c r="BG226" i="12"/>
  <c r="AY226" i="12"/>
  <c r="BA226" i="12"/>
  <c r="BC226" i="12"/>
  <c r="AW226" i="12"/>
  <c r="BB230" i="12"/>
  <c r="AX230" i="12"/>
  <c r="BE230" i="12"/>
  <c r="BF230" i="12"/>
  <c r="BH230" i="12"/>
  <c r="AZ230" i="12"/>
  <c r="BD230" i="12"/>
  <c r="BG230" i="12"/>
  <c r="AY230" i="12"/>
  <c r="BA230" i="12"/>
  <c r="BC230" i="12"/>
  <c r="AW230" i="12"/>
  <c r="BB234" i="12"/>
  <c r="AX234" i="12"/>
  <c r="BE234" i="12"/>
  <c r="BF234" i="12"/>
  <c r="BH234" i="12"/>
  <c r="AZ234" i="12"/>
  <c r="BD234" i="12"/>
  <c r="BG234" i="12"/>
  <c r="AY234" i="12"/>
  <c r="BA234" i="12"/>
  <c r="BC234" i="12"/>
  <c r="AW234" i="12"/>
  <c r="BB238" i="12"/>
  <c r="AX238" i="12"/>
  <c r="BE238" i="12"/>
  <c r="BF238" i="12"/>
  <c r="BH238" i="12"/>
  <c r="AZ238" i="12"/>
  <c r="BD238" i="12"/>
  <c r="BG238" i="12"/>
  <c r="AY238" i="12"/>
  <c r="BA238" i="12"/>
  <c r="BC238" i="12"/>
  <c r="AW238" i="12"/>
  <c r="BH186" i="12"/>
  <c r="BE186" i="12"/>
  <c r="BB186" i="12"/>
  <c r="AX186" i="12"/>
  <c r="BF186" i="12"/>
  <c r="BD186" i="12"/>
  <c r="AZ186" i="12"/>
  <c r="BG186" i="12"/>
  <c r="BA186" i="12"/>
  <c r="AY186" i="12"/>
  <c r="BC186" i="12"/>
  <c r="AW186" i="12"/>
  <c r="BE194" i="12"/>
  <c r="BB194" i="12"/>
  <c r="AX194" i="12"/>
  <c r="BH194" i="12"/>
  <c r="BF194" i="12"/>
  <c r="BD194" i="12"/>
  <c r="BG194" i="12"/>
  <c r="AZ194" i="12"/>
  <c r="BA194" i="12"/>
  <c r="AY194" i="12"/>
  <c r="BC194" i="12"/>
  <c r="AW194" i="12"/>
  <c r="BH202" i="12"/>
  <c r="BE202" i="12"/>
  <c r="BB202" i="12"/>
  <c r="AX202" i="12"/>
  <c r="BF202" i="12"/>
  <c r="BD202" i="12"/>
  <c r="AZ202" i="12"/>
  <c r="BG202" i="12"/>
  <c r="BA202" i="12"/>
  <c r="AY202" i="12"/>
  <c r="BC202" i="12"/>
  <c r="AW202" i="12"/>
  <c r="BF210" i="12"/>
  <c r="BE210" i="12"/>
  <c r="BD210" i="12"/>
  <c r="BH210" i="12"/>
  <c r="AX210" i="12"/>
  <c r="BB210" i="12"/>
  <c r="AZ210" i="12"/>
  <c r="BG210" i="12"/>
  <c r="BA210" i="12"/>
  <c r="AY210" i="12"/>
  <c r="BC210" i="12"/>
  <c r="AW210" i="12"/>
  <c r="BB218" i="12"/>
  <c r="BE218" i="12"/>
  <c r="AX218" i="12"/>
  <c r="BF218" i="12"/>
  <c r="BH218" i="12"/>
  <c r="AZ218" i="12"/>
  <c r="BD218" i="12"/>
  <c r="BG218" i="12"/>
  <c r="BA218" i="12"/>
  <c r="AW218" i="12"/>
  <c r="AY218" i="12"/>
  <c r="BC218" i="12"/>
  <c r="BE244" i="12"/>
  <c r="AZ244" i="12"/>
  <c r="AX244" i="12"/>
  <c r="BD244" i="12"/>
  <c r="BB244" i="12"/>
  <c r="BF244" i="12"/>
  <c r="BH244" i="12"/>
  <c r="BG244" i="12"/>
  <c r="AY244" i="12"/>
  <c r="BA244" i="12"/>
  <c r="BC244" i="12"/>
  <c r="AW244" i="12"/>
  <c r="BE252" i="12"/>
  <c r="BD252" i="12"/>
  <c r="BB252" i="12"/>
  <c r="BH252" i="12"/>
  <c r="BF252" i="12"/>
  <c r="AZ252" i="12"/>
  <c r="AX252" i="12"/>
  <c r="BG252" i="12"/>
  <c r="AY252" i="12"/>
  <c r="BA252" i="12"/>
  <c r="BC252" i="12"/>
  <c r="AW252" i="12"/>
  <c r="BE260" i="12"/>
  <c r="BD260" i="12"/>
  <c r="BB260" i="12"/>
  <c r="BH260" i="12"/>
  <c r="BF260" i="12"/>
  <c r="AZ260" i="12"/>
  <c r="AX260" i="12"/>
  <c r="BG260" i="12"/>
  <c r="AY260" i="12"/>
  <c r="BA260" i="12"/>
  <c r="BC260" i="12"/>
  <c r="AW260" i="12"/>
  <c r="BE268" i="12"/>
  <c r="BB268" i="12"/>
  <c r="BF268" i="12"/>
  <c r="BD268" i="12"/>
  <c r="BH268" i="12"/>
  <c r="AX268" i="12"/>
  <c r="BG268" i="12"/>
  <c r="AZ268" i="12"/>
  <c r="AY268" i="12"/>
  <c r="BA268" i="12"/>
  <c r="BC268" i="12"/>
  <c r="AW268" i="12"/>
  <c r="AY276" i="12"/>
  <c r="BE276" i="12"/>
  <c r="BF276" i="12"/>
  <c r="BA276" i="12"/>
  <c r="BG276" i="12"/>
  <c r="BB276" i="12"/>
  <c r="AW276" i="12"/>
  <c r="BC276" i="12"/>
  <c r="AX276" i="12"/>
  <c r="BH276" i="12"/>
  <c r="AZ276" i="12"/>
  <c r="BD276" i="12"/>
  <c r="BG284" i="12"/>
  <c r="BD284" i="12"/>
  <c r="BE284" i="12"/>
  <c r="BB284" i="12"/>
  <c r="BH284" i="12"/>
  <c r="BF284" i="12"/>
  <c r="AY284" i="12"/>
  <c r="AW284" i="12"/>
  <c r="BC284" i="12"/>
  <c r="AZ284" i="12"/>
  <c r="BA284" i="12"/>
  <c r="AX284" i="12"/>
  <c r="BH291" i="12"/>
  <c r="BE291" i="12"/>
  <c r="BC291" i="12"/>
  <c r="BG291" i="12"/>
  <c r="AX291" i="12"/>
  <c r="AZ291" i="12"/>
  <c r="AW291" i="12"/>
  <c r="BB291" i="12"/>
  <c r="BD291" i="12"/>
  <c r="BA291" i="12"/>
  <c r="BF291" i="12"/>
  <c r="AY291" i="12"/>
  <c r="BG295" i="12"/>
  <c r="BB295" i="12"/>
  <c r="AZ295" i="12"/>
  <c r="AW295" i="12"/>
  <c r="BF295" i="12"/>
  <c r="AY295" i="12"/>
  <c r="BD295" i="12"/>
  <c r="BA295" i="12"/>
  <c r="BC295" i="12"/>
  <c r="BH295" i="12"/>
  <c r="BE295" i="12"/>
  <c r="AX295" i="12"/>
  <c r="AZ299" i="12"/>
  <c r="BD299" i="12"/>
  <c r="AW299" i="12"/>
  <c r="AX299" i="12"/>
  <c r="AY299" i="12"/>
  <c r="BH299" i="12"/>
  <c r="BA299" i="12"/>
  <c r="BB299" i="12"/>
  <c r="BC299" i="12"/>
  <c r="BG299" i="12"/>
  <c r="BE299" i="12"/>
  <c r="BF299" i="12"/>
  <c r="BD306" i="12"/>
  <c r="BE306" i="12"/>
  <c r="AX306" i="12"/>
  <c r="BH306" i="12"/>
  <c r="BB306" i="12"/>
  <c r="AY306" i="12"/>
  <c r="AW306" i="12"/>
  <c r="BF306" i="12"/>
  <c r="BC306" i="12"/>
  <c r="BA306" i="12"/>
  <c r="AZ306" i="12"/>
  <c r="BG306" i="12"/>
  <c r="AW314" i="12"/>
  <c r="AX314" i="12"/>
  <c r="BC314" i="12"/>
  <c r="BA314" i="12"/>
  <c r="BB314" i="12"/>
  <c r="BD314" i="12"/>
  <c r="BE314" i="12"/>
  <c r="BF314" i="12"/>
  <c r="BH314" i="12"/>
  <c r="AY314" i="12"/>
  <c r="BG314" i="12"/>
  <c r="AZ314" i="12"/>
  <c r="BF322" i="12"/>
  <c r="BH322" i="12"/>
  <c r="BE322" i="12"/>
  <c r="AW322" i="12"/>
  <c r="BG322" i="12"/>
  <c r="BB322" i="12"/>
  <c r="BA322" i="12"/>
  <c r="BC322" i="12"/>
  <c r="AX322" i="12"/>
  <c r="AY322" i="12"/>
  <c r="AZ322" i="12"/>
  <c r="BD322" i="12"/>
  <c r="BC326" i="12"/>
  <c r="AX326" i="12"/>
  <c r="BH326" i="12"/>
  <c r="AY326" i="12"/>
  <c r="BE326" i="12"/>
  <c r="BF326" i="12"/>
  <c r="BA326" i="12"/>
  <c r="AZ326" i="12"/>
  <c r="BG326" i="12"/>
  <c r="BB326" i="12"/>
  <c r="AW326" i="12"/>
  <c r="BD326" i="12"/>
  <c r="BF330" i="12"/>
  <c r="BA330" i="12"/>
  <c r="BG330" i="12"/>
  <c r="BB330" i="12"/>
  <c r="AW330" i="12"/>
  <c r="BC330" i="12"/>
  <c r="AX330" i="12"/>
  <c r="BH330" i="12"/>
  <c r="AZ330" i="12"/>
  <c r="AY330" i="12"/>
  <c r="BE330" i="12"/>
  <c r="BD330" i="12"/>
  <c r="BC334" i="12"/>
  <c r="AX334" i="12"/>
  <c r="BH334" i="12"/>
  <c r="AY334" i="12"/>
  <c r="BE334" i="12"/>
  <c r="BF334" i="12"/>
  <c r="BA334" i="12"/>
  <c r="AZ334" i="12"/>
  <c r="BG334" i="12"/>
  <c r="BB334" i="12"/>
  <c r="AW334" i="12"/>
  <c r="BD334" i="12"/>
  <c r="BF338" i="12"/>
  <c r="BA338" i="12"/>
  <c r="BG338" i="12"/>
  <c r="BB338" i="12"/>
  <c r="AW338" i="12"/>
  <c r="BC338" i="12"/>
  <c r="AX338" i="12"/>
  <c r="BH338" i="12"/>
  <c r="AZ338" i="12"/>
  <c r="AY338" i="12"/>
  <c r="BE338" i="12"/>
  <c r="BD338" i="12"/>
  <c r="BD342" i="12"/>
  <c r="BF342" i="12"/>
  <c r="BA342" i="12"/>
  <c r="BG342" i="12"/>
  <c r="BB342" i="12"/>
  <c r="AW342" i="12"/>
  <c r="BC342" i="12"/>
  <c r="AX342" i="12"/>
  <c r="BH342" i="12"/>
  <c r="AY342" i="12"/>
  <c r="BE342" i="12"/>
  <c r="AZ342" i="12"/>
  <c r="BE346" i="12"/>
  <c r="BG346" i="12"/>
  <c r="AZ346" i="12"/>
  <c r="BH346" i="12"/>
  <c r="AX346" i="12"/>
  <c r="BD346" i="12"/>
  <c r="AW346" i="12"/>
  <c r="BB346" i="12"/>
  <c r="AY346" i="12"/>
  <c r="BA346" i="12"/>
  <c r="BF346" i="12"/>
  <c r="BC346" i="12"/>
  <c r="BE350" i="12"/>
  <c r="BG350" i="12"/>
  <c r="AZ350" i="12"/>
  <c r="BH350" i="12"/>
  <c r="AX350" i="12"/>
  <c r="BD350" i="12"/>
  <c r="AW350" i="12"/>
  <c r="BB350" i="12"/>
  <c r="AY350" i="12"/>
  <c r="BA350" i="12"/>
  <c r="BF350" i="12"/>
  <c r="BC350" i="12"/>
  <c r="BE354" i="12"/>
  <c r="BG354" i="12"/>
  <c r="AZ354" i="12"/>
  <c r="BH354" i="12"/>
  <c r="AX354" i="12"/>
  <c r="BD354" i="12"/>
  <c r="AW354" i="12"/>
  <c r="BB354" i="12"/>
  <c r="AY354" i="12"/>
  <c r="BA354" i="12"/>
  <c r="BF354" i="12"/>
  <c r="BC354" i="12"/>
  <c r="BE358" i="12"/>
  <c r="BG358" i="12"/>
  <c r="AZ358" i="12"/>
  <c r="BH358" i="12"/>
  <c r="AX358" i="12"/>
  <c r="BD358" i="12"/>
  <c r="AW358" i="12"/>
  <c r="BB358" i="12"/>
  <c r="AY358" i="12"/>
  <c r="BA358" i="12"/>
  <c r="BF358" i="12"/>
  <c r="BC358" i="12"/>
  <c r="BE362" i="12"/>
  <c r="BG362" i="12"/>
  <c r="AZ362" i="12"/>
  <c r="BH362" i="12"/>
  <c r="AX362" i="12"/>
  <c r="BD362" i="12"/>
  <c r="AW362" i="12"/>
  <c r="BB362" i="12"/>
  <c r="AY362" i="12"/>
  <c r="BA362" i="12"/>
  <c r="BF362" i="12"/>
  <c r="BC362" i="12"/>
  <c r="BE366" i="12"/>
  <c r="BG366" i="12"/>
  <c r="AZ366" i="12"/>
  <c r="BH366" i="12"/>
  <c r="AX366" i="12"/>
  <c r="BD366" i="12"/>
  <c r="AW366" i="12"/>
  <c r="BB366" i="12"/>
  <c r="AY366" i="12"/>
  <c r="BA366" i="12"/>
  <c r="BF366" i="12"/>
  <c r="BC366" i="12"/>
  <c r="BG370" i="12"/>
  <c r="BH370" i="12"/>
  <c r="BF370" i="12"/>
  <c r="BE370" i="12"/>
  <c r="BD370" i="12"/>
  <c r="BB370" i="12"/>
  <c r="AW370" i="12"/>
  <c r="AY370" i="12"/>
  <c r="AX370" i="12"/>
  <c r="BA370" i="12"/>
  <c r="BC370" i="12"/>
  <c r="AZ370" i="12"/>
  <c r="BE374" i="12"/>
  <c r="AZ374" i="12"/>
  <c r="AX374" i="12"/>
  <c r="BD374" i="12"/>
  <c r="BH374" i="12"/>
  <c r="BB374" i="12"/>
  <c r="BF374" i="12"/>
  <c r="BG374" i="12"/>
  <c r="BC374" i="12"/>
  <c r="AW374" i="12"/>
  <c r="AY374" i="12"/>
  <c r="BA374" i="12"/>
  <c r="BE378" i="12"/>
  <c r="BH378" i="12"/>
  <c r="BF378" i="12"/>
  <c r="AY378" i="12"/>
  <c r="BC378" i="12"/>
  <c r="AZ378" i="12"/>
  <c r="AX378" i="12"/>
  <c r="BG378" i="12"/>
  <c r="BD378" i="12"/>
  <c r="BB378" i="12"/>
  <c r="BA378" i="12"/>
  <c r="AW378" i="12"/>
  <c r="BB382" i="12"/>
  <c r="BE382" i="12"/>
  <c r="BF382" i="12"/>
  <c r="AX382" i="12"/>
  <c r="BH382" i="12"/>
  <c r="AY382" i="12"/>
  <c r="BC382" i="12"/>
  <c r="AZ382" i="12"/>
  <c r="BG382" i="12"/>
  <c r="BD382" i="12"/>
  <c r="BA382" i="12"/>
  <c r="AW382" i="12"/>
  <c r="BB386" i="12"/>
  <c r="BE386" i="12"/>
  <c r="BF386" i="12"/>
  <c r="AX386" i="12"/>
  <c r="BH386" i="12"/>
  <c r="AY386" i="12"/>
  <c r="BC386" i="12"/>
  <c r="AZ386" i="12"/>
  <c r="BG386" i="12"/>
  <c r="BD386" i="12"/>
  <c r="BA386" i="12"/>
  <c r="AW386" i="12"/>
  <c r="BB390" i="12"/>
  <c r="BE390" i="12"/>
  <c r="BF390" i="12"/>
  <c r="AX390" i="12"/>
  <c r="BH390" i="12"/>
  <c r="AY390" i="12"/>
  <c r="BD390" i="12"/>
  <c r="BC390" i="12"/>
  <c r="BG390" i="12"/>
  <c r="AZ390" i="12"/>
  <c r="BA390" i="12"/>
  <c r="AW390" i="12"/>
  <c r="BF397" i="12"/>
  <c r="AX397" i="12"/>
  <c r="BE397" i="12"/>
  <c r="BB397" i="12"/>
  <c r="AZ397" i="12"/>
  <c r="BD397" i="12"/>
  <c r="BH397" i="12"/>
  <c r="BG397" i="12"/>
  <c r="BA397" i="12"/>
  <c r="AY397" i="12"/>
  <c r="BC397" i="12"/>
  <c r="AW397" i="12"/>
  <c r="BF401" i="12"/>
  <c r="AX401" i="12"/>
  <c r="BE401" i="12"/>
  <c r="BB401" i="12"/>
  <c r="AZ401" i="12"/>
  <c r="BD401" i="12"/>
  <c r="BH401" i="12"/>
  <c r="BG401" i="12"/>
  <c r="BA401" i="12"/>
  <c r="AY401" i="12"/>
  <c r="BC401" i="12"/>
  <c r="AW401" i="12"/>
  <c r="BB405" i="12"/>
  <c r="BF405" i="12"/>
  <c r="AX405" i="12"/>
  <c r="BE405" i="12"/>
  <c r="BD405" i="12"/>
  <c r="BH405" i="12"/>
  <c r="AZ405" i="12"/>
  <c r="BG405" i="12"/>
  <c r="AW405" i="12"/>
  <c r="BA405" i="12"/>
  <c r="AY405" i="12"/>
  <c r="BC405" i="12"/>
  <c r="AX410" i="12"/>
  <c r="BE410" i="12"/>
  <c r="BB410" i="12"/>
  <c r="BF410" i="12"/>
  <c r="BD410" i="12"/>
  <c r="BH410" i="12"/>
  <c r="AZ410" i="12"/>
  <c r="BG410" i="12"/>
  <c r="AW410" i="12"/>
  <c r="BA410" i="12"/>
  <c r="BC410" i="12"/>
  <c r="AY410" i="12"/>
  <c r="AX415" i="12"/>
  <c r="BE415" i="12"/>
  <c r="BB415" i="12"/>
  <c r="BF415" i="12"/>
  <c r="AZ415" i="12"/>
  <c r="BH415" i="12"/>
  <c r="BD415" i="12"/>
  <c r="BG415" i="12"/>
  <c r="BA415" i="12"/>
  <c r="BC415" i="12"/>
  <c r="AY415" i="12"/>
  <c r="AW415" i="12"/>
  <c r="AX419" i="12"/>
  <c r="BE419" i="12"/>
  <c r="BB419" i="12"/>
  <c r="BF419" i="12"/>
  <c r="AZ419" i="12"/>
  <c r="BH419" i="12"/>
  <c r="BD419" i="12"/>
  <c r="BG419" i="12"/>
  <c r="BA419" i="12"/>
  <c r="BC419" i="12"/>
  <c r="AY419" i="12"/>
  <c r="AW419" i="12"/>
  <c r="AX423" i="12"/>
  <c r="BB423" i="12"/>
  <c r="BF423" i="12"/>
  <c r="BG423" i="12"/>
  <c r="BA423" i="12"/>
  <c r="BC423" i="12"/>
  <c r="AW423" i="12"/>
  <c r="AZ423" i="12"/>
  <c r="AY423" i="12"/>
  <c r="BH423" i="12"/>
  <c r="BE423" i="12"/>
  <c r="BD423" i="12"/>
  <c r="AX427" i="12"/>
  <c r="BB427" i="12"/>
  <c r="BF427" i="12"/>
  <c r="AY427" i="12"/>
  <c r="BE427" i="12"/>
  <c r="AZ427" i="12"/>
  <c r="BG427" i="12"/>
  <c r="BA427" i="12"/>
  <c r="BH427" i="12"/>
  <c r="BC427" i="12"/>
  <c r="AW427" i="12"/>
  <c r="BD427" i="12"/>
  <c r="AX431" i="12"/>
  <c r="BB431" i="12"/>
  <c r="BF431" i="12"/>
  <c r="AY431" i="12"/>
  <c r="BE431" i="12"/>
  <c r="AZ431" i="12"/>
  <c r="BG431" i="12"/>
  <c r="BA431" i="12"/>
  <c r="BH431" i="12"/>
  <c r="BC431" i="12"/>
  <c r="AW431" i="12"/>
  <c r="BD431" i="12"/>
  <c r="BF435" i="12"/>
  <c r="BA435" i="12"/>
  <c r="BG435" i="12"/>
  <c r="BB435" i="12"/>
  <c r="AW435" i="12"/>
  <c r="BD435" i="12"/>
  <c r="BC435" i="12"/>
  <c r="AX435" i="12"/>
  <c r="BH435" i="12"/>
  <c r="AY435" i="12"/>
  <c r="BE435" i="12"/>
  <c r="AZ435" i="12"/>
  <c r="BE241" i="12"/>
  <c r="BF241" i="12"/>
  <c r="BB241" i="12"/>
  <c r="AX241" i="12"/>
  <c r="BD241" i="12"/>
  <c r="BH241" i="12"/>
  <c r="AZ241" i="12"/>
  <c r="BG241" i="12"/>
  <c r="BA241" i="12"/>
  <c r="BC241" i="12"/>
  <c r="AW241" i="12"/>
  <c r="AY241" i="12"/>
  <c r="BE249" i="12"/>
  <c r="AX249" i="12"/>
  <c r="BD249" i="12"/>
  <c r="BH249" i="12"/>
  <c r="BB249" i="12"/>
  <c r="BF249" i="12"/>
  <c r="AZ249" i="12"/>
  <c r="BG249" i="12"/>
  <c r="BA249" i="12"/>
  <c r="BC249" i="12"/>
  <c r="AW249" i="12"/>
  <c r="AY249" i="12"/>
  <c r="BE257" i="12"/>
  <c r="BD257" i="12"/>
  <c r="BB257" i="12"/>
  <c r="BH257" i="12"/>
  <c r="BF257" i="12"/>
  <c r="AZ257" i="12"/>
  <c r="AX257" i="12"/>
  <c r="BG257" i="12"/>
  <c r="BA257" i="12"/>
  <c r="BC257" i="12"/>
  <c r="AW257" i="12"/>
  <c r="AY257" i="12"/>
  <c r="BE265" i="12"/>
  <c r="BB265" i="12"/>
  <c r="AZ265" i="12"/>
  <c r="BD265" i="12"/>
  <c r="BF265" i="12"/>
  <c r="BH265" i="12"/>
  <c r="AX265" i="12"/>
  <c r="BG265" i="12"/>
  <c r="BA265" i="12"/>
  <c r="BC265" i="12"/>
  <c r="AW265" i="12"/>
  <c r="AY265" i="12"/>
  <c r="BG273" i="12"/>
  <c r="BB273" i="12"/>
  <c r="AW273" i="12"/>
  <c r="BC273" i="12"/>
  <c r="AX273" i="12"/>
  <c r="BH273" i="12"/>
  <c r="AY273" i="12"/>
  <c r="BE273" i="12"/>
  <c r="BF273" i="12"/>
  <c r="BA273" i="12"/>
  <c r="BD273" i="12"/>
  <c r="AZ273" i="12"/>
  <c r="BD281" i="12"/>
  <c r="BE281" i="12"/>
  <c r="BF281" i="12"/>
  <c r="AY281" i="12"/>
  <c r="BH281" i="12"/>
  <c r="BC281" i="12"/>
  <c r="BG281" i="12"/>
  <c r="AW281" i="12"/>
  <c r="AX281" i="12"/>
  <c r="AZ281" i="12"/>
  <c r="BA281" i="12"/>
  <c r="BB281" i="12"/>
  <c r="BG289" i="12"/>
  <c r="AW289" i="12"/>
  <c r="BF289" i="12"/>
  <c r="AY289" i="12"/>
  <c r="AZ289" i="12"/>
  <c r="BA289" i="12"/>
  <c r="BC289" i="12"/>
  <c r="BD289" i="12"/>
  <c r="BE289" i="12"/>
  <c r="AX289" i="12"/>
  <c r="BH289" i="12"/>
  <c r="BB289" i="12"/>
  <c r="BE441" i="12"/>
  <c r="BF441" i="12"/>
  <c r="BD441" i="12"/>
  <c r="BH441" i="12"/>
  <c r="AY441" i="12"/>
  <c r="AW441" i="12"/>
  <c r="AX441" i="12"/>
  <c r="BC441" i="12"/>
  <c r="BA441" i="12"/>
  <c r="BB441" i="12"/>
  <c r="BG441" i="12"/>
  <c r="AZ441" i="12"/>
  <c r="AX449" i="12"/>
  <c r="BB449" i="12"/>
  <c r="BF449" i="12"/>
  <c r="BE449" i="12"/>
  <c r="AY449" i="12"/>
  <c r="BD449" i="12"/>
  <c r="BC449" i="12"/>
  <c r="BH449" i="12"/>
  <c r="BG449" i="12"/>
  <c r="AZ449" i="12"/>
  <c r="BA449" i="12"/>
  <c r="AW449" i="12"/>
  <c r="BE109" i="12"/>
  <c r="BF109" i="12"/>
  <c r="AW109" i="12"/>
  <c r="AX109" i="12"/>
  <c r="BH109" i="12"/>
  <c r="BA109" i="12"/>
  <c r="BB109" i="12"/>
  <c r="BD109" i="12"/>
  <c r="AZ109" i="12"/>
  <c r="BG109" i="12"/>
  <c r="AY109" i="12"/>
  <c r="BC109" i="12"/>
  <c r="AX438" i="12"/>
  <c r="AY438" i="12"/>
  <c r="AW438" i="12"/>
  <c r="BB438" i="12"/>
  <c r="BC438" i="12"/>
  <c r="AZ438" i="12"/>
  <c r="BH438" i="12"/>
  <c r="BA438" i="12"/>
  <c r="BF438" i="12"/>
  <c r="BG438" i="12"/>
  <c r="BD438" i="12"/>
  <c r="BE438" i="12"/>
  <c r="AX446" i="12"/>
  <c r="BC446" i="12"/>
  <c r="BD446" i="12"/>
  <c r="AW446" i="12"/>
  <c r="BB446" i="12"/>
  <c r="BG446" i="12"/>
  <c r="BH446" i="12"/>
  <c r="BA446" i="12"/>
  <c r="BF446" i="12"/>
  <c r="BE446" i="12"/>
  <c r="AY446" i="12"/>
  <c r="AZ446" i="12"/>
  <c r="BB453" i="12"/>
  <c r="BF453" i="12"/>
  <c r="AX453" i="12"/>
  <c r="BC453" i="12"/>
  <c r="BH453" i="12"/>
  <c r="AW453" i="12"/>
  <c r="BG453" i="12"/>
  <c r="BA453" i="12"/>
  <c r="BE453" i="12"/>
  <c r="AZ453" i="12"/>
  <c r="AY453" i="12"/>
  <c r="BD453" i="12"/>
  <c r="BB458" i="12"/>
  <c r="BF458" i="12"/>
  <c r="AX458" i="12"/>
  <c r="BG458" i="12"/>
  <c r="BD458" i="12"/>
  <c r="BA458" i="12"/>
  <c r="BH458" i="12"/>
  <c r="AY458" i="12"/>
  <c r="BE458" i="12"/>
  <c r="BC458" i="12"/>
  <c r="AZ458" i="12"/>
  <c r="AW458" i="12"/>
  <c r="BG462" i="12"/>
  <c r="BD462" i="12"/>
  <c r="BA462" i="12"/>
  <c r="BH462" i="12"/>
  <c r="BE462" i="12"/>
  <c r="AX462" i="12"/>
  <c r="AY462" i="12"/>
  <c r="BB462" i="12"/>
  <c r="BF462" i="12"/>
  <c r="BC462" i="12"/>
  <c r="AZ462" i="12"/>
  <c r="AW462" i="12"/>
  <c r="BG466" i="12"/>
  <c r="BD466" i="12"/>
  <c r="BA466" i="12"/>
  <c r="BH466" i="12"/>
  <c r="BE466" i="12"/>
  <c r="AX466" i="12"/>
  <c r="AY466" i="12"/>
  <c r="BB466" i="12"/>
  <c r="BF466" i="12"/>
  <c r="BC466" i="12"/>
  <c r="AZ466" i="12"/>
  <c r="AW466" i="12"/>
  <c r="BG473" i="12"/>
  <c r="AZ473" i="12"/>
  <c r="BD473" i="12"/>
  <c r="AW473" i="12"/>
  <c r="BF473" i="12"/>
  <c r="AY473" i="12"/>
  <c r="BH473" i="12"/>
  <c r="BA473" i="12"/>
  <c r="AX473" i="12"/>
  <c r="BC473" i="12"/>
  <c r="BE473" i="12"/>
  <c r="BB473" i="12"/>
  <c r="AX477" i="12"/>
  <c r="BB477" i="12"/>
  <c r="BF477" i="12"/>
  <c r="BC477" i="12"/>
  <c r="AZ477" i="12"/>
  <c r="BA477" i="12"/>
  <c r="BG477" i="12"/>
  <c r="BD477" i="12"/>
  <c r="BH477" i="12"/>
  <c r="BE477" i="12"/>
  <c r="AY477" i="12"/>
  <c r="AW477" i="12"/>
  <c r="AX481" i="12"/>
  <c r="BB481" i="12"/>
  <c r="BF481" i="12"/>
  <c r="BC481" i="12"/>
  <c r="BH481" i="12"/>
  <c r="BA481" i="12"/>
  <c r="BG481" i="12"/>
  <c r="BE481" i="12"/>
  <c r="AZ481" i="12"/>
  <c r="AY481" i="12"/>
  <c r="BD481" i="12"/>
  <c r="AW481" i="12"/>
  <c r="AX489" i="12"/>
  <c r="BD489" i="12"/>
  <c r="BA489" i="12"/>
  <c r="AW489" i="12"/>
  <c r="AY489" i="12"/>
  <c r="AZ489" i="12"/>
  <c r="BF489" i="12"/>
  <c r="BB489" i="12"/>
  <c r="BE489" i="12"/>
  <c r="BG489" i="12"/>
  <c r="BH489" i="12"/>
  <c r="BC489" i="12"/>
  <c r="BE493" i="12"/>
  <c r="BF493" i="12"/>
  <c r="BD493" i="12"/>
  <c r="BB493" i="12"/>
  <c r="BH493" i="12"/>
  <c r="AZ493" i="12"/>
  <c r="AX493" i="12"/>
  <c r="BG493" i="12"/>
  <c r="BA493" i="12"/>
  <c r="AW493" i="12"/>
  <c r="BC493" i="12"/>
  <c r="AY493" i="12"/>
  <c r="BE497" i="12"/>
  <c r="BF497" i="12"/>
  <c r="BD497" i="12"/>
  <c r="BB497" i="12"/>
  <c r="BH497" i="12"/>
  <c r="AZ497" i="12"/>
  <c r="AX497" i="12"/>
  <c r="BG497" i="12"/>
  <c r="BA497" i="12"/>
  <c r="AW497" i="12"/>
  <c r="BC497" i="12"/>
  <c r="AY497" i="12"/>
  <c r="BE501" i="12"/>
  <c r="BF501" i="12"/>
  <c r="BD501" i="12"/>
  <c r="BB501" i="12"/>
  <c r="BH501" i="12"/>
  <c r="AZ501" i="12"/>
  <c r="AX501" i="12"/>
  <c r="BG501" i="12"/>
  <c r="BA501" i="12"/>
  <c r="AW501" i="12"/>
  <c r="BC501" i="12"/>
  <c r="AY501" i="12"/>
  <c r="BG505" i="12"/>
  <c r="BB505" i="12"/>
  <c r="AW505" i="12"/>
  <c r="BC505" i="12"/>
  <c r="AX505" i="12"/>
  <c r="BH505" i="12"/>
  <c r="AY505" i="12"/>
  <c r="BE505" i="12"/>
  <c r="BD505" i="12"/>
  <c r="BF505" i="12"/>
  <c r="BA505" i="12"/>
  <c r="AZ505" i="12"/>
  <c r="BG510" i="12"/>
  <c r="BF510" i="12"/>
  <c r="AZ510" i="12"/>
  <c r="AW510" i="12"/>
  <c r="BD510" i="12"/>
  <c r="BA510" i="12"/>
  <c r="AX510" i="12"/>
  <c r="AY510" i="12"/>
  <c r="BH510" i="12"/>
  <c r="BE510" i="12"/>
  <c r="BB510" i="12"/>
  <c r="BC510" i="12"/>
  <c r="BE514" i="12"/>
  <c r="BF514" i="12"/>
  <c r="BG514" i="12"/>
  <c r="BH514" i="12"/>
  <c r="AZ514" i="12"/>
  <c r="AW514" i="12"/>
  <c r="AX514" i="12"/>
  <c r="AY514" i="12"/>
  <c r="BD514" i="12"/>
  <c r="BA514" i="12"/>
  <c r="BB514" i="12"/>
  <c r="BC514" i="12"/>
  <c r="AX518" i="12"/>
  <c r="BE518" i="12"/>
  <c r="BB518" i="12"/>
  <c r="BF518" i="12"/>
  <c r="BH518" i="12"/>
  <c r="AZ518" i="12"/>
  <c r="BD518" i="12"/>
  <c r="BG518" i="12"/>
  <c r="BA518" i="12"/>
  <c r="AW518" i="12"/>
  <c r="BC518" i="12"/>
  <c r="AY518" i="12"/>
  <c r="AX522" i="12"/>
  <c r="BE522" i="12"/>
  <c r="BB522" i="12"/>
  <c r="BF522" i="12"/>
  <c r="AZ522" i="12"/>
  <c r="BD522" i="12"/>
  <c r="BH522" i="12"/>
  <c r="BG522" i="12"/>
  <c r="BA522" i="12"/>
  <c r="AW522" i="12"/>
  <c r="BC522" i="12"/>
  <c r="AY522" i="12"/>
  <c r="AX526" i="12"/>
  <c r="BE526" i="12"/>
  <c r="BB526" i="12"/>
  <c r="BF526" i="12"/>
  <c r="AZ526" i="12"/>
  <c r="BD526" i="12"/>
  <c r="BH526" i="12"/>
  <c r="BG526" i="12"/>
  <c r="BA526" i="12"/>
  <c r="AW526" i="12"/>
  <c r="BC526" i="12"/>
  <c r="AY526" i="12"/>
  <c r="BE530" i="12"/>
  <c r="BH530" i="12"/>
  <c r="AX530" i="12"/>
  <c r="AZ530" i="12"/>
  <c r="BB530" i="12"/>
  <c r="AY530" i="12"/>
  <c r="BD530" i="12"/>
  <c r="BG530" i="12"/>
  <c r="BF530" i="12"/>
  <c r="BC530" i="12"/>
  <c r="BA530" i="12"/>
  <c r="AW530" i="12"/>
  <c r="BE534" i="12"/>
  <c r="BB534" i="12"/>
  <c r="BF534" i="12"/>
  <c r="AX534" i="12"/>
  <c r="BH534" i="12"/>
  <c r="BD534" i="12"/>
  <c r="AZ534" i="12"/>
  <c r="BG534" i="12"/>
  <c r="AW534" i="12"/>
  <c r="BA534" i="12"/>
  <c r="AY534" i="12"/>
  <c r="BC534" i="12"/>
  <c r="BE538" i="12"/>
  <c r="BB538" i="12"/>
  <c r="AX538" i="12"/>
  <c r="BF538" i="12"/>
  <c r="AZ538" i="12"/>
  <c r="BD538" i="12"/>
  <c r="BH538" i="12"/>
  <c r="BG538" i="12"/>
  <c r="AW538" i="12"/>
  <c r="AY538" i="12"/>
  <c r="BA538" i="12"/>
  <c r="BC538" i="12"/>
  <c r="BF542" i="12"/>
  <c r="BE542" i="12"/>
  <c r="AZ542" i="12"/>
  <c r="AW542" i="12"/>
  <c r="BG542" i="12"/>
  <c r="BB542" i="12"/>
  <c r="AY542" i="12"/>
  <c r="BH542" i="12"/>
  <c r="BC542" i="12"/>
  <c r="BD542" i="12"/>
  <c r="BA542" i="12"/>
  <c r="AX542" i="12"/>
  <c r="BE546" i="12"/>
  <c r="AZ546" i="12"/>
  <c r="BF546" i="12"/>
  <c r="BA546" i="12"/>
  <c r="BH546" i="12"/>
  <c r="BB546" i="12"/>
  <c r="AW546" i="12"/>
  <c r="AX546" i="12"/>
  <c r="BG546" i="12"/>
  <c r="AY546" i="12"/>
  <c r="BC546" i="12"/>
  <c r="BD546" i="12"/>
  <c r="BH317" i="12"/>
  <c r="AW317" i="12"/>
  <c r="AX317" i="12"/>
  <c r="BC317" i="12"/>
  <c r="BG317" i="12"/>
  <c r="BA317" i="12"/>
  <c r="BB317" i="12"/>
  <c r="AZ317" i="12"/>
  <c r="BE317" i="12"/>
  <c r="BF317" i="12"/>
  <c r="BD317" i="12"/>
  <c r="AY317" i="12"/>
  <c r="Q87" i="7"/>
  <c r="R87" i="7"/>
  <c r="S87" i="7"/>
  <c r="T87" i="7"/>
  <c r="AB41" i="9"/>
  <c r="AF41" i="9"/>
  <c r="AJ41" i="9"/>
  <c r="Y41" i="9"/>
  <c r="AC41" i="9"/>
  <c r="AG41" i="9"/>
  <c r="Z41" i="9"/>
  <c r="AD41" i="9"/>
  <c r="AH41" i="9"/>
  <c r="AA41" i="9"/>
  <c r="AE41" i="9"/>
  <c r="AI41" i="9"/>
  <c r="AE45" i="11"/>
  <c r="AH45" i="11"/>
  <c r="Y45" i="11"/>
  <c r="AF45" i="11"/>
  <c r="AD45" i="11"/>
  <c r="AI45" i="11"/>
  <c r="AA45" i="11"/>
  <c r="AB45" i="11"/>
  <c r="AC45" i="11"/>
  <c r="AJ45" i="11"/>
  <c r="Z45" i="11"/>
  <c r="AG45" i="11"/>
  <c r="R49" i="7"/>
  <c r="S49" i="7"/>
  <c r="T49" i="7"/>
  <c r="Q49" i="7"/>
  <c r="AB52" i="9"/>
  <c r="AF52" i="9"/>
  <c r="AJ52" i="9"/>
  <c r="Y52" i="9"/>
  <c r="AC52" i="9"/>
  <c r="AG52" i="9"/>
  <c r="Z52" i="9"/>
  <c r="AD52" i="9"/>
  <c r="AH52" i="9"/>
  <c r="AA52" i="9"/>
  <c r="AE52" i="9"/>
  <c r="AI52" i="9"/>
  <c r="Y60" i="11"/>
  <c r="Z60" i="11"/>
  <c r="AC60" i="11"/>
  <c r="AD60" i="11"/>
  <c r="AH60" i="11"/>
  <c r="AG60" i="11"/>
  <c r="AF60" i="11"/>
  <c r="AB60" i="11"/>
  <c r="AI60" i="11"/>
  <c r="AJ60" i="11"/>
  <c r="AE60" i="11"/>
  <c r="AA60" i="11"/>
  <c r="R69" i="7"/>
  <c r="S69" i="7"/>
  <c r="T69" i="7"/>
  <c r="Q69" i="7"/>
  <c r="AB85" i="9"/>
  <c r="AF85" i="9"/>
  <c r="AJ85" i="9"/>
  <c r="Y85" i="9"/>
  <c r="AC85" i="9"/>
  <c r="AG85" i="9"/>
  <c r="Z85" i="9"/>
  <c r="AD85" i="9"/>
  <c r="AH85" i="9"/>
  <c r="AA85" i="9"/>
  <c r="AE85" i="9"/>
  <c r="AI85" i="9"/>
  <c r="BE87" i="11"/>
  <c r="BC87" i="11"/>
  <c r="BF87" i="11"/>
  <c r="BA87" i="11"/>
  <c r="AY87" i="11"/>
  <c r="BB87" i="11"/>
  <c r="AW87" i="11"/>
  <c r="BH87" i="11"/>
  <c r="BD87" i="11"/>
  <c r="AX87" i="11"/>
  <c r="BG87" i="11"/>
  <c r="AZ87" i="11"/>
  <c r="Z95" i="7"/>
  <c r="AA95" i="7"/>
  <c r="Y95" i="7"/>
  <c r="AB95" i="7"/>
  <c r="AZ45" i="9"/>
  <c r="BD45" i="9"/>
  <c r="BH45" i="9"/>
  <c r="BA45" i="9"/>
  <c r="BE45" i="9"/>
  <c r="AW45" i="9"/>
  <c r="AX45" i="9"/>
  <c r="BB45" i="9"/>
  <c r="BF45" i="9"/>
  <c r="AY45" i="9"/>
  <c r="BC45" i="9"/>
  <c r="BG45" i="9"/>
  <c r="BE49" i="11"/>
  <c r="BF49" i="11"/>
  <c r="BA49" i="11"/>
  <c r="BC49" i="11"/>
  <c r="BB49" i="11"/>
  <c r="AW49" i="11"/>
  <c r="AX49" i="11"/>
  <c r="BH49" i="11"/>
  <c r="AY49" i="11"/>
  <c r="AZ49" i="11"/>
  <c r="BD49" i="11"/>
  <c r="BG49" i="11"/>
  <c r="Z53" i="7"/>
  <c r="AA53" i="7"/>
  <c r="AB53" i="7"/>
  <c r="Y53" i="7"/>
  <c r="BA61" i="9"/>
  <c r="BE61" i="9"/>
  <c r="AX61" i="9"/>
  <c r="BB61" i="9"/>
  <c r="BF61" i="9"/>
  <c r="AW61" i="9"/>
  <c r="AY61" i="9"/>
  <c r="BC61" i="9"/>
  <c r="BG61" i="9"/>
  <c r="AZ61" i="9"/>
  <c r="BD61" i="9"/>
  <c r="BH61" i="9"/>
  <c r="BC65" i="11"/>
  <c r="AZ65" i="11"/>
  <c r="BE65" i="11"/>
  <c r="BF65" i="11"/>
  <c r="BG65" i="11"/>
  <c r="BD65" i="11"/>
  <c r="BH65" i="11"/>
  <c r="AW65" i="11"/>
  <c r="AX65" i="11"/>
  <c r="AY65" i="11"/>
  <c r="BA65" i="11"/>
  <c r="BB65" i="11"/>
  <c r="Z69" i="7"/>
  <c r="AA69" i="7"/>
  <c r="AB69" i="7"/>
  <c r="Y69" i="7"/>
  <c r="AB88" i="9"/>
  <c r="AF88" i="9"/>
  <c r="AJ88" i="9"/>
  <c r="Y88" i="9"/>
  <c r="AC88" i="9"/>
  <c r="AG88" i="9"/>
  <c r="Z88" i="9"/>
  <c r="AD88" i="9"/>
  <c r="AH88" i="9"/>
  <c r="AA88" i="9"/>
  <c r="AE88" i="9"/>
  <c r="AI88" i="9"/>
  <c r="AH74" i="11"/>
  <c r="AD74" i="11"/>
  <c r="Z74" i="11"/>
  <c r="AB74" i="11"/>
  <c r="AG74" i="11"/>
  <c r="Y74" i="11"/>
  <c r="AJ74" i="11"/>
  <c r="AC74" i="11"/>
  <c r="AI74" i="11"/>
  <c r="AE74" i="11"/>
  <c r="AF74" i="11"/>
  <c r="AA74" i="11"/>
  <c r="R77" i="7"/>
  <c r="S77" i="7"/>
  <c r="Q77" i="7"/>
  <c r="T77" i="7"/>
  <c r="S407" i="8"/>
  <c r="R407" i="8"/>
  <c r="Q407" i="8"/>
  <c r="T407" i="8"/>
  <c r="Q472" i="8"/>
  <c r="R472" i="8"/>
  <c r="T472" i="8"/>
  <c r="S472" i="8"/>
  <c r="Q487" i="8"/>
  <c r="S487" i="8"/>
  <c r="R487" i="8"/>
  <c r="T487" i="8"/>
  <c r="S412" i="8"/>
  <c r="Q412" i="8"/>
  <c r="R412" i="8"/>
  <c r="T412" i="8"/>
  <c r="P77" i="9"/>
  <c r="T77" i="9"/>
  <c r="X77" i="9"/>
  <c r="M77" i="9"/>
  <c r="Q77" i="9"/>
  <c r="U77" i="9"/>
  <c r="N77" i="9"/>
  <c r="R77" i="9"/>
  <c r="V77" i="9"/>
  <c r="O77" i="9"/>
  <c r="S77" i="9"/>
  <c r="W77" i="9"/>
  <c r="Q82" i="11"/>
  <c r="P82" i="11"/>
  <c r="U82" i="11"/>
  <c r="O82" i="11"/>
  <c r="T82" i="11"/>
  <c r="S82" i="11"/>
  <c r="W82" i="11"/>
  <c r="X82" i="11"/>
  <c r="N82" i="11"/>
  <c r="V82" i="11"/>
  <c r="R82" i="11"/>
  <c r="N78" i="7"/>
  <c r="O78" i="7"/>
  <c r="M78" i="7"/>
  <c r="P78" i="7"/>
  <c r="AZ407" i="10"/>
  <c r="BD407" i="10"/>
  <c r="BH407" i="10"/>
  <c r="AW407" i="10"/>
  <c r="BA407" i="10"/>
  <c r="BE407" i="10"/>
  <c r="AX407" i="10"/>
  <c r="BB407" i="10"/>
  <c r="BF407" i="10"/>
  <c r="AY407" i="10"/>
  <c r="BC407" i="10"/>
  <c r="BG407" i="10"/>
  <c r="AZ467" i="10"/>
  <c r="BD467" i="10"/>
  <c r="BH467" i="10"/>
  <c r="AX467" i="10"/>
  <c r="BC467" i="10"/>
  <c r="BA467" i="10"/>
  <c r="BF467" i="10"/>
  <c r="AW467" i="10"/>
  <c r="BG467" i="10"/>
  <c r="AY467" i="10"/>
  <c r="BB467" i="10"/>
  <c r="BE467" i="10"/>
  <c r="AW485" i="10"/>
  <c r="BA485" i="10"/>
  <c r="BE485" i="10"/>
  <c r="AX485" i="10"/>
  <c r="BB485" i="10"/>
  <c r="BF485" i="10"/>
  <c r="AY485" i="10"/>
  <c r="BC485" i="10"/>
  <c r="BG485" i="10"/>
  <c r="AZ485" i="10"/>
  <c r="BD485" i="10"/>
  <c r="BH485" i="10"/>
  <c r="P89" i="9"/>
  <c r="T89" i="9"/>
  <c r="X89" i="9"/>
  <c r="M89" i="9"/>
  <c r="Q89" i="9"/>
  <c r="U89" i="9"/>
  <c r="N89" i="9"/>
  <c r="R89" i="9"/>
  <c r="V89" i="9"/>
  <c r="O89" i="9"/>
  <c r="S89" i="9"/>
  <c r="W89" i="9"/>
  <c r="U88" i="11"/>
  <c r="Q88" i="11"/>
  <c r="W88" i="11"/>
  <c r="V88" i="11"/>
  <c r="R88" i="11"/>
  <c r="O88" i="11"/>
  <c r="N88" i="11"/>
  <c r="T88" i="11"/>
  <c r="P88" i="11"/>
  <c r="X88" i="11"/>
  <c r="S88" i="11"/>
  <c r="BF392" i="12"/>
  <c r="AZ392" i="12"/>
  <c r="BE392" i="12"/>
  <c r="AX392" i="12"/>
  <c r="BD392" i="12"/>
  <c r="BB392" i="12"/>
  <c r="BH392" i="12"/>
  <c r="BG392" i="12"/>
  <c r="BC392" i="12"/>
  <c r="BA392" i="12"/>
  <c r="AW392" i="12"/>
  <c r="AY392" i="12"/>
  <c r="BE412" i="12"/>
  <c r="BB412" i="12"/>
  <c r="BF412" i="12"/>
  <c r="AX412" i="12"/>
  <c r="BH412" i="12"/>
  <c r="AZ412" i="12"/>
  <c r="BD412" i="12"/>
  <c r="BG412" i="12"/>
  <c r="BC412" i="12"/>
  <c r="AY412" i="12"/>
  <c r="AW412" i="12"/>
  <c r="BA412" i="12"/>
  <c r="BF471" i="12"/>
  <c r="BG471" i="12"/>
  <c r="BH471" i="12"/>
  <c r="AW471" i="12"/>
  <c r="AY471" i="12"/>
  <c r="AZ471" i="12"/>
  <c r="BA471" i="12"/>
  <c r="AX471" i="12"/>
  <c r="BC471" i="12"/>
  <c r="BD471" i="12"/>
  <c r="BE471" i="12"/>
  <c r="BB471" i="12"/>
  <c r="M90" i="7"/>
  <c r="N90" i="7"/>
  <c r="O90" i="7"/>
  <c r="P90" i="7"/>
  <c r="AW487" i="10"/>
  <c r="BA487" i="10"/>
  <c r="BE487" i="10"/>
  <c r="AX487" i="10"/>
  <c r="BB487" i="10"/>
  <c r="BF487" i="10"/>
  <c r="AY487" i="10"/>
  <c r="BC487" i="10"/>
  <c r="BG487" i="10"/>
  <c r="AZ487" i="10"/>
  <c r="BD487" i="10"/>
  <c r="BH487" i="10"/>
  <c r="P80" i="9"/>
  <c r="T80" i="9"/>
  <c r="X80" i="9"/>
  <c r="M80" i="9"/>
  <c r="Q80" i="9"/>
  <c r="U80" i="9"/>
  <c r="N80" i="9"/>
  <c r="R80" i="9"/>
  <c r="V80" i="9"/>
  <c r="O80" i="9"/>
  <c r="S80" i="9"/>
  <c r="W80" i="9"/>
  <c r="Z394" i="8"/>
  <c r="AB394" i="8"/>
  <c r="Y394" i="8"/>
  <c r="AA394" i="8"/>
  <c r="P451" i="10"/>
  <c r="T451" i="10"/>
  <c r="X451" i="10"/>
  <c r="M451" i="10"/>
  <c r="R451" i="10"/>
  <c r="W451" i="10"/>
  <c r="O451" i="10"/>
  <c r="U451" i="10"/>
  <c r="Q451" i="10"/>
  <c r="S451" i="10"/>
  <c r="N451" i="10"/>
  <c r="V451" i="10"/>
  <c r="M486" i="10"/>
  <c r="Q486" i="10"/>
  <c r="U486" i="10"/>
  <c r="N486" i="10"/>
  <c r="R486" i="10"/>
  <c r="V486" i="10"/>
  <c r="O486" i="10"/>
  <c r="S486" i="10"/>
  <c r="W486" i="10"/>
  <c r="P486" i="10"/>
  <c r="T486" i="10"/>
  <c r="X486" i="10"/>
  <c r="O107" i="8"/>
  <c r="P107" i="8"/>
  <c r="N107" i="8"/>
  <c r="M107" i="8"/>
  <c r="P169" i="10"/>
  <c r="T169" i="10"/>
  <c r="X169" i="10"/>
  <c r="N169" i="10"/>
  <c r="S169" i="10"/>
  <c r="O169" i="10"/>
  <c r="U169" i="10"/>
  <c r="Q169" i="10"/>
  <c r="V169" i="10"/>
  <c r="M169" i="10"/>
  <c r="R169" i="10"/>
  <c r="W169" i="10"/>
  <c r="P251" i="10"/>
  <c r="T251" i="10"/>
  <c r="X251" i="10"/>
  <c r="N251" i="10"/>
  <c r="R251" i="10"/>
  <c r="V251" i="10"/>
  <c r="S251" i="10"/>
  <c r="M251" i="10"/>
  <c r="U251" i="10"/>
  <c r="O251" i="10"/>
  <c r="Q251" i="10"/>
  <c r="W251" i="10"/>
  <c r="N307" i="10"/>
  <c r="R307" i="10"/>
  <c r="V307" i="10"/>
  <c r="P307" i="10"/>
  <c r="U307" i="10"/>
  <c r="Q307" i="10"/>
  <c r="W307" i="10"/>
  <c r="T307" i="10"/>
  <c r="M307" i="10"/>
  <c r="X307" i="10"/>
  <c r="O307" i="10"/>
  <c r="S307" i="10"/>
  <c r="P375" i="10"/>
  <c r="T375" i="10"/>
  <c r="X375" i="10"/>
  <c r="M375" i="10"/>
  <c r="Q375" i="10"/>
  <c r="U375" i="10"/>
  <c r="R375" i="10"/>
  <c r="S375" i="10"/>
  <c r="N375" i="10"/>
  <c r="V375" i="10"/>
  <c r="O375" i="10"/>
  <c r="W375" i="10"/>
  <c r="P410" i="10"/>
  <c r="T410" i="10"/>
  <c r="X410" i="10"/>
  <c r="N410" i="10"/>
  <c r="R410" i="10"/>
  <c r="V410" i="10"/>
  <c r="O410" i="10"/>
  <c r="W410" i="10"/>
  <c r="S410" i="10"/>
  <c r="M410" i="10"/>
  <c r="U410" i="10"/>
  <c r="Q410" i="10"/>
  <c r="P427" i="10"/>
  <c r="T427" i="10"/>
  <c r="X427" i="10"/>
  <c r="Q427" i="10"/>
  <c r="V427" i="10"/>
  <c r="O427" i="10"/>
  <c r="W427" i="10"/>
  <c r="M427" i="10"/>
  <c r="S427" i="10"/>
  <c r="N427" i="10"/>
  <c r="R427" i="10"/>
  <c r="U427" i="10"/>
  <c r="P443" i="10"/>
  <c r="T443" i="10"/>
  <c r="X443" i="10"/>
  <c r="Q443" i="10"/>
  <c r="V443" i="10"/>
  <c r="O443" i="10"/>
  <c r="W443" i="10"/>
  <c r="M443" i="10"/>
  <c r="S443" i="10"/>
  <c r="N443" i="10"/>
  <c r="R443" i="10"/>
  <c r="U443" i="10"/>
  <c r="O37" i="8"/>
  <c r="P37" i="8"/>
  <c r="M37" i="8"/>
  <c r="N37" i="8"/>
  <c r="M479" i="10"/>
  <c r="Q479" i="10"/>
  <c r="U479" i="10"/>
  <c r="N479" i="10"/>
  <c r="R479" i="10"/>
  <c r="V479" i="10"/>
  <c r="O479" i="10"/>
  <c r="S479" i="10"/>
  <c r="W479" i="10"/>
  <c r="P479" i="10"/>
  <c r="T479" i="10"/>
  <c r="X479" i="10"/>
  <c r="N515" i="10"/>
  <c r="R515" i="10"/>
  <c r="V515" i="10"/>
  <c r="O515" i="10"/>
  <c r="S515" i="10"/>
  <c r="W515" i="10"/>
  <c r="P515" i="10"/>
  <c r="T515" i="10"/>
  <c r="X515" i="10"/>
  <c r="M515" i="10"/>
  <c r="Q515" i="10"/>
  <c r="U515" i="10"/>
  <c r="P547" i="10"/>
  <c r="T547" i="10"/>
  <c r="X547" i="10"/>
  <c r="M547" i="10"/>
  <c r="Q547" i="10"/>
  <c r="U547" i="10"/>
  <c r="N547" i="10"/>
  <c r="R547" i="10"/>
  <c r="V547" i="10"/>
  <c r="O547" i="10"/>
  <c r="S547" i="10"/>
  <c r="W547" i="10"/>
  <c r="M480" i="10"/>
  <c r="Q480" i="10"/>
  <c r="U480" i="10"/>
  <c r="N480" i="10"/>
  <c r="R480" i="10"/>
  <c r="V480" i="10"/>
  <c r="O480" i="10"/>
  <c r="S480" i="10"/>
  <c r="W480" i="10"/>
  <c r="P480" i="10"/>
  <c r="T480" i="10"/>
  <c r="X480" i="10"/>
  <c r="O518" i="10"/>
  <c r="S518" i="10"/>
  <c r="W518" i="10"/>
  <c r="P518" i="10"/>
  <c r="T518" i="10"/>
  <c r="X518" i="10"/>
  <c r="M518" i="10"/>
  <c r="Q518" i="10"/>
  <c r="U518" i="10"/>
  <c r="V518" i="10"/>
  <c r="N518" i="10"/>
  <c r="R518" i="10"/>
  <c r="N304" i="10"/>
  <c r="R304" i="10"/>
  <c r="V304" i="10"/>
  <c r="P304" i="10"/>
  <c r="U304" i="10"/>
  <c r="Q304" i="10"/>
  <c r="W304" i="10"/>
  <c r="O304" i="10"/>
  <c r="S304" i="10"/>
  <c r="T304" i="10"/>
  <c r="X304" i="10"/>
  <c r="M304" i="10"/>
  <c r="Y45" i="10"/>
  <c r="AC45" i="10"/>
  <c r="AG45" i="10"/>
  <c r="AB45" i="10"/>
  <c r="AH45" i="10"/>
  <c r="AD45" i="10"/>
  <c r="AI45" i="10"/>
  <c r="Z45" i="10"/>
  <c r="AE45" i="10"/>
  <c r="AJ45" i="10"/>
  <c r="AA45" i="10"/>
  <c r="AF45" i="10"/>
  <c r="Y50" i="10"/>
  <c r="AC50" i="10"/>
  <c r="AG50" i="10"/>
  <c r="AB50" i="10"/>
  <c r="AH50" i="10"/>
  <c r="AD50" i="10"/>
  <c r="AI50" i="10"/>
  <c r="Z50" i="10"/>
  <c r="AE50" i="10"/>
  <c r="AJ50" i="10"/>
  <c r="AA50" i="10"/>
  <c r="AF50" i="10"/>
  <c r="Y44" i="10"/>
  <c r="AC44" i="10"/>
  <c r="AG44" i="10"/>
  <c r="AB44" i="10"/>
  <c r="AH44" i="10"/>
  <c r="AD44" i="10"/>
  <c r="AI44" i="10"/>
  <c r="Z44" i="10"/>
  <c r="AE44" i="10"/>
  <c r="AJ44" i="10"/>
  <c r="AF44" i="10"/>
  <c r="AA44" i="10"/>
  <c r="Y53" i="10"/>
  <c r="AC53" i="10"/>
  <c r="AG53" i="10"/>
  <c r="AB53" i="10"/>
  <c r="AH53" i="10"/>
  <c r="AD53" i="10"/>
  <c r="AI53" i="10"/>
  <c r="Z53" i="10"/>
  <c r="AE53" i="10"/>
  <c r="AJ53" i="10"/>
  <c r="AA53" i="10"/>
  <c r="AF53" i="10"/>
  <c r="Y57" i="10"/>
  <c r="AC57" i="10"/>
  <c r="AG57" i="10"/>
  <c r="AB57" i="10"/>
  <c r="AH57" i="10"/>
  <c r="AD57" i="10"/>
  <c r="AI57" i="10"/>
  <c r="Z57" i="10"/>
  <c r="AE57" i="10"/>
  <c r="AJ57" i="10"/>
  <c r="AA57" i="10"/>
  <c r="AF57" i="10"/>
  <c r="Y61" i="10"/>
  <c r="AC61" i="10"/>
  <c r="AG61" i="10"/>
  <c r="AB61" i="10"/>
  <c r="AH61" i="10"/>
  <c r="AD61" i="10"/>
  <c r="AI61" i="10"/>
  <c r="Z61" i="10"/>
  <c r="AE61" i="10"/>
  <c r="AJ61" i="10"/>
  <c r="AA61" i="10"/>
  <c r="AF61" i="10"/>
  <c r="Z65" i="10"/>
  <c r="AD65" i="10"/>
  <c r="AH65" i="10"/>
  <c r="AA65" i="10"/>
  <c r="AE65" i="10"/>
  <c r="AI65" i="10"/>
  <c r="AB65" i="10"/>
  <c r="AF65" i="10"/>
  <c r="AJ65" i="10"/>
  <c r="Y65" i="10"/>
  <c r="AC65" i="10"/>
  <c r="AG65" i="10"/>
  <c r="Z69" i="10"/>
  <c r="AD69" i="10"/>
  <c r="AH69" i="10"/>
  <c r="AA69" i="10"/>
  <c r="AE69" i="10"/>
  <c r="AI69" i="10"/>
  <c r="AB69" i="10"/>
  <c r="AF69" i="10"/>
  <c r="AJ69" i="10"/>
  <c r="Y69" i="10"/>
  <c r="AC69" i="10"/>
  <c r="AG69" i="10"/>
  <c r="Z73" i="10"/>
  <c r="AD73" i="10"/>
  <c r="AH73" i="10"/>
  <c r="AA73" i="10"/>
  <c r="AE73" i="10"/>
  <c r="AI73" i="10"/>
  <c r="AB73" i="10"/>
  <c r="AF73" i="10"/>
  <c r="AJ73" i="10"/>
  <c r="Y73" i="10"/>
  <c r="AC73" i="10"/>
  <c r="AG73" i="10"/>
  <c r="Z77" i="10"/>
  <c r="AD77" i="10"/>
  <c r="AH77" i="10"/>
  <c r="AA77" i="10"/>
  <c r="AE77" i="10"/>
  <c r="AI77" i="10"/>
  <c r="AB77" i="10"/>
  <c r="AF77" i="10"/>
  <c r="AJ77" i="10"/>
  <c r="Y77" i="10"/>
  <c r="AC77" i="10"/>
  <c r="AG77" i="10"/>
  <c r="Z81" i="10"/>
  <c r="AD81" i="10"/>
  <c r="AH81" i="10"/>
  <c r="AA81" i="10"/>
  <c r="AE81" i="10"/>
  <c r="AI81" i="10"/>
  <c r="AB81" i="10"/>
  <c r="AF81" i="10"/>
  <c r="AJ81" i="10"/>
  <c r="Y81" i="10"/>
  <c r="AC81" i="10"/>
  <c r="AG81" i="10"/>
  <c r="Z85" i="10"/>
  <c r="AD85" i="10"/>
  <c r="AH85" i="10"/>
  <c r="AA85" i="10"/>
  <c r="AE85" i="10"/>
  <c r="AI85" i="10"/>
  <c r="AB85" i="10"/>
  <c r="AF85" i="10"/>
  <c r="AJ85" i="10"/>
  <c r="Y85" i="10"/>
  <c r="AC85" i="10"/>
  <c r="AG85" i="10"/>
  <c r="Z89" i="10"/>
  <c r="AD89" i="10"/>
  <c r="AH89" i="10"/>
  <c r="AA89" i="10"/>
  <c r="AE89" i="10"/>
  <c r="AI89" i="10"/>
  <c r="AB89" i="10"/>
  <c r="AF89" i="10"/>
  <c r="AJ89" i="10"/>
  <c r="Y89" i="10"/>
  <c r="AC89" i="10"/>
  <c r="AG89" i="10"/>
  <c r="Z93" i="10"/>
  <c r="AD93" i="10"/>
  <c r="AH93" i="10"/>
  <c r="AA93" i="10"/>
  <c r="AE93" i="10"/>
  <c r="AI93" i="10"/>
  <c r="AB93" i="10"/>
  <c r="AF93" i="10"/>
  <c r="AJ93" i="10"/>
  <c r="Y93" i="10"/>
  <c r="AC93" i="10"/>
  <c r="AG93" i="10"/>
  <c r="Z97" i="10"/>
  <c r="AD97" i="10"/>
  <c r="AH97" i="10"/>
  <c r="AA97" i="10"/>
  <c r="AE97" i="10"/>
  <c r="AI97" i="10"/>
  <c r="AB97" i="10"/>
  <c r="AF97" i="10"/>
  <c r="AJ97" i="10"/>
  <c r="Y97" i="10"/>
  <c r="AC97" i="10"/>
  <c r="AG97" i="10"/>
  <c r="Z101" i="10"/>
  <c r="AD101" i="10"/>
  <c r="AH101" i="10"/>
  <c r="AA101" i="10"/>
  <c r="AE101" i="10"/>
  <c r="AI101" i="10"/>
  <c r="AB101" i="10"/>
  <c r="AF101" i="10"/>
  <c r="AJ101" i="10"/>
  <c r="Y101" i="10"/>
  <c r="AC101" i="10"/>
  <c r="AG101" i="10"/>
  <c r="AA105" i="10"/>
  <c r="AE105" i="10"/>
  <c r="AI105" i="10"/>
  <c r="AB105" i="10"/>
  <c r="AF105" i="10"/>
  <c r="AJ105" i="10"/>
  <c r="AC105" i="10"/>
  <c r="AD105" i="10"/>
  <c r="Y105" i="10"/>
  <c r="AG105" i="10"/>
  <c r="Z105" i="10"/>
  <c r="AH105" i="10"/>
  <c r="AA109" i="10"/>
  <c r="AE109" i="10"/>
  <c r="AI109" i="10"/>
  <c r="AB109" i="10"/>
  <c r="AF109" i="10"/>
  <c r="AJ109" i="10"/>
  <c r="AC109" i="10"/>
  <c r="AD109" i="10"/>
  <c r="Y109" i="10"/>
  <c r="AG109" i="10"/>
  <c r="Z109" i="10"/>
  <c r="AH109" i="10"/>
  <c r="AA114" i="10"/>
  <c r="AE114" i="10"/>
  <c r="AI114" i="10"/>
  <c r="AB114" i="10"/>
  <c r="AF114" i="10"/>
  <c r="AJ114" i="10"/>
  <c r="AC114" i="10"/>
  <c r="AD114" i="10"/>
  <c r="Y114" i="10"/>
  <c r="AG114" i="10"/>
  <c r="Z114" i="10"/>
  <c r="AH114" i="10"/>
  <c r="AA118" i="10"/>
  <c r="AE118" i="10"/>
  <c r="AI118" i="10"/>
  <c r="AB118" i="10"/>
  <c r="AF118" i="10"/>
  <c r="AJ118" i="10"/>
  <c r="AC118" i="10"/>
  <c r="AD118" i="10"/>
  <c r="Y118" i="10"/>
  <c r="AG118" i="10"/>
  <c r="Z118" i="10"/>
  <c r="AH118" i="10"/>
  <c r="AB122" i="10"/>
  <c r="AF122" i="10"/>
  <c r="AJ122" i="10"/>
  <c r="Y122" i="10"/>
  <c r="AD122" i="10"/>
  <c r="AI122" i="10"/>
  <c r="Z122" i="10"/>
  <c r="AE122" i="10"/>
  <c r="AA122" i="10"/>
  <c r="AG122" i="10"/>
  <c r="AC122" i="10"/>
  <c r="AH122" i="10"/>
  <c r="AB126" i="10"/>
  <c r="AF126" i="10"/>
  <c r="AJ126" i="10"/>
  <c r="Y126" i="10"/>
  <c r="AD126" i="10"/>
  <c r="AI126" i="10"/>
  <c r="Z126" i="10"/>
  <c r="AE126" i="10"/>
  <c r="AA126" i="10"/>
  <c r="AG126" i="10"/>
  <c r="AC126" i="10"/>
  <c r="AH126" i="10"/>
  <c r="AB130" i="10"/>
  <c r="AF130" i="10"/>
  <c r="AJ130" i="10"/>
  <c r="Y130" i="10"/>
  <c r="AD130" i="10"/>
  <c r="AI130" i="10"/>
  <c r="Z130" i="10"/>
  <c r="AE130" i="10"/>
  <c r="AA130" i="10"/>
  <c r="AG130" i="10"/>
  <c r="AC130" i="10"/>
  <c r="AH130" i="10"/>
  <c r="AB134" i="10"/>
  <c r="AF134" i="10"/>
  <c r="AJ134" i="10"/>
  <c r="Y134" i="10"/>
  <c r="AD134" i="10"/>
  <c r="AI134" i="10"/>
  <c r="Z134" i="10"/>
  <c r="AE134" i="10"/>
  <c r="AA134" i="10"/>
  <c r="AG134" i="10"/>
  <c r="AC134" i="10"/>
  <c r="AH134" i="10"/>
  <c r="AB138" i="10"/>
  <c r="AF138" i="10"/>
  <c r="AJ138" i="10"/>
  <c r="Y138" i="10"/>
  <c r="AD138" i="10"/>
  <c r="AI138" i="10"/>
  <c r="Z138" i="10"/>
  <c r="AE138" i="10"/>
  <c r="AA138" i="10"/>
  <c r="AG138" i="10"/>
  <c r="AC138" i="10"/>
  <c r="AH138" i="10"/>
  <c r="AB142" i="10"/>
  <c r="AF142" i="10"/>
  <c r="AJ142" i="10"/>
  <c r="Y142" i="10"/>
  <c r="AD142" i="10"/>
  <c r="AI142" i="10"/>
  <c r="Z142" i="10"/>
  <c r="AE142" i="10"/>
  <c r="AA142" i="10"/>
  <c r="AG142" i="10"/>
  <c r="AC142" i="10"/>
  <c r="AH142" i="10"/>
  <c r="AB146" i="10"/>
  <c r="AF146" i="10"/>
  <c r="AJ146" i="10"/>
  <c r="Y146" i="10"/>
  <c r="AD146" i="10"/>
  <c r="AI146" i="10"/>
  <c r="Z146" i="10"/>
  <c r="AE146" i="10"/>
  <c r="AA146" i="10"/>
  <c r="AG146" i="10"/>
  <c r="AC146" i="10"/>
  <c r="AH146" i="10"/>
  <c r="AB150" i="10"/>
  <c r="AF150" i="10"/>
  <c r="AJ150" i="10"/>
  <c r="Y150" i="10"/>
  <c r="AD150" i="10"/>
  <c r="AI150" i="10"/>
  <c r="Z150" i="10"/>
  <c r="AE150" i="10"/>
  <c r="AA150" i="10"/>
  <c r="AG150" i="10"/>
  <c r="AC150" i="10"/>
  <c r="AH150" i="10"/>
  <c r="AB154" i="10"/>
  <c r="AF154" i="10"/>
  <c r="AJ154" i="10"/>
  <c r="Y154" i="10"/>
  <c r="AD154" i="10"/>
  <c r="AI154" i="10"/>
  <c r="Z154" i="10"/>
  <c r="AE154" i="10"/>
  <c r="AA154" i="10"/>
  <c r="AG154" i="10"/>
  <c r="AC154" i="10"/>
  <c r="AH154" i="10"/>
  <c r="AB158" i="10"/>
  <c r="AF158" i="10"/>
  <c r="AJ158" i="10"/>
  <c r="Y158" i="10"/>
  <c r="AD158" i="10"/>
  <c r="AI158" i="10"/>
  <c r="Z158" i="10"/>
  <c r="AE158" i="10"/>
  <c r="AA158" i="10"/>
  <c r="AG158" i="10"/>
  <c r="AC158" i="10"/>
  <c r="AH158" i="10"/>
  <c r="AB162" i="10"/>
  <c r="AF162" i="10"/>
  <c r="AJ162" i="10"/>
  <c r="Y162" i="10"/>
  <c r="AD162" i="10"/>
  <c r="AI162" i="10"/>
  <c r="Z162" i="10"/>
  <c r="AE162" i="10"/>
  <c r="AA162" i="10"/>
  <c r="AG162" i="10"/>
  <c r="AC162" i="10"/>
  <c r="AH162" i="10"/>
  <c r="AB166" i="10"/>
  <c r="AF166" i="10"/>
  <c r="AJ166" i="10"/>
  <c r="Y166" i="10"/>
  <c r="AD166" i="10"/>
  <c r="AI166" i="10"/>
  <c r="Z166" i="10"/>
  <c r="AE166" i="10"/>
  <c r="AA166" i="10"/>
  <c r="AG166" i="10"/>
  <c r="AC166" i="10"/>
  <c r="AH166" i="10"/>
  <c r="AB180" i="10"/>
  <c r="AF180" i="10"/>
  <c r="AJ180" i="10"/>
  <c r="Y180" i="10"/>
  <c r="AD180" i="10"/>
  <c r="AI180" i="10"/>
  <c r="Z180" i="10"/>
  <c r="AE180" i="10"/>
  <c r="AA180" i="10"/>
  <c r="AG180" i="10"/>
  <c r="AC180" i="10"/>
  <c r="AH180" i="10"/>
  <c r="AB186" i="10"/>
  <c r="AF186" i="10"/>
  <c r="AJ186" i="10"/>
  <c r="Y186" i="10"/>
  <c r="AD186" i="10"/>
  <c r="AI186" i="10"/>
  <c r="Z186" i="10"/>
  <c r="AE186" i="10"/>
  <c r="AA186" i="10"/>
  <c r="AG186" i="10"/>
  <c r="AC186" i="10"/>
  <c r="AH186" i="10"/>
  <c r="AB190" i="10"/>
  <c r="AF190" i="10"/>
  <c r="AJ190" i="10"/>
  <c r="Y190" i="10"/>
  <c r="AD190" i="10"/>
  <c r="AI190" i="10"/>
  <c r="Z190" i="10"/>
  <c r="AE190" i="10"/>
  <c r="AA190" i="10"/>
  <c r="AG190" i="10"/>
  <c r="AC190" i="10"/>
  <c r="AH190" i="10"/>
  <c r="AB194" i="10"/>
  <c r="AF194" i="10"/>
  <c r="AJ194" i="10"/>
  <c r="Y194" i="10"/>
  <c r="AD194" i="10"/>
  <c r="AI194" i="10"/>
  <c r="Z194" i="10"/>
  <c r="AE194" i="10"/>
  <c r="AA194" i="10"/>
  <c r="AG194" i="10"/>
  <c r="AC194" i="10"/>
  <c r="AH194" i="10"/>
  <c r="AB198" i="10"/>
  <c r="AF198" i="10"/>
  <c r="AJ198" i="10"/>
  <c r="Y198" i="10"/>
  <c r="AD198" i="10"/>
  <c r="AI198" i="10"/>
  <c r="Z198" i="10"/>
  <c r="AE198" i="10"/>
  <c r="AA198" i="10"/>
  <c r="AG198" i="10"/>
  <c r="AC198" i="10"/>
  <c r="AH198" i="10"/>
  <c r="AB202" i="10"/>
  <c r="AF202" i="10"/>
  <c r="AJ202" i="10"/>
  <c r="Y202" i="10"/>
  <c r="AD202" i="10"/>
  <c r="AI202" i="10"/>
  <c r="Z202" i="10"/>
  <c r="AE202" i="10"/>
  <c r="AA202" i="10"/>
  <c r="AG202" i="10"/>
  <c r="AC202" i="10"/>
  <c r="AH202" i="10"/>
  <c r="AB206" i="10"/>
  <c r="AF206" i="10"/>
  <c r="AJ206" i="10"/>
  <c r="Y206" i="10"/>
  <c r="AD206" i="10"/>
  <c r="AI206" i="10"/>
  <c r="Z206" i="10"/>
  <c r="AE206" i="10"/>
  <c r="AA206" i="10"/>
  <c r="AG206" i="10"/>
  <c r="AC206" i="10"/>
  <c r="AH206" i="10"/>
  <c r="AB210" i="10"/>
  <c r="AF210" i="10"/>
  <c r="AJ210" i="10"/>
  <c r="Y210" i="10"/>
  <c r="AD210" i="10"/>
  <c r="AI210" i="10"/>
  <c r="AA210" i="10"/>
  <c r="AG210" i="10"/>
  <c r="AH210" i="10"/>
  <c r="Z210" i="10"/>
  <c r="AC210" i="10"/>
  <c r="AE210" i="10"/>
  <c r="AB214" i="10"/>
  <c r="AF214" i="10"/>
  <c r="AJ214" i="10"/>
  <c r="Y214" i="10"/>
  <c r="AD214" i="10"/>
  <c r="AI214" i="10"/>
  <c r="AA214" i="10"/>
  <c r="AG214" i="10"/>
  <c r="AH214" i="10"/>
  <c r="Z214" i="10"/>
  <c r="AC214" i="10"/>
  <c r="AE214" i="10"/>
  <c r="AB218" i="10"/>
  <c r="AF218" i="10"/>
  <c r="AJ218" i="10"/>
  <c r="Y218" i="10"/>
  <c r="AD218" i="10"/>
  <c r="AI218" i="10"/>
  <c r="AA218" i="10"/>
  <c r="AG218" i="10"/>
  <c r="AH218" i="10"/>
  <c r="Z218" i="10"/>
  <c r="AC218" i="10"/>
  <c r="AE218" i="10"/>
  <c r="AB222" i="10"/>
  <c r="AF222" i="10"/>
  <c r="AJ222" i="10"/>
  <c r="Y222" i="10"/>
  <c r="AD222" i="10"/>
  <c r="AI222" i="10"/>
  <c r="AA222" i="10"/>
  <c r="AG222" i="10"/>
  <c r="AH222" i="10"/>
  <c r="Z222" i="10"/>
  <c r="AC222" i="10"/>
  <c r="AE222" i="10"/>
  <c r="AB226" i="10"/>
  <c r="AF226" i="10"/>
  <c r="AJ226" i="10"/>
  <c r="Y226" i="10"/>
  <c r="AC226" i="10"/>
  <c r="AG226" i="10"/>
  <c r="Z226" i="10"/>
  <c r="AH226" i="10"/>
  <c r="AA226" i="10"/>
  <c r="AI226" i="10"/>
  <c r="AD226" i="10"/>
  <c r="AE226" i="10"/>
  <c r="AB230" i="10"/>
  <c r="AF230" i="10"/>
  <c r="AJ230" i="10"/>
  <c r="Y230" i="10"/>
  <c r="AC230" i="10"/>
  <c r="AG230" i="10"/>
  <c r="Z230" i="10"/>
  <c r="AH230" i="10"/>
  <c r="AA230" i="10"/>
  <c r="AI230" i="10"/>
  <c r="AD230" i="10"/>
  <c r="AE230" i="10"/>
  <c r="AB234" i="10"/>
  <c r="AF234" i="10"/>
  <c r="Y234" i="10"/>
  <c r="AC234" i="10"/>
  <c r="AG234" i="10"/>
  <c r="Z234" i="10"/>
  <c r="AH234" i="10"/>
  <c r="AA234" i="10"/>
  <c r="AI234" i="10"/>
  <c r="AD234" i="10"/>
  <c r="AJ234" i="10"/>
  <c r="AE234" i="10"/>
  <c r="Y238" i="10"/>
  <c r="AC238" i="10"/>
  <c r="AG238" i="10"/>
  <c r="AB238" i="10"/>
  <c r="AH238" i="10"/>
  <c r="AD238" i="10"/>
  <c r="AI238" i="10"/>
  <c r="Z238" i="10"/>
  <c r="AE238" i="10"/>
  <c r="AJ238" i="10"/>
  <c r="AF238" i="10"/>
  <c r="AA238" i="10"/>
  <c r="AB167" i="10"/>
  <c r="AF167" i="10"/>
  <c r="AJ167" i="10"/>
  <c r="Y167" i="10"/>
  <c r="AD167" i="10"/>
  <c r="AI167" i="10"/>
  <c r="Z167" i="10"/>
  <c r="AE167" i="10"/>
  <c r="AA167" i="10"/>
  <c r="AG167" i="10"/>
  <c r="AC167" i="10"/>
  <c r="AH167" i="10"/>
  <c r="AB168" i="10"/>
  <c r="AF168" i="10"/>
  <c r="AJ168" i="10"/>
  <c r="Y168" i="10"/>
  <c r="AD168" i="10"/>
  <c r="AI168" i="10"/>
  <c r="Z168" i="10"/>
  <c r="AE168" i="10"/>
  <c r="AA168" i="10"/>
  <c r="AG168" i="10"/>
  <c r="AC168" i="10"/>
  <c r="AH168" i="10"/>
  <c r="Y243" i="10"/>
  <c r="AC243" i="10"/>
  <c r="AG243" i="10"/>
  <c r="AB243" i="10"/>
  <c r="AH243" i="10"/>
  <c r="AD243" i="10"/>
  <c r="AI243" i="10"/>
  <c r="Z243" i="10"/>
  <c r="AE243" i="10"/>
  <c r="AJ243" i="10"/>
  <c r="AA243" i="10"/>
  <c r="AF243" i="10"/>
  <c r="AB247" i="10"/>
  <c r="AF247" i="10"/>
  <c r="AJ247" i="10"/>
  <c r="Z247" i="10"/>
  <c r="AD247" i="10"/>
  <c r="AH247" i="10"/>
  <c r="AA247" i="10"/>
  <c r="AI247" i="10"/>
  <c r="AC247" i="10"/>
  <c r="Y247" i="10"/>
  <c r="AE247" i="10"/>
  <c r="AG247" i="10"/>
  <c r="AB251" i="10"/>
  <c r="AF251" i="10"/>
  <c r="AJ251" i="10"/>
  <c r="Z251" i="10"/>
  <c r="AD251" i="10"/>
  <c r="AH251" i="10"/>
  <c r="AA251" i="10"/>
  <c r="AI251" i="10"/>
  <c r="AC251" i="10"/>
  <c r="Y251" i="10"/>
  <c r="AE251" i="10"/>
  <c r="AG251" i="10"/>
  <c r="AB255" i="10"/>
  <c r="AF255" i="10"/>
  <c r="AJ255" i="10"/>
  <c r="Z255" i="10"/>
  <c r="AD255" i="10"/>
  <c r="AH255" i="10"/>
  <c r="AA255" i="10"/>
  <c r="AI255" i="10"/>
  <c r="AC255" i="10"/>
  <c r="Y255" i="10"/>
  <c r="AE255" i="10"/>
  <c r="AG255" i="10"/>
  <c r="AB259" i="10"/>
  <c r="AF259" i="10"/>
  <c r="AJ259" i="10"/>
  <c r="Z259" i="10"/>
  <c r="AD259" i="10"/>
  <c r="AH259" i="10"/>
  <c r="AA259" i="10"/>
  <c r="AI259" i="10"/>
  <c r="AC259" i="10"/>
  <c r="Y259" i="10"/>
  <c r="AE259" i="10"/>
  <c r="AG259" i="10"/>
  <c r="AB263" i="10"/>
  <c r="AF263" i="10"/>
  <c r="AJ263" i="10"/>
  <c r="Z263" i="10"/>
  <c r="AD263" i="10"/>
  <c r="AH263" i="10"/>
  <c r="AC263" i="10"/>
  <c r="Y263" i="10"/>
  <c r="AI263" i="10"/>
  <c r="AA263" i="10"/>
  <c r="AG263" i="10"/>
  <c r="AE263" i="10"/>
  <c r="AB267" i="10"/>
  <c r="AF267" i="10"/>
  <c r="AJ267" i="10"/>
  <c r="Z267" i="10"/>
  <c r="AD267" i="10"/>
  <c r="AH267" i="10"/>
  <c r="AC267" i="10"/>
  <c r="Y267" i="10"/>
  <c r="AI267" i="10"/>
  <c r="AA267" i="10"/>
  <c r="AG267" i="10"/>
  <c r="AE267" i="10"/>
  <c r="Z271" i="10"/>
  <c r="AD271" i="10"/>
  <c r="AH271" i="10"/>
  <c r="AA271" i="10"/>
  <c r="AF271" i="10"/>
  <c r="AB271" i="10"/>
  <c r="AG271" i="10"/>
  <c r="AE271" i="10"/>
  <c r="AI271" i="10"/>
  <c r="Y271" i="10"/>
  <c r="AJ271" i="10"/>
  <c r="AC271" i="10"/>
  <c r="Z275" i="10"/>
  <c r="AD275" i="10"/>
  <c r="AH275" i="10"/>
  <c r="AA275" i="10"/>
  <c r="AF275" i="10"/>
  <c r="AB275" i="10"/>
  <c r="AG275" i="10"/>
  <c r="AE275" i="10"/>
  <c r="AI275" i="10"/>
  <c r="Y275" i="10"/>
  <c r="AJ275" i="10"/>
  <c r="AC275" i="10"/>
  <c r="Z279" i="10"/>
  <c r="AD279" i="10"/>
  <c r="AH279" i="10"/>
  <c r="AA279" i="10"/>
  <c r="AF279" i="10"/>
  <c r="AB279" i="10"/>
  <c r="AG279" i="10"/>
  <c r="AE279" i="10"/>
  <c r="AI279" i="10"/>
  <c r="Y279" i="10"/>
  <c r="AJ279" i="10"/>
  <c r="AC279" i="10"/>
  <c r="Z283" i="10"/>
  <c r="AD283" i="10"/>
  <c r="AH283" i="10"/>
  <c r="AA283" i="10"/>
  <c r="AF283" i="10"/>
  <c r="AB283" i="10"/>
  <c r="AG283" i="10"/>
  <c r="AE283" i="10"/>
  <c r="AI283" i="10"/>
  <c r="Y283" i="10"/>
  <c r="AJ283" i="10"/>
  <c r="AC283" i="10"/>
  <c r="Z287" i="10"/>
  <c r="AD287" i="10"/>
  <c r="AH287" i="10"/>
  <c r="AA287" i="10"/>
  <c r="AF287" i="10"/>
  <c r="AB287" i="10"/>
  <c r="AG287" i="10"/>
  <c r="AE287" i="10"/>
  <c r="AI287" i="10"/>
  <c r="Y287" i="10"/>
  <c r="AJ287" i="10"/>
  <c r="AC287" i="10"/>
  <c r="AB173" i="10"/>
  <c r="AF173" i="10"/>
  <c r="AJ173" i="10"/>
  <c r="Y173" i="10"/>
  <c r="AD173" i="10"/>
  <c r="AI173" i="10"/>
  <c r="Z173" i="10"/>
  <c r="AE173" i="10"/>
  <c r="AA173" i="10"/>
  <c r="AG173" i="10"/>
  <c r="AC173" i="10"/>
  <c r="AH173" i="10"/>
  <c r="Z291" i="10"/>
  <c r="AD291" i="10"/>
  <c r="AH291" i="10"/>
  <c r="AA291" i="10"/>
  <c r="AF291" i="10"/>
  <c r="AB291" i="10"/>
  <c r="AG291" i="10"/>
  <c r="AE291" i="10"/>
  <c r="AI291" i="10"/>
  <c r="Y291" i="10"/>
  <c r="AJ291" i="10"/>
  <c r="AC291" i="10"/>
  <c r="Z295" i="10"/>
  <c r="AD295" i="10"/>
  <c r="AH295" i="10"/>
  <c r="AA295" i="10"/>
  <c r="AF295" i="10"/>
  <c r="AB295" i="10"/>
  <c r="AG295" i="10"/>
  <c r="AE295" i="10"/>
  <c r="AI295" i="10"/>
  <c r="Y295" i="10"/>
  <c r="AJ295" i="10"/>
  <c r="AC295" i="10"/>
  <c r="Z299" i="10"/>
  <c r="AD299" i="10"/>
  <c r="AH299" i="10"/>
  <c r="AA299" i="10"/>
  <c r="AF299" i="10"/>
  <c r="AB299" i="10"/>
  <c r="AG299" i="10"/>
  <c r="AE299" i="10"/>
  <c r="AI299" i="10"/>
  <c r="Y299" i="10"/>
  <c r="AJ299" i="10"/>
  <c r="AC299" i="10"/>
  <c r="Z306" i="10"/>
  <c r="AD306" i="10"/>
  <c r="AH306" i="10"/>
  <c r="AA306" i="10"/>
  <c r="AF306" i="10"/>
  <c r="AB306" i="10"/>
  <c r="AG306" i="10"/>
  <c r="Y306" i="10"/>
  <c r="AJ306" i="10"/>
  <c r="AC306" i="10"/>
  <c r="AE306" i="10"/>
  <c r="AI306" i="10"/>
  <c r="Z314" i="10"/>
  <c r="AD314" i="10"/>
  <c r="AH314" i="10"/>
  <c r="AA314" i="10"/>
  <c r="AF314" i="10"/>
  <c r="AB314" i="10"/>
  <c r="AG314" i="10"/>
  <c r="Y314" i="10"/>
  <c r="AJ314" i="10"/>
  <c r="AC314" i="10"/>
  <c r="AE314" i="10"/>
  <c r="AI314" i="10"/>
  <c r="Y322" i="10"/>
  <c r="AC322" i="10"/>
  <c r="AG322" i="10"/>
  <c r="AA322" i="10"/>
  <c r="AF322" i="10"/>
  <c r="AB322" i="10"/>
  <c r="AH322" i="10"/>
  <c r="AD322" i="10"/>
  <c r="AI322" i="10"/>
  <c r="AJ322" i="10"/>
  <c r="Z322" i="10"/>
  <c r="AE322" i="10"/>
  <c r="Z305" i="10"/>
  <c r="AD305" i="10"/>
  <c r="AH305" i="10"/>
  <c r="AA305" i="10"/>
  <c r="AF305" i="10"/>
  <c r="AB305" i="10"/>
  <c r="AG305" i="10"/>
  <c r="AE305" i="10"/>
  <c r="AI305" i="10"/>
  <c r="Y305" i="10"/>
  <c r="AJ305" i="10"/>
  <c r="AC305" i="10"/>
  <c r="Z313" i="10"/>
  <c r="AD313" i="10"/>
  <c r="AH313" i="10"/>
  <c r="AA313" i="10"/>
  <c r="AF313" i="10"/>
  <c r="AB313" i="10"/>
  <c r="AG313" i="10"/>
  <c r="AE313" i="10"/>
  <c r="AI313" i="10"/>
  <c r="Y313" i="10"/>
  <c r="AJ313" i="10"/>
  <c r="AC313" i="10"/>
  <c r="Y321" i="10"/>
  <c r="AC321" i="10"/>
  <c r="AG321" i="10"/>
  <c r="AA321" i="10"/>
  <c r="AF321" i="10"/>
  <c r="AB321" i="10"/>
  <c r="AH321" i="10"/>
  <c r="AD321" i="10"/>
  <c r="AI321" i="10"/>
  <c r="Z321" i="10"/>
  <c r="AE321" i="10"/>
  <c r="AJ321" i="10"/>
  <c r="Y327" i="10"/>
  <c r="AC327" i="10"/>
  <c r="AG327" i="10"/>
  <c r="AB327" i="10"/>
  <c r="AH327" i="10"/>
  <c r="AD327" i="10"/>
  <c r="AI327" i="10"/>
  <c r="AE327" i="10"/>
  <c r="AF327" i="10"/>
  <c r="Z327" i="10"/>
  <c r="AJ327" i="10"/>
  <c r="AA327" i="10"/>
  <c r="Z335" i="10"/>
  <c r="AD335" i="10"/>
  <c r="AH335" i="10"/>
  <c r="AA335" i="10"/>
  <c r="AE335" i="10"/>
  <c r="AI335" i="10"/>
  <c r="AB335" i="10"/>
  <c r="AJ335" i="10"/>
  <c r="AC335" i="10"/>
  <c r="AF335" i="10"/>
  <c r="Y335" i="10"/>
  <c r="AG335" i="10"/>
  <c r="AA343" i="10"/>
  <c r="AE343" i="10"/>
  <c r="AI343" i="10"/>
  <c r="Z343" i="10"/>
  <c r="AF343" i="10"/>
  <c r="AB343" i="10"/>
  <c r="AG343" i="10"/>
  <c r="AC343" i="10"/>
  <c r="AH343" i="10"/>
  <c r="Y343" i="10"/>
  <c r="AD343" i="10"/>
  <c r="AJ343" i="10"/>
  <c r="AA351" i="10"/>
  <c r="AE351" i="10"/>
  <c r="AI351" i="10"/>
  <c r="AB351" i="10"/>
  <c r="AF351" i="10"/>
  <c r="AJ351" i="10"/>
  <c r="Y351" i="10"/>
  <c r="AC351" i="10"/>
  <c r="AG351" i="10"/>
  <c r="AD351" i="10"/>
  <c r="AH351" i="10"/>
  <c r="Z351" i="10"/>
  <c r="AA359" i="10"/>
  <c r="AE359" i="10"/>
  <c r="AI359" i="10"/>
  <c r="AB359" i="10"/>
  <c r="AF359" i="10"/>
  <c r="AJ359" i="10"/>
  <c r="Y359" i="10"/>
  <c r="AC359" i="10"/>
  <c r="AG359" i="10"/>
  <c r="AD359" i="10"/>
  <c r="AH359" i="10"/>
  <c r="Z359" i="10"/>
  <c r="AB367" i="10"/>
  <c r="AF367" i="10"/>
  <c r="AJ367" i="10"/>
  <c r="Y367" i="10"/>
  <c r="AC367" i="10"/>
  <c r="AG367" i="10"/>
  <c r="Z367" i="10"/>
  <c r="AH367" i="10"/>
  <c r="AA367" i="10"/>
  <c r="AI367" i="10"/>
  <c r="AD367" i="10"/>
  <c r="AE367" i="10"/>
  <c r="AB375" i="10"/>
  <c r="AF375" i="10"/>
  <c r="AJ375" i="10"/>
  <c r="Y375" i="10"/>
  <c r="AC375" i="10"/>
  <c r="AG375" i="10"/>
  <c r="Z375" i="10"/>
  <c r="AH375" i="10"/>
  <c r="AA375" i="10"/>
  <c r="AI375" i="10"/>
  <c r="AD375" i="10"/>
  <c r="AE375" i="10"/>
  <c r="AB383" i="10"/>
  <c r="AF383" i="10"/>
  <c r="AJ383" i="10"/>
  <c r="Y383" i="10"/>
  <c r="AC383" i="10"/>
  <c r="AG383" i="10"/>
  <c r="Z383" i="10"/>
  <c r="AH383" i="10"/>
  <c r="AA383" i="10"/>
  <c r="AI383" i="10"/>
  <c r="AD383" i="10"/>
  <c r="AE383" i="10"/>
  <c r="AB391" i="10"/>
  <c r="AF391" i="10"/>
  <c r="AJ391" i="10"/>
  <c r="Y391" i="10"/>
  <c r="AC391" i="10"/>
  <c r="AG391" i="10"/>
  <c r="Z391" i="10"/>
  <c r="AH391" i="10"/>
  <c r="AA391" i="10"/>
  <c r="AI391" i="10"/>
  <c r="AD391" i="10"/>
  <c r="AE391" i="10"/>
  <c r="AB401" i="10"/>
  <c r="AF401" i="10"/>
  <c r="AJ401" i="10"/>
  <c r="Y401" i="10"/>
  <c r="AC401" i="10"/>
  <c r="AG401" i="10"/>
  <c r="Z401" i="10"/>
  <c r="AD401" i="10"/>
  <c r="AH401" i="10"/>
  <c r="AI401" i="10"/>
  <c r="AE401" i="10"/>
  <c r="AA401" i="10"/>
  <c r="AB411" i="10"/>
  <c r="AF411" i="10"/>
  <c r="AJ411" i="10"/>
  <c r="Z411" i="10"/>
  <c r="AD411" i="10"/>
  <c r="AH411" i="10"/>
  <c r="AE411" i="10"/>
  <c r="Y411" i="10"/>
  <c r="AI411" i="10"/>
  <c r="AC411" i="10"/>
  <c r="AA411" i="10"/>
  <c r="AG411" i="10"/>
  <c r="AB419" i="10"/>
  <c r="AF419" i="10"/>
  <c r="AJ419" i="10"/>
  <c r="AA419" i="10"/>
  <c r="AG419" i="10"/>
  <c r="AD419" i="10"/>
  <c r="Z419" i="10"/>
  <c r="AH419" i="10"/>
  <c r="AC419" i="10"/>
  <c r="AE419" i="10"/>
  <c r="AI419" i="10"/>
  <c r="Y419" i="10"/>
  <c r="AB427" i="10"/>
  <c r="AF427" i="10"/>
  <c r="AJ427" i="10"/>
  <c r="AA427" i="10"/>
  <c r="AG427" i="10"/>
  <c r="AD427" i="10"/>
  <c r="Z427" i="10"/>
  <c r="AH427" i="10"/>
  <c r="AC427" i="10"/>
  <c r="AE427" i="10"/>
  <c r="Y427" i="10"/>
  <c r="AI427" i="10"/>
  <c r="AB431" i="10"/>
  <c r="AF431" i="10"/>
  <c r="AJ431" i="10"/>
  <c r="AA431" i="10"/>
  <c r="AG431" i="10"/>
  <c r="AD431" i="10"/>
  <c r="Z431" i="10"/>
  <c r="AH431" i="10"/>
  <c r="AI431" i="10"/>
  <c r="Y431" i="10"/>
  <c r="AE431" i="10"/>
  <c r="AC431" i="10"/>
  <c r="AB435" i="10"/>
  <c r="AF435" i="10"/>
  <c r="AJ435" i="10"/>
  <c r="AA435" i="10"/>
  <c r="AG435" i="10"/>
  <c r="AD435" i="10"/>
  <c r="Z435" i="10"/>
  <c r="AH435" i="10"/>
  <c r="AC435" i="10"/>
  <c r="AE435" i="10"/>
  <c r="Y435" i="10"/>
  <c r="AI435" i="10"/>
  <c r="AB440" i="10"/>
  <c r="AF440" i="10"/>
  <c r="AJ440" i="10"/>
  <c r="AA440" i="10"/>
  <c r="AG440" i="10"/>
  <c r="Y440" i="10"/>
  <c r="AE440" i="10"/>
  <c r="AC440" i="10"/>
  <c r="AI440" i="10"/>
  <c r="AD440" i="10"/>
  <c r="AH440" i="10"/>
  <c r="Z440" i="10"/>
  <c r="AB448" i="10"/>
  <c r="AF448" i="10"/>
  <c r="AJ448" i="10"/>
  <c r="AC448" i="10"/>
  <c r="AH448" i="10"/>
  <c r="Z448" i="10"/>
  <c r="AE448" i="10"/>
  <c r="AG448" i="10"/>
  <c r="Y448" i="10"/>
  <c r="AI448" i="10"/>
  <c r="AA448" i="10"/>
  <c r="AD448" i="10"/>
  <c r="AB454" i="10"/>
  <c r="AF454" i="10"/>
  <c r="AJ454" i="10"/>
  <c r="AC454" i="10"/>
  <c r="AH454" i="10"/>
  <c r="Z454" i="10"/>
  <c r="AE454" i="10"/>
  <c r="AG454" i="10"/>
  <c r="Y454" i="10"/>
  <c r="AI454" i="10"/>
  <c r="AD454" i="10"/>
  <c r="AA454" i="10"/>
  <c r="AB459" i="10"/>
  <c r="AF459" i="10"/>
  <c r="AJ459" i="10"/>
  <c r="AC459" i="10"/>
  <c r="AH459" i="10"/>
  <c r="Z459" i="10"/>
  <c r="AE459" i="10"/>
  <c r="AA459" i="10"/>
  <c r="AD459" i="10"/>
  <c r="Y459" i="10"/>
  <c r="AG459" i="10"/>
  <c r="AI459" i="10"/>
  <c r="AB463" i="10"/>
  <c r="AF463" i="10"/>
  <c r="AJ463" i="10"/>
  <c r="AC463" i="10"/>
  <c r="AH463" i="10"/>
  <c r="Z463" i="10"/>
  <c r="AE463" i="10"/>
  <c r="AA463" i="10"/>
  <c r="AD463" i="10"/>
  <c r="Y463" i="10"/>
  <c r="AG463" i="10"/>
  <c r="AI463" i="10"/>
  <c r="AB468" i="10"/>
  <c r="AF468" i="10"/>
  <c r="AJ468" i="10"/>
  <c r="AC468" i="10"/>
  <c r="AH468" i="10"/>
  <c r="Z468" i="10"/>
  <c r="AE468" i="10"/>
  <c r="AG468" i="10"/>
  <c r="Y468" i="10"/>
  <c r="AI468" i="10"/>
  <c r="AA468" i="10"/>
  <c r="AD468" i="10"/>
  <c r="Y474" i="10"/>
  <c r="AC474" i="10"/>
  <c r="AG474" i="10"/>
  <c r="Z474" i="10"/>
  <c r="AD474" i="10"/>
  <c r="AH474" i="10"/>
  <c r="AA474" i="10"/>
  <c r="AE474" i="10"/>
  <c r="AI474" i="10"/>
  <c r="AB474" i="10"/>
  <c r="AF474" i="10"/>
  <c r="AJ474" i="10"/>
  <c r="Y478" i="10"/>
  <c r="AC478" i="10"/>
  <c r="AG478" i="10"/>
  <c r="Z478" i="10"/>
  <c r="AD478" i="10"/>
  <c r="AH478" i="10"/>
  <c r="AA478" i="10"/>
  <c r="AE478" i="10"/>
  <c r="AI478" i="10"/>
  <c r="AB478" i="10"/>
  <c r="AF478" i="10"/>
  <c r="AJ478" i="10"/>
  <c r="Y483" i="10"/>
  <c r="AC483" i="10"/>
  <c r="AG483" i="10"/>
  <c r="Z483" i="10"/>
  <c r="AD483" i="10"/>
  <c r="AH483" i="10"/>
  <c r="AA483" i="10"/>
  <c r="AE483" i="10"/>
  <c r="AI483" i="10"/>
  <c r="AB483" i="10"/>
  <c r="AF483" i="10"/>
  <c r="AJ483" i="10"/>
  <c r="AA490" i="10"/>
  <c r="AE490" i="10"/>
  <c r="AI490" i="10"/>
  <c r="AB490" i="10"/>
  <c r="AF490" i="10"/>
  <c r="AJ490" i="10"/>
  <c r="AC490" i="10"/>
  <c r="AD490" i="10"/>
  <c r="Y490" i="10"/>
  <c r="AG490" i="10"/>
  <c r="Z490" i="10"/>
  <c r="AH490" i="10"/>
  <c r="Z494" i="10"/>
  <c r="AD494" i="10"/>
  <c r="AH494" i="10"/>
  <c r="AA494" i="10"/>
  <c r="AE494" i="10"/>
  <c r="AI494" i="10"/>
  <c r="AB494" i="10"/>
  <c r="AF494" i="10"/>
  <c r="AJ494" i="10"/>
  <c r="Y494" i="10"/>
  <c r="AC494" i="10"/>
  <c r="AG494" i="10"/>
  <c r="Z498" i="10"/>
  <c r="AD498" i="10"/>
  <c r="AH498" i="10"/>
  <c r="AA498" i="10"/>
  <c r="AE498" i="10"/>
  <c r="AI498" i="10"/>
  <c r="AB498" i="10"/>
  <c r="AF498" i="10"/>
  <c r="AJ498" i="10"/>
  <c r="Y498" i="10"/>
  <c r="AC498" i="10"/>
  <c r="AG498" i="10"/>
  <c r="Z502" i="10"/>
  <c r="AD502" i="10"/>
  <c r="AH502" i="10"/>
  <c r="AA502" i="10"/>
  <c r="AE502" i="10"/>
  <c r="AI502" i="10"/>
  <c r="AB502" i="10"/>
  <c r="AF502" i="10"/>
  <c r="AJ502" i="10"/>
  <c r="Y502" i="10"/>
  <c r="AC502" i="10"/>
  <c r="AG502" i="10"/>
  <c r="Z507" i="10"/>
  <c r="AD507" i="10"/>
  <c r="AH507" i="10"/>
  <c r="AA507" i="10"/>
  <c r="AE507" i="10"/>
  <c r="AI507" i="10"/>
  <c r="AB507" i="10"/>
  <c r="AF507" i="10"/>
  <c r="AJ507" i="10"/>
  <c r="Y507" i="10"/>
  <c r="AC507" i="10"/>
  <c r="AG507" i="10"/>
  <c r="Z511" i="10"/>
  <c r="AD511" i="10"/>
  <c r="AH511" i="10"/>
  <c r="AA511" i="10"/>
  <c r="AE511" i="10"/>
  <c r="AI511" i="10"/>
  <c r="AB511" i="10"/>
  <c r="AF511" i="10"/>
  <c r="AJ511" i="10"/>
  <c r="Y511" i="10"/>
  <c r="AC511" i="10"/>
  <c r="AG511" i="10"/>
  <c r="Z515" i="10"/>
  <c r="AD515" i="10"/>
  <c r="AH515" i="10"/>
  <c r="AA515" i="10"/>
  <c r="AE515" i="10"/>
  <c r="AI515" i="10"/>
  <c r="AB515" i="10"/>
  <c r="AF515" i="10"/>
  <c r="AJ515" i="10"/>
  <c r="Y515" i="10"/>
  <c r="AC515" i="10"/>
  <c r="AG515" i="10"/>
  <c r="AA519" i="10"/>
  <c r="AE519" i="10"/>
  <c r="AI519" i="10"/>
  <c r="AB519" i="10"/>
  <c r="AF519" i="10"/>
  <c r="AJ519" i="10"/>
  <c r="Y519" i="10"/>
  <c r="AC519" i="10"/>
  <c r="AG519" i="10"/>
  <c r="Z519" i="10"/>
  <c r="AD519" i="10"/>
  <c r="AH519" i="10"/>
  <c r="AB523" i="10"/>
  <c r="AF523" i="10"/>
  <c r="AJ523" i="10"/>
  <c r="Y523" i="10"/>
  <c r="AC523" i="10"/>
  <c r="AG523" i="10"/>
  <c r="Z523" i="10"/>
  <c r="AD523" i="10"/>
  <c r="AH523" i="10"/>
  <c r="AI523" i="10"/>
  <c r="AA523" i="10"/>
  <c r="AE523" i="10"/>
  <c r="AB527" i="10"/>
  <c r="AF527" i="10"/>
  <c r="AJ527" i="10"/>
  <c r="Y527" i="10"/>
  <c r="AC527" i="10"/>
  <c r="AG527" i="10"/>
  <c r="Z527" i="10"/>
  <c r="AD527" i="10"/>
  <c r="AH527" i="10"/>
  <c r="AI527" i="10"/>
  <c r="AA527" i="10"/>
  <c r="AE527" i="10"/>
  <c r="AB531" i="10"/>
  <c r="AF531" i="10"/>
  <c r="AJ531" i="10"/>
  <c r="Y531" i="10"/>
  <c r="AC531" i="10"/>
  <c r="AG531" i="10"/>
  <c r="Z531" i="10"/>
  <c r="AD531" i="10"/>
  <c r="AH531" i="10"/>
  <c r="AA531" i="10"/>
  <c r="AE531" i="10"/>
  <c r="AI531" i="10"/>
  <c r="AB535" i="10"/>
  <c r="AF535" i="10"/>
  <c r="AJ535" i="10"/>
  <c r="Y535" i="10"/>
  <c r="AC535" i="10"/>
  <c r="AG535" i="10"/>
  <c r="Z535" i="10"/>
  <c r="AD535" i="10"/>
  <c r="AH535" i="10"/>
  <c r="AA535" i="10"/>
  <c r="AE535" i="10"/>
  <c r="AI535" i="10"/>
  <c r="Y539" i="10"/>
  <c r="AC539" i="10"/>
  <c r="AG539" i="10"/>
  <c r="Z539" i="10"/>
  <c r="AD539" i="10"/>
  <c r="AH539" i="10"/>
  <c r="AA539" i="10"/>
  <c r="AE539" i="10"/>
  <c r="AI539" i="10"/>
  <c r="AF539" i="10"/>
  <c r="AJ539" i="10"/>
  <c r="AB539" i="10"/>
  <c r="Y543" i="10"/>
  <c r="AC543" i="10"/>
  <c r="AG543" i="10"/>
  <c r="Z543" i="10"/>
  <c r="AD543" i="10"/>
  <c r="AH543" i="10"/>
  <c r="AA543" i="10"/>
  <c r="AE543" i="10"/>
  <c r="AI543" i="10"/>
  <c r="AB543" i="10"/>
  <c r="AF543" i="10"/>
  <c r="AJ543" i="10"/>
  <c r="AB547" i="10"/>
  <c r="AF547" i="10"/>
  <c r="AJ547" i="10"/>
  <c r="Y547" i="10"/>
  <c r="AC547" i="10"/>
  <c r="AG547" i="10"/>
  <c r="Z547" i="10"/>
  <c r="AD547" i="10"/>
  <c r="AH547" i="10"/>
  <c r="AA547" i="10"/>
  <c r="AE547" i="10"/>
  <c r="AI547" i="10"/>
  <c r="Y324" i="10"/>
  <c r="AC324" i="10"/>
  <c r="AG324" i="10"/>
  <c r="AB324" i="10"/>
  <c r="AH324" i="10"/>
  <c r="AD324" i="10"/>
  <c r="AI324" i="10"/>
  <c r="Z324" i="10"/>
  <c r="AJ324" i="10"/>
  <c r="AA324" i="10"/>
  <c r="AE324" i="10"/>
  <c r="AF324" i="10"/>
  <c r="Z332" i="10"/>
  <c r="AD332" i="10"/>
  <c r="AH332" i="10"/>
  <c r="AA332" i="10"/>
  <c r="AE332" i="10"/>
  <c r="AI332" i="10"/>
  <c r="AB332" i="10"/>
  <c r="AJ332" i="10"/>
  <c r="AC332" i="10"/>
  <c r="AF332" i="10"/>
  <c r="Y332" i="10"/>
  <c r="AG332" i="10"/>
  <c r="AA340" i="10"/>
  <c r="AE340" i="10"/>
  <c r="AI340" i="10"/>
  <c r="Z340" i="10"/>
  <c r="AF340" i="10"/>
  <c r="AB340" i="10"/>
  <c r="AG340" i="10"/>
  <c r="AC340" i="10"/>
  <c r="AH340" i="10"/>
  <c r="AJ340" i="10"/>
  <c r="Y340" i="10"/>
  <c r="AD340" i="10"/>
  <c r="AA348" i="10"/>
  <c r="AE348" i="10"/>
  <c r="AI348" i="10"/>
  <c r="Z348" i="10"/>
  <c r="AF348" i="10"/>
  <c r="AB348" i="10"/>
  <c r="AG348" i="10"/>
  <c r="AC348" i="10"/>
  <c r="AH348" i="10"/>
  <c r="AJ348" i="10"/>
  <c r="Y348" i="10"/>
  <c r="AD348" i="10"/>
  <c r="AA356" i="10"/>
  <c r="AE356" i="10"/>
  <c r="AI356" i="10"/>
  <c r="AB356" i="10"/>
  <c r="AF356" i="10"/>
  <c r="AJ356" i="10"/>
  <c r="Y356" i="10"/>
  <c r="AC356" i="10"/>
  <c r="AG356" i="10"/>
  <c r="AD356" i="10"/>
  <c r="AH356" i="10"/>
  <c r="Z356" i="10"/>
  <c r="AB364" i="10"/>
  <c r="AF364" i="10"/>
  <c r="AJ364" i="10"/>
  <c r="Y364" i="10"/>
  <c r="AC364" i="10"/>
  <c r="AG364" i="10"/>
  <c r="Z364" i="10"/>
  <c r="AH364" i="10"/>
  <c r="AA364" i="10"/>
  <c r="AI364" i="10"/>
  <c r="AD364" i="10"/>
  <c r="AE364" i="10"/>
  <c r="AB372" i="10"/>
  <c r="AF372" i="10"/>
  <c r="AJ372" i="10"/>
  <c r="Y372" i="10"/>
  <c r="AC372" i="10"/>
  <c r="AG372" i="10"/>
  <c r="Z372" i="10"/>
  <c r="AH372" i="10"/>
  <c r="AA372" i="10"/>
  <c r="AI372" i="10"/>
  <c r="AD372" i="10"/>
  <c r="AE372" i="10"/>
  <c r="AB380" i="10"/>
  <c r="AF380" i="10"/>
  <c r="AJ380" i="10"/>
  <c r="Y380" i="10"/>
  <c r="AC380" i="10"/>
  <c r="AG380" i="10"/>
  <c r="Z380" i="10"/>
  <c r="AH380" i="10"/>
  <c r="AA380" i="10"/>
  <c r="AI380" i="10"/>
  <c r="AD380" i="10"/>
  <c r="AE380" i="10"/>
  <c r="AB388" i="10"/>
  <c r="AF388" i="10"/>
  <c r="AJ388" i="10"/>
  <c r="Y388" i="10"/>
  <c r="AC388" i="10"/>
  <c r="AG388" i="10"/>
  <c r="Z388" i="10"/>
  <c r="AH388" i="10"/>
  <c r="AA388" i="10"/>
  <c r="AI388" i="10"/>
  <c r="AD388" i="10"/>
  <c r="AE388" i="10"/>
  <c r="AB400" i="10"/>
  <c r="AF400" i="10"/>
  <c r="AJ400" i="10"/>
  <c r="Y400" i="10"/>
  <c r="AC400" i="10"/>
  <c r="AG400" i="10"/>
  <c r="Z400" i="10"/>
  <c r="AD400" i="10"/>
  <c r="AH400" i="10"/>
  <c r="AI400" i="10"/>
  <c r="AA400" i="10"/>
  <c r="AE400" i="10"/>
  <c r="AB408" i="10"/>
  <c r="AF408" i="10"/>
  <c r="AJ408" i="10"/>
  <c r="Y408" i="10"/>
  <c r="AC408" i="10"/>
  <c r="AG408" i="10"/>
  <c r="Z408" i="10"/>
  <c r="AD408" i="10"/>
  <c r="AH408" i="10"/>
  <c r="AI408" i="10"/>
  <c r="AA408" i="10"/>
  <c r="AE408" i="10"/>
  <c r="AB418" i="10"/>
  <c r="AF418" i="10"/>
  <c r="AJ418" i="10"/>
  <c r="AA418" i="10"/>
  <c r="AG418" i="10"/>
  <c r="AC418" i="10"/>
  <c r="AI418" i="10"/>
  <c r="Y418" i="10"/>
  <c r="AE418" i="10"/>
  <c r="AH418" i="10"/>
  <c r="AD418" i="10"/>
  <c r="Z418" i="10"/>
  <c r="AB426" i="10"/>
  <c r="AF426" i="10"/>
  <c r="AJ426" i="10"/>
  <c r="AA426" i="10"/>
  <c r="AG426" i="10"/>
  <c r="AC426" i="10"/>
  <c r="AI426" i="10"/>
  <c r="Y426" i="10"/>
  <c r="AE426" i="10"/>
  <c r="AH426" i="10"/>
  <c r="Z426" i="10"/>
  <c r="AD426" i="10"/>
  <c r="AB445" i="10"/>
  <c r="AF445" i="10"/>
  <c r="AJ445" i="10"/>
  <c r="AC445" i="10"/>
  <c r="AH445" i="10"/>
  <c r="Z445" i="10"/>
  <c r="AE445" i="10"/>
  <c r="AA445" i="10"/>
  <c r="AD445" i="10"/>
  <c r="AI445" i="10"/>
  <c r="AG445" i="10"/>
  <c r="Y445" i="10"/>
  <c r="R40" i="11"/>
  <c r="V40" i="11"/>
  <c r="S40" i="11"/>
  <c r="U40" i="11"/>
  <c r="Q40" i="11"/>
  <c r="P40" i="11"/>
  <c r="O40" i="11"/>
  <c r="W40" i="11"/>
  <c r="N40" i="11"/>
  <c r="T40" i="11"/>
  <c r="X40" i="11"/>
  <c r="N54" i="7"/>
  <c r="O54" i="7"/>
  <c r="M54" i="7"/>
  <c r="P54" i="7"/>
  <c r="Q37" i="9"/>
  <c r="U37" i="9"/>
  <c r="N37" i="9"/>
  <c r="R37" i="9"/>
  <c r="V37" i="9"/>
  <c r="O37" i="9"/>
  <c r="S37" i="9"/>
  <c r="W37" i="9"/>
  <c r="P37" i="9"/>
  <c r="T37" i="9"/>
  <c r="X37" i="9"/>
  <c r="U95" i="11"/>
  <c r="V95" i="11"/>
  <c r="S95" i="11"/>
  <c r="T95" i="11"/>
  <c r="W95" i="11"/>
  <c r="N95" i="11"/>
  <c r="X95" i="11"/>
  <c r="Q95" i="11"/>
  <c r="R95" i="11"/>
  <c r="O95" i="11"/>
  <c r="P95" i="11"/>
  <c r="N68" i="7"/>
  <c r="O68" i="7"/>
  <c r="M68" i="7"/>
  <c r="P68" i="7"/>
  <c r="O42" i="9"/>
  <c r="S42" i="9"/>
  <c r="W42" i="9"/>
  <c r="P42" i="9"/>
  <c r="T42" i="9"/>
  <c r="X42" i="9"/>
  <c r="M42" i="9"/>
  <c r="Q42" i="9"/>
  <c r="U42" i="9"/>
  <c r="N42" i="9"/>
  <c r="R42" i="9"/>
  <c r="V42" i="9"/>
  <c r="Q55" i="11"/>
  <c r="U55" i="11"/>
  <c r="N55" i="11"/>
  <c r="R55" i="11"/>
  <c r="V55" i="11"/>
  <c r="T55" i="11"/>
  <c r="O55" i="11"/>
  <c r="P55" i="11"/>
  <c r="W55" i="11"/>
  <c r="X55" i="11"/>
  <c r="S55" i="11"/>
  <c r="N63" i="7"/>
  <c r="O63" i="7"/>
  <c r="P63" i="7"/>
  <c r="M63" i="7"/>
  <c r="BA89" i="9"/>
  <c r="BE89" i="9"/>
  <c r="AX89" i="9"/>
  <c r="BB89" i="9"/>
  <c r="BF89" i="9"/>
  <c r="AW89" i="9"/>
  <c r="AY89" i="9"/>
  <c r="BC89" i="9"/>
  <c r="BG89" i="9"/>
  <c r="AZ89" i="9"/>
  <c r="BD89" i="9"/>
  <c r="BH89" i="9"/>
  <c r="AX74" i="11"/>
  <c r="BG74" i="11"/>
  <c r="BH74" i="11"/>
  <c r="AZ74" i="11"/>
  <c r="BD74" i="11"/>
  <c r="AY74" i="11"/>
  <c r="BF74" i="11"/>
  <c r="BE74" i="11"/>
  <c r="AW74" i="11"/>
  <c r="BB74" i="11"/>
  <c r="BA74" i="11"/>
  <c r="BC74" i="11"/>
  <c r="Y78" i="7"/>
  <c r="Z78" i="7"/>
  <c r="AA78" i="7"/>
  <c r="AB78" i="7"/>
  <c r="X394" i="8"/>
  <c r="U394" i="8"/>
  <c r="W394" i="8"/>
  <c r="V394" i="8"/>
  <c r="X467" i="8"/>
  <c r="W467" i="8"/>
  <c r="V467" i="8"/>
  <c r="U467" i="8"/>
  <c r="U485" i="8"/>
  <c r="X485" i="8"/>
  <c r="W485" i="8"/>
  <c r="V485" i="8"/>
  <c r="X451" i="8"/>
  <c r="V451" i="8"/>
  <c r="U451" i="8"/>
  <c r="W451" i="8"/>
  <c r="Z41" i="8"/>
  <c r="AA41" i="8"/>
  <c r="AB41" i="8"/>
  <c r="Y41" i="8"/>
  <c r="AW45" i="10"/>
  <c r="BA45" i="10"/>
  <c r="BE45" i="10"/>
  <c r="AX45" i="10"/>
  <c r="BC45" i="10"/>
  <c r="BH45" i="10"/>
  <c r="AY45" i="10"/>
  <c r="BD45" i="10"/>
  <c r="AZ45" i="10"/>
  <c r="BF45" i="10"/>
  <c r="BB45" i="10"/>
  <c r="BG45" i="10"/>
  <c r="Z49" i="8"/>
  <c r="Y49" i="8"/>
  <c r="AB49" i="8"/>
  <c r="AA49" i="8"/>
  <c r="AW53" i="10"/>
  <c r="BA53" i="10"/>
  <c r="BE53" i="10"/>
  <c r="AX53" i="10"/>
  <c r="BC53" i="10"/>
  <c r="BH53" i="10"/>
  <c r="AY53" i="10"/>
  <c r="BD53" i="10"/>
  <c r="AZ53" i="10"/>
  <c r="BF53" i="10"/>
  <c r="BB53" i="10"/>
  <c r="BG53" i="10"/>
  <c r="AB57" i="8"/>
  <c r="Y57" i="8"/>
  <c r="AA57" i="8"/>
  <c r="Z57" i="8"/>
  <c r="AW61" i="10"/>
  <c r="BA61" i="10"/>
  <c r="BE61" i="10"/>
  <c r="AX61" i="10"/>
  <c r="BC61" i="10"/>
  <c r="BH61" i="10"/>
  <c r="AY61" i="10"/>
  <c r="BD61" i="10"/>
  <c r="AZ61" i="10"/>
  <c r="BF61" i="10"/>
  <c r="BB61" i="10"/>
  <c r="BG61" i="10"/>
  <c r="Z65" i="8"/>
  <c r="Y65" i="8"/>
  <c r="AB65" i="8"/>
  <c r="AA65" i="8"/>
  <c r="AX69" i="10"/>
  <c r="BB69" i="10"/>
  <c r="BF69" i="10"/>
  <c r="AY69" i="10"/>
  <c r="BC69" i="10"/>
  <c r="BG69" i="10"/>
  <c r="AZ69" i="10"/>
  <c r="BD69" i="10"/>
  <c r="BH69" i="10"/>
  <c r="BA69" i="10"/>
  <c r="BE69" i="10"/>
  <c r="AW69" i="10"/>
  <c r="Z81" i="8"/>
  <c r="AB81" i="8"/>
  <c r="Y81" i="8"/>
  <c r="AA81" i="8"/>
  <c r="AX85" i="10"/>
  <c r="BB85" i="10"/>
  <c r="BF85" i="10"/>
  <c r="AY85" i="10"/>
  <c r="BC85" i="10"/>
  <c r="BG85" i="10"/>
  <c r="AZ85" i="10"/>
  <c r="BD85" i="10"/>
  <c r="BH85" i="10"/>
  <c r="BA85" i="10"/>
  <c r="BE85" i="10"/>
  <c r="AW85" i="10"/>
  <c r="AX89" i="10"/>
  <c r="BB89" i="10"/>
  <c r="BF89" i="10"/>
  <c r="AY89" i="10"/>
  <c r="BC89" i="10"/>
  <c r="BG89" i="10"/>
  <c r="AZ89" i="10"/>
  <c r="BD89" i="10"/>
  <c r="BH89" i="10"/>
  <c r="BA89" i="10"/>
  <c r="BE89" i="10"/>
  <c r="AW89" i="10"/>
  <c r="AB93" i="8"/>
  <c r="Y93" i="8"/>
  <c r="Z93" i="8"/>
  <c r="AA93" i="8"/>
  <c r="AA97" i="8"/>
  <c r="Y97" i="8"/>
  <c r="Z97" i="8"/>
  <c r="AB97" i="8"/>
  <c r="AX101" i="10"/>
  <c r="BB101" i="10"/>
  <c r="BF101" i="10"/>
  <c r="AY101" i="10"/>
  <c r="BC101" i="10"/>
  <c r="BG101" i="10"/>
  <c r="AZ101" i="10"/>
  <c r="BD101" i="10"/>
  <c r="BH101" i="10"/>
  <c r="BA101" i="10"/>
  <c r="BE101" i="10"/>
  <c r="AW101" i="10"/>
  <c r="AY105" i="10"/>
  <c r="BC105" i="10"/>
  <c r="BG105" i="10"/>
  <c r="AZ105" i="10"/>
  <c r="BD105" i="10"/>
  <c r="BH105" i="10"/>
  <c r="BA105" i="10"/>
  <c r="BB105" i="10"/>
  <c r="AW105" i="10"/>
  <c r="BE105" i="10"/>
  <c r="AX105" i="10"/>
  <c r="BF105" i="10"/>
  <c r="AA78" i="8"/>
  <c r="AB78" i="8"/>
  <c r="Y78" i="8"/>
  <c r="Z78" i="8"/>
  <c r="AA76" i="8"/>
  <c r="AB76" i="8"/>
  <c r="Y76" i="8"/>
  <c r="Z76" i="8"/>
  <c r="AY114" i="10"/>
  <c r="BC114" i="10"/>
  <c r="BG114" i="10"/>
  <c r="AZ114" i="10"/>
  <c r="BD114" i="10"/>
  <c r="BH114" i="10"/>
  <c r="BA114" i="10"/>
  <c r="BB114" i="10"/>
  <c r="AW114" i="10"/>
  <c r="BE114" i="10"/>
  <c r="AX114" i="10"/>
  <c r="BF114" i="10"/>
  <c r="AZ122" i="10"/>
  <c r="BD122" i="10"/>
  <c r="BH122" i="10"/>
  <c r="AY122" i="10"/>
  <c r="BE122" i="10"/>
  <c r="BA122" i="10"/>
  <c r="BF122" i="10"/>
  <c r="AW122" i="10"/>
  <c r="BB122" i="10"/>
  <c r="BG122" i="10"/>
  <c r="AX122" i="10"/>
  <c r="BC122" i="10"/>
  <c r="AZ130" i="10"/>
  <c r="BD130" i="10"/>
  <c r="BH130" i="10"/>
  <c r="AY130" i="10"/>
  <c r="BE130" i="10"/>
  <c r="BA130" i="10"/>
  <c r="BF130" i="10"/>
  <c r="AW130" i="10"/>
  <c r="BB130" i="10"/>
  <c r="BG130" i="10"/>
  <c r="AX130" i="10"/>
  <c r="BC130" i="10"/>
  <c r="AZ138" i="10"/>
  <c r="BD138" i="10"/>
  <c r="BH138" i="10"/>
  <c r="AY138" i="10"/>
  <c r="BE138" i="10"/>
  <c r="BA138" i="10"/>
  <c r="BF138" i="10"/>
  <c r="AW138" i="10"/>
  <c r="BB138" i="10"/>
  <c r="BG138" i="10"/>
  <c r="AX138" i="10"/>
  <c r="BC138" i="10"/>
  <c r="AZ146" i="10"/>
  <c r="BD146" i="10"/>
  <c r="BH146" i="10"/>
  <c r="AY146" i="10"/>
  <c r="BE146" i="10"/>
  <c r="BA146" i="10"/>
  <c r="BF146" i="10"/>
  <c r="AW146" i="10"/>
  <c r="BB146" i="10"/>
  <c r="BG146" i="10"/>
  <c r="AX146" i="10"/>
  <c r="BC146" i="10"/>
  <c r="AZ154" i="10"/>
  <c r="BD154" i="10"/>
  <c r="BH154" i="10"/>
  <c r="AY154" i="10"/>
  <c r="BE154" i="10"/>
  <c r="BA154" i="10"/>
  <c r="BF154" i="10"/>
  <c r="AW154" i="10"/>
  <c r="BB154" i="10"/>
  <c r="BG154" i="10"/>
  <c r="AX154" i="10"/>
  <c r="BC154" i="10"/>
  <c r="AZ162" i="10"/>
  <c r="BD162" i="10"/>
  <c r="BH162" i="10"/>
  <c r="AY162" i="10"/>
  <c r="BE162" i="10"/>
  <c r="BA162" i="10"/>
  <c r="BF162" i="10"/>
  <c r="AW162" i="10"/>
  <c r="BB162" i="10"/>
  <c r="BG162" i="10"/>
  <c r="AX162" i="10"/>
  <c r="BC162" i="10"/>
  <c r="AA168" i="8"/>
  <c r="AB168" i="8"/>
  <c r="Z168" i="8"/>
  <c r="Y168" i="8"/>
  <c r="AB172" i="8"/>
  <c r="Z172" i="8"/>
  <c r="Y172" i="8"/>
  <c r="AA172" i="8"/>
  <c r="AZ177" i="10"/>
  <c r="BD177" i="10"/>
  <c r="BH177" i="10"/>
  <c r="AY177" i="10"/>
  <c r="BE177" i="10"/>
  <c r="BA177" i="10"/>
  <c r="BF177" i="10"/>
  <c r="AW177" i="10"/>
  <c r="BB177" i="10"/>
  <c r="BG177" i="10"/>
  <c r="AX177" i="10"/>
  <c r="BC177" i="10"/>
  <c r="Z73" i="8"/>
  <c r="Y73" i="8"/>
  <c r="AA73" i="8"/>
  <c r="AB73" i="8"/>
  <c r="AY117" i="10"/>
  <c r="BC117" i="10"/>
  <c r="BG117" i="10"/>
  <c r="AZ117" i="10"/>
  <c r="BD117" i="10"/>
  <c r="BH117" i="10"/>
  <c r="BA117" i="10"/>
  <c r="BB117" i="10"/>
  <c r="AW117" i="10"/>
  <c r="BE117" i="10"/>
  <c r="AX117" i="10"/>
  <c r="BF117" i="10"/>
  <c r="AZ125" i="10"/>
  <c r="BD125" i="10"/>
  <c r="BH125" i="10"/>
  <c r="AY125" i="10"/>
  <c r="BE125" i="10"/>
  <c r="BA125" i="10"/>
  <c r="BF125" i="10"/>
  <c r="AW125" i="10"/>
  <c r="BB125" i="10"/>
  <c r="BG125" i="10"/>
  <c r="AX125" i="10"/>
  <c r="BC125" i="10"/>
  <c r="AZ133" i="10"/>
  <c r="BD133" i="10"/>
  <c r="BH133" i="10"/>
  <c r="AY133" i="10"/>
  <c r="BE133" i="10"/>
  <c r="BA133" i="10"/>
  <c r="BF133" i="10"/>
  <c r="AW133" i="10"/>
  <c r="BB133" i="10"/>
  <c r="BG133" i="10"/>
  <c r="AX133" i="10"/>
  <c r="BC133" i="10"/>
  <c r="AZ141" i="10"/>
  <c r="BD141" i="10"/>
  <c r="BH141" i="10"/>
  <c r="AY141" i="10"/>
  <c r="BE141" i="10"/>
  <c r="BA141" i="10"/>
  <c r="BF141" i="10"/>
  <c r="AW141" i="10"/>
  <c r="BB141" i="10"/>
  <c r="BG141" i="10"/>
  <c r="AX141" i="10"/>
  <c r="BC141" i="10"/>
  <c r="AZ149" i="10"/>
  <c r="BD149" i="10"/>
  <c r="BH149" i="10"/>
  <c r="AY149" i="10"/>
  <c r="BE149" i="10"/>
  <c r="BA149" i="10"/>
  <c r="BF149" i="10"/>
  <c r="AW149" i="10"/>
  <c r="BB149" i="10"/>
  <c r="BG149" i="10"/>
  <c r="AX149" i="10"/>
  <c r="BC149" i="10"/>
  <c r="AZ157" i="10"/>
  <c r="BD157" i="10"/>
  <c r="BH157" i="10"/>
  <c r="AY157" i="10"/>
  <c r="BE157" i="10"/>
  <c r="BA157" i="10"/>
  <c r="BF157" i="10"/>
  <c r="AW157" i="10"/>
  <c r="BB157" i="10"/>
  <c r="BG157" i="10"/>
  <c r="AX157" i="10"/>
  <c r="BC157" i="10"/>
  <c r="AZ165" i="10"/>
  <c r="BD165" i="10"/>
  <c r="BH165" i="10"/>
  <c r="AY165" i="10"/>
  <c r="BE165" i="10"/>
  <c r="BA165" i="10"/>
  <c r="BF165" i="10"/>
  <c r="AW165" i="10"/>
  <c r="BB165" i="10"/>
  <c r="BG165" i="10"/>
  <c r="AX165" i="10"/>
  <c r="BC165" i="10"/>
  <c r="AZ182" i="10"/>
  <c r="BD182" i="10"/>
  <c r="BH182" i="10"/>
  <c r="AY182" i="10"/>
  <c r="BE182" i="10"/>
  <c r="BA182" i="10"/>
  <c r="BF182" i="10"/>
  <c r="AW182" i="10"/>
  <c r="BB182" i="10"/>
  <c r="BG182" i="10"/>
  <c r="AX182" i="10"/>
  <c r="BC182" i="10"/>
  <c r="AA191" i="8"/>
  <c r="AB191" i="8"/>
  <c r="Y191" i="8"/>
  <c r="Z191" i="8"/>
  <c r="Y199" i="8"/>
  <c r="Z199" i="8"/>
  <c r="AA199" i="8"/>
  <c r="AB199" i="8"/>
  <c r="AZ207" i="10"/>
  <c r="BD207" i="10"/>
  <c r="BH207" i="10"/>
  <c r="AY207" i="10"/>
  <c r="BE207" i="10"/>
  <c r="AW207" i="10"/>
  <c r="BB207" i="10"/>
  <c r="BG207" i="10"/>
  <c r="AX207" i="10"/>
  <c r="BC207" i="10"/>
  <c r="BA207" i="10"/>
  <c r="BF207" i="10"/>
  <c r="AZ215" i="10"/>
  <c r="BD215" i="10"/>
  <c r="BH215" i="10"/>
  <c r="AY215" i="10"/>
  <c r="BE215" i="10"/>
  <c r="AW215" i="10"/>
  <c r="BB215" i="10"/>
  <c r="BG215" i="10"/>
  <c r="AX215" i="10"/>
  <c r="BA215" i="10"/>
  <c r="BC215" i="10"/>
  <c r="BF215" i="10"/>
  <c r="AZ223" i="10"/>
  <c r="BD223" i="10"/>
  <c r="BH223" i="10"/>
  <c r="AY223" i="10"/>
  <c r="BE223" i="10"/>
  <c r="AW223" i="10"/>
  <c r="BB223" i="10"/>
  <c r="BG223" i="10"/>
  <c r="AX223" i="10"/>
  <c r="BA223" i="10"/>
  <c r="BC223" i="10"/>
  <c r="BF223" i="10"/>
  <c r="AZ227" i="10"/>
  <c r="BD227" i="10"/>
  <c r="BH227" i="10"/>
  <c r="AW227" i="10"/>
  <c r="BA227" i="10"/>
  <c r="BE227" i="10"/>
  <c r="AX227" i="10"/>
  <c r="BF227" i="10"/>
  <c r="AY227" i="10"/>
  <c r="BG227" i="10"/>
  <c r="BB227" i="10"/>
  <c r="BC227" i="10"/>
  <c r="AZ231" i="10"/>
  <c r="BD231" i="10"/>
  <c r="BH231" i="10"/>
  <c r="AW231" i="10"/>
  <c r="BA231" i="10"/>
  <c r="BE231" i="10"/>
  <c r="AX231" i="10"/>
  <c r="BF231" i="10"/>
  <c r="AY231" i="10"/>
  <c r="BG231" i="10"/>
  <c r="BB231" i="10"/>
  <c r="BC231" i="10"/>
  <c r="AW235" i="10"/>
  <c r="BA235" i="10"/>
  <c r="BE235" i="10"/>
  <c r="AX235" i="10"/>
  <c r="BC235" i="10"/>
  <c r="BH235" i="10"/>
  <c r="AY235" i="10"/>
  <c r="BD235" i="10"/>
  <c r="AZ235" i="10"/>
  <c r="BF235" i="10"/>
  <c r="BB235" i="10"/>
  <c r="BG235" i="10"/>
  <c r="AW239" i="10"/>
  <c r="BA239" i="10"/>
  <c r="BE239" i="10"/>
  <c r="AX239" i="10"/>
  <c r="BC239" i="10"/>
  <c r="BH239" i="10"/>
  <c r="AY239" i="10"/>
  <c r="BD239" i="10"/>
  <c r="AZ239" i="10"/>
  <c r="BF239" i="10"/>
  <c r="BB239" i="10"/>
  <c r="BG239" i="10"/>
  <c r="AA188" i="8"/>
  <c r="AB188" i="8"/>
  <c r="Y188" i="8"/>
  <c r="Z188" i="8"/>
  <c r="AA196" i="8"/>
  <c r="AB196" i="8"/>
  <c r="Y196" i="8"/>
  <c r="Z196" i="8"/>
  <c r="AZ204" i="10"/>
  <c r="BD204" i="10"/>
  <c r="BH204" i="10"/>
  <c r="AY204" i="10"/>
  <c r="BE204" i="10"/>
  <c r="BA204" i="10"/>
  <c r="BF204" i="10"/>
  <c r="AW204" i="10"/>
  <c r="BB204" i="10"/>
  <c r="BG204" i="10"/>
  <c r="AX204" i="10"/>
  <c r="BC204" i="10"/>
  <c r="AZ212" i="10"/>
  <c r="BD212" i="10"/>
  <c r="BH212" i="10"/>
  <c r="AY212" i="10"/>
  <c r="BE212" i="10"/>
  <c r="AW212" i="10"/>
  <c r="BB212" i="10"/>
  <c r="BG212" i="10"/>
  <c r="BC212" i="10"/>
  <c r="BF212" i="10"/>
  <c r="AX212" i="10"/>
  <c r="BA212" i="10"/>
  <c r="AZ220" i="10"/>
  <c r="BD220" i="10"/>
  <c r="BH220" i="10"/>
  <c r="AY220" i="10"/>
  <c r="BE220" i="10"/>
  <c r="AW220" i="10"/>
  <c r="BB220" i="10"/>
  <c r="BG220" i="10"/>
  <c r="BC220" i="10"/>
  <c r="BF220" i="10"/>
  <c r="AX220" i="10"/>
  <c r="BA220" i="10"/>
  <c r="AZ246" i="10"/>
  <c r="BD246" i="10"/>
  <c r="BH246" i="10"/>
  <c r="AX246" i="10"/>
  <c r="BB246" i="10"/>
  <c r="BF246" i="10"/>
  <c r="AY246" i="10"/>
  <c r="BG246" i="10"/>
  <c r="BA246" i="10"/>
  <c r="BE246" i="10"/>
  <c r="BC246" i="10"/>
  <c r="AW246" i="10"/>
  <c r="AZ254" i="10"/>
  <c r="BD254" i="10"/>
  <c r="BH254" i="10"/>
  <c r="AX254" i="10"/>
  <c r="BB254" i="10"/>
  <c r="BF254" i="10"/>
  <c r="AY254" i="10"/>
  <c r="BG254" i="10"/>
  <c r="BA254" i="10"/>
  <c r="BE254" i="10"/>
  <c r="BC254" i="10"/>
  <c r="AW254" i="10"/>
  <c r="AZ262" i="10"/>
  <c r="BD262" i="10"/>
  <c r="BH262" i="10"/>
  <c r="AX262" i="10"/>
  <c r="BB262" i="10"/>
  <c r="BF262" i="10"/>
  <c r="BA262" i="10"/>
  <c r="AY262" i="10"/>
  <c r="BC262" i="10"/>
  <c r="BG262" i="10"/>
  <c r="AW262" i="10"/>
  <c r="BE262" i="10"/>
  <c r="AX270" i="10"/>
  <c r="BB270" i="10"/>
  <c r="BF270" i="10"/>
  <c r="BA270" i="10"/>
  <c r="BG270" i="10"/>
  <c r="AW270" i="10"/>
  <c r="BC270" i="10"/>
  <c r="BH270" i="10"/>
  <c r="BE270" i="10"/>
  <c r="AY270" i="10"/>
  <c r="AZ270" i="10"/>
  <c r="BD270" i="10"/>
  <c r="AX278" i="10"/>
  <c r="BB278" i="10"/>
  <c r="BF278" i="10"/>
  <c r="BA278" i="10"/>
  <c r="BG278" i="10"/>
  <c r="AW278" i="10"/>
  <c r="BC278" i="10"/>
  <c r="BH278" i="10"/>
  <c r="BE278" i="10"/>
  <c r="AY278" i="10"/>
  <c r="AZ278" i="10"/>
  <c r="BD278" i="10"/>
  <c r="AX286" i="10"/>
  <c r="BB286" i="10"/>
  <c r="BF286" i="10"/>
  <c r="BA286" i="10"/>
  <c r="BG286" i="10"/>
  <c r="AW286" i="10"/>
  <c r="BC286" i="10"/>
  <c r="BH286" i="10"/>
  <c r="BE286" i="10"/>
  <c r="AY286" i="10"/>
  <c r="AZ286" i="10"/>
  <c r="BD286" i="10"/>
  <c r="AX292" i="10"/>
  <c r="BB292" i="10"/>
  <c r="BF292" i="10"/>
  <c r="BA292" i="10"/>
  <c r="BG292" i="10"/>
  <c r="AW292" i="10"/>
  <c r="BC292" i="10"/>
  <c r="BH292" i="10"/>
  <c r="BE292" i="10"/>
  <c r="AY292" i="10"/>
  <c r="AZ292" i="10"/>
  <c r="BD292" i="10"/>
  <c r="AX296" i="10"/>
  <c r="BB296" i="10"/>
  <c r="BF296" i="10"/>
  <c r="BA296" i="10"/>
  <c r="BG296" i="10"/>
  <c r="AW296" i="10"/>
  <c r="BC296" i="10"/>
  <c r="BH296" i="10"/>
  <c r="BE296" i="10"/>
  <c r="AY296" i="10"/>
  <c r="AZ296" i="10"/>
  <c r="BD296" i="10"/>
  <c r="AX300" i="10"/>
  <c r="BB300" i="10"/>
  <c r="BF300" i="10"/>
  <c r="BA300" i="10"/>
  <c r="BG300" i="10"/>
  <c r="AW300" i="10"/>
  <c r="BC300" i="10"/>
  <c r="BH300" i="10"/>
  <c r="BE300" i="10"/>
  <c r="AY300" i="10"/>
  <c r="AZ300" i="10"/>
  <c r="BD300" i="10"/>
  <c r="AX308" i="10"/>
  <c r="BB308" i="10"/>
  <c r="BF308" i="10"/>
  <c r="BA308" i="10"/>
  <c r="BG308" i="10"/>
  <c r="AW308" i="10"/>
  <c r="BC308" i="10"/>
  <c r="BH308" i="10"/>
  <c r="BE308" i="10"/>
  <c r="AY308" i="10"/>
  <c r="AZ308" i="10"/>
  <c r="BD308" i="10"/>
  <c r="AX316" i="10"/>
  <c r="BB316" i="10"/>
  <c r="BF316" i="10"/>
  <c r="BA316" i="10"/>
  <c r="BG316" i="10"/>
  <c r="AW316" i="10"/>
  <c r="BC316" i="10"/>
  <c r="BH316" i="10"/>
  <c r="BE316" i="10"/>
  <c r="AY316" i="10"/>
  <c r="AZ316" i="10"/>
  <c r="BD316" i="10"/>
  <c r="AW323" i="10"/>
  <c r="BA323" i="10"/>
  <c r="BE323" i="10"/>
  <c r="AX323" i="10"/>
  <c r="BC323" i="10"/>
  <c r="BH323" i="10"/>
  <c r="AY323" i="10"/>
  <c r="BD323" i="10"/>
  <c r="AZ323" i="10"/>
  <c r="BB323" i="10"/>
  <c r="BF323" i="10"/>
  <c r="BG323" i="10"/>
  <c r="AW327" i="10"/>
  <c r="AX327" i="10"/>
  <c r="BB327" i="10"/>
  <c r="BF327" i="10"/>
  <c r="AY327" i="10"/>
  <c r="BC327" i="10"/>
  <c r="BG327" i="10"/>
  <c r="AZ327" i="10"/>
  <c r="BH327" i="10"/>
  <c r="BA327" i="10"/>
  <c r="BD327" i="10"/>
  <c r="BE327" i="10"/>
  <c r="AX331" i="10"/>
  <c r="BB331" i="10"/>
  <c r="BF331" i="10"/>
  <c r="AY331" i="10"/>
  <c r="BC331" i="10"/>
  <c r="BG331" i="10"/>
  <c r="AZ331" i="10"/>
  <c r="BH331" i="10"/>
  <c r="BA331" i="10"/>
  <c r="BD331" i="10"/>
  <c r="AW331" i="10"/>
  <c r="BE331" i="10"/>
  <c r="AX335" i="10"/>
  <c r="BB335" i="10"/>
  <c r="BF335" i="10"/>
  <c r="AY335" i="10"/>
  <c r="BC335" i="10"/>
  <c r="BG335" i="10"/>
  <c r="AZ335" i="10"/>
  <c r="BH335" i="10"/>
  <c r="BA335" i="10"/>
  <c r="BD335" i="10"/>
  <c r="AW335" i="10"/>
  <c r="BE335" i="10"/>
  <c r="AY339" i="10"/>
  <c r="BC339" i="10"/>
  <c r="BG339" i="10"/>
  <c r="BA339" i="10"/>
  <c r="BF339" i="10"/>
  <c r="AW339" i="10"/>
  <c r="BB339" i="10"/>
  <c r="BH339" i="10"/>
  <c r="AX339" i="10"/>
  <c r="BD339" i="10"/>
  <c r="AZ339" i="10"/>
  <c r="BE339" i="10"/>
  <c r="AY343" i="10"/>
  <c r="BC343" i="10"/>
  <c r="BG343" i="10"/>
  <c r="BA343" i="10"/>
  <c r="BF343" i="10"/>
  <c r="AW343" i="10"/>
  <c r="BB343" i="10"/>
  <c r="BH343" i="10"/>
  <c r="AX343" i="10"/>
  <c r="BD343" i="10"/>
  <c r="AZ343" i="10"/>
  <c r="BE343" i="10"/>
  <c r="AY347" i="10"/>
  <c r="BC347" i="10"/>
  <c r="BG347" i="10"/>
  <c r="BA347" i="10"/>
  <c r="BF347" i="10"/>
  <c r="AW347" i="10"/>
  <c r="BB347" i="10"/>
  <c r="BH347" i="10"/>
  <c r="AX347" i="10"/>
  <c r="BD347" i="10"/>
  <c r="AZ347" i="10"/>
  <c r="BE347" i="10"/>
  <c r="AY351" i="10"/>
  <c r="BC351" i="10"/>
  <c r="BG351" i="10"/>
  <c r="AZ351" i="10"/>
  <c r="BD351" i="10"/>
  <c r="BH351" i="10"/>
  <c r="AW351" i="10"/>
  <c r="BA351" i="10"/>
  <c r="BE351" i="10"/>
  <c r="AX351" i="10"/>
  <c r="BB351" i="10"/>
  <c r="BF351" i="10"/>
  <c r="AY355" i="10"/>
  <c r="BC355" i="10"/>
  <c r="BG355" i="10"/>
  <c r="AZ355" i="10"/>
  <c r="BD355" i="10"/>
  <c r="BH355" i="10"/>
  <c r="AW355" i="10"/>
  <c r="BA355" i="10"/>
  <c r="BE355" i="10"/>
  <c r="AX355" i="10"/>
  <c r="BB355" i="10"/>
  <c r="BF355" i="10"/>
  <c r="AY359" i="10"/>
  <c r="BC359" i="10"/>
  <c r="BG359" i="10"/>
  <c r="AZ359" i="10"/>
  <c r="BD359" i="10"/>
  <c r="BH359" i="10"/>
  <c r="AW359" i="10"/>
  <c r="BA359" i="10"/>
  <c r="BE359" i="10"/>
  <c r="AX359" i="10"/>
  <c r="BB359" i="10"/>
  <c r="BF359" i="10"/>
  <c r="AZ363" i="10"/>
  <c r="BD363" i="10"/>
  <c r="BH363" i="10"/>
  <c r="AW363" i="10"/>
  <c r="BA363" i="10"/>
  <c r="BE363" i="10"/>
  <c r="AX363" i="10"/>
  <c r="BF363" i="10"/>
  <c r="AY363" i="10"/>
  <c r="BG363" i="10"/>
  <c r="BB363" i="10"/>
  <c r="BC363" i="10"/>
  <c r="AZ367" i="10"/>
  <c r="BD367" i="10"/>
  <c r="BH367" i="10"/>
  <c r="AW367" i="10"/>
  <c r="BA367" i="10"/>
  <c r="BE367" i="10"/>
  <c r="AX367" i="10"/>
  <c r="BF367" i="10"/>
  <c r="AY367" i="10"/>
  <c r="BG367" i="10"/>
  <c r="BB367" i="10"/>
  <c r="BC367" i="10"/>
  <c r="AZ371" i="10"/>
  <c r="BD371" i="10"/>
  <c r="BH371" i="10"/>
  <c r="AW371" i="10"/>
  <c r="BA371" i="10"/>
  <c r="BE371" i="10"/>
  <c r="AX371" i="10"/>
  <c r="BF371" i="10"/>
  <c r="AY371" i="10"/>
  <c r="BG371" i="10"/>
  <c r="BB371" i="10"/>
  <c r="BC371" i="10"/>
  <c r="AZ375" i="10"/>
  <c r="BD375" i="10"/>
  <c r="BH375" i="10"/>
  <c r="AW375" i="10"/>
  <c r="BA375" i="10"/>
  <c r="BE375" i="10"/>
  <c r="AX375" i="10"/>
  <c r="BF375" i="10"/>
  <c r="AY375" i="10"/>
  <c r="BG375" i="10"/>
  <c r="BB375" i="10"/>
  <c r="BC375" i="10"/>
  <c r="AZ379" i="10"/>
  <c r="BD379" i="10"/>
  <c r="BH379" i="10"/>
  <c r="AW379" i="10"/>
  <c r="BA379" i="10"/>
  <c r="BE379" i="10"/>
  <c r="AX379" i="10"/>
  <c r="BF379" i="10"/>
  <c r="AY379" i="10"/>
  <c r="BG379" i="10"/>
  <c r="BB379" i="10"/>
  <c r="BC379" i="10"/>
  <c r="AZ383" i="10"/>
  <c r="BD383" i="10"/>
  <c r="BH383" i="10"/>
  <c r="AW383" i="10"/>
  <c r="BA383" i="10"/>
  <c r="BE383" i="10"/>
  <c r="AX383" i="10"/>
  <c r="BF383" i="10"/>
  <c r="AY383" i="10"/>
  <c r="BG383" i="10"/>
  <c r="BB383" i="10"/>
  <c r="BC383" i="10"/>
  <c r="AZ387" i="10"/>
  <c r="BD387" i="10"/>
  <c r="BH387" i="10"/>
  <c r="AW387" i="10"/>
  <c r="BA387" i="10"/>
  <c r="BE387" i="10"/>
  <c r="AX387" i="10"/>
  <c r="BF387" i="10"/>
  <c r="AY387" i="10"/>
  <c r="BG387" i="10"/>
  <c r="BB387" i="10"/>
  <c r="BC387" i="10"/>
  <c r="AZ391" i="10"/>
  <c r="BD391" i="10"/>
  <c r="BH391" i="10"/>
  <c r="AW391" i="10"/>
  <c r="BA391" i="10"/>
  <c r="BE391" i="10"/>
  <c r="AX391" i="10"/>
  <c r="BF391" i="10"/>
  <c r="AY391" i="10"/>
  <c r="BG391" i="10"/>
  <c r="BB391" i="10"/>
  <c r="BC391" i="10"/>
  <c r="AZ398" i="10"/>
  <c r="BD398" i="10"/>
  <c r="BH398" i="10"/>
  <c r="AW398" i="10"/>
  <c r="BA398" i="10"/>
  <c r="BE398" i="10"/>
  <c r="AX398" i="10"/>
  <c r="BB398" i="10"/>
  <c r="BF398" i="10"/>
  <c r="AY398" i="10"/>
  <c r="BG398" i="10"/>
  <c r="BC398" i="10"/>
  <c r="AZ402" i="10"/>
  <c r="BD402" i="10"/>
  <c r="BH402" i="10"/>
  <c r="AW402" i="10"/>
  <c r="BA402" i="10"/>
  <c r="BE402" i="10"/>
  <c r="AX402" i="10"/>
  <c r="BB402" i="10"/>
  <c r="BF402" i="10"/>
  <c r="AY402" i="10"/>
  <c r="BG402" i="10"/>
  <c r="BC402" i="10"/>
  <c r="AZ406" i="10"/>
  <c r="BD406" i="10"/>
  <c r="BH406" i="10"/>
  <c r="AW406" i="10"/>
  <c r="BA406" i="10"/>
  <c r="BE406" i="10"/>
  <c r="AX406" i="10"/>
  <c r="BB406" i="10"/>
  <c r="BF406" i="10"/>
  <c r="AY406" i="10"/>
  <c r="BG406" i="10"/>
  <c r="BC406" i="10"/>
  <c r="AZ411" i="10"/>
  <c r="BD411" i="10"/>
  <c r="BH411" i="10"/>
  <c r="AX411" i="10"/>
  <c r="BB411" i="10"/>
  <c r="BF411" i="10"/>
  <c r="BC411" i="10"/>
  <c r="BE411" i="10"/>
  <c r="AY411" i="10"/>
  <c r="AW411" i="10"/>
  <c r="BG411" i="10"/>
  <c r="BA411" i="10"/>
  <c r="AZ416" i="10"/>
  <c r="BD416" i="10"/>
  <c r="BH416" i="10"/>
  <c r="AW416" i="10"/>
  <c r="BB416" i="10"/>
  <c r="BG416" i="10"/>
  <c r="BA416" i="10"/>
  <c r="AX416" i="10"/>
  <c r="BE416" i="10"/>
  <c r="BF416" i="10"/>
  <c r="AY416" i="10"/>
  <c r="BC416" i="10"/>
  <c r="AZ420" i="10"/>
  <c r="BD420" i="10"/>
  <c r="BH420" i="10"/>
  <c r="AW420" i="10"/>
  <c r="BB420" i="10"/>
  <c r="BG420" i="10"/>
  <c r="BA420" i="10"/>
  <c r="AX420" i="10"/>
  <c r="BE420" i="10"/>
  <c r="AY420" i="10"/>
  <c r="BC420" i="10"/>
  <c r="BF420" i="10"/>
  <c r="AZ424" i="10"/>
  <c r="BD424" i="10"/>
  <c r="BH424" i="10"/>
  <c r="AW424" i="10"/>
  <c r="BB424" i="10"/>
  <c r="BG424" i="10"/>
  <c r="BA424" i="10"/>
  <c r="AX424" i="10"/>
  <c r="BE424" i="10"/>
  <c r="BF424" i="10"/>
  <c r="BC424" i="10"/>
  <c r="AY424" i="10"/>
  <c r="AZ428" i="10"/>
  <c r="BD428" i="10"/>
  <c r="BH428" i="10"/>
  <c r="AW428" i="10"/>
  <c r="BB428" i="10"/>
  <c r="BG428" i="10"/>
  <c r="BA428" i="10"/>
  <c r="AX428" i="10"/>
  <c r="BE428" i="10"/>
  <c r="AY428" i="10"/>
  <c r="BC428" i="10"/>
  <c r="BF428" i="10"/>
  <c r="AZ432" i="10"/>
  <c r="BD432" i="10"/>
  <c r="BH432" i="10"/>
  <c r="AW432" i="10"/>
  <c r="BB432" i="10"/>
  <c r="BG432" i="10"/>
  <c r="BA432" i="10"/>
  <c r="AX432" i="10"/>
  <c r="BE432" i="10"/>
  <c r="BF432" i="10"/>
  <c r="AY432" i="10"/>
  <c r="BC432" i="10"/>
  <c r="AZ436" i="10"/>
  <c r="BD436" i="10"/>
  <c r="BH436" i="10"/>
  <c r="AW436" i="10"/>
  <c r="BB436" i="10"/>
  <c r="BG436" i="10"/>
  <c r="BA436" i="10"/>
  <c r="AX436" i="10"/>
  <c r="BE436" i="10"/>
  <c r="AY436" i="10"/>
  <c r="BC436" i="10"/>
  <c r="BF436" i="10"/>
  <c r="AW243" i="10"/>
  <c r="BA243" i="10"/>
  <c r="BE243" i="10"/>
  <c r="AX243" i="10"/>
  <c r="BC243" i="10"/>
  <c r="BH243" i="10"/>
  <c r="AY243" i="10"/>
  <c r="BD243" i="10"/>
  <c r="AZ243" i="10"/>
  <c r="BF243" i="10"/>
  <c r="BB243" i="10"/>
  <c r="BG243" i="10"/>
  <c r="AZ251" i="10"/>
  <c r="BD251" i="10"/>
  <c r="BH251" i="10"/>
  <c r="AX251" i="10"/>
  <c r="BB251" i="10"/>
  <c r="BF251" i="10"/>
  <c r="AY251" i="10"/>
  <c r="BG251" i="10"/>
  <c r="BA251" i="10"/>
  <c r="BE251" i="10"/>
  <c r="AW251" i="10"/>
  <c r="BC251" i="10"/>
  <c r="AZ259" i="10"/>
  <c r="BD259" i="10"/>
  <c r="BH259" i="10"/>
  <c r="AX259" i="10"/>
  <c r="BB259" i="10"/>
  <c r="BF259" i="10"/>
  <c r="AY259" i="10"/>
  <c r="BG259" i="10"/>
  <c r="BA259" i="10"/>
  <c r="BE259" i="10"/>
  <c r="AW259" i="10"/>
  <c r="BC259" i="10"/>
  <c r="AZ267" i="10"/>
  <c r="AX267" i="10"/>
  <c r="BB267" i="10"/>
  <c r="BF267" i="10"/>
  <c r="BA267" i="10"/>
  <c r="BG267" i="10"/>
  <c r="BD267" i="10"/>
  <c r="AW267" i="10"/>
  <c r="BE267" i="10"/>
  <c r="BC267" i="10"/>
  <c r="BH267" i="10"/>
  <c r="AY267" i="10"/>
  <c r="AX275" i="10"/>
  <c r="BB275" i="10"/>
  <c r="BF275" i="10"/>
  <c r="BA275" i="10"/>
  <c r="BG275" i="10"/>
  <c r="AW275" i="10"/>
  <c r="BC275" i="10"/>
  <c r="BH275" i="10"/>
  <c r="AZ275" i="10"/>
  <c r="BD275" i="10"/>
  <c r="BE275" i="10"/>
  <c r="AY275" i="10"/>
  <c r="AX283" i="10"/>
  <c r="BB283" i="10"/>
  <c r="BF283" i="10"/>
  <c r="BA283" i="10"/>
  <c r="BG283" i="10"/>
  <c r="AW283" i="10"/>
  <c r="BC283" i="10"/>
  <c r="BH283" i="10"/>
  <c r="AZ283" i="10"/>
  <c r="BD283" i="10"/>
  <c r="BE283" i="10"/>
  <c r="AY283" i="10"/>
  <c r="AX307" i="10"/>
  <c r="BB307" i="10"/>
  <c r="BF307" i="10"/>
  <c r="BA307" i="10"/>
  <c r="BG307" i="10"/>
  <c r="AW307" i="10"/>
  <c r="BC307" i="10"/>
  <c r="BH307" i="10"/>
  <c r="AZ307" i="10"/>
  <c r="BD307" i="10"/>
  <c r="BE307" i="10"/>
  <c r="AY307" i="10"/>
  <c r="AZ443" i="10"/>
  <c r="BD443" i="10"/>
  <c r="BH443" i="10"/>
  <c r="AW443" i="10"/>
  <c r="BB443" i="10"/>
  <c r="BG443" i="10"/>
  <c r="AY443" i="10"/>
  <c r="BF443" i="10"/>
  <c r="BC443" i="10"/>
  <c r="BE443" i="10"/>
  <c r="BA443" i="10"/>
  <c r="AX443" i="10"/>
  <c r="AX305" i="10"/>
  <c r="BB305" i="10"/>
  <c r="BF305" i="10"/>
  <c r="BA305" i="10"/>
  <c r="BG305" i="10"/>
  <c r="AW305" i="10"/>
  <c r="BC305" i="10"/>
  <c r="BH305" i="10"/>
  <c r="AZ305" i="10"/>
  <c r="BD305" i="10"/>
  <c r="BE305" i="10"/>
  <c r="AY305" i="10"/>
  <c r="AX303" i="10"/>
  <c r="BB303" i="10"/>
  <c r="BF303" i="10"/>
  <c r="BA303" i="10"/>
  <c r="BG303" i="10"/>
  <c r="AW303" i="10"/>
  <c r="BC303" i="10"/>
  <c r="BH303" i="10"/>
  <c r="AZ303" i="10"/>
  <c r="BD303" i="10"/>
  <c r="BE303" i="10"/>
  <c r="AY303" i="10"/>
  <c r="AZ440" i="10"/>
  <c r="BD440" i="10"/>
  <c r="BH440" i="10"/>
  <c r="AW440" i="10"/>
  <c r="BB440" i="10"/>
  <c r="BG440" i="10"/>
  <c r="BA440" i="10"/>
  <c r="AX440" i="10"/>
  <c r="BE440" i="10"/>
  <c r="BF440" i="10"/>
  <c r="BC440" i="10"/>
  <c r="AY440" i="10"/>
  <c r="AZ448" i="10"/>
  <c r="BD448" i="10"/>
  <c r="BH448" i="10"/>
  <c r="AX448" i="10"/>
  <c r="BC448" i="10"/>
  <c r="BA448" i="10"/>
  <c r="BF448" i="10"/>
  <c r="BB448" i="10"/>
  <c r="BE448" i="10"/>
  <c r="AW448" i="10"/>
  <c r="BG448" i="10"/>
  <c r="AY448" i="10"/>
  <c r="AZ454" i="10"/>
  <c r="BD454" i="10"/>
  <c r="BH454" i="10"/>
  <c r="AX454" i="10"/>
  <c r="BC454" i="10"/>
  <c r="BA454" i="10"/>
  <c r="BF454" i="10"/>
  <c r="BB454" i="10"/>
  <c r="BE454" i="10"/>
  <c r="AY454" i="10"/>
  <c r="BG454" i="10"/>
  <c r="AW454" i="10"/>
  <c r="AZ459" i="10"/>
  <c r="BD459" i="10"/>
  <c r="BH459" i="10"/>
  <c r="AX459" i="10"/>
  <c r="BC459" i="10"/>
  <c r="BA459" i="10"/>
  <c r="BF459" i="10"/>
  <c r="AW459" i="10"/>
  <c r="BG459" i="10"/>
  <c r="AY459" i="10"/>
  <c r="BB459" i="10"/>
  <c r="BE459" i="10"/>
  <c r="AZ463" i="10"/>
  <c r="BD463" i="10"/>
  <c r="BH463" i="10"/>
  <c r="AX463" i="10"/>
  <c r="BC463" i="10"/>
  <c r="BA463" i="10"/>
  <c r="BF463" i="10"/>
  <c r="AW463" i="10"/>
  <c r="BG463" i="10"/>
  <c r="AY463" i="10"/>
  <c r="BB463" i="10"/>
  <c r="BE463" i="10"/>
  <c r="AZ468" i="10"/>
  <c r="BD468" i="10"/>
  <c r="BH468" i="10"/>
  <c r="AX468" i="10"/>
  <c r="BC468" i="10"/>
  <c r="BA468" i="10"/>
  <c r="BF468" i="10"/>
  <c r="BB468" i="10"/>
  <c r="BE468" i="10"/>
  <c r="AW468" i="10"/>
  <c r="AY468" i="10"/>
  <c r="BG468" i="10"/>
  <c r="AW474" i="10"/>
  <c r="BA474" i="10"/>
  <c r="BE474" i="10"/>
  <c r="AX474" i="10"/>
  <c r="BB474" i="10"/>
  <c r="BF474" i="10"/>
  <c r="AY474" i="10"/>
  <c r="BC474" i="10"/>
  <c r="BG474" i="10"/>
  <c r="AZ474" i="10"/>
  <c r="BD474" i="10"/>
  <c r="BH474" i="10"/>
  <c r="AW478" i="10"/>
  <c r="BA478" i="10"/>
  <c r="BE478" i="10"/>
  <c r="AX478" i="10"/>
  <c r="BB478" i="10"/>
  <c r="BF478" i="10"/>
  <c r="AY478" i="10"/>
  <c r="BC478" i="10"/>
  <c r="BG478" i="10"/>
  <c r="AZ478" i="10"/>
  <c r="BD478" i="10"/>
  <c r="BH478" i="10"/>
  <c r="AW483" i="10"/>
  <c r="BA483" i="10"/>
  <c r="BE483" i="10"/>
  <c r="AX483" i="10"/>
  <c r="BB483" i="10"/>
  <c r="BF483" i="10"/>
  <c r="AY483" i="10"/>
  <c r="BC483" i="10"/>
  <c r="BG483" i="10"/>
  <c r="AZ483" i="10"/>
  <c r="BD483" i="10"/>
  <c r="BH483" i="10"/>
  <c r="AY490" i="10"/>
  <c r="BC490" i="10"/>
  <c r="BG490" i="10"/>
  <c r="AZ490" i="10"/>
  <c r="BD490" i="10"/>
  <c r="BH490" i="10"/>
  <c r="BA490" i="10"/>
  <c r="BB490" i="10"/>
  <c r="AW490" i="10"/>
  <c r="BE490" i="10"/>
  <c r="AX490" i="10"/>
  <c r="BF490" i="10"/>
  <c r="AX494" i="10"/>
  <c r="BB494" i="10"/>
  <c r="BF494" i="10"/>
  <c r="AY494" i="10"/>
  <c r="BC494" i="10"/>
  <c r="BG494" i="10"/>
  <c r="AZ494" i="10"/>
  <c r="BD494" i="10"/>
  <c r="BH494" i="10"/>
  <c r="AW494" i="10"/>
  <c r="BA494" i="10"/>
  <c r="BE494" i="10"/>
  <c r="AX498" i="10"/>
  <c r="BB498" i="10"/>
  <c r="BF498" i="10"/>
  <c r="AY498" i="10"/>
  <c r="BC498" i="10"/>
  <c r="BG498" i="10"/>
  <c r="AZ498" i="10"/>
  <c r="BD498" i="10"/>
  <c r="BH498" i="10"/>
  <c r="AW498" i="10"/>
  <c r="BA498" i="10"/>
  <c r="BE498" i="10"/>
  <c r="AX502" i="10"/>
  <c r="BB502" i="10"/>
  <c r="BF502" i="10"/>
  <c r="AY502" i="10"/>
  <c r="BC502" i="10"/>
  <c r="BG502" i="10"/>
  <c r="AZ502" i="10"/>
  <c r="BD502" i="10"/>
  <c r="BH502" i="10"/>
  <c r="AW502" i="10"/>
  <c r="BA502" i="10"/>
  <c r="BE502" i="10"/>
  <c r="AX507" i="10"/>
  <c r="BB507" i="10"/>
  <c r="BF507" i="10"/>
  <c r="AY507" i="10"/>
  <c r="BC507" i="10"/>
  <c r="BG507" i="10"/>
  <c r="AZ507" i="10"/>
  <c r="BD507" i="10"/>
  <c r="BH507" i="10"/>
  <c r="AW507" i="10"/>
  <c r="BA507" i="10"/>
  <c r="BE507" i="10"/>
  <c r="AX511" i="10"/>
  <c r="BB511" i="10"/>
  <c r="BF511" i="10"/>
  <c r="AY511" i="10"/>
  <c r="BC511" i="10"/>
  <c r="BG511" i="10"/>
  <c r="AZ511" i="10"/>
  <c r="BD511" i="10"/>
  <c r="BH511" i="10"/>
  <c r="AW511" i="10"/>
  <c r="BA511" i="10"/>
  <c r="BE511" i="10"/>
  <c r="AX515" i="10"/>
  <c r="BB515" i="10"/>
  <c r="BF515" i="10"/>
  <c r="AY515" i="10"/>
  <c r="BC515" i="10"/>
  <c r="BG515" i="10"/>
  <c r="AZ515" i="10"/>
  <c r="BD515" i="10"/>
  <c r="BH515" i="10"/>
  <c r="AW515" i="10"/>
  <c r="BA515" i="10"/>
  <c r="BE515" i="10"/>
  <c r="AZ519" i="10"/>
  <c r="BD519" i="10"/>
  <c r="BH519" i="10"/>
  <c r="AW519" i="10"/>
  <c r="AY519" i="10"/>
  <c r="BE519" i="10"/>
  <c r="BA519" i="10"/>
  <c r="BF519" i="10"/>
  <c r="BB519" i="10"/>
  <c r="BG519" i="10"/>
  <c r="AX519" i="10"/>
  <c r="BC519" i="10"/>
  <c r="AZ523" i="10"/>
  <c r="BD523" i="10"/>
  <c r="BH523" i="10"/>
  <c r="AW523" i="10"/>
  <c r="BA523" i="10"/>
  <c r="BE523" i="10"/>
  <c r="AX523" i="10"/>
  <c r="BB523" i="10"/>
  <c r="BF523" i="10"/>
  <c r="AY523" i="10"/>
  <c r="BG523" i="10"/>
  <c r="BC523" i="10"/>
  <c r="AZ527" i="10"/>
  <c r="BD527" i="10"/>
  <c r="BH527" i="10"/>
  <c r="AW527" i="10"/>
  <c r="BA527" i="10"/>
  <c r="BE527" i="10"/>
  <c r="AX527" i="10"/>
  <c r="BB527" i="10"/>
  <c r="BF527" i="10"/>
  <c r="AY527" i="10"/>
  <c r="BG527" i="10"/>
  <c r="BC527" i="10"/>
  <c r="AZ531" i="10"/>
  <c r="BD531" i="10"/>
  <c r="BH531" i="10"/>
  <c r="AW531" i="10"/>
  <c r="BA531" i="10"/>
  <c r="BE531" i="10"/>
  <c r="AX531" i="10"/>
  <c r="BB531" i="10"/>
  <c r="BF531" i="10"/>
  <c r="AY531" i="10"/>
  <c r="BC531" i="10"/>
  <c r="BG531" i="10"/>
  <c r="AZ535" i="10"/>
  <c r="BD535" i="10"/>
  <c r="BH535" i="10"/>
  <c r="AW535" i="10"/>
  <c r="BA535" i="10"/>
  <c r="BE535" i="10"/>
  <c r="AX535" i="10"/>
  <c r="BB535" i="10"/>
  <c r="BF535" i="10"/>
  <c r="AY535" i="10"/>
  <c r="BC535" i="10"/>
  <c r="BG535" i="10"/>
  <c r="AW539" i="10"/>
  <c r="BA539" i="10"/>
  <c r="BE539" i="10"/>
  <c r="AX539" i="10"/>
  <c r="BB539" i="10"/>
  <c r="BF539" i="10"/>
  <c r="AY539" i="10"/>
  <c r="BC539" i="10"/>
  <c r="BG539" i="10"/>
  <c r="AZ539" i="10"/>
  <c r="BD539" i="10"/>
  <c r="BH539" i="10"/>
  <c r="AW543" i="10"/>
  <c r="BA543" i="10"/>
  <c r="BE543" i="10"/>
  <c r="AX543" i="10"/>
  <c r="BB543" i="10"/>
  <c r="BF543" i="10"/>
  <c r="AY543" i="10"/>
  <c r="BC543" i="10"/>
  <c r="BG543" i="10"/>
  <c r="AZ543" i="10"/>
  <c r="BD543" i="10"/>
  <c r="BH543" i="10"/>
  <c r="AZ547" i="10"/>
  <c r="BD547" i="10"/>
  <c r="BH547" i="10"/>
  <c r="AW547" i="10"/>
  <c r="BA547" i="10"/>
  <c r="BE547" i="10"/>
  <c r="AX547" i="10"/>
  <c r="BB547" i="10"/>
  <c r="BF547" i="10"/>
  <c r="AY547" i="10"/>
  <c r="BC547" i="10"/>
  <c r="BG547" i="10"/>
  <c r="AX309" i="10"/>
  <c r="BB309" i="10"/>
  <c r="BF309" i="10"/>
  <c r="BA309" i="10"/>
  <c r="BG309" i="10"/>
  <c r="AW309" i="10"/>
  <c r="BC309" i="10"/>
  <c r="BH309" i="10"/>
  <c r="AZ309" i="10"/>
  <c r="BD309" i="10"/>
  <c r="BE309" i="10"/>
  <c r="AY309" i="10"/>
  <c r="AB91" i="9"/>
  <c r="AF91" i="9"/>
  <c r="AJ91" i="9"/>
  <c r="Y91" i="9"/>
  <c r="AC91" i="9"/>
  <c r="AG91" i="9"/>
  <c r="Z91" i="9"/>
  <c r="AD91" i="9"/>
  <c r="AH91" i="9"/>
  <c r="AA91" i="9"/>
  <c r="AE91" i="9"/>
  <c r="AI91" i="9"/>
  <c r="AD38" i="11"/>
  <c r="AC38" i="11"/>
  <c r="AF38" i="11"/>
  <c r="AB38" i="11"/>
  <c r="AI38" i="11"/>
  <c r="AA38" i="11"/>
  <c r="Z38" i="11"/>
  <c r="AG38" i="11"/>
  <c r="AH38" i="11"/>
  <c r="Y38" i="11"/>
  <c r="AE38" i="11"/>
  <c r="AJ38" i="11"/>
  <c r="Q42" i="7"/>
  <c r="R42" i="7"/>
  <c r="S42" i="7"/>
  <c r="T42" i="7"/>
  <c r="AB50" i="9"/>
  <c r="AF50" i="9"/>
  <c r="AJ50" i="9"/>
  <c r="Y50" i="9"/>
  <c r="AC50" i="9"/>
  <c r="AG50" i="9"/>
  <c r="Z50" i="9"/>
  <c r="AD50" i="9"/>
  <c r="AH50" i="9"/>
  <c r="AA50" i="9"/>
  <c r="AE50" i="9"/>
  <c r="AI50" i="9"/>
  <c r="AG59" i="11"/>
  <c r="AD59" i="11"/>
  <c r="AH59" i="11"/>
  <c r="Y59" i="11"/>
  <c r="AC59" i="11"/>
  <c r="Z59" i="11"/>
  <c r="AI59" i="11"/>
  <c r="AJ59" i="11"/>
  <c r="AE59" i="11"/>
  <c r="AA59" i="11"/>
  <c r="AF59" i="11"/>
  <c r="AB59" i="11"/>
  <c r="Q54" i="7"/>
  <c r="R54" i="7"/>
  <c r="S54" i="7"/>
  <c r="T54" i="7"/>
  <c r="AC37" i="9"/>
  <c r="AG37" i="9"/>
  <c r="Y37" i="9"/>
  <c r="Z37" i="9"/>
  <c r="AD37" i="9"/>
  <c r="AH37" i="9"/>
  <c r="AA37" i="9"/>
  <c r="AE37" i="9"/>
  <c r="AI37" i="9"/>
  <c r="AB37" i="9"/>
  <c r="AF37" i="9"/>
  <c r="AJ37" i="9"/>
  <c r="AH68" i="11"/>
  <c r="Z68" i="11"/>
  <c r="AD68" i="11"/>
  <c r="Y68" i="11"/>
  <c r="AJ68" i="11"/>
  <c r="AI68" i="11"/>
  <c r="AE68" i="11"/>
  <c r="AF68" i="11"/>
  <c r="AA68" i="11"/>
  <c r="AG68" i="11"/>
  <c r="AB68" i="11"/>
  <c r="AC68" i="11"/>
  <c r="R57" i="7"/>
  <c r="S57" i="7"/>
  <c r="Q57" i="7"/>
  <c r="T57" i="7"/>
  <c r="BA38" i="9"/>
  <c r="BE38" i="9"/>
  <c r="AX38" i="9"/>
  <c r="BB38" i="9"/>
  <c r="BF38" i="9"/>
  <c r="AY38" i="9"/>
  <c r="BC38" i="9"/>
  <c r="BG38" i="9"/>
  <c r="AW38" i="9"/>
  <c r="AZ38" i="9"/>
  <c r="BD38" i="9"/>
  <c r="BH38" i="9"/>
  <c r="BH42" i="11"/>
  <c r="BD42" i="11"/>
  <c r="BB42" i="11"/>
  <c r="AY42" i="11"/>
  <c r="AX42" i="11"/>
  <c r="BF42" i="11"/>
  <c r="AZ42" i="11"/>
  <c r="BC42" i="11"/>
  <c r="BE42" i="11"/>
  <c r="BA42" i="11"/>
  <c r="BG42" i="11"/>
  <c r="AW42" i="11"/>
  <c r="Z46" i="7"/>
  <c r="AA46" i="7"/>
  <c r="AB46" i="7"/>
  <c r="Y46" i="7"/>
  <c r="BA54" i="9"/>
  <c r="BE54" i="9"/>
  <c r="AX54" i="9"/>
  <c r="BB54" i="9"/>
  <c r="BF54" i="9"/>
  <c r="AY54" i="9"/>
  <c r="BC54" i="9"/>
  <c r="BG54" i="9"/>
  <c r="AW54" i="9"/>
  <c r="AZ54" i="9"/>
  <c r="BD54" i="9"/>
  <c r="BH54" i="9"/>
  <c r="BG58" i="11"/>
  <c r="BD58" i="11"/>
  <c r="BF58" i="11"/>
  <c r="AY58" i="11"/>
  <c r="BH58" i="11"/>
  <c r="AW58" i="11"/>
  <c r="BC58" i="11"/>
  <c r="BA58" i="11"/>
  <c r="AX58" i="11"/>
  <c r="AZ58" i="11"/>
  <c r="BE58" i="11"/>
  <c r="BB58" i="11"/>
  <c r="Y62" i="7"/>
  <c r="Z62" i="7"/>
  <c r="AA62" i="7"/>
  <c r="AB62" i="7"/>
  <c r="AX70" i="9"/>
  <c r="BB70" i="9"/>
  <c r="BF70" i="9"/>
  <c r="AY70" i="9"/>
  <c r="BC70" i="9"/>
  <c r="BG70" i="9"/>
  <c r="AZ70" i="9"/>
  <c r="BD70" i="9"/>
  <c r="BH70" i="9"/>
  <c r="AW70" i="9"/>
  <c r="BA70" i="9"/>
  <c r="BE70" i="9"/>
  <c r="BG81" i="11"/>
  <c r="BH81" i="11"/>
  <c r="BC81" i="11"/>
  <c r="AW81" i="11"/>
  <c r="AZ81" i="11"/>
  <c r="BA81" i="11"/>
  <c r="BD81" i="11"/>
  <c r="BE81" i="11"/>
  <c r="AY81" i="11"/>
  <c r="BB81" i="11"/>
  <c r="AX81" i="11"/>
  <c r="BF81" i="11"/>
  <c r="R89" i="7"/>
  <c r="S89" i="7"/>
  <c r="Q89" i="7"/>
  <c r="T89" i="7"/>
  <c r="AB86" i="9"/>
  <c r="AF86" i="9"/>
  <c r="AJ86" i="9"/>
  <c r="Y86" i="9"/>
  <c r="AC86" i="9"/>
  <c r="AG86" i="9"/>
  <c r="Z86" i="9"/>
  <c r="AD86" i="9"/>
  <c r="AH86" i="9"/>
  <c r="AA86" i="9"/>
  <c r="AE86" i="9"/>
  <c r="AI86" i="9"/>
  <c r="Z83" i="11"/>
  <c r="AJ83" i="11"/>
  <c r="AC83" i="11"/>
  <c r="AI83" i="11"/>
  <c r="AE83" i="11"/>
  <c r="Y83" i="11"/>
  <c r="AA83" i="11"/>
  <c r="AF83" i="11"/>
  <c r="AD83" i="11"/>
  <c r="AG83" i="11"/>
  <c r="AH83" i="11"/>
  <c r="AB83" i="11"/>
  <c r="AA455" i="12"/>
  <c r="AC455" i="12"/>
  <c r="AE455" i="12"/>
  <c r="AB455" i="12"/>
  <c r="AG455" i="12"/>
  <c r="AH455" i="12"/>
  <c r="AI455" i="12"/>
  <c r="AF455" i="12"/>
  <c r="Z455" i="12"/>
  <c r="AJ455" i="12"/>
  <c r="Y455" i="12"/>
  <c r="AD455" i="12"/>
  <c r="AG482" i="12"/>
  <c r="AD482" i="12"/>
  <c r="AC482" i="12"/>
  <c r="AH482" i="12"/>
  <c r="AA482" i="12"/>
  <c r="AB482" i="12"/>
  <c r="AE482" i="12"/>
  <c r="AF482" i="12"/>
  <c r="Z482" i="12"/>
  <c r="AI482" i="12"/>
  <c r="AJ482" i="12"/>
  <c r="Y482" i="12"/>
  <c r="AJ506" i="12"/>
  <c r="AG506" i="12"/>
  <c r="AD506" i="12"/>
  <c r="AH506" i="12"/>
  <c r="AI506" i="12"/>
  <c r="Y506" i="12"/>
  <c r="AA506" i="12"/>
  <c r="AC506" i="12"/>
  <c r="Z506" i="12"/>
  <c r="AE506" i="12"/>
  <c r="AF506" i="12"/>
  <c r="AB506" i="12"/>
  <c r="AC451" i="12"/>
  <c r="AB451" i="12"/>
  <c r="AH451" i="12"/>
  <c r="Y451" i="12"/>
  <c r="AI451" i="12"/>
  <c r="AD451" i="12"/>
  <c r="AJ451" i="12"/>
  <c r="AE451" i="12"/>
  <c r="AG451" i="12"/>
  <c r="AF451" i="12"/>
  <c r="AA451" i="12"/>
  <c r="Z451" i="12"/>
  <c r="N83" i="7"/>
  <c r="O83" i="7"/>
  <c r="P83" i="7"/>
  <c r="M83" i="7"/>
  <c r="BE486" i="13"/>
  <c r="BB486" i="13"/>
  <c r="BF486" i="13"/>
  <c r="BH486" i="13"/>
  <c r="AW486" i="13"/>
  <c r="AZ486" i="13"/>
  <c r="BA486" i="13"/>
  <c r="AX486" i="13"/>
  <c r="BD486" i="13"/>
  <c r="BC486" i="13"/>
  <c r="BG486" i="13"/>
  <c r="AY486" i="13"/>
  <c r="AZ393" i="10"/>
  <c r="BD393" i="10"/>
  <c r="BH393" i="10"/>
  <c r="AW393" i="10"/>
  <c r="BA393" i="10"/>
  <c r="BE393" i="10"/>
  <c r="AX393" i="10"/>
  <c r="BF393" i="10"/>
  <c r="AY393" i="10"/>
  <c r="BG393" i="10"/>
  <c r="BB393" i="10"/>
  <c r="BC393" i="10"/>
  <c r="AW472" i="10"/>
  <c r="BA472" i="10"/>
  <c r="BE472" i="10"/>
  <c r="AX472" i="10"/>
  <c r="BB472" i="10"/>
  <c r="BF472" i="10"/>
  <c r="AY472" i="10"/>
  <c r="BC472" i="10"/>
  <c r="BG472" i="10"/>
  <c r="AZ472" i="10"/>
  <c r="BD472" i="10"/>
  <c r="BH472" i="10"/>
  <c r="P75" i="9"/>
  <c r="T75" i="9"/>
  <c r="X75" i="9"/>
  <c r="M75" i="9"/>
  <c r="Q75" i="9"/>
  <c r="U75" i="9"/>
  <c r="N75" i="9"/>
  <c r="R75" i="9"/>
  <c r="V75" i="9"/>
  <c r="O75" i="9"/>
  <c r="S75" i="9"/>
  <c r="W75" i="9"/>
  <c r="AB482" i="8"/>
  <c r="Y482" i="8"/>
  <c r="Z482" i="8"/>
  <c r="AA482" i="8"/>
  <c r="J66" i="7"/>
  <c r="J66" i="11"/>
  <c r="J66" i="9"/>
  <c r="J65" i="7"/>
  <c r="J65" i="11"/>
  <c r="J65" i="9"/>
  <c r="J49" i="7"/>
  <c r="J49" i="11"/>
  <c r="J49" i="9"/>
  <c r="J95" i="7"/>
  <c r="J95" i="11"/>
  <c r="J95" i="9"/>
  <c r="J549" i="13"/>
  <c r="J549" i="12"/>
  <c r="J549" i="10"/>
  <c r="J549" i="8"/>
  <c r="J529" i="13"/>
  <c r="J529" i="12"/>
  <c r="J529" i="10"/>
  <c r="J529" i="8"/>
  <c r="J517" i="13"/>
  <c r="J517" i="12"/>
  <c r="J517" i="10"/>
  <c r="J517" i="8"/>
  <c r="J504" i="13"/>
  <c r="J504" i="12"/>
  <c r="J504" i="10"/>
  <c r="J504" i="8"/>
  <c r="J480" i="13"/>
  <c r="J480" i="12"/>
  <c r="J480" i="10"/>
  <c r="J480" i="8"/>
  <c r="J465" i="13"/>
  <c r="J465" i="12"/>
  <c r="J465" i="8"/>
  <c r="J465" i="10"/>
  <c r="J452" i="13"/>
  <c r="J452" i="12"/>
  <c r="J452" i="10"/>
  <c r="J452" i="8"/>
  <c r="J433" i="13"/>
  <c r="J433" i="12"/>
  <c r="J433" i="10"/>
  <c r="J433" i="8"/>
  <c r="J421" i="13"/>
  <c r="J421" i="12"/>
  <c r="J421" i="10"/>
  <c r="J421" i="8"/>
  <c r="J408" i="13"/>
  <c r="J408" i="12"/>
  <c r="J408" i="10"/>
  <c r="J408" i="8"/>
  <c r="J395" i="13"/>
  <c r="J395" i="12"/>
  <c r="J395" i="10"/>
  <c r="J395" i="8"/>
  <c r="J380" i="13"/>
  <c r="J380" i="12"/>
  <c r="J380" i="10"/>
  <c r="J380" i="8"/>
  <c r="J364" i="13"/>
  <c r="J364" i="12"/>
  <c r="J364" i="8"/>
  <c r="J364" i="10"/>
  <c r="J348" i="13"/>
  <c r="J348" i="12"/>
  <c r="J348" i="8"/>
  <c r="J348" i="10"/>
  <c r="J336" i="13"/>
  <c r="J336" i="12"/>
  <c r="J336" i="8"/>
  <c r="J336" i="10"/>
  <c r="J332" i="13"/>
  <c r="J332" i="12"/>
  <c r="J332" i="8"/>
  <c r="J332" i="10"/>
  <c r="J312" i="13"/>
  <c r="J312" i="12"/>
  <c r="J312" i="8"/>
  <c r="J312" i="10"/>
  <c r="J292" i="13"/>
  <c r="J292" i="12"/>
  <c r="J292" i="8"/>
  <c r="J292" i="10"/>
  <c r="J280" i="13"/>
  <c r="J280" i="12"/>
  <c r="J280" i="8"/>
  <c r="J280" i="10"/>
  <c r="J268" i="13"/>
  <c r="J268" i="12"/>
  <c r="J268" i="8"/>
  <c r="J268" i="10"/>
  <c r="J248" i="13"/>
  <c r="J248" i="12"/>
  <c r="J248" i="8"/>
  <c r="J248" i="10"/>
  <c r="J239" i="13"/>
  <c r="J239" i="12"/>
  <c r="J239" i="8"/>
  <c r="J239" i="10"/>
  <c r="J231" i="13"/>
  <c r="J231" i="12"/>
  <c r="J231" i="8"/>
  <c r="J231" i="10"/>
  <c r="J219" i="13"/>
  <c r="J219" i="12"/>
  <c r="J219" i="8"/>
  <c r="J219" i="10"/>
  <c r="J215" i="13"/>
  <c r="J215" i="12"/>
  <c r="J215" i="8"/>
  <c r="J215" i="10"/>
  <c r="J203" i="13"/>
  <c r="J203" i="12"/>
  <c r="J203" i="8"/>
  <c r="J203" i="10"/>
  <c r="J199" i="13"/>
  <c r="J199" i="12"/>
  <c r="J199" i="10"/>
  <c r="J199" i="8"/>
  <c r="J195" i="13"/>
  <c r="J195" i="12"/>
  <c r="J195" i="10"/>
  <c r="J195" i="8"/>
  <c r="J191" i="13"/>
  <c r="J191" i="12"/>
  <c r="J191" i="10"/>
  <c r="J191" i="8"/>
  <c r="J187" i="13"/>
  <c r="J187" i="12"/>
  <c r="J187" i="10"/>
  <c r="J187" i="8"/>
  <c r="J101" i="13"/>
  <c r="J101" i="12"/>
  <c r="J101" i="10"/>
  <c r="J101" i="8"/>
  <c r="J99" i="13"/>
  <c r="J99" i="12"/>
  <c r="J99" i="10"/>
  <c r="J99" i="8"/>
  <c r="J97" i="13"/>
  <c r="J97" i="12"/>
  <c r="J97" i="10"/>
  <c r="J97" i="8"/>
  <c r="J182" i="13"/>
  <c r="J182" i="12"/>
  <c r="J182" i="10"/>
  <c r="J182" i="8"/>
  <c r="J178" i="13"/>
  <c r="J178" i="12"/>
  <c r="J178" i="10"/>
  <c r="J178" i="8"/>
  <c r="J174" i="13"/>
  <c r="J174" i="12"/>
  <c r="J174" i="10"/>
  <c r="J174" i="8"/>
  <c r="J170" i="13"/>
  <c r="J170" i="12"/>
  <c r="J170" i="10"/>
  <c r="J170" i="8"/>
  <c r="J166" i="13"/>
  <c r="J166" i="12"/>
  <c r="J166" i="10"/>
  <c r="J166" i="8"/>
  <c r="J158" i="13"/>
  <c r="J158" i="12"/>
  <c r="J158" i="10"/>
  <c r="J158" i="8"/>
  <c r="J150" i="13"/>
  <c r="J150" i="12"/>
  <c r="J150" i="10"/>
  <c r="J150" i="8"/>
  <c r="J146" i="13"/>
  <c r="J146" i="12"/>
  <c r="J146" i="10"/>
  <c r="J146" i="8"/>
  <c r="J142" i="13"/>
  <c r="J142" i="12"/>
  <c r="J142" i="10"/>
  <c r="J142" i="8"/>
  <c r="J138" i="13"/>
  <c r="J138" i="12"/>
  <c r="J138" i="10"/>
  <c r="J138" i="8"/>
  <c r="J134" i="13"/>
  <c r="J134" i="12"/>
  <c r="J134" i="10"/>
  <c r="J134" i="8"/>
  <c r="J130" i="13"/>
  <c r="J130" i="12"/>
  <c r="J130" i="10"/>
  <c r="J130" i="8"/>
  <c r="J126" i="13"/>
  <c r="J126" i="12"/>
  <c r="J126" i="10"/>
  <c r="J126" i="8"/>
  <c r="J122" i="13"/>
  <c r="J122" i="12"/>
  <c r="J122" i="10"/>
  <c r="J122" i="8"/>
  <c r="J118" i="13"/>
  <c r="J118" i="12"/>
  <c r="J118" i="10"/>
  <c r="J118" i="8"/>
  <c r="J114" i="13"/>
  <c r="J114" i="12"/>
  <c r="J114" i="10"/>
  <c r="J114" i="8"/>
  <c r="J109" i="13"/>
  <c r="J109" i="12"/>
  <c r="J109" i="10"/>
  <c r="J109" i="8"/>
  <c r="J102" i="13"/>
  <c r="J102" i="12"/>
  <c r="J102" i="10"/>
  <c r="J102" i="8"/>
  <c r="J94" i="13"/>
  <c r="J94" i="12"/>
  <c r="J94" i="8"/>
  <c r="J94" i="10"/>
  <c r="J86" i="13"/>
  <c r="J86" i="12"/>
  <c r="J86" i="8"/>
  <c r="J86" i="10"/>
  <c r="J80" i="13"/>
  <c r="J80" i="12"/>
  <c r="J80" i="8"/>
  <c r="J80" i="10"/>
  <c r="J76" i="13"/>
  <c r="J76" i="12"/>
  <c r="J76" i="8"/>
  <c r="J76" i="10"/>
  <c r="J71" i="13"/>
  <c r="J71" i="12"/>
  <c r="J71" i="10"/>
  <c r="J71" i="8"/>
  <c r="J63" i="13"/>
  <c r="J63" i="12"/>
  <c r="J63" i="10"/>
  <c r="J63" i="8"/>
  <c r="J55" i="13"/>
  <c r="J55" i="12"/>
  <c r="J55" i="10"/>
  <c r="J55" i="8"/>
  <c r="J70" i="13"/>
  <c r="J70" i="12"/>
  <c r="J70" i="10"/>
  <c r="J70" i="8"/>
  <c r="J62" i="13"/>
  <c r="J62" i="12"/>
  <c r="J62" i="10"/>
  <c r="J62" i="8"/>
  <c r="J54" i="13"/>
  <c r="J54" i="12"/>
  <c r="J54" i="10"/>
  <c r="J54" i="8"/>
  <c r="J48" i="13"/>
  <c r="J48" i="12"/>
  <c r="J48" i="8"/>
  <c r="J48" i="10"/>
  <c r="J44" i="13"/>
  <c r="J44" i="12"/>
  <c r="J44" i="8"/>
  <c r="J44" i="10"/>
  <c r="J40" i="13"/>
  <c r="J40" i="12"/>
  <c r="J40" i="8"/>
  <c r="J40" i="10"/>
  <c r="J83" i="7"/>
  <c r="J83" i="11"/>
  <c r="J83" i="9"/>
  <c r="J73" i="7"/>
  <c r="J73" i="11"/>
  <c r="J73" i="9"/>
  <c r="J82" i="7"/>
  <c r="J82" i="11"/>
  <c r="J82" i="9"/>
  <c r="J89" i="7"/>
  <c r="J89" i="11"/>
  <c r="J89" i="9"/>
  <c r="H482" i="13"/>
  <c r="H482" i="12"/>
  <c r="H482" i="10"/>
  <c r="H482" i="8"/>
  <c r="H506" i="13"/>
  <c r="H506" i="12"/>
  <c r="H506" i="10"/>
  <c r="H506" i="8"/>
  <c r="H63" i="13"/>
  <c r="H63" i="12"/>
  <c r="H63" i="10"/>
  <c r="H63" i="8"/>
  <c r="H125" i="13"/>
  <c r="H125" i="12"/>
  <c r="H125" i="10"/>
  <c r="H125" i="8"/>
  <c r="H193" i="13"/>
  <c r="H193" i="12"/>
  <c r="H193" i="10"/>
  <c r="H193" i="8"/>
  <c r="H271" i="13"/>
  <c r="H271" i="12"/>
  <c r="H271" i="10"/>
  <c r="H271" i="8"/>
  <c r="H331" i="13"/>
  <c r="H331" i="12"/>
  <c r="H331" i="10"/>
  <c r="H331" i="8"/>
  <c r="H398" i="13"/>
  <c r="H398" i="12"/>
  <c r="H398" i="10"/>
  <c r="H398" i="8"/>
  <c r="H416" i="13"/>
  <c r="H416" i="12"/>
  <c r="H416" i="10"/>
  <c r="H416" i="8"/>
  <c r="H432" i="13"/>
  <c r="H432" i="12"/>
  <c r="H432" i="10"/>
  <c r="H432" i="8"/>
  <c r="H448" i="13"/>
  <c r="H448" i="12"/>
  <c r="H448" i="10"/>
  <c r="H448" i="8"/>
  <c r="H227" i="13"/>
  <c r="H227" i="12"/>
  <c r="H227" i="10"/>
  <c r="H227" i="8"/>
  <c r="H493" i="13"/>
  <c r="H493" i="12"/>
  <c r="H493" i="10"/>
  <c r="H493" i="8"/>
  <c r="H525" i="13"/>
  <c r="H525" i="12"/>
  <c r="H525" i="10"/>
  <c r="H525" i="8"/>
  <c r="H456" i="13"/>
  <c r="H456" i="12"/>
  <c r="H456" i="10"/>
  <c r="H456" i="8"/>
  <c r="H494" i="13"/>
  <c r="H494" i="12"/>
  <c r="H494" i="10"/>
  <c r="H494" i="8"/>
  <c r="H528" i="13"/>
  <c r="H528" i="12"/>
  <c r="H528" i="10"/>
  <c r="H528" i="8"/>
  <c r="H67" i="13"/>
  <c r="H67" i="12"/>
  <c r="H67" i="10"/>
  <c r="H67" i="8"/>
  <c r="H129" i="13"/>
  <c r="H129" i="12"/>
  <c r="H129" i="10"/>
  <c r="H129" i="8"/>
  <c r="H197" i="13"/>
  <c r="H197" i="12"/>
  <c r="H197" i="10"/>
  <c r="H197" i="8"/>
  <c r="H275" i="13"/>
  <c r="H275" i="12"/>
  <c r="H275" i="10"/>
  <c r="H275" i="8"/>
  <c r="H335" i="13"/>
  <c r="H335" i="12"/>
  <c r="H335" i="10"/>
  <c r="H335" i="8"/>
  <c r="H399" i="13"/>
  <c r="H399" i="12"/>
  <c r="H399" i="10"/>
  <c r="H399" i="8"/>
  <c r="H417" i="13"/>
  <c r="H417" i="12"/>
  <c r="H417" i="10"/>
  <c r="H417" i="8"/>
  <c r="H433" i="13"/>
  <c r="H433" i="12"/>
  <c r="H433" i="10"/>
  <c r="H433" i="8"/>
  <c r="H449" i="13"/>
  <c r="H449" i="12"/>
  <c r="H449" i="10"/>
  <c r="H449" i="8"/>
  <c r="H453" i="13"/>
  <c r="H453" i="12"/>
  <c r="H453" i="10"/>
  <c r="H453" i="8"/>
  <c r="H495" i="13"/>
  <c r="H495" i="12"/>
  <c r="H495" i="10"/>
  <c r="H495" i="8"/>
  <c r="H527" i="13"/>
  <c r="H527" i="12"/>
  <c r="H527" i="10"/>
  <c r="H527" i="8"/>
  <c r="H458" i="13"/>
  <c r="H458" i="12"/>
  <c r="H458" i="10"/>
  <c r="H458" i="8"/>
  <c r="H496" i="13"/>
  <c r="H496" i="12"/>
  <c r="H496" i="10"/>
  <c r="H496" i="8"/>
  <c r="H530" i="13"/>
  <c r="H530" i="12"/>
  <c r="H530" i="10"/>
  <c r="H530" i="8"/>
  <c r="H71" i="13"/>
  <c r="H71" i="12"/>
  <c r="H71" i="10"/>
  <c r="H71" i="8"/>
  <c r="H133" i="13"/>
  <c r="H133" i="12"/>
  <c r="H133" i="10"/>
  <c r="H133" i="8"/>
  <c r="H201" i="13"/>
  <c r="H201" i="12"/>
  <c r="H201" i="10"/>
  <c r="H201" i="8"/>
  <c r="H279" i="13"/>
  <c r="H279" i="12"/>
  <c r="H279" i="10"/>
  <c r="H279" i="8"/>
  <c r="H339" i="13"/>
  <c r="H339" i="12"/>
  <c r="H339" i="10"/>
  <c r="H339" i="8"/>
  <c r="H400" i="13"/>
  <c r="H400" i="12"/>
  <c r="H400" i="10"/>
  <c r="H400" i="8"/>
  <c r="H418" i="13"/>
  <c r="H418" i="12"/>
  <c r="H418" i="10"/>
  <c r="H418" i="8"/>
  <c r="H434" i="13"/>
  <c r="H434" i="12"/>
  <c r="H434" i="10"/>
  <c r="H434" i="8"/>
  <c r="H450" i="13"/>
  <c r="H450" i="12"/>
  <c r="H450" i="10"/>
  <c r="H450" i="8"/>
  <c r="H457" i="13"/>
  <c r="H457" i="12"/>
  <c r="H457" i="10"/>
  <c r="H457" i="8"/>
  <c r="H497" i="13"/>
  <c r="H497" i="12"/>
  <c r="H497" i="10"/>
  <c r="H497" i="8"/>
  <c r="H529" i="13"/>
  <c r="H529" i="12"/>
  <c r="H529" i="10"/>
  <c r="H529" i="8"/>
  <c r="H460" i="13"/>
  <c r="H460" i="12"/>
  <c r="H460" i="10"/>
  <c r="H460" i="8"/>
  <c r="H498" i="13"/>
  <c r="H498" i="12"/>
  <c r="H498" i="10"/>
  <c r="H498" i="8"/>
  <c r="H532" i="13"/>
  <c r="H532" i="12"/>
  <c r="H532" i="10"/>
  <c r="H532" i="8"/>
  <c r="H390" i="13"/>
  <c r="H390" i="12"/>
  <c r="H390" i="10"/>
  <c r="H390" i="8"/>
  <c r="H374" i="13"/>
  <c r="H374" i="12"/>
  <c r="H374" i="10"/>
  <c r="H374" i="8"/>
  <c r="H358" i="13"/>
  <c r="H358" i="12"/>
  <c r="H358" i="10"/>
  <c r="H358" i="8"/>
  <c r="H342" i="13"/>
  <c r="H342" i="12"/>
  <c r="H342" i="10"/>
  <c r="H342" i="8"/>
  <c r="H326" i="13"/>
  <c r="H326" i="12"/>
  <c r="H326" i="10"/>
  <c r="H326" i="8"/>
  <c r="H305" i="13"/>
  <c r="H305" i="12"/>
  <c r="H305" i="10"/>
  <c r="H305" i="8"/>
  <c r="H298" i="13"/>
  <c r="H298" i="12"/>
  <c r="H298" i="10"/>
  <c r="H298" i="8"/>
  <c r="H282" i="13"/>
  <c r="H282" i="12"/>
  <c r="H282" i="10"/>
  <c r="H282" i="8"/>
  <c r="H266" i="13"/>
  <c r="H266" i="12"/>
  <c r="H266" i="10"/>
  <c r="H266" i="8"/>
  <c r="H250" i="13"/>
  <c r="H250" i="12"/>
  <c r="H250" i="10"/>
  <c r="H250" i="8"/>
  <c r="H220" i="13"/>
  <c r="H220" i="12"/>
  <c r="H220" i="10"/>
  <c r="H220" i="8"/>
  <c r="H204" i="13"/>
  <c r="H204" i="12"/>
  <c r="H204" i="10"/>
  <c r="H204" i="8"/>
  <c r="H188" i="13"/>
  <c r="H188" i="12"/>
  <c r="H188" i="10"/>
  <c r="H188" i="8"/>
  <c r="H168" i="13"/>
  <c r="H168" i="12"/>
  <c r="H168" i="10"/>
  <c r="H168" i="8"/>
  <c r="H152" i="13"/>
  <c r="H152" i="12"/>
  <c r="H152" i="10"/>
  <c r="H152" i="8"/>
  <c r="H136" i="13"/>
  <c r="H136" i="12"/>
  <c r="H136" i="10"/>
  <c r="H136" i="8"/>
  <c r="H120" i="13"/>
  <c r="H120" i="12"/>
  <c r="H120" i="10"/>
  <c r="H120" i="8"/>
  <c r="H106" i="13"/>
  <c r="H106" i="12"/>
  <c r="H106" i="10"/>
  <c r="H106" i="8"/>
  <c r="H90" i="13"/>
  <c r="H90" i="12"/>
  <c r="H90" i="10"/>
  <c r="H90" i="8"/>
  <c r="H74" i="13"/>
  <c r="H74" i="12"/>
  <c r="H74" i="10"/>
  <c r="H74" i="8"/>
  <c r="H58" i="13"/>
  <c r="H58" i="12"/>
  <c r="H58" i="10"/>
  <c r="H58" i="8"/>
  <c r="H396" i="13"/>
  <c r="H396" i="12"/>
  <c r="H396" i="10"/>
  <c r="H396" i="8"/>
  <c r="H377" i="13"/>
  <c r="H377" i="12"/>
  <c r="H377" i="10"/>
  <c r="H377" i="8"/>
  <c r="H361" i="13"/>
  <c r="H361" i="12"/>
  <c r="H361" i="10"/>
  <c r="H361" i="8"/>
  <c r="H345" i="13"/>
  <c r="H345" i="12"/>
  <c r="H345" i="10"/>
  <c r="H345" i="8"/>
  <c r="H329" i="13"/>
  <c r="H329" i="12"/>
  <c r="H329" i="10"/>
  <c r="H329" i="8"/>
  <c r="H311" i="13"/>
  <c r="H311" i="12"/>
  <c r="H311" i="10"/>
  <c r="H311" i="8"/>
  <c r="H241" i="13"/>
  <c r="H241" i="12"/>
  <c r="H241" i="10"/>
  <c r="H241" i="8"/>
  <c r="H285" i="13"/>
  <c r="H285" i="12"/>
  <c r="H285" i="10"/>
  <c r="H285" i="8"/>
  <c r="H269" i="13"/>
  <c r="H269" i="12"/>
  <c r="H269" i="10"/>
  <c r="H269" i="8"/>
  <c r="H253" i="13"/>
  <c r="H253" i="12"/>
  <c r="H253" i="10"/>
  <c r="H253" i="8"/>
  <c r="H223" i="13"/>
  <c r="H223" i="12"/>
  <c r="H223" i="10"/>
  <c r="H223" i="8"/>
  <c r="H207" i="13"/>
  <c r="H207" i="12"/>
  <c r="H207" i="10"/>
  <c r="H207" i="8"/>
  <c r="H191" i="13"/>
  <c r="H191" i="12"/>
  <c r="H191" i="8"/>
  <c r="H191" i="10"/>
  <c r="H171" i="13"/>
  <c r="H171" i="12"/>
  <c r="H171" i="8"/>
  <c r="H171" i="10"/>
  <c r="H155" i="13"/>
  <c r="H155" i="12"/>
  <c r="H155" i="8"/>
  <c r="H155" i="10"/>
  <c r="H139" i="13"/>
  <c r="H139" i="12"/>
  <c r="H139" i="8"/>
  <c r="H139" i="10"/>
  <c r="H123" i="13"/>
  <c r="H123" i="12"/>
  <c r="H123" i="8"/>
  <c r="H123" i="10"/>
  <c r="H109" i="13"/>
  <c r="H109" i="12"/>
  <c r="H109" i="10"/>
  <c r="H109" i="8"/>
  <c r="H93" i="13"/>
  <c r="H93" i="12"/>
  <c r="H93" i="10"/>
  <c r="H93" i="8"/>
  <c r="H77" i="13"/>
  <c r="H77" i="12"/>
  <c r="H77" i="10"/>
  <c r="H77" i="8"/>
  <c r="H61" i="13"/>
  <c r="H61" i="12"/>
  <c r="H61" i="10"/>
  <c r="H61" i="8"/>
  <c r="H42" i="13"/>
  <c r="H42" i="12"/>
  <c r="H42" i="10"/>
  <c r="H42" i="8"/>
  <c r="H380" i="13"/>
  <c r="H380" i="12"/>
  <c r="H380" i="10"/>
  <c r="H380" i="8"/>
  <c r="H364" i="13"/>
  <c r="H364" i="12"/>
  <c r="H364" i="10"/>
  <c r="H364" i="8"/>
  <c r="H348" i="13"/>
  <c r="H348" i="12"/>
  <c r="H348" i="10"/>
  <c r="H348" i="8"/>
  <c r="H332" i="13"/>
  <c r="H332" i="12"/>
  <c r="H332" i="10"/>
  <c r="H332" i="8"/>
  <c r="H317" i="13"/>
  <c r="H317" i="12"/>
  <c r="H317" i="10"/>
  <c r="H317" i="8"/>
  <c r="H228" i="13"/>
  <c r="H228" i="12"/>
  <c r="H228" i="10"/>
  <c r="H228" i="8"/>
  <c r="H288" i="13"/>
  <c r="H288" i="12"/>
  <c r="H288" i="10"/>
  <c r="H288" i="8"/>
  <c r="H272" i="13"/>
  <c r="H272" i="12"/>
  <c r="H272" i="10"/>
  <c r="H272" i="8"/>
  <c r="H256" i="13"/>
  <c r="H256" i="12"/>
  <c r="H256" i="10"/>
  <c r="H256" i="8"/>
  <c r="H181" i="13"/>
  <c r="H181" i="12"/>
  <c r="H181" i="10"/>
  <c r="H181" i="8"/>
  <c r="H210" i="13"/>
  <c r="H210" i="12"/>
  <c r="H210" i="10"/>
  <c r="H210" i="8"/>
  <c r="H194" i="13"/>
  <c r="H194" i="12"/>
  <c r="H194" i="10"/>
  <c r="H194" i="8"/>
  <c r="H174" i="13"/>
  <c r="H174" i="12"/>
  <c r="H174" i="10"/>
  <c r="H174" i="8"/>
  <c r="H158" i="13"/>
  <c r="H158" i="12"/>
  <c r="H158" i="10"/>
  <c r="H158" i="8"/>
  <c r="H142" i="13"/>
  <c r="H142" i="12"/>
  <c r="H142" i="10"/>
  <c r="H142" i="8"/>
  <c r="H126" i="13"/>
  <c r="H126" i="12"/>
  <c r="H126" i="10"/>
  <c r="H126" i="8"/>
  <c r="H48" i="13"/>
  <c r="H48" i="12"/>
  <c r="H48" i="10"/>
  <c r="H48" i="8"/>
  <c r="H96" i="13"/>
  <c r="H96" i="12"/>
  <c r="H96" i="10"/>
  <c r="H96" i="8"/>
  <c r="H80" i="13"/>
  <c r="H80" i="12"/>
  <c r="H80" i="10"/>
  <c r="H80" i="8"/>
  <c r="H64" i="13"/>
  <c r="H64" i="12"/>
  <c r="H64" i="10"/>
  <c r="H64" i="8"/>
  <c r="H45" i="13"/>
  <c r="H45" i="12"/>
  <c r="H45" i="10"/>
  <c r="H45" i="8"/>
  <c r="P392" i="10"/>
  <c r="T392" i="10"/>
  <c r="X392" i="10"/>
  <c r="M392" i="10"/>
  <c r="Q392" i="10"/>
  <c r="U392" i="10"/>
  <c r="R392" i="10"/>
  <c r="S392" i="10"/>
  <c r="N392" i="10"/>
  <c r="V392" i="10"/>
  <c r="O392" i="10"/>
  <c r="W392" i="10"/>
  <c r="P467" i="10"/>
  <c r="T467" i="10"/>
  <c r="X467" i="10"/>
  <c r="M467" i="10"/>
  <c r="R467" i="10"/>
  <c r="W467" i="10"/>
  <c r="O467" i="10"/>
  <c r="U467" i="10"/>
  <c r="Q467" i="10"/>
  <c r="S467" i="10"/>
  <c r="N467" i="10"/>
  <c r="V467" i="10"/>
  <c r="M59" i="10"/>
  <c r="Q59" i="10"/>
  <c r="U59" i="10"/>
  <c r="R59" i="10"/>
  <c r="W59" i="10"/>
  <c r="N59" i="10"/>
  <c r="S59" i="10"/>
  <c r="X59" i="10"/>
  <c r="O59" i="10"/>
  <c r="T59" i="10"/>
  <c r="P59" i="10"/>
  <c r="V59" i="10"/>
  <c r="P121" i="10"/>
  <c r="T121" i="10"/>
  <c r="X121" i="10"/>
  <c r="N121" i="10"/>
  <c r="S121" i="10"/>
  <c r="O121" i="10"/>
  <c r="U121" i="10"/>
  <c r="Q121" i="10"/>
  <c r="V121" i="10"/>
  <c r="M121" i="10"/>
  <c r="R121" i="10"/>
  <c r="W121" i="10"/>
  <c r="P189" i="10"/>
  <c r="T189" i="10"/>
  <c r="X189" i="10"/>
  <c r="N189" i="10"/>
  <c r="S189" i="10"/>
  <c r="O189" i="10"/>
  <c r="U189" i="10"/>
  <c r="Q189" i="10"/>
  <c r="V189" i="10"/>
  <c r="M189" i="10"/>
  <c r="R189" i="10"/>
  <c r="W189" i="10"/>
  <c r="P267" i="10"/>
  <c r="T267" i="10"/>
  <c r="X267" i="10"/>
  <c r="N267" i="10"/>
  <c r="R267" i="10"/>
  <c r="V267" i="10"/>
  <c r="M267" i="10"/>
  <c r="U267" i="10"/>
  <c r="O267" i="10"/>
  <c r="Q267" i="10"/>
  <c r="S267" i="10"/>
  <c r="W267" i="10"/>
  <c r="M327" i="10"/>
  <c r="Q327" i="10"/>
  <c r="U327" i="10"/>
  <c r="R327" i="10"/>
  <c r="W327" i="10"/>
  <c r="N327" i="10"/>
  <c r="S327" i="10"/>
  <c r="X327" i="10"/>
  <c r="T327" i="10"/>
  <c r="V327" i="10"/>
  <c r="O327" i="10"/>
  <c r="P327" i="10"/>
  <c r="P391" i="10"/>
  <c r="T391" i="10"/>
  <c r="X391" i="10"/>
  <c r="M391" i="10"/>
  <c r="Q391" i="10"/>
  <c r="U391" i="10"/>
  <c r="R391" i="10"/>
  <c r="S391" i="10"/>
  <c r="N391" i="10"/>
  <c r="V391" i="10"/>
  <c r="O391" i="10"/>
  <c r="W391" i="10"/>
  <c r="P415" i="10"/>
  <c r="T415" i="10"/>
  <c r="X415" i="10"/>
  <c r="N415" i="10"/>
  <c r="R415" i="10"/>
  <c r="O415" i="10"/>
  <c r="V415" i="10"/>
  <c r="M415" i="10"/>
  <c r="W415" i="10"/>
  <c r="S415" i="10"/>
  <c r="U415" i="10"/>
  <c r="Q415" i="10"/>
  <c r="P431" i="10"/>
  <c r="T431" i="10"/>
  <c r="X431" i="10"/>
  <c r="Q431" i="10"/>
  <c r="V431" i="10"/>
  <c r="O431" i="10"/>
  <c r="W431" i="10"/>
  <c r="M431" i="10"/>
  <c r="S431" i="10"/>
  <c r="U431" i="10"/>
  <c r="N431" i="10"/>
  <c r="R431" i="10"/>
  <c r="P447" i="10"/>
  <c r="T447" i="10"/>
  <c r="X447" i="10"/>
  <c r="M447" i="10"/>
  <c r="R447" i="10"/>
  <c r="W447" i="10"/>
  <c r="O447" i="10"/>
  <c r="U447" i="10"/>
  <c r="Q447" i="10"/>
  <c r="S447" i="10"/>
  <c r="V447" i="10"/>
  <c r="N447" i="10"/>
  <c r="M322" i="10"/>
  <c r="Q322" i="10"/>
  <c r="U322" i="10"/>
  <c r="P322" i="10"/>
  <c r="V322" i="10"/>
  <c r="R322" i="10"/>
  <c r="W322" i="10"/>
  <c r="N322" i="10"/>
  <c r="S322" i="10"/>
  <c r="X322" i="10"/>
  <c r="O322" i="10"/>
  <c r="T322" i="10"/>
  <c r="O491" i="10"/>
  <c r="S491" i="10"/>
  <c r="W491" i="10"/>
  <c r="P491" i="10"/>
  <c r="T491" i="10"/>
  <c r="X491" i="10"/>
  <c r="M491" i="10"/>
  <c r="U491" i="10"/>
  <c r="N491" i="10"/>
  <c r="V491" i="10"/>
  <c r="Q491" i="10"/>
  <c r="R491" i="10"/>
  <c r="P523" i="10"/>
  <c r="T523" i="10"/>
  <c r="X523" i="10"/>
  <c r="M523" i="10"/>
  <c r="Q523" i="10"/>
  <c r="U523" i="10"/>
  <c r="N523" i="10"/>
  <c r="R523" i="10"/>
  <c r="V523" i="10"/>
  <c r="S523" i="10"/>
  <c r="O523" i="10"/>
  <c r="W523" i="10"/>
  <c r="P454" i="10"/>
  <c r="T454" i="10"/>
  <c r="X454" i="10"/>
  <c r="M454" i="10"/>
  <c r="R454" i="10"/>
  <c r="W454" i="10"/>
  <c r="O454" i="10"/>
  <c r="U454" i="10"/>
  <c r="V454" i="10"/>
  <c r="N454" i="10"/>
  <c r="Q454" i="10"/>
  <c r="S454" i="10"/>
  <c r="O492" i="10"/>
  <c r="S492" i="10"/>
  <c r="W492" i="10"/>
  <c r="P492" i="10"/>
  <c r="T492" i="10"/>
  <c r="X492" i="10"/>
  <c r="M492" i="10"/>
  <c r="U492" i="10"/>
  <c r="N492" i="10"/>
  <c r="V492" i="10"/>
  <c r="Q492" i="10"/>
  <c r="R492" i="10"/>
  <c r="P526" i="10"/>
  <c r="T526" i="10"/>
  <c r="X526" i="10"/>
  <c r="M526" i="10"/>
  <c r="Q526" i="10"/>
  <c r="U526" i="10"/>
  <c r="N526" i="10"/>
  <c r="R526" i="10"/>
  <c r="V526" i="10"/>
  <c r="S526" i="10"/>
  <c r="W526" i="10"/>
  <c r="O526" i="10"/>
  <c r="Y39" i="10"/>
  <c r="AC39" i="10"/>
  <c r="AG39" i="10"/>
  <c r="AB39" i="10"/>
  <c r="AH39" i="10"/>
  <c r="AD39" i="10"/>
  <c r="AI39" i="10"/>
  <c r="Z39" i="10"/>
  <c r="AE39" i="10"/>
  <c r="AJ39" i="10"/>
  <c r="AA39" i="10"/>
  <c r="AF39" i="10"/>
  <c r="Y47" i="10"/>
  <c r="AC47" i="10"/>
  <c r="AG47" i="10"/>
  <c r="AB47" i="10"/>
  <c r="AH47" i="10"/>
  <c r="AD47" i="10"/>
  <c r="AI47" i="10"/>
  <c r="Z47" i="10"/>
  <c r="AE47" i="10"/>
  <c r="AJ47" i="10"/>
  <c r="AA47" i="10"/>
  <c r="AF47" i="10"/>
  <c r="AH38" i="10"/>
  <c r="AG38" i="10"/>
  <c r="AA38" i="10"/>
  <c r="AF38" i="10"/>
  <c r="AB38" i="10"/>
  <c r="AC38" i="10"/>
  <c r="AE38" i="10"/>
  <c r="AI38" i="10"/>
  <c r="Z38" i="10"/>
  <c r="Y38" i="10"/>
  <c r="AD38" i="10"/>
  <c r="AJ38" i="10"/>
  <c r="Y46" i="10"/>
  <c r="AC46" i="10"/>
  <c r="AG46" i="10"/>
  <c r="AB46" i="10"/>
  <c r="AH46" i="10"/>
  <c r="AD46" i="10"/>
  <c r="AI46" i="10"/>
  <c r="Z46" i="10"/>
  <c r="AE46" i="10"/>
  <c r="AJ46" i="10"/>
  <c r="AA46" i="10"/>
  <c r="AF46" i="10"/>
  <c r="Y54" i="10"/>
  <c r="AC54" i="10"/>
  <c r="AG54" i="10"/>
  <c r="AB54" i="10"/>
  <c r="AH54" i="10"/>
  <c r="AD54" i="10"/>
  <c r="AI54" i="10"/>
  <c r="Z54" i="10"/>
  <c r="AE54" i="10"/>
  <c r="AJ54" i="10"/>
  <c r="AA54" i="10"/>
  <c r="AF54" i="10"/>
  <c r="Y58" i="10"/>
  <c r="AC58" i="10"/>
  <c r="AG58" i="10"/>
  <c r="AB58" i="10"/>
  <c r="AH58" i="10"/>
  <c r="AD58" i="10"/>
  <c r="AI58" i="10"/>
  <c r="Z58" i="10"/>
  <c r="AE58" i="10"/>
  <c r="AJ58" i="10"/>
  <c r="AA58" i="10"/>
  <c r="AF58" i="10"/>
  <c r="Z62" i="10"/>
  <c r="AD62" i="10"/>
  <c r="AH62" i="10"/>
  <c r="AA62" i="10"/>
  <c r="AE62" i="10"/>
  <c r="AI62" i="10"/>
  <c r="AB62" i="10"/>
  <c r="AF62" i="10"/>
  <c r="AJ62" i="10"/>
  <c r="Y62" i="10"/>
  <c r="AC62" i="10"/>
  <c r="AG62" i="10"/>
  <c r="Z66" i="10"/>
  <c r="AD66" i="10"/>
  <c r="AH66" i="10"/>
  <c r="AA66" i="10"/>
  <c r="AE66" i="10"/>
  <c r="AI66" i="10"/>
  <c r="AB66" i="10"/>
  <c r="AF66" i="10"/>
  <c r="AJ66" i="10"/>
  <c r="Y66" i="10"/>
  <c r="AC66" i="10"/>
  <c r="AG66" i="10"/>
  <c r="Z70" i="10"/>
  <c r="AD70" i="10"/>
  <c r="AH70" i="10"/>
  <c r="AA70" i="10"/>
  <c r="AE70" i="10"/>
  <c r="AI70" i="10"/>
  <c r="AB70" i="10"/>
  <c r="AF70" i="10"/>
  <c r="AJ70" i="10"/>
  <c r="Y70" i="10"/>
  <c r="AC70" i="10"/>
  <c r="AG70" i="10"/>
  <c r="Z74" i="10"/>
  <c r="AD74" i="10"/>
  <c r="AH74" i="10"/>
  <c r="AA74" i="10"/>
  <c r="AE74" i="10"/>
  <c r="AI74" i="10"/>
  <c r="AB74" i="10"/>
  <c r="AF74" i="10"/>
  <c r="AJ74" i="10"/>
  <c r="Y74" i="10"/>
  <c r="AC74" i="10"/>
  <c r="AG74" i="10"/>
  <c r="Z78" i="10"/>
  <c r="AD78" i="10"/>
  <c r="AH78" i="10"/>
  <c r="AA78" i="10"/>
  <c r="AE78" i="10"/>
  <c r="AI78" i="10"/>
  <c r="AB78" i="10"/>
  <c r="AF78" i="10"/>
  <c r="AJ78" i="10"/>
  <c r="Y78" i="10"/>
  <c r="AC78" i="10"/>
  <c r="AG78" i="10"/>
  <c r="Z82" i="10"/>
  <c r="AD82" i="10"/>
  <c r="AH82" i="10"/>
  <c r="AA82" i="10"/>
  <c r="AE82" i="10"/>
  <c r="AI82" i="10"/>
  <c r="AB82" i="10"/>
  <c r="AF82" i="10"/>
  <c r="AJ82" i="10"/>
  <c r="Y82" i="10"/>
  <c r="AC82" i="10"/>
  <c r="AG82" i="10"/>
  <c r="Z86" i="10"/>
  <c r="AD86" i="10"/>
  <c r="AH86" i="10"/>
  <c r="AA86" i="10"/>
  <c r="AE86" i="10"/>
  <c r="AI86" i="10"/>
  <c r="AB86" i="10"/>
  <c r="AF86" i="10"/>
  <c r="AJ86" i="10"/>
  <c r="Y86" i="10"/>
  <c r="AC86" i="10"/>
  <c r="AG86" i="10"/>
  <c r="Z90" i="10"/>
  <c r="AD90" i="10"/>
  <c r="AH90" i="10"/>
  <c r="AA90" i="10"/>
  <c r="AE90" i="10"/>
  <c r="AI90" i="10"/>
  <c r="AB90" i="10"/>
  <c r="AF90" i="10"/>
  <c r="AJ90" i="10"/>
  <c r="Y90" i="10"/>
  <c r="AC90" i="10"/>
  <c r="AG90" i="10"/>
  <c r="Z94" i="10"/>
  <c r="AD94" i="10"/>
  <c r="AH94" i="10"/>
  <c r="AA94" i="10"/>
  <c r="AE94" i="10"/>
  <c r="AI94" i="10"/>
  <c r="AB94" i="10"/>
  <c r="AF94" i="10"/>
  <c r="AJ94" i="10"/>
  <c r="Y94" i="10"/>
  <c r="AC94" i="10"/>
  <c r="AG94" i="10"/>
  <c r="Z98" i="10"/>
  <c r="AD98" i="10"/>
  <c r="AH98" i="10"/>
  <c r="AA98" i="10"/>
  <c r="AE98" i="10"/>
  <c r="AI98" i="10"/>
  <c r="AB98" i="10"/>
  <c r="AF98" i="10"/>
  <c r="AJ98" i="10"/>
  <c r="Y98" i="10"/>
  <c r="AC98" i="10"/>
  <c r="AG98" i="10"/>
  <c r="Z102" i="10"/>
  <c r="AD102" i="10"/>
  <c r="AH102" i="10"/>
  <c r="AA102" i="10"/>
  <c r="AE102" i="10"/>
  <c r="AI102" i="10"/>
  <c r="AB102" i="10"/>
  <c r="AF102" i="10"/>
  <c r="AJ102" i="10"/>
  <c r="Y102" i="10"/>
  <c r="AC102" i="10"/>
  <c r="AG102" i="10"/>
  <c r="AA106" i="10"/>
  <c r="AE106" i="10"/>
  <c r="AI106" i="10"/>
  <c r="AB106" i="10"/>
  <c r="AF106" i="10"/>
  <c r="AJ106" i="10"/>
  <c r="AC106" i="10"/>
  <c r="AD106" i="10"/>
  <c r="Y106" i="10"/>
  <c r="AG106" i="10"/>
  <c r="Z106" i="10"/>
  <c r="AH106" i="10"/>
  <c r="AA111" i="10"/>
  <c r="AE111" i="10"/>
  <c r="AI111" i="10"/>
  <c r="AB111" i="10"/>
  <c r="AF111" i="10"/>
  <c r="AJ111" i="10"/>
  <c r="AC111" i="10"/>
  <c r="AD111" i="10"/>
  <c r="Y111" i="10"/>
  <c r="AG111" i="10"/>
  <c r="Z111" i="10"/>
  <c r="AH111" i="10"/>
  <c r="AA115" i="10"/>
  <c r="AE115" i="10"/>
  <c r="AI115" i="10"/>
  <c r="AB115" i="10"/>
  <c r="AF115" i="10"/>
  <c r="AJ115" i="10"/>
  <c r="AC115" i="10"/>
  <c r="AD115" i="10"/>
  <c r="Y115" i="10"/>
  <c r="AG115" i="10"/>
  <c r="Z115" i="10"/>
  <c r="AH115" i="10"/>
  <c r="AA119" i="10"/>
  <c r="AE119" i="10"/>
  <c r="AI119" i="10"/>
  <c r="AB119" i="10"/>
  <c r="AF119" i="10"/>
  <c r="AJ119" i="10"/>
  <c r="AC119" i="10"/>
  <c r="AD119" i="10"/>
  <c r="Y119" i="10"/>
  <c r="AG119" i="10"/>
  <c r="Z119" i="10"/>
  <c r="AH119" i="10"/>
  <c r="AB123" i="10"/>
  <c r="AF123" i="10"/>
  <c r="AJ123" i="10"/>
  <c r="Y123" i="10"/>
  <c r="AD123" i="10"/>
  <c r="AI123" i="10"/>
  <c r="Z123" i="10"/>
  <c r="AE123" i="10"/>
  <c r="AA123" i="10"/>
  <c r="AG123" i="10"/>
  <c r="AC123" i="10"/>
  <c r="AH123" i="10"/>
  <c r="AB127" i="10"/>
  <c r="AF127" i="10"/>
  <c r="AJ127" i="10"/>
  <c r="Y127" i="10"/>
  <c r="AD127" i="10"/>
  <c r="AI127" i="10"/>
  <c r="Z127" i="10"/>
  <c r="AE127" i="10"/>
  <c r="AA127" i="10"/>
  <c r="AG127" i="10"/>
  <c r="AC127" i="10"/>
  <c r="AH127" i="10"/>
  <c r="AB131" i="10"/>
  <c r="AF131" i="10"/>
  <c r="AJ131" i="10"/>
  <c r="Y131" i="10"/>
  <c r="AD131" i="10"/>
  <c r="AI131" i="10"/>
  <c r="Z131" i="10"/>
  <c r="AE131" i="10"/>
  <c r="AA131" i="10"/>
  <c r="AG131" i="10"/>
  <c r="AC131" i="10"/>
  <c r="AH131" i="10"/>
  <c r="AB135" i="10"/>
  <c r="AF135" i="10"/>
  <c r="AJ135" i="10"/>
  <c r="Y135" i="10"/>
  <c r="AD135" i="10"/>
  <c r="AI135" i="10"/>
  <c r="Z135" i="10"/>
  <c r="AE135" i="10"/>
  <c r="AA135" i="10"/>
  <c r="AG135" i="10"/>
  <c r="AC135" i="10"/>
  <c r="AH135" i="10"/>
  <c r="AB139" i="10"/>
  <c r="AF139" i="10"/>
  <c r="AJ139" i="10"/>
  <c r="Y139" i="10"/>
  <c r="AD139" i="10"/>
  <c r="AI139" i="10"/>
  <c r="Z139" i="10"/>
  <c r="AE139" i="10"/>
  <c r="AA139" i="10"/>
  <c r="AG139" i="10"/>
  <c r="AC139" i="10"/>
  <c r="AH139" i="10"/>
  <c r="AB143" i="10"/>
  <c r="AF143" i="10"/>
  <c r="AJ143" i="10"/>
  <c r="Y143" i="10"/>
  <c r="AD143" i="10"/>
  <c r="AI143" i="10"/>
  <c r="Z143" i="10"/>
  <c r="AE143" i="10"/>
  <c r="AA143" i="10"/>
  <c r="AG143" i="10"/>
  <c r="AC143" i="10"/>
  <c r="AH143" i="10"/>
  <c r="AB147" i="10"/>
  <c r="AF147" i="10"/>
  <c r="AJ147" i="10"/>
  <c r="Y147" i="10"/>
  <c r="AD147" i="10"/>
  <c r="AI147" i="10"/>
  <c r="Z147" i="10"/>
  <c r="AE147" i="10"/>
  <c r="AA147" i="10"/>
  <c r="AG147" i="10"/>
  <c r="AC147" i="10"/>
  <c r="AH147" i="10"/>
  <c r="AB151" i="10"/>
  <c r="AF151" i="10"/>
  <c r="AJ151" i="10"/>
  <c r="Y151" i="10"/>
  <c r="AD151" i="10"/>
  <c r="AI151" i="10"/>
  <c r="Z151" i="10"/>
  <c r="AE151" i="10"/>
  <c r="AA151" i="10"/>
  <c r="AG151" i="10"/>
  <c r="AC151" i="10"/>
  <c r="AH151" i="10"/>
  <c r="AB155" i="10"/>
  <c r="AF155" i="10"/>
  <c r="AJ155" i="10"/>
  <c r="Y155" i="10"/>
  <c r="AD155" i="10"/>
  <c r="AI155" i="10"/>
  <c r="Z155" i="10"/>
  <c r="AE155" i="10"/>
  <c r="AA155" i="10"/>
  <c r="AG155" i="10"/>
  <c r="AC155" i="10"/>
  <c r="AH155" i="10"/>
  <c r="AB159" i="10"/>
  <c r="AF159" i="10"/>
  <c r="AJ159" i="10"/>
  <c r="Y159" i="10"/>
  <c r="AD159" i="10"/>
  <c r="AI159" i="10"/>
  <c r="Z159" i="10"/>
  <c r="AE159" i="10"/>
  <c r="AA159" i="10"/>
  <c r="AG159" i="10"/>
  <c r="AC159" i="10"/>
  <c r="AH159" i="10"/>
  <c r="AB163" i="10"/>
  <c r="AF163" i="10"/>
  <c r="AJ163" i="10"/>
  <c r="Y163" i="10"/>
  <c r="AD163" i="10"/>
  <c r="AI163" i="10"/>
  <c r="Z163" i="10"/>
  <c r="AE163" i="10"/>
  <c r="AA163" i="10"/>
  <c r="AG163" i="10"/>
  <c r="AC163" i="10"/>
  <c r="AH163" i="10"/>
  <c r="AA110" i="10"/>
  <c r="AE110" i="10"/>
  <c r="AI110" i="10"/>
  <c r="AB110" i="10"/>
  <c r="AF110" i="10"/>
  <c r="AJ110" i="10"/>
  <c r="AC110" i="10"/>
  <c r="AD110" i="10"/>
  <c r="Y110" i="10"/>
  <c r="AG110" i="10"/>
  <c r="Z110" i="10"/>
  <c r="AH110" i="10"/>
  <c r="AB182" i="10"/>
  <c r="AF182" i="10"/>
  <c r="AJ182" i="10"/>
  <c r="Y182" i="10"/>
  <c r="AD182" i="10"/>
  <c r="AI182" i="10"/>
  <c r="Z182" i="10"/>
  <c r="AE182" i="10"/>
  <c r="AA182" i="10"/>
  <c r="AG182" i="10"/>
  <c r="AC182" i="10"/>
  <c r="AH182" i="10"/>
  <c r="AB187" i="10"/>
  <c r="AF187" i="10"/>
  <c r="AJ187" i="10"/>
  <c r="Y187" i="10"/>
  <c r="AD187" i="10"/>
  <c r="AI187" i="10"/>
  <c r="Z187" i="10"/>
  <c r="AE187" i="10"/>
  <c r="AA187" i="10"/>
  <c r="AG187" i="10"/>
  <c r="AC187" i="10"/>
  <c r="AH187" i="10"/>
  <c r="AB191" i="10"/>
  <c r="AF191" i="10"/>
  <c r="AJ191" i="10"/>
  <c r="Y191" i="10"/>
  <c r="AD191" i="10"/>
  <c r="AI191" i="10"/>
  <c r="Z191" i="10"/>
  <c r="AE191" i="10"/>
  <c r="AA191" i="10"/>
  <c r="AG191" i="10"/>
  <c r="AC191" i="10"/>
  <c r="AH191" i="10"/>
  <c r="AB195" i="10"/>
  <c r="AF195" i="10"/>
  <c r="AJ195" i="10"/>
  <c r="Y195" i="10"/>
  <c r="AD195" i="10"/>
  <c r="AI195" i="10"/>
  <c r="Z195" i="10"/>
  <c r="AE195" i="10"/>
  <c r="AA195" i="10"/>
  <c r="AG195" i="10"/>
  <c r="AC195" i="10"/>
  <c r="AH195" i="10"/>
  <c r="AB199" i="10"/>
  <c r="AF199" i="10"/>
  <c r="AJ199" i="10"/>
  <c r="Y199" i="10"/>
  <c r="AD199" i="10"/>
  <c r="AI199" i="10"/>
  <c r="Z199" i="10"/>
  <c r="AE199" i="10"/>
  <c r="AA199" i="10"/>
  <c r="AG199" i="10"/>
  <c r="AC199" i="10"/>
  <c r="AH199" i="10"/>
  <c r="AB203" i="10"/>
  <c r="AF203" i="10"/>
  <c r="AJ203" i="10"/>
  <c r="Y203" i="10"/>
  <c r="AD203" i="10"/>
  <c r="AI203" i="10"/>
  <c r="Z203" i="10"/>
  <c r="AE203" i="10"/>
  <c r="AA203" i="10"/>
  <c r="AG203" i="10"/>
  <c r="AC203" i="10"/>
  <c r="AH203" i="10"/>
  <c r="AB207" i="10"/>
  <c r="AF207" i="10"/>
  <c r="AJ207" i="10"/>
  <c r="Y207" i="10"/>
  <c r="AD207" i="10"/>
  <c r="AI207" i="10"/>
  <c r="Z207" i="10"/>
  <c r="AE207" i="10"/>
  <c r="AA207" i="10"/>
  <c r="AG207" i="10"/>
  <c r="AC207" i="10"/>
  <c r="AH207" i="10"/>
  <c r="AB211" i="10"/>
  <c r="AF211" i="10"/>
  <c r="AJ211" i="10"/>
  <c r="Y211" i="10"/>
  <c r="AD211" i="10"/>
  <c r="AI211" i="10"/>
  <c r="AA211" i="10"/>
  <c r="AG211" i="10"/>
  <c r="AC211" i="10"/>
  <c r="AE211" i="10"/>
  <c r="AH211" i="10"/>
  <c r="Z211" i="10"/>
  <c r="AB215" i="10"/>
  <c r="AF215" i="10"/>
  <c r="AJ215" i="10"/>
  <c r="Y215" i="10"/>
  <c r="AD215" i="10"/>
  <c r="AI215" i="10"/>
  <c r="AA215" i="10"/>
  <c r="AG215" i="10"/>
  <c r="AC215" i="10"/>
  <c r="AE215" i="10"/>
  <c r="AH215" i="10"/>
  <c r="Z215" i="10"/>
  <c r="AB219" i="10"/>
  <c r="AF219" i="10"/>
  <c r="AJ219" i="10"/>
  <c r="Y219" i="10"/>
  <c r="AD219" i="10"/>
  <c r="AI219" i="10"/>
  <c r="AA219" i="10"/>
  <c r="AG219" i="10"/>
  <c r="AC219" i="10"/>
  <c r="AE219" i="10"/>
  <c r="AH219" i="10"/>
  <c r="Z219" i="10"/>
  <c r="AB223" i="10"/>
  <c r="AF223" i="10"/>
  <c r="AJ223" i="10"/>
  <c r="Y223" i="10"/>
  <c r="AD223" i="10"/>
  <c r="AI223" i="10"/>
  <c r="AA223" i="10"/>
  <c r="AG223" i="10"/>
  <c r="AC223" i="10"/>
  <c r="AE223" i="10"/>
  <c r="AH223" i="10"/>
  <c r="Z223" i="10"/>
  <c r="AB227" i="10"/>
  <c r="AF227" i="10"/>
  <c r="AJ227" i="10"/>
  <c r="Y227" i="10"/>
  <c r="AC227" i="10"/>
  <c r="AG227" i="10"/>
  <c r="Z227" i="10"/>
  <c r="AH227" i="10"/>
  <c r="AA227" i="10"/>
  <c r="AI227" i="10"/>
  <c r="AD227" i="10"/>
  <c r="AE227" i="10"/>
  <c r="AB231" i="10"/>
  <c r="AF231" i="10"/>
  <c r="AJ231" i="10"/>
  <c r="Y231" i="10"/>
  <c r="AC231" i="10"/>
  <c r="AG231" i="10"/>
  <c r="Z231" i="10"/>
  <c r="AH231" i="10"/>
  <c r="AA231" i="10"/>
  <c r="AI231" i="10"/>
  <c r="AD231" i="10"/>
  <c r="AE231" i="10"/>
  <c r="Y235" i="10"/>
  <c r="AC235" i="10"/>
  <c r="AG235" i="10"/>
  <c r="AB235" i="10"/>
  <c r="AH235" i="10"/>
  <c r="AD235" i="10"/>
  <c r="AI235" i="10"/>
  <c r="Z235" i="10"/>
  <c r="AE235" i="10"/>
  <c r="AJ235" i="10"/>
  <c r="AA235" i="10"/>
  <c r="AF235" i="10"/>
  <c r="Y239" i="10"/>
  <c r="AC239" i="10"/>
  <c r="AG239" i="10"/>
  <c r="AB239" i="10"/>
  <c r="AH239" i="10"/>
  <c r="AD239" i="10"/>
  <c r="AI239" i="10"/>
  <c r="Z239" i="10"/>
  <c r="AE239" i="10"/>
  <c r="AJ239" i="10"/>
  <c r="AA239" i="10"/>
  <c r="AF239" i="10"/>
  <c r="AB171" i="10"/>
  <c r="AF171" i="10"/>
  <c r="AJ171" i="10"/>
  <c r="Y171" i="10"/>
  <c r="AD171" i="10"/>
  <c r="AI171" i="10"/>
  <c r="Z171" i="10"/>
  <c r="AE171" i="10"/>
  <c r="AA171" i="10"/>
  <c r="AG171" i="10"/>
  <c r="AC171" i="10"/>
  <c r="AH171" i="10"/>
  <c r="AB172" i="10"/>
  <c r="AF172" i="10"/>
  <c r="AJ172" i="10"/>
  <c r="Y172" i="10"/>
  <c r="AD172" i="10"/>
  <c r="AI172" i="10"/>
  <c r="Z172" i="10"/>
  <c r="AE172" i="10"/>
  <c r="AA172" i="10"/>
  <c r="AG172" i="10"/>
  <c r="AC172" i="10"/>
  <c r="AH172" i="10"/>
  <c r="Y244" i="10"/>
  <c r="AC244" i="10"/>
  <c r="AG244" i="10"/>
  <c r="AB244" i="10"/>
  <c r="AH244" i="10"/>
  <c r="AD244" i="10"/>
  <c r="AI244" i="10"/>
  <c r="Z244" i="10"/>
  <c r="AE244" i="10"/>
  <c r="AJ244" i="10"/>
  <c r="AA244" i="10"/>
  <c r="AF244" i="10"/>
  <c r="AB248" i="10"/>
  <c r="AF248" i="10"/>
  <c r="AJ248" i="10"/>
  <c r="Z248" i="10"/>
  <c r="AD248" i="10"/>
  <c r="AH248" i="10"/>
  <c r="AA248" i="10"/>
  <c r="AI248" i="10"/>
  <c r="AC248" i="10"/>
  <c r="Y248" i="10"/>
  <c r="AE248" i="10"/>
  <c r="AG248" i="10"/>
  <c r="AB252" i="10"/>
  <c r="AF252" i="10"/>
  <c r="AJ252" i="10"/>
  <c r="Z252" i="10"/>
  <c r="AD252" i="10"/>
  <c r="AH252" i="10"/>
  <c r="AA252" i="10"/>
  <c r="AI252" i="10"/>
  <c r="AC252" i="10"/>
  <c r="Y252" i="10"/>
  <c r="AE252" i="10"/>
  <c r="AG252" i="10"/>
  <c r="AB256" i="10"/>
  <c r="AF256" i="10"/>
  <c r="AJ256" i="10"/>
  <c r="Z256" i="10"/>
  <c r="AD256" i="10"/>
  <c r="AH256" i="10"/>
  <c r="AA256" i="10"/>
  <c r="AI256" i="10"/>
  <c r="AC256" i="10"/>
  <c r="Y256" i="10"/>
  <c r="AE256" i="10"/>
  <c r="AG256" i="10"/>
  <c r="AB260" i="10"/>
  <c r="AF260" i="10"/>
  <c r="AJ260" i="10"/>
  <c r="Z260" i="10"/>
  <c r="AD260" i="10"/>
  <c r="AH260" i="10"/>
  <c r="AA260" i="10"/>
  <c r="AI260" i="10"/>
  <c r="AC260" i="10"/>
  <c r="Y260" i="10"/>
  <c r="AE260" i="10"/>
  <c r="AG260" i="10"/>
  <c r="AB264" i="10"/>
  <c r="AF264" i="10"/>
  <c r="AJ264" i="10"/>
  <c r="Z264" i="10"/>
  <c r="AD264" i="10"/>
  <c r="AH264" i="10"/>
  <c r="AC264" i="10"/>
  <c r="AE264" i="10"/>
  <c r="AG264" i="10"/>
  <c r="AA264" i="10"/>
  <c r="AI264" i="10"/>
  <c r="Y264" i="10"/>
  <c r="Z268" i="10"/>
  <c r="AD268" i="10"/>
  <c r="AH268" i="10"/>
  <c r="AA268" i="10"/>
  <c r="AF268" i="10"/>
  <c r="AC268" i="10"/>
  <c r="AJ268" i="10"/>
  <c r="AE268" i="10"/>
  <c r="AI268" i="10"/>
  <c r="Y268" i="10"/>
  <c r="AB268" i="10"/>
  <c r="AG268" i="10"/>
  <c r="Z272" i="10"/>
  <c r="AD272" i="10"/>
  <c r="AH272" i="10"/>
  <c r="AA272" i="10"/>
  <c r="AF272" i="10"/>
  <c r="AB272" i="10"/>
  <c r="AG272" i="10"/>
  <c r="Y272" i="10"/>
  <c r="AJ272" i="10"/>
  <c r="AC272" i="10"/>
  <c r="AE272" i="10"/>
  <c r="AI272" i="10"/>
  <c r="Z276" i="10"/>
  <c r="AD276" i="10"/>
  <c r="AH276" i="10"/>
  <c r="AA276" i="10"/>
  <c r="AF276" i="10"/>
  <c r="AB276" i="10"/>
  <c r="AG276" i="10"/>
  <c r="Y276" i="10"/>
  <c r="AJ276" i="10"/>
  <c r="AC276" i="10"/>
  <c r="AE276" i="10"/>
  <c r="AI276" i="10"/>
  <c r="Z280" i="10"/>
  <c r="AD280" i="10"/>
  <c r="AH280" i="10"/>
  <c r="AA280" i="10"/>
  <c r="AF280" i="10"/>
  <c r="AB280" i="10"/>
  <c r="AG280" i="10"/>
  <c r="Y280" i="10"/>
  <c r="AJ280" i="10"/>
  <c r="AC280" i="10"/>
  <c r="AE280" i="10"/>
  <c r="AI280" i="10"/>
  <c r="Z284" i="10"/>
  <c r="AD284" i="10"/>
  <c r="AH284" i="10"/>
  <c r="AA284" i="10"/>
  <c r="AF284" i="10"/>
  <c r="AB284" i="10"/>
  <c r="AG284" i="10"/>
  <c r="Y284" i="10"/>
  <c r="AJ284" i="10"/>
  <c r="AC284" i="10"/>
  <c r="AE284" i="10"/>
  <c r="AI284" i="10"/>
  <c r="Z288" i="10"/>
  <c r="AD288" i="10"/>
  <c r="AH288" i="10"/>
  <c r="AA288" i="10"/>
  <c r="AF288" i="10"/>
  <c r="AB288" i="10"/>
  <c r="AG288" i="10"/>
  <c r="Y288" i="10"/>
  <c r="AJ288" i="10"/>
  <c r="AC288" i="10"/>
  <c r="AE288" i="10"/>
  <c r="AI288" i="10"/>
  <c r="AB179" i="10"/>
  <c r="AF179" i="10"/>
  <c r="AJ179" i="10"/>
  <c r="Y179" i="10"/>
  <c r="AD179" i="10"/>
  <c r="AI179" i="10"/>
  <c r="Z179" i="10"/>
  <c r="AE179" i="10"/>
  <c r="AA179" i="10"/>
  <c r="AG179" i="10"/>
  <c r="AC179" i="10"/>
  <c r="AH179" i="10"/>
  <c r="Z292" i="10"/>
  <c r="AD292" i="10"/>
  <c r="AH292" i="10"/>
  <c r="AA292" i="10"/>
  <c r="AF292" i="10"/>
  <c r="AB292" i="10"/>
  <c r="AG292" i="10"/>
  <c r="Y292" i="10"/>
  <c r="AJ292" i="10"/>
  <c r="AC292" i="10"/>
  <c r="AE292" i="10"/>
  <c r="AI292" i="10"/>
  <c r="Z296" i="10"/>
  <c r="AD296" i="10"/>
  <c r="AH296" i="10"/>
  <c r="AA296" i="10"/>
  <c r="AF296" i="10"/>
  <c r="AB296" i="10"/>
  <c r="AG296" i="10"/>
  <c r="Y296" i="10"/>
  <c r="AJ296" i="10"/>
  <c r="AC296" i="10"/>
  <c r="AE296" i="10"/>
  <c r="AI296" i="10"/>
  <c r="Z300" i="10"/>
  <c r="AD300" i="10"/>
  <c r="AH300" i="10"/>
  <c r="AA300" i="10"/>
  <c r="AF300" i="10"/>
  <c r="AB300" i="10"/>
  <c r="AG300" i="10"/>
  <c r="Y300" i="10"/>
  <c r="AJ300" i="10"/>
  <c r="AC300" i="10"/>
  <c r="AE300" i="10"/>
  <c r="AI300" i="10"/>
  <c r="Z308" i="10"/>
  <c r="AD308" i="10"/>
  <c r="AH308" i="10"/>
  <c r="AA308" i="10"/>
  <c r="AF308" i="10"/>
  <c r="AB308" i="10"/>
  <c r="AG308" i="10"/>
  <c r="Y308" i="10"/>
  <c r="AJ308" i="10"/>
  <c r="AC308" i="10"/>
  <c r="AE308" i="10"/>
  <c r="AI308" i="10"/>
  <c r="Z316" i="10"/>
  <c r="AD316" i="10"/>
  <c r="AH316" i="10"/>
  <c r="AA316" i="10"/>
  <c r="AF316" i="10"/>
  <c r="AB316" i="10"/>
  <c r="AG316" i="10"/>
  <c r="Y316" i="10"/>
  <c r="AJ316" i="10"/>
  <c r="AC316" i="10"/>
  <c r="AE316" i="10"/>
  <c r="AI316" i="10"/>
  <c r="AB177" i="10"/>
  <c r="AF177" i="10"/>
  <c r="AJ177" i="10"/>
  <c r="Y177" i="10"/>
  <c r="AD177" i="10"/>
  <c r="AI177" i="10"/>
  <c r="Z177" i="10"/>
  <c r="AE177" i="10"/>
  <c r="AA177" i="10"/>
  <c r="AG177" i="10"/>
  <c r="AC177" i="10"/>
  <c r="AH177" i="10"/>
  <c r="Z307" i="10"/>
  <c r="AD307" i="10"/>
  <c r="AH307" i="10"/>
  <c r="AA307" i="10"/>
  <c r="AF307" i="10"/>
  <c r="AB307" i="10"/>
  <c r="AG307" i="10"/>
  <c r="AE307" i="10"/>
  <c r="AI307" i="10"/>
  <c r="Y307" i="10"/>
  <c r="AJ307" i="10"/>
  <c r="AC307" i="10"/>
  <c r="Z315" i="10"/>
  <c r="AD315" i="10"/>
  <c r="AH315" i="10"/>
  <c r="AA315" i="10"/>
  <c r="AF315" i="10"/>
  <c r="AB315" i="10"/>
  <c r="AG315" i="10"/>
  <c r="AE315" i="10"/>
  <c r="AI315" i="10"/>
  <c r="Y315" i="10"/>
  <c r="AJ315" i="10"/>
  <c r="AC315" i="10"/>
  <c r="AB170" i="10"/>
  <c r="AF170" i="10"/>
  <c r="AJ170" i="10"/>
  <c r="Y170" i="10"/>
  <c r="AD170" i="10"/>
  <c r="AI170" i="10"/>
  <c r="Z170" i="10"/>
  <c r="AE170" i="10"/>
  <c r="AA170" i="10"/>
  <c r="AG170" i="10"/>
  <c r="AC170" i="10"/>
  <c r="AH170" i="10"/>
  <c r="Z329" i="10"/>
  <c r="AD329" i="10"/>
  <c r="AH329" i="10"/>
  <c r="AA329" i="10"/>
  <c r="AE329" i="10"/>
  <c r="AI329" i="10"/>
  <c r="AB329" i="10"/>
  <c r="AJ329" i="10"/>
  <c r="AC329" i="10"/>
  <c r="AF329" i="10"/>
  <c r="Y329" i="10"/>
  <c r="AG329" i="10"/>
  <c r="AA337" i="10"/>
  <c r="AE337" i="10"/>
  <c r="AI337" i="10"/>
  <c r="Z337" i="10"/>
  <c r="AF337" i="10"/>
  <c r="AB337" i="10"/>
  <c r="AG337" i="10"/>
  <c r="AC337" i="10"/>
  <c r="AH337" i="10"/>
  <c r="AD337" i="10"/>
  <c r="AJ337" i="10"/>
  <c r="Y337" i="10"/>
  <c r="AA345" i="10"/>
  <c r="AE345" i="10"/>
  <c r="AI345" i="10"/>
  <c r="Z345" i="10"/>
  <c r="AF345" i="10"/>
  <c r="AB345" i="10"/>
  <c r="AG345" i="10"/>
  <c r="AC345" i="10"/>
  <c r="AH345" i="10"/>
  <c r="AD345" i="10"/>
  <c r="AJ345" i="10"/>
  <c r="Y345" i="10"/>
  <c r="AA353" i="10"/>
  <c r="AE353" i="10"/>
  <c r="AI353" i="10"/>
  <c r="AB353" i="10"/>
  <c r="AF353" i="10"/>
  <c r="AJ353" i="10"/>
  <c r="Y353" i="10"/>
  <c r="AC353" i="10"/>
  <c r="AG353" i="10"/>
  <c r="AD353" i="10"/>
  <c r="AH353" i="10"/>
  <c r="Z353" i="10"/>
  <c r="AA361" i="10"/>
  <c r="AE361" i="10"/>
  <c r="AI361" i="10"/>
  <c r="AB361" i="10"/>
  <c r="AF361" i="10"/>
  <c r="AJ361" i="10"/>
  <c r="Y361" i="10"/>
  <c r="AC361" i="10"/>
  <c r="AG361" i="10"/>
  <c r="AD361" i="10"/>
  <c r="AH361" i="10"/>
  <c r="Z361" i="10"/>
  <c r="AB369" i="10"/>
  <c r="AF369" i="10"/>
  <c r="AJ369" i="10"/>
  <c r="Y369" i="10"/>
  <c r="AC369" i="10"/>
  <c r="AG369" i="10"/>
  <c r="Z369" i="10"/>
  <c r="AH369" i="10"/>
  <c r="AA369" i="10"/>
  <c r="AI369" i="10"/>
  <c r="AD369" i="10"/>
  <c r="AE369" i="10"/>
  <c r="AB377" i="10"/>
  <c r="AF377" i="10"/>
  <c r="AJ377" i="10"/>
  <c r="Y377" i="10"/>
  <c r="AC377" i="10"/>
  <c r="AG377" i="10"/>
  <c r="Z377" i="10"/>
  <c r="AH377" i="10"/>
  <c r="AA377" i="10"/>
  <c r="AI377" i="10"/>
  <c r="AD377" i="10"/>
  <c r="AE377" i="10"/>
  <c r="AB385" i="10"/>
  <c r="AF385" i="10"/>
  <c r="AJ385" i="10"/>
  <c r="Y385" i="10"/>
  <c r="AC385" i="10"/>
  <c r="AG385" i="10"/>
  <c r="Z385" i="10"/>
  <c r="AH385" i="10"/>
  <c r="AA385" i="10"/>
  <c r="AI385" i="10"/>
  <c r="AD385" i="10"/>
  <c r="AE385" i="10"/>
  <c r="AB395" i="10"/>
  <c r="AF395" i="10"/>
  <c r="AJ395" i="10"/>
  <c r="Y395" i="10"/>
  <c r="AC395" i="10"/>
  <c r="AG395" i="10"/>
  <c r="Z395" i="10"/>
  <c r="AH395" i="10"/>
  <c r="AA395" i="10"/>
  <c r="AI395" i="10"/>
  <c r="AD395" i="10"/>
  <c r="AE395" i="10"/>
  <c r="AB403" i="10"/>
  <c r="AF403" i="10"/>
  <c r="AJ403" i="10"/>
  <c r="Y403" i="10"/>
  <c r="AC403" i="10"/>
  <c r="AG403" i="10"/>
  <c r="Z403" i="10"/>
  <c r="AD403" i="10"/>
  <c r="AH403" i="10"/>
  <c r="AI403" i="10"/>
  <c r="AE403" i="10"/>
  <c r="AA403" i="10"/>
  <c r="AB413" i="10"/>
  <c r="AF413" i="10"/>
  <c r="AJ413" i="10"/>
  <c r="Z413" i="10"/>
  <c r="AD413" i="10"/>
  <c r="AH413" i="10"/>
  <c r="AE413" i="10"/>
  <c r="Y413" i="10"/>
  <c r="AI413" i="10"/>
  <c r="AC413" i="10"/>
  <c r="AG413" i="10"/>
  <c r="AA413" i="10"/>
  <c r="AB421" i="10"/>
  <c r="AF421" i="10"/>
  <c r="AJ421" i="10"/>
  <c r="AA421" i="10"/>
  <c r="AG421" i="10"/>
  <c r="Z421" i="10"/>
  <c r="AH421" i="10"/>
  <c r="AD421" i="10"/>
  <c r="AE421" i="10"/>
  <c r="AI421" i="10"/>
  <c r="AC421" i="10"/>
  <c r="Y421" i="10"/>
  <c r="AB428" i="10"/>
  <c r="AF428" i="10"/>
  <c r="AJ428" i="10"/>
  <c r="AA428" i="10"/>
  <c r="AG428" i="10"/>
  <c r="Y428" i="10"/>
  <c r="AE428" i="10"/>
  <c r="AC428" i="10"/>
  <c r="AI428" i="10"/>
  <c r="Z428" i="10"/>
  <c r="AH428" i="10"/>
  <c r="AD428" i="10"/>
  <c r="AB432" i="10"/>
  <c r="AF432" i="10"/>
  <c r="AJ432" i="10"/>
  <c r="AA432" i="10"/>
  <c r="AG432" i="10"/>
  <c r="Y432" i="10"/>
  <c r="AE432" i="10"/>
  <c r="AC432" i="10"/>
  <c r="AI432" i="10"/>
  <c r="AD432" i="10"/>
  <c r="AH432" i="10"/>
  <c r="Z432" i="10"/>
  <c r="AB436" i="10"/>
  <c r="AF436" i="10"/>
  <c r="AJ436" i="10"/>
  <c r="AA436" i="10"/>
  <c r="AG436" i="10"/>
  <c r="Y436" i="10"/>
  <c r="AE436" i="10"/>
  <c r="AC436" i="10"/>
  <c r="AI436" i="10"/>
  <c r="Z436" i="10"/>
  <c r="AD436" i="10"/>
  <c r="AH436" i="10"/>
  <c r="AB442" i="10"/>
  <c r="AF442" i="10"/>
  <c r="AJ442" i="10"/>
  <c r="AA442" i="10"/>
  <c r="AG442" i="10"/>
  <c r="AC442" i="10"/>
  <c r="AI442" i="10"/>
  <c r="Y442" i="10"/>
  <c r="AE442" i="10"/>
  <c r="AH442" i="10"/>
  <c r="Z442" i="10"/>
  <c r="AD442" i="10"/>
  <c r="AB450" i="10"/>
  <c r="AF450" i="10"/>
  <c r="AJ450" i="10"/>
  <c r="AC450" i="10"/>
  <c r="AH450" i="10"/>
  <c r="Z450" i="10"/>
  <c r="AE450" i="10"/>
  <c r="AG450" i="10"/>
  <c r="Y450" i="10"/>
  <c r="AI450" i="10"/>
  <c r="AD450" i="10"/>
  <c r="AA450" i="10"/>
  <c r="AB456" i="10"/>
  <c r="AF456" i="10"/>
  <c r="AJ456" i="10"/>
  <c r="AC456" i="10"/>
  <c r="AH456" i="10"/>
  <c r="Z456" i="10"/>
  <c r="AE456" i="10"/>
  <c r="AG456" i="10"/>
  <c r="Y456" i="10"/>
  <c r="AI456" i="10"/>
  <c r="AA456" i="10"/>
  <c r="AD456" i="10"/>
  <c r="AB460" i="10"/>
  <c r="AF460" i="10"/>
  <c r="AJ460" i="10"/>
  <c r="AC460" i="10"/>
  <c r="AH460" i="10"/>
  <c r="Z460" i="10"/>
  <c r="AE460" i="10"/>
  <c r="AG460" i="10"/>
  <c r="Y460" i="10"/>
  <c r="AI460" i="10"/>
  <c r="AA460" i="10"/>
  <c r="AD460" i="10"/>
  <c r="AB464" i="10"/>
  <c r="AF464" i="10"/>
  <c r="AJ464" i="10"/>
  <c r="AC464" i="10"/>
  <c r="AH464" i="10"/>
  <c r="Z464" i="10"/>
  <c r="AE464" i="10"/>
  <c r="AG464" i="10"/>
  <c r="Y464" i="10"/>
  <c r="AI464" i="10"/>
  <c r="AA464" i="10"/>
  <c r="AD464" i="10"/>
  <c r="AB469" i="10"/>
  <c r="AF469" i="10"/>
  <c r="AJ469" i="10"/>
  <c r="AC469" i="10"/>
  <c r="AH469" i="10"/>
  <c r="Z469" i="10"/>
  <c r="AE469" i="10"/>
  <c r="AA469" i="10"/>
  <c r="AD469" i="10"/>
  <c r="AI469" i="10"/>
  <c r="AG469" i="10"/>
  <c r="Y469" i="10"/>
  <c r="Y475" i="10"/>
  <c r="AC475" i="10"/>
  <c r="AG475" i="10"/>
  <c r="Z475" i="10"/>
  <c r="AD475" i="10"/>
  <c r="AH475" i="10"/>
  <c r="AA475" i="10"/>
  <c r="AE475" i="10"/>
  <c r="AI475" i="10"/>
  <c r="AB475" i="10"/>
  <c r="AF475" i="10"/>
  <c r="AJ475" i="10"/>
  <c r="Y479" i="10"/>
  <c r="AC479" i="10"/>
  <c r="AG479" i="10"/>
  <c r="Z479" i="10"/>
  <c r="AD479" i="10"/>
  <c r="AH479" i="10"/>
  <c r="AA479" i="10"/>
  <c r="AE479" i="10"/>
  <c r="AI479" i="10"/>
  <c r="AB479" i="10"/>
  <c r="AF479" i="10"/>
  <c r="AJ479" i="10"/>
  <c r="Y484" i="10"/>
  <c r="AC484" i="10"/>
  <c r="AG484" i="10"/>
  <c r="Z484" i="10"/>
  <c r="AD484" i="10"/>
  <c r="AH484" i="10"/>
  <c r="AA484" i="10"/>
  <c r="AE484" i="10"/>
  <c r="AI484" i="10"/>
  <c r="AB484" i="10"/>
  <c r="AF484" i="10"/>
  <c r="AJ484" i="10"/>
  <c r="AA491" i="10"/>
  <c r="AE491" i="10"/>
  <c r="AI491" i="10"/>
  <c r="AB491" i="10"/>
  <c r="AF491" i="10"/>
  <c r="AJ491" i="10"/>
  <c r="AC491" i="10"/>
  <c r="AD491" i="10"/>
  <c r="Y491" i="10"/>
  <c r="AG491" i="10"/>
  <c r="Z491" i="10"/>
  <c r="AH491" i="10"/>
  <c r="Z495" i="10"/>
  <c r="AD495" i="10"/>
  <c r="AH495" i="10"/>
  <c r="AA495" i="10"/>
  <c r="AE495" i="10"/>
  <c r="AI495" i="10"/>
  <c r="AB495" i="10"/>
  <c r="AF495" i="10"/>
  <c r="AJ495" i="10"/>
  <c r="Y495" i="10"/>
  <c r="AC495" i="10"/>
  <c r="AG495" i="10"/>
  <c r="Z499" i="10"/>
  <c r="AD499" i="10"/>
  <c r="AH499" i="10"/>
  <c r="AA499" i="10"/>
  <c r="AE499" i="10"/>
  <c r="AI499" i="10"/>
  <c r="AB499" i="10"/>
  <c r="AF499" i="10"/>
  <c r="AJ499" i="10"/>
  <c r="Y499" i="10"/>
  <c r="AC499" i="10"/>
  <c r="AG499" i="10"/>
  <c r="Z503" i="10"/>
  <c r="AD503" i="10"/>
  <c r="AH503" i="10"/>
  <c r="AA503" i="10"/>
  <c r="AE503" i="10"/>
  <c r="AI503" i="10"/>
  <c r="AB503" i="10"/>
  <c r="AF503" i="10"/>
  <c r="AJ503" i="10"/>
  <c r="Y503" i="10"/>
  <c r="AC503" i="10"/>
  <c r="AG503" i="10"/>
  <c r="Z508" i="10"/>
  <c r="AD508" i="10"/>
  <c r="AH508" i="10"/>
  <c r="AA508" i="10"/>
  <c r="AE508" i="10"/>
  <c r="AI508" i="10"/>
  <c r="AB508" i="10"/>
  <c r="AF508" i="10"/>
  <c r="AJ508" i="10"/>
  <c r="Y508" i="10"/>
  <c r="AC508" i="10"/>
  <c r="AG508" i="10"/>
  <c r="Z512" i="10"/>
  <c r="AD512" i="10"/>
  <c r="AH512" i="10"/>
  <c r="AA512" i="10"/>
  <c r="AE512" i="10"/>
  <c r="AI512" i="10"/>
  <c r="AB512" i="10"/>
  <c r="AF512" i="10"/>
  <c r="AJ512" i="10"/>
  <c r="Y512" i="10"/>
  <c r="AC512" i="10"/>
  <c r="AG512" i="10"/>
  <c r="AA516" i="10"/>
  <c r="AE516" i="10"/>
  <c r="AI516" i="10"/>
  <c r="AB516" i="10"/>
  <c r="AF516" i="10"/>
  <c r="AJ516" i="10"/>
  <c r="Y516" i="10"/>
  <c r="AC516" i="10"/>
  <c r="AG516" i="10"/>
  <c r="Z516" i="10"/>
  <c r="AD516" i="10"/>
  <c r="AH516" i="10"/>
  <c r="AB520" i="10"/>
  <c r="AF520" i="10"/>
  <c r="AJ520" i="10"/>
  <c r="Y520" i="10"/>
  <c r="AD520" i="10"/>
  <c r="AI520" i="10"/>
  <c r="Z520" i="10"/>
  <c r="AE520" i="10"/>
  <c r="AA520" i="10"/>
  <c r="AG520" i="10"/>
  <c r="AH520" i="10"/>
  <c r="AC520" i="10"/>
  <c r="AB524" i="10"/>
  <c r="AF524" i="10"/>
  <c r="AJ524" i="10"/>
  <c r="Y524" i="10"/>
  <c r="AC524" i="10"/>
  <c r="AG524" i="10"/>
  <c r="Z524" i="10"/>
  <c r="AD524" i="10"/>
  <c r="AH524" i="10"/>
  <c r="AI524" i="10"/>
  <c r="AE524" i="10"/>
  <c r="AA524" i="10"/>
  <c r="AB528" i="10"/>
  <c r="AF528" i="10"/>
  <c r="AJ528" i="10"/>
  <c r="Y528" i="10"/>
  <c r="AC528" i="10"/>
  <c r="AG528" i="10"/>
  <c r="Z528" i="10"/>
  <c r="AD528" i="10"/>
  <c r="AH528" i="10"/>
  <c r="AA528" i="10"/>
  <c r="AE528" i="10"/>
  <c r="AI528" i="10"/>
  <c r="AB532" i="10"/>
  <c r="AF532" i="10"/>
  <c r="AJ532" i="10"/>
  <c r="Y532" i="10"/>
  <c r="AC532" i="10"/>
  <c r="AG532" i="10"/>
  <c r="Z532" i="10"/>
  <c r="AD532" i="10"/>
  <c r="AH532" i="10"/>
  <c r="AA532" i="10"/>
  <c r="AE532" i="10"/>
  <c r="AI532" i="10"/>
  <c r="AB536" i="10"/>
  <c r="AF536" i="10"/>
  <c r="Y536" i="10"/>
  <c r="AC536" i="10"/>
  <c r="AG536" i="10"/>
  <c r="Z536" i="10"/>
  <c r="AD536" i="10"/>
  <c r="AH536" i="10"/>
  <c r="AA536" i="10"/>
  <c r="AE536" i="10"/>
  <c r="AI536" i="10"/>
  <c r="AJ536" i="10"/>
  <c r="Y540" i="10"/>
  <c r="AC540" i="10"/>
  <c r="AG540" i="10"/>
  <c r="Z540" i="10"/>
  <c r="AD540" i="10"/>
  <c r="AH540" i="10"/>
  <c r="AA540" i="10"/>
  <c r="AE540" i="10"/>
  <c r="AI540" i="10"/>
  <c r="AF540" i="10"/>
  <c r="AJ540" i="10"/>
  <c r="AB540" i="10"/>
  <c r="Y544" i="10"/>
  <c r="AC544" i="10"/>
  <c r="AG544" i="10"/>
  <c r="Z544" i="10"/>
  <c r="AD544" i="10"/>
  <c r="AH544" i="10"/>
  <c r="AA544" i="10"/>
  <c r="AE544" i="10"/>
  <c r="AI544" i="10"/>
  <c r="AB544" i="10"/>
  <c r="AF544" i="10"/>
  <c r="AJ544" i="10"/>
  <c r="AB548" i="10"/>
  <c r="AF548" i="10"/>
  <c r="AJ548" i="10"/>
  <c r="Y548" i="10"/>
  <c r="AC548" i="10"/>
  <c r="AG548" i="10"/>
  <c r="Z548" i="10"/>
  <c r="AD548" i="10"/>
  <c r="AH548" i="10"/>
  <c r="AA548" i="10"/>
  <c r="AE548" i="10"/>
  <c r="AI548" i="10"/>
  <c r="Y326" i="10"/>
  <c r="AC326" i="10"/>
  <c r="AG326" i="10"/>
  <c r="AB326" i="10"/>
  <c r="AH326" i="10"/>
  <c r="AD326" i="10"/>
  <c r="AI326" i="10"/>
  <c r="Z326" i="10"/>
  <c r="AJ326" i="10"/>
  <c r="AA326" i="10"/>
  <c r="AE326" i="10"/>
  <c r="AF326" i="10"/>
  <c r="Z334" i="10"/>
  <c r="AD334" i="10"/>
  <c r="AH334" i="10"/>
  <c r="AA334" i="10"/>
  <c r="AE334" i="10"/>
  <c r="AI334" i="10"/>
  <c r="AB334" i="10"/>
  <c r="AJ334" i="10"/>
  <c r="AC334" i="10"/>
  <c r="AF334" i="10"/>
  <c r="Y334" i="10"/>
  <c r="AG334" i="10"/>
  <c r="AA342" i="10"/>
  <c r="AE342" i="10"/>
  <c r="AI342" i="10"/>
  <c r="Z342" i="10"/>
  <c r="AF342" i="10"/>
  <c r="AB342" i="10"/>
  <c r="AG342" i="10"/>
  <c r="AC342" i="10"/>
  <c r="AH342" i="10"/>
  <c r="Y342" i="10"/>
  <c r="AD342" i="10"/>
  <c r="AJ342" i="10"/>
  <c r="AA350" i="10"/>
  <c r="AE350" i="10"/>
  <c r="AI350" i="10"/>
  <c r="Z350" i="10"/>
  <c r="AF350" i="10"/>
  <c r="AB350" i="10"/>
  <c r="AG350" i="10"/>
  <c r="AC350" i="10"/>
  <c r="AH350" i="10"/>
  <c r="Y350" i="10"/>
  <c r="AD350" i="10"/>
  <c r="AJ350" i="10"/>
  <c r="AA358" i="10"/>
  <c r="AE358" i="10"/>
  <c r="AI358" i="10"/>
  <c r="AB358" i="10"/>
  <c r="AF358" i="10"/>
  <c r="AJ358" i="10"/>
  <c r="Y358" i="10"/>
  <c r="AC358" i="10"/>
  <c r="AG358" i="10"/>
  <c r="AD358" i="10"/>
  <c r="AH358" i="10"/>
  <c r="Z358" i="10"/>
  <c r="AB366" i="10"/>
  <c r="AF366" i="10"/>
  <c r="AJ366" i="10"/>
  <c r="Y366" i="10"/>
  <c r="AC366" i="10"/>
  <c r="AG366" i="10"/>
  <c r="Z366" i="10"/>
  <c r="AH366" i="10"/>
  <c r="AA366" i="10"/>
  <c r="AI366" i="10"/>
  <c r="AD366" i="10"/>
  <c r="AE366" i="10"/>
  <c r="AB374" i="10"/>
  <c r="AF374" i="10"/>
  <c r="AJ374" i="10"/>
  <c r="Y374" i="10"/>
  <c r="AC374" i="10"/>
  <c r="AG374" i="10"/>
  <c r="Z374" i="10"/>
  <c r="AH374" i="10"/>
  <c r="AA374" i="10"/>
  <c r="AI374" i="10"/>
  <c r="AD374" i="10"/>
  <c r="AE374" i="10"/>
  <c r="AB382" i="10"/>
  <c r="AF382" i="10"/>
  <c r="AJ382" i="10"/>
  <c r="Y382" i="10"/>
  <c r="AC382" i="10"/>
  <c r="AG382" i="10"/>
  <c r="Z382" i="10"/>
  <c r="AH382" i="10"/>
  <c r="AA382" i="10"/>
  <c r="AI382" i="10"/>
  <c r="AD382" i="10"/>
  <c r="AE382" i="10"/>
  <c r="AB390" i="10"/>
  <c r="AF390" i="10"/>
  <c r="AJ390" i="10"/>
  <c r="Y390" i="10"/>
  <c r="AC390" i="10"/>
  <c r="AG390" i="10"/>
  <c r="Z390" i="10"/>
  <c r="AH390" i="10"/>
  <c r="AA390" i="10"/>
  <c r="AI390" i="10"/>
  <c r="AD390" i="10"/>
  <c r="AE390" i="10"/>
  <c r="AB402" i="10"/>
  <c r="AF402" i="10"/>
  <c r="AJ402" i="10"/>
  <c r="Y402" i="10"/>
  <c r="AC402" i="10"/>
  <c r="AG402" i="10"/>
  <c r="Z402" i="10"/>
  <c r="AD402" i="10"/>
  <c r="AH402" i="10"/>
  <c r="AI402" i="10"/>
  <c r="AA402" i="10"/>
  <c r="AE402" i="10"/>
  <c r="AB410" i="10"/>
  <c r="AF410" i="10"/>
  <c r="AJ410" i="10"/>
  <c r="Z410" i="10"/>
  <c r="AD410" i="10"/>
  <c r="AH410" i="10"/>
  <c r="AE410" i="10"/>
  <c r="AC410" i="10"/>
  <c r="Y410" i="10"/>
  <c r="AI410" i="10"/>
  <c r="AA410" i="10"/>
  <c r="AG410" i="10"/>
  <c r="AB420" i="10"/>
  <c r="AF420" i="10"/>
  <c r="AJ420" i="10"/>
  <c r="AA420" i="10"/>
  <c r="AG420" i="10"/>
  <c r="Y420" i="10"/>
  <c r="AE420" i="10"/>
  <c r="AC420" i="10"/>
  <c r="AI420" i="10"/>
  <c r="Z420" i="10"/>
  <c r="AD420" i="10"/>
  <c r="AH420" i="10"/>
  <c r="AB439" i="10"/>
  <c r="AF439" i="10"/>
  <c r="AJ439" i="10"/>
  <c r="AA439" i="10"/>
  <c r="AG439" i="10"/>
  <c r="AD439" i="10"/>
  <c r="Z439" i="10"/>
  <c r="AH439" i="10"/>
  <c r="AI439" i="10"/>
  <c r="Y439" i="10"/>
  <c r="AC439" i="10"/>
  <c r="AE439" i="10"/>
  <c r="AB447" i="10"/>
  <c r="AF447" i="10"/>
  <c r="AJ447" i="10"/>
  <c r="AC447" i="10"/>
  <c r="AH447" i="10"/>
  <c r="Z447" i="10"/>
  <c r="AE447" i="10"/>
  <c r="AA447" i="10"/>
  <c r="AD447" i="10"/>
  <c r="Y447" i="10"/>
  <c r="AG447" i="10"/>
  <c r="AI447" i="10"/>
  <c r="U44" i="11"/>
  <c r="V44" i="11"/>
  <c r="X44" i="11"/>
  <c r="W44" i="11"/>
  <c r="R44" i="11"/>
  <c r="Q44" i="11"/>
  <c r="T44" i="11"/>
  <c r="N44" i="11"/>
  <c r="O44" i="11"/>
  <c r="S44" i="11"/>
  <c r="P44" i="11"/>
  <c r="N56" i="7"/>
  <c r="O56" i="7"/>
  <c r="M56" i="7"/>
  <c r="P56" i="7"/>
  <c r="O43" i="9"/>
  <c r="S43" i="9"/>
  <c r="W43" i="9"/>
  <c r="P43" i="9"/>
  <c r="T43" i="9"/>
  <c r="X43" i="9"/>
  <c r="M43" i="9"/>
  <c r="Q43" i="9"/>
  <c r="U43" i="9"/>
  <c r="N43" i="9"/>
  <c r="R43" i="9"/>
  <c r="V43" i="9"/>
  <c r="T41" i="11"/>
  <c r="P41" i="11"/>
  <c r="S41" i="11"/>
  <c r="W41" i="11"/>
  <c r="R41" i="11"/>
  <c r="U41" i="11"/>
  <c r="Q41" i="11"/>
  <c r="O41" i="11"/>
  <c r="X41" i="11"/>
  <c r="N41" i="11"/>
  <c r="V41" i="11"/>
  <c r="N72" i="7"/>
  <c r="O72" i="7"/>
  <c r="P72" i="7"/>
  <c r="M72" i="7"/>
  <c r="P46" i="9"/>
  <c r="T46" i="9"/>
  <c r="X46" i="9"/>
  <c r="M46" i="9"/>
  <c r="Q46" i="9"/>
  <c r="U46" i="9"/>
  <c r="N46" i="9"/>
  <c r="R46" i="9"/>
  <c r="V46" i="9"/>
  <c r="O46" i="9"/>
  <c r="S46" i="9"/>
  <c r="W46" i="9"/>
  <c r="N57" i="11"/>
  <c r="Q57" i="11"/>
  <c r="R57" i="11"/>
  <c r="U57" i="11"/>
  <c r="V57" i="11"/>
  <c r="X57" i="11"/>
  <c r="S57" i="11"/>
  <c r="T57" i="11"/>
  <c r="O57" i="11"/>
  <c r="P57" i="11"/>
  <c r="W57" i="11"/>
  <c r="N65" i="7"/>
  <c r="O65" i="7"/>
  <c r="M65" i="7"/>
  <c r="P65" i="7"/>
  <c r="AX90" i="9"/>
  <c r="BB90" i="9"/>
  <c r="BF90" i="9"/>
  <c r="AY90" i="9"/>
  <c r="BC90" i="9"/>
  <c r="BG90" i="9"/>
  <c r="AZ90" i="9"/>
  <c r="BD90" i="9"/>
  <c r="BH90" i="9"/>
  <c r="AW90" i="9"/>
  <c r="BA90" i="9"/>
  <c r="BE90" i="9"/>
  <c r="BG75" i="11"/>
  <c r="BB75" i="11"/>
  <c r="AW75" i="11"/>
  <c r="BH75" i="11"/>
  <c r="BC75" i="11"/>
  <c r="AX75" i="11"/>
  <c r="BD75" i="11"/>
  <c r="AY75" i="11"/>
  <c r="BE75" i="11"/>
  <c r="AZ75" i="11"/>
  <c r="BF75" i="11"/>
  <c r="BA75" i="11"/>
  <c r="Z80" i="7"/>
  <c r="AA80" i="7"/>
  <c r="Y80" i="7"/>
  <c r="AB80" i="7"/>
  <c r="U407" i="8"/>
  <c r="X407" i="8"/>
  <c r="W407" i="8"/>
  <c r="V407" i="8"/>
  <c r="X471" i="8"/>
  <c r="V471" i="8"/>
  <c r="U471" i="8"/>
  <c r="W471" i="8"/>
  <c r="V486" i="8"/>
  <c r="U486" i="8"/>
  <c r="X486" i="8"/>
  <c r="W486" i="8"/>
  <c r="AB38" i="8"/>
  <c r="Z38" i="8"/>
  <c r="Y38" i="8"/>
  <c r="AA38" i="8"/>
  <c r="AB42" i="8"/>
  <c r="AA42" i="8"/>
  <c r="Y42" i="8"/>
  <c r="Z42" i="8"/>
  <c r="Z46" i="8"/>
  <c r="Y46" i="8"/>
  <c r="AB46" i="8"/>
  <c r="AA46" i="8"/>
  <c r="Z50" i="8"/>
  <c r="Y50" i="8"/>
  <c r="AB50" i="8"/>
  <c r="AA50" i="8"/>
  <c r="Z54" i="8"/>
  <c r="Y54" i="8"/>
  <c r="AB54" i="8"/>
  <c r="AA54" i="8"/>
  <c r="AB58" i="8"/>
  <c r="Z58" i="8"/>
  <c r="AA58" i="8"/>
  <c r="Y58" i="8"/>
  <c r="Z62" i="8"/>
  <c r="AA62" i="8"/>
  <c r="AB62" i="8"/>
  <c r="Y62" i="8"/>
  <c r="Z66" i="8"/>
  <c r="AA66" i="8"/>
  <c r="Y66" i="8"/>
  <c r="AB66" i="8"/>
  <c r="Z70" i="8"/>
  <c r="AA70" i="8"/>
  <c r="AB70" i="8"/>
  <c r="Y70" i="8"/>
  <c r="AX82" i="10"/>
  <c r="BB82" i="10"/>
  <c r="BF82" i="10"/>
  <c r="AY82" i="10"/>
  <c r="BC82" i="10"/>
  <c r="BG82" i="10"/>
  <c r="AZ82" i="10"/>
  <c r="BD82" i="10"/>
  <c r="BH82" i="10"/>
  <c r="BA82" i="10"/>
  <c r="BE82" i="10"/>
  <c r="AW82" i="10"/>
  <c r="AB86" i="8"/>
  <c r="Y86" i="8"/>
  <c r="AA86" i="8"/>
  <c r="Z86" i="8"/>
  <c r="AB90" i="8"/>
  <c r="Y90" i="8"/>
  <c r="AA90" i="8"/>
  <c r="Z90" i="8"/>
  <c r="AX94" i="10"/>
  <c r="BB94" i="10"/>
  <c r="BF94" i="10"/>
  <c r="AY94" i="10"/>
  <c r="BC94" i="10"/>
  <c r="BG94" i="10"/>
  <c r="AZ94" i="10"/>
  <c r="BD94" i="10"/>
  <c r="BH94" i="10"/>
  <c r="BA94" i="10"/>
  <c r="BE94" i="10"/>
  <c r="AW94" i="10"/>
  <c r="AX98" i="10"/>
  <c r="BB98" i="10"/>
  <c r="BF98" i="10"/>
  <c r="AY98" i="10"/>
  <c r="BC98" i="10"/>
  <c r="BG98" i="10"/>
  <c r="AZ98" i="10"/>
  <c r="BD98" i="10"/>
  <c r="BH98" i="10"/>
  <c r="BA98" i="10"/>
  <c r="BE98" i="10"/>
  <c r="AW98" i="10"/>
  <c r="AX102" i="10"/>
  <c r="BB102" i="10"/>
  <c r="BF102" i="10"/>
  <c r="AY102" i="10"/>
  <c r="BC102" i="10"/>
  <c r="BG102" i="10"/>
  <c r="AZ102" i="10"/>
  <c r="BD102" i="10"/>
  <c r="BH102" i="10"/>
  <c r="BA102" i="10"/>
  <c r="BE102" i="10"/>
  <c r="AW102" i="10"/>
  <c r="AY106" i="10"/>
  <c r="BC106" i="10"/>
  <c r="BG106" i="10"/>
  <c r="AZ106" i="10"/>
  <c r="BD106" i="10"/>
  <c r="BH106" i="10"/>
  <c r="BA106" i="10"/>
  <c r="BB106" i="10"/>
  <c r="AW106" i="10"/>
  <c r="BE106" i="10"/>
  <c r="AX106" i="10"/>
  <c r="BF106" i="10"/>
  <c r="AB75" i="8"/>
  <c r="Y75" i="8"/>
  <c r="Z75" i="8"/>
  <c r="AA75" i="8"/>
  <c r="AA80" i="8"/>
  <c r="Y80" i="8"/>
  <c r="AB80" i="8"/>
  <c r="Z80" i="8"/>
  <c r="Z116" i="8"/>
  <c r="AA116" i="8"/>
  <c r="AB116" i="8"/>
  <c r="Y116" i="8"/>
  <c r="Z124" i="8"/>
  <c r="AA124" i="8"/>
  <c r="Y124" i="8"/>
  <c r="AB124" i="8"/>
  <c r="AB132" i="8"/>
  <c r="Y132" i="8"/>
  <c r="Z132" i="8"/>
  <c r="AA132" i="8"/>
  <c r="AB140" i="8"/>
  <c r="Y140" i="8"/>
  <c r="Z140" i="8"/>
  <c r="AA140" i="8"/>
  <c r="AB148" i="8"/>
  <c r="AA148" i="8"/>
  <c r="Y148" i="8"/>
  <c r="Z148" i="8"/>
  <c r="AA156" i="8"/>
  <c r="AB156" i="8"/>
  <c r="Y156" i="8"/>
  <c r="Z156" i="8"/>
  <c r="AA164" i="8"/>
  <c r="AB164" i="8"/>
  <c r="Y164" i="8"/>
  <c r="Z164" i="8"/>
  <c r="AZ169" i="10"/>
  <c r="BD169" i="10"/>
  <c r="BH169" i="10"/>
  <c r="AY169" i="10"/>
  <c r="BE169" i="10"/>
  <c r="BA169" i="10"/>
  <c r="BF169" i="10"/>
  <c r="AW169" i="10"/>
  <c r="BB169" i="10"/>
  <c r="BG169" i="10"/>
  <c r="AX169" i="10"/>
  <c r="BC169" i="10"/>
  <c r="AZ173" i="10"/>
  <c r="BD173" i="10"/>
  <c r="BH173" i="10"/>
  <c r="AY173" i="10"/>
  <c r="BE173" i="10"/>
  <c r="BA173" i="10"/>
  <c r="BF173" i="10"/>
  <c r="AW173" i="10"/>
  <c r="BB173" i="10"/>
  <c r="BG173" i="10"/>
  <c r="AX173" i="10"/>
  <c r="BC173" i="10"/>
  <c r="AB179" i="8"/>
  <c r="Z179" i="8"/>
  <c r="Y179" i="8"/>
  <c r="AA179" i="8"/>
  <c r="AB111" i="8"/>
  <c r="Y111" i="8"/>
  <c r="Z111" i="8"/>
  <c r="AA111" i="8"/>
  <c r="Z119" i="8"/>
  <c r="AA119" i="8"/>
  <c r="Y119" i="8"/>
  <c r="AB119" i="8"/>
  <c r="Z127" i="8"/>
  <c r="AA127" i="8"/>
  <c r="AB127" i="8"/>
  <c r="Y127" i="8"/>
  <c r="AB135" i="8"/>
  <c r="Y135" i="8"/>
  <c r="Z135" i="8"/>
  <c r="AA135" i="8"/>
  <c r="AB143" i="8"/>
  <c r="AA143" i="8"/>
  <c r="Y143" i="8"/>
  <c r="Z143" i="8"/>
  <c r="AB151" i="8"/>
  <c r="AA151" i="8"/>
  <c r="Y151" i="8"/>
  <c r="Z151" i="8"/>
  <c r="AA159" i="8"/>
  <c r="AB159" i="8"/>
  <c r="Y159" i="8"/>
  <c r="Z159" i="8"/>
  <c r="AB176" i="8"/>
  <c r="Z176" i="8"/>
  <c r="Y176" i="8"/>
  <c r="AA176" i="8"/>
  <c r="AZ185" i="10"/>
  <c r="BD185" i="10"/>
  <c r="BH185" i="10"/>
  <c r="AY185" i="10"/>
  <c r="BE185" i="10"/>
  <c r="BA185" i="10"/>
  <c r="BF185" i="10"/>
  <c r="AW185" i="10"/>
  <c r="BB185" i="10"/>
  <c r="BG185" i="10"/>
  <c r="AX185" i="10"/>
  <c r="BC185" i="10"/>
  <c r="AZ193" i="10"/>
  <c r="BD193" i="10"/>
  <c r="BH193" i="10"/>
  <c r="AY193" i="10"/>
  <c r="BE193" i="10"/>
  <c r="BA193" i="10"/>
  <c r="BF193" i="10"/>
  <c r="AW193" i="10"/>
  <c r="BB193" i="10"/>
  <c r="BG193" i="10"/>
  <c r="AX193" i="10"/>
  <c r="BC193" i="10"/>
  <c r="AZ201" i="10"/>
  <c r="BD201" i="10"/>
  <c r="BH201" i="10"/>
  <c r="AY201" i="10"/>
  <c r="BE201" i="10"/>
  <c r="BA201" i="10"/>
  <c r="BF201" i="10"/>
  <c r="AW201" i="10"/>
  <c r="BB201" i="10"/>
  <c r="BG201" i="10"/>
  <c r="AX201" i="10"/>
  <c r="BC201" i="10"/>
  <c r="AZ209" i="10"/>
  <c r="BD209" i="10"/>
  <c r="BH209" i="10"/>
  <c r="AY209" i="10"/>
  <c r="BE209" i="10"/>
  <c r="AW209" i="10"/>
  <c r="BB209" i="10"/>
  <c r="BG209" i="10"/>
  <c r="AX209" i="10"/>
  <c r="BA209" i="10"/>
  <c r="BC209" i="10"/>
  <c r="BF209" i="10"/>
  <c r="AZ217" i="10"/>
  <c r="BD217" i="10"/>
  <c r="BH217" i="10"/>
  <c r="AY217" i="10"/>
  <c r="BE217" i="10"/>
  <c r="AW217" i="10"/>
  <c r="BB217" i="10"/>
  <c r="BG217" i="10"/>
  <c r="AX217" i="10"/>
  <c r="BA217" i="10"/>
  <c r="BC217" i="10"/>
  <c r="BF217" i="10"/>
  <c r="AZ224" i="10"/>
  <c r="BD224" i="10"/>
  <c r="BH224" i="10"/>
  <c r="AY224" i="10"/>
  <c r="BE224" i="10"/>
  <c r="AW224" i="10"/>
  <c r="BB224" i="10"/>
  <c r="BG224" i="10"/>
  <c r="BC224" i="10"/>
  <c r="BF224" i="10"/>
  <c r="AX224" i="10"/>
  <c r="BA224" i="10"/>
  <c r="AZ228" i="10"/>
  <c r="BD228" i="10"/>
  <c r="BH228" i="10"/>
  <c r="AW228" i="10"/>
  <c r="BA228" i="10"/>
  <c r="BE228" i="10"/>
  <c r="AX228" i="10"/>
  <c r="BF228" i="10"/>
  <c r="AY228" i="10"/>
  <c r="BG228" i="10"/>
  <c r="BB228" i="10"/>
  <c r="BC228" i="10"/>
  <c r="AZ232" i="10"/>
  <c r="BD232" i="10"/>
  <c r="BH232" i="10"/>
  <c r="AW232" i="10"/>
  <c r="BA232" i="10"/>
  <c r="BE232" i="10"/>
  <c r="AX232" i="10"/>
  <c r="BF232" i="10"/>
  <c r="AY232" i="10"/>
  <c r="BG232" i="10"/>
  <c r="BB232" i="10"/>
  <c r="BC232" i="10"/>
  <c r="AW236" i="10"/>
  <c r="BA236" i="10"/>
  <c r="BE236" i="10"/>
  <c r="AX236" i="10"/>
  <c r="BC236" i="10"/>
  <c r="BH236" i="10"/>
  <c r="AY236" i="10"/>
  <c r="BD236" i="10"/>
  <c r="AZ236" i="10"/>
  <c r="BF236" i="10"/>
  <c r="BB236" i="10"/>
  <c r="BG236" i="10"/>
  <c r="AW240" i="10"/>
  <c r="BA240" i="10"/>
  <c r="BE240" i="10"/>
  <c r="AX240" i="10"/>
  <c r="BC240" i="10"/>
  <c r="BH240" i="10"/>
  <c r="AY240" i="10"/>
  <c r="BD240" i="10"/>
  <c r="AZ240" i="10"/>
  <c r="BF240" i="10"/>
  <c r="BB240" i="10"/>
  <c r="BG240" i="10"/>
  <c r="AZ190" i="10"/>
  <c r="BD190" i="10"/>
  <c r="BH190" i="10"/>
  <c r="AY190" i="10"/>
  <c r="BE190" i="10"/>
  <c r="BA190" i="10"/>
  <c r="BF190" i="10"/>
  <c r="AW190" i="10"/>
  <c r="BB190" i="10"/>
  <c r="BG190" i="10"/>
  <c r="AX190" i="10"/>
  <c r="BC190" i="10"/>
  <c r="AZ198" i="10"/>
  <c r="BD198" i="10"/>
  <c r="BH198" i="10"/>
  <c r="AY198" i="10"/>
  <c r="BE198" i="10"/>
  <c r="BA198" i="10"/>
  <c r="BF198" i="10"/>
  <c r="AW198" i="10"/>
  <c r="BB198" i="10"/>
  <c r="BG198" i="10"/>
  <c r="AX198" i="10"/>
  <c r="BC198" i="10"/>
  <c r="AZ206" i="10"/>
  <c r="BD206" i="10"/>
  <c r="BH206" i="10"/>
  <c r="AY206" i="10"/>
  <c r="BE206" i="10"/>
  <c r="BA206" i="10"/>
  <c r="BF206" i="10"/>
  <c r="AW206" i="10"/>
  <c r="BB206" i="10"/>
  <c r="BG206" i="10"/>
  <c r="AX206" i="10"/>
  <c r="BC206" i="10"/>
  <c r="AZ214" i="10"/>
  <c r="BD214" i="10"/>
  <c r="BH214" i="10"/>
  <c r="AY214" i="10"/>
  <c r="BE214" i="10"/>
  <c r="AW214" i="10"/>
  <c r="BB214" i="10"/>
  <c r="BG214" i="10"/>
  <c r="BC214" i="10"/>
  <c r="BF214" i="10"/>
  <c r="AX214" i="10"/>
  <c r="BA214" i="10"/>
  <c r="AZ222" i="10"/>
  <c r="BD222" i="10"/>
  <c r="BH222" i="10"/>
  <c r="AY222" i="10"/>
  <c r="BE222" i="10"/>
  <c r="AW222" i="10"/>
  <c r="BB222" i="10"/>
  <c r="BG222" i="10"/>
  <c r="BC222" i="10"/>
  <c r="BF222" i="10"/>
  <c r="AX222" i="10"/>
  <c r="BA222" i="10"/>
  <c r="AZ248" i="10"/>
  <c r="BD248" i="10"/>
  <c r="BH248" i="10"/>
  <c r="AX248" i="10"/>
  <c r="BB248" i="10"/>
  <c r="BF248" i="10"/>
  <c r="AY248" i="10"/>
  <c r="BG248" i="10"/>
  <c r="BA248" i="10"/>
  <c r="BE248" i="10"/>
  <c r="BC248" i="10"/>
  <c r="AW248" i="10"/>
  <c r="AZ256" i="10"/>
  <c r="BD256" i="10"/>
  <c r="BH256" i="10"/>
  <c r="AX256" i="10"/>
  <c r="BB256" i="10"/>
  <c r="BF256" i="10"/>
  <c r="AY256" i="10"/>
  <c r="BG256" i="10"/>
  <c r="BA256" i="10"/>
  <c r="BE256" i="10"/>
  <c r="BC256" i="10"/>
  <c r="AW256" i="10"/>
  <c r="AZ264" i="10"/>
  <c r="BD264" i="10"/>
  <c r="BH264" i="10"/>
  <c r="AX264" i="10"/>
  <c r="BB264" i="10"/>
  <c r="BF264" i="10"/>
  <c r="BA264" i="10"/>
  <c r="AY264" i="10"/>
  <c r="BC264" i="10"/>
  <c r="AW264" i="10"/>
  <c r="BE264" i="10"/>
  <c r="BG264" i="10"/>
  <c r="AX272" i="10"/>
  <c r="BB272" i="10"/>
  <c r="BF272" i="10"/>
  <c r="BA272" i="10"/>
  <c r="BG272" i="10"/>
  <c r="AW272" i="10"/>
  <c r="BC272" i="10"/>
  <c r="BH272" i="10"/>
  <c r="BE272" i="10"/>
  <c r="AY272" i="10"/>
  <c r="AZ272" i="10"/>
  <c r="BD272" i="10"/>
  <c r="AX280" i="10"/>
  <c r="BB280" i="10"/>
  <c r="BF280" i="10"/>
  <c r="BA280" i="10"/>
  <c r="BG280" i="10"/>
  <c r="AW280" i="10"/>
  <c r="BC280" i="10"/>
  <c r="BH280" i="10"/>
  <c r="BE280" i="10"/>
  <c r="AY280" i="10"/>
  <c r="AZ280" i="10"/>
  <c r="BD280" i="10"/>
  <c r="AX288" i="10"/>
  <c r="BB288" i="10"/>
  <c r="BF288" i="10"/>
  <c r="BA288" i="10"/>
  <c r="BG288" i="10"/>
  <c r="AW288" i="10"/>
  <c r="BC288" i="10"/>
  <c r="BH288" i="10"/>
  <c r="BE288" i="10"/>
  <c r="AY288" i="10"/>
  <c r="AZ288" i="10"/>
  <c r="BD288" i="10"/>
  <c r="AX293" i="10"/>
  <c r="BB293" i="10"/>
  <c r="BF293" i="10"/>
  <c r="BA293" i="10"/>
  <c r="BG293" i="10"/>
  <c r="AW293" i="10"/>
  <c r="BC293" i="10"/>
  <c r="BH293" i="10"/>
  <c r="AZ293" i="10"/>
  <c r="BD293" i="10"/>
  <c r="BE293" i="10"/>
  <c r="AY293" i="10"/>
  <c r="AX297" i="10"/>
  <c r="BB297" i="10"/>
  <c r="BF297" i="10"/>
  <c r="BA297" i="10"/>
  <c r="BG297" i="10"/>
  <c r="AW297" i="10"/>
  <c r="BC297" i="10"/>
  <c r="BH297" i="10"/>
  <c r="AZ297" i="10"/>
  <c r="BD297" i="10"/>
  <c r="BE297" i="10"/>
  <c r="AY297" i="10"/>
  <c r="AX302" i="10"/>
  <c r="BB302" i="10"/>
  <c r="BF302" i="10"/>
  <c r="BA302" i="10"/>
  <c r="BG302" i="10"/>
  <c r="AW302" i="10"/>
  <c r="BC302" i="10"/>
  <c r="BH302" i="10"/>
  <c r="BE302" i="10"/>
  <c r="AY302" i="10"/>
  <c r="AZ302" i="10"/>
  <c r="BD302" i="10"/>
  <c r="AX310" i="10"/>
  <c r="BB310" i="10"/>
  <c r="BF310" i="10"/>
  <c r="BA310" i="10"/>
  <c r="BG310" i="10"/>
  <c r="AW310" i="10"/>
  <c r="BC310" i="10"/>
  <c r="BH310" i="10"/>
  <c r="BE310" i="10"/>
  <c r="AY310" i="10"/>
  <c r="AZ310" i="10"/>
  <c r="BD310" i="10"/>
  <c r="AZ318" i="10"/>
  <c r="BD318" i="10"/>
  <c r="BH318" i="10"/>
  <c r="AW318" i="10"/>
  <c r="BA318" i="10"/>
  <c r="BE318" i="10"/>
  <c r="BC318" i="10"/>
  <c r="AX318" i="10"/>
  <c r="BF318" i="10"/>
  <c r="AY318" i="10"/>
  <c r="BG318" i="10"/>
  <c r="BB318" i="10"/>
  <c r="AW324" i="10"/>
  <c r="BA324" i="10"/>
  <c r="BE324" i="10"/>
  <c r="AX324" i="10"/>
  <c r="BC324" i="10"/>
  <c r="BH324" i="10"/>
  <c r="AY324" i="10"/>
  <c r="BD324" i="10"/>
  <c r="BF324" i="10"/>
  <c r="BG324" i="10"/>
  <c r="AZ324" i="10"/>
  <c r="BB324" i="10"/>
  <c r="AX328" i="10"/>
  <c r="BB328" i="10"/>
  <c r="BF328" i="10"/>
  <c r="AY328" i="10"/>
  <c r="BC328" i="10"/>
  <c r="BG328" i="10"/>
  <c r="AZ328" i="10"/>
  <c r="BH328" i="10"/>
  <c r="BA328" i="10"/>
  <c r="BD328" i="10"/>
  <c r="BE328" i="10"/>
  <c r="AW328" i="10"/>
  <c r="AX332" i="10"/>
  <c r="BB332" i="10"/>
  <c r="BF332" i="10"/>
  <c r="AY332" i="10"/>
  <c r="BC332" i="10"/>
  <c r="BG332" i="10"/>
  <c r="AZ332" i="10"/>
  <c r="BH332" i="10"/>
  <c r="BA332" i="10"/>
  <c r="BD332" i="10"/>
  <c r="BE332" i="10"/>
  <c r="AW332" i="10"/>
  <c r="AX336" i="10"/>
  <c r="BB336" i="10"/>
  <c r="AY336" i="10"/>
  <c r="BC336" i="10"/>
  <c r="BG336" i="10"/>
  <c r="AZ336" i="10"/>
  <c r="BF336" i="10"/>
  <c r="BA336" i="10"/>
  <c r="BH336" i="10"/>
  <c r="BD336" i="10"/>
  <c r="BE336" i="10"/>
  <c r="AW336" i="10"/>
  <c r="AY340" i="10"/>
  <c r="BC340" i="10"/>
  <c r="BG340" i="10"/>
  <c r="BA340" i="10"/>
  <c r="BF340" i="10"/>
  <c r="AW340" i="10"/>
  <c r="BB340" i="10"/>
  <c r="BH340" i="10"/>
  <c r="AX340" i="10"/>
  <c r="BD340" i="10"/>
  <c r="BE340" i="10"/>
  <c r="AZ340" i="10"/>
  <c r="AY344" i="10"/>
  <c r="BC344" i="10"/>
  <c r="BG344" i="10"/>
  <c r="BA344" i="10"/>
  <c r="BF344" i="10"/>
  <c r="AW344" i="10"/>
  <c r="BB344" i="10"/>
  <c r="BH344" i="10"/>
  <c r="AX344" i="10"/>
  <c r="BD344" i="10"/>
  <c r="BE344" i="10"/>
  <c r="AZ344" i="10"/>
  <c r="AY348" i="10"/>
  <c r="BC348" i="10"/>
  <c r="BG348" i="10"/>
  <c r="BA348" i="10"/>
  <c r="BF348" i="10"/>
  <c r="AW348" i="10"/>
  <c r="BB348" i="10"/>
  <c r="BH348" i="10"/>
  <c r="AX348" i="10"/>
  <c r="BD348" i="10"/>
  <c r="BE348" i="10"/>
  <c r="AZ348" i="10"/>
  <c r="AY352" i="10"/>
  <c r="BC352" i="10"/>
  <c r="BG352" i="10"/>
  <c r="AZ352" i="10"/>
  <c r="BD352" i="10"/>
  <c r="BH352" i="10"/>
  <c r="AW352" i="10"/>
  <c r="BA352" i="10"/>
  <c r="BE352" i="10"/>
  <c r="AX352" i="10"/>
  <c r="BB352" i="10"/>
  <c r="BF352" i="10"/>
  <c r="AY356" i="10"/>
  <c r="BC356" i="10"/>
  <c r="BG356" i="10"/>
  <c r="AZ356" i="10"/>
  <c r="BD356" i="10"/>
  <c r="BH356" i="10"/>
  <c r="AW356" i="10"/>
  <c r="BA356" i="10"/>
  <c r="BE356" i="10"/>
  <c r="AX356" i="10"/>
  <c r="BB356" i="10"/>
  <c r="BF356" i="10"/>
  <c r="AY360" i="10"/>
  <c r="BC360" i="10"/>
  <c r="BG360" i="10"/>
  <c r="AZ360" i="10"/>
  <c r="BD360" i="10"/>
  <c r="BH360" i="10"/>
  <c r="AW360" i="10"/>
  <c r="BA360" i="10"/>
  <c r="BE360" i="10"/>
  <c r="AX360" i="10"/>
  <c r="BB360" i="10"/>
  <c r="BF360" i="10"/>
  <c r="AZ364" i="10"/>
  <c r="BD364" i="10"/>
  <c r="BH364" i="10"/>
  <c r="AW364" i="10"/>
  <c r="BA364" i="10"/>
  <c r="BE364" i="10"/>
  <c r="AX364" i="10"/>
  <c r="BF364" i="10"/>
  <c r="AY364" i="10"/>
  <c r="BG364" i="10"/>
  <c r="BB364" i="10"/>
  <c r="BC364" i="10"/>
  <c r="AZ368" i="10"/>
  <c r="BD368" i="10"/>
  <c r="BH368" i="10"/>
  <c r="AW368" i="10"/>
  <c r="BA368" i="10"/>
  <c r="BE368" i="10"/>
  <c r="AX368" i="10"/>
  <c r="BF368" i="10"/>
  <c r="AY368" i="10"/>
  <c r="BG368" i="10"/>
  <c r="BB368" i="10"/>
  <c r="BC368" i="10"/>
  <c r="AZ372" i="10"/>
  <c r="BD372" i="10"/>
  <c r="BH372" i="10"/>
  <c r="AW372" i="10"/>
  <c r="BA372" i="10"/>
  <c r="BE372" i="10"/>
  <c r="AX372" i="10"/>
  <c r="BF372" i="10"/>
  <c r="AY372" i="10"/>
  <c r="BG372" i="10"/>
  <c r="BB372" i="10"/>
  <c r="BC372" i="10"/>
  <c r="AZ376" i="10"/>
  <c r="BD376" i="10"/>
  <c r="BH376" i="10"/>
  <c r="AW376" i="10"/>
  <c r="BA376" i="10"/>
  <c r="BE376" i="10"/>
  <c r="AX376" i="10"/>
  <c r="BF376" i="10"/>
  <c r="AY376" i="10"/>
  <c r="BG376" i="10"/>
  <c r="BB376" i="10"/>
  <c r="BC376" i="10"/>
  <c r="AZ380" i="10"/>
  <c r="BD380" i="10"/>
  <c r="BH380" i="10"/>
  <c r="AW380" i="10"/>
  <c r="BA380" i="10"/>
  <c r="BE380" i="10"/>
  <c r="AX380" i="10"/>
  <c r="BF380" i="10"/>
  <c r="AY380" i="10"/>
  <c r="BG380" i="10"/>
  <c r="BB380" i="10"/>
  <c r="BC380" i="10"/>
  <c r="AZ384" i="10"/>
  <c r="BD384" i="10"/>
  <c r="BH384" i="10"/>
  <c r="AW384" i="10"/>
  <c r="BA384" i="10"/>
  <c r="BE384" i="10"/>
  <c r="AX384" i="10"/>
  <c r="BF384" i="10"/>
  <c r="AY384" i="10"/>
  <c r="BG384" i="10"/>
  <c r="BB384" i="10"/>
  <c r="BC384" i="10"/>
  <c r="AZ388" i="10"/>
  <c r="BD388" i="10"/>
  <c r="BH388" i="10"/>
  <c r="AW388" i="10"/>
  <c r="BA388" i="10"/>
  <c r="BE388" i="10"/>
  <c r="AX388" i="10"/>
  <c r="BF388" i="10"/>
  <c r="AY388" i="10"/>
  <c r="BG388" i="10"/>
  <c r="BB388" i="10"/>
  <c r="BC388" i="10"/>
  <c r="AZ395" i="10"/>
  <c r="BD395" i="10"/>
  <c r="BH395" i="10"/>
  <c r="AW395" i="10"/>
  <c r="BA395" i="10"/>
  <c r="BE395" i="10"/>
  <c r="AX395" i="10"/>
  <c r="BF395" i="10"/>
  <c r="AY395" i="10"/>
  <c r="BG395" i="10"/>
  <c r="BB395" i="10"/>
  <c r="BC395" i="10"/>
  <c r="AZ399" i="10"/>
  <c r="BD399" i="10"/>
  <c r="BH399" i="10"/>
  <c r="AW399" i="10"/>
  <c r="BA399" i="10"/>
  <c r="BE399" i="10"/>
  <c r="AX399" i="10"/>
  <c r="BB399" i="10"/>
  <c r="BF399" i="10"/>
  <c r="AY399" i="10"/>
  <c r="BC399" i="10"/>
  <c r="BG399" i="10"/>
  <c r="AZ403" i="10"/>
  <c r="BD403" i="10"/>
  <c r="BH403" i="10"/>
  <c r="AW403" i="10"/>
  <c r="BA403" i="10"/>
  <c r="BE403" i="10"/>
  <c r="AX403" i="10"/>
  <c r="BB403" i="10"/>
  <c r="BF403" i="10"/>
  <c r="AY403" i="10"/>
  <c r="BC403" i="10"/>
  <c r="BG403" i="10"/>
  <c r="AZ408" i="10"/>
  <c r="BD408" i="10"/>
  <c r="BH408" i="10"/>
  <c r="AW408" i="10"/>
  <c r="BA408" i="10"/>
  <c r="BE408" i="10"/>
  <c r="AX408" i="10"/>
  <c r="BB408" i="10"/>
  <c r="BF408" i="10"/>
  <c r="AY408" i="10"/>
  <c r="BG408" i="10"/>
  <c r="BC408" i="10"/>
  <c r="AZ413" i="10"/>
  <c r="BD413" i="10"/>
  <c r="BH413" i="10"/>
  <c r="AX413" i="10"/>
  <c r="BB413" i="10"/>
  <c r="BF413" i="10"/>
  <c r="BC413" i="10"/>
  <c r="BE413" i="10"/>
  <c r="AY413" i="10"/>
  <c r="BA413" i="10"/>
  <c r="BG413" i="10"/>
  <c r="AW413" i="10"/>
  <c r="AZ417" i="10"/>
  <c r="BD417" i="10"/>
  <c r="BH417" i="10"/>
  <c r="AW417" i="10"/>
  <c r="BB417" i="10"/>
  <c r="BG417" i="10"/>
  <c r="BC417" i="10"/>
  <c r="AY417" i="10"/>
  <c r="BF417" i="10"/>
  <c r="BA417" i="10"/>
  <c r="BE417" i="10"/>
  <c r="AX417" i="10"/>
  <c r="AZ421" i="10"/>
  <c r="BD421" i="10"/>
  <c r="BH421" i="10"/>
  <c r="AW421" i="10"/>
  <c r="BB421" i="10"/>
  <c r="BG421" i="10"/>
  <c r="BC421" i="10"/>
  <c r="AY421" i="10"/>
  <c r="BF421" i="10"/>
  <c r="AX421" i="10"/>
  <c r="BE421" i="10"/>
  <c r="BA421" i="10"/>
  <c r="AZ425" i="10"/>
  <c r="BD425" i="10"/>
  <c r="BH425" i="10"/>
  <c r="AW425" i="10"/>
  <c r="BB425" i="10"/>
  <c r="BG425" i="10"/>
  <c r="BC425" i="10"/>
  <c r="AY425" i="10"/>
  <c r="BF425" i="10"/>
  <c r="BA425" i="10"/>
  <c r="BE425" i="10"/>
  <c r="AX425" i="10"/>
  <c r="AZ429" i="10"/>
  <c r="BD429" i="10"/>
  <c r="BH429" i="10"/>
  <c r="AW429" i="10"/>
  <c r="BB429" i="10"/>
  <c r="BG429" i="10"/>
  <c r="BC429" i="10"/>
  <c r="AY429" i="10"/>
  <c r="BF429" i="10"/>
  <c r="AX429" i="10"/>
  <c r="BA429" i="10"/>
  <c r="BE429" i="10"/>
  <c r="AZ433" i="10"/>
  <c r="BD433" i="10"/>
  <c r="BH433" i="10"/>
  <c r="AW433" i="10"/>
  <c r="BB433" i="10"/>
  <c r="BG433" i="10"/>
  <c r="BC433" i="10"/>
  <c r="AY433" i="10"/>
  <c r="BF433" i="10"/>
  <c r="BA433" i="10"/>
  <c r="BE433" i="10"/>
  <c r="AX433" i="10"/>
  <c r="AZ437" i="10"/>
  <c r="BD437" i="10"/>
  <c r="BH437" i="10"/>
  <c r="AW437" i="10"/>
  <c r="BB437" i="10"/>
  <c r="BG437" i="10"/>
  <c r="BC437" i="10"/>
  <c r="AY437" i="10"/>
  <c r="BF437" i="10"/>
  <c r="AX437" i="10"/>
  <c r="BE437" i="10"/>
  <c r="BA437" i="10"/>
  <c r="AZ245" i="10"/>
  <c r="BD245" i="10"/>
  <c r="BH245" i="10"/>
  <c r="AX245" i="10"/>
  <c r="BC245" i="10"/>
  <c r="BA245" i="10"/>
  <c r="BF245" i="10"/>
  <c r="BB245" i="10"/>
  <c r="BE245" i="10"/>
  <c r="AY245" i="10"/>
  <c r="BG245" i="10"/>
  <c r="AW245" i="10"/>
  <c r="AZ253" i="10"/>
  <c r="BD253" i="10"/>
  <c r="BH253" i="10"/>
  <c r="AX253" i="10"/>
  <c r="BB253" i="10"/>
  <c r="BF253" i="10"/>
  <c r="AY253" i="10"/>
  <c r="BG253" i="10"/>
  <c r="BA253" i="10"/>
  <c r="BE253" i="10"/>
  <c r="AW253" i="10"/>
  <c r="BC253" i="10"/>
  <c r="AZ261" i="10"/>
  <c r="BD261" i="10"/>
  <c r="BH261" i="10"/>
  <c r="AX261" i="10"/>
  <c r="BB261" i="10"/>
  <c r="BF261" i="10"/>
  <c r="BA261" i="10"/>
  <c r="BE261" i="10"/>
  <c r="AW261" i="10"/>
  <c r="BG261" i="10"/>
  <c r="AY261" i="10"/>
  <c r="BC261" i="10"/>
  <c r="AX269" i="10"/>
  <c r="BB269" i="10"/>
  <c r="BF269" i="10"/>
  <c r="BA269" i="10"/>
  <c r="BG269" i="10"/>
  <c r="AW269" i="10"/>
  <c r="BC269" i="10"/>
  <c r="BH269" i="10"/>
  <c r="AZ269" i="10"/>
  <c r="BD269" i="10"/>
  <c r="BE269" i="10"/>
  <c r="AY269" i="10"/>
  <c r="AX277" i="10"/>
  <c r="BB277" i="10"/>
  <c r="BF277" i="10"/>
  <c r="BA277" i="10"/>
  <c r="BG277" i="10"/>
  <c r="AW277" i="10"/>
  <c r="BC277" i="10"/>
  <c r="BH277" i="10"/>
  <c r="AZ277" i="10"/>
  <c r="BD277" i="10"/>
  <c r="BE277" i="10"/>
  <c r="AY277" i="10"/>
  <c r="AX285" i="10"/>
  <c r="BB285" i="10"/>
  <c r="BF285" i="10"/>
  <c r="BA285" i="10"/>
  <c r="BG285" i="10"/>
  <c r="AW285" i="10"/>
  <c r="BC285" i="10"/>
  <c r="BH285" i="10"/>
  <c r="AZ285" i="10"/>
  <c r="BD285" i="10"/>
  <c r="BE285" i="10"/>
  <c r="AY285" i="10"/>
  <c r="AX315" i="10"/>
  <c r="BB315" i="10"/>
  <c r="BF315" i="10"/>
  <c r="BA315" i="10"/>
  <c r="BG315" i="10"/>
  <c r="AW315" i="10"/>
  <c r="BC315" i="10"/>
  <c r="BH315" i="10"/>
  <c r="AZ315" i="10"/>
  <c r="BD315" i="10"/>
  <c r="BE315" i="10"/>
  <c r="AY315" i="10"/>
  <c r="AZ445" i="10"/>
  <c r="BD445" i="10"/>
  <c r="BH445" i="10"/>
  <c r="AX445" i="10"/>
  <c r="BC445" i="10"/>
  <c r="BA445" i="10"/>
  <c r="BF445" i="10"/>
  <c r="AW445" i="10"/>
  <c r="BG445" i="10"/>
  <c r="AY445" i="10"/>
  <c r="BE445" i="10"/>
  <c r="BB445" i="10"/>
  <c r="AX313" i="10"/>
  <c r="BB313" i="10"/>
  <c r="BF313" i="10"/>
  <c r="BA313" i="10"/>
  <c r="BG313" i="10"/>
  <c r="AW313" i="10"/>
  <c r="BC313" i="10"/>
  <c r="BH313" i="10"/>
  <c r="AZ313" i="10"/>
  <c r="BD313" i="10"/>
  <c r="BE313" i="10"/>
  <c r="AY313" i="10"/>
  <c r="AX311" i="10"/>
  <c r="BB311" i="10"/>
  <c r="BF311" i="10"/>
  <c r="BA311" i="10"/>
  <c r="BG311" i="10"/>
  <c r="AW311" i="10"/>
  <c r="BC311" i="10"/>
  <c r="BH311" i="10"/>
  <c r="AZ311" i="10"/>
  <c r="BD311" i="10"/>
  <c r="BE311" i="10"/>
  <c r="AY311" i="10"/>
  <c r="AZ442" i="10"/>
  <c r="BD442" i="10"/>
  <c r="BH442" i="10"/>
  <c r="AW442" i="10"/>
  <c r="BB442" i="10"/>
  <c r="BG442" i="10"/>
  <c r="AX442" i="10"/>
  <c r="BE442" i="10"/>
  <c r="BA442" i="10"/>
  <c r="AY442" i="10"/>
  <c r="BC442" i="10"/>
  <c r="BF442" i="10"/>
  <c r="AZ450" i="10"/>
  <c r="BD450" i="10"/>
  <c r="BH450" i="10"/>
  <c r="AX450" i="10"/>
  <c r="BC450" i="10"/>
  <c r="BA450" i="10"/>
  <c r="BF450" i="10"/>
  <c r="BB450" i="10"/>
  <c r="BE450" i="10"/>
  <c r="AY450" i="10"/>
  <c r="BG450" i="10"/>
  <c r="AW450" i="10"/>
  <c r="AZ456" i="10"/>
  <c r="BD456" i="10"/>
  <c r="BH456" i="10"/>
  <c r="AX456" i="10"/>
  <c r="BC456" i="10"/>
  <c r="BA456" i="10"/>
  <c r="BF456" i="10"/>
  <c r="BB456" i="10"/>
  <c r="BE456" i="10"/>
  <c r="AW456" i="10"/>
  <c r="BG456" i="10"/>
  <c r="AY456" i="10"/>
  <c r="AZ460" i="10"/>
  <c r="BD460" i="10"/>
  <c r="BH460" i="10"/>
  <c r="AX460" i="10"/>
  <c r="BC460" i="10"/>
  <c r="BA460" i="10"/>
  <c r="BF460" i="10"/>
  <c r="BB460" i="10"/>
  <c r="BE460" i="10"/>
  <c r="AW460" i="10"/>
  <c r="AY460" i="10"/>
  <c r="BG460" i="10"/>
  <c r="AZ464" i="10"/>
  <c r="BD464" i="10"/>
  <c r="BH464" i="10"/>
  <c r="AX464" i="10"/>
  <c r="BC464" i="10"/>
  <c r="BA464" i="10"/>
  <c r="BF464" i="10"/>
  <c r="BB464" i="10"/>
  <c r="BE464" i="10"/>
  <c r="AW464" i="10"/>
  <c r="BG464" i="10"/>
  <c r="AY464" i="10"/>
  <c r="AZ469" i="10"/>
  <c r="BD469" i="10"/>
  <c r="BH469" i="10"/>
  <c r="AX469" i="10"/>
  <c r="BC469" i="10"/>
  <c r="BA469" i="10"/>
  <c r="BF469" i="10"/>
  <c r="AW469" i="10"/>
  <c r="BG469" i="10"/>
  <c r="AY469" i="10"/>
  <c r="BE469" i="10"/>
  <c r="BB469" i="10"/>
  <c r="AW475" i="10"/>
  <c r="BA475" i="10"/>
  <c r="BE475" i="10"/>
  <c r="AX475" i="10"/>
  <c r="BB475" i="10"/>
  <c r="BF475" i="10"/>
  <c r="AY475" i="10"/>
  <c r="BC475" i="10"/>
  <c r="BG475" i="10"/>
  <c r="AZ475" i="10"/>
  <c r="BD475" i="10"/>
  <c r="BH475" i="10"/>
  <c r="AW479" i="10"/>
  <c r="BA479" i="10"/>
  <c r="BE479" i="10"/>
  <c r="AX479" i="10"/>
  <c r="BB479" i="10"/>
  <c r="BF479" i="10"/>
  <c r="AY479" i="10"/>
  <c r="BC479" i="10"/>
  <c r="BG479" i="10"/>
  <c r="AZ479" i="10"/>
  <c r="BD479" i="10"/>
  <c r="BH479" i="10"/>
  <c r="AW484" i="10"/>
  <c r="BA484" i="10"/>
  <c r="BE484" i="10"/>
  <c r="AX484" i="10"/>
  <c r="BB484" i="10"/>
  <c r="BF484" i="10"/>
  <c r="AY484" i="10"/>
  <c r="BC484" i="10"/>
  <c r="BG484" i="10"/>
  <c r="AZ484" i="10"/>
  <c r="BD484" i="10"/>
  <c r="BH484" i="10"/>
  <c r="AY491" i="10"/>
  <c r="BC491" i="10"/>
  <c r="BG491" i="10"/>
  <c r="AZ491" i="10"/>
  <c r="BD491" i="10"/>
  <c r="BH491" i="10"/>
  <c r="BA491" i="10"/>
  <c r="BB491" i="10"/>
  <c r="AW491" i="10"/>
  <c r="BE491" i="10"/>
  <c r="AX491" i="10"/>
  <c r="BF491" i="10"/>
  <c r="AX495" i="10"/>
  <c r="BB495" i="10"/>
  <c r="BF495" i="10"/>
  <c r="AY495" i="10"/>
  <c r="BC495" i="10"/>
  <c r="BG495" i="10"/>
  <c r="AZ495" i="10"/>
  <c r="BD495" i="10"/>
  <c r="BH495" i="10"/>
  <c r="AW495" i="10"/>
  <c r="BA495" i="10"/>
  <c r="BE495" i="10"/>
  <c r="AX499" i="10"/>
  <c r="BB499" i="10"/>
  <c r="BF499" i="10"/>
  <c r="AY499" i="10"/>
  <c r="BC499" i="10"/>
  <c r="BG499" i="10"/>
  <c r="AZ499" i="10"/>
  <c r="BD499" i="10"/>
  <c r="BH499" i="10"/>
  <c r="AW499" i="10"/>
  <c r="BA499" i="10"/>
  <c r="BE499" i="10"/>
  <c r="AX503" i="10"/>
  <c r="BB503" i="10"/>
  <c r="BF503" i="10"/>
  <c r="AY503" i="10"/>
  <c r="BC503" i="10"/>
  <c r="BG503" i="10"/>
  <c r="AZ503" i="10"/>
  <c r="BD503" i="10"/>
  <c r="BH503" i="10"/>
  <c r="AW503" i="10"/>
  <c r="BA503" i="10"/>
  <c r="BE503" i="10"/>
  <c r="AX508" i="10"/>
  <c r="BB508" i="10"/>
  <c r="BF508" i="10"/>
  <c r="AY508" i="10"/>
  <c r="BC508" i="10"/>
  <c r="BG508" i="10"/>
  <c r="AZ508" i="10"/>
  <c r="BD508" i="10"/>
  <c r="BH508" i="10"/>
  <c r="AW508" i="10"/>
  <c r="BA508" i="10"/>
  <c r="BE508" i="10"/>
  <c r="AX512" i="10"/>
  <c r="BB512" i="10"/>
  <c r="BF512" i="10"/>
  <c r="AY512" i="10"/>
  <c r="BC512" i="10"/>
  <c r="BG512" i="10"/>
  <c r="AZ512" i="10"/>
  <c r="BD512" i="10"/>
  <c r="BH512" i="10"/>
  <c r="AW512" i="10"/>
  <c r="BA512" i="10"/>
  <c r="BE512" i="10"/>
  <c r="AY516" i="10"/>
  <c r="BC516" i="10"/>
  <c r="BG516" i="10"/>
  <c r="AZ516" i="10"/>
  <c r="BD516" i="10"/>
  <c r="BH516" i="10"/>
  <c r="AW516" i="10"/>
  <c r="BA516" i="10"/>
  <c r="BE516" i="10"/>
  <c r="BB516" i="10"/>
  <c r="BF516" i="10"/>
  <c r="AX516" i="10"/>
  <c r="AZ520" i="10"/>
  <c r="BD520" i="10"/>
  <c r="BH520" i="10"/>
  <c r="AY520" i="10"/>
  <c r="BE520" i="10"/>
  <c r="BA520" i="10"/>
  <c r="BF520" i="10"/>
  <c r="AW520" i="10"/>
  <c r="BB520" i="10"/>
  <c r="BG520" i="10"/>
  <c r="AX520" i="10"/>
  <c r="BC520" i="10"/>
  <c r="AZ524" i="10"/>
  <c r="BD524" i="10"/>
  <c r="BH524" i="10"/>
  <c r="AW524" i="10"/>
  <c r="BA524" i="10"/>
  <c r="BE524" i="10"/>
  <c r="AX524" i="10"/>
  <c r="BB524" i="10"/>
  <c r="BF524" i="10"/>
  <c r="AY524" i="10"/>
  <c r="BC524" i="10"/>
  <c r="BG524" i="10"/>
  <c r="AZ528" i="10"/>
  <c r="BD528" i="10"/>
  <c r="BH528" i="10"/>
  <c r="AW528" i="10"/>
  <c r="BA528" i="10"/>
  <c r="BE528" i="10"/>
  <c r="AX528" i="10"/>
  <c r="BB528" i="10"/>
  <c r="BF528" i="10"/>
  <c r="AY528" i="10"/>
  <c r="BC528" i="10"/>
  <c r="BG528" i="10"/>
  <c r="AZ532" i="10"/>
  <c r="BD532" i="10"/>
  <c r="BH532" i="10"/>
  <c r="AW532" i="10"/>
  <c r="BA532" i="10"/>
  <c r="BE532" i="10"/>
  <c r="AX532" i="10"/>
  <c r="BB532" i="10"/>
  <c r="BF532" i="10"/>
  <c r="AY532" i="10"/>
  <c r="BC532" i="10"/>
  <c r="BG532" i="10"/>
  <c r="AW536" i="10"/>
  <c r="BA536" i="10"/>
  <c r="BE536" i="10"/>
  <c r="AX536" i="10"/>
  <c r="BB536" i="10"/>
  <c r="BF536" i="10"/>
  <c r="AY536" i="10"/>
  <c r="BC536" i="10"/>
  <c r="BG536" i="10"/>
  <c r="AZ536" i="10"/>
  <c r="BD536" i="10"/>
  <c r="BH536" i="10"/>
  <c r="AX540" i="10"/>
  <c r="BB540" i="10"/>
  <c r="BF540" i="10"/>
  <c r="AY540" i="10"/>
  <c r="BC540" i="10"/>
  <c r="BG540" i="10"/>
  <c r="BA540" i="10"/>
  <c r="BD540" i="10"/>
  <c r="AW540" i="10"/>
  <c r="BE540" i="10"/>
  <c r="AZ540" i="10"/>
  <c r="BH540" i="10"/>
  <c r="AW544" i="10"/>
  <c r="BA544" i="10"/>
  <c r="BE544" i="10"/>
  <c r="AX544" i="10"/>
  <c r="BB544" i="10"/>
  <c r="BF544" i="10"/>
  <c r="AY544" i="10"/>
  <c r="BC544" i="10"/>
  <c r="BG544" i="10"/>
  <c r="AZ544" i="10"/>
  <c r="BD544" i="10"/>
  <c r="BH544" i="10"/>
  <c r="AZ548" i="10"/>
  <c r="BD548" i="10"/>
  <c r="BH548" i="10"/>
  <c r="AW548" i="10"/>
  <c r="BA548" i="10"/>
  <c r="BE548" i="10"/>
  <c r="AX548" i="10"/>
  <c r="BB548" i="10"/>
  <c r="BF548" i="10"/>
  <c r="AY548" i="10"/>
  <c r="BC548" i="10"/>
  <c r="BG548" i="10"/>
  <c r="AX301" i="10"/>
  <c r="BB301" i="10"/>
  <c r="BF301" i="10"/>
  <c r="BA301" i="10"/>
  <c r="BG301" i="10"/>
  <c r="AW301" i="10"/>
  <c r="BC301" i="10"/>
  <c r="BH301" i="10"/>
  <c r="AZ301" i="10"/>
  <c r="BD301" i="10"/>
  <c r="BE301" i="10"/>
  <c r="AY301" i="10"/>
  <c r="AB93" i="9"/>
  <c r="AF93" i="9"/>
  <c r="AJ93" i="9"/>
  <c r="Y93" i="9"/>
  <c r="AC93" i="9"/>
  <c r="AG93" i="9"/>
  <c r="Z93" i="9"/>
  <c r="AD93" i="9"/>
  <c r="AH93" i="9"/>
  <c r="AA93" i="9"/>
  <c r="AE93" i="9"/>
  <c r="AI93" i="9"/>
  <c r="Y39" i="11"/>
  <c r="AB39" i="11"/>
  <c r="AC39" i="11"/>
  <c r="AD39" i="11"/>
  <c r="AG39" i="11"/>
  <c r="AH39" i="11"/>
  <c r="AJ39" i="11"/>
  <c r="AE39" i="11"/>
  <c r="AA39" i="11"/>
  <c r="AI39" i="11"/>
  <c r="AF39" i="11"/>
  <c r="Z39" i="11"/>
  <c r="R43" i="7"/>
  <c r="S43" i="7"/>
  <c r="T43" i="7"/>
  <c r="Q43" i="7"/>
  <c r="AB51" i="9"/>
  <c r="AF51" i="9"/>
  <c r="AJ51" i="9"/>
  <c r="Y51" i="9"/>
  <c r="AC51" i="9"/>
  <c r="AG51" i="9"/>
  <c r="Z51" i="9"/>
  <c r="AD51" i="9"/>
  <c r="AH51" i="9"/>
  <c r="AA51" i="9"/>
  <c r="AE51" i="9"/>
  <c r="AI51" i="9"/>
  <c r="AH65" i="11"/>
  <c r="AG65" i="11"/>
  <c r="Z65" i="11"/>
  <c r="AD65" i="11"/>
  <c r="AI65" i="11"/>
  <c r="AE65" i="11"/>
  <c r="AF65" i="11"/>
  <c r="AA65" i="11"/>
  <c r="AB65" i="11"/>
  <c r="AC65" i="11"/>
  <c r="Y65" i="11"/>
  <c r="AJ65" i="11"/>
  <c r="R56" i="7"/>
  <c r="S56" i="7"/>
  <c r="T56" i="7"/>
  <c r="Q56" i="7"/>
  <c r="AB55" i="9"/>
  <c r="AF55" i="9"/>
  <c r="AJ55" i="9"/>
  <c r="Y55" i="9"/>
  <c r="AC55" i="9"/>
  <c r="AG55" i="9"/>
  <c r="Z55" i="9"/>
  <c r="AD55" i="9"/>
  <c r="AH55" i="9"/>
  <c r="AA55" i="9"/>
  <c r="AE55" i="9"/>
  <c r="AI55" i="9"/>
  <c r="AH72" i="11"/>
  <c r="Z72" i="11"/>
  <c r="AD72" i="11"/>
  <c r="Y72" i="11"/>
  <c r="AJ72" i="11"/>
  <c r="AI72" i="11"/>
  <c r="AE72" i="11"/>
  <c r="AF72" i="11"/>
  <c r="AA72" i="11"/>
  <c r="AG72" i="11"/>
  <c r="AB72" i="11"/>
  <c r="AC72" i="11"/>
  <c r="R63" i="7"/>
  <c r="S63" i="7"/>
  <c r="Q63" i="7"/>
  <c r="T63" i="7"/>
  <c r="AX39" i="9"/>
  <c r="BB39" i="9"/>
  <c r="BF39" i="9"/>
  <c r="AY39" i="9"/>
  <c r="BC39" i="9"/>
  <c r="BG39" i="9"/>
  <c r="AZ39" i="9"/>
  <c r="BD39" i="9"/>
  <c r="BH39" i="9"/>
  <c r="BA39" i="9"/>
  <c r="BE39" i="9"/>
  <c r="AW39" i="9"/>
  <c r="BH43" i="11"/>
  <c r="BD43" i="11"/>
  <c r="BC43" i="11"/>
  <c r="BE43" i="11"/>
  <c r="BA43" i="11"/>
  <c r="BG43" i="11"/>
  <c r="AW43" i="11"/>
  <c r="AZ43" i="11"/>
  <c r="BB43" i="11"/>
  <c r="AY43" i="11"/>
  <c r="AX43" i="11"/>
  <c r="BF43" i="11"/>
  <c r="Z47" i="7"/>
  <c r="AA47" i="7"/>
  <c r="AB47" i="7"/>
  <c r="Y47" i="7"/>
  <c r="AX55" i="9"/>
  <c r="BB55" i="9"/>
  <c r="BF55" i="9"/>
  <c r="AY55" i="9"/>
  <c r="BC55" i="9"/>
  <c r="BG55" i="9"/>
  <c r="AZ55" i="9"/>
  <c r="BD55" i="9"/>
  <c r="BH55" i="9"/>
  <c r="BA55" i="9"/>
  <c r="BE55" i="9"/>
  <c r="AW55" i="9"/>
  <c r="BH59" i="11"/>
  <c r="AW59" i="11"/>
  <c r="AX59" i="11"/>
  <c r="AY59" i="11"/>
  <c r="BG59" i="11"/>
  <c r="BA59" i="11"/>
  <c r="BB59" i="11"/>
  <c r="BC59" i="11"/>
  <c r="AZ59" i="11"/>
  <c r="BE59" i="11"/>
  <c r="BF59" i="11"/>
  <c r="BD59" i="11"/>
  <c r="Z63" i="7"/>
  <c r="AA63" i="7"/>
  <c r="Y63" i="7"/>
  <c r="AB63" i="7"/>
  <c r="AY71" i="9"/>
  <c r="BC71" i="9"/>
  <c r="BG71" i="9"/>
  <c r="AZ71" i="9"/>
  <c r="BD71" i="9"/>
  <c r="BH71" i="9"/>
  <c r="BA71" i="9"/>
  <c r="BE71" i="9"/>
  <c r="AX71" i="9"/>
  <c r="BB71" i="9"/>
  <c r="BF71" i="9"/>
  <c r="AW71" i="9"/>
  <c r="BD85" i="11"/>
  <c r="BA85" i="11"/>
  <c r="AY85" i="11"/>
  <c r="BF85" i="11"/>
  <c r="BH85" i="11"/>
  <c r="AW85" i="11"/>
  <c r="BG85" i="11"/>
  <c r="BE85" i="11"/>
  <c r="BC85" i="11"/>
  <c r="AX85" i="11"/>
  <c r="BB85" i="11"/>
  <c r="AZ85" i="11"/>
  <c r="R90" i="7"/>
  <c r="S90" i="7"/>
  <c r="Q90" i="7"/>
  <c r="T90" i="7"/>
  <c r="AB76" i="9"/>
  <c r="AF76" i="9"/>
  <c r="AJ76" i="9"/>
  <c r="Y76" i="9"/>
  <c r="AC76" i="9"/>
  <c r="AG76" i="9"/>
  <c r="Z76" i="9"/>
  <c r="AD76" i="9"/>
  <c r="AH76" i="9"/>
  <c r="AA76" i="9"/>
  <c r="AE76" i="9"/>
  <c r="AI76" i="9"/>
  <c r="AA84" i="11"/>
  <c r="AG84" i="11"/>
  <c r="AE84" i="11"/>
  <c r="AH84" i="11"/>
  <c r="AF84" i="11"/>
  <c r="AB84" i="11"/>
  <c r="AC84" i="11"/>
  <c r="AJ84" i="11"/>
  <c r="Y84" i="11"/>
  <c r="Z84" i="11"/>
  <c r="AD84" i="11"/>
  <c r="AI84" i="11"/>
  <c r="AA467" i="12"/>
  <c r="AE467" i="12"/>
  <c r="Z467" i="12"/>
  <c r="AH467" i="12"/>
  <c r="AI467" i="12"/>
  <c r="AD467" i="12"/>
  <c r="AJ467" i="12"/>
  <c r="Y467" i="12"/>
  <c r="AF467" i="12"/>
  <c r="AB467" i="12"/>
  <c r="AG467" i="12"/>
  <c r="AC467" i="12"/>
  <c r="Z485" i="12"/>
  <c r="AF485" i="12"/>
  <c r="AC485" i="12"/>
  <c r="AD485" i="12"/>
  <c r="AA485" i="12"/>
  <c r="AJ485" i="12"/>
  <c r="AH485" i="12"/>
  <c r="AE485" i="12"/>
  <c r="AG485" i="12"/>
  <c r="AI485" i="12"/>
  <c r="AB485" i="12"/>
  <c r="Y485" i="12"/>
  <c r="AG392" i="12"/>
  <c r="Z392" i="12"/>
  <c r="AI392" i="12"/>
  <c r="AF392" i="12"/>
  <c r="AD392" i="12"/>
  <c r="AJ392" i="12"/>
  <c r="AH392" i="12"/>
  <c r="AA392" i="12"/>
  <c r="AE392" i="12"/>
  <c r="AB392" i="12"/>
  <c r="AC392" i="12"/>
  <c r="Y392" i="12"/>
  <c r="N84" i="7"/>
  <c r="O84" i="7"/>
  <c r="P84" i="7"/>
  <c r="M84" i="7"/>
  <c r="AX451" i="13"/>
  <c r="BB451" i="13"/>
  <c r="BF451" i="13"/>
  <c r="BG451" i="13"/>
  <c r="BH451" i="13"/>
  <c r="AW451" i="13"/>
  <c r="AY451" i="13"/>
  <c r="AZ451" i="13"/>
  <c r="BA451" i="13"/>
  <c r="BC451" i="13"/>
  <c r="BD451" i="13"/>
  <c r="BE451" i="13"/>
  <c r="AX506" i="10"/>
  <c r="BB506" i="10"/>
  <c r="BF506" i="10"/>
  <c r="AY506" i="10"/>
  <c r="BC506" i="10"/>
  <c r="BG506" i="10"/>
  <c r="AZ506" i="10"/>
  <c r="BD506" i="10"/>
  <c r="BH506" i="10"/>
  <c r="AW506" i="10"/>
  <c r="BA506" i="10"/>
  <c r="BE506" i="10"/>
  <c r="P393" i="8"/>
  <c r="N393" i="8"/>
  <c r="O393" i="8"/>
  <c r="M393" i="8"/>
  <c r="P485" i="8"/>
  <c r="O485" i="8"/>
  <c r="N485" i="8"/>
  <c r="M485" i="8"/>
  <c r="P75" i="8"/>
  <c r="M75" i="8"/>
  <c r="N75" i="8"/>
  <c r="O75" i="8"/>
  <c r="P137" i="8"/>
  <c r="N137" i="8"/>
  <c r="O137" i="8"/>
  <c r="M137" i="8"/>
  <c r="O205" i="8"/>
  <c r="P205" i="8"/>
  <c r="M205" i="8"/>
  <c r="N205" i="8"/>
  <c r="M283" i="8"/>
  <c r="P283" i="8"/>
  <c r="O283" i="8"/>
  <c r="N283" i="8"/>
  <c r="M343" i="8"/>
  <c r="P343" i="8"/>
  <c r="O343" i="8"/>
  <c r="N343" i="8"/>
  <c r="P401" i="8"/>
  <c r="M401" i="8"/>
  <c r="O401" i="8"/>
  <c r="N401" i="8"/>
  <c r="P419" i="8"/>
  <c r="N419" i="8"/>
  <c r="M419" i="8"/>
  <c r="O419" i="8"/>
  <c r="M435" i="8"/>
  <c r="O435" i="8"/>
  <c r="N435" i="8"/>
  <c r="P435" i="8"/>
  <c r="N452" i="8"/>
  <c r="P452" i="8"/>
  <c r="O452" i="8"/>
  <c r="M452" i="8"/>
  <c r="N459" i="8"/>
  <c r="P459" i="8"/>
  <c r="O459" i="8"/>
  <c r="M459" i="8"/>
  <c r="M499" i="8"/>
  <c r="O499" i="8"/>
  <c r="N499" i="8"/>
  <c r="P499" i="8"/>
  <c r="P531" i="8"/>
  <c r="M531" i="8"/>
  <c r="O531" i="8"/>
  <c r="N531" i="8"/>
  <c r="O462" i="8"/>
  <c r="M462" i="8"/>
  <c r="N462" i="8"/>
  <c r="P462" i="8"/>
  <c r="M500" i="8"/>
  <c r="O500" i="8"/>
  <c r="N500" i="8"/>
  <c r="P500" i="8"/>
  <c r="P534" i="8"/>
  <c r="M534" i="8"/>
  <c r="O534" i="8"/>
  <c r="N534" i="8"/>
  <c r="R41" i="8"/>
  <c r="T41" i="8"/>
  <c r="Q41" i="8"/>
  <c r="S41" i="8"/>
  <c r="S48" i="8"/>
  <c r="Q48" i="8"/>
  <c r="T48" i="8"/>
  <c r="R48" i="8"/>
  <c r="Q40" i="8"/>
  <c r="R40" i="8"/>
  <c r="T40" i="8"/>
  <c r="S40" i="8"/>
  <c r="Q51" i="8"/>
  <c r="R51" i="8"/>
  <c r="S51" i="8"/>
  <c r="T51" i="8"/>
  <c r="Q55" i="8"/>
  <c r="S55" i="8"/>
  <c r="R55" i="8"/>
  <c r="T55" i="8"/>
  <c r="R59" i="8"/>
  <c r="S59" i="8"/>
  <c r="Q59" i="8"/>
  <c r="T59" i="8"/>
  <c r="Q63" i="8"/>
  <c r="S63" i="8"/>
  <c r="R63" i="8"/>
  <c r="T63" i="8"/>
  <c r="Q67" i="8"/>
  <c r="S67" i="8"/>
  <c r="R67" i="8"/>
  <c r="T67" i="8"/>
  <c r="T71" i="8"/>
  <c r="R71" i="8"/>
  <c r="S71" i="8"/>
  <c r="Q71" i="8"/>
  <c r="T75" i="8"/>
  <c r="Q75" i="8"/>
  <c r="R75" i="8"/>
  <c r="S75" i="8"/>
  <c r="Q79" i="8"/>
  <c r="R79" i="8"/>
  <c r="T79" i="8"/>
  <c r="S79" i="8"/>
  <c r="T83" i="8"/>
  <c r="R83" i="8"/>
  <c r="Q83" i="8"/>
  <c r="S83" i="8"/>
  <c r="R87" i="8"/>
  <c r="T87" i="8"/>
  <c r="Q87" i="8"/>
  <c r="S87" i="8"/>
  <c r="R91" i="8"/>
  <c r="Q91" i="8"/>
  <c r="S91" i="8"/>
  <c r="T91" i="8"/>
  <c r="S95" i="8"/>
  <c r="R95" i="8"/>
  <c r="Q95" i="8"/>
  <c r="T95" i="8"/>
  <c r="S99" i="8"/>
  <c r="R99" i="8"/>
  <c r="Q99" i="8"/>
  <c r="T99" i="8"/>
  <c r="S103" i="8"/>
  <c r="Q103" i="8"/>
  <c r="R103" i="8"/>
  <c r="T103" i="8"/>
  <c r="R107" i="8"/>
  <c r="S107" i="8"/>
  <c r="Q107" i="8"/>
  <c r="T107" i="8"/>
  <c r="R112" i="8"/>
  <c r="S112" i="8"/>
  <c r="Q112" i="8"/>
  <c r="T112" i="8"/>
  <c r="S116" i="8"/>
  <c r="Q116" i="8"/>
  <c r="R116" i="8"/>
  <c r="T116" i="8"/>
  <c r="T120" i="8"/>
  <c r="S120" i="8"/>
  <c r="R120" i="8"/>
  <c r="Q120" i="8"/>
  <c r="T124" i="8"/>
  <c r="Q124" i="8"/>
  <c r="S124" i="8"/>
  <c r="R124" i="8"/>
  <c r="R128" i="8"/>
  <c r="Q128" i="8"/>
  <c r="S128" i="8"/>
  <c r="T128" i="8"/>
  <c r="Q132" i="8"/>
  <c r="S132" i="8"/>
  <c r="T132" i="8"/>
  <c r="R132" i="8"/>
  <c r="Q136" i="8"/>
  <c r="S136" i="8"/>
  <c r="T136" i="8"/>
  <c r="R136" i="8"/>
  <c r="Q140" i="8"/>
  <c r="R140" i="8"/>
  <c r="S140" i="8"/>
  <c r="T140" i="8"/>
  <c r="T144" i="8"/>
  <c r="Q144" i="8"/>
  <c r="R144" i="8"/>
  <c r="S144" i="8"/>
  <c r="T148" i="8"/>
  <c r="Q148" i="8"/>
  <c r="S148" i="8"/>
  <c r="R148" i="8"/>
  <c r="T152" i="8"/>
  <c r="Q152" i="8"/>
  <c r="S152" i="8"/>
  <c r="R152" i="8"/>
  <c r="R156" i="8"/>
  <c r="S156" i="8"/>
  <c r="Q156" i="8"/>
  <c r="T156" i="8"/>
  <c r="R160" i="8"/>
  <c r="S160" i="8"/>
  <c r="Q160" i="8"/>
  <c r="T160" i="8"/>
  <c r="T164" i="8"/>
  <c r="R164" i="8"/>
  <c r="S164" i="8"/>
  <c r="Q164" i="8"/>
  <c r="Q176" i="8"/>
  <c r="R176" i="8"/>
  <c r="S176" i="8"/>
  <c r="T176" i="8"/>
  <c r="T184" i="8"/>
  <c r="R184" i="8"/>
  <c r="S184" i="8"/>
  <c r="Q184" i="8"/>
  <c r="R188" i="8"/>
  <c r="S188" i="8"/>
  <c r="Q188" i="8"/>
  <c r="T188" i="8"/>
  <c r="T192" i="8"/>
  <c r="R192" i="8"/>
  <c r="S192" i="8"/>
  <c r="Q192" i="8"/>
  <c r="R196" i="8"/>
  <c r="S196" i="8"/>
  <c r="Q196" i="8"/>
  <c r="T196" i="8"/>
  <c r="S200" i="8"/>
  <c r="Q200" i="8"/>
  <c r="R200" i="8"/>
  <c r="T200" i="8"/>
  <c r="S204" i="8"/>
  <c r="Q204" i="8"/>
  <c r="R204" i="8"/>
  <c r="T204" i="8"/>
  <c r="S208" i="8"/>
  <c r="Q208" i="8"/>
  <c r="R208" i="8"/>
  <c r="T208" i="8"/>
  <c r="S212" i="8"/>
  <c r="Q212" i="8"/>
  <c r="R212" i="8"/>
  <c r="T212" i="8"/>
  <c r="R216" i="8"/>
  <c r="Q216" i="8"/>
  <c r="S216" i="8"/>
  <c r="T216" i="8"/>
  <c r="R220" i="8"/>
  <c r="Q220" i="8"/>
  <c r="S220" i="8"/>
  <c r="T220" i="8"/>
  <c r="R224" i="8"/>
  <c r="Q224" i="8"/>
  <c r="S224" i="8"/>
  <c r="T224" i="8"/>
  <c r="R228" i="8"/>
  <c r="Q228" i="8"/>
  <c r="S228" i="8"/>
  <c r="T228" i="8"/>
  <c r="R232" i="8"/>
  <c r="Q232" i="8"/>
  <c r="S232" i="8"/>
  <c r="T232" i="8"/>
  <c r="R236" i="8"/>
  <c r="Q236" i="8"/>
  <c r="S236" i="8"/>
  <c r="T236" i="8"/>
  <c r="Q240" i="8"/>
  <c r="R240" i="8"/>
  <c r="S240" i="8"/>
  <c r="T240" i="8"/>
  <c r="T175" i="8"/>
  <c r="Q175" i="8"/>
  <c r="R175" i="8"/>
  <c r="S175" i="8"/>
  <c r="R181" i="8"/>
  <c r="S181" i="8"/>
  <c r="T181" i="8"/>
  <c r="Q181" i="8"/>
  <c r="S245" i="8"/>
  <c r="T245" i="8"/>
  <c r="Q245" i="8"/>
  <c r="R245" i="8"/>
  <c r="S249" i="8"/>
  <c r="T249" i="8"/>
  <c r="Q249" i="8"/>
  <c r="R249" i="8"/>
  <c r="S253" i="8"/>
  <c r="T253" i="8"/>
  <c r="Q253" i="8"/>
  <c r="R253" i="8"/>
  <c r="S257" i="8"/>
  <c r="T257" i="8"/>
  <c r="Q257" i="8"/>
  <c r="R257" i="8"/>
  <c r="S261" i="8"/>
  <c r="T261" i="8"/>
  <c r="Q261" i="8"/>
  <c r="R261" i="8"/>
  <c r="Q265" i="8"/>
  <c r="S265" i="8"/>
  <c r="R265" i="8"/>
  <c r="T265" i="8"/>
  <c r="Q269" i="8"/>
  <c r="S269" i="8"/>
  <c r="R269" i="8"/>
  <c r="T269" i="8"/>
  <c r="Q273" i="8"/>
  <c r="S273" i="8"/>
  <c r="R273" i="8"/>
  <c r="T273" i="8"/>
  <c r="Q277" i="8"/>
  <c r="S277" i="8"/>
  <c r="R277" i="8"/>
  <c r="T277" i="8"/>
  <c r="R281" i="8"/>
  <c r="T281" i="8"/>
  <c r="S281" i="8"/>
  <c r="Q281" i="8"/>
  <c r="S285" i="8"/>
  <c r="R285" i="8"/>
  <c r="Q285" i="8"/>
  <c r="T285" i="8"/>
  <c r="S289" i="8"/>
  <c r="R289" i="8"/>
  <c r="T289" i="8"/>
  <c r="Q289" i="8"/>
  <c r="S174" i="8"/>
  <c r="T174" i="8"/>
  <c r="Q174" i="8"/>
  <c r="R174" i="8"/>
  <c r="S293" i="8"/>
  <c r="R293" i="8"/>
  <c r="T293" i="8"/>
  <c r="Q293" i="8"/>
  <c r="S297" i="8"/>
  <c r="R297" i="8"/>
  <c r="T297" i="8"/>
  <c r="Q297" i="8"/>
  <c r="S302" i="8"/>
  <c r="R302" i="8"/>
  <c r="Q302" i="8"/>
  <c r="T302" i="8"/>
  <c r="S310" i="8"/>
  <c r="R310" i="8"/>
  <c r="Q310" i="8"/>
  <c r="T310" i="8"/>
  <c r="S318" i="8"/>
  <c r="R318" i="8"/>
  <c r="Q318" i="8"/>
  <c r="T318" i="8"/>
  <c r="S301" i="8"/>
  <c r="R301" i="8"/>
  <c r="T301" i="8"/>
  <c r="Q301" i="8"/>
  <c r="T309" i="8"/>
  <c r="S309" i="8"/>
  <c r="R309" i="8"/>
  <c r="Q309" i="8"/>
  <c r="T317" i="8"/>
  <c r="S317" i="8"/>
  <c r="R317" i="8"/>
  <c r="Q317" i="8"/>
  <c r="S323" i="8"/>
  <c r="R323" i="8"/>
  <c r="Q323" i="8"/>
  <c r="T323" i="8"/>
  <c r="Q331" i="8"/>
  <c r="T331" i="8"/>
  <c r="S331" i="8"/>
  <c r="R331" i="8"/>
  <c r="Q339" i="8"/>
  <c r="S339" i="8"/>
  <c r="T339" i="8"/>
  <c r="R339" i="8"/>
  <c r="Q347" i="8"/>
  <c r="S347" i="8"/>
  <c r="T347" i="8"/>
  <c r="R347" i="8"/>
  <c r="S355" i="8"/>
  <c r="Q355" i="8"/>
  <c r="R355" i="8"/>
  <c r="T355" i="8"/>
  <c r="S363" i="8"/>
  <c r="Q363" i="8"/>
  <c r="R363" i="8"/>
  <c r="T363" i="8"/>
  <c r="S371" i="8"/>
  <c r="Q371" i="8"/>
  <c r="R371" i="8"/>
  <c r="T371" i="8"/>
  <c r="S379" i="8"/>
  <c r="Q379" i="8"/>
  <c r="R379" i="8"/>
  <c r="T379" i="8"/>
  <c r="S387" i="8"/>
  <c r="Q387" i="8"/>
  <c r="R387" i="8"/>
  <c r="T387" i="8"/>
  <c r="T397" i="8"/>
  <c r="R397" i="8"/>
  <c r="S397" i="8"/>
  <c r="Q397" i="8"/>
  <c r="T405" i="8"/>
  <c r="Q405" i="8"/>
  <c r="R405" i="8"/>
  <c r="S405" i="8"/>
  <c r="R415" i="8"/>
  <c r="S415" i="8"/>
  <c r="Q415" i="8"/>
  <c r="T415" i="8"/>
  <c r="Q423" i="8"/>
  <c r="R423" i="8"/>
  <c r="S423" i="8"/>
  <c r="T423" i="8"/>
  <c r="T429" i="8"/>
  <c r="S429" i="8"/>
  <c r="Q429" i="8"/>
  <c r="R429" i="8"/>
  <c r="S433" i="8"/>
  <c r="T433" i="8"/>
  <c r="Q433" i="8"/>
  <c r="R433" i="8"/>
  <c r="S437" i="8"/>
  <c r="Q437" i="8"/>
  <c r="R437" i="8"/>
  <c r="T437" i="8"/>
  <c r="R444" i="8"/>
  <c r="Q444" i="8"/>
  <c r="T444" i="8"/>
  <c r="S444" i="8"/>
  <c r="Q452" i="8"/>
  <c r="S452" i="8"/>
  <c r="T452" i="8"/>
  <c r="R452" i="8"/>
  <c r="Q457" i="8"/>
  <c r="R457" i="8"/>
  <c r="T457" i="8"/>
  <c r="S457" i="8"/>
  <c r="T461" i="8"/>
  <c r="S461" i="8"/>
  <c r="Q461" i="8"/>
  <c r="R461" i="8"/>
  <c r="S465" i="8"/>
  <c r="T465" i="8"/>
  <c r="Q465" i="8"/>
  <c r="R465" i="8"/>
  <c r="S470" i="8"/>
  <c r="T470" i="8"/>
  <c r="R470" i="8"/>
  <c r="Q470" i="8"/>
  <c r="S476" i="8"/>
  <c r="R476" i="8"/>
  <c r="T476" i="8"/>
  <c r="Q476" i="8"/>
  <c r="S480" i="8"/>
  <c r="R480" i="8"/>
  <c r="Q480" i="8"/>
  <c r="T480" i="8"/>
  <c r="S488" i="8"/>
  <c r="R488" i="8"/>
  <c r="Q488" i="8"/>
  <c r="T488" i="8"/>
  <c r="Q492" i="8"/>
  <c r="S492" i="8"/>
  <c r="R492" i="8"/>
  <c r="T492" i="8"/>
  <c r="S496" i="8"/>
  <c r="Q496" i="8"/>
  <c r="R496" i="8"/>
  <c r="T496" i="8"/>
  <c r="S500" i="8"/>
  <c r="Q500" i="8"/>
  <c r="R500" i="8"/>
  <c r="T500" i="8"/>
  <c r="S504" i="8"/>
  <c r="Q504" i="8"/>
  <c r="R504" i="8"/>
  <c r="T504" i="8"/>
  <c r="T509" i="8"/>
  <c r="Q509" i="8"/>
  <c r="R509" i="8"/>
  <c r="S509" i="8"/>
  <c r="R513" i="8"/>
  <c r="T513" i="8"/>
  <c r="S513" i="8"/>
  <c r="Q513" i="8"/>
  <c r="T517" i="8"/>
  <c r="S517" i="8"/>
  <c r="Q517" i="8"/>
  <c r="R517" i="8"/>
  <c r="T521" i="8"/>
  <c r="S521" i="8"/>
  <c r="R521" i="8"/>
  <c r="Q521" i="8"/>
  <c r="T525" i="8"/>
  <c r="R525" i="8"/>
  <c r="S525" i="8"/>
  <c r="Q525" i="8"/>
  <c r="R529" i="8"/>
  <c r="T529" i="8"/>
  <c r="S529" i="8"/>
  <c r="Q529" i="8"/>
  <c r="T533" i="8"/>
  <c r="S533" i="8"/>
  <c r="R533" i="8"/>
  <c r="Q533" i="8"/>
  <c r="T537" i="8"/>
  <c r="S537" i="8"/>
  <c r="R537" i="8"/>
  <c r="Q537" i="8"/>
  <c r="T541" i="8"/>
  <c r="S541" i="8"/>
  <c r="R541" i="8"/>
  <c r="Q541" i="8"/>
  <c r="T545" i="8"/>
  <c r="S545" i="8"/>
  <c r="R545" i="8"/>
  <c r="Q545" i="8"/>
  <c r="T549" i="8"/>
  <c r="Q549" i="8"/>
  <c r="S549" i="8"/>
  <c r="R549" i="8"/>
  <c r="Q328" i="8"/>
  <c r="T328" i="8"/>
  <c r="S328" i="8"/>
  <c r="R328" i="8"/>
  <c r="S336" i="8"/>
  <c r="T336" i="8"/>
  <c r="R336" i="8"/>
  <c r="Q336" i="8"/>
  <c r="S344" i="8"/>
  <c r="T344" i="8"/>
  <c r="R344" i="8"/>
  <c r="Q344" i="8"/>
  <c r="R352" i="8"/>
  <c r="T352" i="8"/>
  <c r="S352" i="8"/>
  <c r="Q352" i="8"/>
  <c r="R360" i="8"/>
  <c r="T360" i="8"/>
  <c r="S360" i="8"/>
  <c r="Q360" i="8"/>
  <c r="R368" i="8"/>
  <c r="T368" i="8"/>
  <c r="S368" i="8"/>
  <c r="Q368" i="8"/>
  <c r="R376" i="8"/>
  <c r="T376" i="8"/>
  <c r="S376" i="8"/>
  <c r="Q376" i="8"/>
  <c r="R384" i="8"/>
  <c r="T384" i="8"/>
  <c r="S384" i="8"/>
  <c r="Q384" i="8"/>
  <c r="R396" i="8"/>
  <c r="T396" i="8"/>
  <c r="S396" i="8"/>
  <c r="Q396" i="8"/>
  <c r="T404" i="8"/>
  <c r="S404" i="8"/>
  <c r="Q404" i="8"/>
  <c r="R404" i="8"/>
  <c r="S414" i="8"/>
  <c r="T414" i="8"/>
  <c r="Q414" i="8"/>
  <c r="R414" i="8"/>
  <c r="T422" i="8"/>
  <c r="Q422" i="8"/>
  <c r="R422" i="8"/>
  <c r="S422" i="8"/>
  <c r="Q441" i="8"/>
  <c r="R441" i="8"/>
  <c r="T441" i="8"/>
  <c r="S441" i="8"/>
  <c r="S449" i="8"/>
  <c r="T449" i="8"/>
  <c r="Q449" i="8"/>
  <c r="R449" i="8"/>
  <c r="P48" i="9"/>
  <c r="T48" i="9"/>
  <c r="X48" i="9"/>
  <c r="M48" i="9"/>
  <c r="Q48" i="9"/>
  <c r="U48" i="9"/>
  <c r="N48" i="9"/>
  <c r="R48" i="9"/>
  <c r="V48" i="9"/>
  <c r="O48" i="9"/>
  <c r="S48" i="9"/>
  <c r="W48" i="9"/>
  <c r="V58" i="11"/>
  <c r="R58" i="11"/>
  <c r="Q58" i="11"/>
  <c r="U58" i="11"/>
  <c r="N58" i="11"/>
  <c r="S58" i="11"/>
  <c r="T58" i="11"/>
  <c r="O58" i="11"/>
  <c r="P58" i="11"/>
  <c r="W58" i="11"/>
  <c r="X58" i="11"/>
  <c r="N66" i="7"/>
  <c r="O66" i="7"/>
  <c r="P66" i="7"/>
  <c r="M66" i="7"/>
  <c r="P45" i="9"/>
  <c r="T45" i="9"/>
  <c r="X45" i="9"/>
  <c r="M45" i="9"/>
  <c r="Q45" i="9"/>
  <c r="U45" i="9"/>
  <c r="N45" i="9"/>
  <c r="R45" i="9"/>
  <c r="V45" i="9"/>
  <c r="O45" i="9"/>
  <c r="S45" i="9"/>
  <c r="W45" i="9"/>
  <c r="P81" i="11"/>
  <c r="S81" i="11"/>
  <c r="T81" i="11"/>
  <c r="Q81" i="11"/>
  <c r="W81" i="11"/>
  <c r="X81" i="11"/>
  <c r="U81" i="11"/>
  <c r="O81" i="11"/>
  <c r="N81" i="11"/>
  <c r="V81" i="11"/>
  <c r="R81" i="11"/>
  <c r="N70" i="7"/>
  <c r="O70" i="7"/>
  <c r="M70" i="7"/>
  <c r="P70" i="7"/>
  <c r="P59" i="9"/>
  <c r="T59" i="9"/>
  <c r="X59" i="9"/>
  <c r="M59" i="9"/>
  <c r="Q59" i="9"/>
  <c r="U59" i="9"/>
  <c r="N59" i="9"/>
  <c r="R59" i="9"/>
  <c r="V59" i="9"/>
  <c r="O59" i="9"/>
  <c r="S59" i="9"/>
  <c r="W59" i="9"/>
  <c r="N67" i="11"/>
  <c r="Q67" i="11"/>
  <c r="R67" i="11"/>
  <c r="U67" i="11"/>
  <c r="V67" i="11"/>
  <c r="S67" i="11"/>
  <c r="T67" i="11"/>
  <c r="P67" i="11"/>
  <c r="O67" i="11"/>
  <c r="X67" i="11"/>
  <c r="W67" i="11"/>
  <c r="N51" i="7"/>
  <c r="O51" i="7"/>
  <c r="P51" i="7"/>
  <c r="M51" i="7"/>
  <c r="AZ76" i="9"/>
  <c r="BD76" i="9"/>
  <c r="BH76" i="9"/>
  <c r="AW76" i="9"/>
  <c r="BA76" i="9"/>
  <c r="BE76" i="9"/>
  <c r="AX76" i="9"/>
  <c r="BB76" i="9"/>
  <c r="BF76" i="9"/>
  <c r="AY76" i="9"/>
  <c r="BC76" i="9"/>
  <c r="BG76" i="9"/>
  <c r="BD82" i="11"/>
  <c r="BH82" i="11"/>
  <c r="AW82" i="11"/>
  <c r="AY82" i="11"/>
  <c r="BG82" i="11"/>
  <c r="BA82" i="11"/>
  <c r="BC82" i="11"/>
  <c r="AZ82" i="11"/>
  <c r="BE82" i="11"/>
  <c r="AX82" i="11"/>
  <c r="BF82" i="11"/>
  <c r="BB82" i="11"/>
  <c r="AP392" i="12"/>
  <c r="AV392" i="12"/>
  <c r="AK392" i="12"/>
  <c r="AS392" i="12"/>
  <c r="AT392" i="12"/>
  <c r="AM392" i="12"/>
  <c r="AO392" i="12"/>
  <c r="AQ392" i="12"/>
  <c r="AN392" i="12"/>
  <c r="AL392" i="12"/>
  <c r="AU392" i="12"/>
  <c r="AR392" i="12"/>
  <c r="AU412" i="12"/>
  <c r="AV412" i="12"/>
  <c r="AO412" i="12"/>
  <c r="AL412" i="12"/>
  <c r="AQ412" i="12"/>
  <c r="AS412" i="12"/>
  <c r="AP412" i="12"/>
  <c r="AN412" i="12"/>
  <c r="AT412" i="12"/>
  <c r="AR412" i="12"/>
  <c r="AK412" i="12"/>
  <c r="AM412" i="12"/>
  <c r="AT472" i="12"/>
  <c r="AQ472" i="12"/>
  <c r="AL472" i="12"/>
  <c r="AU472" i="12"/>
  <c r="AP472" i="12"/>
  <c r="AM472" i="12"/>
  <c r="AO472" i="12"/>
  <c r="AS472" i="12"/>
  <c r="AV472" i="12"/>
  <c r="AR472" i="12"/>
  <c r="AK472" i="12"/>
  <c r="AN472" i="12"/>
  <c r="AM487" i="12"/>
  <c r="AQ487" i="12"/>
  <c r="AK487" i="12"/>
  <c r="AU487" i="12"/>
  <c r="AO487" i="12"/>
  <c r="AS487" i="12"/>
  <c r="AT487" i="12"/>
  <c r="AP487" i="12"/>
  <c r="AV487" i="12"/>
  <c r="AR487" i="12"/>
  <c r="AN487" i="12"/>
  <c r="AL487" i="12"/>
  <c r="BC39" i="12"/>
  <c r="BF39" i="12"/>
  <c r="AW39" i="12"/>
  <c r="AX39" i="12"/>
  <c r="BE39" i="12"/>
  <c r="BA39" i="12"/>
  <c r="BB39" i="12"/>
  <c r="BD39" i="12"/>
  <c r="AY39" i="12"/>
  <c r="AZ39" i="12"/>
  <c r="BG39" i="12"/>
  <c r="BH39" i="12"/>
  <c r="AX43" i="12"/>
  <c r="AW43" i="12"/>
  <c r="BB43" i="12"/>
  <c r="AY43" i="12"/>
  <c r="BD43" i="12"/>
  <c r="BF43" i="12"/>
  <c r="BE43" i="12"/>
  <c r="BC43" i="12"/>
  <c r="BA43" i="12"/>
  <c r="BG43" i="12"/>
  <c r="AZ43" i="12"/>
  <c r="BH43" i="12"/>
  <c r="BC47" i="12"/>
  <c r="AX47" i="12"/>
  <c r="AW47" i="12"/>
  <c r="BB47" i="12"/>
  <c r="BF47" i="12"/>
  <c r="BE47" i="12"/>
  <c r="BD47" i="12"/>
  <c r="BG47" i="12"/>
  <c r="BA47" i="12"/>
  <c r="AZ47" i="12"/>
  <c r="AY47" i="12"/>
  <c r="BH47" i="12"/>
  <c r="AY51" i="12"/>
  <c r="BD51" i="12"/>
  <c r="AW51" i="12"/>
  <c r="BC51" i="12"/>
  <c r="BH51" i="12"/>
  <c r="BE51" i="12"/>
  <c r="AX51" i="12"/>
  <c r="BB51" i="12"/>
  <c r="BA51" i="12"/>
  <c r="AZ51" i="12"/>
  <c r="BG51" i="12"/>
  <c r="BF51" i="12"/>
  <c r="AY55" i="12"/>
  <c r="BB55" i="12"/>
  <c r="BC55" i="12"/>
  <c r="AW55" i="12"/>
  <c r="BG55" i="12"/>
  <c r="BD55" i="12"/>
  <c r="BA55" i="12"/>
  <c r="BF55" i="12"/>
  <c r="BH55" i="12"/>
  <c r="BE55" i="12"/>
  <c r="AX55" i="12"/>
  <c r="AZ55" i="12"/>
  <c r="AY59" i="12"/>
  <c r="BD59" i="12"/>
  <c r="AX59" i="12"/>
  <c r="BC59" i="12"/>
  <c r="BA59" i="12"/>
  <c r="BB59" i="12"/>
  <c r="BE59" i="12"/>
  <c r="BF59" i="12"/>
  <c r="BH59" i="12"/>
  <c r="AZ59" i="12"/>
  <c r="BG59" i="12"/>
  <c r="AW59" i="12"/>
  <c r="BE63" i="12"/>
  <c r="BF63" i="12"/>
  <c r="BA63" i="12"/>
  <c r="BB63" i="12"/>
  <c r="AX63" i="12"/>
  <c r="BH63" i="12"/>
  <c r="AZ63" i="12"/>
  <c r="BG63" i="12"/>
  <c r="AY63" i="12"/>
  <c r="AW63" i="12"/>
  <c r="BC63" i="12"/>
  <c r="BD63" i="12"/>
  <c r="BF67" i="12"/>
  <c r="BA67" i="12"/>
  <c r="BB67" i="12"/>
  <c r="AX67" i="12"/>
  <c r="BH67" i="12"/>
  <c r="BE67" i="12"/>
  <c r="AZ67" i="12"/>
  <c r="BG67" i="12"/>
  <c r="AY67" i="12"/>
  <c r="BC67" i="12"/>
  <c r="AW67" i="12"/>
  <c r="BD67" i="12"/>
  <c r="BE71" i="12"/>
  <c r="AX71" i="12"/>
  <c r="BB71" i="12"/>
  <c r="BD71" i="12"/>
  <c r="AW71" i="12"/>
  <c r="BF71" i="12"/>
  <c r="BH71" i="12"/>
  <c r="BA71" i="12"/>
  <c r="BG71" i="12"/>
  <c r="AZ71" i="12"/>
  <c r="AY71" i="12"/>
  <c r="BC71" i="12"/>
  <c r="AW83" i="12"/>
  <c r="BA83" i="12"/>
  <c r="AX83" i="12"/>
  <c r="BD83" i="12"/>
  <c r="BH83" i="12"/>
  <c r="BE83" i="12"/>
  <c r="BB83" i="12"/>
  <c r="BF83" i="12"/>
  <c r="BG83" i="12"/>
  <c r="AZ83" i="12"/>
  <c r="BC83" i="12"/>
  <c r="AY83" i="12"/>
  <c r="BH87" i="12"/>
  <c r="AW87" i="12"/>
  <c r="BA87" i="12"/>
  <c r="AX87" i="12"/>
  <c r="BD87" i="12"/>
  <c r="BE87" i="12"/>
  <c r="BB87" i="12"/>
  <c r="BF87" i="12"/>
  <c r="BG87" i="12"/>
  <c r="AZ87" i="12"/>
  <c r="BC87" i="12"/>
  <c r="AY87" i="12"/>
  <c r="AW91" i="12"/>
  <c r="BA91" i="12"/>
  <c r="AX91" i="12"/>
  <c r="BD91" i="12"/>
  <c r="BH91" i="12"/>
  <c r="BE91" i="12"/>
  <c r="BB91" i="12"/>
  <c r="BF91" i="12"/>
  <c r="BG91" i="12"/>
  <c r="AZ91" i="12"/>
  <c r="BC91" i="12"/>
  <c r="AY91" i="12"/>
  <c r="BH95" i="12"/>
  <c r="AW95" i="12"/>
  <c r="BF95" i="12"/>
  <c r="BA95" i="12"/>
  <c r="BD95" i="12"/>
  <c r="BE95" i="12"/>
  <c r="AX95" i="12"/>
  <c r="BB95" i="12"/>
  <c r="BG95" i="12"/>
  <c r="AZ95" i="12"/>
  <c r="BC95" i="12"/>
  <c r="AY95" i="12"/>
  <c r="AW99" i="12"/>
  <c r="BB99" i="12"/>
  <c r="BA99" i="12"/>
  <c r="BF99" i="12"/>
  <c r="BD99" i="12"/>
  <c r="BH99" i="12"/>
  <c r="BE99" i="12"/>
  <c r="AX99" i="12"/>
  <c r="BG99" i="12"/>
  <c r="AZ99" i="12"/>
  <c r="BC99" i="12"/>
  <c r="AY99" i="12"/>
  <c r="BH103" i="12"/>
  <c r="AW103" i="12"/>
  <c r="AX103" i="12"/>
  <c r="BA103" i="12"/>
  <c r="BB103" i="12"/>
  <c r="BD103" i="12"/>
  <c r="BE103" i="12"/>
  <c r="BF103" i="12"/>
  <c r="BG103" i="12"/>
  <c r="AZ103" i="12"/>
  <c r="BC103" i="12"/>
  <c r="AY103" i="12"/>
  <c r="AW107" i="12"/>
  <c r="BA107" i="12"/>
  <c r="AX107" i="12"/>
  <c r="BD107" i="12"/>
  <c r="BH107" i="12"/>
  <c r="BE107" i="12"/>
  <c r="BB107" i="12"/>
  <c r="BF107" i="12"/>
  <c r="BG107" i="12"/>
  <c r="AZ107" i="12"/>
  <c r="BC107" i="12"/>
  <c r="AY107" i="12"/>
  <c r="AW79" i="12"/>
  <c r="BF79" i="12"/>
  <c r="BA79" i="12"/>
  <c r="BD79" i="12"/>
  <c r="BE79" i="12"/>
  <c r="AX79" i="12"/>
  <c r="BH79" i="12"/>
  <c r="BB79" i="12"/>
  <c r="BG79" i="12"/>
  <c r="AZ79" i="12"/>
  <c r="AY79" i="12"/>
  <c r="BC79" i="12"/>
  <c r="BD108" i="12"/>
  <c r="AW108" i="12"/>
  <c r="AX108" i="12"/>
  <c r="BA108" i="12"/>
  <c r="BB108" i="12"/>
  <c r="BE108" i="12"/>
  <c r="BF108" i="12"/>
  <c r="BH108" i="12"/>
  <c r="AZ108" i="12"/>
  <c r="BG108" i="12"/>
  <c r="AY108" i="12"/>
  <c r="BC108" i="12"/>
  <c r="BA118" i="12"/>
  <c r="BE118" i="12"/>
  <c r="AX118" i="12"/>
  <c r="BB118" i="12"/>
  <c r="BD118" i="12"/>
  <c r="AW118" i="12"/>
  <c r="BF118" i="12"/>
  <c r="AZ118" i="12"/>
  <c r="BG118" i="12"/>
  <c r="BC118" i="12"/>
  <c r="BH118" i="12"/>
  <c r="AY118" i="12"/>
  <c r="BD126" i="12"/>
  <c r="AW126" i="12"/>
  <c r="BA126" i="12"/>
  <c r="BB126" i="12"/>
  <c r="AX126" i="12"/>
  <c r="BE126" i="12"/>
  <c r="BF126" i="12"/>
  <c r="BG126" i="12"/>
  <c r="AZ126" i="12"/>
  <c r="BC126" i="12"/>
  <c r="AY126" i="12"/>
  <c r="BH126" i="12"/>
  <c r="BD134" i="12"/>
  <c r="BF134" i="12"/>
  <c r="BA134" i="12"/>
  <c r="BE134" i="12"/>
  <c r="AX134" i="12"/>
  <c r="BB134" i="12"/>
  <c r="AW134" i="12"/>
  <c r="BG134" i="12"/>
  <c r="AZ134" i="12"/>
  <c r="BC134" i="12"/>
  <c r="BH134" i="12"/>
  <c r="AY134" i="12"/>
  <c r="BD142" i="12"/>
  <c r="BF142" i="12"/>
  <c r="BA142" i="12"/>
  <c r="BE142" i="12"/>
  <c r="AX142" i="12"/>
  <c r="BB142" i="12"/>
  <c r="BG142" i="12"/>
  <c r="AZ142" i="12"/>
  <c r="BC142" i="12"/>
  <c r="AW142" i="12"/>
  <c r="AY142" i="12"/>
  <c r="BH142" i="12"/>
  <c r="BD150" i="12"/>
  <c r="BF150" i="12"/>
  <c r="BE150" i="12"/>
  <c r="AX150" i="12"/>
  <c r="BB150" i="12"/>
  <c r="BG150" i="12"/>
  <c r="AZ150" i="12"/>
  <c r="BC150" i="12"/>
  <c r="BH150" i="12"/>
  <c r="BA150" i="12"/>
  <c r="AW150" i="12"/>
  <c r="AY150" i="12"/>
  <c r="BD158" i="12"/>
  <c r="BF158" i="12"/>
  <c r="BE158" i="12"/>
  <c r="AX158" i="12"/>
  <c r="BB158" i="12"/>
  <c r="BG158" i="12"/>
  <c r="AZ158" i="12"/>
  <c r="BC158" i="12"/>
  <c r="BA158" i="12"/>
  <c r="AW158" i="12"/>
  <c r="AY158" i="12"/>
  <c r="BH158" i="12"/>
  <c r="BD166" i="12"/>
  <c r="BF166" i="12"/>
  <c r="BE166" i="12"/>
  <c r="AX166" i="12"/>
  <c r="BB166" i="12"/>
  <c r="AZ166" i="12"/>
  <c r="BG166" i="12"/>
  <c r="BH166" i="12"/>
  <c r="AY166" i="12"/>
  <c r="BC166" i="12"/>
  <c r="BA166" i="12"/>
  <c r="AW166" i="12"/>
  <c r="BF170" i="12"/>
  <c r="BE170" i="12"/>
  <c r="BB170" i="12"/>
  <c r="BH170" i="12"/>
  <c r="AZ170" i="12"/>
  <c r="AX170" i="12"/>
  <c r="BD170" i="12"/>
  <c r="BG170" i="12"/>
  <c r="BA170" i="12"/>
  <c r="BC170" i="12"/>
  <c r="AY170" i="12"/>
  <c r="AW170" i="12"/>
  <c r="BE174" i="12"/>
  <c r="BB174" i="12"/>
  <c r="BD174" i="12"/>
  <c r="AX174" i="12"/>
  <c r="BF174" i="12"/>
  <c r="BH174" i="12"/>
  <c r="AZ174" i="12"/>
  <c r="BG174" i="12"/>
  <c r="BA174" i="12"/>
  <c r="AY174" i="12"/>
  <c r="BC174" i="12"/>
  <c r="AW174" i="12"/>
  <c r="BF181" i="12"/>
  <c r="AZ181" i="12"/>
  <c r="BD181" i="12"/>
  <c r="BE181" i="12"/>
  <c r="BB181" i="12"/>
  <c r="AX181" i="12"/>
  <c r="BG181" i="12"/>
  <c r="BC181" i="12"/>
  <c r="AW181" i="12"/>
  <c r="BA181" i="12"/>
  <c r="BH181" i="12"/>
  <c r="AY181" i="12"/>
  <c r="BF113" i="12"/>
  <c r="BH113" i="12"/>
  <c r="BA113" i="12"/>
  <c r="BE113" i="12"/>
  <c r="AX113" i="12"/>
  <c r="BB113" i="12"/>
  <c r="BD113" i="12"/>
  <c r="AZ113" i="12"/>
  <c r="BG113" i="12"/>
  <c r="AW113" i="12"/>
  <c r="AY113" i="12"/>
  <c r="BC113" i="12"/>
  <c r="BE121" i="12"/>
  <c r="BF121" i="12"/>
  <c r="BH121" i="12"/>
  <c r="AX121" i="12"/>
  <c r="BA121" i="12"/>
  <c r="BB121" i="12"/>
  <c r="BD121" i="12"/>
  <c r="AZ121" i="12"/>
  <c r="BG121" i="12"/>
  <c r="AW121" i="12"/>
  <c r="AY121" i="12"/>
  <c r="BC121" i="12"/>
  <c r="AX129" i="12"/>
  <c r="BB129" i="12"/>
  <c r="BH129" i="12"/>
  <c r="BA129" i="12"/>
  <c r="BF129" i="12"/>
  <c r="BE129" i="12"/>
  <c r="BD129" i="12"/>
  <c r="AZ129" i="12"/>
  <c r="BG129" i="12"/>
  <c r="AW129" i="12"/>
  <c r="AY129" i="12"/>
  <c r="BC129" i="12"/>
  <c r="AX137" i="12"/>
  <c r="BB137" i="12"/>
  <c r="BH137" i="12"/>
  <c r="BF137" i="12"/>
  <c r="BA137" i="12"/>
  <c r="BD137" i="12"/>
  <c r="BE137" i="12"/>
  <c r="AZ137" i="12"/>
  <c r="BG137" i="12"/>
  <c r="AW137" i="12"/>
  <c r="AY137" i="12"/>
  <c r="BC137" i="12"/>
  <c r="AX145" i="12"/>
  <c r="BB145" i="12"/>
  <c r="BH145" i="12"/>
  <c r="BF145" i="12"/>
  <c r="BD145" i="12"/>
  <c r="BE145" i="12"/>
  <c r="AZ145" i="12"/>
  <c r="BG145" i="12"/>
  <c r="BA145" i="12"/>
  <c r="AW145" i="12"/>
  <c r="AY145" i="12"/>
  <c r="BC145" i="12"/>
  <c r="AX153" i="12"/>
  <c r="BB153" i="12"/>
  <c r="BH153" i="12"/>
  <c r="BF153" i="12"/>
  <c r="BD153" i="12"/>
  <c r="BE153" i="12"/>
  <c r="AZ153" i="12"/>
  <c r="BG153" i="12"/>
  <c r="BA153" i="12"/>
  <c r="AW153" i="12"/>
  <c r="AY153" i="12"/>
  <c r="BC153" i="12"/>
  <c r="AX161" i="12"/>
  <c r="BB161" i="12"/>
  <c r="BH161" i="12"/>
  <c r="BF161" i="12"/>
  <c r="BD161" i="12"/>
  <c r="BE161" i="12"/>
  <c r="AZ161" i="12"/>
  <c r="BG161" i="12"/>
  <c r="BA161" i="12"/>
  <c r="AW161" i="12"/>
  <c r="AY161" i="12"/>
  <c r="BC161" i="12"/>
  <c r="BE178" i="12"/>
  <c r="BB178" i="12"/>
  <c r="AX178" i="12"/>
  <c r="BH178" i="12"/>
  <c r="BF178" i="12"/>
  <c r="BD178" i="12"/>
  <c r="BG178" i="12"/>
  <c r="AZ178" i="12"/>
  <c r="BA178" i="12"/>
  <c r="AY178" i="12"/>
  <c r="BC178" i="12"/>
  <c r="AW178" i="12"/>
  <c r="BE187" i="12"/>
  <c r="BB187" i="12"/>
  <c r="AX187" i="12"/>
  <c r="BH187" i="12"/>
  <c r="BF187" i="12"/>
  <c r="BD187" i="12"/>
  <c r="AZ187" i="12"/>
  <c r="BG187" i="12"/>
  <c r="AY187" i="12"/>
  <c r="BC187" i="12"/>
  <c r="AW187" i="12"/>
  <c r="BA187" i="12"/>
  <c r="BE195" i="12"/>
  <c r="BB195" i="12"/>
  <c r="AX195" i="12"/>
  <c r="BF195" i="12"/>
  <c r="BH195" i="12"/>
  <c r="BD195" i="12"/>
  <c r="AZ195" i="12"/>
  <c r="BG195" i="12"/>
  <c r="AY195" i="12"/>
  <c r="BC195" i="12"/>
  <c r="AW195" i="12"/>
  <c r="BA195" i="12"/>
  <c r="BE203" i="12"/>
  <c r="BF203" i="12"/>
  <c r="BD203" i="12"/>
  <c r="BB203" i="12"/>
  <c r="BH203" i="12"/>
  <c r="AZ203" i="12"/>
  <c r="AX203" i="12"/>
  <c r="BG203" i="12"/>
  <c r="AY203" i="12"/>
  <c r="BC203" i="12"/>
  <c r="AW203" i="12"/>
  <c r="BA203" i="12"/>
  <c r="BE211" i="12"/>
  <c r="BF211" i="12"/>
  <c r="BD211" i="12"/>
  <c r="BB211" i="12"/>
  <c r="BH211" i="12"/>
  <c r="AX211" i="12"/>
  <c r="BG211" i="12"/>
  <c r="AZ211" i="12"/>
  <c r="AY211" i="12"/>
  <c r="BC211" i="12"/>
  <c r="AW211" i="12"/>
  <c r="BA211" i="12"/>
  <c r="BE219" i="12"/>
  <c r="AX219" i="12"/>
  <c r="BF219" i="12"/>
  <c r="BB219" i="12"/>
  <c r="BH219" i="12"/>
  <c r="AZ219" i="12"/>
  <c r="BD219" i="12"/>
  <c r="BG219" i="12"/>
  <c r="AW219" i="12"/>
  <c r="AY219" i="12"/>
  <c r="BC219" i="12"/>
  <c r="BA219" i="12"/>
  <c r="BE225" i="12"/>
  <c r="BF225" i="12"/>
  <c r="BB225" i="12"/>
  <c r="AX225" i="12"/>
  <c r="BD225" i="12"/>
  <c r="BH225" i="12"/>
  <c r="AZ225" i="12"/>
  <c r="BG225" i="12"/>
  <c r="BA225" i="12"/>
  <c r="BC225" i="12"/>
  <c r="AW225" i="12"/>
  <c r="AY225" i="12"/>
  <c r="BE229" i="12"/>
  <c r="BF229" i="12"/>
  <c r="BB229" i="12"/>
  <c r="AX229" i="12"/>
  <c r="BD229" i="12"/>
  <c r="BH229" i="12"/>
  <c r="AZ229" i="12"/>
  <c r="BG229" i="12"/>
  <c r="BA229" i="12"/>
  <c r="BC229" i="12"/>
  <c r="AW229" i="12"/>
  <c r="AY229" i="12"/>
  <c r="BE233" i="12"/>
  <c r="BF233" i="12"/>
  <c r="BB233" i="12"/>
  <c r="AX233" i="12"/>
  <c r="BD233" i="12"/>
  <c r="BH233" i="12"/>
  <c r="AZ233" i="12"/>
  <c r="BG233" i="12"/>
  <c r="BA233" i="12"/>
  <c r="BC233" i="12"/>
  <c r="AW233" i="12"/>
  <c r="AY233" i="12"/>
  <c r="BE237" i="12"/>
  <c r="BF237" i="12"/>
  <c r="BB237" i="12"/>
  <c r="AX237" i="12"/>
  <c r="BD237" i="12"/>
  <c r="BH237" i="12"/>
  <c r="AZ237" i="12"/>
  <c r="BG237" i="12"/>
  <c r="BA237" i="12"/>
  <c r="BC237" i="12"/>
  <c r="AW237" i="12"/>
  <c r="AY237" i="12"/>
  <c r="AX184" i="12"/>
  <c r="BF184" i="12"/>
  <c r="BE184" i="12"/>
  <c r="BB184" i="12"/>
  <c r="BH184" i="12"/>
  <c r="BD184" i="12"/>
  <c r="AZ184" i="12"/>
  <c r="BG184" i="12"/>
  <c r="AY184" i="12"/>
  <c r="BC184" i="12"/>
  <c r="AW184" i="12"/>
  <c r="BA184" i="12"/>
  <c r="AX192" i="12"/>
  <c r="BF192" i="12"/>
  <c r="BH192" i="12"/>
  <c r="BE192" i="12"/>
  <c r="BB192" i="12"/>
  <c r="BD192" i="12"/>
  <c r="AZ192" i="12"/>
  <c r="BG192" i="12"/>
  <c r="AY192" i="12"/>
  <c r="BC192" i="12"/>
  <c r="AW192" i="12"/>
  <c r="BA192" i="12"/>
  <c r="AX200" i="12"/>
  <c r="BF200" i="12"/>
  <c r="BE200" i="12"/>
  <c r="BB200" i="12"/>
  <c r="BH200" i="12"/>
  <c r="BD200" i="12"/>
  <c r="AZ200" i="12"/>
  <c r="BG200" i="12"/>
  <c r="AY200" i="12"/>
  <c r="BC200" i="12"/>
  <c r="AW200" i="12"/>
  <c r="BA200" i="12"/>
  <c r="BF208" i="12"/>
  <c r="BE208" i="12"/>
  <c r="BD208" i="12"/>
  <c r="BH208" i="12"/>
  <c r="AX208" i="12"/>
  <c r="BB208" i="12"/>
  <c r="AZ208" i="12"/>
  <c r="BG208" i="12"/>
  <c r="AY208" i="12"/>
  <c r="BC208" i="12"/>
  <c r="AW208" i="12"/>
  <c r="BA208" i="12"/>
  <c r="BF216" i="12"/>
  <c r="BD216" i="12"/>
  <c r="BA216" i="12"/>
  <c r="BH216" i="12"/>
  <c r="BE216" i="12"/>
  <c r="AX216" i="12"/>
  <c r="BB216" i="12"/>
  <c r="AZ216" i="12"/>
  <c r="AW216" i="12"/>
  <c r="BG216" i="12"/>
  <c r="AY216" i="12"/>
  <c r="BC216" i="12"/>
  <c r="AX242" i="12"/>
  <c r="BE242" i="12"/>
  <c r="BF242" i="12"/>
  <c r="AZ242" i="12"/>
  <c r="BD242" i="12"/>
  <c r="BB242" i="12"/>
  <c r="BH242" i="12"/>
  <c r="BG242" i="12"/>
  <c r="AY242" i="12"/>
  <c r="BA242" i="12"/>
  <c r="BC242" i="12"/>
  <c r="AW242" i="12"/>
  <c r="AX250" i="12"/>
  <c r="BE250" i="12"/>
  <c r="BF250" i="12"/>
  <c r="BD250" i="12"/>
  <c r="BB250" i="12"/>
  <c r="BH250" i="12"/>
  <c r="AZ250" i="12"/>
  <c r="BG250" i="12"/>
  <c r="AY250" i="12"/>
  <c r="BA250" i="12"/>
  <c r="BC250" i="12"/>
  <c r="AW250" i="12"/>
  <c r="BE258" i="12"/>
  <c r="BF258" i="12"/>
  <c r="BD258" i="12"/>
  <c r="BB258" i="12"/>
  <c r="BH258" i="12"/>
  <c r="AZ258" i="12"/>
  <c r="AX258" i="12"/>
  <c r="BG258" i="12"/>
  <c r="AY258" i="12"/>
  <c r="BA258" i="12"/>
  <c r="BC258" i="12"/>
  <c r="AW258" i="12"/>
  <c r="BE266" i="12"/>
  <c r="BF266" i="12"/>
  <c r="BB266" i="12"/>
  <c r="BD266" i="12"/>
  <c r="BH266" i="12"/>
  <c r="AX266" i="12"/>
  <c r="AZ266" i="12"/>
  <c r="BG266" i="12"/>
  <c r="AY266" i="12"/>
  <c r="BA266" i="12"/>
  <c r="BC266" i="12"/>
  <c r="AW266" i="12"/>
  <c r="AY274" i="12"/>
  <c r="BE274" i="12"/>
  <c r="BF274" i="12"/>
  <c r="BA274" i="12"/>
  <c r="BG274" i="12"/>
  <c r="BB274" i="12"/>
  <c r="AW274" i="12"/>
  <c r="BC274" i="12"/>
  <c r="AX274" i="12"/>
  <c r="BH274" i="12"/>
  <c r="AZ274" i="12"/>
  <c r="BD274" i="12"/>
  <c r="BA282" i="12"/>
  <c r="AX282" i="12"/>
  <c r="BE282" i="12"/>
  <c r="BB282" i="12"/>
  <c r="BD282" i="12"/>
  <c r="BF282" i="12"/>
  <c r="AY282" i="12"/>
  <c r="BH282" i="12"/>
  <c r="AW282" i="12"/>
  <c r="BC282" i="12"/>
  <c r="BG282" i="12"/>
  <c r="AZ282" i="12"/>
  <c r="BD290" i="12"/>
  <c r="AX290" i="12"/>
  <c r="BH290" i="12"/>
  <c r="AW290" i="12"/>
  <c r="BB290" i="12"/>
  <c r="BA290" i="12"/>
  <c r="BF290" i="12"/>
  <c r="AY290" i="12"/>
  <c r="BE290" i="12"/>
  <c r="BC290" i="12"/>
  <c r="AZ290" i="12"/>
  <c r="BG290" i="12"/>
  <c r="BH294" i="12"/>
  <c r="AW294" i="12"/>
  <c r="BF294" i="12"/>
  <c r="AY294" i="12"/>
  <c r="BA294" i="12"/>
  <c r="BC294" i="12"/>
  <c r="BE294" i="12"/>
  <c r="AX294" i="12"/>
  <c r="BD294" i="12"/>
  <c r="BB294" i="12"/>
  <c r="AZ294" i="12"/>
  <c r="BG294" i="12"/>
  <c r="BA298" i="12"/>
  <c r="AX298" i="12"/>
  <c r="BE298" i="12"/>
  <c r="BB298" i="12"/>
  <c r="BD298" i="12"/>
  <c r="BF298" i="12"/>
  <c r="AY298" i="12"/>
  <c r="BH298" i="12"/>
  <c r="AW298" i="12"/>
  <c r="BC298" i="12"/>
  <c r="BG298" i="12"/>
  <c r="AZ298" i="12"/>
  <c r="BH304" i="12"/>
  <c r="BA304" i="12"/>
  <c r="BC304" i="12"/>
  <c r="BE304" i="12"/>
  <c r="AX304" i="12"/>
  <c r="AZ304" i="12"/>
  <c r="BB304" i="12"/>
  <c r="BG304" i="12"/>
  <c r="BD304" i="12"/>
  <c r="AW304" i="12"/>
  <c r="BF304" i="12"/>
  <c r="AY304" i="12"/>
  <c r="AZ312" i="12"/>
  <c r="BA312" i="12"/>
  <c r="BC312" i="12"/>
  <c r="BG312" i="12"/>
  <c r="BD312" i="12"/>
  <c r="BE312" i="12"/>
  <c r="AX312" i="12"/>
  <c r="BH312" i="12"/>
  <c r="BB312" i="12"/>
  <c r="AW312" i="12"/>
  <c r="BF312" i="12"/>
  <c r="AY312" i="12"/>
  <c r="BF320" i="12"/>
  <c r="BH320" i="12"/>
  <c r="AW320" i="12"/>
  <c r="BG320" i="12"/>
  <c r="BB320" i="12"/>
  <c r="BC320" i="12"/>
  <c r="AX320" i="12"/>
  <c r="BE320" i="12"/>
  <c r="AY320" i="12"/>
  <c r="AZ320" i="12"/>
  <c r="BA320" i="12"/>
  <c r="BD320" i="12"/>
  <c r="BH325" i="12"/>
  <c r="BF325" i="12"/>
  <c r="BA325" i="12"/>
  <c r="AZ325" i="12"/>
  <c r="BG325" i="12"/>
  <c r="BB325" i="12"/>
  <c r="AW325" i="12"/>
  <c r="BC325" i="12"/>
  <c r="AX325" i="12"/>
  <c r="AY325" i="12"/>
  <c r="BE325" i="12"/>
  <c r="BD325" i="12"/>
  <c r="BC329" i="12"/>
  <c r="AX329" i="12"/>
  <c r="BH329" i="12"/>
  <c r="AZ329" i="12"/>
  <c r="AY329" i="12"/>
  <c r="BE329" i="12"/>
  <c r="BF329" i="12"/>
  <c r="BA329" i="12"/>
  <c r="BB329" i="12"/>
  <c r="AW329" i="12"/>
  <c r="BG329" i="12"/>
  <c r="BD329" i="12"/>
  <c r="BF333" i="12"/>
  <c r="BA333" i="12"/>
  <c r="AZ333" i="12"/>
  <c r="BB333" i="12"/>
  <c r="AW333" i="12"/>
  <c r="BC333" i="12"/>
  <c r="AX333" i="12"/>
  <c r="BH333" i="12"/>
  <c r="AY333" i="12"/>
  <c r="BE333" i="12"/>
  <c r="BG333" i="12"/>
  <c r="BD333" i="12"/>
  <c r="BC337" i="12"/>
  <c r="AX337" i="12"/>
  <c r="BH337" i="12"/>
  <c r="AZ337" i="12"/>
  <c r="AY337" i="12"/>
  <c r="BE337" i="12"/>
  <c r="BF337" i="12"/>
  <c r="BA337" i="12"/>
  <c r="BB337" i="12"/>
  <c r="AW337" i="12"/>
  <c r="BG337" i="12"/>
  <c r="BD337" i="12"/>
  <c r="BF341" i="12"/>
  <c r="BA341" i="12"/>
  <c r="AZ341" i="12"/>
  <c r="BB341" i="12"/>
  <c r="AW341" i="12"/>
  <c r="BC341" i="12"/>
  <c r="AX341" i="12"/>
  <c r="BH341" i="12"/>
  <c r="AY341" i="12"/>
  <c r="BE341" i="12"/>
  <c r="BG341" i="12"/>
  <c r="BD341" i="12"/>
  <c r="BH345" i="12"/>
  <c r="AW345" i="12"/>
  <c r="BA345" i="12"/>
  <c r="AX345" i="12"/>
  <c r="AY345" i="12"/>
  <c r="BE345" i="12"/>
  <c r="BB345" i="12"/>
  <c r="BC345" i="12"/>
  <c r="AZ345" i="12"/>
  <c r="BF345" i="12"/>
  <c r="BG345" i="12"/>
  <c r="BD345" i="12"/>
  <c r="BH349" i="12"/>
  <c r="AW349" i="12"/>
  <c r="BA349" i="12"/>
  <c r="AX349" i="12"/>
  <c r="AY349" i="12"/>
  <c r="BE349" i="12"/>
  <c r="BB349" i="12"/>
  <c r="BC349" i="12"/>
  <c r="AZ349" i="12"/>
  <c r="BF349" i="12"/>
  <c r="BG349" i="12"/>
  <c r="BD349" i="12"/>
  <c r="BH353" i="12"/>
  <c r="AW353" i="12"/>
  <c r="BA353" i="12"/>
  <c r="AX353" i="12"/>
  <c r="AY353" i="12"/>
  <c r="BE353" i="12"/>
  <c r="BB353" i="12"/>
  <c r="BC353" i="12"/>
  <c r="AZ353" i="12"/>
  <c r="BF353" i="12"/>
  <c r="BG353" i="12"/>
  <c r="BD353" i="12"/>
  <c r="BH357" i="12"/>
  <c r="AW357" i="12"/>
  <c r="BA357" i="12"/>
  <c r="AX357" i="12"/>
  <c r="AY357" i="12"/>
  <c r="BE357" i="12"/>
  <c r="BB357" i="12"/>
  <c r="BC357" i="12"/>
  <c r="AZ357" i="12"/>
  <c r="BF357" i="12"/>
  <c r="BG357" i="12"/>
  <c r="BD357" i="12"/>
  <c r="BH361" i="12"/>
  <c r="AW361" i="12"/>
  <c r="BA361" i="12"/>
  <c r="AX361" i="12"/>
  <c r="AY361" i="12"/>
  <c r="BE361" i="12"/>
  <c r="BB361" i="12"/>
  <c r="BC361" i="12"/>
  <c r="AZ361" i="12"/>
  <c r="BF361" i="12"/>
  <c r="BG361" i="12"/>
  <c r="BD361" i="12"/>
  <c r="BH365" i="12"/>
  <c r="AW365" i="12"/>
  <c r="BA365" i="12"/>
  <c r="AX365" i="12"/>
  <c r="AY365" i="12"/>
  <c r="BE365" i="12"/>
  <c r="BB365" i="12"/>
  <c r="BC365" i="12"/>
  <c r="AZ365" i="12"/>
  <c r="BF365" i="12"/>
  <c r="BG365" i="12"/>
  <c r="BD365" i="12"/>
  <c r="BH369" i="12"/>
  <c r="AW369" i="12"/>
  <c r="BF369" i="12"/>
  <c r="BC369" i="12"/>
  <c r="BA369" i="12"/>
  <c r="BG369" i="12"/>
  <c r="BE369" i="12"/>
  <c r="AX369" i="12"/>
  <c r="AZ369" i="12"/>
  <c r="BB369" i="12"/>
  <c r="AY369" i="12"/>
  <c r="BD369" i="12"/>
  <c r="BE373" i="12"/>
  <c r="BH373" i="12"/>
  <c r="AX373" i="12"/>
  <c r="BB373" i="12"/>
  <c r="BF373" i="12"/>
  <c r="AZ373" i="12"/>
  <c r="BD373" i="12"/>
  <c r="BG373" i="12"/>
  <c r="BA373" i="12"/>
  <c r="BC373" i="12"/>
  <c r="AW373" i="12"/>
  <c r="AY373" i="12"/>
  <c r="BE377" i="12"/>
  <c r="BF377" i="12"/>
  <c r="AZ377" i="12"/>
  <c r="BD377" i="12"/>
  <c r="AX377" i="12"/>
  <c r="BG377" i="12"/>
  <c r="BH377" i="12"/>
  <c r="BB377" i="12"/>
  <c r="BA377" i="12"/>
  <c r="AW377" i="12"/>
  <c r="BC377" i="12"/>
  <c r="AY377" i="12"/>
  <c r="AX381" i="12"/>
  <c r="BB381" i="12"/>
  <c r="BE381" i="12"/>
  <c r="AY381" i="12"/>
  <c r="AZ381" i="12"/>
  <c r="BC381" i="12"/>
  <c r="BD381" i="12"/>
  <c r="BG381" i="12"/>
  <c r="BH381" i="12"/>
  <c r="BF381" i="12"/>
  <c r="BA381" i="12"/>
  <c r="AW381" i="12"/>
  <c r="AX385" i="12"/>
  <c r="BB385" i="12"/>
  <c r="BE385" i="12"/>
  <c r="BF385" i="12"/>
  <c r="AY385" i="12"/>
  <c r="AZ385" i="12"/>
  <c r="BC385" i="12"/>
  <c r="BD385" i="12"/>
  <c r="BG385" i="12"/>
  <c r="BH385" i="12"/>
  <c r="BA385" i="12"/>
  <c r="AW385" i="12"/>
  <c r="AX389" i="12"/>
  <c r="BB389" i="12"/>
  <c r="BE389" i="12"/>
  <c r="BF389" i="12"/>
  <c r="AY389" i="12"/>
  <c r="AZ389" i="12"/>
  <c r="BC389" i="12"/>
  <c r="BD389" i="12"/>
  <c r="BG389" i="12"/>
  <c r="BH389" i="12"/>
  <c r="BA389" i="12"/>
  <c r="AW389" i="12"/>
  <c r="BB396" i="12"/>
  <c r="AZ396" i="12"/>
  <c r="BA396" i="12"/>
  <c r="BH396" i="12"/>
  <c r="BD396" i="12"/>
  <c r="BE396" i="12"/>
  <c r="BF396" i="12"/>
  <c r="AX396" i="12"/>
  <c r="AW396" i="12"/>
  <c r="BG396" i="12"/>
  <c r="BC396" i="12"/>
  <c r="AY396" i="12"/>
  <c r="BE400" i="12"/>
  <c r="BB400" i="12"/>
  <c r="BF400" i="12"/>
  <c r="AX400" i="12"/>
  <c r="BH400" i="12"/>
  <c r="AZ400" i="12"/>
  <c r="BD400" i="12"/>
  <c r="BG400" i="12"/>
  <c r="BC400" i="12"/>
  <c r="AW400" i="12"/>
  <c r="BA400" i="12"/>
  <c r="AY400" i="12"/>
  <c r="BE404" i="12"/>
  <c r="BB404" i="12"/>
  <c r="BF404" i="12"/>
  <c r="AX404" i="12"/>
  <c r="BD404" i="12"/>
  <c r="BH404" i="12"/>
  <c r="AZ404" i="12"/>
  <c r="BG404" i="12"/>
  <c r="BC404" i="12"/>
  <c r="AW404" i="12"/>
  <c r="BA404" i="12"/>
  <c r="AY404" i="12"/>
  <c r="BB409" i="12"/>
  <c r="BF409" i="12"/>
  <c r="AX409" i="12"/>
  <c r="BE409" i="12"/>
  <c r="AZ409" i="12"/>
  <c r="BH409" i="12"/>
  <c r="BD409" i="12"/>
  <c r="BG409" i="12"/>
  <c r="AW409" i="12"/>
  <c r="BA409" i="12"/>
  <c r="BC409" i="12"/>
  <c r="AY409" i="12"/>
  <c r="AX414" i="12"/>
  <c r="BE414" i="12"/>
  <c r="BB414" i="12"/>
  <c r="BF414" i="12"/>
  <c r="BD414" i="12"/>
  <c r="BH414" i="12"/>
  <c r="AZ414" i="12"/>
  <c r="BG414" i="12"/>
  <c r="AW414" i="12"/>
  <c r="BA414" i="12"/>
  <c r="BC414" i="12"/>
  <c r="AY414" i="12"/>
  <c r="AX418" i="12"/>
  <c r="BE418" i="12"/>
  <c r="BB418" i="12"/>
  <c r="BF418" i="12"/>
  <c r="BD418" i="12"/>
  <c r="BH418" i="12"/>
  <c r="AZ418" i="12"/>
  <c r="BG418" i="12"/>
  <c r="AW418" i="12"/>
  <c r="BA418" i="12"/>
  <c r="BC418" i="12"/>
  <c r="AY418" i="12"/>
  <c r="BB422" i="12"/>
  <c r="BF422" i="12"/>
  <c r="AW422" i="12"/>
  <c r="AX422" i="12"/>
  <c r="BE422" i="12"/>
  <c r="BC422" i="12"/>
  <c r="BA422" i="12"/>
  <c r="BH422" i="12"/>
  <c r="BG422" i="12"/>
  <c r="AZ422" i="12"/>
  <c r="AY422" i="12"/>
  <c r="BD422" i="12"/>
  <c r="AX426" i="12"/>
  <c r="BB426" i="12"/>
  <c r="BF426" i="12"/>
  <c r="BE426" i="12"/>
  <c r="AZ426" i="12"/>
  <c r="BG426" i="12"/>
  <c r="BA426" i="12"/>
  <c r="BH426" i="12"/>
  <c r="BC426" i="12"/>
  <c r="AW426" i="12"/>
  <c r="AY426" i="12"/>
  <c r="BD426" i="12"/>
  <c r="AX430" i="12"/>
  <c r="BB430" i="12"/>
  <c r="BF430" i="12"/>
  <c r="BE430" i="12"/>
  <c r="AZ430" i="12"/>
  <c r="BG430" i="12"/>
  <c r="BA430" i="12"/>
  <c r="BH430" i="12"/>
  <c r="BC430" i="12"/>
  <c r="AW430" i="12"/>
  <c r="AY430" i="12"/>
  <c r="BD430" i="12"/>
  <c r="BF434" i="12"/>
  <c r="BA434" i="12"/>
  <c r="BG434" i="12"/>
  <c r="BB434" i="12"/>
  <c r="AW434" i="12"/>
  <c r="BC434" i="12"/>
  <c r="AX434" i="12"/>
  <c r="AY434" i="12"/>
  <c r="BE434" i="12"/>
  <c r="AZ434" i="12"/>
  <c r="BH434" i="12"/>
  <c r="BD434" i="12"/>
  <c r="BA77" i="12"/>
  <c r="BB77" i="12"/>
  <c r="BH77" i="12"/>
  <c r="BE77" i="12"/>
  <c r="BF77" i="12"/>
  <c r="AW77" i="12"/>
  <c r="AX77" i="12"/>
  <c r="BD77" i="12"/>
  <c r="AZ77" i="12"/>
  <c r="BG77" i="12"/>
  <c r="AY77" i="12"/>
  <c r="BC77" i="12"/>
  <c r="AX247" i="12"/>
  <c r="BE247" i="12"/>
  <c r="BB247" i="12"/>
  <c r="BF247" i="12"/>
  <c r="AZ247" i="12"/>
  <c r="BH247" i="12"/>
  <c r="BD247" i="12"/>
  <c r="BG247" i="12"/>
  <c r="AY247" i="12"/>
  <c r="BA247" i="12"/>
  <c r="BC247" i="12"/>
  <c r="AW247" i="12"/>
  <c r="BE255" i="12"/>
  <c r="BD255" i="12"/>
  <c r="BB255" i="12"/>
  <c r="BF255" i="12"/>
  <c r="BH255" i="12"/>
  <c r="AZ255" i="12"/>
  <c r="AX255" i="12"/>
  <c r="BG255" i="12"/>
  <c r="AY255" i="12"/>
  <c r="BA255" i="12"/>
  <c r="BC255" i="12"/>
  <c r="AW255" i="12"/>
  <c r="BE263" i="12"/>
  <c r="BD263" i="12"/>
  <c r="BB263" i="12"/>
  <c r="BF263" i="12"/>
  <c r="BH263" i="12"/>
  <c r="AZ263" i="12"/>
  <c r="AX263" i="12"/>
  <c r="BG263" i="12"/>
  <c r="AY263" i="12"/>
  <c r="BA263" i="12"/>
  <c r="BC263" i="12"/>
  <c r="AW263" i="12"/>
  <c r="BE271" i="12"/>
  <c r="BC271" i="12"/>
  <c r="AY271" i="12"/>
  <c r="AZ271" i="12"/>
  <c r="BA271" i="12"/>
  <c r="BH271" i="12"/>
  <c r="BD271" i="12"/>
  <c r="BF271" i="12"/>
  <c r="AW271" i="12"/>
  <c r="BB271" i="12"/>
  <c r="AX271" i="12"/>
  <c r="BG271" i="12"/>
  <c r="BG279" i="12"/>
  <c r="BB279" i="12"/>
  <c r="AZ279" i="12"/>
  <c r="AW279" i="12"/>
  <c r="BF279" i="12"/>
  <c r="AY279" i="12"/>
  <c r="BD279" i="12"/>
  <c r="BA279" i="12"/>
  <c r="BC279" i="12"/>
  <c r="BH279" i="12"/>
  <c r="BE279" i="12"/>
  <c r="AX279" i="12"/>
  <c r="BD287" i="12"/>
  <c r="BA287" i="12"/>
  <c r="BB287" i="12"/>
  <c r="BH287" i="12"/>
  <c r="BE287" i="12"/>
  <c r="BF287" i="12"/>
  <c r="AY287" i="12"/>
  <c r="BG287" i="12"/>
  <c r="BC287" i="12"/>
  <c r="AZ287" i="12"/>
  <c r="AW287" i="12"/>
  <c r="AX287" i="12"/>
  <c r="AW439" i="12"/>
  <c r="BF439" i="12"/>
  <c r="BC439" i="12"/>
  <c r="BD439" i="12"/>
  <c r="BA439" i="12"/>
  <c r="BG439" i="12"/>
  <c r="BE439" i="12"/>
  <c r="AX439" i="12"/>
  <c r="BH439" i="12"/>
  <c r="BB439" i="12"/>
  <c r="AY439" i="12"/>
  <c r="AZ439" i="12"/>
  <c r="AW447" i="12"/>
  <c r="BF447" i="12"/>
  <c r="BC447" i="12"/>
  <c r="BD447" i="12"/>
  <c r="BA447" i="12"/>
  <c r="BG447" i="12"/>
  <c r="BE447" i="12"/>
  <c r="AX447" i="12"/>
  <c r="BH447" i="12"/>
  <c r="BB447" i="12"/>
  <c r="AY447" i="12"/>
  <c r="AZ447" i="12"/>
  <c r="BE321" i="12"/>
  <c r="BF321" i="12"/>
  <c r="BH321" i="12"/>
  <c r="BA321" i="12"/>
  <c r="BG321" i="12"/>
  <c r="BB321" i="12"/>
  <c r="BC321" i="12"/>
  <c r="AX321" i="12"/>
  <c r="AW321" i="12"/>
  <c r="AY321" i="12"/>
  <c r="AZ321" i="12"/>
  <c r="BD321" i="12"/>
  <c r="BF319" i="12"/>
  <c r="BH319" i="12"/>
  <c r="BG319" i="12"/>
  <c r="BB319" i="12"/>
  <c r="BE319" i="12"/>
  <c r="BC319" i="12"/>
  <c r="AX319" i="12"/>
  <c r="BA319" i="12"/>
  <c r="AW319" i="12"/>
  <c r="AY319" i="12"/>
  <c r="AZ319" i="12"/>
  <c r="BD319" i="12"/>
  <c r="BH444" i="12"/>
  <c r="BA444" i="12"/>
  <c r="AX444" i="12"/>
  <c r="BC444" i="12"/>
  <c r="BD444" i="12"/>
  <c r="BE444" i="12"/>
  <c r="BB444" i="12"/>
  <c r="BG444" i="12"/>
  <c r="BF444" i="12"/>
  <c r="AW444" i="12"/>
  <c r="AY444" i="12"/>
  <c r="AZ444" i="12"/>
  <c r="BB452" i="12"/>
  <c r="BF452" i="12"/>
  <c r="AX452" i="12"/>
  <c r="BE452" i="12"/>
  <c r="AY452" i="12"/>
  <c r="BC452" i="12"/>
  <c r="AZ452" i="12"/>
  <c r="AW452" i="12"/>
  <c r="BG452" i="12"/>
  <c r="BD452" i="12"/>
  <c r="BA452" i="12"/>
  <c r="BH452" i="12"/>
  <c r="BB457" i="12"/>
  <c r="BF457" i="12"/>
  <c r="AX457" i="12"/>
  <c r="BC457" i="12"/>
  <c r="BH457" i="12"/>
  <c r="AW457" i="12"/>
  <c r="BG457" i="12"/>
  <c r="BA457" i="12"/>
  <c r="BE457" i="12"/>
  <c r="AZ457" i="12"/>
  <c r="AY457" i="12"/>
  <c r="BD457" i="12"/>
  <c r="BC461" i="12"/>
  <c r="BE461" i="12"/>
  <c r="AX461" i="12"/>
  <c r="BG461" i="12"/>
  <c r="AZ461" i="12"/>
  <c r="BB461" i="12"/>
  <c r="BF461" i="12"/>
  <c r="BD461" i="12"/>
  <c r="AW461" i="12"/>
  <c r="AY461" i="12"/>
  <c r="BH461" i="12"/>
  <c r="BA461" i="12"/>
  <c r="BC465" i="12"/>
  <c r="AZ465" i="12"/>
  <c r="BB465" i="12"/>
  <c r="BG465" i="12"/>
  <c r="BD465" i="12"/>
  <c r="AW465" i="12"/>
  <c r="BF465" i="12"/>
  <c r="BH465" i="12"/>
  <c r="BA465" i="12"/>
  <c r="AY465" i="12"/>
  <c r="BE465" i="12"/>
  <c r="AX465" i="12"/>
  <c r="BG470" i="12"/>
  <c r="BD470" i="12"/>
  <c r="BA470" i="12"/>
  <c r="BH470" i="12"/>
  <c r="BE470" i="12"/>
  <c r="AY470" i="12"/>
  <c r="AX470" i="12"/>
  <c r="BF470" i="12"/>
  <c r="BC470" i="12"/>
  <c r="AZ470" i="12"/>
  <c r="AW470" i="12"/>
  <c r="BB470" i="12"/>
  <c r="AX476" i="12"/>
  <c r="BB476" i="12"/>
  <c r="BF476" i="12"/>
  <c r="BG476" i="12"/>
  <c r="BD476" i="12"/>
  <c r="BH476" i="12"/>
  <c r="AW476" i="12"/>
  <c r="BE476" i="12"/>
  <c r="AY476" i="12"/>
  <c r="BA476" i="12"/>
  <c r="BC476" i="12"/>
  <c r="AZ476" i="12"/>
  <c r="AX480" i="12"/>
  <c r="BB480" i="12"/>
  <c r="BF480" i="12"/>
  <c r="BC480" i="12"/>
  <c r="AZ480" i="12"/>
  <c r="BA480" i="12"/>
  <c r="BE480" i="12"/>
  <c r="BG480" i="12"/>
  <c r="BD480" i="12"/>
  <c r="BH480" i="12"/>
  <c r="AY480" i="12"/>
  <c r="AW480" i="12"/>
  <c r="AX488" i="12"/>
  <c r="BB488" i="12"/>
  <c r="BF488" i="12"/>
  <c r="BC488" i="12"/>
  <c r="AZ488" i="12"/>
  <c r="BA488" i="12"/>
  <c r="BE488" i="12"/>
  <c r="BG488" i="12"/>
  <c r="BD488" i="12"/>
  <c r="BH488" i="12"/>
  <c r="AY488" i="12"/>
  <c r="AW488" i="12"/>
  <c r="BE492" i="12"/>
  <c r="BD492" i="12"/>
  <c r="BB492" i="12"/>
  <c r="BH492" i="12"/>
  <c r="BF492" i="12"/>
  <c r="AZ492" i="12"/>
  <c r="AX492" i="12"/>
  <c r="BG492" i="12"/>
  <c r="AY492" i="12"/>
  <c r="BA492" i="12"/>
  <c r="AW492" i="12"/>
  <c r="BC492" i="12"/>
  <c r="BE496" i="12"/>
  <c r="BD496" i="12"/>
  <c r="BB496" i="12"/>
  <c r="BH496" i="12"/>
  <c r="BF496" i="12"/>
  <c r="AZ496" i="12"/>
  <c r="AX496" i="12"/>
  <c r="BG496" i="12"/>
  <c r="AY496" i="12"/>
  <c r="BA496" i="12"/>
  <c r="AW496" i="12"/>
  <c r="BC496" i="12"/>
  <c r="BE500" i="12"/>
  <c r="BD500" i="12"/>
  <c r="BB500" i="12"/>
  <c r="BH500" i="12"/>
  <c r="BF500" i="12"/>
  <c r="AZ500" i="12"/>
  <c r="AX500" i="12"/>
  <c r="BG500" i="12"/>
  <c r="AY500" i="12"/>
  <c r="BA500" i="12"/>
  <c r="AW500" i="12"/>
  <c r="BC500" i="12"/>
  <c r="BF504" i="12"/>
  <c r="BA504" i="12"/>
  <c r="BG504" i="12"/>
  <c r="BB504" i="12"/>
  <c r="AW504" i="12"/>
  <c r="BC504" i="12"/>
  <c r="AX504" i="12"/>
  <c r="AY504" i="12"/>
  <c r="BE504" i="12"/>
  <c r="BH504" i="12"/>
  <c r="AZ504" i="12"/>
  <c r="BD504" i="12"/>
  <c r="BH509" i="12"/>
  <c r="BE509" i="12"/>
  <c r="AX509" i="12"/>
  <c r="BB509" i="12"/>
  <c r="AZ509" i="12"/>
  <c r="AW509" i="12"/>
  <c r="BF509" i="12"/>
  <c r="AY509" i="12"/>
  <c r="BG509" i="12"/>
  <c r="BD509" i="12"/>
  <c r="BA509" i="12"/>
  <c r="BC509" i="12"/>
  <c r="BH513" i="12"/>
  <c r="AX513" i="12"/>
  <c r="AW513" i="12"/>
  <c r="BB513" i="12"/>
  <c r="AZ513" i="12"/>
  <c r="BA513" i="12"/>
  <c r="BF513" i="12"/>
  <c r="AY513" i="12"/>
  <c r="BG513" i="12"/>
  <c r="BD513" i="12"/>
  <c r="BE513" i="12"/>
  <c r="BC513" i="12"/>
  <c r="BE517" i="12"/>
  <c r="BF517" i="12"/>
  <c r="BD517" i="12"/>
  <c r="BH517" i="12"/>
  <c r="AX517" i="12"/>
  <c r="BB517" i="12"/>
  <c r="AZ517" i="12"/>
  <c r="BG517" i="12"/>
  <c r="BC517" i="12"/>
  <c r="AY517" i="12"/>
  <c r="BA517" i="12"/>
  <c r="AW517" i="12"/>
  <c r="BE521" i="12"/>
  <c r="BB521" i="12"/>
  <c r="BF521" i="12"/>
  <c r="AX521" i="12"/>
  <c r="AZ521" i="12"/>
  <c r="BH521" i="12"/>
  <c r="BD521" i="12"/>
  <c r="BG521" i="12"/>
  <c r="AY521" i="12"/>
  <c r="BA521" i="12"/>
  <c r="AW521" i="12"/>
  <c r="BC521" i="12"/>
  <c r="BE525" i="12"/>
  <c r="BB525" i="12"/>
  <c r="BF525" i="12"/>
  <c r="AX525" i="12"/>
  <c r="AZ525" i="12"/>
  <c r="BH525" i="12"/>
  <c r="BD525" i="12"/>
  <c r="BG525" i="12"/>
  <c r="AY525" i="12"/>
  <c r="BA525" i="12"/>
  <c r="AW525" i="12"/>
  <c r="BC525" i="12"/>
  <c r="BE529" i="12"/>
  <c r="BH529" i="12"/>
  <c r="AX529" i="12"/>
  <c r="AZ529" i="12"/>
  <c r="BB529" i="12"/>
  <c r="AY529" i="12"/>
  <c r="BD529" i="12"/>
  <c r="BF529" i="12"/>
  <c r="BC529" i="12"/>
  <c r="BG529" i="12"/>
  <c r="BA529" i="12"/>
  <c r="AW529" i="12"/>
  <c r="AX533" i="12"/>
  <c r="BB533" i="12"/>
  <c r="BE533" i="12"/>
  <c r="AZ533" i="12"/>
  <c r="BF533" i="12"/>
  <c r="BD533" i="12"/>
  <c r="BA533" i="12"/>
  <c r="BH533" i="12"/>
  <c r="BG533" i="12"/>
  <c r="AY533" i="12"/>
  <c r="AW533" i="12"/>
  <c r="BC533" i="12"/>
  <c r="BE537" i="12"/>
  <c r="BB537" i="12"/>
  <c r="AX537" i="12"/>
  <c r="BF537" i="12"/>
  <c r="AZ537" i="12"/>
  <c r="BD537" i="12"/>
  <c r="BH537" i="12"/>
  <c r="BG537" i="12"/>
  <c r="AW537" i="12"/>
  <c r="AY537" i="12"/>
  <c r="BA537" i="12"/>
  <c r="BC537" i="12"/>
  <c r="BF541" i="12"/>
  <c r="BC541" i="12"/>
  <c r="BD541" i="12"/>
  <c r="BG541" i="12"/>
  <c r="BB541" i="12"/>
  <c r="BH541" i="12"/>
  <c r="AZ541" i="12"/>
  <c r="AX541" i="12"/>
  <c r="BE541" i="12"/>
  <c r="BA541" i="12"/>
  <c r="AW541" i="12"/>
  <c r="AY541" i="12"/>
  <c r="BF545" i="12"/>
  <c r="BA545" i="12"/>
  <c r="BH545" i="12"/>
  <c r="BB545" i="12"/>
  <c r="AW545" i="12"/>
  <c r="AX545" i="12"/>
  <c r="BE545" i="12"/>
  <c r="AZ545" i="12"/>
  <c r="BG545" i="12"/>
  <c r="AY545" i="12"/>
  <c r="BC545" i="12"/>
  <c r="BD545" i="12"/>
  <c r="BF549" i="12"/>
  <c r="BA549" i="12"/>
  <c r="BH549" i="12"/>
  <c r="BB549" i="12"/>
  <c r="AW549" i="12"/>
  <c r="AX549" i="12"/>
  <c r="BE549" i="12"/>
  <c r="AZ549" i="12"/>
  <c r="BG549" i="12"/>
  <c r="AY549" i="12"/>
  <c r="BC549" i="12"/>
  <c r="BD549" i="12"/>
  <c r="AX37" i="12"/>
  <c r="BE37" i="12"/>
  <c r="BB37" i="12"/>
  <c r="BF37" i="12"/>
  <c r="BD37" i="12"/>
  <c r="BH37" i="12"/>
  <c r="AY37" i="12"/>
  <c r="BG37" i="12"/>
  <c r="AW37" i="12"/>
  <c r="AZ37" i="12"/>
  <c r="BC37" i="12"/>
  <c r="BA37" i="12"/>
  <c r="R94" i="7"/>
  <c r="S94" i="7"/>
  <c r="T94" i="7"/>
  <c r="Q94" i="7"/>
  <c r="AB44" i="9"/>
  <c r="AF44" i="9"/>
  <c r="AJ44" i="9"/>
  <c r="Y44" i="9"/>
  <c r="AC44" i="9"/>
  <c r="AG44" i="9"/>
  <c r="Z44" i="9"/>
  <c r="AD44" i="9"/>
  <c r="AH44" i="9"/>
  <c r="AA44" i="9"/>
  <c r="AE44" i="9"/>
  <c r="AI44" i="9"/>
  <c r="AG48" i="11"/>
  <c r="AI48" i="11"/>
  <c r="AE48" i="11"/>
  <c r="AD48" i="11"/>
  <c r="AA48" i="11"/>
  <c r="AB48" i="11"/>
  <c r="Z48" i="11"/>
  <c r="AC48" i="11"/>
  <c r="AH48" i="11"/>
  <c r="Y48" i="11"/>
  <c r="AJ48" i="11"/>
  <c r="AF48" i="11"/>
  <c r="R70" i="7"/>
  <c r="S70" i="7"/>
  <c r="T70" i="7"/>
  <c r="Q70" i="7"/>
  <c r="AB58" i="9"/>
  <c r="AF58" i="9"/>
  <c r="AJ58" i="9"/>
  <c r="Y58" i="9"/>
  <c r="AC58" i="9"/>
  <c r="AG58" i="9"/>
  <c r="Z58" i="9"/>
  <c r="AD58" i="9"/>
  <c r="AH58" i="9"/>
  <c r="AA58" i="9"/>
  <c r="AE58" i="9"/>
  <c r="AI58" i="9"/>
  <c r="AH66" i="11"/>
  <c r="Z66" i="11"/>
  <c r="AD66" i="11"/>
  <c r="AG66" i="11"/>
  <c r="AB66" i="11"/>
  <c r="AC66" i="11"/>
  <c r="Y66" i="11"/>
  <c r="AJ66" i="11"/>
  <c r="AI66" i="11"/>
  <c r="AE66" i="11"/>
  <c r="AF66" i="11"/>
  <c r="AA66" i="11"/>
  <c r="R61" i="7"/>
  <c r="S61" i="7"/>
  <c r="T61" i="7"/>
  <c r="Q61" i="7"/>
  <c r="AB71" i="9"/>
  <c r="AF71" i="9"/>
  <c r="AJ71" i="9"/>
  <c r="Y71" i="9"/>
  <c r="AC71" i="9"/>
  <c r="AG71" i="9"/>
  <c r="Z71" i="9"/>
  <c r="AD71" i="9"/>
  <c r="AH71" i="9"/>
  <c r="AA71" i="9"/>
  <c r="AE71" i="9"/>
  <c r="AI71" i="9"/>
  <c r="BB94" i="11"/>
  <c r="AY94" i="11"/>
  <c r="BA94" i="11"/>
  <c r="BF94" i="11"/>
  <c r="BC94" i="11"/>
  <c r="AZ94" i="11"/>
  <c r="BH94" i="11"/>
  <c r="BE94" i="11"/>
  <c r="BG94" i="11"/>
  <c r="BD94" i="11"/>
  <c r="AX94" i="11"/>
  <c r="AW94" i="11"/>
  <c r="Z40" i="7"/>
  <c r="AA40" i="7"/>
  <c r="Y40" i="7"/>
  <c r="AB40" i="7"/>
  <c r="AY48" i="9"/>
  <c r="BC48" i="9"/>
  <c r="BG48" i="9"/>
  <c r="AW48" i="9"/>
  <c r="AZ48" i="9"/>
  <c r="BD48" i="9"/>
  <c r="BH48" i="9"/>
  <c r="BA48" i="9"/>
  <c r="BE48" i="9"/>
  <c r="AX48" i="9"/>
  <c r="BB48" i="9"/>
  <c r="BF48" i="9"/>
  <c r="BE52" i="11"/>
  <c r="BH52" i="11"/>
  <c r="BF52" i="11"/>
  <c r="BA52" i="11"/>
  <c r="BB52" i="11"/>
  <c r="AW52" i="11"/>
  <c r="BC52" i="11"/>
  <c r="AX52" i="11"/>
  <c r="BD52" i="11"/>
  <c r="BG52" i="11"/>
  <c r="AZ52" i="11"/>
  <c r="AY52" i="11"/>
  <c r="Z56" i="7"/>
  <c r="AA56" i="7"/>
  <c r="AB56" i="7"/>
  <c r="Y56" i="7"/>
  <c r="AZ64" i="9"/>
  <c r="BD64" i="9"/>
  <c r="BH64" i="9"/>
  <c r="AW64" i="9"/>
  <c r="BA64" i="9"/>
  <c r="BE64" i="9"/>
  <c r="AX64" i="9"/>
  <c r="BB64" i="9"/>
  <c r="BF64" i="9"/>
  <c r="AY64" i="9"/>
  <c r="BC64" i="9"/>
  <c r="BG64" i="9"/>
  <c r="BF68" i="11"/>
  <c r="AZ68" i="11"/>
  <c r="BE68" i="11"/>
  <c r="AY68" i="11"/>
  <c r="BD68" i="11"/>
  <c r="BC68" i="11"/>
  <c r="BH68" i="11"/>
  <c r="AW68" i="11"/>
  <c r="AX68" i="11"/>
  <c r="BG68" i="11"/>
  <c r="BA68" i="11"/>
  <c r="BB68" i="11"/>
  <c r="Y72" i="7"/>
  <c r="Z72" i="7"/>
  <c r="AA72" i="7"/>
  <c r="AB72" i="7"/>
  <c r="AB92" i="9"/>
  <c r="AF92" i="9"/>
  <c r="AJ92" i="9"/>
  <c r="Y92" i="9"/>
  <c r="AC92" i="9"/>
  <c r="AG92" i="9"/>
  <c r="Z92" i="9"/>
  <c r="AD92" i="9"/>
  <c r="AH92" i="9"/>
  <c r="AA92" i="9"/>
  <c r="AE92" i="9"/>
  <c r="AI92" i="9"/>
  <c r="AH73" i="11"/>
  <c r="Z73" i="11"/>
  <c r="AD73" i="11"/>
  <c r="AI73" i="11"/>
  <c r="AE73" i="11"/>
  <c r="AF73" i="11"/>
  <c r="AA73" i="11"/>
  <c r="AG73" i="11"/>
  <c r="AB73" i="11"/>
  <c r="AC73" i="11"/>
  <c r="Y73" i="11"/>
  <c r="AJ73" i="11"/>
  <c r="R80" i="7"/>
  <c r="S80" i="7"/>
  <c r="Q80" i="7"/>
  <c r="T80" i="7"/>
  <c r="AA393" i="13"/>
  <c r="AH393" i="13"/>
  <c r="AE393" i="13"/>
  <c r="AB393" i="13"/>
  <c r="AI393" i="13"/>
  <c r="AF393" i="13"/>
  <c r="Z393" i="13"/>
  <c r="AJ393" i="13"/>
  <c r="AD393" i="13"/>
  <c r="AG393" i="13"/>
  <c r="AC393" i="13"/>
  <c r="Y393" i="13"/>
  <c r="AE471" i="13"/>
  <c r="AI471" i="13"/>
  <c r="AH471" i="13"/>
  <c r="Z471" i="13"/>
  <c r="AA471" i="13"/>
  <c r="AD471" i="13"/>
  <c r="AC471" i="13"/>
  <c r="AJ471" i="13"/>
  <c r="Y471" i="13"/>
  <c r="AG471" i="13"/>
  <c r="AF471" i="13"/>
  <c r="AB471" i="13"/>
  <c r="AJ486" i="13"/>
  <c r="Y486" i="13"/>
  <c r="AC486" i="13"/>
  <c r="Z486" i="13"/>
  <c r="AG486" i="13"/>
  <c r="AD486" i="13"/>
  <c r="AB486" i="13"/>
  <c r="AH486" i="13"/>
  <c r="AF486" i="13"/>
  <c r="AI486" i="13"/>
  <c r="AE486" i="13"/>
  <c r="AA486" i="13"/>
  <c r="AA394" i="13"/>
  <c r="AF394" i="13"/>
  <c r="AE394" i="13"/>
  <c r="AJ394" i="13"/>
  <c r="AH394" i="13"/>
  <c r="AI394" i="13"/>
  <c r="Z394" i="13"/>
  <c r="AB394" i="13"/>
  <c r="AD394" i="13"/>
  <c r="AC394" i="13"/>
  <c r="AG394" i="13"/>
  <c r="Y394" i="13"/>
  <c r="AZ455" i="10"/>
  <c r="BD455" i="10"/>
  <c r="BH455" i="10"/>
  <c r="AX455" i="10"/>
  <c r="BC455" i="10"/>
  <c r="BA455" i="10"/>
  <c r="BF455" i="10"/>
  <c r="AW455" i="10"/>
  <c r="BG455" i="10"/>
  <c r="AY455" i="10"/>
  <c r="BB455" i="10"/>
  <c r="BE455" i="10"/>
  <c r="O407" i="8"/>
  <c r="N407" i="8"/>
  <c r="M407" i="8"/>
  <c r="P407" i="8"/>
  <c r="N472" i="8"/>
  <c r="P472" i="8"/>
  <c r="O472" i="8"/>
  <c r="M472" i="8"/>
  <c r="O91" i="8"/>
  <c r="N91" i="8"/>
  <c r="M91" i="8"/>
  <c r="P91" i="8"/>
  <c r="O153" i="8"/>
  <c r="M153" i="8"/>
  <c r="P153" i="8"/>
  <c r="N153" i="8"/>
  <c r="P221" i="8"/>
  <c r="N221" i="8"/>
  <c r="M221" i="8"/>
  <c r="O221" i="8"/>
  <c r="M299" i="8"/>
  <c r="P299" i="8"/>
  <c r="O299" i="8"/>
  <c r="N299" i="8"/>
  <c r="M359" i="8"/>
  <c r="P359" i="8"/>
  <c r="O359" i="8"/>
  <c r="N359" i="8"/>
  <c r="O405" i="8"/>
  <c r="P405" i="8"/>
  <c r="M405" i="8"/>
  <c r="N405" i="8"/>
  <c r="O423" i="8"/>
  <c r="N423" i="8"/>
  <c r="P423" i="8"/>
  <c r="M423" i="8"/>
  <c r="M439" i="8"/>
  <c r="P439" i="8"/>
  <c r="O439" i="8"/>
  <c r="N439" i="8"/>
  <c r="M318" i="8"/>
  <c r="P318" i="8"/>
  <c r="O318" i="8"/>
  <c r="N318" i="8"/>
  <c r="P469" i="8"/>
  <c r="O469" i="8"/>
  <c r="M469" i="8"/>
  <c r="N469" i="8"/>
  <c r="P507" i="8"/>
  <c r="M507" i="8"/>
  <c r="O507" i="8"/>
  <c r="N507" i="8"/>
  <c r="O539" i="8"/>
  <c r="M539" i="8"/>
  <c r="N539" i="8"/>
  <c r="P539" i="8"/>
  <c r="O470" i="8"/>
  <c r="M470" i="8"/>
  <c r="N470" i="8"/>
  <c r="P470" i="8"/>
  <c r="P510" i="8"/>
  <c r="M510" i="8"/>
  <c r="O510" i="8"/>
  <c r="N510" i="8"/>
  <c r="O542" i="8"/>
  <c r="M542" i="8"/>
  <c r="P542" i="8"/>
  <c r="N542" i="8"/>
  <c r="T43" i="8"/>
  <c r="S43" i="8"/>
  <c r="R43" i="8"/>
  <c r="Q43" i="8"/>
  <c r="R49" i="8"/>
  <c r="Q49" i="8"/>
  <c r="T49" i="8"/>
  <c r="S49" i="8"/>
  <c r="Q42" i="8"/>
  <c r="R42" i="8"/>
  <c r="S42" i="8"/>
  <c r="T42" i="8"/>
  <c r="Q52" i="8"/>
  <c r="S52" i="8"/>
  <c r="R52" i="8"/>
  <c r="T52" i="8"/>
  <c r="Q56" i="8"/>
  <c r="R56" i="8"/>
  <c r="T56" i="8"/>
  <c r="S56" i="8"/>
  <c r="Q60" i="8"/>
  <c r="R60" i="8"/>
  <c r="S60" i="8"/>
  <c r="T60" i="8"/>
  <c r="Q64" i="8"/>
  <c r="S64" i="8"/>
  <c r="R64" i="8"/>
  <c r="T64" i="8"/>
  <c r="R68" i="8"/>
  <c r="Q68" i="8"/>
  <c r="S68" i="8"/>
  <c r="T68" i="8"/>
  <c r="S72" i="8"/>
  <c r="Q72" i="8"/>
  <c r="R72" i="8"/>
  <c r="T72" i="8"/>
  <c r="T76" i="8"/>
  <c r="Q76" i="8"/>
  <c r="R76" i="8"/>
  <c r="S76" i="8"/>
  <c r="T80" i="8"/>
  <c r="R80" i="8"/>
  <c r="Q80" i="8"/>
  <c r="S80" i="8"/>
  <c r="R84" i="8"/>
  <c r="T84" i="8"/>
  <c r="Q84" i="8"/>
  <c r="S84" i="8"/>
  <c r="R88" i="8"/>
  <c r="Q88" i="8"/>
  <c r="T88" i="8"/>
  <c r="S88" i="8"/>
  <c r="R92" i="8"/>
  <c r="Q92" i="8"/>
  <c r="T92" i="8"/>
  <c r="S92" i="8"/>
  <c r="Q96" i="8"/>
  <c r="T96" i="8"/>
  <c r="R96" i="8"/>
  <c r="S96" i="8"/>
  <c r="S100" i="8"/>
  <c r="Q100" i="8"/>
  <c r="T100" i="8"/>
  <c r="R100" i="8"/>
  <c r="R104" i="8"/>
  <c r="S104" i="8"/>
  <c r="Q104" i="8"/>
  <c r="T104" i="8"/>
  <c r="S108" i="8"/>
  <c r="R108" i="8"/>
  <c r="Q108" i="8"/>
  <c r="T108" i="8"/>
  <c r="S113" i="8"/>
  <c r="Q113" i="8"/>
  <c r="T113" i="8"/>
  <c r="R113" i="8"/>
  <c r="S117" i="8"/>
  <c r="Q117" i="8"/>
  <c r="R117" i="8"/>
  <c r="T117" i="8"/>
  <c r="Q121" i="8"/>
  <c r="T121" i="8"/>
  <c r="S121" i="8"/>
  <c r="R121" i="8"/>
  <c r="T125" i="8"/>
  <c r="Q125" i="8"/>
  <c r="S125" i="8"/>
  <c r="R125" i="8"/>
  <c r="Q129" i="8"/>
  <c r="R129" i="8"/>
  <c r="S129" i="8"/>
  <c r="T129" i="8"/>
  <c r="S133" i="8"/>
  <c r="R133" i="8"/>
  <c r="T133" i="8"/>
  <c r="Q133" i="8"/>
  <c r="S137" i="8"/>
  <c r="T137" i="8"/>
  <c r="R137" i="8"/>
  <c r="Q137" i="8"/>
  <c r="S141" i="8"/>
  <c r="Q141" i="8"/>
  <c r="R141" i="8"/>
  <c r="T141" i="8"/>
  <c r="Q145" i="8"/>
  <c r="R145" i="8"/>
  <c r="S145" i="8"/>
  <c r="T145" i="8"/>
  <c r="Q149" i="8"/>
  <c r="S149" i="8"/>
  <c r="R149" i="8"/>
  <c r="T149" i="8"/>
  <c r="R153" i="8"/>
  <c r="S153" i="8"/>
  <c r="Q153" i="8"/>
  <c r="T153" i="8"/>
  <c r="R157" i="8"/>
  <c r="S157" i="8"/>
  <c r="Q157" i="8"/>
  <c r="T157" i="8"/>
  <c r="R161" i="8"/>
  <c r="S161" i="8"/>
  <c r="Q161" i="8"/>
  <c r="T161" i="8"/>
  <c r="R165" i="8"/>
  <c r="S165" i="8"/>
  <c r="Q165" i="8"/>
  <c r="T165" i="8"/>
  <c r="S178" i="8"/>
  <c r="T178" i="8"/>
  <c r="Q178" i="8"/>
  <c r="R178" i="8"/>
  <c r="R185" i="8"/>
  <c r="S185" i="8"/>
  <c r="Q185" i="8"/>
  <c r="T185" i="8"/>
  <c r="R189" i="8"/>
  <c r="S189" i="8"/>
  <c r="Q189" i="8"/>
  <c r="T189" i="8"/>
  <c r="R193" i="8"/>
  <c r="S193" i="8"/>
  <c r="Q193" i="8"/>
  <c r="T193" i="8"/>
  <c r="S197" i="8"/>
  <c r="Q197" i="8"/>
  <c r="R197" i="8"/>
  <c r="T197" i="8"/>
  <c r="S201" i="8"/>
  <c r="Q201" i="8"/>
  <c r="R201" i="8"/>
  <c r="T201" i="8"/>
  <c r="S205" i="8"/>
  <c r="Q205" i="8"/>
  <c r="R205" i="8"/>
  <c r="T205" i="8"/>
  <c r="S209" i="8"/>
  <c r="Q209" i="8"/>
  <c r="R209" i="8"/>
  <c r="T209" i="8"/>
  <c r="S213" i="8"/>
  <c r="Q213" i="8"/>
  <c r="R213" i="8"/>
  <c r="T213" i="8"/>
  <c r="Q217" i="8"/>
  <c r="S217" i="8"/>
  <c r="T217" i="8"/>
  <c r="R217" i="8"/>
  <c r="Q221" i="8"/>
  <c r="S221" i="8"/>
  <c r="T221" i="8"/>
  <c r="R221" i="8"/>
  <c r="Q225" i="8"/>
  <c r="S225" i="8"/>
  <c r="T225" i="8"/>
  <c r="R225" i="8"/>
  <c r="Q229" i="8"/>
  <c r="S229" i="8"/>
  <c r="T229" i="8"/>
  <c r="R229" i="8"/>
  <c r="Q233" i="8"/>
  <c r="S233" i="8"/>
  <c r="T233" i="8"/>
  <c r="R233" i="8"/>
  <c r="Q237" i="8"/>
  <c r="S237" i="8"/>
  <c r="T237" i="8"/>
  <c r="R237" i="8"/>
  <c r="Q241" i="8"/>
  <c r="R241" i="8"/>
  <c r="S241" i="8"/>
  <c r="T241" i="8"/>
  <c r="Q183" i="8"/>
  <c r="T183" i="8"/>
  <c r="R183" i="8"/>
  <c r="S183" i="8"/>
  <c r="S242" i="8"/>
  <c r="T242" i="8"/>
  <c r="Q242" i="8"/>
  <c r="R242" i="8"/>
  <c r="T246" i="8"/>
  <c r="Q246" i="8"/>
  <c r="R246" i="8"/>
  <c r="S246" i="8"/>
  <c r="T250" i="8"/>
  <c r="Q250" i="8"/>
  <c r="R250" i="8"/>
  <c r="S250" i="8"/>
  <c r="T254" i="8"/>
  <c r="Q254" i="8"/>
  <c r="R254" i="8"/>
  <c r="S254" i="8"/>
  <c r="T258" i="8"/>
  <c r="Q258" i="8"/>
  <c r="R258" i="8"/>
  <c r="S258" i="8"/>
  <c r="T262" i="8"/>
  <c r="Q262" i="8"/>
  <c r="R262" i="8"/>
  <c r="S262" i="8"/>
  <c r="S266" i="8"/>
  <c r="R266" i="8"/>
  <c r="T266" i="8"/>
  <c r="Q266" i="8"/>
  <c r="S270" i="8"/>
  <c r="R270" i="8"/>
  <c r="T270" i="8"/>
  <c r="Q270" i="8"/>
  <c r="S274" i="8"/>
  <c r="R274" i="8"/>
  <c r="T274" i="8"/>
  <c r="Q274" i="8"/>
  <c r="S278" i="8"/>
  <c r="R278" i="8"/>
  <c r="T278" i="8"/>
  <c r="Q278" i="8"/>
  <c r="R282" i="8"/>
  <c r="T282" i="8"/>
  <c r="S282" i="8"/>
  <c r="Q282" i="8"/>
  <c r="Q286" i="8"/>
  <c r="T286" i="8"/>
  <c r="S286" i="8"/>
  <c r="R286" i="8"/>
  <c r="R169" i="8"/>
  <c r="S169" i="8"/>
  <c r="Q169" i="8"/>
  <c r="T169" i="8"/>
  <c r="R290" i="8"/>
  <c r="T290" i="8"/>
  <c r="Q290" i="8"/>
  <c r="S290" i="8"/>
  <c r="R294" i="8"/>
  <c r="T294" i="8"/>
  <c r="Q294" i="8"/>
  <c r="S294" i="8"/>
  <c r="R298" i="8"/>
  <c r="T298" i="8"/>
  <c r="Q298" i="8"/>
  <c r="S298" i="8"/>
  <c r="Q304" i="8"/>
  <c r="T304" i="8"/>
  <c r="S304" i="8"/>
  <c r="R304" i="8"/>
  <c r="Q312" i="8"/>
  <c r="T312" i="8"/>
  <c r="S312" i="8"/>
  <c r="R312" i="8"/>
  <c r="Q320" i="8"/>
  <c r="T320" i="8"/>
  <c r="S320" i="8"/>
  <c r="R320" i="8"/>
  <c r="S303" i="8"/>
  <c r="R303" i="8"/>
  <c r="Q303" i="8"/>
  <c r="T303" i="8"/>
  <c r="S311" i="8"/>
  <c r="R311" i="8"/>
  <c r="Q311" i="8"/>
  <c r="T311" i="8"/>
  <c r="S319" i="8"/>
  <c r="R319" i="8"/>
  <c r="Q319" i="8"/>
  <c r="T319" i="8"/>
  <c r="S325" i="8"/>
  <c r="R325" i="8"/>
  <c r="Q325" i="8"/>
  <c r="T325" i="8"/>
  <c r="S333" i="8"/>
  <c r="R333" i="8"/>
  <c r="Q333" i="8"/>
  <c r="T333" i="8"/>
  <c r="T341" i="8"/>
  <c r="R341" i="8"/>
  <c r="Q341" i="8"/>
  <c r="S341" i="8"/>
  <c r="R349" i="8"/>
  <c r="T349" i="8"/>
  <c r="S349" i="8"/>
  <c r="Q349" i="8"/>
  <c r="R357" i="8"/>
  <c r="T357" i="8"/>
  <c r="S357" i="8"/>
  <c r="Q357" i="8"/>
  <c r="R365" i="8"/>
  <c r="T365" i="8"/>
  <c r="S365" i="8"/>
  <c r="Q365" i="8"/>
  <c r="R373" i="8"/>
  <c r="T373" i="8"/>
  <c r="S373" i="8"/>
  <c r="Q373" i="8"/>
  <c r="R381" i="8"/>
  <c r="T381" i="8"/>
  <c r="S381" i="8"/>
  <c r="Q381" i="8"/>
  <c r="R389" i="8"/>
  <c r="T389" i="8"/>
  <c r="S389" i="8"/>
  <c r="Q389" i="8"/>
  <c r="R399" i="8"/>
  <c r="S399" i="8"/>
  <c r="Q399" i="8"/>
  <c r="T399" i="8"/>
  <c r="Q409" i="8"/>
  <c r="R409" i="8"/>
  <c r="S409" i="8"/>
  <c r="T409" i="8"/>
  <c r="T417" i="8"/>
  <c r="S417" i="8"/>
  <c r="Q417" i="8"/>
  <c r="R417" i="8"/>
  <c r="Q425" i="8"/>
  <c r="R425" i="8"/>
  <c r="T425" i="8"/>
  <c r="S425" i="8"/>
  <c r="Q430" i="8"/>
  <c r="R430" i="8"/>
  <c r="T430" i="8"/>
  <c r="S430" i="8"/>
  <c r="S434" i="8"/>
  <c r="T434" i="8"/>
  <c r="Q434" i="8"/>
  <c r="R434" i="8"/>
  <c r="T438" i="8"/>
  <c r="Q438" i="8"/>
  <c r="R438" i="8"/>
  <c r="S438" i="8"/>
  <c r="Q446" i="8"/>
  <c r="R446" i="8"/>
  <c r="T446" i="8"/>
  <c r="S446" i="8"/>
  <c r="S453" i="8"/>
  <c r="Q453" i="8"/>
  <c r="R453" i="8"/>
  <c r="T453" i="8"/>
  <c r="T458" i="8"/>
  <c r="Q458" i="8"/>
  <c r="R458" i="8"/>
  <c r="S458" i="8"/>
  <c r="Q462" i="8"/>
  <c r="R462" i="8"/>
  <c r="T462" i="8"/>
  <c r="S462" i="8"/>
  <c r="S466" i="8"/>
  <c r="T466" i="8"/>
  <c r="Q466" i="8"/>
  <c r="R466" i="8"/>
  <c r="Q473" i="8"/>
  <c r="R473" i="8"/>
  <c r="S473" i="8"/>
  <c r="T473" i="8"/>
  <c r="R477" i="8"/>
  <c r="T477" i="8"/>
  <c r="Q477" i="8"/>
  <c r="S477" i="8"/>
  <c r="S481" i="8"/>
  <c r="R481" i="8"/>
  <c r="T481" i="8"/>
  <c r="Q481" i="8"/>
  <c r="S489" i="8"/>
  <c r="R489" i="8"/>
  <c r="T489" i="8"/>
  <c r="Q489" i="8"/>
  <c r="S493" i="8"/>
  <c r="R493" i="8"/>
  <c r="T493" i="8"/>
  <c r="Q493" i="8"/>
  <c r="S497" i="8"/>
  <c r="T497" i="8"/>
  <c r="Q497" i="8"/>
  <c r="R497" i="8"/>
  <c r="S501" i="8"/>
  <c r="Q501" i="8"/>
  <c r="R501" i="8"/>
  <c r="T501" i="8"/>
  <c r="S505" i="8"/>
  <c r="T505" i="8"/>
  <c r="Q505" i="8"/>
  <c r="R505" i="8"/>
  <c r="S510" i="8"/>
  <c r="Q510" i="8"/>
  <c r="R510" i="8"/>
  <c r="T510" i="8"/>
  <c r="S514" i="8"/>
  <c r="Q514" i="8"/>
  <c r="R514" i="8"/>
  <c r="T514" i="8"/>
  <c r="S518" i="8"/>
  <c r="Q518" i="8"/>
  <c r="R518" i="8"/>
  <c r="T518" i="8"/>
  <c r="Q522" i="8"/>
  <c r="S522" i="8"/>
  <c r="R522" i="8"/>
  <c r="T522" i="8"/>
  <c r="R526" i="8"/>
  <c r="S526" i="8"/>
  <c r="T526" i="8"/>
  <c r="Q526" i="8"/>
  <c r="S530" i="8"/>
  <c r="R530" i="8"/>
  <c r="Q530" i="8"/>
  <c r="T530" i="8"/>
  <c r="S534" i="8"/>
  <c r="R534" i="8"/>
  <c r="T534" i="8"/>
  <c r="Q534" i="8"/>
  <c r="S538" i="8"/>
  <c r="R538" i="8"/>
  <c r="Q538" i="8"/>
  <c r="T538" i="8"/>
  <c r="Q542" i="8"/>
  <c r="S542" i="8"/>
  <c r="R542" i="8"/>
  <c r="T542" i="8"/>
  <c r="S546" i="8"/>
  <c r="R546" i="8"/>
  <c r="Q546" i="8"/>
  <c r="T546" i="8"/>
  <c r="T37" i="8"/>
  <c r="R37" i="8"/>
  <c r="S37" i="8"/>
  <c r="Q37" i="8"/>
  <c r="S330" i="8"/>
  <c r="R330" i="8"/>
  <c r="Q330" i="8"/>
  <c r="T330" i="8"/>
  <c r="R338" i="8"/>
  <c r="Q338" i="8"/>
  <c r="S338" i="8"/>
  <c r="T338" i="8"/>
  <c r="R346" i="8"/>
  <c r="Q346" i="8"/>
  <c r="S346" i="8"/>
  <c r="T346" i="8"/>
  <c r="R354" i="8"/>
  <c r="T354" i="8"/>
  <c r="S354" i="8"/>
  <c r="Q354" i="8"/>
  <c r="R362" i="8"/>
  <c r="T362" i="8"/>
  <c r="S362" i="8"/>
  <c r="Q362" i="8"/>
  <c r="R370" i="8"/>
  <c r="T370" i="8"/>
  <c r="S370" i="8"/>
  <c r="Q370" i="8"/>
  <c r="R378" i="8"/>
  <c r="T378" i="8"/>
  <c r="S378" i="8"/>
  <c r="Q378" i="8"/>
  <c r="R386" i="8"/>
  <c r="T386" i="8"/>
  <c r="S386" i="8"/>
  <c r="Q386" i="8"/>
  <c r="T398" i="8"/>
  <c r="R398" i="8"/>
  <c r="S398" i="8"/>
  <c r="Q398" i="8"/>
  <c r="T406" i="8"/>
  <c r="Q406" i="8"/>
  <c r="R406" i="8"/>
  <c r="S406" i="8"/>
  <c r="S416" i="8"/>
  <c r="Q416" i="8"/>
  <c r="R416" i="8"/>
  <c r="T416" i="8"/>
  <c r="S424" i="8"/>
  <c r="R424" i="8"/>
  <c r="T424" i="8"/>
  <c r="Q424" i="8"/>
  <c r="S443" i="8"/>
  <c r="Q443" i="8"/>
  <c r="R443" i="8"/>
  <c r="T443" i="8"/>
  <c r="P94" i="9"/>
  <c r="T94" i="9"/>
  <c r="X94" i="9"/>
  <c r="M94" i="9"/>
  <c r="Q94" i="9"/>
  <c r="U94" i="9"/>
  <c r="N94" i="9"/>
  <c r="R94" i="9"/>
  <c r="V94" i="9"/>
  <c r="O94" i="9"/>
  <c r="S94" i="9"/>
  <c r="W94" i="9"/>
  <c r="V52" i="11"/>
  <c r="Q52" i="11"/>
  <c r="N52" i="11"/>
  <c r="U52" i="11"/>
  <c r="R52" i="11"/>
  <c r="O52" i="11"/>
  <c r="P52" i="11"/>
  <c r="X52" i="11"/>
  <c r="W52" i="11"/>
  <c r="S52" i="11"/>
  <c r="T52" i="11"/>
  <c r="M60" i="7"/>
  <c r="N60" i="7"/>
  <c r="O60" i="7"/>
  <c r="P60" i="7"/>
  <c r="P91" i="9"/>
  <c r="T91" i="9"/>
  <c r="X91" i="9"/>
  <c r="M91" i="9"/>
  <c r="Q91" i="9"/>
  <c r="U91" i="9"/>
  <c r="N91" i="9"/>
  <c r="R91" i="9"/>
  <c r="V91" i="9"/>
  <c r="O91" i="9"/>
  <c r="S91" i="9"/>
  <c r="W91" i="9"/>
  <c r="U49" i="11"/>
  <c r="N49" i="11"/>
  <c r="V49" i="11"/>
  <c r="Q49" i="11"/>
  <c r="R49" i="11"/>
  <c r="P49" i="11"/>
  <c r="W49" i="11"/>
  <c r="X49" i="11"/>
  <c r="S49" i="11"/>
  <c r="T49" i="11"/>
  <c r="O49" i="11"/>
  <c r="N85" i="7"/>
  <c r="O85" i="7"/>
  <c r="M85" i="7"/>
  <c r="P85" i="7"/>
  <c r="P53" i="9"/>
  <c r="T53" i="9"/>
  <c r="X53" i="9"/>
  <c r="M53" i="9"/>
  <c r="Q53" i="9"/>
  <c r="U53" i="9"/>
  <c r="N53" i="9"/>
  <c r="R53" i="9"/>
  <c r="V53" i="9"/>
  <c r="O53" i="9"/>
  <c r="S53" i="9"/>
  <c r="W53" i="9"/>
  <c r="U61" i="11"/>
  <c r="V61" i="11"/>
  <c r="Q61" i="11"/>
  <c r="X61" i="11"/>
  <c r="R61" i="11"/>
  <c r="W61" i="11"/>
  <c r="S61" i="11"/>
  <c r="N61" i="11"/>
  <c r="T61" i="11"/>
  <c r="O61" i="11"/>
  <c r="P61" i="11"/>
  <c r="N71" i="7"/>
  <c r="O71" i="7"/>
  <c r="P71" i="7"/>
  <c r="M71" i="7"/>
  <c r="BA73" i="9"/>
  <c r="BE73" i="9"/>
  <c r="AX73" i="9"/>
  <c r="BB73" i="9"/>
  <c r="BF73" i="9"/>
  <c r="AW73" i="9"/>
  <c r="AY73" i="9"/>
  <c r="BC73" i="9"/>
  <c r="BG73" i="9"/>
  <c r="AZ73" i="9"/>
  <c r="BD73" i="9"/>
  <c r="BH73" i="9"/>
  <c r="AW77" i="11"/>
  <c r="BB77" i="11"/>
  <c r="BG77" i="11"/>
  <c r="BD77" i="11"/>
  <c r="BA77" i="11"/>
  <c r="BF77" i="11"/>
  <c r="BE77" i="11"/>
  <c r="AY77" i="11"/>
  <c r="BH77" i="11"/>
  <c r="AX77" i="11"/>
  <c r="BC77" i="11"/>
  <c r="AZ77" i="11"/>
  <c r="Z83" i="7"/>
  <c r="AA83" i="7"/>
  <c r="Y83" i="7"/>
  <c r="AB83" i="7"/>
  <c r="AQ393" i="13"/>
  <c r="AN393" i="13"/>
  <c r="AU393" i="13"/>
  <c r="AR393" i="13"/>
  <c r="AV393" i="13"/>
  <c r="AM393" i="13"/>
  <c r="AO393" i="13"/>
  <c r="AT393" i="13"/>
  <c r="AS393" i="13"/>
  <c r="AK393" i="13"/>
  <c r="AP393" i="13"/>
  <c r="AL393" i="13"/>
  <c r="AM455" i="13"/>
  <c r="AR455" i="13"/>
  <c r="AQ455" i="13"/>
  <c r="AV455" i="13"/>
  <c r="AU455" i="13"/>
  <c r="AN455" i="13"/>
  <c r="AO455" i="13"/>
  <c r="AP455" i="13"/>
  <c r="AS455" i="13"/>
  <c r="AL455" i="13"/>
  <c r="AK455" i="13"/>
  <c r="AT455" i="13"/>
  <c r="AR482" i="13"/>
  <c r="AL482" i="13"/>
  <c r="AM482" i="13"/>
  <c r="AN482" i="13"/>
  <c r="AS482" i="13"/>
  <c r="AQ482" i="13"/>
  <c r="AU482" i="13"/>
  <c r="AT482" i="13"/>
  <c r="AO482" i="13"/>
  <c r="AV482" i="13"/>
  <c r="AP482" i="13"/>
  <c r="AK482" i="13"/>
  <c r="AQ506" i="13"/>
  <c r="AU506" i="13"/>
  <c r="AM506" i="13"/>
  <c r="AP506" i="13"/>
  <c r="AS506" i="13"/>
  <c r="AL506" i="13"/>
  <c r="AV506" i="13"/>
  <c r="AR506" i="13"/>
  <c r="AK506" i="13"/>
  <c r="AO506" i="13"/>
  <c r="AT506" i="13"/>
  <c r="AN506" i="13"/>
  <c r="BH40" i="13"/>
  <c r="AY40" i="13"/>
  <c r="AW40" i="13"/>
  <c r="BB40" i="13"/>
  <c r="BG40" i="13"/>
  <c r="AZ40" i="13"/>
  <c r="BA40" i="13"/>
  <c r="BF40" i="13"/>
  <c r="BD40" i="13"/>
  <c r="BE40" i="13"/>
  <c r="AX40" i="13"/>
  <c r="BC40" i="13"/>
  <c r="BH44" i="13"/>
  <c r="AY44" i="13"/>
  <c r="BC44" i="13"/>
  <c r="AZ44" i="13"/>
  <c r="AW44" i="13"/>
  <c r="AX44" i="13"/>
  <c r="BG44" i="13"/>
  <c r="BD44" i="13"/>
  <c r="BA44" i="13"/>
  <c r="BB44" i="13"/>
  <c r="BE44" i="13"/>
  <c r="BF44" i="13"/>
  <c r="BE48" i="13"/>
  <c r="AY48" i="13"/>
  <c r="BB48" i="13"/>
  <c r="BC48" i="13"/>
  <c r="AZ48" i="13"/>
  <c r="BF48" i="13"/>
  <c r="BG48" i="13"/>
  <c r="BD48" i="13"/>
  <c r="AW48" i="13"/>
  <c r="BH48" i="13"/>
  <c r="BA48" i="13"/>
  <c r="AX48" i="13"/>
  <c r="BE52" i="13"/>
  <c r="AY52" i="13"/>
  <c r="AW52" i="13"/>
  <c r="BC52" i="13"/>
  <c r="AZ52" i="13"/>
  <c r="BA52" i="13"/>
  <c r="AX52" i="13"/>
  <c r="BG52" i="13"/>
  <c r="BD52" i="13"/>
  <c r="BB52" i="13"/>
  <c r="BH52" i="13"/>
  <c r="BF52" i="13"/>
  <c r="BH56" i="13"/>
  <c r="AY56" i="13"/>
  <c r="AW56" i="13"/>
  <c r="BB56" i="13"/>
  <c r="BC56" i="13"/>
  <c r="BA56" i="13"/>
  <c r="BF56" i="13"/>
  <c r="BG56" i="13"/>
  <c r="AZ56" i="13"/>
  <c r="BE56" i="13"/>
  <c r="BD56" i="13"/>
  <c r="AX56" i="13"/>
  <c r="BF60" i="13"/>
  <c r="BC60" i="13"/>
  <c r="AW60" i="13"/>
  <c r="BA60" i="13"/>
  <c r="AY60" i="13"/>
  <c r="BB60" i="13"/>
  <c r="AX60" i="13"/>
  <c r="BE60" i="13"/>
  <c r="BH60" i="13"/>
  <c r="BD60" i="13"/>
  <c r="BG60" i="13"/>
  <c r="AZ60" i="13"/>
  <c r="BC64" i="13"/>
  <c r="AX64" i="13"/>
  <c r="AW64" i="13"/>
  <c r="AY64" i="13"/>
  <c r="BH64" i="13"/>
  <c r="BE64" i="13"/>
  <c r="BF64" i="13"/>
  <c r="BG64" i="13"/>
  <c r="BB64" i="13"/>
  <c r="BA64" i="13"/>
  <c r="BD64" i="13"/>
  <c r="AZ64" i="13"/>
  <c r="BC68" i="13"/>
  <c r="AX68" i="13"/>
  <c r="AW68" i="13"/>
  <c r="AY68" i="13"/>
  <c r="BH68" i="13"/>
  <c r="BE68" i="13"/>
  <c r="BF68" i="13"/>
  <c r="BG68" i="13"/>
  <c r="BB68" i="13"/>
  <c r="BA68" i="13"/>
  <c r="BD68" i="13"/>
  <c r="AZ68" i="13"/>
  <c r="BC72" i="13"/>
  <c r="AX72" i="13"/>
  <c r="AW72" i="13"/>
  <c r="AY72" i="13"/>
  <c r="BH72" i="13"/>
  <c r="BE72" i="13"/>
  <c r="BF72" i="13"/>
  <c r="BG72" i="13"/>
  <c r="BB72" i="13"/>
  <c r="BA72" i="13"/>
  <c r="BD72" i="13"/>
  <c r="AZ72" i="13"/>
  <c r="BE84" i="13"/>
  <c r="BA84" i="13"/>
  <c r="BF84" i="13"/>
  <c r="BG84" i="13"/>
  <c r="AZ84" i="13"/>
  <c r="AW84" i="13"/>
  <c r="AX84" i="13"/>
  <c r="AY84" i="13"/>
  <c r="BD84" i="13"/>
  <c r="BH84" i="13"/>
  <c r="BB84" i="13"/>
  <c r="BC84" i="13"/>
  <c r="BE88" i="13"/>
  <c r="BA88" i="13"/>
  <c r="BF88" i="13"/>
  <c r="BG88" i="13"/>
  <c r="AZ88" i="13"/>
  <c r="AW88" i="13"/>
  <c r="AX88" i="13"/>
  <c r="AY88" i="13"/>
  <c r="BD88" i="13"/>
  <c r="BH88" i="13"/>
  <c r="BB88" i="13"/>
  <c r="BC88" i="13"/>
  <c r="BA92" i="13"/>
  <c r="BF92" i="13"/>
  <c r="BG92" i="13"/>
  <c r="AZ92" i="13"/>
  <c r="AW92" i="13"/>
  <c r="AX92" i="13"/>
  <c r="AY92" i="13"/>
  <c r="BD92" i="13"/>
  <c r="BH92" i="13"/>
  <c r="BB92" i="13"/>
  <c r="BC92" i="13"/>
  <c r="BE92" i="13"/>
  <c r="BE96" i="13"/>
  <c r="BB96" i="13"/>
  <c r="BC96" i="13"/>
  <c r="BF96" i="13"/>
  <c r="BG96" i="13"/>
  <c r="AW96" i="13"/>
  <c r="BH96" i="13"/>
  <c r="AZ96" i="13"/>
  <c r="BA96" i="13"/>
  <c r="AX96" i="13"/>
  <c r="AY96" i="13"/>
  <c r="BD96" i="13"/>
  <c r="BE100" i="13"/>
  <c r="BF100" i="13"/>
  <c r="BC100" i="13"/>
  <c r="BG100" i="13"/>
  <c r="AW100" i="13"/>
  <c r="BH100" i="13"/>
  <c r="AX100" i="13"/>
  <c r="AZ100" i="13"/>
  <c r="BA100" i="13"/>
  <c r="BB100" i="13"/>
  <c r="AY100" i="13"/>
  <c r="BD100" i="13"/>
  <c r="BE104" i="13"/>
  <c r="BC104" i="13"/>
  <c r="AX104" i="13"/>
  <c r="BG104" i="13"/>
  <c r="AW104" i="13"/>
  <c r="BH104" i="13"/>
  <c r="BB104" i="13"/>
  <c r="AZ104" i="13"/>
  <c r="BA104" i="13"/>
  <c r="BF104" i="13"/>
  <c r="AY104" i="13"/>
  <c r="BD104" i="13"/>
  <c r="BF74" i="13"/>
  <c r="BG74" i="13"/>
  <c r="BB74" i="13"/>
  <c r="BC74" i="13"/>
  <c r="AX74" i="13"/>
  <c r="AW74" i="13"/>
  <c r="AY74" i="13"/>
  <c r="BH74" i="13"/>
  <c r="BA74" i="13"/>
  <c r="BE74" i="13"/>
  <c r="AZ74" i="13"/>
  <c r="BD74" i="13"/>
  <c r="AW110" i="13"/>
  <c r="BH110" i="13"/>
  <c r="BF110" i="13"/>
  <c r="BC110" i="13"/>
  <c r="AZ110" i="13"/>
  <c r="BA110" i="13"/>
  <c r="BG110" i="13"/>
  <c r="BD110" i="13"/>
  <c r="BE110" i="13"/>
  <c r="AX110" i="13"/>
  <c r="BB110" i="13"/>
  <c r="AY110" i="13"/>
  <c r="BE112" i="13"/>
  <c r="BB112" i="13"/>
  <c r="BC112" i="13"/>
  <c r="BF112" i="13"/>
  <c r="BG112" i="13"/>
  <c r="AW112" i="13"/>
  <c r="BH112" i="13"/>
  <c r="AZ112" i="13"/>
  <c r="BA112" i="13"/>
  <c r="AX112" i="13"/>
  <c r="AY112" i="13"/>
  <c r="BD112" i="13"/>
  <c r="BE120" i="13"/>
  <c r="BC120" i="13"/>
  <c r="AX120" i="13"/>
  <c r="BG120" i="13"/>
  <c r="AW120" i="13"/>
  <c r="BH120" i="13"/>
  <c r="BB120" i="13"/>
  <c r="AZ120" i="13"/>
  <c r="BA120" i="13"/>
  <c r="BF120" i="13"/>
  <c r="AY120" i="13"/>
  <c r="BD120" i="13"/>
  <c r="BE128" i="13"/>
  <c r="BB128" i="13"/>
  <c r="BC128" i="13"/>
  <c r="BF128" i="13"/>
  <c r="BG128" i="13"/>
  <c r="AW128" i="13"/>
  <c r="BH128" i="13"/>
  <c r="AZ128" i="13"/>
  <c r="BA128" i="13"/>
  <c r="AX128" i="13"/>
  <c r="AY128" i="13"/>
  <c r="BD128" i="13"/>
  <c r="BE136" i="13"/>
  <c r="BC136" i="13"/>
  <c r="AX136" i="13"/>
  <c r="BG136" i="13"/>
  <c r="AW136" i="13"/>
  <c r="BH136" i="13"/>
  <c r="BB136" i="13"/>
  <c r="AZ136" i="13"/>
  <c r="BA136" i="13"/>
  <c r="BF136" i="13"/>
  <c r="AY136" i="13"/>
  <c r="BD136" i="13"/>
  <c r="BE144" i="13"/>
  <c r="BB144" i="13"/>
  <c r="BC144" i="13"/>
  <c r="BF144" i="13"/>
  <c r="BG144" i="13"/>
  <c r="AW144" i="13"/>
  <c r="BH144" i="13"/>
  <c r="AZ144" i="13"/>
  <c r="BA144" i="13"/>
  <c r="AX144" i="13"/>
  <c r="AY144" i="13"/>
  <c r="BD144" i="13"/>
  <c r="BE152" i="13"/>
  <c r="BF152" i="13"/>
  <c r="BC152" i="13"/>
  <c r="BG152" i="13"/>
  <c r="AW152" i="13"/>
  <c r="BH152" i="13"/>
  <c r="AX152" i="13"/>
  <c r="AZ152" i="13"/>
  <c r="BA152" i="13"/>
  <c r="BB152" i="13"/>
  <c r="AY152" i="13"/>
  <c r="BD152" i="13"/>
  <c r="BE160" i="13"/>
  <c r="BC160" i="13"/>
  <c r="BA160" i="13"/>
  <c r="AW160" i="13"/>
  <c r="AY160" i="13"/>
  <c r="AX160" i="13"/>
  <c r="BH160" i="13"/>
  <c r="BF160" i="13"/>
  <c r="BB160" i="13"/>
  <c r="BD160" i="13"/>
  <c r="BG160" i="13"/>
  <c r="AZ160" i="13"/>
  <c r="AY167" i="13"/>
  <c r="AZ167" i="13"/>
  <c r="BE167" i="13"/>
  <c r="BB167" i="13"/>
  <c r="BC167" i="13"/>
  <c r="BD167" i="13"/>
  <c r="AW167" i="13"/>
  <c r="BG167" i="13"/>
  <c r="BA167" i="13"/>
  <c r="AX167" i="13"/>
  <c r="BF167" i="13"/>
  <c r="BH167" i="13"/>
  <c r="AY171" i="13"/>
  <c r="AZ171" i="13"/>
  <c r="BE171" i="13"/>
  <c r="BB171" i="13"/>
  <c r="BC171" i="13"/>
  <c r="BD171" i="13"/>
  <c r="AW171" i="13"/>
  <c r="BG171" i="13"/>
  <c r="BA171" i="13"/>
  <c r="AX171" i="13"/>
  <c r="BF171" i="13"/>
  <c r="BH171" i="13"/>
  <c r="AY175" i="13"/>
  <c r="AZ175" i="13"/>
  <c r="BE175" i="13"/>
  <c r="BB175" i="13"/>
  <c r="BH175" i="13"/>
  <c r="BC175" i="13"/>
  <c r="BD175" i="13"/>
  <c r="AW175" i="13"/>
  <c r="BG175" i="13"/>
  <c r="BA175" i="13"/>
  <c r="AX175" i="13"/>
  <c r="BF175" i="13"/>
  <c r="BA183" i="13"/>
  <c r="BE183" i="13"/>
  <c r="BH183" i="13"/>
  <c r="BC183" i="13"/>
  <c r="BD183" i="13"/>
  <c r="BF183" i="13"/>
  <c r="BG183" i="13"/>
  <c r="AX183" i="13"/>
  <c r="BB183" i="13"/>
  <c r="AW183" i="13"/>
  <c r="AY183" i="13"/>
  <c r="AZ183" i="13"/>
  <c r="BA115" i="13"/>
  <c r="BE115" i="13"/>
  <c r="BH115" i="13"/>
  <c r="AX115" i="13"/>
  <c r="AY115" i="13"/>
  <c r="AZ115" i="13"/>
  <c r="BB115" i="13"/>
  <c r="BC115" i="13"/>
  <c r="BD115" i="13"/>
  <c r="AW115" i="13"/>
  <c r="BF115" i="13"/>
  <c r="BG115" i="13"/>
  <c r="BA123" i="13"/>
  <c r="BB123" i="13"/>
  <c r="BE123" i="13"/>
  <c r="BH123" i="13"/>
  <c r="BF123" i="13"/>
  <c r="AY123" i="13"/>
  <c r="AZ123" i="13"/>
  <c r="BC123" i="13"/>
  <c r="BD123" i="13"/>
  <c r="AW123" i="13"/>
  <c r="AX123" i="13"/>
  <c r="BG123" i="13"/>
  <c r="BA131" i="13"/>
  <c r="BE131" i="13"/>
  <c r="BH131" i="13"/>
  <c r="AX131" i="13"/>
  <c r="AY131" i="13"/>
  <c r="AZ131" i="13"/>
  <c r="BB131" i="13"/>
  <c r="BC131" i="13"/>
  <c r="BD131" i="13"/>
  <c r="AW131" i="13"/>
  <c r="BF131" i="13"/>
  <c r="BG131" i="13"/>
  <c r="BA139" i="13"/>
  <c r="BB139" i="13"/>
  <c r="BE139" i="13"/>
  <c r="BH139" i="13"/>
  <c r="BF139" i="13"/>
  <c r="AY139" i="13"/>
  <c r="AZ139" i="13"/>
  <c r="BC139" i="13"/>
  <c r="BD139" i="13"/>
  <c r="AW139" i="13"/>
  <c r="AX139" i="13"/>
  <c r="BG139" i="13"/>
  <c r="BA147" i="13"/>
  <c r="BE147" i="13"/>
  <c r="BH147" i="13"/>
  <c r="AX147" i="13"/>
  <c r="AY147" i="13"/>
  <c r="AZ147" i="13"/>
  <c r="BB147" i="13"/>
  <c r="BC147" i="13"/>
  <c r="BD147" i="13"/>
  <c r="AW147" i="13"/>
  <c r="BF147" i="13"/>
  <c r="BG147" i="13"/>
  <c r="BA155" i="13"/>
  <c r="BE155" i="13"/>
  <c r="BH155" i="13"/>
  <c r="AX155" i="13"/>
  <c r="AY155" i="13"/>
  <c r="AZ155" i="13"/>
  <c r="BB155" i="13"/>
  <c r="BC155" i="13"/>
  <c r="BD155" i="13"/>
  <c r="AW155" i="13"/>
  <c r="BF155" i="13"/>
  <c r="BG155" i="13"/>
  <c r="AY163" i="13"/>
  <c r="AZ163" i="13"/>
  <c r="BE163" i="13"/>
  <c r="BB163" i="13"/>
  <c r="BC163" i="13"/>
  <c r="BD163" i="13"/>
  <c r="AW163" i="13"/>
  <c r="BG163" i="13"/>
  <c r="BA163" i="13"/>
  <c r="AX163" i="13"/>
  <c r="BF163" i="13"/>
  <c r="BH163" i="13"/>
  <c r="BF180" i="13"/>
  <c r="BG180" i="13"/>
  <c r="BD180" i="13"/>
  <c r="AX180" i="13"/>
  <c r="BB180" i="13"/>
  <c r="BH180" i="13"/>
  <c r="AW180" i="13"/>
  <c r="AY180" i="13"/>
  <c r="BA180" i="13"/>
  <c r="BE180" i="13"/>
  <c r="BC180" i="13"/>
  <c r="AZ180" i="13"/>
  <c r="AX189" i="13"/>
  <c r="BB189" i="13"/>
  <c r="BD189" i="13"/>
  <c r="AW189" i="13"/>
  <c r="AY189" i="13"/>
  <c r="BA189" i="13"/>
  <c r="BE189" i="13"/>
  <c r="BH189" i="13"/>
  <c r="BC189" i="13"/>
  <c r="BF189" i="13"/>
  <c r="BG189" i="13"/>
  <c r="AZ189" i="13"/>
  <c r="AX197" i="13"/>
  <c r="BB197" i="13"/>
  <c r="BD197" i="13"/>
  <c r="AW197" i="13"/>
  <c r="AY197" i="13"/>
  <c r="BA197" i="13"/>
  <c r="BE197" i="13"/>
  <c r="BH197" i="13"/>
  <c r="BC197" i="13"/>
  <c r="BF197" i="13"/>
  <c r="BG197" i="13"/>
  <c r="AZ197" i="13"/>
  <c r="AX205" i="13"/>
  <c r="BB205" i="13"/>
  <c r="BD205" i="13"/>
  <c r="AW205" i="13"/>
  <c r="AY205" i="13"/>
  <c r="BA205" i="13"/>
  <c r="BE205" i="13"/>
  <c r="BH205" i="13"/>
  <c r="BC205" i="13"/>
  <c r="BF205" i="13"/>
  <c r="BG205" i="13"/>
  <c r="AZ205" i="13"/>
  <c r="AZ213" i="13"/>
  <c r="AX213" i="13"/>
  <c r="AW213" i="13"/>
  <c r="AY213" i="13"/>
  <c r="BD213" i="13"/>
  <c r="BB213" i="13"/>
  <c r="BA213" i="13"/>
  <c r="BE213" i="13"/>
  <c r="BF213" i="13"/>
  <c r="BC213" i="13"/>
  <c r="BH213" i="13"/>
  <c r="BG213" i="13"/>
  <c r="AX221" i="13"/>
  <c r="BH221" i="13"/>
  <c r="BD221" i="13"/>
  <c r="BG221" i="13"/>
  <c r="BA221" i="13"/>
  <c r="BF221" i="13"/>
  <c r="BE221" i="13"/>
  <c r="BC221" i="13"/>
  <c r="AW221" i="13"/>
  <c r="AZ221" i="13"/>
  <c r="AY221" i="13"/>
  <c r="BB221" i="13"/>
  <c r="BH226" i="13"/>
  <c r="BA226" i="13"/>
  <c r="BE226" i="13"/>
  <c r="BF226" i="13"/>
  <c r="AX226" i="13"/>
  <c r="BG226" i="13"/>
  <c r="BC226" i="13"/>
  <c r="AW226" i="13"/>
  <c r="BD226" i="13"/>
  <c r="AY226" i="13"/>
  <c r="BB226" i="13"/>
  <c r="AZ226" i="13"/>
  <c r="AW230" i="13"/>
  <c r="BB230" i="13"/>
  <c r="AY230" i="13"/>
  <c r="BD230" i="13"/>
  <c r="BA230" i="13"/>
  <c r="BC230" i="13"/>
  <c r="AX230" i="13"/>
  <c r="BH230" i="13"/>
  <c r="BG230" i="13"/>
  <c r="BE230" i="13"/>
  <c r="BF230" i="13"/>
  <c r="AZ230" i="13"/>
  <c r="BB234" i="13"/>
  <c r="BG234" i="13"/>
  <c r="BD234" i="13"/>
  <c r="BA234" i="13"/>
  <c r="BE234" i="13"/>
  <c r="AW234" i="13"/>
  <c r="AX234" i="13"/>
  <c r="BF234" i="13"/>
  <c r="BH234" i="13"/>
  <c r="AY234" i="13"/>
  <c r="BC234" i="13"/>
  <c r="AZ234" i="13"/>
  <c r="BB238" i="13"/>
  <c r="BG238" i="13"/>
  <c r="BD238" i="13"/>
  <c r="BA238" i="13"/>
  <c r="BE238" i="13"/>
  <c r="AW238" i="13"/>
  <c r="AX238" i="13"/>
  <c r="BF238" i="13"/>
  <c r="BH238" i="13"/>
  <c r="AY238" i="13"/>
  <c r="BC238" i="13"/>
  <c r="AZ238" i="13"/>
  <c r="AW186" i="13"/>
  <c r="AY186" i="13"/>
  <c r="BD186" i="13"/>
  <c r="BA186" i="13"/>
  <c r="BE186" i="13"/>
  <c r="BC186" i="13"/>
  <c r="BF186" i="13"/>
  <c r="BG186" i="13"/>
  <c r="AX186" i="13"/>
  <c r="BB186" i="13"/>
  <c r="BH186" i="13"/>
  <c r="AZ186" i="13"/>
  <c r="AW194" i="13"/>
  <c r="AY194" i="13"/>
  <c r="BD194" i="13"/>
  <c r="BA194" i="13"/>
  <c r="BE194" i="13"/>
  <c r="BC194" i="13"/>
  <c r="BF194" i="13"/>
  <c r="BG194" i="13"/>
  <c r="AX194" i="13"/>
  <c r="BB194" i="13"/>
  <c r="BH194" i="13"/>
  <c r="AZ194" i="13"/>
  <c r="AW202" i="13"/>
  <c r="AY202" i="13"/>
  <c r="BD202" i="13"/>
  <c r="BA202" i="13"/>
  <c r="BE202" i="13"/>
  <c r="BC202" i="13"/>
  <c r="BF202" i="13"/>
  <c r="BG202" i="13"/>
  <c r="AX202" i="13"/>
  <c r="BB202" i="13"/>
  <c r="BH202" i="13"/>
  <c r="AZ202" i="13"/>
  <c r="AW210" i="13"/>
  <c r="AY210" i="13"/>
  <c r="BA210" i="13"/>
  <c r="BE210" i="13"/>
  <c r="BC210" i="13"/>
  <c r="AZ210" i="13"/>
  <c r="BG210" i="13"/>
  <c r="BD210" i="13"/>
  <c r="AX210" i="13"/>
  <c r="BF210" i="13"/>
  <c r="BH210" i="13"/>
  <c r="BB210" i="13"/>
  <c r="BC218" i="13"/>
  <c r="BH218" i="13"/>
  <c r="BA218" i="13"/>
  <c r="BF218" i="13"/>
  <c r="AY218" i="13"/>
  <c r="AZ218" i="13"/>
  <c r="AX218" i="13"/>
  <c r="BE218" i="13"/>
  <c r="AW218" i="13"/>
  <c r="BD218" i="13"/>
  <c r="BG218" i="13"/>
  <c r="BB218" i="13"/>
  <c r="AW244" i="13"/>
  <c r="AX244" i="13"/>
  <c r="BF244" i="13"/>
  <c r="BG244" i="13"/>
  <c r="BD244" i="13"/>
  <c r="BE244" i="13"/>
  <c r="BH244" i="13"/>
  <c r="BB244" i="13"/>
  <c r="AY244" i="13"/>
  <c r="BA244" i="13"/>
  <c r="BC244" i="13"/>
  <c r="AZ244" i="13"/>
  <c r="AW252" i="13"/>
  <c r="AX252" i="13"/>
  <c r="BF252" i="13"/>
  <c r="BG252" i="13"/>
  <c r="BD252" i="13"/>
  <c r="BE252" i="13"/>
  <c r="BH252" i="13"/>
  <c r="BB252" i="13"/>
  <c r="AY252" i="13"/>
  <c r="BA252" i="13"/>
  <c r="BC252" i="13"/>
  <c r="AZ252" i="13"/>
  <c r="AW260" i="13"/>
  <c r="AX260" i="13"/>
  <c r="BF260" i="13"/>
  <c r="BG260" i="13"/>
  <c r="BD260" i="13"/>
  <c r="BE260" i="13"/>
  <c r="BH260" i="13"/>
  <c r="BB260" i="13"/>
  <c r="AY260" i="13"/>
  <c r="BA260" i="13"/>
  <c r="BC260" i="13"/>
  <c r="AZ260" i="13"/>
  <c r="AW268" i="13"/>
  <c r="AX268" i="13"/>
  <c r="BF268" i="13"/>
  <c r="BG268" i="13"/>
  <c r="BD268" i="13"/>
  <c r="BE268" i="13"/>
  <c r="BH268" i="13"/>
  <c r="BB268" i="13"/>
  <c r="AY268" i="13"/>
  <c r="BA268" i="13"/>
  <c r="BC268" i="13"/>
  <c r="AZ268" i="13"/>
  <c r="AX276" i="13"/>
  <c r="BF276" i="13"/>
  <c r="BG276" i="13"/>
  <c r="AZ276" i="13"/>
  <c r="BE276" i="13"/>
  <c r="BD276" i="13"/>
  <c r="BB276" i="13"/>
  <c r="AY276" i="13"/>
  <c r="BH276" i="13"/>
  <c r="AW276" i="13"/>
  <c r="BC276" i="13"/>
  <c r="BA276" i="13"/>
  <c r="AZ284" i="13"/>
  <c r="AX284" i="13"/>
  <c r="BF284" i="13"/>
  <c r="BE284" i="13"/>
  <c r="BD284" i="13"/>
  <c r="AW284" i="13"/>
  <c r="BH284" i="13"/>
  <c r="BA284" i="13"/>
  <c r="BB284" i="13"/>
  <c r="BG284" i="13"/>
  <c r="AY284" i="13"/>
  <c r="BC284" i="13"/>
  <c r="BB291" i="13"/>
  <c r="BH291" i="13"/>
  <c r="AW291" i="13"/>
  <c r="AX291" i="13"/>
  <c r="BF291" i="13"/>
  <c r="BE291" i="13"/>
  <c r="AZ291" i="13"/>
  <c r="BA291" i="13"/>
  <c r="BD291" i="13"/>
  <c r="BC291" i="13"/>
  <c r="AY291" i="13"/>
  <c r="BG291" i="13"/>
  <c r="BB295" i="13"/>
  <c r="BH295" i="13"/>
  <c r="AW295" i="13"/>
  <c r="AX295" i="13"/>
  <c r="BF295" i="13"/>
  <c r="BE295" i="13"/>
  <c r="AZ295" i="13"/>
  <c r="BA295" i="13"/>
  <c r="BD295" i="13"/>
  <c r="BC295" i="13"/>
  <c r="AY295" i="13"/>
  <c r="BG295" i="13"/>
  <c r="BB299" i="13"/>
  <c r="BH299" i="13"/>
  <c r="AW299" i="13"/>
  <c r="AX299" i="13"/>
  <c r="BF299" i="13"/>
  <c r="BE299" i="13"/>
  <c r="AZ299" i="13"/>
  <c r="BA299" i="13"/>
  <c r="BD299" i="13"/>
  <c r="BC299" i="13"/>
  <c r="AY299" i="13"/>
  <c r="BG299" i="13"/>
  <c r="BA306" i="13"/>
  <c r="BB306" i="13"/>
  <c r="BE306" i="13"/>
  <c r="AZ306" i="13"/>
  <c r="BD306" i="13"/>
  <c r="AX306" i="13"/>
  <c r="BF306" i="13"/>
  <c r="BH306" i="13"/>
  <c r="AW306" i="13"/>
  <c r="BG306" i="13"/>
  <c r="BC306" i="13"/>
  <c r="AY306" i="13"/>
  <c r="BA314" i="13"/>
  <c r="BB314" i="13"/>
  <c r="BE314" i="13"/>
  <c r="AZ314" i="13"/>
  <c r="BD314" i="13"/>
  <c r="AX314" i="13"/>
  <c r="BF314" i="13"/>
  <c r="BH314" i="13"/>
  <c r="AW314" i="13"/>
  <c r="BG314" i="13"/>
  <c r="BC314" i="13"/>
  <c r="AY314" i="13"/>
  <c r="BH322" i="13"/>
  <c r="BB322" i="13"/>
  <c r="BG322" i="13"/>
  <c r="BA322" i="13"/>
  <c r="BE322" i="13"/>
  <c r="AZ322" i="13"/>
  <c r="AY322" i="13"/>
  <c r="AW322" i="13"/>
  <c r="AX322" i="13"/>
  <c r="BF322" i="13"/>
  <c r="BD322" i="13"/>
  <c r="BC322" i="13"/>
  <c r="AX326" i="13"/>
  <c r="BE326" i="13"/>
  <c r="AZ326" i="13"/>
  <c r="BC326" i="13"/>
  <c r="BF326" i="13"/>
  <c r="BA326" i="13"/>
  <c r="BH326" i="13"/>
  <c r="BB326" i="13"/>
  <c r="AW326" i="13"/>
  <c r="BD326" i="13"/>
  <c r="AY326" i="13"/>
  <c r="BG326" i="13"/>
  <c r="AX330" i="13"/>
  <c r="BE330" i="13"/>
  <c r="AZ330" i="13"/>
  <c r="BC330" i="13"/>
  <c r="BF330" i="13"/>
  <c r="BA330" i="13"/>
  <c r="BH330" i="13"/>
  <c r="AW330" i="13"/>
  <c r="BB330" i="13"/>
  <c r="BD330" i="13"/>
  <c r="AY330" i="13"/>
  <c r="BG330" i="13"/>
  <c r="BC334" i="13"/>
  <c r="AX334" i="13"/>
  <c r="BH334" i="13"/>
  <c r="AY334" i="13"/>
  <c r="BE334" i="13"/>
  <c r="BD334" i="13"/>
  <c r="BF334" i="13"/>
  <c r="BA334" i="13"/>
  <c r="BG334" i="13"/>
  <c r="BB334" i="13"/>
  <c r="AW334" i="13"/>
  <c r="AZ334" i="13"/>
  <c r="BC338" i="13"/>
  <c r="AX338" i="13"/>
  <c r="BH338" i="13"/>
  <c r="AY338" i="13"/>
  <c r="BE338" i="13"/>
  <c r="BD338" i="13"/>
  <c r="BF338" i="13"/>
  <c r="BA338" i="13"/>
  <c r="BG338" i="13"/>
  <c r="BB338" i="13"/>
  <c r="AW338" i="13"/>
  <c r="AZ338" i="13"/>
  <c r="BH342" i="13"/>
  <c r="AW342" i="13"/>
  <c r="BE342" i="13"/>
  <c r="AZ342" i="13"/>
  <c r="AX342" i="13"/>
  <c r="AY342" i="13"/>
  <c r="BD342" i="13"/>
  <c r="BB342" i="13"/>
  <c r="BC342" i="13"/>
  <c r="BA342" i="13"/>
  <c r="BF342" i="13"/>
  <c r="BG342" i="13"/>
  <c r="BH346" i="13"/>
  <c r="AW346" i="13"/>
  <c r="BA346" i="13"/>
  <c r="AZ346" i="13"/>
  <c r="AX346" i="13"/>
  <c r="AY346" i="13"/>
  <c r="BD346" i="13"/>
  <c r="BB346" i="13"/>
  <c r="BC346" i="13"/>
  <c r="BE346" i="13"/>
  <c r="BF346" i="13"/>
  <c r="BG346" i="13"/>
  <c r="BH350" i="13"/>
  <c r="AW350" i="13"/>
  <c r="BA350" i="13"/>
  <c r="AZ350" i="13"/>
  <c r="BE350" i="13"/>
  <c r="AX350" i="13"/>
  <c r="AY350" i="13"/>
  <c r="BD350" i="13"/>
  <c r="BB350" i="13"/>
  <c r="BC350" i="13"/>
  <c r="BF350" i="13"/>
  <c r="BG350" i="13"/>
  <c r="BH354" i="13"/>
  <c r="BE354" i="13"/>
  <c r="AZ354" i="13"/>
  <c r="AX354" i="13"/>
  <c r="AY354" i="13"/>
  <c r="BD354" i="13"/>
  <c r="AW354" i="13"/>
  <c r="BB354" i="13"/>
  <c r="BC354" i="13"/>
  <c r="BA354" i="13"/>
  <c r="BF354" i="13"/>
  <c r="BG354" i="13"/>
  <c r="BH358" i="13"/>
  <c r="AW358" i="13"/>
  <c r="AZ358" i="13"/>
  <c r="BA358" i="13"/>
  <c r="AX358" i="13"/>
  <c r="AY358" i="13"/>
  <c r="BD358" i="13"/>
  <c r="BE358" i="13"/>
  <c r="BB358" i="13"/>
  <c r="BC358" i="13"/>
  <c r="BF358" i="13"/>
  <c r="BG358" i="13"/>
  <c r="BH362" i="13"/>
  <c r="BE362" i="13"/>
  <c r="AZ362" i="13"/>
  <c r="AX362" i="13"/>
  <c r="AY362" i="13"/>
  <c r="BD362" i="13"/>
  <c r="AW362" i="13"/>
  <c r="BB362" i="13"/>
  <c r="BC362" i="13"/>
  <c r="BA362" i="13"/>
  <c r="BF362" i="13"/>
  <c r="BG362" i="13"/>
  <c r="BH366" i="13"/>
  <c r="BB366" i="13"/>
  <c r="AZ366" i="13"/>
  <c r="AW366" i="13"/>
  <c r="BF366" i="13"/>
  <c r="AY366" i="13"/>
  <c r="BD366" i="13"/>
  <c r="BA366" i="13"/>
  <c r="BC366" i="13"/>
  <c r="BE366" i="13"/>
  <c r="AX366" i="13"/>
  <c r="BG366" i="13"/>
  <c r="BH370" i="13"/>
  <c r="BB370" i="13"/>
  <c r="BC370" i="13"/>
  <c r="AW370" i="13"/>
  <c r="BF370" i="13"/>
  <c r="BG370" i="13"/>
  <c r="BA370" i="13"/>
  <c r="AZ370" i="13"/>
  <c r="BE370" i="13"/>
  <c r="AX370" i="13"/>
  <c r="AY370" i="13"/>
  <c r="BD370" i="13"/>
  <c r="BF374" i="13"/>
  <c r="BG374" i="13"/>
  <c r="AW374" i="13"/>
  <c r="BC374" i="13"/>
  <c r="BB374" i="13"/>
  <c r="AX374" i="13"/>
  <c r="AZ374" i="13"/>
  <c r="BA374" i="13"/>
  <c r="AY374" i="13"/>
  <c r="BH374" i="13"/>
  <c r="BD374" i="13"/>
  <c r="BE374" i="13"/>
  <c r="AW378" i="13"/>
  <c r="AX378" i="13"/>
  <c r="BA378" i="13"/>
  <c r="BE378" i="13"/>
  <c r="BB378" i="13"/>
  <c r="BF378" i="13"/>
  <c r="AZ378" i="13"/>
  <c r="AY378" i="13"/>
  <c r="BD378" i="13"/>
  <c r="BH378" i="13"/>
  <c r="BC378" i="13"/>
  <c r="BG378" i="13"/>
  <c r="AW382" i="13"/>
  <c r="AX382" i="13"/>
  <c r="BA382" i="13"/>
  <c r="BE382" i="13"/>
  <c r="BB382" i="13"/>
  <c r="BF382" i="13"/>
  <c r="AZ382" i="13"/>
  <c r="BH382" i="13"/>
  <c r="AY382" i="13"/>
  <c r="BD382" i="13"/>
  <c r="BC382" i="13"/>
  <c r="BG382" i="13"/>
  <c r="AW386" i="13"/>
  <c r="AX386" i="13"/>
  <c r="BA386" i="13"/>
  <c r="BE386" i="13"/>
  <c r="BB386" i="13"/>
  <c r="BF386" i="13"/>
  <c r="AZ386" i="13"/>
  <c r="BH386" i="13"/>
  <c r="AY386" i="13"/>
  <c r="BD386" i="13"/>
  <c r="BC386" i="13"/>
  <c r="BG386" i="13"/>
  <c r="AW390" i="13"/>
  <c r="AX390" i="13"/>
  <c r="BA390" i="13"/>
  <c r="BE390" i="13"/>
  <c r="BB390" i="13"/>
  <c r="BF390" i="13"/>
  <c r="BG390" i="13"/>
  <c r="AZ390" i="13"/>
  <c r="BH390" i="13"/>
  <c r="BD390" i="13"/>
  <c r="AY390" i="13"/>
  <c r="BC390" i="13"/>
  <c r="BF397" i="13"/>
  <c r="AW397" i="13"/>
  <c r="AX397" i="13"/>
  <c r="BA397" i="13"/>
  <c r="BE397" i="13"/>
  <c r="BB397" i="13"/>
  <c r="BH397" i="13"/>
  <c r="BG397" i="13"/>
  <c r="AY397" i="13"/>
  <c r="AZ397" i="13"/>
  <c r="BC397" i="13"/>
  <c r="BD397" i="13"/>
  <c r="AW401" i="13"/>
  <c r="BA401" i="13"/>
  <c r="BE401" i="13"/>
  <c r="BF401" i="13"/>
  <c r="BC401" i="13"/>
  <c r="BG401" i="13"/>
  <c r="AZ401" i="13"/>
  <c r="BD401" i="13"/>
  <c r="AX401" i="13"/>
  <c r="AY401" i="13"/>
  <c r="BH401" i="13"/>
  <c r="BB401" i="13"/>
  <c r="BH405" i="13"/>
  <c r="BF405" i="13"/>
  <c r="AX405" i="13"/>
  <c r="BE405" i="13"/>
  <c r="AZ405" i="13"/>
  <c r="BB405" i="13"/>
  <c r="AY405" i="13"/>
  <c r="BD405" i="13"/>
  <c r="AW405" i="13"/>
  <c r="BG405" i="13"/>
  <c r="BC405" i="13"/>
  <c r="BA405" i="13"/>
  <c r="BA410" i="13"/>
  <c r="AZ410" i="13"/>
  <c r="BE410" i="13"/>
  <c r="BD410" i="13"/>
  <c r="AX410" i="13"/>
  <c r="BF410" i="13"/>
  <c r="BH410" i="13"/>
  <c r="AW410" i="13"/>
  <c r="BB410" i="13"/>
  <c r="BC410" i="13"/>
  <c r="BG410" i="13"/>
  <c r="AY410" i="13"/>
  <c r="BF415" i="13"/>
  <c r="BD415" i="13"/>
  <c r="BA415" i="13"/>
  <c r="BH415" i="13"/>
  <c r="BE415" i="13"/>
  <c r="AX415" i="13"/>
  <c r="BB415" i="13"/>
  <c r="AZ415" i="13"/>
  <c r="AW415" i="13"/>
  <c r="BG415" i="13"/>
  <c r="AY415" i="13"/>
  <c r="BC415" i="13"/>
  <c r="BB419" i="13"/>
  <c r="AX419" i="13"/>
  <c r="BF419" i="13"/>
  <c r="BE419" i="13"/>
  <c r="BH419" i="13"/>
  <c r="BA419" i="13"/>
  <c r="AZ419" i="13"/>
  <c r="BD419" i="13"/>
  <c r="AW419" i="13"/>
  <c r="BG419" i="13"/>
  <c r="AY419" i="13"/>
  <c r="BC419" i="13"/>
  <c r="BB423" i="13"/>
  <c r="AX423" i="13"/>
  <c r="BF423" i="13"/>
  <c r="BE423" i="13"/>
  <c r="BA423" i="13"/>
  <c r="AZ423" i="13"/>
  <c r="BD423" i="13"/>
  <c r="BH423" i="13"/>
  <c r="AW423" i="13"/>
  <c r="BG423" i="13"/>
  <c r="AY423" i="13"/>
  <c r="BC423" i="13"/>
  <c r="BA427" i="13"/>
  <c r="BE427" i="13"/>
  <c r="BB427" i="13"/>
  <c r="AW427" i="13"/>
  <c r="AX427" i="13"/>
  <c r="BF427" i="13"/>
  <c r="BH427" i="13"/>
  <c r="BG427" i="13"/>
  <c r="AZ427" i="13"/>
  <c r="BD427" i="13"/>
  <c r="BC427" i="13"/>
  <c r="AY427" i="13"/>
  <c r="BE431" i="13"/>
  <c r="BA431" i="13"/>
  <c r="AX431" i="13"/>
  <c r="BB431" i="13"/>
  <c r="AW431" i="13"/>
  <c r="BF431" i="13"/>
  <c r="BD431" i="13"/>
  <c r="BH431" i="13"/>
  <c r="AZ431" i="13"/>
  <c r="BG431" i="13"/>
  <c r="BC431" i="13"/>
  <c r="AY431" i="13"/>
  <c r="AW435" i="13"/>
  <c r="BA435" i="13"/>
  <c r="BE435" i="13"/>
  <c r="AX435" i="13"/>
  <c r="BB435" i="13"/>
  <c r="BF435" i="13"/>
  <c r="AZ435" i="13"/>
  <c r="BD435" i="13"/>
  <c r="BH435" i="13"/>
  <c r="BC435" i="13"/>
  <c r="AY435" i="13"/>
  <c r="BG435" i="13"/>
  <c r="BE241" i="13"/>
  <c r="BB241" i="13"/>
  <c r="AY241" i="13"/>
  <c r="BA241" i="13"/>
  <c r="BH241" i="13"/>
  <c r="BC241" i="13"/>
  <c r="AZ241" i="13"/>
  <c r="AW241" i="13"/>
  <c r="AX241" i="13"/>
  <c r="BF241" i="13"/>
  <c r="BG241" i="13"/>
  <c r="BD241" i="13"/>
  <c r="BE249" i="13"/>
  <c r="BB249" i="13"/>
  <c r="AY249" i="13"/>
  <c r="BA249" i="13"/>
  <c r="BH249" i="13"/>
  <c r="BC249" i="13"/>
  <c r="AZ249" i="13"/>
  <c r="AW249" i="13"/>
  <c r="AX249" i="13"/>
  <c r="BF249" i="13"/>
  <c r="BG249" i="13"/>
  <c r="BD249" i="13"/>
  <c r="BE257" i="13"/>
  <c r="BB257" i="13"/>
  <c r="AY257" i="13"/>
  <c r="BA257" i="13"/>
  <c r="BH257" i="13"/>
  <c r="BC257" i="13"/>
  <c r="AZ257" i="13"/>
  <c r="AW257" i="13"/>
  <c r="AX257" i="13"/>
  <c r="BF257" i="13"/>
  <c r="BG257" i="13"/>
  <c r="BD257" i="13"/>
  <c r="BE265" i="13"/>
  <c r="BD265" i="13"/>
  <c r="BB265" i="13"/>
  <c r="AY265" i="13"/>
  <c r="BA265" i="13"/>
  <c r="BH265" i="13"/>
  <c r="BC265" i="13"/>
  <c r="AW265" i="13"/>
  <c r="AX265" i="13"/>
  <c r="BF265" i="13"/>
  <c r="BG265" i="13"/>
  <c r="AZ265" i="13"/>
  <c r="BE273" i="13"/>
  <c r="BD273" i="13"/>
  <c r="BB273" i="13"/>
  <c r="AY273" i="13"/>
  <c r="BA273" i="13"/>
  <c r="BH273" i="13"/>
  <c r="BC273" i="13"/>
  <c r="AW273" i="13"/>
  <c r="AX273" i="13"/>
  <c r="BF273" i="13"/>
  <c r="BG273" i="13"/>
  <c r="AZ273" i="13"/>
  <c r="AX281" i="13"/>
  <c r="BF281" i="13"/>
  <c r="AZ281" i="13"/>
  <c r="BD281" i="13"/>
  <c r="BB281" i="13"/>
  <c r="BH281" i="13"/>
  <c r="AW281" i="13"/>
  <c r="BE281" i="13"/>
  <c r="BA281" i="13"/>
  <c r="BG281" i="13"/>
  <c r="AY281" i="13"/>
  <c r="BC281" i="13"/>
  <c r="AX289" i="13"/>
  <c r="BF289" i="13"/>
  <c r="BE289" i="13"/>
  <c r="BH289" i="13"/>
  <c r="AW289" i="13"/>
  <c r="BB289" i="13"/>
  <c r="AZ289" i="13"/>
  <c r="BA289" i="13"/>
  <c r="BD289" i="13"/>
  <c r="BG289" i="13"/>
  <c r="BC289" i="13"/>
  <c r="AY289" i="13"/>
  <c r="AX441" i="13"/>
  <c r="BB441" i="13"/>
  <c r="BF441" i="13"/>
  <c r="AW441" i="13"/>
  <c r="BA441" i="13"/>
  <c r="BE441" i="13"/>
  <c r="AZ441" i="13"/>
  <c r="BD441" i="13"/>
  <c r="BH441" i="13"/>
  <c r="BC441" i="13"/>
  <c r="BG441" i="13"/>
  <c r="AY441" i="13"/>
  <c r="AX449" i="13"/>
  <c r="BB449" i="13"/>
  <c r="BF449" i="13"/>
  <c r="BH449" i="13"/>
  <c r="BA449" i="13"/>
  <c r="BE449" i="13"/>
  <c r="AZ449" i="13"/>
  <c r="BD449" i="13"/>
  <c r="AW449" i="13"/>
  <c r="BC449" i="13"/>
  <c r="BG449" i="13"/>
  <c r="AY449" i="13"/>
  <c r="BB109" i="13"/>
  <c r="BD109" i="13"/>
  <c r="AW109" i="13"/>
  <c r="BF109" i="13"/>
  <c r="AY109" i="13"/>
  <c r="BA109" i="13"/>
  <c r="BC109" i="13"/>
  <c r="BE109" i="13"/>
  <c r="BH109" i="13"/>
  <c r="AX109" i="13"/>
  <c r="BG109" i="13"/>
  <c r="AZ109" i="13"/>
  <c r="BB438" i="13"/>
  <c r="BF438" i="13"/>
  <c r="AW438" i="13"/>
  <c r="BA438" i="13"/>
  <c r="BE438" i="13"/>
  <c r="AX438" i="13"/>
  <c r="BD438" i="13"/>
  <c r="BH438" i="13"/>
  <c r="AZ438" i="13"/>
  <c r="BG438" i="13"/>
  <c r="AY438" i="13"/>
  <c r="BC438" i="13"/>
  <c r="BB446" i="13"/>
  <c r="BF446" i="13"/>
  <c r="AW446" i="13"/>
  <c r="BA446" i="13"/>
  <c r="BE446" i="13"/>
  <c r="AX446" i="13"/>
  <c r="BD446" i="13"/>
  <c r="BH446" i="13"/>
  <c r="AZ446" i="13"/>
  <c r="BG446" i="13"/>
  <c r="AY446" i="13"/>
  <c r="BC446" i="13"/>
  <c r="BE453" i="13"/>
  <c r="AX453" i="13"/>
  <c r="BB453" i="13"/>
  <c r="BF453" i="13"/>
  <c r="BA453" i="13"/>
  <c r="AW453" i="13"/>
  <c r="BC453" i="13"/>
  <c r="BG453" i="13"/>
  <c r="AZ453" i="13"/>
  <c r="BH453" i="13"/>
  <c r="BD453" i="13"/>
  <c r="AY453" i="13"/>
  <c r="AW458" i="13"/>
  <c r="BF458" i="13"/>
  <c r="BA458" i="13"/>
  <c r="BE458" i="13"/>
  <c r="AX458" i="13"/>
  <c r="BB458" i="13"/>
  <c r="AY458" i="13"/>
  <c r="AZ458" i="13"/>
  <c r="BC458" i="13"/>
  <c r="BD458" i="13"/>
  <c r="BH458" i="13"/>
  <c r="BG458" i="13"/>
  <c r="AW462" i="13"/>
  <c r="BA462" i="13"/>
  <c r="BE462" i="13"/>
  <c r="BD462" i="13"/>
  <c r="AY462" i="13"/>
  <c r="BH462" i="13"/>
  <c r="BC462" i="13"/>
  <c r="AX462" i="13"/>
  <c r="BF462" i="13"/>
  <c r="BG462" i="13"/>
  <c r="AZ462" i="13"/>
  <c r="BB462" i="13"/>
  <c r="AW466" i="13"/>
  <c r="BA466" i="13"/>
  <c r="BE466" i="13"/>
  <c r="BD466" i="13"/>
  <c r="AY466" i="13"/>
  <c r="BH466" i="13"/>
  <c r="BC466" i="13"/>
  <c r="AX466" i="13"/>
  <c r="BF466" i="13"/>
  <c r="BG466" i="13"/>
  <c r="AZ466" i="13"/>
  <c r="BB466" i="13"/>
  <c r="BA473" i="13"/>
  <c r="BE473" i="13"/>
  <c r="AW473" i="13"/>
  <c r="AZ473" i="13"/>
  <c r="AY473" i="13"/>
  <c r="BD473" i="13"/>
  <c r="BF473" i="13"/>
  <c r="BC473" i="13"/>
  <c r="BH473" i="13"/>
  <c r="AX473" i="13"/>
  <c r="BG473" i="13"/>
  <c r="BB473" i="13"/>
  <c r="BE477" i="13"/>
  <c r="BF477" i="13"/>
  <c r="BA477" i="13"/>
  <c r="AZ477" i="13"/>
  <c r="BD477" i="13"/>
  <c r="BB477" i="13"/>
  <c r="AW477" i="13"/>
  <c r="AY477" i="13"/>
  <c r="BH477" i="13"/>
  <c r="BC477" i="13"/>
  <c r="AX477" i="13"/>
  <c r="BG477" i="13"/>
  <c r="AW481" i="13"/>
  <c r="BF481" i="13"/>
  <c r="AZ481" i="13"/>
  <c r="BA481" i="13"/>
  <c r="BD481" i="13"/>
  <c r="BH481" i="13"/>
  <c r="BE481" i="13"/>
  <c r="AX481" i="13"/>
  <c r="BB481" i="13"/>
  <c r="BC481" i="13"/>
  <c r="BG481" i="13"/>
  <c r="AY481" i="13"/>
  <c r="AX489" i="13"/>
  <c r="BE489" i="13"/>
  <c r="BF489" i="13"/>
  <c r="AZ489" i="13"/>
  <c r="BH489" i="13"/>
  <c r="BD489" i="13"/>
  <c r="AW489" i="13"/>
  <c r="BA489" i="13"/>
  <c r="BB489" i="13"/>
  <c r="BC489" i="13"/>
  <c r="BG489" i="13"/>
  <c r="AY489" i="13"/>
  <c r="BF493" i="13"/>
  <c r="AX493" i="13"/>
  <c r="BB493" i="13"/>
  <c r="BE493" i="13"/>
  <c r="AZ493" i="13"/>
  <c r="BH493" i="13"/>
  <c r="BD493" i="13"/>
  <c r="AW493" i="13"/>
  <c r="BA493" i="13"/>
  <c r="BC493" i="13"/>
  <c r="BG493" i="13"/>
  <c r="AY493" i="13"/>
  <c r="BE497" i="13"/>
  <c r="AW497" i="13"/>
  <c r="BF497" i="13"/>
  <c r="BC497" i="13"/>
  <c r="BH497" i="13"/>
  <c r="BB497" i="13"/>
  <c r="BA497" i="13"/>
  <c r="BD497" i="13"/>
  <c r="AX497" i="13"/>
  <c r="AZ497" i="13"/>
  <c r="BG497" i="13"/>
  <c r="AY497" i="13"/>
  <c r="BF501" i="13"/>
  <c r="AY501" i="13"/>
  <c r="BB501" i="13"/>
  <c r="AX501" i="13"/>
  <c r="BA501" i="13"/>
  <c r="BH501" i="13"/>
  <c r="BD501" i="13"/>
  <c r="AZ501" i="13"/>
  <c r="BG501" i="13"/>
  <c r="BE501" i="13"/>
  <c r="BC501" i="13"/>
  <c r="AW501" i="13"/>
  <c r="BF505" i="13"/>
  <c r="AY505" i="13"/>
  <c r="BB505" i="13"/>
  <c r="AX505" i="13"/>
  <c r="AZ505" i="13"/>
  <c r="BA505" i="13"/>
  <c r="BH505" i="13"/>
  <c r="BD505" i="13"/>
  <c r="BE505" i="13"/>
  <c r="BG505" i="13"/>
  <c r="BC505" i="13"/>
  <c r="AW505" i="13"/>
  <c r="BG510" i="13"/>
  <c r="BB510" i="13"/>
  <c r="BE510" i="13"/>
  <c r="BD510" i="13"/>
  <c r="AW510" i="13"/>
  <c r="BC510" i="13"/>
  <c r="AX510" i="13"/>
  <c r="AY510" i="13"/>
  <c r="AZ510" i="13"/>
  <c r="BA510" i="13"/>
  <c r="BF510" i="13"/>
  <c r="BH510" i="13"/>
  <c r="BF514" i="13"/>
  <c r="AY514" i="13"/>
  <c r="AZ514" i="13"/>
  <c r="AW514" i="13"/>
  <c r="BC514" i="13"/>
  <c r="BD514" i="13"/>
  <c r="BA514" i="13"/>
  <c r="AX514" i="13"/>
  <c r="BG514" i="13"/>
  <c r="BH514" i="13"/>
  <c r="BE514" i="13"/>
  <c r="BB514" i="13"/>
  <c r="BF518" i="13"/>
  <c r="AY518" i="13"/>
  <c r="AZ518" i="13"/>
  <c r="BC518" i="13"/>
  <c r="BD518" i="13"/>
  <c r="AX518" i="13"/>
  <c r="BG518" i="13"/>
  <c r="BH518" i="13"/>
  <c r="AW518" i="13"/>
  <c r="BE518" i="13"/>
  <c r="BB518" i="13"/>
  <c r="BA518" i="13"/>
  <c r="BF522" i="13"/>
  <c r="AZ522" i="13"/>
  <c r="BD522" i="13"/>
  <c r="AX522" i="13"/>
  <c r="BH522" i="13"/>
  <c r="AW522" i="13"/>
  <c r="BE522" i="13"/>
  <c r="BB522" i="13"/>
  <c r="BA522" i="13"/>
  <c r="BG522" i="13"/>
  <c r="BC522" i="13"/>
  <c r="AY522" i="13"/>
  <c r="BA526" i="13"/>
  <c r="BC526" i="13"/>
  <c r="AX526" i="13"/>
  <c r="BH526" i="13"/>
  <c r="AY526" i="13"/>
  <c r="BF526" i="13"/>
  <c r="AW526" i="13"/>
  <c r="BD526" i="13"/>
  <c r="BG526" i="13"/>
  <c r="BB526" i="13"/>
  <c r="BE526" i="13"/>
  <c r="AZ526" i="13"/>
  <c r="AX530" i="13"/>
  <c r="BC530" i="13"/>
  <c r="AZ530" i="13"/>
  <c r="BA530" i="13"/>
  <c r="BB530" i="13"/>
  <c r="BG530" i="13"/>
  <c r="BD530" i="13"/>
  <c r="BE530" i="13"/>
  <c r="BF530" i="13"/>
  <c r="BH530" i="13"/>
  <c r="AY530" i="13"/>
  <c r="AW530" i="13"/>
  <c r="BA534" i="13"/>
  <c r="AW534" i="13"/>
  <c r="BE534" i="13"/>
  <c r="BB534" i="13"/>
  <c r="BD534" i="13"/>
  <c r="BF534" i="13"/>
  <c r="BH534" i="13"/>
  <c r="AX534" i="13"/>
  <c r="AZ534" i="13"/>
  <c r="BG534" i="13"/>
  <c r="BC534" i="13"/>
  <c r="AY534" i="13"/>
  <c r="AW538" i="13"/>
  <c r="BA538" i="13"/>
  <c r="BF538" i="13"/>
  <c r="BE538" i="13"/>
  <c r="AX538" i="13"/>
  <c r="BB538" i="13"/>
  <c r="BD538" i="13"/>
  <c r="BH538" i="13"/>
  <c r="AZ538" i="13"/>
  <c r="BG538" i="13"/>
  <c r="AY538" i="13"/>
  <c r="BC538" i="13"/>
  <c r="AW542" i="13"/>
  <c r="BA542" i="13"/>
  <c r="BF542" i="13"/>
  <c r="BE542" i="13"/>
  <c r="AX542" i="13"/>
  <c r="BB542" i="13"/>
  <c r="BH542" i="13"/>
  <c r="AZ542" i="13"/>
  <c r="BG542" i="13"/>
  <c r="BD542" i="13"/>
  <c r="AY542" i="13"/>
  <c r="BC542" i="13"/>
  <c r="AW546" i="13"/>
  <c r="BA546" i="13"/>
  <c r="BF546" i="13"/>
  <c r="BE546" i="13"/>
  <c r="AX546" i="13"/>
  <c r="BB546" i="13"/>
  <c r="BC546" i="13"/>
  <c r="BG546" i="13"/>
  <c r="BH546" i="13"/>
  <c r="AZ546" i="13"/>
  <c r="AY546" i="13"/>
  <c r="BD546" i="13"/>
  <c r="AW317" i="13"/>
  <c r="AX317" i="13"/>
  <c r="BF317" i="13"/>
  <c r="BE317" i="13"/>
  <c r="AZ317" i="13"/>
  <c r="BB317" i="13"/>
  <c r="BD317" i="13"/>
  <c r="BA317" i="13"/>
  <c r="BH317" i="13"/>
  <c r="BG317" i="13"/>
  <c r="BC317" i="13"/>
  <c r="AY317" i="13"/>
  <c r="AB95" i="9"/>
  <c r="AF95" i="9"/>
  <c r="AJ95" i="9"/>
  <c r="Y95" i="9"/>
  <c r="AC95" i="9"/>
  <c r="AG95" i="9"/>
  <c r="Z95" i="9"/>
  <c r="AD95" i="9"/>
  <c r="AH95" i="9"/>
  <c r="AA95" i="9"/>
  <c r="AE95" i="9"/>
  <c r="AI95" i="9"/>
  <c r="Y41" i="11"/>
  <c r="AC41" i="11"/>
  <c r="AD41" i="11"/>
  <c r="AJ41" i="11"/>
  <c r="AB41" i="11"/>
  <c r="AE41" i="11"/>
  <c r="AA41" i="11"/>
  <c r="AI41" i="11"/>
  <c r="Z41" i="11"/>
  <c r="AH41" i="11"/>
  <c r="AF41" i="11"/>
  <c r="AG41" i="11"/>
  <c r="R45" i="7"/>
  <c r="S45" i="7"/>
  <c r="T45" i="7"/>
  <c r="Q45" i="7"/>
  <c r="AB53" i="9"/>
  <c r="AF53" i="9"/>
  <c r="AJ53" i="9"/>
  <c r="Y53" i="9"/>
  <c r="AC53" i="9"/>
  <c r="AG53" i="9"/>
  <c r="Z53" i="9"/>
  <c r="AD53" i="9"/>
  <c r="AH53" i="9"/>
  <c r="AA53" i="9"/>
  <c r="AE53" i="9"/>
  <c r="AI53" i="9"/>
  <c r="Y52" i="11"/>
  <c r="Z52" i="11"/>
  <c r="AC52" i="11"/>
  <c r="AD52" i="11"/>
  <c r="AH52" i="11"/>
  <c r="AG52" i="11"/>
  <c r="AE52" i="11"/>
  <c r="AF52" i="11"/>
  <c r="AB52" i="11"/>
  <c r="AI52" i="11"/>
  <c r="AA52" i="11"/>
  <c r="AJ52" i="11"/>
  <c r="R60" i="7"/>
  <c r="S60" i="7"/>
  <c r="T60" i="7"/>
  <c r="Q60" i="7"/>
  <c r="AB67" i="9"/>
  <c r="AF67" i="9"/>
  <c r="AJ67" i="9"/>
  <c r="Y67" i="9"/>
  <c r="AC67" i="9"/>
  <c r="AG67" i="9"/>
  <c r="Z67" i="9"/>
  <c r="AD67" i="9"/>
  <c r="AH67" i="9"/>
  <c r="AA67" i="9"/>
  <c r="AE67" i="9"/>
  <c r="AI67" i="9"/>
  <c r="AF85" i="11"/>
  <c r="Y85" i="11"/>
  <c r="AD85" i="11"/>
  <c r="AH85" i="11"/>
  <c r="Z85" i="11"/>
  <c r="AI85" i="11"/>
  <c r="AG85" i="11"/>
  <c r="AE85" i="11"/>
  <c r="AC85" i="11"/>
  <c r="AA85" i="11"/>
  <c r="AB85" i="11"/>
  <c r="AJ85" i="11"/>
  <c r="Z87" i="7"/>
  <c r="AA87" i="7"/>
  <c r="Y87" i="7"/>
  <c r="AB87" i="7"/>
  <c r="AZ41" i="9"/>
  <c r="BD41" i="9"/>
  <c r="BH41" i="9"/>
  <c r="BA41" i="9"/>
  <c r="BE41" i="9"/>
  <c r="AW41" i="9"/>
  <c r="AX41" i="9"/>
  <c r="BB41" i="9"/>
  <c r="BF41" i="9"/>
  <c r="AY41" i="9"/>
  <c r="BC41" i="9"/>
  <c r="BG41" i="9"/>
  <c r="BH45" i="11"/>
  <c r="BD45" i="11"/>
  <c r="BE45" i="11"/>
  <c r="BA45" i="11"/>
  <c r="BG45" i="11"/>
  <c r="AW45" i="11"/>
  <c r="BB45" i="11"/>
  <c r="AY45" i="11"/>
  <c r="AX45" i="11"/>
  <c r="BF45" i="11"/>
  <c r="AZ45" i="11"/>
  <c r="BC45" i="11"/>
  <c r="Y49" i="7"/>
  <c r="Z49" i="7"/>
  <c r="AA49" i="7"/>
  <c r="AB49" i="7"/>
  <c r="AZ57" i="9"/>
  <c r="BE57" i="9"/>
  <c r="BA57" i="9"/>
  <c r="BB57" i="9"/>
  <c r="BF57" i="9"/>
  <c r="AW57" i="9"/>
  <c r="AX57" i="9"/>
  <c r="BC57" i="9"/>
  <c r="BG57" i="9"/>
  <c r="AY57" i="9"/>
  <c r="BD57" i="9"/>
  <c r="BH57" i="9"/>
  <c r="BF61" i="11"/>
  <c r="BA61" i="11"/>
  <c r="BB61" i="11"/>
  <c r="AW61" i="11"/>
  <c r="BC61" i="11"/>
  <c r="AX61" i="11"/>
  <c r="AY61" i="11"/>
  <c r="AZ61" i="11"/>
  <c r="BE61" i="11"/>
  <c r="BG61" i="11"/>
  <c r="BH61" i="11"/>
  <c r="BD61" i="11"/>
  <c r="Z65" i="7"/>
  <c r="AA65" i="7"/>
  <c r="Y65" i="7"/>
  <c r="AB65" i="7"/>
  <c r="AY79" i="9"/>
  <c r="BC79" i="9"/>
  <c r="BG79" i="9"/>
  <c r="AZ79" i="9"/>
  <c r="BD79" i="9"/>
  <c r="BH79" i="9"/>
  <c r="BA79" i="9"/>
  <c r="BE79" i="9"/>
  <c r="AX79" i="9"/>
  <c r="BB79" i="9"/>
  <c r="BF79" i="9"/>
  <c r="AW79" i="9"/>
  <c r="AE88" i="11"/>
  <c r="AD88" i="11"/>
  <c r="AH88" i="11"/>
  <c r="AI88" i="11"/>
  <c r="Y88" i="11"/>
  <c r="AC88" i="11"/>
  <c r="AA88" i="11"/>
  <c r="AG88" i="11"/>
  <c r="Z88" i="11"/>
  <c r="AF88" i="11"/>
  <c r="AJ88" i="11"/>
  <c r="AB88" i="11"/>
  <c r="R74" i="7"/>
  <c r="S74" i="7"/>
  <c r="T74" i="7"/>
  <c r="Q74" i="7"/>
  <c r="AB82" i="9"/>
  <c r="AF82" i="9"/>
  <c r="AJ82" i="9"/>
  <c r="Y82" i="9"/>
  <c r="AC82" i="9"/>
  <c r="AG82" i="9"/>
  <c r="Z82" i="9"/>
  <c r="AD82" i="9"/>
  <c r="AH82" i="9"/>
  <c r="AA82" i="9"/>
  <c r="AE82" i="9"/>
  <c r="AI82" i="9"/>
  <c r="AB407" i="10"/>
  <c r="AF407" i="10"/>
  <c r="AJ407" i="10"/>
  <c r="Y407" i="10"/>
  <c r="AC407" i="10"/>
  <c r="AG407" i="10"/>
  <c r="Z407" i="10"/>
  <c r="AD407" i="10"/>
  <c r="AH407" i="10"/>
  <c r="AI407" i="10"/>
  <c r="AE407" i="10"/>
  <c r="AA407" i="10"/>
  <c r="Y472" i="10"/>
  <c r="AC472" i="10"/>
  <c r="AG472" i="10"/>
  <c r="Z472" i="10"/>
  <c r="AD472" i="10"/>
  <c r="AH472" i="10"/>
  <c r="AA472" i="10"/>
  <c r="AE472" i="10"/>
  <c r="AI472" i="10"/>
  <c r="AB472" i="10"/>
  <c r="AF472" i="10"/>
  <c r="AJ472" i="10"/>
  <c r="Y487" i="10"/>
  <c r="AC487" i="10"/>
  <c r="AG487" i="10"/>
  <c r="Z487" i="10"/>
  <c r="AD487" i="10"/>
  <c r="AH487" i="10"/>
  <c r="AA487" i="10"/>
  <c r="AE487" i="10"/>
  <c r="AI487" i="10"/>
  <c r="AB487" i="10"/>
  <c r="AF487" i="10"/>
  <c r="AJ487" i="10"/>
  <c r="AB412" i="10"/>
  <c r="AF412" i="10"/>
  <c r="AJ412" i="10"/>
  <c r="Z412" i="10"/>
  <c r="AD412" i="10"/>
  <c r="AH412" i="10"/>
  <c r="AE412" i="10"/>
  <c r="AC412" i="10"/>
  <c r="Y412" i="10"/>
  <c r="AI412" i="10"/>
  <c r="AA412" i="10"/>
  <c r="AG412" i="10"/>
  <c r="X77" i="11"/>
  <c r="U77" i="11"/>
  <c r="R77" i="11"/>
  <c r="O77" i="11"/>
  <c r="T77" i="11"/>
  <c r="V77" i="11"/>
  <c r="S77" i="11"/>
  <c r="W77" i="11"/>
  <c r="Q77" i="11"/>
  <c r="N77" i="11"/>
  <c r="P77" i="11"/>
  <c r="N82" i="7"/>
  <c r="O82" i="7"/>
  <c r="M82" i="7"/>
  <c r="P82" i="7"/>
  <c r="P74" i="9"/>
  <c r="T74" i="9"/>
  <c r="X74" i="9"/>
  <c r="M74" i="9"/>
  <c r="Q74" i="9"/>
  <c r="U74" i="9"/>
  <c r="N74" i="9"/>
  <c r="R74" i="9"/>
  <c r="V74" i="9"/>
  <c r="O74" i="9"/>
  <c r="S74" i="9"/>
  <c r="W74" i="9"/>
  <c r="Z407" i="8"/>
  <c r="AB407" i="8"/>
  <c r="Y407" i="8"/>
  <c r="AA407" i="8"/>
  <c r="AB467" i="8"/>
  <c r="Y467" i="8"/>
  <c r="Z467" i="8"/>
  <c r="AA467" i="8"/>
  <c r="AB485" i="8"/>
  <c r="Y485" i="8"/>
  <c r="Z485" i="8"/>
  <c r="AA485" i="8"/>
  <c r="V89" i="11"/>
  <c r="S89" i="11"/>
  <c r="X89" i="11"/>
  <c r="R89" i="11"/>
  <c r="Q89" i="11"/>
  <c r="T89" i="11"/>
  <c r="N89" i="11"/>
  <c r="P89" i="11"/>
  <c r="U89" i="11"/>
  <c r="W89" i="11"/>
  <c r="O89" i="11"/>
  <c r="N88" i="7"/>
  <c r="O88" i="7"/>
  <c r="P88" i="7"/>
  <c r="M88" i="7"/>
  <c r="BA392" i="13"/>
  <c r="BE392" i="13"/>
  <c r="BB392" i="13"/>
  <c r="BF392" i="13"/>
  <c r="AW392" i="13"/>
  <c r="AX392" i="13"/>
  <c r="BG392" i="13"/>
  <c r="AZ392" i="13"/>
  <c r="BD392" i="13"/>
  <c r="AY392" i="13"/>
  <c r="BH392" i="13"/>
  <c r="BC392" i="13"/>
  <c r="BE412" i="13"/>
  <c r="AX412" i="13"/>
  <c r="BF412" i="13"/>
  <c r="AZ412" i="13"/>
  <c r="BB412" i="13"/>
  <c r="BD412" i="13"/>
  <c r="AW412" i="13"/>
  <c r="BH412" i="13"/>
  <c r="BA412" i="13"/>
  <c r="BG412" i="13"/>
  <c r="AY412" i="13"/>
  <c r="BC412" i="13"/>
  <c r="BA471" i="13"/>
  <c r="BE471" i="13"/>
  <c r="AW471" i="13"/>
  <c r="BF471" i="13"/>
  <c r="AZ471" i="13"/>
  <c r="AY471" i="13"/>
  <c r="BD471" i="13"/>
  <c r="BC471" i="13"/>
  <c r="BH471" i="13"/>
  <c r="AX471" i="13"/>
  <c r="BG471" i="13"/>
  <c r="BB471" i="13"/>
  <c r="P92" i="9"/>
  <c r="T92" i="9"/>
  <c r="X92" i="9"/>
  <c r="M92" i="9"/>
  <c r="Q92" i="9"/>
  <c r="U92" i="9"/>
  <c r="N92" i="9"/>
  <c r="R92" i="9"/>
  <c r="V92" i="9"/>
  <c r="O92" i="9"/>
  <c r="S92" i="9"/>
  <c r="W92" i="9"/>
  <c r="Z487" i="8"/>
  <c r="AB487" i="8"/>
  <c r="Y487" i="8"/>
  <c r="AA487" i="8"/>
  <c r="S80" i="11"/>
  <c r="P80" i="11"/>
  <c r="N80" i="11"/>
  <c r="O80" i="11"/>
  <c r="U80" i="11"/>
  <c r="V80" i="11"/>
  <c r="X80" i="11"/>
  <c r="R80" i="11"/>
  <c r="W80" i="11"/>
  <c r="T80" i="11"/>
  <c r="Q80" i="11"/>
  <c r="BE394" i="12"/>
  <c r="BA394" i="12"/>
  <c r="AX394" i="12"/>
  <c r="AZ394" i="12"/>
  <c r="BB394" i="12"/>
  <c r="BD394" i="12"/>
  <c r="BF394" i="12"/>
  <c r="BH394" i="12"/>
  <c r="AW394" i="12"/>
  <c r="BG394" i="12"/>
  <c r="BC394" i="12"/>
  <c r="AY394" i="12"/>
  <c r="U451" i="12"/>
  <c r="S451" i="12"/>
  <c r="P451" i="12"/>
  <c r="Q451" i="12"/>
  <c r="W451" i="12"/>
  <c r="T451" i="12"/>
  <c r="X451" i="12"/>
  <c r="O451" i="12"/>
  <c r="M451" i="12"/>
  <c r="N451" i="12"/>
  <c r="R451" i="12"/>
  <c r="V451" i="12"/>
  <c r="W486" i="12"/>
  <c r="U486" i="12"/>
  <c r="M486" i="12"/>
  <c r="O486" i="12"/>
  <c r="Q486" i="12"/>
  <c r="S486" i="12"/>
  <c r="R486" i="12"/>
  <c r="T486" i="12"/>
  <c r="V486" i="12"/>
  <c r="P486" i="12"/>
  <c r="X486" i="12"/>
  <c r="N486" i="12"/>
  <c r="N107" i="12"/>
  <c r="Q107" i="12"/>
  <c r="T107" i="12"/>
  <c r="M107" i="12"/>
  <c r="R107" i="12"/>
  <c r="P107" i="12"/>
  <c r="U107" i="12"/>
  <c r="X107" i="12"/>
  <c r="O107" i="12"/>
  <c r="W107" i="12"/>
  <c r="S107" i="12"/>
  <c r="V107" i="12"/>
  <c r="X169" i="12"/>
  <c r="P169" i="12"/>
  <c r="M169" i="12"/>
  <c r="Q169" i="12"/>
  <c r="N169" i="12"/>
  <c r="R169" i="12"/>
  <c r="V169" i="12"/>
  <c r="T169" i="12"/>
  <c r="W169" i="12"/>
  <c r="U169" i="12"/>
  <c r="O169" i="12"/>
  <c r="S169" i="12"/>
  <c r="V251" i="12"/>
  <c r="X251" i="12"/>
  <c r="O251" i="12"/>
  <c r="M251" i="12"/>
  <c r="N251" i="12"/>
  <c r="S251" i="12"/>
  <c r="P251" i="12"/>
  <c r="Q251" i="12"/>
  <c r="R251" i="12"/>
  <c r="W251" i="12"/>
  <c r="T251" i="12"/>
  <c r="U251" i="12"/>
  <c r="S307" i="12"/>
  <c r="M307" i="12"/>
  <c r="W307" i="12"/>
  <c r="Q307" i="12"/>
  <c r="U307" i="12"/>
  <c r="O307" i="12"/>
  <c r="V307" i="12"/>
  <c r="T307" i="12"/>
  <c r="R307" i="12"/>
  <c r="N307" i="12"/>
  <c r="X307" i="12"/>
  <c r="P307" i="12"/>
  <c r="T375" i="12"/>
  <c r="O375" i="12"/>
  <c r="M375" i="12"/>
  <c r="P375" i="12"/>
  <c r="V375" i="12"/>
  <c r="W375" i="12"/>
  <c r="R375" i="12"/>
  <c r="X375" i="12"/>
  <c r="S375" i="12"/>
  <c r="N375" i="12"/>
  <c r="Q375" i="12"/>
  <c r="U375" i="12"/>
  <c r="X410" i="12"/>
  <c r="M410" i="12"/>
  <c r="Q410" i="12"/>
  <c r="P410" i="12"/>
  <c r="U410" i="12"/>
  <c r="N410" i="12"/>
  <c r="V410" i="12"/>
  <c r="T410" i="12"/>
  <c r="R410" i="12"/>
  <c r="S410" i="12"/>
  <c r="W410" i="12"/>
  <c r="O410" i="12"/>
  <c r="U427" i="12"/>
  <c r="M427" i="12"/>
  <c r="Q427" i="12"/>
  <c r="T427" i="12"/>
  <c r="R427" i="12"/>
  <c r="N427" i="12"/>
  <c r="S427" i="12"/>
  <c r="X427" i="12"/>
  <c r="P427" i="12"/>
  <c r="W427" i="12"/>
  <c r="O427" i="12"/>
  <c r="V427" i="12"/>
  <c r="M443" i="12"/>
  <c r="Q443" i="12"/>
  <c r="U443" i="12"/>
  <c r="V443" i="12"/>
  <c r="N443" i="12"/>
  <c r="T443" i="12"/>
  <c r="R443" i="12"/>
  <c r="S443" i="12"/>
  <c r="X443" i="12"/>
  <c r="W443" i="12"/>
  <c r="O443" i="12"/>
  <c r="P443" i="12"/>
  <c r="Q37" i="12"/>
  <c r="V37" i="12"/>
  <c r="P37" i="12"/>
  <c r="N37" i="12"/>
  <c r="T37" i="12"/>
  <c r="R37" i="12"/>
  <c r="X37" i="12"/>
  <c r="M37" i="12"/>
  <c r="S37" i="12"/>
  <c r="W37" i="12"/>
  <c r="U37" i="12"/>
  <c r="O37" i="12"/>
  <c r="W479" i="12"/>
  <c r="M479" i="12"/>
  <c r="U479" i="12"/>
  <c r="O479" i="12"/>
  <c r="Q479" i="12"/>
  <c r="S479" i="12"/>
  <c r="V479" i="12"/>
  <c r="T479" i="12"/>
  <c r="N479" i="12"/>
  <c r="R479" i="12"/>
  <c r="P479" i="12"/>
  <c r="X479" i="12"/>
  <c r="X515" i="12"/>
  <c r="R515" i="12"/>
  <c r="W515" i="12"/>
  <c r="T515" i="12"/>
  <c r="N515" i="12"/>
  <c r="P515" i="12"/>
  <c r="M515" i="12"/>
  <c r="S515" i="12"/>
  <c r="V515" i="12"/>
  <c r="U515" i="12"/>
  <c r="O515" i="12"/>
  <c r="Q515" i="12"/>
  <c r="V547" i="12"/>
  <c r="R547" i="12"/>
  <c r="M547" i="12"/>
  <c r="Q547" i="12"/>
  <c r="U547" i="12"/>
  <c r="N547" i="12"/>
  <c r="T547" i="12"/>
  <c r="X547" i="12"/>
  <c r="P547" i="12"/>
  <c r="W547" i="12"/>
  <c r="O547" i="12"/>
  <c r="S547" i="12"/>
  <c r="W480" i="12"/>
  <c r="M480" i="12"/>
  <c r="O480" i="12"/>
  <c r="Q480" i="12"/>
  <c r="U480" i="12"/>
  <c r="S480" i="12"/>
  <c r="R480" i="12"/>
  <c r="T480" i="12"/>
  <c r="V480" i="12"/>
  <c r="P480" i="12"/>
  <c r="X480" i="12"/>
  <c r="N480" i="12"/>
  <c r="X518" i="12"/>
  <c r="M518" i="12"/>
  <c r="N518" i="12"/>
  <c r="P518" i="12"/>
  <c r="Q518" i="12"/>
  <c r="R518" i="12"/>
  <c r="T518" i="12"/>
  <c r="U518" i="12"/>
  <c r="V518" i="12"/>
  <c r="W518" i="12"/>
  <c r="S518" i="12"/>
  <c r="O518" i="12"/>
  <c r="M304" i="12"/>
  <c r="Q304" i="12"/>
  <c r="U304" i="12"/>
  <c r="O304" i="12"/>
  <c r="W304" i="12"/>
  <c r="S304" i="12"/>
  <c r="N304" i="12"/>
  <c r="R304" i="12"/>
  <c r="T304" i="12"/>
  <c r="V304" i="12"/>
  <c r="P304" i="12"/>
  <c r="X304" i="12"/>
  <c r="AI45" i="12"/>
  <c r="AC45" i="12"/>
  <c r="AD45" i="12"/>
  <c r="AE45" i="12"/>
  <c r="AF45" i="12"/>
  <c r="Z45" i="12"/>
  <c r="AA45" i="12"/>
  <c r="Y45" i="12"/>
  <c r="AH45" i="12"/>
  <c r="AJ45" i="12"/>
  <c r="AG45" i="12"/>
  <c r="AB45" i="12"/>
  <c r="AD50" i="12"/>
  <c r="AE50" i="12"/>
  <c r="AF50" i="12"/>
  <c r="AJ50" i="12"/>
  <c r="AA50" i="12"/>
  <c r="Y50" i="12"/>
  <c r="AH50" i="12"/>
  <c r="AC50" i="12"/>
  <c r="Z50" i="12"/>
  <c r="AB50" i="12"/>
  <c r="AI50" i="12"/>
  <c r="AG50" i="12"/>
  <c r="AE44" i="12"/>
  <c r="AF44" i="12"/>
  <c r="Z44" i="12"/>
  <c r="AG44" i="12"/>
  <c r="AH44" i="12"/>
  <c r="AA44" i="12"/>
  <c r="AC44" i="12"/>
  <c r="AJ44" i="12"/>
  <c r="Y44" i="12"/>
  <c r="AI44" i="12"/>
  <c r="AB44" i="12"/>
  <c r="AD44" i="12"/>
  <c r="AD53" i="12"/>
  <c r="AA53" i="12"/>
  <c r="AH53" i="12"/>
  <c r="AJ53" i="12"/>
  <c r="Y53" i="12"/>
  <c r="Z53" i="12"/>
  <c r="AB53" i="12"/>
  <c r="AE53" i="12"/>
  <c r="AF53" i="12"/>
  <c r="AI53" i="12"/>
  <c r="AG53" i="12"/>
  <c r="AC53" i="12"/>
  <c r="AD57" i="12"/>
  <c r="AA57" i="12"/>
  <c r="AJ57" i="12"/>
  <c r="AH57" i="12"/>
  <c r="Y57" i="12"/>
  <c r="Z57" i="12"/>
  <c r="AB57" i="12"/>
  <c r="AE57" i="12"/>
  <c r="AF57" i="12"/>
  <c r="AI57" i="12"/>
  <c r="AG57" i="12"/>
  <c r="AC57" i="12"/>
  <c r="AC61" i="12"/>
  <c r="AD61" i="12"/>
  <c r="AA61" i="12"/>
  <c r="Y61" i="12"/>
  <c r="AJ61" i="12"/>
  <c r="AH61" i="12"/>
  <c r="AB61" i="12"/>
  <c r="AG61" i="12"/>
  <c r="AI61" i="12"/>
  <c r="AE61" i="12"/>
  <c r="AF61" i="12"/>
  <c r="Z61" i="12"/>
  <c r="AC65" i="12"/>
  <c r="AD65" i="12"/>
  <c r="AA65" i="12"/>
  <c r="AH65" i="12"/>
  <c r="AJ65" i="12"/>
  <c r="Y65" i="12"/>
  <c r="AB65" i="12"/>
  <c r="Z65" i="12"/>
  <c r="AI65" i="12"/>
  <c r="AE65" i="12"/>
  <c r="AF65" i="12"/>
  <c r="AG65" i="12"/>
  <c r="AD69" i="12"/>
  <c r="AC69" i="12"/>
  <c r="AA69" i="12"/>
  <c r="AJ69" i="12"/>
  <c r="AH69" i="12"/>
  <c r="Y69" i="12"/>
  <c r="AB69" i="12"/>
  <c r="AG69" i="12"/>
  <c r="AI69" i="12"/>
  <c r="AE69" i="12"/>
  <c r="AF69" i="12"/>
  <c r="Z69" i="12"/>
  <c r="AG73" i="12"/>
  <c r="AD73" i="12"/>
  <c r="Y73" i="12"/>
  <c r="AA73" i="12"/>
  <c r="AJ73" i="12"/>
  <c r="AC73" i="12"/>
  <c r="AH73" i="12"/>
  <c r="AB73" i="12"/>
  <c r="AI73" i="12"/>
  <c r="Z73" i="12"/>
  <c r="AE73" i="12"/>
  <c r="AF73" i="12"/>
  <c r="AC77" i="12"/>
  <c r="AD77" i="12"/>
  <c r="AH77" i="12"/>
  <c r="AA77" i="12"/>
  <c r="AJ77" i="12"/>
  <c r="Y77" i="12"/>
  <c r="AB77" i="12"/>
  <c r="Z77" i="12"/>
  <c r="AG77" i="12"/>
  <c r="AI77" i="12"/>
  <c r="AE77" i="12"/>
  <c r="AF77" i="12"/>
  <c r="AD81" i="12"/>
  <c r="AC81" i="12"/>
  <c r="Y81" i="12"/>
  <c r="AA81" i="12"/>
  <c r="AH81" i="12"/>
  <c r="AJ81" i="12"/>
  <c r="Z81" i="12"/>
  <c r="AB81" i="12"/>
  <c r="AG81" i="12"/>
  <c r="AF81" i="12"/>
  <c r="AI81" i="12"/>
  <c r="AE81" i="12"/>
  <c r="AG85" i="12"/>
  <c r="Z85" i="12"/>
  <c r="AD85" i="12"/>
  <c r="Y85" i="12"/>
  <c r="AC85" i="12"/>
  <c r="AA85" i="12"/>
  <c r="AJ85" i="12"/>
  <c r="AH85" i="12"/>
  <c r="AB85" i="12"/>
  <c r="AF85" i="12"/>
  <c r="AI85" i="12"/>
  <c r="AE85" i="12"/>
  <c r="AG89" i="12"/>
  <c r="AD89" i="12"/>
  <c r="AC89" i="12"/>
  <c r="AA89" i="12"/>
  <c r="Y89" i="12"/>
  <c r="AJ89" i="12"/>
  <c r="AH89" i="12"/>
  <c r="Z89" i="12"/>
  <c r="AB89" i="12"/>
  <c r="AF89" i="12"/>
  <c r="AI89" i="12"/>
  <c r="AE89" i="12"/>
  <c r="AG93" i="12"/>
  <c r="AD93" i="12"/>
  <c r="AC93" i="12"/>
  <c r="AH93" i="12"/>
  <c r="AA93" i="12"/>
  <c r="Y93" i="12"/>
  <c r="AJ93" i="12"/>
  <c r="AB93" i="12"/>
  <c r="Z93" i="12"/>
  <c r="AF93" i="12"/>
  <c r="AI93" i="12"/>
  <c r="AE93" i="12"/>
  <c r="AG97" i="12"/>
  <c r="AD97" i="12"/>
  <c r="AC97" i="12"/>
  <c r="AA97" i="12"/>
  <c r="Y97" i="12"/>
  <c r="AH97" i="12"/>
  <c r="AJ97" i="12"/>
  <c r="Z97" i="12"/>
  <c r="AB97" i="12"/>
  <c r="AF97" i="12"/>
  <c r="AI97" i="12"/>
  <c r="AE97" i="12"/>
  <c r="AD101" i="12"/>
  <c r="AG101" i="12"/>
  <c r="AC101" i="12"/>
  <c r="AA101" i="12"/>
  <c r="Y101" i="12"/>
  <c r="AJ101" i="12"/>
  <c r="AH101" i="12"/>
  <c r="AB101" i="12"/>
  <c r="Z101" i="12"/>
  <c r="AF101" i="12"/>
  <c r="AI101" i="12"/>
  <c r="AE101" i="12"/>
  <c r="AG105" i="12"/>
  <c r="AD105" i="12"/>
  <c r="AC105" i="12"/>
  <c r="AA105" i="12"/>
  <c r="Y105" i="12"/>
  <c r="AJ105" i="12"/>
  <c r="AH105" i="12"/>
  <c r="Z105" i="12"/>
  <c r="AB105" i="12"/>
  <c r="AF105" i="12"/>
  <c r="AI105" i="12"/>
  <c r="AE105" i="12"/>
  <c r="AG109" i="12"/>
  <c r="AD109" i="12"/>
  <c r="AC109" i="12"/>
  <c r="AH109" i="12"/>
  <c r="AA109" i="12"/>
  <c r="Y109" i="12"/>
  <c r="AJ109" i="12"/>
  <c r="AB109" i="12"/>
  <c r="Z109" i="12"/>
  <c r="AF109" i="12"/>
  <c r="AI109" i="12"/>
  <c r="AE109" i="12"/>
  <c r="AG114" i="12"/>
  <c r="AD114" i="12"/>
  <c r="Y114" i="12"/>
  <c r="AA114" i="12"/>
  <c r="Z114" i="12"/>
  <c r="AJ114" i="12"/>
  <c r="AH114" i="12"/>
  <c r="AC114" i="12"/>
  <c r="AB114" i="12"/>
  <c r="AF114" i="12"/>
  <c r="AI114" i="12"/>
  <c r="AE114" i="12"/>
  <c r="Y118" i="12"/>
  <c r="AG118" i="12"/>
  <c r="AD118" i="12"/>
  <c r="AA118" i="12"/>
  <c r="AC118" i="12"/>
  <c r="Z118" i="12"/>
  <c r="AJ118" i="12"/>
  <c r="AH118" i="12"/>
  <c r="AB118" i="12"/>
  <c r="AF118" i="12"/>
  <c r="AI118" i="12"/>
  <c r="AE118" i="12"/>
  <c r="Y122" i="12"/>
  <c r="AD122" i="12"/>
  <c r="AG122" i="12"/>
  <c r="AA122" i="12"/>
  <c r="AH122" i="12"/>
  <c r="Z122" i="12"/>
  <c r="AJ122" i="12"/>
  <c r="AC122" i="12"/>
  <c r="AB122" i="12"/>
  <c r="AF122" i="12"/>
  <c r="AI122" i="12"/>
  <c r="AE122" i="12"/>
  <c r="Z126" i="12"/>
  <c r="AD126" i="12"/>
  <c r="AF126" i="12"/>
  <c r="Y126" i="12"/>
  <c r="AH126" i="12"/>
  <c r="AG126" i="12"/>
  <c r="AA126" i="12"/>
  <c r="AJ126" i="12"/>
  <c r="AC126" i="12"/>
  <c r="AB126" i="12"/>
  <c r="AI126" i="12"/>
  <c r="AE126" i="12"/>
  <c r="AG130" i="12"/>
  <c r="AH130" i="12"/>
  <c r="Z130" i="12"/>
  <c r="Y130" i="12"/>
  <c r="AD130" i="12"/>
  <c r="AF130" i="12"/>
  <c r="AA130" i="12"/>
  <c r="AJ130" i="12"/>
  <c r="AC130" i="12"/>
  <c r="AI130" i="12"/>
  <c r="AE130" i="12"/>
  <c r="AB130" i="12"/>
  <c r="AH134" i="12"/>
  <c r="AF134" i="12"/>
  <c r="AC134" i="12"/>
  <c r="Z134" i="12"/>
  <c r="AD134" i="12"/>
  <c r="AJ134" i="12"/>
  <c r="AA134" i="12"/>
  <c r="AG134" i="12"/>
  <c r="Y134" i="12"/>
  <c r="AB134" i="12"/>
  <c r="AI134" i="12"/>
  <c r="AE134" i="12"/>
  <c r="AH138" i="12"/>
  <c r="AF138" i="12"/>
  <c r="AC138" i="12"/>
  <c r="Z138" i="12"/>
  <c r="AD138" i="12"/>
  <c r="AA138" i="12"/>
  <c r="AJ138" i="12"/>
  <c r="AG138" i="12"/>
  <c r="Y138" i="12"/>
  <c r="AB138" i="12"/>
  <c r="AI138" i="12"/>
  <c r="AE138" i="12"/>
  <c r="AH142" i="12"/>
  <c r="AF142" i="12"/>
  <c r="AC142" i="12"/>
  <c r="Z142" i="12"/>
  <c r="AD142" i="12"/>
  <c r="AA142" i="12"/>
  <c r="AG142" i="12"/>
  <c r="AJ142" i="12"/>
  <c r="Y142" i="12"/>
  <c r="AB142" i="12"/>
  <c r="AI142" i="12"/>
  <c r="AE142" i="12"/>
  <c r="AC146" i="12"/>
  <c r="AH146" i="12"/>
  <c r="AF146" i="12"/>
  <c r="Z146" i="12"/>
  <c r="AD146" i="12"/>
  <c r="AA146" i="12"/>
  <c r="Y146" i="12"/>
  <c r="AJ146" i="12"/>
  <c r="AG146" i="12"/>
  <c r="AB146" i="12"/>
  <c r="AI146" i="12"/>
  <c r="AE146" i="12"/>
  <c r="AH150" i="12"/>
  <c r="AF150" i="12"/>
  <c r="AC150" i="12"/>
  <c r="Z150" i="12"/>
  <c r="AD150" i="12"/>
  <c r="AJ150" i="12"/>
  <c r="AA150" i="12"/>
  <c r="Y150" i="12"/>
  <c r="AG150" i="12"/>
  <c r="AB150" i="12"/>
  <c r="AI150" i="12"/>
  <c r="AE150" i="12"/>
  <c r="AC154" i="12"/>
  <c r="AH154" i="12"/>
  <c r="AF154" i="12"/>
  <c r="Z154" i="12"/>
  <c r="AD154" i="12"/>
  <c r="AA154" i="12"/>
  <c r="AJ154" i="12"/>
  <c r="Y154" i="12"/>
  <c r="AG154" i="12"/>
  <c r="AB154" i="12"/>
  <c r="AI154" i="12"/>
  <c r="AE154" i="12"/>
  <c r="AH158" i="12"/>
  <c r="AF158" i="12"/>
  <c r="AC158" i="12"/>
  <c r="Z158" i="12"/>
  <c r="AD158" i="12"/>
  <c r="AA158" i="12"/>
  <c r="AJ158" i="12"/>
  <c r="Y158" i="12"/>
  <c r="AG158" i="12"/>
  <c r="AB158" i="12"/>
  <c r="AI158" i="12"/>
  <c r="AE158" i="12"/>
  <c r="AC162" i="12"/>
  <c r="AH162" i="12"/>
  <c r="AF162" i="12"/>
  <c r="Z162" i="12"/>
  <c r="AD162" i="12"/>
  <c r="AA162" i="12"/>
  <c r="Y162" i="12"/>
  <c r="AJ162" i="12"/>
  <c r="AG162" i="12"/>
  <c r="AB162" i="12"/>
  <c r="AI162" i="12"/>
  <c r="AE162" i="12"/>
  <c r="AJ166" i="12"/>
  <c r="AF166" i="12"/>
  <c r="AC166" i="12"/>
  <c r="AB166" i="12"/>
  <c r="AD166" i="12"/>
  <c r="AA166" i="12"/>
  <c r="Y166" i="12"/>
  <c r="AH166" i="12"/>
  <c r="AI166" i="12"/>
  <c r="Z166" i="12"/>
  <c r="AE166" i="12"/>
  <c r="AG166" i="12"/>
  <c r="AB180" i="12"/>
  <c r="AE180" i="12"/>
  <c r="AF180" i="12"/>
  <c r="AI180" i="12"/>
  <c r="Y180" i="12"/>
  <c r="Z180" i="12"/>
  <c r="AG180" i="12"/>
  <c r="AD180" i="12"/>
  <c r="AH180" i="12"/>
  <c r="AJ180" i="12"/>
  <c r="AA180" i="12"/>
  <c r="AC180" i="12"/>
  <c r="AH186" i="12"/>
  <c r="AB186" i="12"/>
  <c r="Z186" i="12"/>
  <c r="AF186" i="12"/>
  <c r="AD186" i="12"/>
  <c r="Y186" i="12"/>
  <c r="AG186" i="12"/>
  <c r="AJ186" i="12"/>
  <c r="AA186" i="12"/>
  <c r="AC186" i="12"/>
  <c r="AI186" i="12"/>
  <c r="AE186" i="12"/>
  <c r="AH190" i="12"/>
  <c r="Z190" i="12"/>
  <c r="AD190" i="12"/>
  <c r="AB190" i="12"/>
  <c r="Y190" i="12"/>
  <c r="AF190" i="12"/>
  <c r="AG190" i="12"/>
  <c r="AA190" i="12"/>
  <c r="AJ190" i="12"/>
  <c r="AC190" i="12"/>
  <c r="AI190" i="12"/>
  <c r="AE190" i="12"/>
  <c r="AH194" i="12"/>
  <c r="AB194" i="12"/>
  <c r="Z194" i="12"/>
  <c r="AF194" i="12"/>
  <c r="AD194" i="12"/>
  <c r="Y194" i="12"/>
  <c r="AG194" i="12"/>
  <c r="AA194" i="12"/>
  <c r="AC194" i="12"/>
  <c r="AJ194" i="12"/>
  <c r="AI194" i="12"/>
  <c r="AE194" i="12"/>
  <c r="AH198" i="12"/>
  <c r="Y198" i="12"/>
  <c r="Z198" i="12"/>
  <c r="AG198" i="12"/>
  <c r="AD198" i="12"/>
  <c r="AB198" i="12"/>
  <c r="AF198" i="12"/>
  <c r="AA198" i="12"/>
  <c r="AC198" i="12"/>
  <c r="AJ198" i="12"/>
  <c r="AI198" i="12"/>
  <c r="AE198" i="12"/>
  <c r="AH202" i="12"/>
  <c r="AB202" i="12"/>
  <c r="Z202" i="12"/>
  <c r="AF202" i="12"/>
  <c r="AD202" i="12"/>
  <c r="AJ202" i="12"/>
  <c r="AA202" i="12"/>
  <c r="Y202" i="12"/>
  <c r="AC202" i="12"/>
  <c r="AG202" i="12"/>
  <c r="AI202" i="12"/>
  <c r="AE202" i="12"/>
  <c r="AH206" i="12"/>
  <c r="AB206" i="12"/>
  <c r="AF206" i="12"/>
  <c r="Z206" i="12"/>
  <c r="AJ206" i="12"/>
  <c r="AD206" i="12"/>
  <c r="AA206" i="12"/>
  <c r="Y206" i="12"/>
  <c r="AC206" i="12"/>
  <c r="AG206" i="12"/>
  <c r="AI206" i="12"/>
  <c r="AE206" i="12"/>
  <c r="AH210" i="12"/>
  <c r="AB210" i="12"/>
  <c r="AF210" i="12"/>
  <c r="Z210" i="12"/>
  <c r="AJ210" i="12"/>
  <c r="AD210" i="12"/>
  <c r="AA210" i="12"/>
  <c r="Y210" i="12"/>
  <c r="AC210" i="12"/>
  <c r="AG210" i="12"/>
  <c r="AI210" i="12"/>
  <c r="AE210" i="12"/>
  <c r="AH214" i="12"/>
  <c r="Z214" i="12"/>
  <c r="AD214" i="12"/>
  <c r="AA214" i="12"/>
  <c r="AJ214" i="12"/>
  <c r="Y214" i="12"/>
  <c r="AB214" i="12"/>
  <c r="AC214" i="12"/>
  <c r="AF214" i="12"/>
  <c r="AG214" i="12"/>
  <c r="AI214" i="12"/>
  <c r="AE214" i="12"/>
  <c r="AB218" i="12"/>
  <c r="AD218" i="12"/>
  <c r="AE218" i="12"/>
  <c r="AI218" i="12"/>
  <c r="AA218" i="12"/>
  <c r="AG218" i="12"/>
  <c r="AF218" i="12"/>
  <c r="Y218" i="12"/>
  <c r="Z218" i="12"/>
  <c r="AJ218" i="12"/>
  <c r="AH218" i="12"/>
  <c r="AC218" i="12"/>
  <c r="AB222" i="12"/>
  <c r="AF222" i="12"/>
  <c r="Z222" i="12"/>
  <c r="AH222" i="12"/>
  <c r="AD222" i="12"/>
  <c r="Y222" i="12"/>
  <c r="AJ222" i="12"/>
  <c r="AA222" i="12"/>
  <c r="AG222" i="12"/>
  <c r="AI222" i="12"/>
  <c r="AC222" i="12"/>
  <c r="AE222" i="12"/>
  <c r="AJ226" i="12"/>
  <c r="AH226" i="12"/>
  <c r="AB226" i="12"/>
  <c r="AD226" i="12"/>
  <c r="AF226" i="12"/>
  <c r="Y226" i="12"/>
  <c r="AA226" i="12"/>
  <c r="AG226" i="12"/>
  <c r="AI226" i="12"/>
  <c r="AC226" i="12"/>
  <c r="AE226" i="12"/>
  <c r="Z226" i="12"/>
  <c r="AB230" i="12"/>
  <c r="AD230" i="12"/>
  <c r="AF230" i="12"/>
  <c r="AJ230" i="12"/>
  <c r="AH230" i="12"/>
  <c r="Y230" i="12"/>
  <c r="AA230" i="12"/>
  <c r="AG230" i="12"/>
  <c r="AI230" i="12"/>
  <c r="AC230" i="12"/>
  <c r="AE230" i="12"/>
  <c r="Z230" i="12"/>
  <c r="AJ234" i="12"/>
  <c r="AH234" i="12"/>
  <c r="AB234" i="12"/>
  <c r="AD234" i="12"/>
  <c r="AF234" i="12"/>
  <c r="Y234" i="12"/>
  <c r="AA234" i="12"/>
  <c r="AG234" i="12"/>
  <c r="AI234" i="12"/>
  <c r="AC234" i="12"/>
  <c r="AE234" i="12"/>
  <c r="Z234" i="12"/>
  <c r="AB238" i="12"/>
  <c r="AD238" i="12"/>
  <c r="AF238" i="12"/>
  <c r="AJ238" i="12"/>
  <c r="AH238" i="12"/>
  <c r="Y238" i="12"/>
  <c r="AA238" i="12"/>
  <c r="AG238" i="12"/>
  <c r="AI238" i="12"/>
  <c r="AC238" i="12"/>
  <c r="AE238" i="12"/>
  <c r="Z238" i="12"/>
  <c r="AI167" i="12"/>
  <c r="AF167" i="12"/>
  <c r="Y167" i="12"/>
  <c r="AD167" i="12"/>
  <c r="AC167" i="12"/>
  <c r="AH167" i="12"/>
  <c r="AJ167" i="12"/>
  <c r="AA167" i="12"/>
  <c r="AE167" i="12"/>
  <c r="AG167" i="12"/>
  <c r="AB167" i="12"/>
  <c r="Z167" i="12"/>
  <c r="AF168" i="12"/>
  <c r="AB168" i="12"/>
  <c r="AC168" i="12"/>
  <c r="AE168" i="12"/>
  <c r="AI168" i="12"/>
  <c r="AJ168" i="12"/>
  <c r="AH168" i="12"/>
  <c r="AG168" i="12"/>
  <c r="AD168" i="12"/>
  <c r="Y168" i="12"/>
  <c r="AA168" i="12"/>
  <c r="Z168" i="12"/>
  <c r="AJ243" i="12"/>
  <c r="Z243" i="12"/>
  <c r="AD243" i="12"/>
  <c r="AB243" i="12"/>
  <c r="AF243" i="12"/>
  <c r="AA243" i="12"/>
  <c r="AH243" i="12"/>
  <c r="Y243" i="12"/>
  <c r="AG243" i="12"/>
  <c r="AI243" i="12"/>
  <c r="AC243" i="12"/>
  <c r="AE243" i="12"/>
  <c r="AJ247" i="12"/>
  <c r="Z247" i="12"/>
  <c r="AB247" i="12"/>
  <c r="AD247" i="12"/>
  <c r="AF247" i="12"/>
  <c r="AA247" i="12"/>
  <c r="AH247" i="12"/>
  <c r="Y247" i="12"/>
  <c r="AG247" i="12"/>
  <c r="AI247" i="12"/>
  <c r="AC247" i="12"/>
  <c r="AE247" i="12"/>
  <c r="AD251" i="12"/>
  <c r="AB251" i="12"/>
  <c r="AF251" i="12"/>
  <c r="AJ251" i="12"/>
  <c r="Z251" i="12"/>
  <c r="AA251" i="12"/>
  <c r="Y251" i="12"/>
  <c r="AH251" i="12"/>
  <c r="AG251" i="12"/>
  <c r="AI251" i="12"/>
  <c r="AC251" i="12"/>
  <c r="AE251" i="12"/>
  <c r="AD255" i="12"/>
  <c r="AB255" i="12"/>
  <c r="AF255" i="12"/>
  <c r="AJ255" i="12"/>
  <c r="Z255" i="12"/>
  <c r="AH255" i="12"/>
  <c r="AA255" i="12"/>
  <c r="Y255" i="12"/>
  <c r="AG255" i="12"/>
  <c r="AI255" i="12"/>
  <c r="AC255" i="12"/>
  <c r="AE255" i="12"/>
  <c r="AD259" i="12"/>
  <c r="AB259" i="12"/>
  <c r="AF259" i="12"/>
  <c r="AJ259" i="12"/>
  <c r="Z259" i="12"/>
  <c r="AA259" i="12"/>
  <c r="AH259" i="12"/>
  <c r="Y259" i="12"/>
  <c r="AG259" i="12"/>
  <c r="AI259" i="12"/>
  <c r="AC259" i="12"/>
  <c r="AE259" i="12"/>
  <c r="AD263" i="12"/>
  <c r="AB263" i="12"/>
  <c r="AF263" i="12"/>
  <c r="AJ263" i="12"/>
  <c r="Z263" i="12"/>
  <c r="AA263" i="12"/>
  <c r="AH263" i="12"/>
  <c r="Y263" i="12"/>
  <c r="AG263" i="12"/>
  <c r="AI263" i="12"/>
  <c r="AC263" i="12"/>
  <c r="AE263" i="12"/>
  <c r="AD267" i="12"/>
  <c r="Z267" i="12"/>
  <c r="AJ267" i="12"/>
  <c r="AA267" i="12"/>
  <c r="Y267" i="12"/>
  <c r="AH267" i="12"/>
  <c r="AF267" i="12"/>
  <c r="AG267" i="12"/>
  <c r="AB267" i="12"/>
  <c r="AI267" i="12"/>
  <c r="AC267" i="12"/>
  <c r="AE267" i="12"/>
  <c r="AI271" i="12"/>
  <c r="AG271" i="12"/>
  <c r="Y271" i="12"/>
  <c r="AA271" i="12"/>
  <c r="Z271" i="12"/>
  <c r="AF271" i="12"/>
  <c r="AD271" i="12"/>
  <c r="AE271" i="12"/>
  <c r="AC271" i="12"/>
  <c r="AJ271" i="12"/>
  <c r="AH271" i="12"/>
  <c r="AB271" i="12"/>
  <c r="AI275" i="12"/>
  <c r="AH275" i="12"/>
  <c r="Y275" i="12"/>
  <c r="AG275" i="12"/>
  <c r="Z275" i="12"/>
  <c r="AA275" i="12"/>
  <c r="AD275" i="12"/>
  <c r="AE275" i="12"/>
  <c r="AJ275" i="12"/>
  <c r="AC275" i="12"/>
  <c r="AF275" i="12"/>
  <c r="AB275" i="12"/>
  <c r="AI279" i="12"/>
  <c r="Y279" i="12"/>
  <c r="Z279" i="12"/>
  <c r="AG279" i="12"/>
  <c r="AD279" i="12"/>
  <c r="AA279" i="12"/>
  <c r="AE279" i="12"/>
  <c r="AJ279" i="12"/>
  <c r="AH279" i="12"/>
  <c r="AC279" i="12"/>
  <c r="AF279" i="12"/>
  <c r="AB279" i="12"/>
  <c r="AI283" i="12"/>
  <c r="Y283" i="12"/>
  <c r="AD283" i="12"/>
  <c r="AA283" i="12"/>
  <c r="AG283" i="12"/>
  <c r="AE283" i="12"/>
  <c r="Z283" i="12"/>
  <c r="AJ283" i="12"/>
  <c r="AC283" i="12"/>
  <c r="AH283" i="12"/>
  <c r="AF283" i="12"/>
  <c r="AB283" i="12"/>
  <c r="AI287" i="12"/>
  <c r="AG287" i="12"/>
  <c r="Z287" i="12"/>
  <c r="AD287" i="12"/>
  <c r="AA287" i="12"/>
  <c r="Y287" i="12"/>
  <c r="AE287" i="12"/>
  <c r="AJ287" i="12"/>
  <c r="AC287" i="12"/>
  <c r="AH287" i="12"/>
  <c r="AF287" i="12"/>
  <c r="AB287" i="12"/>
  <c r="Z173" i="12"/>
  <c r="AB173" i="12"/>
  <c r="AC173" i="12"/>
  <c r="AI173" i="12"/>
  <c r="AH173" i="12"/>
  <c r="AJ173" i="12"/>
  <c r="AE173" i="12"/>
  <c r="AD173" i="12"/>
  <c r="AF173" i="12"/>
  <c r="Y173" i="12"/>
  <c r="AA173" i="12"/>
  <c r="AG173" i="12"/>
  <c r="AI291" i="12"/>
  <c r="AD291" i="12"/>
  <c r="AA291" i="12"/>
  <c r="AE291" i="12"/>
  <c r="Y291" i="12"/>
  <c r="AG291" i="12"/>
  <c r="Z291" i="12"/>
  <c r="AJ291" i="12"/>
  <c r="AC291" i="12"/>
  <c r="AH291" i="12"/>
  <c r="AF291" i="12"/>
  <c r="AB291" i="12"/>
  <c r="AI295" i="12"/>
  <c r="Y295" i="12"/>
  <c r="Z295" i="12"/>
  <c r="AG295" i="12"/>
  <c r="AD295" i="12"/>
  <c r="AA295" i="12"/>
  <c r="AE295" i="12"/>
  <c r="AJ295" i="12"/>
  <c r="AH295" i="12"/>
  <c r="AC295" i="12"/>
  <c r="AF295" i="12"/>
  <c r="AB295" i="12"/>
  <c r="AI299" i="12"/>
  <c r="AD299" i="12"/>
  <c r="AC299" i="12"/>
  <c r="AA299" i="12"/>
  <c r="AG299" i="12"/>
  <c r="AE299" i="12"/>
  <c r="Z299" i="12"/>
  <c r="AJ299" i="12"/>
  <c r="Y299" i="12"/>
  <c r="AH299" i="12"/>
  <c r="AF299" i="12"/>
  <c r="AB299" i="12"/>
  <c r="AG306" i="12"/>
  <c r="Z306" i="12"/>
  <c r="AD306" i="12"/>
  <c r="AA306" i="12"/>
  <c r="AI306" i="12"/>
  <c r="AC306" i="12"/>
  <c r="AH306" i="12"/>
  <c r="AE306" i="12"/>
  <c r="AJ306" i="12"/>
  <c r="Y306" i="12"/>
  <c r="AB306" i="12"/>
  <c r="AF306" i="12"/>
  <c r="AE314" i="12"/>
  <c r="Y314" i="12"/>
  <c r="Z314" i="12"/>
  <c r="AC314" i="12"/>
  <c r="AD314" i="12"/>
  <c r="AI314" i="12"/>
  <c r="AG314" i="12"/>
  <c r="AH314" i="12"/>
  <c r="AA314" i="12"/>
  <c r="AJ314" i="12"/>
  <c r="AB314" i="12"/>
  <c r="AF314" i="12"/>
  <c r="AD322" i="12"/>
  <c r="AE322" i="12"/>
  <c r="AH322" i="12"/>
  <c r="AI322" i="12"/>
  <c r="Z322" i="12"/>
  <c r="AA322" i="12"/>
  <c r="Y322" i="12"/>
  <c r="AJ322" i="12"/>
  <c r="AF322" i="12"/>
  <c r="AG322" i="12"/>
  <c r="AC322" i="12"/>
  <c r="AB322" i="12"/>
  <c r="Z305" i="12"/>
  <c r="AE305" i="12"/>
  <c r="AC305" i="12"/>
  <c r="AD305" i="12"/>
  <c r="AI305" i="12"/>
  <c r="AG305" i="12"/>
  <c r="AA305" i="12"/>
  <c r="Y305" i="12"/>
  <c r="AJ305" i="12"/>
  <c r="AH305" i="12"/>
  <c r="AB305" i="12"/>
  <c r="AF305" i="12"/>
  <c r="Z313" i="12"/>
  <c r="AE313" i="12"/>
  <c r="AC313" i="12"/>
  <c r="AD313" i="12"/>
  <c r="AI313" i="12"/>
  <c r="AG313" i="12"/>
  <c r="AA313" i="12"/>
  <c r="AJ313" i="12"/>
  <c r="AH313" i="12"/>
  <c r="Y313" i="12"/>
  <c r="AB313" i="12"/>
  <c r="AF313" i="12"/>
  <c r="AE321" i="12"/>
  <c r="AI321" i="12"/>
  <c r="Z321" i="12"/>
  <c r="AD321" i="12"/>
  <c r="AH321" i="12"/>
  <c r="AA321" i="12"/>
  <c r="Y321" i="12"/>
  <c r="AJ321" i="12"/>
  <c r="AF321" i="12"/>
  <c r="AG321" i="12"/>
  <c r="AC321" i="12"/>
  <c r="AB321" i="12"/>
  <c r="AD327" i="12"/>
  <c r="AE327" i="12"/>
  <c r="AH327" i="12"/>
  <c r="AI327" i="12"/>
  <c r="Z327" i="12"/>
  <c r="AA327" i="12"/>
  <c r="Y327" i="12"/>
  <c r="AJ327" i="12"/>
  <c r="AF327" i="12"/>
  <c r="AG327" i="12"/>
  <c r="AC327" i="12"/>
  <c r="AB327" i="12"/>
  <c r="AD335" i="12"/>
  <c r="AE335" i="12"/>
  <c r="AH335" i="12"/>
  <c r="AI335" i="12"/>
  <c r="Z335" i="12"/>
  <c r="AA335" i="12"/>
  <c r="Y335" i="12"/>
  <c r="AJ335" i="12"/>
  <c r="AF335" i="12"/>
  <c r="AG335" i="12"/>
  <c r="AC335" i="12"/>
  <c r="AB335" i="12"/>
  <c r="AD343" i="12"/>
  <c r="AE343" i="12"/>
  <c r="AH343" i="12"/>
  <c r="AI343" i="12"/>
  <c r="Z343" i="12"/>
  <c r="AA343" i="12"/>
  <c r="Y343" i="12"/>
  <c r="AJ343" i="12"/>
  <c r="AG343" i="12"/>
  <c r="AC343" i="12"/>
  <c r="AF343" i="12"/>
  <c r="AB343" i="12"/>
  <c r="AD351" i="12"/>
  <c r="AE351" i="12"/>
  <c r="AH351" i="12"/>
  <c r="AI351" i="12"/>
  <c r="Z351" i="12"/>
  <c r="AA351" i="12"/>
  <c r="Y351" i="12"/>
  <c r="AJ351" i="12"/>
  <c r="AG351" i="12"/>
  <c r="AC351" i="12"/>
  <c r="AF351" i="12"/>
  <c r="AB351" i="12"/>
  <c r="AD359" i="12"/>
  <c r="AE359" i="12"/>
  <c r="AH359" i="12"/>
  <c r="AI359" i="12"/>
  <c r="Z359" i="12"/>
  <c r="AA359" i="12"/>
  <c r="Y359" i="12"/>
  <c r="AJ359" i="12"/>
  <c r="AG359" i="12"/>
  <c r="AC359" i="12"/>
  <c r="AF359" i="12"/>
  <c r="AB359" i="12"/>
  <c r="AD367" i="12"/>
  <c r="AH367" i="12"/>
  <c r="Z367" i="12"/>
  <c r="Y367" i="12"/>
  <c r="AJ367" i="12"/>
  <c r="AA367" i="12"/>
  <c r="AG367" i="12"/>
  <c r="AC367" i="12"/>
  <c r="AE367" i="12"/>
  <c r="AI367" i="12"/>
  <c r="AF367" i="12"/>
  <c r="AB367" i="12"/>
  <c r="Z375" i="12"/>
  <c r="AJ375" i="12"/>
  <c r="AD375" i="12"/>
  <c r="AH375" i="12"/>
  <c r="AB375" i="12"/>
  <c r="AF375" i="12"/>
  <c r="Y375" i="12"/>
  <c r="AA375" i="12"/>
  <c r="AI375" i="12"/>
  <c r="AC375" i="12"/>
  <c r="AE375" i="12"/>
  <c r="AG375" i="12"/>
  <c r="AI383" i="12"/>
  <c r="Z383" i="12"/>
  <c r="AD383" i="12"/>
  <c r="AA383" i="12"/>
  <c r="AB383" i="12"/>
  <c r="AJ383" i="12"/>
  <c r="AH383" i="12"/>
  <c r="AE383" i="12"/>
  <c r="AF383" i="12"/>
  <c r="Y383" i="12"/>
  <c r="AC383" i="12"/>
  <c r="AG383" i="12"/>
  <c r="Z391" i="12"/>
  <c r="AI391" i="12"/>
  <c r="AB391" i="12"/>
  <c r="AD391" i="12"/>
  <c r="AF391" i="12"/>
  <c r="Y391" i="12"/>
  <c r="AH391" i="12"/>
  <c r="AA391" i="12"/>
  <c r="AJ391" i="12"/>
  <c r="AC391" i="12"/>
  <c r="AG391" i="12"/>
  <c r="AE391" i="12"/>
  <c r="Z401" i="12"/>
  <c r="AB401" i="12"/>
  <c r="AD401" i="12"/>
  <c r="AE401" i="12"/>
  <c r="AI401" i="12"/>
  <c r="AJ401" i="12"/>
  <c r="AF401" i="12"/>
  <c r="Y401" i="12"/>
  <c r="AH401" i="12"/>
  <c r="AA401" i="12"/>
  <c r="AG401" i="12"/>
  <c r="AC401" i="12"/>
  <c r="AH411" i="12"/>
  <c r="AB411" i="12"/>
  <c r="AD411" i="12"/>
  <c r="AF411" i="12"/>
  <c r="AJ411" i="12"/>
  <c r="Z411" i="12"/>
  <c r="AA411" i="12"/>
  <c r="Y411" i="12"/>
  <c r="AE411" i="12"/>
  <c r="AG411" i="12"/>
  <c r="AI411" i="12"/>
  <c r="AC411" i="12"/>
  <c r="AH419" i="12"/>
  <c r="AB419" i="12"/>
  <c r="AD419" i="12"/>
  <c r="AF419" i="12"/>
  <c r="AJ419" i="12"/>
  <c r="Z419" i="12"/>
  <c r="AA419" i="12"/>
  <c r="Y419" i="12"/>
  <c r="AE419" i="12"/>
  <c r="AG419" i="12"/>
  <c r="AI419" i="12"/>
  <c r="AC419" i="12"/>
  <c r="AJ427" i="12"/>
  <c r="AB427" i="12"/>
  <c r="AE427" i="12"/>
  <c r="Y427" i="12"/>
  <c r="AA427" i="12"/>
  <c r="AF427" i="12"/>
  <c r="AH427" i="12"/>
  <c r="AG427" i="12"/>
  <c r="AI427" i="12"/>
  <c r="AC427" i="12"/>
  <c r="AD427" i="12"/>
  <c r="Z427" i="12"/>
  <c r="AJ431" i="12"/>
  <c r="AB431" i="12"/>
  <c r="AE431" i="12"/>
  <c r="Y431" i="12"/>
  <c r="AA431" i="12"/>
  <c r="AF431" i="12"/>
  <c r="AG431" i="12"/>
  <c r="Z431" i="12"/>
  <c r="AI431" i="12"/>
  <c r="AC431" i="12"/>
  <c r="AH431" i="12"/>
  <c r="AD431" i="12"/>
  <c r="Y435" i="12"/>
  <c r="AC435" i="12"/>
  <c r="Z435" i="12"/>
  <c r="AA435" i="12"/>
  <c r="AI435" i="12"/>
  <c r="AG435" i="12"/>
  <c r="AD435" i="12"/>
  <c r="AE435" i="12"/>
  <c r="AH435" i="12"/>
  <c r="AJ435" i="12"/>
  <c r="AF435" i="12"/>
  <c r="AB435" i="12"/>
  <c r="Y440" i="12"/>
  <c r="Z440" i="12"/>
  <c r="AC440" i="12"/>
  <c r="AD440" i="12"/>
  <c r="AA440" i="12"/>
  <c r="AI440" i="12"/>
  <c r="AG440" i="12"/>
  <c r="AH440" i="12"/>
  <c r="AE440" i="12"/>
  <c r="AJ440" i="12"/>
  <c r="AF440" i="12"/>
  <c r="AB440" i="12"/>
  <c r="AA448" i="12"/>
  <c r="Y448" i="12"/>
  <c r="Z448" i="12"/>
  <c r="AE448" i="12"/>
  <c r="AB448" i="12"/>
  <c r="AC448" i="12"/>
  <c r="AD448" i="12"/>
  <c r="AI448" i="12"/>
  <c r="AF448" i="12"/>
  <c r="AJ448" i="12"/>
  <c r="AG448" i="12"/>
  <c r="AH448" i="12"/>
  <c r="AB454" i="12"/>
  <c r="Y454" i="12"/>
  <c r="Z454" i="12"/>
  <c r="AH454" i="12"/>
  <c r="AA454" i="12"/>
  <c r="AF454" i="12"/>
  <c r="AC454" i="12"/>
  <c r="AD454" i="12"/>
  <c r="AE454" i="12"/>
  <c r="AJ454" i="12"/>
  <c r="AG454" i="12"/>
  <c r="AI454" i="12"/>
  <c r="AA459" i="12"/>
  <c r="AC459" i="12"/>
  <c r="AE459" i="12"/>
  <c r="AB459" i="12"/>
  <c r="AG459" i="12"/>
  <c r="AH459" i="12"/>
  <c r="AI459" i="12"/>
  <c r="AF459" i="12"/>
  <c r="Z459" i="12"/>
  <c r="AJ459" i="12"/>
  <c r="Y459" i="12"/>
  <c r="AD459" i="12"/>
  <c r="AA463" i="12"/>
  <c r="AE463" i="12"/>
  <c r="Y463" i="12"/>
  <c r="Z463" i="12"/>
  <c r="AH463" i="12"/>
  <c r="AI463" i="12"/>
  <c r="AC463" i="12"/>
  <c r="AD463" i="12"/>
  <c r="AG463" i="12"/>
  <c r="AJ463" i="12"/>
  <c r="AF463" i="12"/>
  <c r="AB463" i="12"/>
  <c r="AA468" i="12"/>
  <c r="AD468" i="12"/>
  <c r="AE468" i="12"/>
  <c r="AI468" i="12"/>
  <c r="AH468" i="12"/>
  <c r="Z468" i="12"/>
  <c r="AJ468" i="12"/>
  <c r="Y468" i="12"/>
  <c r="AF468" i="12"/>
  <c r="AB468" i="12"/>
  <c r="AG468" i="12"/>
  <c r="AC468" i="12"/>
  <c r="AA474" i="12"/>
  <c r="AH474" i="12"/>
  <c r="AE474" i="12"/>
  <c r="AI474" i="12"/>
  <c r="Z474" i="12"/>
  <c r="AD474" i="12"/>
  <c r="AJ474" i="12"/>
  <c r="Y474" i="12"/>
  <c r="AC474" i="12"/>
  <c r="AF474" i="12"/>
  <c r="AB474" i="12"/>
  <c r="AG474" i="12"/>
  <c r="AG478" i="12"/>
  <c r="AD478" i="12"/>
  <c r="AF478" i="12"/>
  <c r="AC478" i="12"/>
  <c r="AH478" i="12"/>
  <c r="AA478" i="12"/>
  <c r="AJ478" i="12"/>
  <c r="AE478" i="12"/>
  <c r="Z478" i="12"/>
  <c r="AI478" i="12"/>
  <c r="AB478" i="12"/>
  <c r="Y478" i="12"/>
  <c r="AH483" i="12"/>
  <c r="AF483" i="12"/>
  <c r="AC483" i="12"/>
  <c r="AG483" i="12"/>
  <c r="AA483" i="12"/>
  <c r="AJ483" i="12"/>
  <c r="Z483" i="12"/>
  <c r="AE483" i="12"/>
  <c r="AD483" i="12"/>
  <c r="AI483" i="12"/>
  <c r="AB483" i="12"/>
  <c r="Y483" i="12"/>
  <c r="AF490" i="12"/>
  <c r="AD490" i="12"/>
  <c r="AJ490" i="12"/>
  <c r="AH490" i="12"/>
  <c r="AB490" i="12"/>
  <c r="Z490" i="12"/>
  <c r="Y490" i="12"/>
  <c r="AA490" i="12"/>
  <c r="AE490" i="12"/>
  <c r="AG490" i="12"/>
  <c r="AI490" i="12"/>
  <c r="AC490" i="12"/>
  <c r="AD494" i="12"/>
  <c r="AH494" i="12"/>
  <c r="AB494" i="12"/>
  <c r="AF494" i="12"/>
  <c r="AJ494" i="12"/>
  <c r="Z494" i="12"/>
  <c r="Y494" i="12"/>
  <c r="AA494" i="12"/>
  <c r="AE494" i="12"/>
  <c r="AG494" i="12"/>
  <c r="AI494" i="12"/>
  <c r="AC494" i="12"/>
  <c r="AD498" i="12"/>
  <c r="AH498" i="12"/>
  <c r="AB498" i="12"/>
  <c r="AF498" i="12"/>
  <c r="AJ498" i="12"/>
  <c r="Z498" i="12"/>
  <c r="Y498" i="12"/>
  <c r="AA498" i="12"/>
  <c r="AE498" i="12"/>
  <c r="AG498" i="12"/>
  <c r="AI498" i="12"/>
  <c r="AC498" i="12"/>
  <c r="AB502" i="12"/>
  <c r="Z502" i="12"/>
  <c r="AF502" i="12"/>
  <c r="AG502" i="12"/>
  <c r="AD502" i="12"/>
  <c r="AI502" i="12"/>
  <c r="AH502" i="12"/>
  <c r="AJ502" i="12"/>
  <c r="Y502" i="12"/>
  <c r="AA502" i="12"/>
  <c r="AE502" i="12"/>
  <c r="AC502" i="12"/>
  <c r="AG507" i="12"/>
  <c r="Z507" i="12"/>
  <c r="Y507" i="12"/>
  <c r="AD507" i="12"/>
  <c r="AA507" i="12"/>
  <c r="AI507" i="12"/>
  <c r="AC507" i="12"/>
  <c r="AH507" i="12"/>
  <c r="AE507" i="12"/>
  <c r="AJ507" i="12"/>
  <c r="AF507" i="12"/>
  <c r="AB507" i="12"/>
  <c r="AC511" i="12"/>
  <c r="AG511" i="12"/>
  <c r="Z511" i="12"/>
  <c r="AD511" i="12"/>
  <c r="AA511" i="12"/>
  <c r="AI511" i="12"/>
  <c r="Y511" i="12"/>
  <c r="AH511" i="12"/>
  <c r="AE511" i="12"/>
  <c r="AJ511" i="12"/>
  <c r="AF511" i="12"/>
  <c r="AB511" i="12"/>
  <c r="AH515" i="12"/>
  <c r="AI515" i="12"/>
  <c r="AJ515" i="12"/>
  <c r="AD515" i="12"/>
  <c r="AE515" i="12"/>
  <c r="AF515" i="12"/>
  <c r="Z515" i="12"/>
  <c r="AB515" i="12"/>
  <c r="AA515" i="12"/>
  <c r="Y515" i="12"/>
  <c r="AG515" i="12"/>
  <c r="AC515" i="12"/>
  <c r="AH519" i="12"/>
  <c r="AB519" i="12"/>
  <c r="Z519" i="12"/>
  <c r="AF519" i="12"/>
  <c r="AJ519" i="12"/>
  <c r="AD519" i="12"/>
  <c r="Y519" i="12"/>
  <c r="AA519" i="12"/>
  <c r="AE519" i="12"/>
  <c r="AG519" i="12"/>
  <c r="AC519" i="12"/>
  <c r="AI519" i="12"/>
  <c r="AH523" i="12"/>
  <c r="AB523" i="12"/>
  <c r="Z523" i="12"/>
  <c r="AF523" i="12"/>
  <c r="AJ523" i="12"/>
  <c r="AD523" i="12"/>
  <c r="Y523" i="12"/>
  <c r="AA523" i="12"/>
  <c r="AE523" i="12"/>
  <c r="AG523" i="12"/>
  <c r="AC523" i="12"/>
  <c r="AI523" i="12"/>
  <c r="AH527" i="12"/>
  <c r="AB527" i="12"/>
  <c r="Z527" i="12"/>
  <c r="AF527" i="12"/>
  <c r="AJ527" i="12"/>
  <c r="AD527" i="12"/>
  <c r="Y527" i="12"/>
  <c r="AA527" i="12"/>
  <c r="AE527" i="12"/>
  <c r="AG527" i="12"/>
  <c r="AC527" i="12"/>
  <c r="AI527" i="12"/>
  <c r="AJ531" i="12"/>
  <c r="AD531" i="12"/>
  <c r="AH531" i="12"/>
  <c r="AE531" i="12"/>
  <c r="AB531" i="12"/>
  <c r="AI531" i="12"/>
  <c r="AF531" i="12"/>
  <c r="Z531" i="12"/>
  <c r="AA531" i="12"/>
  <c r="Y531" i="12"/>
  <c r="AG531" i="12"/>
  <c r="AC531" i="12"/>
  <c r="Z535" i="12"/>
  <c r="AJ535" i="12"/>
  <c r="Y535" i="12"/>
  <c r="AD535" i="12"/>
  <c r="AG535" i="12"/>
  <c r="AH535" i="12"/>
  <c r="AB535" i="12"/>
  <c r="AF535" i="12"/>
  <c r="AC535" i="12"/>
  <c r="AA535" i="12"/>
  <c r="AI535" i="12"/>
  <c r="AE535" i="12"/>
  <c r="AG539" i="12"/>
  <c r="AF539" i="12"/>
  <c r="Z539" i="12"/>
  <c r="AC539" i="12"/>
  <c r="AD539" i="12"/>
  <c r="AJ539" i="12"/>
  <c r="AH539" i="12"/>
  <c r="AB539" i="12"/>
  <c r="Y539" i="12"/>
  <c r="AA539" i="12"/>
  <c r="AE539" i="12"/>
  <c r="AI539" i="12"/>
  <c r="AH543" i="12"/>
  <c r="Y543" i="12"/>
  <c r="AC543" i="12"/>
  <c r="Z543" i="12"/>
  <c r="AG543" i="12"/>
  <c r="AD543" i="12"/>
  <c r="AJ543" i="12"/>
  <c r="AA543" i="12"/>
  <c r="AB543" i="12"/>
  <c r="AI543" i="12"/>
  <c r="AF543" i="12"/>
  <c r="AE543" i="12"/>
  <c r="AH547" i="12"/>
  <c r="Y547" i="12"/>
  <c r="AC547" i="12"/>
  <c r="Z547" i="12"/>
  <c r="AG547" i="12"/>
  <c r="AD547" i="12"/>
  <c r="AJ547" i="12"/>
  <c r="AA547" i="12"/>
  <c r="AB547" i="12"/>
  <c r="AI547" i="12"/>
  <c r="AF547" i="12"/>
  <c r="AE547" i="12"/>
  <c r="AI324" i="12"/>
  <c r="AD324" i="12"/>
  <c r="AE324" i="12"/>
  <c r="AH324" i="12"/>
  <c r="Z324" i="12"/>
  <c r="AA324" i="12"/>
  <c r="AJ324" i="12"/>
  <c r="Y324" i="12"/>
  <c r="AB324" i="12"/>
  <c r="AF324" i="12"/>
  <c r="AG324" i="12"/>
  <c r="AC324" i="12"/>
  <c r="Z332" i="12"/>
  <c r="AI332" i="12"/>
  <c r="AD332" i="12"/>
  <c r="AA332" i="12"/>
  <c r="AH332" i="12"/>
  <c r="AE332" i="12"/>
  <c r="AJ332" i="12"/>
  <c r="Y332" i="12"/>
  <c r="AB332" i="12"/>
  <c r="AF332" i="12"/>
  <c r="AG332" i="12"/>
  <c r="AC332" i="12"/>
  <c r="Z340" i="12"/>
  <c r="AI340" i="12"/>
  <c r="AD340" i="12"/>
  <c r="AA340" i="12"/>
  <c r="AH340" i="12"/>
  <c r="AE340" i="12"/>
  <c r="AJ340" i="12"/>
  <c r="Y340" i="12"/>
  <c r="AB340" i="12"/>
  <c r="AF340" i="12"/>
  <c r="AG340" i="12"/>
  <c r="AC340" i="12"/>
  <c r="AD348" i="12"/>
  <c r="AA348" i="12"/>
  <c r="AH348" i="12"/>
  <c r="AE348" i="12"/>
  <c r="AI348" i="12"/>
  <c r="Z348" i="12"/>
  <c r="AJ348" i="12"/>
  <c r="Y348" i="12"/>
  <c r="AF348" i="12"/>
  <c r="AB348" i="12"/>
  <c r="AG348" i="12"/>
  <c r="AC348" i="12"/>
  <c r="AD356" i="12"/>
  <c r="AA356" i="12"/>
  <c r="AH356" i="12"/>
  <c r="AE356" i="12"/>
  <c r="AI356" i="12"/>
  <c r="Z356" i="12"/>
  <c r="AJ356" i="12"/>
  <c r="Y356" i="12"/>
  <c r="AF356" i="12"/>
  <c r="AB356" i="12"/>
  <c r="AG356" i="12"/>
  <c r="AC356" i="12"/>
  <c r="AD364" i="12"/>
  <c r="AA364" i="12"/>
  <c r="AH364" i="12"/>
  <c r="AE364" i="12"/>
  <c r="AI364" i="12"/>
  <c r="Z364" i="12"/>
  <c r="AJ364" i="12"/>
  <c r="Y364" i="12"/>
  <c r="AF364" i="12"/>
  <c r="AB364" i="12"/>
  <c r="AG364" i="12"/>
  <c r="AC364" i="12"/>
  <c r="Z372" i="12"/>
  <c r="AH372" i="12"/>
  <c r="AD372" i="12"/>
  <c r="AJ372" i="12"/>
  <c r="AA372" i="12"/>
  <c r="Y372" i="12"/>
  <c r="AG372" i="12"/>
  <c r="AF372" i="12"/>
  <c r="AB372" i="12"/>
  <c r="AI372" i="12"/>
  <c r="AC372" i="12"/>
  <c r="AE372" i="12"/>
  <c r="AJ380" i="12"/>
  <c r="Z380" i="12"/>
  <c r="AI380" i="12"/>
  <c r="AF380" i="12"/>
  <c r="AD380" i="12"/>
  <c r="AH380" i="12"/>
  <c r="AA380" i="12"/>
  <c r="AE380" i="12"/>
  <c r="AB380" i="12"/>
  <c r="Y380" i="12"/>
  <c r="AC380" i="12"/>
  <c r="AG380" i="12"/>
  <c r="AJ388" i="12"/>
  <c r="AD388" i="12"/>
  <c r="AI388" i="12"/>
  <c r="AF388" i="12"/>
  <c r="AH388" i="12"/>
  <c r="AA388" i="12"/>
  <c r="Z388" i="12"/>
  <c r="AE388" i="12"/>
  <c r="AB388" i="12"/>
  <c r="Y388" i="12"/>
  <c r="AC388" i="12"/>
  <c r="AG388" i="12"/>
  <c r="AE400" i="12"/>
  <c r="Z400" i="12"/>
  <c r="AB400" i="12"/>
  <c r="AD400" i="12"/>
  <c r="AI400" i="12"/>
  <c r="AJ400" i="12"/>
  <c r="AF400" i="12"/>
  <c r="Y400" i="12"/>
  <c r="AA400" i="12"/>
  <c r="AH400" i="12"/>
  <c r="AG400" i="12"/>
  <c r="AC400" i="12"/>
  <c r="AF408" i="12"/>
  <c r="AH408" i="12"/>
  <c r="AJ408" i="12"/>
  <c r="Z408" i="12"/>
  <c r="AB408" i="12"/>
  <c r="AD408" i="12"/>
  <c r="AA408" i="12"/>
  <c r="Y408" i="12"/>
  <c r="AE408" i="12"/>
  <c r="AG408" i="12"/>
  <c r="AI408" i="12"/>
  <c r="AC408" i="12"/>
  <c r="AD418" i="12"/>
  <c r="AB418" i="12"/>
  <c r="AF418" i="12"/>
  <c r="AH418" i="12"/>
  <c r="AJ418" i="12"/>
  <c r="Z418" i="12"/>
  <c r="Y418" i="12"/>
  <c r="AA418" i="12"/>
  <c r="AI418" i="12"/>
  <c r="AC418" i="12"/>
  <c r="AE418" i="12"/>
  <c r="AG418" i="12"/>
  <c r="AI426" i="12"/>
  <c r="AC426" i="12"/>
  <c r="AE426" i="12"/>
  <c r="Y426" i="12"/>
  <c r="AA426" i="12"/>
  <c r="AF426" i="12"/>
  <c r="AJ426" i="12"/>
  <c r="AB426" i="12"/>
  <c r="AG426" i="12"/>
  <c r="AH426" i="12"/>
  <c r="AD426" i="12"/>
  <c r="Z426" i="12"/>
  <c r="AJ445" i="12"/>
  <c r="Y445" i="12"/>
  <c r="AD445" i="12"/>
  <c r="AI445" i="12"/>
  <c r="AC445" i="12"/>
  <c r="AH445" i="12"/>
  <c r="AB445" i="12"/>
  <c r="AG445" i="12"/>
  <c r="AA445" i="12"/>
  <c r="AF445" i="12"/>
  <c r="Z445" i="12"/>
  <c r="AE445" i="12"/>
  <c r="N40" i="7"/>
  <c r="O40" i="7"/>
  <c r="P40" i="7"/>
  <c r="P62" i="9"/>
  <c r="T62" i="9"/>
  <c r="X62" i="9"/>
  <c r="M62" i="9"/>
  <c r="Q62" i="9"/>
  <c r="U62" i="9"/>
  <c r="N62" i="9"/>
  <c r="R62" i="9"/>
  <c r="V62" i="9"/>
  <c r="O62" i="9"/>
  <c r="S62" i="9"/>
  <c r="W62" i="9"/>
  <c r="R37" i="11"/>
  <c r="S37" i="11"/>
  <c r="O37" i="11"/>
  <c r="X37" i="11"/>
  <c r="T37" i="11"/>
  <c r="U37" i="11"/>
  <c r="Q37" i="11"/>
  <c r="P37" i="11"/>
  <c r="V37" i="11"/>
  <c r="W37" i="11"/>
  <c r="N95" i="7"/>
  <c r="O95" i="7"/>
  <c r="P95" i="7"/>
  <c r="M95" i="7"/>
  <c r="P93" i="9"/>
  <c r="T93" i="9"/>
  <c r="X93" i="9"/>
  <c r="M93" i="9"/>
  <c r="Q93" i="9"/>
  <c r="U93" i="9"/>
  <c r="N93" i="9"/>
  <c r="R93" i="9"/>
  <c r="V93" i="9"/>
  <c r="O93" i="9"/>
  <c r="S93" i="9"/>
  <c r="W93" i="9"/>
  <c r="R42" i="11"/>
  <c r="T42" i="11"/>
  <c r="O42" i="11"/>
  <c r="N42" i="11"/>
  <c r="P42" i="11"/>
  <c r="W42" i="11"/>
  <c r="V42" i="11"/>
  <c r="S42" i="11"/>
  <c r="X42" i="11"/>
  <c r="U42" i="11"/>
  <c r="Q42" i="11"/>
  <c r="N55" i="7"/>
  <c r="O55" i="7"/>
  <c r="P55" i="7"/>
  <c r="M55" i="7"/>
  <c r="P79" i="9"/>
  <c r="T79" i="9"/>
  <c r="X79" i="9"/>
  <c r="M79" i="9"/>
  <c r="Q79" i="9"/>
  <c r="U79" i="9"/>
  <c r="N79" i="9"/>
  <c r="R79" i="9"/>
  <c r="V79" i="9"/>
  <c r="O79" i="9"/>
  <c r="S79" i="9"/>
  <c r="W79" i="9"/>
  <c r="AX89" i="11"/>
  <c r="AZ89" i="11"/>
  <c r="BB89" i="11"/>
  <c r="BD89" i="11"/>
  <c r="BH89" i="11"/>
  <c r="BF89" i="11"/>
  <c r="AW89" i="11"/>
  <c r="BC89" i="11"/>
  <c r="AY89" i="11"/>
  <c r="BE89" i="11"/>
  <c r="BA89" i="11"/>
  <c r="BG89" i="11"/>
  <c r="Z74" i="7"/>
  <c r="AA74" i="7"/>
  <c r="AB74" i="7"/>
  <c r="Y74" i="7"/>
  <c r="AZ84" i="9"/>
  <c r="BD84" i="9"/>
  <c r="BH84" i="9"/>
  <c r="AW84" i="9"/>
  <c r="BA84" i="9"/>
  <c r="BE84" i="9"/>
  <c r="AX84" i="9"/>
  <c r="BB84" i="9"/>
  <c r="BF84" i="9"/>
  <c r="AY84" i="9"/>
  <c r="BC84" i="9"/>
  <c r="BG84" i="9"/>
  <c r="AN394" i="10"/>
  <c r="AR394" i="10"/>
  <c r="AV394" i="10"/>
  <c r="AK394" i="10"/>
  <c r="AO394" i="10"/>
  <c r="AS394" i="10"/>
  <c r="AP394" i="10"/>
  <c r="AQ394" i="10"/>
  <c r="AL394" i="10"/>
  <c r="AT394" i="10"/>
  <c r="AM394" i="10"/>
  <c r="AU394" i="10"/>
  <c r="AN467" i="10"/>
  <c r="AR467" i="10"/>
  <c r="AV467" i="10"/>
  <c r="AM467" i="10"/>
  <c r="AS467" i="10"/>
  <c r="AK467" i="10"/>
  <c r="AP467" i="10"/>
  <c r="AU467" i="10"/>
  <c r="AL467" i="10"/>
  <c r="AO467" i="10"/>
  <c r="AT467" i="10"/>
  <c r="AQ467" i="10"/>
  <c r="AK485" i="10"/>
  <c r="AO485" i="10"/>
  <c r="AS485" i="10"/>
  <c r="AL485" i="10"/>
  <c r="AP485" i="10"/>
  <c r="AT485" i="10"/>
  <c r="AM485" i="10"/>
  <c r="AQ485" i="10"/>
  <c r="AU485" i="10"/>
  <c r="AN485" i="10"/>
  <c r="AR485" i="10"/>
  <c r="AV485" i="10"/>
  <c r="AN451" i="10"/>
  <c r="AR451" i="10"/>
  <c r="AV451" i="10"/>
  <c r="AM451" i="10"/>
  <c r="AS451" i="10"/>
  <c r="AK451" i="10"/>
  <c r="AP451" i="10"/>
  <c r="AU451" i="10"/>
  <c r="AL451" i="10"/>
  <c r="AO451" i="10"/>
  <c r="AT451" i="10"/>
  <c r="AQ451" i="10"/>
  <c r="AW41" i="10"/>
  <c r="BA41" i="10"/>
  <c r="BE41" i="10"/>
  <c r="AX41" i="10"/>
  <c r="BC41" i="10"/>
  <c r="BH41" i="10"/>
  <c r="AY41" i="10"/>
  <c r="BD41" i="10"/>
  <c r="AZ41" i="10"/>
  <c r="BF41" i="10"/>
  <c r="BB41" i="10"/>
  <c r="BG41" i="10"/>
  <c r="AB45" i="8"/>
  <c r="AA45" i="8"/>
  <c r="Z45" i="8"/>
  <c r="Y45" i="8"/>
  <c r="AW49" i="10"/>
  <c r="BA49" i="10"/>
  <c r="BE49" i="10"/>
  <c r="AX49" i="10"/>
  <c r="BC49" i="10"/>
  <c r="BH49" i="10"/>
  <c r="AY49" i="10"/>
  <c r="BD49" i="10"/>
  <c r="AZ49" i="10"/>
  <c r="BF49" i="10"/>
  <c r="BB49" i="10"/>
  <c r="BG49" i="10"/>
  <c r="AB53" i="8"/>
  <c r="AA53" i="8"/>
  <c r="Z53" i="8"/>
  <c r="Y53" i="8"/>
  <c r="AW57" i="10"/>
  <c r="BA57" i="10"/>
  <c r="BE57" i="10"/>
  <c r="AX57" i="10"/>
  <c r="BC57" i="10"/>
  <c r="BH57" i="10"/>
  <c r="AY57" i="10"/>
  <c r="BD57" i="10"/>
  <c r="AZ57" i="10"/>
  <c r="BF57" i="10"/>
  <c r="BB57" i="10"/>
  <c r="BG57" i="10"/>
  <c r="AA61" i="8"/>
  <c r="Y61" i="8"/>
  <c r="Z61" i="8"/>
  <c r="AB61" i="8"/>
  <c r="AX65" i="10"/>
  <c r="BB65" i="10"/>
  <c r="BF65" i="10"/>
  <c r="AY65" i="10"/>
  <c r="BC65" i="10"/>
  <c r="BG65" i="10"/>
  <c r="AZ65" i="10"/>
  <c r="BD65" i="10"/>
  <c r="BH65" i="10"/>
  <c r="BA65" i="10"/>
  <c r="BE65" i="10"/>
  <c r="AW65" i="10"/>
  <c r="Z69" i="8"/>
  <c r="Y69" i="8"/>
  <c r="AA69" i="8"/>
  <c r="AB69" i="8"/>
  <c r="AX81" i="10"/>
  <c r="BB81" i="10"/>
  <c r="BF81" i="10"/>
  <c r="AY81" i="10"/>
  <c r="BC81" i="10"/>
  <c r="BG81" i="10"/>
  <c r="AZ81" i="10"/>
  <c r="BD81" i="10"/>
  <c r="BH81" i="10"/>
  <c r="BA81" i="10"/>
  <c r="BE81" i="10"/>
  <c r="AW81" i="10"/>
  <c r="AB85" i="8"/>
  <c r="Y85" i="8"/>
  <c r="Z85" i="8"/>
  <c r="AA85" i="8"/>
  <c r="AB89" i="8"/>
  <c r="Y89" i="8"/>
  <c r="Z89" i="8"/>
  <c r="AA89" i="8"/>
  <c r="AX93" i="10"/>
  <c r="BB93" i="10"/>
  <c r="BF93" i="10"/>
  <c r="AY93" i="10"/>
  <c r="BC93" i="10"/>
  <c r="BG93" i="10"/>
  <c r="AZ93" i="10"/>
  <c r="BD93" i="10"/>
  <c r="BH93" i="10"/>
  <c r="BA93" i="10"/>
  <c r="BE93" i="10"/>
  <c r="AW93" i="10"/>
  <c r="AX97" i="10"/>
  <c r="BB97" i="10"/>
  <c r="BF97" i="10"/>
  <c r="AY97" i="10"/>
  <c r="BC97" i="10"/>
  <c r="BG97" i="10"/>
  <c r="AZ97" i="10"/>
  <c r="BD97" i="10"/>
  <c r="BH97" i="10"/>
  <c r="BA97" i="10"/>
  <c r="BE97" i="10"/>
  <c r="AW97" i="10"/>
  <c r="AB101" i="8"/>
  <c r="Y101" i="8"/>
  <c r="Z101" i="8"/>
  <c r="AA101" i="8"/>
  <c r="AB105" i="8"/>
  <c r="Y105" i="8"/>
  <c r="Z105" i="8"/>
  <c r="AA105" i="8"/>
  <c r="AX78" i="10"/>
  <c r="BB78" i="10"/>
  <c r="BF78" i="10"/>
  <c r="AY78" i="10"/>
  <c r="BC78" i="10"/>
  <c r="BG78" i="10"/>
  <c r="AZ78" i="10"/>
  <c r="BD78" i="10"/>
  <c r="BH78" i="10"/>
  <c r="BA78" i="10"/>
  <c r="BE78" i="10"/>
  <c r="AW78" i="10"/>
  <c r="AX76" i="10"/>
  <c r="BB76" i="10"/>
  <c r="BF76" i="10"/>
  <c r="AY76" i="10"/>
  <c r="BC76" i="10"/>
  <c r="BG76" i="10"/>
  <c r="AZ76" i="10"/>
  <c r="BD76" i="10"/>
  <c r="BH76" i="10"/>
  <c r="BA76" i="10"/>
  <c r="BE76" i="10"/>
  <c r="AW76" i="10"/>
  <c r="AB114" i="8"/>
  <c r="Y114" i="8"/>
  <c r="Z114" i="8"/>
  <c r="AA114" i="8"/>
  <c r="Z122" i="8"/>
  <c r="AA122" i="8"/>
  <c r="Y122" i="8"/>
  <c r="AB122" i="8"/>
  <c r="AB130" i="8"/>
  <c r="Y130" i="8"/>
  <c r="Z130" i="8"/>
  <c r="AA130" i="8"/>
  <c r="AB138" i="8"/>
  <c r="Y138" i="8"/>
  <c r="Z138" i="8"/>
  <c r="AA138" i="8"/>
  <c r="AB146" i="8"/>
  <c r="AA146" i="8"/>
  <c r="Y146" i="8"/>
  <c r="Z146" i="8"/>
  <c r="AA154" i="8"/>
  <c r="AB154" i="8"/>
  <c r="Y154" i="8"/>
  <c r="Z154" i="8"/>
  <c r="AA162" i="8"/>
  <c r="AB162" i="8"/>
  <c r="Y162" i="8"/>
  <c r="Z162" i="8"/>
  <c r="AZ168" i="10"/>
  <c r="BD168" i="10"/>
  <c r="BH168" i="10"/>
  <c r="AY168" i="10"/>
  <c r="BE168" i="10"/>
  <c r="BA168" i="10"/>
  <c r="BF168" i="10"/>
  <c r="AW168" i="10"/>
  <c r="BB168" i="10"/>
  <c r="BG168" i="10"/>
  <c r="AX168" i="10"/>
  <c r="BC168" i="10"/>
  <c r="AZ172" i="10"/>
  <c r="BD172" i="10"/>
  <c r="BH172" i="10"/>
  <c r="AY172" i="10"/>
  <c r="BE172" i="10"/>
  <c r="BA172" i="10"/>
  <c r="BF172" i="10"/>
  <c r="AW172" i="10"/>
  <c r="BB172" i="10"/>
  <c r="BG172" i="10"/>
  <c r="AX172" i="10"/>
  <c r="BC172" i="10"/>
  <c r="AB177" i="8"/>
  <c r="Z177" i="8"/>
  <c r="Y177" i="8"/>
  <c r="AA177" i="8"/>
  <c r="AX73" i="10"/>
  <c r="BB73" i="10"/>
  <c r="BF73" i="10"/>
  <c r="AY73" i="10"/>
  <c r="BC73" i="10"/>
  <c r="BG73" i="10"/>
  <c r="AZ73" i="10"/>
  <c r="BD73" i="10"/>
  <c r="BH73" i="10"/>
  <c r="BA73" i="10"/>
  <c r="BE73" i="10"/>
  <c r="AW73" i="10"/>
  <c r="Z117" i="8"/>
  <c r="AA117" i="8"/>
  <c r="Y117" i="8"/>
  <c r="AB117" i="8"/>
  <c r="Z125" i="8"/>
  <c r="AA125" i="8"/>
  <c r="Y125" i="8"/>
  <c r="AB125" i="8"/>
  <c r="AB133" i="8"/>
  <c r="Y133" i="8"/>
  <c r="Z133" i="8"/>
  <c r="AA133" i="8"/>
  <c r="Y141" i="8"/>
  <c r="Z141" i="8"/>
  <c r="AA141" i="8"/>
  <c r="AB141" i="8"/>
  <c r="AB149" i="8"/>
  <c r="AA149" i="8"/>
  <c r="Y149" i="8"/>
  <c r="Z149" i="8"/>
  <c r="AA157" i="8"/>
  <c r="AB157" i="8"/>
  <c r="Y157" i="8"/>
  <c r="Z157" i="8"/>
  <c r="AA165" i="8"/>
  <c r="AB165" i="8"/>
  <c r="Y165" i="8"/>
  <c r="Z165" i="8"/>
  <c r="AA182" i="8"/>
  <c r="AB182" i="8"/>
  <c r="Y182" i="8"/>
  <c r="Z182" i="8"/>
  <c r="AZ191" i="10"/>
  <c r="BD191" i="10"/>
  <c r="BH191" i="10"/>
  <c r="AY191" i="10"/>
  <c r="BE191" i="10"/>
  <c r="BA191" i="10"/>
  <c r="BF191" i="10"/>
  <c r="AW191" i="10"/>
  <c r="BB191" i="10"/>
  <c r="BG191" i="10"/>
  <c r="AX191" i="10"/>
  <c r="BC191" i="10"/>
  <c r="AZ199" i="10"/>
  <c r="BD199" i="10"/>
  <c r="BH199" i="10"/>
  <c r="AY199" i="10"/>
  <c r="BE199" i="10"/>
  <c r="BA199" i="10"/>
  <c r="BF199" i="10"/>
  <c r="AW199" i="10"/>
  <c r="BB199" i="10"/>
  <c r="BG199" i="10"/>
  <c r="AX199" i="10"/>
  <c r="BC199" i="10"/>
  <c r="Y207" i="8"/>
  <c r="Z207" i="8"/>
  <c r="AA207" i="8"/>
  <c r="AB207" i="8"/>
  <c r="AB215" i="8"/>
  <c r="Y215" i="8"/>
  <c r="Z215" i="8"/>
  <c r="AA215" i="8"/>
  <c r="AB223" i="8"/>
  <c r="Y223" i="8"/>
  <c r="Z223" i="8"/>
  <c r="AA223" i="8"/>
  <c r="AB227" i="8"/>
  <c r="Y227" i="8"/>
  <c r="Z227" i="8"/>
  <c r="AA227" i="8"/>
  <c r="AB231" i="8"/>
  <c r="Y231" i="8"/>
  <c r="Z231" i="8"/>
  <c r="AA231" i="8"/>
  <c r="AB235" i="8"/>
  <c r="Y235" i="8"/>
  <c r="Z235" i="8"/>
  <c r="AA235" i="8"/>
  <c r="AB239" i="8"/>
  <c r="Z239" i="8"/>
  <c r="AA239" i="8"/>
  <c r="Y239" i="8"/>
  <c r="AZ188" i="10"/>
  <c r="BD188" i="10"/>
  <c r="BH188" i="10"/>
  <c r="AY188" i="10"/>
  <c r="BE188" i="10"/>
  <c r="BA188" i="10"/>
  <c r="BF188" i="10"/>
  <c r="AW188" i="10"/>
  <c r="BB188" i="10"/>
  <c r="BG188" i="10"/>
  <c r="AX188" i="10"/>
  <c r="BC188" i="10"/>
  <c r="AZ196" i="10"/>
  <c r="BD196" i="10"/>
  <c r="BH196" i="10"/>
  <c r="AY196" i="10"/>
  <c r="BE196" i="10"/>
  <c r="BA196" i="10"/>
  <c r="BF196" i="10"/>
  <c r="AW196" i="10"/>
  <c r="BB196" i="10"/>
  <c r="BG196" i="10"/>
  <c r="AX196" i="10"/>
  <c r="BC196" i="10"/>
  <c r="Y204" i="8"/>
  <c r="Z204" i="8"/>
  <c r="AA204" i="8"/>
  <c r="AB204" i="8"/>
  <c r="Y212" i="8"/>
  <c r="Z212" i="8"/>
  <c r="AA212" i="8"/>
  <c r="AB212" i="8"/>
  <c r="AB220" i="8"/>
  <c r="Y220" i="8"/>
  <c r="Z220" i="8"/>
  <c r="AA220" i="8"/>
  <c r="AB246" i="8"/>
  <c r="AA246" i="8"/>
  <c r="Y246" i="8"/>
  <c r="Z246" i="8"/>
  <c r="AB254" i="8"/>
  <c r="AA254" i="8"/>
  <c r="Y254" i="8"/>
  <c r="Z254" i="8"/>
  <c r="AB262" i="8"/>
  <c r="AA262" i="8"/>
  <c r="Y262" i="8"/>
  <c r="Z262" i="8"/>
  <c r="AB270" i="8"/>
  <c r="Y270" i="8"/>
  <c r="Z270" i="8"/>
  <c r="AA270" i="8"/>
  <c r="AB278" i="8"/>
  <c r="Y278" i="8"/>
  <c r="Z278" i="8"/>
  <c r="AA278" i="8"/>
  <c r="Y286" i="8"/>
  <c r="AA286" i="8"/>
  <c r="Z286" i="8"/>
  <c r="AB286" i="8"/>
  <c r="Y292" i="8"/>
  <c r="AA292" i="8"/>
  <c r="Z292" i="8"/>
  <c r="AB292" i="8"/>
  <c r="Y296" i="8"/>
  <c r="AA296" i="8"/>
  <c r="Z296" i="8"/>
  <c r="AB296" i="8"/>
  <c r="Y300" i="8"/>
  <c r="AA300" i="8"/>
  <c r="Z300" i="8"/>
  <c r="AB300" i="8"/>
  <c r="AA308" i="8"/>
  <c r="AB308" i="8"/>
  <c r="Y308" i="8"/>
  <c r="Z308" i="8"/>
  <c r="AA316" i="8"/>
  <c r="AB316" i="8"/>
  <c r="Y316" i="8"/>
  <c r="Z316" i="8"/>
  <c r="AA323" i="8"/>
  <c r="AB323" i="8"/>
  <c r="Y323" i="8"/>
  <c r="Z323" i="8"/>
  <c r="AA327" i="8"/>
  <c r="AB327" i="8"/>
  <c r="Y327" i="8"/>
  <c r="Z327" i="8"/>
  <c r="AB331" i="8"/>
  <c r="Y331" i="8"/>
  <c r="Z331" i="8"/>
  <c r="AA331" i="8"/>
  <c r="AB335" i="8"/>
  <c r="Y335" i="8"/>
  <c r="Z335" i="8"/>
  <c r="AA335" i="8"/>
  <c r="AB339" i="8"/>
  <c r="Z339" i="8"/>
  <c r="Y339" i="8"/>
  <c r="AA339" i="8"/>
  <c r="AB343" i="8"/>
  <c r="Z343" i="8"/>
  <c r="Y343" i="8"/>
  <c r="AA343" i="8"/>
  <c r="AB347" i="8"/>
  <c r="Z347" i="8"/>
  <c r="Y347" i="8"/>
  <c r="AA347" i="8"/>
  <c r="Y351" i="8"/>
  <c r="Z351" i="8"/>
  <c r="AA351" i="8"/>
  <c r="AB351" i="8"/>
  <c r="Y355" i="8"/>
  <c r="Z355" i="8"/>
  <c r="AA355" i="8"/>
  <c r="AB355" i="8"/>
  <c r="Y359" i="8"/>
  <c r="Z359" i="8"/>
  <c r="AA359" i="8"/>
  <c r="AB359" i="8"/>
  <c r="Y363" i="8"/>
  <c r="Z363" i="8"/>
  <c r="AA363" i="8"/>
  <c r="AB363" i="8"/>
  <c r="Y367" i="8"/>
  <c r="Z367" i="8"/>
  <c r="AB367" i="8"/>
  <c r="AA367" i="8"/>
  <c r="Y371" i="8"/>
  <c r="Z371" i="8"/>
  <c r="AB371" i="8"/>
  <c r="AA371" i="8"/>
  <c r="Y375" i="8"/>
  <c r="Z375" i="8"/>
  <c r="AB375" i="8"/>
  <c r="AA375" i="8"/>
  <c r="Y379" i="8"/>
  <c r="Z379" i="8"/>
  <c r="AB379" i="8"/>
  <c r="AA379" i="8"/>
  <c r="Y383" i="8"/>
  <c r="Z383" i="8"/>
  <c r="AB383" i="8"/>
  <c r="AA383" i="8"/>
  <c r="Y387" i="8"/>
  <c r="Z387" i="8"/>
  <c r="AB387" i="8"/>
  <c r="AA387" i="8"/>
  <c r="Y391" i="8"/>
  <c r="Z391" i="8"/>
  <c r="AB391" i="8"/>
  <c r="AA391" i="8"/>
  <c r="AB398" i="8"/>
  <c r="Y398" i="8"/>
  <c r="Z398" i="8"/>
  <c r="AA398" i="8"/>
  <c r="AB402" i="8"/>
  <c r="Y402" i="8"/>
  <c r="Z402" i="8"/>
  <c r="AA402" i="8"/>
  <c r="AB406" i="8"/>
  <c r="Y406" i="8"/>
  <c r="Z406" i="8"/>
  <c r="AA406" i="8"/>
  <c r="Z411" i="8"/>
  <c r="AB411" i="8"/>
  <c r="Y411" i="8"/>
  <c r="AA411" i="8"/>
  <c r="Z416" i="8"/>
  <c r="Y416" i="8"/>
  <c r="AB416" i="8"/>
  <c r="AA416" i="8"/>
  <c r="Z420" i="8"/>
  <c r="Y420" i="8"/>
  <c r="AB420" i="8"/>
  <c r="AA420" i="8"/>
  <c r="Z424" i="8"/>
  <c r="AB424" i="8"/>
  <c r="Y424" i="8"/>
  <c r="AA424" i="8"/>
  <c r="Z428" i="8"/>
  <c r="AB428" i="8"/>
  <c r="Y428" i="8"/>
  <c r="AA428" i="8"/>
  <c r="Z432" i="8"/>
  <c r="AB432" i="8"/>
  <c r="Y432" i="8"/>
  <c r="AA432" i="8"/>
  <c r="Z436" i="8"/>
  <c r="AB436" i="8"/>
  <c r="Y436" i="8"/>
  <c r="AA436" i="8"/>
  <c r="AB243" i="8"/>
  <c r="AA243" i="8"/>
  <c r="Y243" i="8"/>
  <c r="Z243" i="8"/>
  <c r="AB251" i="8"/>
  <c r="AA251" i="8"/>
  <c r="Y251" i="8"/>
  <c r="Z251" i="8"/>
  <c r="AB259" i="8"/>
  <c r="AA259" i="8"/>
  <c r="Y259" i="8"/>
  <c r="Z259" i="8"/>
  <c r="AB267" i="8"/>
  <c r="Y267" i="8"/>
  <c r="Z267" i="8"/>
  <c r="AA267" i="8"/>
  <c r="AB275" i="8"/>
  <c r="Y275" i="8"/>
  <c r="Z275" i="8"/>
  <c r="AA275" i="8"/>
  <c r="Y283" i="8"/>
  <c r="Z283" i="8"/>
  <c r="AA283" i="8"/>
  <c r="AB283" i="8"/>
  <c r="AA307" i="8"/>
  <c r="AB307" i="8"/>
  <c r="Y307" i="8"/>
  <c r="Z307" i="8"/>
  <c r="AB443" i="8"/>
  <c r="Y443" i="8"/>
  <c r="Z443" i="8"/>
  <c r="AA443" i="8"/>
  <c r="AA305" i="8"/>
  <c r="AB305" i="8"/>
  <c r="Y305" i="8"/>
  <c r="Z305" i="8"/>
  <c r="AA303" i="8"/>
  <c r="AB303" i="8"/>
  <c r="Y303" i="8"/>
  <c r="Z303" i="8"/>
  <c r="Z440" i="8"/>
  <c r="AB440" i="8"/>
  <c r="Y440" i="8"/>
  <c r="AA440" i="8"/>
  <c r="Z448" i="8"/>
  <c r="AB448" i="8"/>
  <c r="Y448" i="8"/>
  <c r="AA448" i="8"/>
  <c r="Y454" i="8"/>
  <c r="Z454" i="8"/>
  <c r="AB454" i="8"/>
  <c r="AA454" i="8"/>
  <c r="AB459" i="8"/>
  <c r="Y459" i="8"/>
  <c r="Z459" i="8"/>
  <c r="AA459" i="8"/>
  <c r="AB463" i="8"/>
  <c r="Y463" i="8"/>
  <c r="Z463" i="8"/>
  <c r="AA463" i="8"/>
  <c r="Z468" i="8"/>
  <c r="AB468" i="8"/>
  <c r="Y468" i="8"/>
  <c r="AA468" i="8"/>
  <c r="Z474" i="8"/>
  <c r="AB474" i="8"/>
  <c r="Y474" i="8"/>
  <c r="AA474" i="8"/>
  <c r="Z478" i="8"/>
  <c r="AB478" i="8"/>
  <c r="Y478" i="8"/>
  <c r="AA478" i="8"/>
  <c r="Z483" i="8"/>
  <c r="AB483" i="8"/>
  <c r="Y483" i="8"/>
  <c r="AA483" i="8"/>
  <c r="AB490" i="8"/>
  <c r="Y490" i="8"/>
  <c r="Z490" i="8"/>
  <c r="AA490" i="8"/>
  <c r="AB494" i="8"/>
  <c r="Y494" i="8"/>
  <c r="Z494" i="8"/>
  <c r="AA494" i="8"/>
  <c r="AB498" i="8"/>
  <c r="Y498" i="8"/>
  <c r="Z498" i="8"/>
  <c r="AA498" i="8"/>
  <c r="AB502" i="8"/>
  <c r="Y502" i="8"/>
  <c r="Z502" i="8"/>
  <c r="AA502" i="8"/>
  <c r="Z507" i="8"/>
  <c r="AB507" i="8"/>
  <c r="Y507" i="8"/>
  <c r="AA507" i="8"/>
  <c r="Z511" i="8"/>
  <c r="AB511" i="8"/>
  <c r="Y511" i="8"/>
  <c r="AA511" i="8"/>
  <c r="Z515" i="8"/>
  <c r="AB515" i="8"/>
  <c r="Y515" i="8"/>
  <c r="AA515" i="8"/>
  <c r="Z519" i="8"/>
  <c r="AB519" i="8"/>
  <c r="Y519" i="8"/>
  <c r="AA519" i="8"/>
  <c r="Z523" i="8"/>
  <c r="AB523" i="8"/>
  <c r="Y523" i="8"/>
  <c r="AA523" i="8"/>
  <c r="Z527" i="8"/>
  <c r="AB527" i="8"/>
  <c r="Y527" i="8"/>
  <c r="AA527" i="8"/>
  <c r="Z531" i="8"/>
  <c r="AB531" i="8"/>
  <c r="Y531" i="8"/>
  <c r="AA531" i="8"/>
  <c r="Z535" i="8"/>
  <c r="AB535" i="8"/>
  <c r="Y535" i="8"/>
  <c r="AA535" i="8"/>
  <c r="Z539" i="8"/>
  <c r="AB539" i="8"/>
  <c r="Y539" i="8"/>
  <c r="AA539" i="8"/>
  <c r="Z543" i="8"/>
  <c r="AB543" i="8"/>
  <c r="Y543" i="8"/>
  <c r="AA543" i="8"/>
  <c r="Z547" i="8"/>
  <c r="AB547" i="8"/>
  <c r="Y547" i="8"/>
  <c r="AA547" i="8"/>
  <c r="AA309" i="8"/>
  <c r="AB309" i="8"/>
  <c r="Y309" i="8"/>
  <c r="Z309" i="8"/>
  <c r="Z91" i="11"/>
  <c r="AB91" i="11"/>
  <c r="AJ91" i="11"/>
  <c r="AD91" i="11"/>
  <c r="AF91" i="11"/>
  <c r="AH91" i="11"/>
  <c r="AG91" i="11"/>
  <c r="AC91" i="11"/>
  <c r="AI91" i="11"/>
  <c r="Y91" i="11"/>
  <c r="AE91" i="11"/>
  <c r="AA91" i="11"/>
  <c r="R38" i="7"/>
  <c r="S38" i="7"/>
  <c r="T38" i="7"/>
  <c r="Q38" i="7"/>
  <c r="AB46" i="9"/>
  <c r="AF46" i="9"/>
  <c r="AJ46" i="9"/>
  <c r="Y46" i="9"/>
  <c r="AC46" i="9"/>
  <c r="AG46" i="9"/>
  <c r="Z46" i="9"/>
  <c r="AD46" i="9"/>
  <c r="AH46" i="9"/>
  <c r="AA46" i="9"/>
  <c r="AE46" i="9"/>
  <c r="AI46" i="9"/>
  <c r="AG50" i="11"/>
  <c r="Z50" i="11"/>
  <c r="AH50" i="11"/>
  <c r="AD50" i="11"/>
  <c r="Y50" i="11"/>
  <c r="AC50" i="11"/>
  <c r="AJ50" i="11"/>
  <c r="AF50" i="11"/>
  <c r="AE50" i="11"/>
  <c r="AB50" i="11"/>
  <c r="AI50" i="11"/>
  <c r="AA50" i="11"/>
  <c r="R59" i="7"/>
  <c r="S59" i="7"/>
  <c r="Q59" i="7"/>
  <c r="T59" i="7"/>
  <c r="AB62" i="9"/>
  <c r="AF62" i="9"/>
  <c r="AJ62" i="9"/>
  <c r="Y62" i="9"/>
  <c r="AC62" i="9"/>
  <c r="AG62" i="9"/>
  <c r="Z62" i="9"/>
  <c r="AD62" i="9"/>
  <c r="AH62" i="9"/>
  <c r="AA62" i="9"/>
  <c r="AE62" i="9"/>
  <c r="AI62" i="9"/>
  <c r="Y37" i="11"/>
  <c r="AE37" i="11"/>
  <c r="Z37" i="11"/>
  <c r="AC37" i="11"/>
  <c r="AH37" i="11"/>
  <c r="AF37" i="11"/>
  <c r="AB37" i="11"/>
  <c r="AI37" i="11"/>
  <c r="AA37" i="11"/>
  <c r="AD37" i="11"/>
  <c r="AJ37" i="11"/>
  <c r="AG37" i="11"/>
  <c r="R68" i="7"/>
  <c r="S68" i="7"/>
  <c r="T68" i="7"/>
  <c r="Q68" i="7"/>
  <c r="AY91" i="9"/>
  <c r="BC91" i="9"/>
  <c r="BG91" i="9"/>
  <c r="AZ91" i="9"/>
  <c r="BD91" i="9"/>
  <c r="BH91" i="9"/>
  <c r="BA91" i="9"/>
  <c r="BE91" i="9"/>
  <c r="AX91" i="9"/>
  <c r="BB91" i="9"/>
  <c r="BF91" i="9"/>
  <c r="AW91" i="9"/>
  <c r="BH38" i="11"/>
  <c r="BD38" i="11"/>
  <c r="BA38" i="11"/>
  <c r="BF38" i="11"/>
  <c r="AW38" i="11"/>
  <c r="AZ38" i="11"/>
  <c r="BB38" i="11"/>
  <c r="AY38" i="11"/>
  <c r="BG38" i="11"/>
  <c r="BE38" i="11"/>
  <c r="AX38" i="11"/>
  <c r="BC38" i="11"/>
  <c r="Z42" i="7"/>
  <c r="AA42" i="7"/>
  <c r="AB42" i="7"/>
  <c r="Y42" i="7"/>
  <c r="BA50" i="9"/>
  <c r="BE50" i="9"/>
  <c r="AX50" i="9"/>
  <c r="BB50" i="9"/>
  <c r="BF50" i="9"/>
  <c r="AY50" i="9"/>
  <c r="BC50" i="9"/>
  <c r="BG50" i="9"/>
  <c r="AW50" i="9"/>
  <c r="AZ50" i="9"/>
  <c r="BD50" i="9"/>
  <c r="BH50" i="9"/>
  <c r="BF54" i="11"/>
  <c r="AW54" i="11"/>
  <c r="AX54" i="11"/>
  <c r="BH54" i="11"/>
  <c r="BE54" i="11"/>
  <c r="BD54" i="11"/>
  <c r="AY54" i="11"/>
  <c r="BA54" i="11"/>
  <c r="BG54" i="11"/>
  <c r="AZ54" i="11"/>
  <c r="BB54" i="11"/>
  <c r="BC54" i="11"/>
  <c r="Z58" i="7"/>
  <c r="AA58" i="7"/>
  <c r="Y58" i="7"/>
  <c r="AB58" i="7"/>
  <c r="AX66" i="9"/>
  <c r="BB66" i="9"/>
  <c r="BF66" i="9"/>
  <c r="AY66" i="9"/>
  <c r="BC66" i="9"/>
  <c r="BG66" i="9"/>
  <c r="AZ66" i="9"/>
  <c r="BD66" i="9"/>
  <c r="BH66" i="9"/>
  <c r="AW66" i="9"/>
  <c r="BA66" i="9"/>
  <c r="BE66" i="9"/>
  <c r="BH70" i="11"/>
  <c r="BE70" i="11"/>
  <c r="AY70" i="11"/>
  <c r="BF70" i="11"/>
  <c r="BC70" i="11"/>
  <c r="AZ70" i="11"/>
  <c r="AW70" i="11"/>
  <c r="AX70" i="11"/>
  <c r="BG70" i="11"/>
  <c r="BD70" i="11"/>
  <c r="BA70" i="11"/>
  <c r="BB70" i="11"/>
  <c r="Z81" i="7"/>
  <c r="AA81" i="7"/>
  <c r="AB81" i="7"/>
  <c r="Y81" i="7"/>
  <c r="AB78" i="9"/>
  <c r="AF78" i="9"/>
  <c r="AJ78" i="9"/>
  <c r="Y78" i="9"/>
  <c r="AC78" i="9"/>
  <c r="AG78" i="9"/>
  <c r="Z78" i="9"/>
  <c r="AD78" i="9"/>
  <c r="AH78" i="9"/>
  <c r="AA78" i="9"/>
  <c r="AE78" i="9"/>
  <c r="AI78" i="9"/>
  <c r="AD86" i="11"/>
  <c r="Y86" i="11"/>
  <c r="AB86" i="11"/>
  <c r="Z86" i="11"/>
  <c r="AI86" i="11"/>
  <c r="AG86" i="11"/>
  <c r="AE86" i="11"/>
  <c r="AF86" i="11"/>
  <c r="AH86" i="11"/>
  <c r="AC86" i="11"/>
  <c r="AA86" i="11"/>
  <c r="AJ86" i="11"/>
  <c r="R83" i="7"/>
  <c r="S83" i="7"/>
  <c r="Q83" i="7"/>
  <c r="T83" i="7"/>
  <c r="AD455" i="13"/>
  <c r="AI455" i="13"/>
  <c r="AG455" i="13"/>
  <c r="AJ455" i="13"/>
  <c r="AE455" i="13"/>
  <c r="AF455" i="13"/>
  <c r="AA455" i="13"/>
  <c r="AC455" i="13"/>
  <c r="AH455" i="13"/>
  <c r="AB455" i="13"/>
  <c r="Z455" i="13"/>
  <c r="Y455" i="13"/>
  <c r="AJ482" i="13"/>
  <c r="AG482" i="13"/>
  <c r="Z482" i="13"/>
  <c r="AD482" i="13"/>
  <c r="Y482" i="13"/>
  <c r="AH482" i="13"/>
  <c r="AC482" i="13"/>
  <c r="AF482" i="13"/>
  <c r="AI482" i="13"/>
  <c r="AA482" i="13"/>
  <c r="AB482" i="13"/>
  <c r="AE482" i="13"/>
  <c r="AE506" i="13"/>
  <c r="AJ506" i="13"/>
  <c r="AF506" i="13"/>
  <c r="AB506" i="13"/>
  <c r="AC506" i="13"/>
  <c r="AA506" i="13"/>
  <c r="AG506" i="13"/>
  <c r="AH506" i="13"/>
  <c r="Y506" i="13"/>
  <c r="AI506" i="13"/>
  <c r="AD506" i="13"/>
  <c r="Z506" i="13"/>
  <c r="AB451" i="13"/>
  <c r="AC451" i="13"/>
  <c r="AF451" i="13"/>
  <c r="AG451" i="13"/>
  <c r="Z451" i="13"/>
  <c r="AA451" i="13"/>
  <c r="AJ451" i="13"/>
  <c r="AD451" i="13"/>
  <c r="AE451" i="13"/>
  <c r="AI451" i="13"/>
  <c r="Y451" i="13"/>
  <c r="AH451" i="13"/>
  <c r="AW486" i="10"/>
  <c r="BA486" i="10"/>
  <c r="BE486" i="10"/>
  <c r="AX486" i="10"/>
  <c r="BB486" i="10"/>
  <c r="BF486" i="10"/>
  <c r="AY486" i="10"/>
  <c r="BC486" i="10"/>
  <c r="BG486" i="10"/>
  <c r="AZ486" i="10"/>
  <c r="BD486" i="10"/>
  <c r="BH486" i="10"/>
  <c r="P76" i="9"/>
  <c r="T76" i="9"/>
  <c r="X76" i="9"/>
  <c r="M76" i="9"/>
  <c r="Q76" i="9"/>
  <c r="U76" i="9"/>
  <c r="N76" i="9"/>
  <c r="R76" i="9"/>
  <c r="V76" i="9"/>
  <c r="O76" i="9"/>
  <c r="S76" i="9"/>
  <c r="W76" i="9"/>
  <c r="Z393" i="8"/>
  <c r="AB393" i="8"/>
  <c r="Y393" i="8"/>
  <c r="AA393" i="8"/>
  <c r="Z472" i="8"/>
  <c r="AB472" i="8"/>
  <c r="Y472" i="8"/>
  <c r="AA472" i="8"/>
  <c r="S75" i="11"/>
  <c r="U75" i="11"/>
  <c r="V75" i="11"/>
  <c r="Q75" i="11"/>
  <c r="T75" i="11"/>
  <c r="X75" i="11"/>
  <c r="R75" i="11"/>
  <c r="O75" i="11"/>
  <c r="W75" i="11"/>
  <c r="N75" i="11"/>
  <c r="P75" i="11"/>
  <c r="AX482" i="12"/>
  <c r="BB482" i="12"/>
  <c r="BF482" i="12"/>
  <c r="BC482" i="12"/>
  <c r="AZ482" i="12"/>
  <c r="BA482" i="12"/>
  <c r="BG482" i="12"/>
  <c r="BD482" i="12"/>
  <c r="BH482" i="12"/>
  <c r="BE482" i="12"/>
  <c r="AY482" i="12"/>
  <c r="AW482" i="12"/>
  <c r="J62" i="7"/>
  <c r="J62" i="11"/>
  <c r="J62" i="9"/>
  <c r="J81" i="7"/>
  <c r="J81" i="11"/>
  <c r="J81" i="9"/>
  <c r="J61" i="7"/>
  <c r="J61" i="11"/>
  <c r="J61" i="9"/>
  <c r="J57" i="7"/>
  <c r="J57" i="11"/>
  <c r="J57" i="9"/>
  <c r="J45" i="7"/>
  <c r="J45" i="11"/>
  <c r="J45" i="9"/>
  <c r="J87" i="7"/>
  <c r="J87" i="11"/>
  <c r="J87" i="9"/>
  <c r="J541" i="13"/>
  <c r="J541" i="12"/>
  <c r="J541" i="10"/>
  <c r="J541" i="8"/>
  <c r="J533" i="13"/>
  <c r="J533" i="12"/>
  <c r="J533" i="8"/>
  <c r="J533" i="10"/>
  <c r="J525" i="13"/>
  <c r="J525" i="12"/>
  <c r="J525" i="10"/>
  <c r="J525" i="8"/>
  <c r="J513" i="13"/>
  <c r="J513" i="12"/>
  <c r="J513" i="10"/>
  <c r="J513" i="8"/>
  <c r="J500" i="13"/>
  <c r="J500" i="12"/>
  <c r="J500" i="8"/>
  <c r="J500" i="10"/>
  <c r="J492" i="13"/>
  <c r="J492" i="12"/>
  <c r="J492" i="8"/>
  <c r="J492" i="10"/>
  <c r="J476" i="13"/>
  <c r="J476" i="12"/>
  <c r="J476" i="10"/>
  <c r="J476" i="8"/>
  <c r="J457" i="13"/>
  <c r="J457" i="12"/>
  <c r="J457" i="10"/>
  <c r="J457" i="8"/>
  <c r="J437" i="13"/>
  <c r="J437" i="12"/>
  <c r="J437" i="10"/>
  <c r="J437" i="8"/>
  <c r="J425" i="13"/>
  <c r="J425" i="12"/>
  <c r="J425" i="10"/>
  <c r="J425" i="8"/>
  <c r="J417" i="13"/>
  <c r="J417" i="12"/>
  <c r="J417" i="8"/>
  <c r="J417" i="10"/>
  <c r="J403" i="13"/>
  <c r="J403" i="12"/>
  <c r="J403" i="10"/>
  <c r="J403" i="8"/>
  <c r="J388" i="13"/>
  <c r="J388" i="12"/>
  <c r="J388" i="10"/>
  <c r="J388" i="8"/>
  <c r="J372" i="13"/>
  <c r="J372" i="12"/>
  <c r="J372" i="10"/>
  <c r="J372" i="8"/>
  <c r="J360" i="13"/>
  <c r="J360" i="12"/>
  <c r="J360" i="8"/>
  <c r="J360" i="10"/>
  <c r="J352" i="13"/>
  <c r="J352" i="12"/>
  <c r="J352" i="8"/>
  <c r="J352" i="10"/>
  <c r="J340" i="13"/>
  <c r="J340" i="12"/>
  <c r="J340" i="8"/>
  <c r="J340" i="10"/>
  <c r="J324" i="13"/>
  <c r="J324" i="12"/>
  <c r="J324" i="8"/>
  <c r="J324" i="10"/>
  <c r="J316" i="13"/>
  <c r="J316" i="12"/>
  <c r="J316" i="8"/>
  <c r="J316" i="10"/>
  <c r="J304" i="13"/>
  <c r="J304" i="12"/>
  <c r="J304" i="8"/>
  <c r="J304" i="10"/>
  <c r="J296" i="13"/>
  <c r="J296" i="12"/>
  <c r="J296" i="8"/>
  <c r="J296" i="10"/>
  <c r="J288" i="13"/>
  <c r="J288" i="12"/>
  <c r="J288" i="8"/>
  <c r="J288" i="10"/>
  <c r="J276" i="13"/>
  <c r="J276" i="12"/>
  <c r="J276" i="8"/>
  <c r="J276" i="10"/>
  <c r="J264" i="13"/>
  <c r="J264" i="12"/>
  <c r="J264" i="8"/>
  <c r="J264" i="10"/>
  <c r="J256" i="13"/>
  <c r="J256" i="12"/>
  <c r="J256" i="8"/>
  <c r="J256" i="10"/>
  <c r="J244" i="13"/>
  <c r="J244" i="12"/>
  <c r="J244" i="8"/>
  <c r="J244" i="10"/>
  <c r="J235" i="13"/>
  <c r="J235" i="12"/>
  <c r="J235" i="8"/>
  <c r="J235" i="10"/>
  <c r="J223" i="13"/>
  <c r="J223" i="12"/>
  <c r="J223" i="8"/>
  <c r="J223" i="10"/>
  <c r="J207" i="13"/>
  <c r="J207" i="12"/>
  <c r="J207" i="8"/>
  <c r="J207" i="10"/>
  <c r="J162" i="13"/>
  <c r="J162" i="12"/>
  <c r="J162" i="10"/>
  <c r="J162" i="8"/>
  <c r="J68" i="7"/>
  <c r="J68" i="11"/>
  <c r="J68" i="9"/>
  <c r="J71" i="7"/>
  <c r="J71" i="11"/>
  <c r="J71" i="9"/>
  <c r="J56" i="7"/>
  <c r="J56" i="11"/>
  <c r="J56" i="9"/>
  <c r="J48" i="7"/>
  <c r="J48" i="11"/>
  <c r="J48" i="9"/>
  <c r="J94" i="7"/>
  <c r="J94" i="11"/>
  <c r="J94" i="9"/>
  <c r="J37" i="13"/>
  <c r="J37" i="12"/>
  <c r="J37" i="10"/>
  <c r="J37" i="8"/>
  <c r="J544" i="13"/>
  <c r="J544" i="12"/>
  <c r="J544" i="10"/>
  <c r="J544" i="8"/>
  <c r="J536" i="13"/>
  <c r="J536" i="12"/>
  <c r="J536" i="10"/>
  <c r="J536" i="8"/>
  <c r="J528" i="13"/>
  <c r="J528" i="12"/>
  <c r="J528" i="8"/>
  <c r="J528" i="10"/>
  <c r="J520" i="13"/>
  <c r="J520" i="12"/>
  <c r="J520" i="10"/>
  <c r="J520" i="8"/>
  <c r="J512" i="13"/>
  <c r="J512" i="12"/>
  <c r="J512" i="10"/>
  <c r="J512" i="8"/>
  <c r="J503" i="13"/>
  <c r="J503" i="12"/>
  <c r="J503" i="8"/>
  <c r="J503" i="10"/>
  <c r="J491" i="13"/>
  <c r="J491" i="12"/>
  <c r="J491" i="10"/>
  <c r="J491" i="8"/>
  <c r="J479" i="13"/>
  <c r="J479" i="12"/>
  <c r="J479" i="10"/>
  <c r="J479" i="8"/>
  <c r="J469" i="13"/>
  <c r="J469" i="12"/>
  <c r="J469" i="10"/>
  <c r="J469" i="8"/>
  <c r="J460" i="13"/>
  <c r="J460" i="12"/>
  <c r="J460" i="10"/>
  <c r="J460" i="8"/>
  <c r="J450" i="13"/>
  <c r="J450" i="12"/>
  <c r="J450" i="8"/>
  <c r="J450" i="10"/>
  <c r="J436" i="13"/>
  <c r="J436" i="12"/>
  <c r="J436" i="10"/>
  <c r="J436" i="8"/>
  <c r="J424" i="13"/>
  <c r="J424" i="12"/>
  <c r="J424" i="8"/>
  <c r="J424" i="10"/>
  <c r="J416" i="13"/>
  <c r="J416" i="12"/>
  <c r="J416" i="10"/>
  <c r="J416" i="8"/>
  <c r="J406" i="13"/>
  <c r="J406" i="12"/>
  <c r="J406" i="10"/>
  <c r="J406" i="8"/>
  <c r="J402" i="13"/>
  <c r="J402" i="12"/>
  <c r="J402" i="10"/>
  <c r="J402" i="8"/>
  <c r="J391" i="13"/>
  <c r="J391" i="12"/>
  <c r="J391" i="10"/>
  <c r="J391" i="8"/>
  <c r="J379" i="13"/>
  <c r="J379" i="12"/>
  <c r="J379" i="8"/>
  <c r="J379" i="10"/>
  <c r="J371" i="13"/>
  <c r="J371" i="12"/>
  <c r="J371" i="8"/>
  <c r="J371" i="10"/>
  <c r="J363" i="13"/>
  <c r="J363" i="12"/>
  <c r="J363" i="10"/>
  <c r="J363" i="8"/>
  <c r="J351" i="13"/>
  <c r="J351" i="12"/>
  <c r="J351" i="8"/>
  <c r="J351" i="10"/>
  <c r="J343" i="13"/>
  <c r="J343" i="12"/>
  <c r="J343" i="8"/>
  <c r="J343" i="10"/>
  <c r="J335" i="13"/>
  <c r="J335" i="12"/>
  <c r="J335" i="10"/>
  <c r="J335" i="8"/>
  <c r="J327" i="13"/>
  <c r="J327" i="12"/>
  <c r="J327" i="8"/>
  <c r="J327" i="10"/>
  <c r="J319" i="13"/>
  <c r="J319" i="12"/>
  <c r="J319" i="8"/>
  <c r="J319" i="10"/>
  <c r="J315" i="13"/>
  <c r="J315" i="12"/>
  <c r="J315" i="8"/>
  <c r="J315" i="10"/>
  <c r="J307" i="13"/>
  <c r="J307" i="12"/>
  <c r="J307" i="8"/>
  <c r="J307" i="10"/>
  <c r="J295" i="13"/>
  <c r="J295" i="12"/>
  <c r="J295" i="8"/>
  <c r="J295" i="10"/>
  <c r="J287" i="13"/>
  <c r="J287" i="12"/>
  <c r="J287" i="8"/>
  <c r="J287" i="10"/>
  <c r="J279" i="13"/>
  <c r="J279" i="12"/>
  <c r="J279" i="8"/>
  <c r="J279" i="10"/>
  <c r="J271" i="13"/>
  <c r="J271" i="12"/>
  <c r="J271" i="8"/>
  <c r="J271" i="10"/>
  <c r="J263" i="13"/>
  <c r="J263" i="12"/>
  <c r="J263" i="8"/>
  <c r="J263" i="10"/>
  <c r="J255" i="13"/>
  <c r="J255" i="12"/>
  <c r="J255" i="8"/>
  <c r="J255" i="10"/>
  <c r="J247" i="13"/>
  <c r="J247" i="12"/>
  <c r="J247" i="8"/>
  <c r="J247" i="10"/>
  <c r="J238" i="13"/>
  <c r="J238" i="12"/>
  <c r="J238" i="8"/>
  <c r="J238" i="10"/>
  <c r="J230" i="13"/>
  <c r="J230" i="12"/>
  <c r="J230" i="8"/>
  <c r="J230" i="10"/>
  <c r="J222" i="13"/>
  <c r="J222" i="12"/>
  <c r="J222" i="8"/>
  <c r="J222" i="10"/>
  <c r="J214" i="13"/>
  <c r="J214" i="12"/>
  <c r="J214" i="8"/>
  <c r="J214" i="10"/>
  <c r="J206" i="13"/>
  <c r="J206" i="12"/>
  <c r="J206" i="8"/>
  <c r="J206" i="10"/>
  <c r="J198" i="13"/>
  <c r="J198" i="12"/>
  <c r="J198" i="10"/>
  <c r="J198" i="8"/>
  <c r="J190" i="13"/>
  <c r="J190" i="12"/>
  <c r="J190" i="10"/>
  <c r="J190" i="8"/>
  <c r="J93" i="13"/>
  <c r="J93" i="12"/>
  <c r="J93" i="8"/>
  <c r="J93" i="10"/>
  <c r="J181" i="13"/>
  <c r="J181" i="12"/>
  <c r="J181" i="10"/>
  <c r="J181" i="8"/>
  <c r="J173" i="13"/>
  <c r="J173" i="12"/>
  <c r="J173" i="10"/>
  <c r="J173" i="8"/>
  <c r="J161" i="13"/>
  <c r="J161" i="12"/>
  <c r="J161" i="10"/>
  <c r="J161" i="8"/>
  <c r="J153" i="13"/>
  <c r="J153" i="12"/>
  <c r="J153" i="10"/>
  <c r="J153" i="8"/>
  <c r="J145" i="13"/>
  <c r="J145" i="12"/>
  <c r="J145" i="10"/>
  <c r="J145" i="8"/>
  <c r="J137" i="13"/>
  <c r="J137" i="12"/>
  <c r="J137" i="10"/>
  <c r="J137" i="8"/>
  <c r="J129" i="13"/>
  <c r="J129" i="12"/>
  <c r="J129" i="10"/>
  <c r="J129" i="8"/>
  <c r="J121" i="13"/>
  <c r="J121" i="12"/>
  <c r="J121" i="10"/>
  <c r="J121" i="8"/>
  <c r="J113" i="13"/>
  <c r="J113" i="12"/>
  <c r="J113" i="10"/>
  <c r="J113" i="8"/>
  <c r="J100" i="13"/>
  <c r="J100" i="12"/>
  <c r="J100" i="10"/>
  <c r="J100" i="8"/>
  <c r="J84" i="13"/>
  <c r="J84" i="12"/>
  <c r="J84" i="8"/>
  <c r="J84" i="10"/>
  <c r="J75" i="13"/>
  <c r="J75" i="12"/>
  <c r="J75" i="10"/>
  <c r="J75" i="8"/>
  <c r="J61" i="13"/>
  <c r="J61" i="12"/>
  <c r="J61" i="10"/>
  <c r="J61" i="8"/>
  <c r="J68" i="13"/>
  <c r="J68" i="12"/>
  <c r="J68" i="8"/>
  <c r="J68" i="10"/>
  <c r="J52" i="13"/>
  <c r="J52" i="12"/>
  <c r="J52" i="8"/>
  <c r="J52" i="10"/>
  <c r="J43" i="13"/>
  <c r="J43" i="12"/>
  <c r="J43" i="10"/>
  <c r="J43" i="8"/>
  <c r="J84" i="7"/>
  <c r="J84" i="11"/>
  <c r="J84" i="9"/>
  <c r="H394" i="13"/>
  <c r="H394" i="12"/>
  <c r="H394" i="10"/>
  <c r="H394" i="8"/>
  <c r="H141" i="13"/>
  <c r="H141" i="12"/>
  <c r="H141" i="10"/>
  <c r="H141" i="8"/>
  <c r="H287" i="13"/>
  <c r="H287" i="12"/>
  <c r="H287" i="10"/>
  <c r="H287" i="8"/>
  <c r="H402" i="13"/>
  <c r="H402" i="12"/>
  <c r="H402" i="10"/>
  <c r="H402" i="8"/>
  <c r="H436" i="13"/>
  <c r="H436" i="12"/>
  <c r="H436" i="10"/>
  <c r="H436" i="8"/>
  <c r="H231" i="13"/>
  <c r="H231" i="12"/>
  <c r="H231" i="10"/>
  <c r="H231" i="8"/>
  <c r="H461" i="13"/>
  <c r="H461" i="12"/>
  <c r="H461" i="10"/>
  <c r="H461" i="8"/>
  <c r="H501" i="13"/>
  <c r="H501" i="12"/>
  <c r="H501" i="10"/>
  <c r="H501" i="8"/>
  <c r="H533" i="13"/>
  <c r="H533" i="12"/>
  <c r="H533" i="10"/>
  <c r="H533" i="8"/>
  <c r="H464" i="13"/>
  <c r="H464" i="12"/>
  <c r="H464" i="10"/>
  <c r="H464" i="8"/>
  <c r="H502" i="13"/>
  <c r="H502" i="12"/>
  <c r="H502" i="10"/>
  <c r="H502" i="8"/>
  <c r="H536" i="13"/>
  <c r="H536" i="12"/>
  <c r="H536" i="10"/>
  <c r="H536" i="8"/>
  <c r="H83" i="13"/>
  <c r="H83" i="12"/>
  <c r="H83" i="10"/>
  <c r="H83" i="8"/>
  <c r="H213" i="13"/>
  <c r="H213" i="12"/>
  <c r="H213" i="10"/>
  <c r="H213" i="8"/>
  <c r="H291" i="13"/>
  <c r="H291" i="12"/>
  <c r="H291" i="10"/>
  <c r="H291" i="8"/>
  <c r="H351" i="13"/>
  <c r="H351" i="12"/>
  <c r="H351" i="10"/>
  <c r="H351" i="8"/>
  <c r="H403" i="13"/>
  <c r="H403" i="12"/>
  <c r="H403" i="10"/>
  <c r="H403" i="8"/>
  <c r="H421" i="13"/>
  <c r="H421" i="12"/>
  <c r="H421" i="10"/>
  <c r="H421" i="8"/>
  <c r="H437" i="13"/>
  <c r="H437" i="12"/>
  <c r="H437" i="10"/>
  <c r="H437" i="8"/>
  <c r="H302" i="13"/>
  <c r="H302" i="12"/>
  <c r="H302" i="10"/>
  <c r="H302" i="8"/>
  <c r="H463" i="13"/>
  <c r="H463" i="12"/>
  <c r="H463" i="10"/>
  <c r="H463" i="8"/>
  <c r="H503" i="13"/>
  <c r="H503" i="12"/>
  <c r="H503" i="10"/>
  <c r="H503" i="8"/>
  <c r="H535" i="13"/>
  <c r="H535" i="12"/>
  <c r="H535" i="10"/>
  <c r="H535" i="8"/>
  <c r="H466" i="13"/>
  <c r="H466" i="12"/>
  <c r="H466" i="10"/>
  <c r="H466" i="8"/>
  <c r="H504" i="13"/>
  <c r="H504" i="12"/>
  <c r="H504" i="10"/>
  <c r="H504" i="8"/>
  <c r="H538" i="13"/>
  <c r="H538" i="12"/>
  <c r="H538" i="10"/>
  <c r="H538" i="8"/>
  <c r="H87" i="13"/>
  <c r="H87" i="12"/>
  <c r="H87" i="10"/>
  <c r="H87" i="8"/>
  <c r="H149" i="13"/>
  <c r="H149" i="12"/>
  <c r="H149" i="10"/>
  <c r="H149" i="8"/>
  <c r="H217" i="13"/>
  <c r="H217" i="12"/>
  <c r="H217" i="10"/>
  <c r="H217" i="8"/>
  <c r="H295" i="13"/>
  <c r="H295" i="12"/>
  <c r="H295" i="10"/>
  <c r="H295" i="8"/>
  <c r="H355" i="13"/>
  <c r="H355" i="12"/>
  <c r="H355" i="10"/>
  <c r="H355" i="8"/>
  <c r="H404" i="13"/>
  <c r="H404" i="12"/>
  <c r="H404" i="10"/>
  <c r="H404" i="8"/>
  <c r="H422" i="13"/>
  <c r="H422" i="12"/>
  <c r="H422" i="10"/>
  <c r="H422" i="8"/>
  <c r="H438" i="13"/>
  <c r="H438" i="12"/>
  <c r="H438" i="10"/>
  <c r="H438" i="8"/>
  <c r="H310" i="13"/>
  <c r="H310" i="12"/>
  <c r="H310" i="10"/>
  <c r="H310" i="8"/>
  <c r="H465" i="13"/>
  <c r="H465" i="12"/>
  <c r="H465" i="10"/>
  <c r="H465" i="8"/>
  <c r="H505" i="13"/>
  <c r="H505" i="12"/>
  <c r="H505" i="10"/>
  <c r="H505" i="8"/>
  <c r="H537" i="13"/>
  <c r="H537" i="12"/>
  <c r="H537" i="10"/>
  <c r="H537" i="8"/>
  <c r="H468" i="13"/>
  <c r="H468" i="12"/>
  <c r="H468" i="10"/>
  <c r="H468" i="8"/>
  <c r="H508" i="13"/>
  <c r="H508" i="12"/>
  <c r="H508" i="10"/>
  <c r="H508" i="8"/>
  <c r="H540" i="13"/>
  <c r="H540" i="12"/>
  <c r="H540" i="10"/>
  <c r="H540" i="8"/>
  <c r="H386" i="13"/>
  <c r="H386" i="12"/>
  <c r="H386" i="10"/>
  <c r="H386" i="8"/>
  <c r="H370" i="13"/>
  <c r="H370" i="12"/>
  <c r="H370" i="10"/>
  <c r="H370" i="8"/>
  <c r="H354" i="13"/>
  <c r="H354" i="12"/>
  <c r="H354" i="10"/>
  <c r="H354" i="8"/>
  <c r="H338" i="13"/>
  <c r="H338" i="12"/>
  <c r="H338" i="10"/>
  <c r="H338" i="8"/>
  <c r="H238" i="13"/>
  <c r="H238" i="12"/>
  <c r="H238" i="10"/>
  <c r="H238" i="8"/>
  <c r="H233" i="13"/>
  <c r="H233" i="12"/>
  <c r="H233" i="10"/>
  <c r="H233" i="8"/>
  <c r="H294" i="13"/>
  <c r="H294" i="12"/>
  <c r="H294" i="10"/>
  <c r="H294" i="8"/>
  <c r="H278" i="13"/>
  <c r="H278" i="12"/>
  <c r="H278" i="10"/>
  <c r="H278" i="8"/>
  <c r="H262" i="13"/>
  <c r="H262" i="12"/>
  <c r="H262" i="10"/>
  <c r="H262" i="8"/>
  <c r="H246" i="13"/>
  <c r="H246" i="12"/>
  <c r="H246" i="10"/>
  <c r="H246" i="8"/>
  <c r="H216" i="13"/>
  <c r="H216" i="12"/>
  <c r="H216" i="10"/>
  <c r="H216" i="8"/>
  <c r="H200" i="13"/>
  <c r="H200" i="12"/>
  <c r="H200" i="10"/>
  <c r="H200" i="8"/>
  <c r="H184" i="13"/>
  <c r="H184" i="12"/>
  <c r="H184" i="10"/>
  <c r="H184" i="8"/>
  <c r="H164" i="13"/>
  <c r="H164" i="12"/>
  <c r="H164" i="10"/>
  <c r="H164" i="8"/>
  <c r="H148" i="13"/>
  <c r="H148" i="12"/>
  <c r="H148" i="10"/>
  <c r="H148" i="8"/>
  <c r="H132" i="13"/>
  <c r="H132" i="12"/>
  <c r="H132" i="10"/>
  <c r="H132" i="8"/>
  <c r="H116" i="13"/>
  <c r="H116" i="12"/>
  <c r="H116" i="10"/>
  <c r="H116" i="8"/>
  <c r="H102" i="13"/>
  <c r="H102" i="12"/>
  <c r="H102" i="10"/>
  <c r="H102" i="8"/>
  <c r="H86" i="13"/>
  <c r="H86" i="12"/>
  <c r="H86" i="10"/>
  <c r="H86" i="8"/>
  <c r="H70" i="13"/>
  <c r="H70" i="12"/>
  <c r="H70" i="10"/>
  <c r="H70" i="8"/>
  <c r="H54" i="13"/>
  <c r="H54" i="12"/>
  <c r="H54" i="10"/>
  <c r="H54" i="8"/>
  <c r="H389" i="13"/>
  <c r="H389" i="12"/>
  <c r="H389" i="10"/>
  <c r="H389" i="8"/>
  <c r="H373" i="13"/>
  <c r="H373" i="12"/>
  <c r="H373" i="10"/>
  <c r="H373" i="8"/>
  <c r="H357" i="13"/>
  <c r="H357" i="12"/>
  <c r="H357" i="10"/>
  <c r="H357" i="8"/>
  <c r="H341" i="13"/>
  <c r="H341" i="12"/>
  <c r="H341" i="10"/>
  <c r="H341" i="8"/>
  <c r="H325" i="13"/>
  <c r="H325" i="12"/>
  <c r="H325" i="10"/>
  <c r="H325" i="8"/>
  <c r="H303" i="13"/>
  <c r="H303" i="12"/>
  <c r="H303" i="10"/>
  <c r="H303" i="8"/>
  <c r="H297" i="13"/>
  <c r="H297" i="12"/>
  <c r="H297" i="10"/>
  <c r="H297" i="8"/>
  <c r="H281" i="13"/>
  <c r="H281" i="12"/>
  <c r="H281" i="10"/>
  <c r="H281" i="8"/>
  <c r="H265" i="13"/>
  <c r="H265" i="12"/>
  <c r="H265" i="10"/>
  <c r="H265" i="8"/>
  <c r="H249" i="13"/>
  <c r="H249" i="12"/>
  <c r="H249" i="10"/>
  <c r="H249" i="8"/>
  <c r="H219" i="13"/>
  <c r="H219" i="12"/>
  <c r="H219" i="10"/>
  <c r="H219" i="8"/>
  <c r="H203" i="13"/>
  <c r="H203" i="12"/>
  <c r="H203" i="10"/>
  <c r="H203" i="8"/>
  <c r="H187" i="13"/>
  <c r="H187" i="12"/>
  <c r="H187" i="8"/>
  <c r="H187" i="10"/>
  <c r="H167" i="13"/>
  <c r="H167" i="12"/>
  <c r="H167" i="8"/>
  <c r="H167" i="10"/>
  <c r="H151" i="13"/>
  <c r="H151" i="12"/>
  <c r="H151" i="8"/>
  <c r="H151" i="10"/>
  <c r="H135" i="13"/>
  <c r="H135" i="12"/>
  <c r="H135" i="8"/>
  <c r="H135" i="10"/>
  <c r="H119" i="13"/>
  <c r="H119" i="12"/>
  <c r="H119" i="8"/>
  <c r="H119" i="10"/>
  <c r="H105" i="13"/>
  <c r="H105" i="12"/>
  <c r="H105" i="10"/>
  <c r="H105" i="8"/>
  <c r="H89" i="13"/>
  <c r="H89" i="12"/>
  <c r="H89" i="10"/>
  <c r="H89" i="8"/>
  <c r="H73" i="13"/>
  <c r="H73" i="12"/>
  <c r="H73" i="10"/>
  <c r="H73" i="8"/>
  <c r="H57" i="13"/>
  <c r="H57" i="12"/>
  <c r="H57" i="10"/>
  <c r="H57" i="8"/>
  <c r="H395" i="13"/>
  <c r="H395" i="12"/>
  <c r="H395" i="10"/>
  <c r="H395" i="8"/>
  <c r="H376" i="13"/>
  <c r="H376" i="12"/>
  <c r="H376" i="10"/>
  <c r="H376" i="8"/>
  <c r="H360" i="13"/>
  <c r="H360" i="12"/>
  <c r="H360" i="10"/>
  <c r="H360" i="8"/>
  <c r="H344" i="13"/>
  <c r="H344" i="12"/>
  <c r="H344" i="10"/>
  <c r="H344" i="8"/>
  <c r="H328" i="13"/>
  <c r="H328" i="12"/>
  <c r="H328" i="10"/>
  <c r="H328" i="8"/>
  <c r="H309" i="13"/>
  <c r="H309" i="12"/>
  <c r="H309" i="10"/>
  <c r="H309" i="8"/>
  <c r="H300" i="13"/>
  <c r="H300" i="12"/>
  <c r="H300" i="10"/>
  <c r="H300" i="8"/>
  <c r="H284" i="13"/>
  <c r="H284" i="12"/>
  <c r="H284" i="10"/>
  <c r="H284" i="8"/>
  <c r="H268" i="13"/>
  <c r="H268" i="12"/>
  <c r="H268" i="10"/>
  <c r="H268" i="8"/>
  <c r="H252" i="13"/>
  <c r="H252" i="12"/>
  <c r="H252" i="10"/>
  <c r="H252" i="8"/>
  <c r="H222" i="13"/>
  <c r="H222" i="12"/>
  <c r="H222" i="10"/>
  <c r="H222" i="8"/>
  <c r="H206" i="13"/>
  <c r="H206" i="12"/>
  <c r="H206" i="10"/>
  <c r="H206" i="8"/>
  <c r="H190" i="13"/>
  <c r="H190" i="12"/>
  <c r="H190" i="10"/>
  <c r="H190" i="8"/>
  <c r="H170" i="13"/>
  <c r="H170" i="12"/>
  <c r="H170" i="10"/>
  <c r="H170" i="8"/>
  <c r="H154" i="13"/>
  <c r="H154" i="12"/>
  <c r="H154" i="10"/>
  <c r="H154" i="8"/>
  <c r="H138" i="13"/>
  <c r="H138" i="12"/>
  <c r="H138" i="10"/>
  <c r="H138" i="8"/>
  <c r="H122" i="13"/>
  <c r="H122" i="12"/>
  <c r="H122" i="10"/>
  <c r="H122" i="8"/>
  <c r="H108" i="13"/>
  <c r="H108" i="12"/>
  <c r="H108" i="10"/>
  <c r="H108" i="8"/>
  <c r="H92" i="13"/>
  <c r="H92" i="12"/>
  <c r="H92" i="10"/>
  <c r="H92" i="8"/>
  <c r="H76" i="13"/>
  <c r="H76" i="12"/>
  <c r="H76" i="10"/>
  <c r="H76" i="8"/>
  <c r="H60" i="13"/>
  <c r="H60" i="12"/>
  <c r="H60" i="10"/>
  <c r="H60" i="8"/>
  <c r="H41" i="13"/>
  <c r="H41" i="12"/>
  <c r="H41" i="10"/>
  <c r="H41" i="8"/>
  <c r="S392" i="12"/>
  <c r="P392" i="12"/>
  <c r="U392" i="12"/>
  <c r="N392" i="12"/>
  <c r="W392" i="12"/>
  <c r="T392" i="12"/>
  <c r="M392" i="12"/>
  <c r="R392" i="12"/>
  <c r="X392" i="12"/>
  <c r="Q392" i="12"/>
  <c r="V392" i="12"/>
  <c r="O392" i="12"/>
  <c r="V467" i="12"/>
  <c r="U467" i="12"/>
  <c r="R467" i="12"/>
  <c r="O467" i="12"/>
  <c r="S467" i="12"/>
  <c r="M467" i="12"/>
  <c r="W467" i="12"/>
  <c r="Q467" i="12"/>
  <c r="N467" i="12"/>
  <c r="T467" i="12"/>
  <c r="X467" i="12"/>
  <c r="P467" i="12"/>
  <c r="T59" i="12"/>
  <c r="O59" i="12"/>
  <c r="X59" i="12"/>
  <c r="P59" i="12"/>
  <c r="R59" i="12"/>
  <c r="M59" i="12"/>
  <c r="Q59" i="12"/>
  <c r="W59" i="12"/>
  <c r="V59" i="12"/>
  <c r="U59" i="12"/>
  <c r="S59" i="12"/>
  <c r="N59" i="12"/>
  <c r="Q121" i="12"/>
  <c r="N121" i="12"/>
  <c r="M121" i="12"/>
  <c r="V121" i="12"/>
  <c r="T121" i="12"/>
  <c r="R121" i="12"/>
  <c r="S121" i="12"/>
  <c r="P121" i="12"/>
  <c r="X121" i="12"/>
  <c r="O121" i="12"/>
  <c r="U121" i="12"/>
  <c r="W121" i="12"/>
  <c r="U189" i="12"/>
  <c r="P189" i="12"/>
  <c r="T189" i="12"/>
  <c r="M189" i="12"/>
  <c r="X189" i="12"/>
  <c r="Q189" i="12"/>
  <c r="N189" i="12"/>
  <c r="R189" i="12"/>
  <c r="W189" i="12"/>
  <c r="O189" i="12"/>
  <c r="S189" i="12"/>
  <c r="V189" i="12"/>
  <c r="V267" i="12"/>
  <c r="P267" i="12"/>
  <c r="X267" i="12"/>
  <c r="M267" i="12"/>
  <c r="N267" i="12"/>
  <c r="Q267" i="12"/>
  <c r="R267" i="12"/>
  <c r="U267" i="12"/>
  <c r="T267" i="12"/>
  <c r="W267" i="12"/>
  <c r="S267" i="12"/>
  <c r="O267" i="12"/>
  <c r="N327" i="12"/>
  <c r="M327" i="12"/>
  <c r="R327" i="12"/>
  <c r="O327" i="12"/>
  <c r="Q327" i="12"/>
  <c r="V327" i="12"/>
  <c r="S327" i="12"/>
  <c r="W327" i="12"/>
  <c r="U327" i="12"/>
  <c r="T327" i="12"/>
  <c r="X327" i="12"/>
  <c r="P327" i="12"/>
  <c r="U391" i="12"/>
  <c r="S391" i="12"/>
  <c r="Q391" i="12"/>
  <c r="N391" i="12"/>
  <c r="W391" i="12"/>
  <c r="P391" i="12"/>
  <c r="R391" i="12"/>
  <c r="T391" i="12"/>
  <c r="V391" i="12"/>
  <c r="O391" i="12"/>
  <c r="X391" i="12"/>
  <c r="M391" i="12"/>
  <c r="V415" i="12"/>
  <c r="U415" i="12"/>
  <c r="P415" i="12"/>
  <c r="N415" i="12"/>
  <c r="T415" i="12"/>
  <c r="M415" i="12"/>
  <c r="R415" i="12"/>
  <c r="X415" i="12"/>
  <c r="Q415" i="12"/>
  <c r="S415" i="12"/>
  <c r="W415" i="12"/>
  <c r="O415" i="12"/>
  <c r="U431" i="12"/>
  <c r="M431" i="12"/>
  <c r="Q431" i="12"/>
  <c r="T431" i="12"/>
  <c r="R431" i="12"/>
  <c r="N431" i="12"/>
  <c r="V431" i="12"/>
  <c r="S431" i="12"/>
  <c r="X431" i="12"/>
  <c r="P431" i="12"/>
  <c r="W431" i="12"/>
  <c r="O431" i="12"/>
  <c r="M447" i="12"/>
  <c r="Q447" i="12"/>
  <c r="U447" i="12"/>
  <c r="N447" i="12"/>
  <c r="R447" i="12"/>
  <c r="V447" i="12"/>
  <c r="T447" i="12"/>
  <c r="S447" i="12"/>
  <c r="X447" i="12"/>
  <c r="W447" i="12"/>
  <c r="O447" i="12"/>
  <c r="P447" i="12"/>
  <c r="V322" i="12"/>
  <c r="U322" i="12"/>
  <c r="W322" i="12"/>
  <c r="R322" i="12"/>
  <c r="S322" i="12"/>
  <c r="N322" i="12"/>
  <c r="O322" i="12"/>
  <c r="M322" i="12"/>
  <c r="T322" i="12"/>
  <c r="P322" i="12"/>
  <c r="Q322" i="12"/>
  <c r="X322" i="12"/>
  <c r="Q491" i="12"/>
  <c r="R491" i="12"/>
  <c r="P491" i="12"/>
  <c r="U491" i="12"/>
  <c r="V491" i="12"/>
  <c r="T491" i="12"/>
  <c r="X491" i="12"/>
  <c r="M491" i="12"/>
  <c r="N491" i="12"/>
  <c r="W491" i="12"/>
  <c r="O491" i="12"/>
  <c r="S491" i="12"/>
  <c r="M523" i="12"/>
  <c r="R523" i="12"/>
  <c r="T523" i="12"/>
  <c r="Q523" i="12"/>
  <c r="V523" i="12"/>
  <c r="U523" i="12"/>
  <c r="X523" i="12"/>
  <c r="N523" i="12"/>
  <c r="P523" i="12"/>
  <c r="S523" i="12"/>
  <c r="W523" i="12"/>
  <c r="O523" i="12"/>
  <c r="W454" i="12"/>
  <c r="P454" i="12"/>
  <c r="O454" i="12"/>
  <c r="T454" i="12"/>
  <c r="M454" i="12"/>
  <c r="U454" i="12"/>
  <c r="S454" i="12"/>
  <c r="X454" i="12"/>
  <c r="Q454" i="12"/>
  <c r="R454" i="12"/>
  <c r="V454" i="12"/>
  <c r="N454" i="12"/>
  <c r="X492" i="12"/>
  <c r="U492" i="12"/>
  <c r="V492" i="12"/>
  <c r="N492" i="12"/>
  <c r="P492" i="12"/>
  <c r="M492" i="12"/>
  <c r="R492" i="12"/>
  <c r="T492" i="12"/>
  <c r="Q492" i="12"/>
  <c r="S492" i="12"/>
  <c r="W492" i="12"/>
  <c r="O492" i="12"/>
  <c r="U526" i="12"/>
  <c r="V526" i="12"/>
  <c r="T526" i="12"/>
  <c r="X526" i="12"/>
  <c r="M526" i="12"/>
  <c r="N526" i="12"/>
  <c r="Q526" i="12"/>
  <c r="R526" i="12"/>
  <c r="P526" i="12"/>
  <c r="W526" i="12"/>
  <c r="O526" i="12"/>
  <c r="S526" i="12"/>
  <c r="AD39" i="12"/>
  <c r="AE39" i="12"/>
  <c r="AI39" i="12"/>
  <c r="AG39" i="12"/>
  <c r="AA39" i="12"/>
  <c r="AJ39" i="12"/>
  <c r="Y39" i="12"/>
  <c r="AH39" i="12"/>
  <c r="AF39" i="12"/>
  <c r="AC39" i="12"/>
  <c r="AB39" i="12"/>
  <c r="Z39" i="12"/>
  <c r="AF47" i="12"/>
  <c r="AE47" i="12"/>
  <c r="AD47" i="12"/>
  <c r="AJ47" i="12"/>
  <c r="AA47" i="12"/>
  <c r="AC47" i="12"/>
  <c r="Y47" i="12"/>
  <c r="AH47" i="12"/>
  <c r="AG47" i="12"/>
  <c r="Z47" i="12"/>
  <c r="AB47" i="12"/>
  <c r="AI47" i="12"/>
  <c r="Y38" i="12"/>
  <c r="AE38" i="12"/>
  <c r="AF38" i="12"/>
  <c r="AG38" i="12"/>
  <c r="AJ38" i="12"/>
  <c r="AC38" i="12"/>
  <c r="AH38" i="12"/>
  <c r="AD38" i="12"/>
  <c r="Z38" i="12"/>
  <c r="AA38" i="12"/>
  <c r="AB38" i="12"/>
  <c r="AI38" i="12"/>
  <c r="AD46" i="12"/>
  <c r="AF46" i="12"/>
  <c r="Y46" i="12"/>
  <c r="AE46" i="12"/>
  <c r="AG46" i="12"/>
  <c r="Z46" i="12"/>
  <c r="AJ46" i="12"/>
  <c r="AA46" i="12"/>
  <c r="AC46" i="12"/>
  <c r="AH46" i="12"/>
  <c r="AB46" i="12"/>
  <c r="AI46" i="12"/>
  <c r="AD54" i="12"/>
  <c r="AJ54" i="12"/>
  <c r="Y54" i="12"/>
  <c r="AH54" i="12"/>
  <c r="Z54" i="12"/>
  <c r="AA54" i="12"/>
  <c r="AE54" i="12"/>
  <c r="AF54" i="12"/>
  <c r="AI54" i="12"/>
  <c r="AG54" i="12"/>
  <c r="AC54" i="12"/>
  <c r="AB54" i="12"/>
  <c r="AD58" i="12"/>
  <c r="AJ58" i="12"/>
  <c r="Y58" i="12"/>
  <c r="Z58" i="12"/>
  <c r="AH58" i="12"/>
  <c r="AA58" i="12"/>
  <c r="AE58" i="12"/>
  <c r="AF58" i="12"/>
  <c r="AI58" i="12"/>
  <c r="AG58" i="12"/>
  <c r="AC58" i="12"/>
  <c r="AB58" i="12"/>
  <c r="Y62" i="12"/>
  <c r="AG62" i="12"/>
  <c r="AD62" i="12"/>
  <c r="AA62" i="12"/>
  <c r="AH62" i="12"/>
  <c r="AJ62" i="12"/>
  <c r="AC62" i="12"/>
  <c r="Z62" i="12"/>
  <c r="AB62" i="12"/>
  <c r="AI62" i="12"/>
  <c r="AE62" i="12"/>
  <c r="AF62" i="12"/>
  <c r="Y66" i="12"/>
  <c r="AG66" i="12"/>
  <c r="AD66" i="12"/>
  <c r="AA66" i="12"/>
  <c r="AJ66" i="12"/>
  <c r="AH66" i="12"/>
  <c r="Z66" i="12"/>
  <c r="AC66" i="12"/>
  <c r="AB66" i="12"/>
  <c r="AI66" i="12"/>
  <c r="AE66" i="12"/>
  <c r="AF66" i="12"/>
  <c r="AC70" i="12"/>
  <c r="Z70" i="12"/>
  <c r="AD70" i="12"/>
  <c r="AA70" i="12"/>
  <c r="Y70" i="12"/>
  <c r="AJ70" i="12"/>
  <c r="AH70" i="12"/>
  <c r="AB70" i="12"/>
  <c r="AG70" i="12"/>
  <c r="AI70" i="12"/>
  <c r="AE70" i="12"/>
  <c r="AF70" i="12"/>
  <c r="Z74" i="12"/>
  <c r="AD74" i="12"/>
  <c r="AA74" i="12"/>
  <c r="AC74" i="12"/>
  <c r="AH74" i="12"/>
  <c r="AJ74" i="12"/>
  <c r="AG74" i="12"/>
  <c r="Y74" i="12"/>
  <c r="AB74" i="12"/>
  <c r="AI74" i="12"/>
  <c r="AE74" i="12"/>
  <c r="AF74" i="12"/>
  <c r="AG78" i="12"/>
  <c r="AD78" i="12"/>
  <c r="Y78" i="12"/>
  <c r="Z78" i="12"/>
  <c r="AA78" i="12"/>
  <c r="AC78" i="12"/>
  <c r="AJ78" i="12"/>
  <c r="AH78" i="12"/>
  <c r="AB78" i="12"/>
  <c r="AI78" i="12"/>
  <c r="AE78" i="12"/>
  <c r="AF78" i="12"/>
  <c r="Z82" i="12"/>
  <c r="Y82" i="12"/>
  <c r="AD82" i="12"/>
  <c r="AG82" i="12"/>
  <c r="AA82" i="12"/>
  <c r="AJ82" i="12"/>
  <c r="AC82" i="12"/>
  <c r="AH82" i="12"/>
  <c r="AB82" i="12"/>
  <c r="AF82" i="12"/>
  <c r="AI82" i="12"/>
  <c r="AE82" i="12"/>
  <c r="Z86" i="12"/>
  <c r="Y86" i="12"/>
  <c r="AD86" i="12"/>
  <c r="AG86" i="12"/>
  <c r="AA86" i="12"/>
  <c r="AJ86" i="12"/>
  <c r="AC86" i="12"/>
  <c r="AH86" i="12"/>
  <c r="AB86" i="12"/>
  <c r="AF86" i="12"/>
  <c r="AI86" i="12"/>
  <c r="AE86" i="12"/>
  <c r="AD90" i="12"/>
  <c r="AG90" i="12"/>
  <c r="AA90" i="12"/>
  <c r="AH90" i="12"/>
  <c r="Z90" i="12"/>
  <c r="AJ90" i="12"/>
  <c r="AC90" i="12"/>
  <c r="Y90" i="12"/>
  <c r="AB90" i="12"/>
  <c r="AF90" i="12"/>
  <c r="AI90" i="12"/>
  <c r="AE90" i="12"/>
  <c r="AG94" i="12"/>
  <c r="AD94" i="12"/>
  <c r="AA94" i="12"/>
  <c r="AJ94" i="12"/>
  <c r="AC94" i="12"/>
  <c r="AH94" i="12"/>
  <c r="Y94" i="12"/>
  <c r="Z94" i="12"/>
  <c r="AB94" i="12"/>
  <c r="AF94" i="12"/>
  <c r="AI94" i="12"/>
  <c r="AE94" i="12"/>
  <c r="AG98" i="12"/>
  <c r="AD98" i="12"/>
  <c r="AA98" i="12"/>
  <c r="Z98" i="12"/>
  <c r="AJ98" i="12"/>
  <c r="AC98" i="12"/>
  <c r="Y98" i="12"/>
  <c r="AH98" i="12"/>
  <c r="AB98" i="12"/>
  <c r="AF98" i="12"/>
  <c r="AI98" i="12"/>
  <c r="AE98" i="12"/>
  <c r="AD102" i="12"/>
  <c r="AG102" i="12"/>
  <c r="AA102" i="12"/>
  <c r="AJ102" i="12"/>
  <c r="AC102" i="12"/>
  <c r="Y102" i="12"/>
  <c r="Z102" i="12"/>
  <c r="AH102" i="12"/>
  <c r="AB102" i="12"/>
  <c r="AF102" i="12"/>
  <c r="AI102" i="12"/>
  <c r="AE102" i="12"/>
  <c r="AD106" i="12"/>
  <c r="AG106" i="12"/>
  <c r="AA106" i="12"/>
  <c r="AH106" i="12"/>
  <c r="Z106" i="12"/>
  <c r="AJ106" i="12"/>
  <c r="AC106" i="12"/>
  <c r="Y106" i="12"/>
  <c r="AB106" i="12"/>
  <c r="AF106" i="12"/>
  <c r="AI106" i="12"/>
  <c r="AE106" i="12"/>
  <c r="AD111" i="12"/>
  <c r="AG111" i="12"/>
  <c r="AJ111" i="12"/>
  <c r="AC111" i="12"/>
  <c r="AH111" i="12"/>
  <c r="AA111" i="12"/>
  <c r="Y111" i="12"/>
  <c r="AF111" i="12"/>
  <c r="AI111" i="12"/>
  <c r="Z111" i="12"/>
  <c r="AE111" i="12"/>
  <c r="AB111" i="12"/>
  <c r="AD115" i="12"/>
  <c r="AC115" i="12"/>
  <c r="AJ115" i="12"/>
  <c r="Y115" i="12"/>
  <c r="AA115" i="12"/>
  <c r="AH115" i="12"/>
  <c r="Z115" i="12"/>
  <c r="AF115" i="12"/>
  <c r="AI115" i="12"/>
  <c r="AE115" i="12"/>
  <c r="AG115" i="12"/>
  <c r="AB115" i="12"/>
  <c r="AD119" i="12"/>
  <c r="AC119" i="12"/>
  <c r="AJ119" i="12"/>
  <c r="AH119" i="12"/>
  <c r="Y119" i="12"/>
  <c r="AA119" i="12"/>
  <c r="Z119" i="12"/>
  <c r="AF119" i="12"/>
  <c r="AI119" i="12"/>
  <c r="AE119" i="12"/>
  <c r="AG119" i="12"/>
  <c r="AB119" i="12"/>
  <c r="AC123" i="12"/>
  <c r="AD123" i="12"/>
  <c r="AF123" i="12"/>
  <c r="AB123" i="12"/>
  <c r="AJ123" i="12"/>
  <c r="AH123" i="12"/>
  <c r="AA123" i="12"/>
  <c r="Y123" i="12"/>
  <c r="Z123" i="12"/>
  <c r="AI123" i="12"/>
  <c r="AE123" i="12"/>
  <c r="AG123" i="12"/>
  <c r="Z127" i="12"/>
  <c r="AC127" i="12"/>
  <c r="AD127" i="12"/>
  <c r="AB127" i="12"/>
  <c r="AH127" i="12"/>
  <c r="AF127" i="12"/>
  <c r="Y127" i="12"/>
  <c r="AJ127" i="12"/>
  <c r="AA127" i="12"/>
  <c r="AI127" i="12"/>
  <c r="AE127" i="12"/>
  <c r="AG127" i="12"/>
  <c r="Z131" i="12"/>
  <c r="AF131" i="12"/>
  <c r="AD131" i="12"/>
  <c r="AC131" i="12"/>
  <c r="AH131" i="12"/>
  <c r="AB131" i="12"/>
  <c r="Y131" i="12"/>
  <c r="AJ131" i="12"/>
  <c r="AA131" i="12"/>
  <c r="AI131" i="12"/>
  <c r="AE131" i="12"/>
  <c r="AG131" i="12"/>
  <c r="Z135" i="12"/>
  <c r="AC135" i="12"/>
  <c r="AD135" i="12"/>
  <c r="AH135" i="12"/>
  <c r="AF135" i="12"/>
  <c r="Y135" i="12"/>
  <c r="AG135" i="12"/>
  <c r="AJ135" i="12"/>
  <c r="AA135" i="12"/>
  <c r="AB135" i="12"/>
  <c r="AI135" i="12"/>
  <c r="AE135" i="12"/>
  <c r="Z139" i="12"/>
  <c r="AC139" i="12"/>
  <c r="AD139" i="12"/>
  <c r="AH139" i="12"/>
  <c r="AF139" i="12"/>
  <c r="AJ139" i="12"/>
  <c r="Y139" i="12"/>
  <c r="AG139" i="12"/>
  <c r="AA139" i="12"/>
  <c r="AB139" i="12"/>
  <c r="AI139" i="12"/>
  <c r="AE139" i="12"/>
  <c r="Y143" i="12"/>
  <c r="Z143" i="12"/>
  <c r="AG143" i="12"/>
  <c r="AD143" i="12"/>
  <c r="AH143" i="12"/>
  <c r="AF143" i="12"/>
  <c r="AC143" i="12"/>
  <c r="AJ143" i="12"/>
  <c r="AA143" i="12"/>
  <c r="AB143" i="12"/>
  <c r="AI143" i="12"/>
  <c r="AE143" i="12"/>
  <c r="Y147" i="12"/>
  <c r="Z147" i="12"/>
  <c r="AG147" i="12"/>
  <c r="AD147" i="12"/>
  <c r="AH147" i="12"/>
  <c r="AF147" i="12"/>
  <c r="AC147" i="12"/>
  <c r="AJ147" i="12"/>
  <c r="AA147" i="12"/>
  <c r="AB147" i="12"/>
  <c r="AI147" i="12"/>
  <c r="AE147" i="12"/>
  <c r="Z151" i="12"/>
  <c r="AD151" i="12"/>
  <c r="Y151" i="12"/>
  <c r="AH151" i="12"/>
  <c r="AG151" i="12"/>
  <c r="AF151" i="12"/>
  <c r="AC151" i="12"/>
  <c r="AJ151" i="12"/>
  <c r="AA151" i="12"/>
  <c r="AB151" i="12"/>
  <c r="AI151" i="12"/>
  <c r="AE151" i="12"/>
  <c r="Y155" i="12"/>
  <c r="Z155" i="12"/>
  <c r="AG155" i="12"/>
  <c r="AD155" i="12"/>
  <c r="AH155" i="12"/>
  <c r="AF155" i="12"/>
  <c r="AJ155" i="12"/>
  <c r="AC155" i="12"/>
  <c r="AA155" i="12"/>
  <c r="AB155" i="12"/>
  <c r="AI155" i="12"/>
  <c r="AE155" i="12"/>
  <c r="Z159" i="12"/>
  <c r="AD159" i="12"/>
  <c r="Y159" i="12"/>
  <c r="AH159" i="12"/>
  <c r="AG159" i="12"/>
  <c r="AF159" i="12"/>
  <c r="AJ159" i="12"/>
  <c r="AA159" i="12"/>
  <c r="AC159" i="12"/>
  <c r="AB159" i="12"/>
  <c r="AI159" i="12"/>
  <c r="AE159" i="12"/>
  <c r="Y163" i="12"/>
  <c r="Z163" i="12"/>
  <c r="AG163" i="12"/>
  <c r="AD163" i="12"/>
  <c r="AH163" i="12"/>
  <c r="AF163" i="12"/>
  <c r="AC163" i="12"/>
  <c r="AJ163" i="12"/>
  <c r="AA163" i="12"/>
  <c r="AB163" i="12"/>
  <c r="AI163" i="12"/>
  <c r="AE163" i="12"/>
  <c r="AG110" i="12"/>
  <c r="AD110" i="12"/>
  <c r="AA110" i="12"/>
  <c r="AJ110" i="12"/>
  <c r="AC110" i="12"/>
  <c r="AH110" i="12"/>
  <c r="Y110" i="12"/>
  <c r="Z110" i="12"/>
  <c r="AB110" i="12"/>
  <c r="AF110" i="12"/>
  <c r="AI110" i="12"/>
  <c r="AE110" i="12"/>
  <c r="AB182" i="12"/>
  <c r="AF182" i="12"/>
  <c r="AH182" i="12"/>
  <c r="Z182" i="12"/>
  <c r="AD182" i="12"/>
  <c r="Y182" i="12"/>
  <c r="AG182" i="12"/>
  <c r="AA182" i="12"/>
  <c r="AC182" i="12"/>
  <c r="AJ182" i="12"/>
  <c r="AI182" i="12"/>
  <c r="AE182" i="12"/>
  <c r="Y187" i="12"/>
  <c r="AD187" i="12"/>
  <c r="AB187" i="12"/>
  <c r="AG187" i="12"/>
  <c r="AF187" i="12"/>
  <c r="AJ187" i="12"/>
  <c r="Z187" i="12"/>
  <c r="AH187" i="12"/>
  <c r="AC187" i="12"/>
  <c r="AA187" i="12"/>
  <c r="AI187" i="12"/>
  <c r="AE187" i="12"/>
  <c r="AF191" i="12"/>
  <c r="Y191" i="12"/>
  <c r="AD191" i="12"/>
  <c r="AJ191" i="12"/>
  <c r="AG191" i="12"/>
  <c r="AB191" i="12"/>
  <c r="Z191" i="12"/>
  <c r="AH191" i="12"/>
  <c r="AC191" i="12"/>
  <c r="AA191" i="12"/>
  <c r="AI191" i="12"/>
  <c r="AE191" i="12"/>
  <c r="Z195" i="12"/>
  <c r="AB195" i="12"/>
  <c r="AC195" i="12"/>
  <c r="AD195" i="12"/>
  <c r="AF195" i="12"/>
  <c r="AG195" i="12"/>
  <c r="AJ195" i="12"/>
  <c r="Y195" i="12"/>
  <c r="AH195" i="12"/>
  <c r="AA195" i="12"/>
  <c r="AI195" i="12"/>
  <c r="AE195" i="12"/>
  <c r="AF199" i="12"/>
  <c r="Z199" i="12"/>
  <c r="AJ199" i="12"/>
  <c r="AD199" i="12"/>
  <c r="AB199" i="12"/>
  <c r="Y199" i="12"/>
  <c r="AA199" i="12"/>
  <c r="AH199" i="12"/>
  <c r="AC199" i="12"/>
  <c r="AG199" i="12"/>
  <c r="AI199" i="12"/>
  <c r="AE199" i="12"/>
  <c r="Z203" i="12"/>
  <c r="AB203" i="12"/>
  <c r="AD203" i="12"/>
  <c r="AF203" i="12"/>
  <c r="AJ203" i="12"/>
  <c r="AH203" i="12"/>
  <c r="Y203" i="12"/>
  <c r="AA203" i="12"/>
  <c r="AC203" i="12"/>
  <c r="AG203" i="12"/>
  <c r="AI203" i="12"/>
  <c r="AE203" i="12"/>
  <c r="Z207" i="12"/>
  <c r="AB207" i="12"/>
  <c r="AD207" i="12"/>
  <c r="AF207" i="12"/>
  <c r="AJ207" i="12"/>
  <c r="AH207" i="12"/>
  <c r="Y207" i="12"/>
  <c r="AA207" i="12"/>
  <c r="AC207" i="12"/>
  <c r="AG207" i="12"/>
  <c r="AI207" i="12"/>
  <c r="AE207" i="12"/>
  <c r="Z211" i="12"/>
  <c r="AD211" i="12"/>
  <c r="AJ211" i="12"/>
  <c r="Y211" i="12"/>
  <c r="AH211" i="12"/>
  <c r="AA211" i="12"/>
  <c r="AC211" i="12"/>
  <c r="AF211" i="12"/>
  <c r="AG211" i="12"/>
  <c r="AI211" i="12"/>
  <c r="AE211" i="12"/>
  <c r="AB211" i="12"/>
  <c r="Z215" i="12"/>
  <c r="AD215" i="12"/>
  <c r="AJ215" i="12"/>
  <c r="Y215" i="12"/>
  <c r="AA215" i="12"/>
  <c r="AH215" i="12"/>
  <c r="AC215" i="12"/>
  <c r="AF215" i="12"/>
  <c r="AG215" i="12"/>
  <c r="AI215" i="12"/>
  <c r="AE215" i="12"/>
  <c r="AB215" i="12"/>
  <c r="AB219" i="12"/>
  <c r="AI219" i="12"/>
  <c r="Z219" i="12"/>
  <c r="AE219" i="12"/>
  <c r="AJ219" i="12"/>
  <c r="AF219" i="12"/>
  <c r="AD219" i="12"/>
  <c r="AG219" i="12"/>
  <c r="Y219" i="12"/>
  <c r="AH219" i="12"/>
  <c r="AA219" i="12"/>
  <c r="AC219" i="12"/>
  <c r="AH223" i="12"/>
  <c r="Z223" i="12"/>
  <c r="AB223" i="12"/>
  <c r="AD223" i="12"/>
  <c r="AF223" i="12"/>
  <c r="AA223" i="12"/>
  <c r="AJ223" i="12"/>
  <c r="Y223" i="12"/>
  <c r="AG223" i="12"/>
  <c r="AI223" i="12"/>
  <c r="AC223" i="12"/>
  <c r="AE223" i="12"/>
  <c r="AB227" i="12"/>
  <c r="AD227" i="12"/>
  <c r="AF227" i="12"/>
  <c r="Z227" i="12"/>
  <c r="AJ227" i="12"/>
  <c r="AA227" i="12"/>
  <c r="AH227" i="12"/>
  <c r="Y227" i="12"/>
  <c r="AG227" i="12"/>
  <c r="AI227" i="12"/>
  <c r="AC227" i="12"/>
  <c r="AE227" i="12"/>
  <c r="Z231" i="12"/>
  <c r="AB231" i="12"/>
  <c r="AD231" i="12"/>
  <c r="AF231" i="12"/>
  <c r="AJ231" i="12"/>
  <c r="AA231" i="12"/>
  <c r="AH231" i="12"/>
  <c r="Y231" i="12"/>
  <c r="AG231" i="12"/>
  <c r="AI231" i="12"/>
  <c r="AC231" i="12"/>
  <c r="AE231" i="12"/>
  <c r="AB235" i="12"/>
  <c r="AD235" i="12"/>
  <c r="AF235" i="12"/>
  <c r="Z235" i="12"/>
  <c r="AA235" i="12"/>
  <c r="AJ235" i="12"/>
  <c r="Y235" i="12"/>
  <c r="AH235" i="12"/>
  <c r="AG235" i="12"/>
  <c r="AI235" i="12"/>
  <c r="AC235" i="12"/>
  <c r="AE235" i="12"/>
  <c r="Z239" i="12"/>
  <c r="AB239" i="12"/>
  <c r="AD239" i="12"/>
  <c r="AF239" i="12"/>
  <c r="AH239" i="12"/>
  <c r="AA239" i="12"/>
  <c r="AJ239" i="12"/>
  <c r="Y239" i="12"/>
  <c r="AG239" i="12"/>
  <c r="AI239" i="12"/>
  <c r="AC239" i="12"/>
  <c r="AE239" i="12"/>
  <c r="AC171" i="12"/>
  <c r="AE171" i="12"/>
  <c r="AI171" i="12"/>
  <c r="AJ171" i="12"/>
  <c r="AF171" i="12"/>
  <c r="AB171" i="12"/>
  <c r="Y171" i="12"/>
  <c r="AA171" i="12"/>
  <c r="AG171" i="12"/>
  <c r="AD171" i="12"/>
  <c r="AH171" i="12"/>
  <c r="Z171" i="12"/>
  <c r="AF172" i="12"/>
  <c r="AB172" i="12"/>
  <c r="AC172" i="12"/>
  <c r="AE172" i="12"/>
  <c r="AJ172" i="12"/>
  <c r="Z172" i="12"/>
  <c r="AD172" i="12"/>
  <c r="AG172" i="12"/>
  <c r="AA172" i="12"/>
  <c r="Y172" i="12"/>
  <c r="AH172" i="12"/>
  <c r="AI172" i="12"/>
  <c r="AJ244" i="12"/>
  <c r="Z244" i="12"/>
  <c r="AD244" i="12"/>
  <c r="AH244" i="12"/>
  <c r="AB244" i="12"/>
  <c r="AF244" i="12"/>
  <c r="AA244" i="12"/>
  <c r="Y244" i="12"/>
  <c r="AG244" i="12"/>
  <c r="AI244" i="12"/>
  <c r="AC244" i="12"/>
  <c r="AE244" i="12"/>
  <c r="AH248" i="12"/>
  <c r="AB248" i="12"/>
  <c r="AF248" i="12"/>
  <c r="Z248" i="12"/>
  <c r="AD248" i="12"/>
  <c r="AJ248" i="12"/>
  <c r="AA248" i="12"/>
  <c r="Y248" i="12"/>
  <c r="AG248" i="12"/>
  <c r="AI248" i="12"/>
  <c r="AC248" i="12"/>
  <c r="AE248" i="12"/>
  <c r="AD252" i="12"/>
  <c r="AB252" i="12"/>
  <c r="AH252" i="12"/>
  <c r="AF252" i="12"/>
  <c r="AJ252" i="12"/>
  <c r="Z252" i="12"/>
  <c r="AA252" i="12"/>
  <c r="Y252" i="12"/>
  <c r="AG252" i="12"/>
  <c r="AI252" i="12"/>
  <c r="AC252" i="12"/>
  <c r="AE252" i="12"/>
  <c r="AH256" i="12"/>
  <c r="AD256" i="12"/>
  <c r="AB256" i="12"/>
  <c r="AF256" i="12"/>
  <c r="AJ256" i="12"/>
  <c r="Z256" i="12"/>
  <c r="AA256" i="12"/>
  <c r="Y256" i="12"/>
  <c r="AG256" i="12"/>
  <c r="AI256" i="12"/>
  <c r="AC256" i="12"/>
  <c r="AE256" i="12"/>
  <c r="AD260" i="12"/>
  <c r="AB260" i="12"/>
  <c r="AH260" i="12"/>
  <c r="AF260" i="12"/>
  <c r="AJ260" i="12"/>
  <c r="Z260" i="12"/>
  <c r="AA260" i="12"/>
  <c r="Y260" i="12"/>
  <c r="AG260" i="12"/>
  <c r="AI260" i="12"/>
  <c r="AC260" i="12"/>
  <c r="AE260" i="12"/>
  <c r="AH264" i="12"/>
  <c r="AD264" i="12"/>
  <c r="AB264" i="12"/>
  <c r="AF264" i="12"/>
  <c r="AJ264" i="12"/>
  <c r="Z264" i="12"/>
  <c r="AA264" i="12"/>
  <c r="Y264" i="12"/>
  <c r="AG264" i="12"/>
  <c r="AI264" i="12"/>
  <c r="AC264" i="12"/>
  <c r="AE264" i="12"/>
  <c r="AD268" i="12"/>
  <c r="AH268" i="12"/>
  <c r="Z268" i="12"/>
  <c r="AA268" i="12"/>
  <c r="Y268" i="12"/>
  <c r="AJ268" i="12"/>
  <c r="AF268" i="12"/>
  <c r="AG268" i="12"/>
  <c r="AB268" i="12"/>
  <c r="AI268" i="12"/>
  <c r="AC268" i="12"/>
  <c r="AE268" i="12"/>
  <c r="Z272" i="12"/>
  <c r="AF272" i="12"/>
  <c r="AI272" i="12"/>
  <c r="AE272" i="12"/>
  <c r="AG272" i="12"/>
  <c r="AD272" i="12"/>
  <c r="Y272" i="12"/>
  <c r="AA272" i="12"/>
  <c r="AC272" i="12"/>
  <c r="AH272" i="12"/>
  <c r="AJ272" i="12"/>
  <c r="AB272" i="12"/>
  <c r="AG276" i="12"/>
  <c r="Z276" i="12"/>
  <c r="AI276" i="12"/>
  <c r="AD276" i="12"/>
  <c r="AA276" i="12"/>
  <c r="AH276" i="12"/>
  <c r="AE276" i="12"/>
  <c r="Y276" i="12"/>
  <c r="AC276" i="12"/>
  <c r="AJ276" i="12"/>
  <c r="AF276" i="12"/>
  <c r="AB276" i="12"/>
  <c r="AH280" i="12"/>
  <c r="AE280" i="12"/>
  <c r="AI280" i="12"/>
  <c r="Y280" i="12"/>
  <c r="AC280" i="12"/>
  <c r="Z280" i="12"/>
  <c r="AG280" i="12"/>
  <c r="AD280" i="12"/>
  <c r="AA280" i="12"/>
  <c r="AJ280" i="12"/>
  <c r="AB280" i="12"/>
  <c r="AF280" i="12"/>
  <c r="Y284" i="12"/>
  <c r="Z284" i="12"/>
  <c r="AI284" i="12"/>
  <c r="AC284" i="12"/>
  <c r="AD284" i="12"/>
  <c r="AA284" i="12"/>
  <c r="AG284" i="12"/>
  <c r="AH284" i="12"/>
  <c r="AE284" i="12"/>
  <c r="AJ284" i="12"/>
  <c r="AB284" i="12"/>
  <c r="AF284" i="12"/>
  <c r="AC288" i="12"/>
  <c r="AH288" i="12"/>
  <c r="AE288" i="12"/>
  <c r="AI288" i="12"/>
  <c r="AG288" i="12"/>
  <c r="Z288" i="12"/>
  <c r="Y288" i="12"/>
  <c r="AD288" i="12"/>
  <c r="AA288" i="12"/>
  <c r="AJ288" i="12"/>
  <c r="AB288" i="12"/>
  <c r="AF288" i="12"/>
  <c r="AA179" i="12"/>
  <c r="AF179" i="12"/>
  <c r="AE179" i="12"/>
  <c r="AJ179" i="12"/>
  <c r="AI179" i="12"/>
  <c r="AB179" i="12"/>
  <c r="Y179" i="12"/>
  <c r="AD179" i="12"/>
  <c r="AG179" i="12"/>
  <c r="Z179" i="12"/>
  <c r="AC179" i="12"/>
  <c r="AH179" i="12"/>
  <c r="AG292" i="12"/>
  <c r="Z292" i="12"/>
  <c r="AI292" i="12"/>
  <c r="AD292" i="12"/>
  <c r="AA292" i="12"/>
  <c r="Y292" i="12"/>
  <c r="AH292" i="12"/>
  <c r="AE292" i="12"/>
  <c r="AC292" i="12"/>
  <c r="AJ292" i="12"/>
  <c r="AB292" i="12"/>
  <c r="AF292" i="12"/>
  <c r="AH296" i="12"/>
  <c r="AE296" i="12"/>
  <c r="AI296" i="12"/>
  <c r="Y296" i="12"/>
  <c r="AC296" i="12"/>
  <c r="Z296" i="12"/>
  <c r="AG296" i="12"/>
  <c r="AD296" i="12"/>
  <c r="AA296" i="12"/>
  <c r="AJ296" i="12"/>
  <c r="AB296" i="12"/>
  <c r="AF296" i="12"/>
  <c r="AG300" i="12"/>
  <c r="Z300" i="12"/>
  <c r="AA300" i="12"/>
  <c r="AI300" i="12"/>
  <c r="AD300" i="12"/>
  <c r="AE300" i="12"/>
  <c r="AH300" i="12"/>
  <c r="AC300" i="12"/>
  <c r="AJ300" i="12"/>
  <c r="Y300" i="12"/>
  <c r="AB300" i="12"/>
  <c r="AF300" i="12"/>
  <c r="Y308" i="12"/>
  <c r="Z308" i="12"/>
  <c r="AA308" i="12"/>
  <c r="AI308" i="12"/>
  <c r="AG308" i="12"/>
  <c r="AD308" i="12"/>
  <c r="AE308" i="12"/>
  <c r="AH308" i="12"/>
  <c r="AC308" i="12"/>
  <c r="AJ308" i="12"/>
  <c r="AB308" i="12"/>
  <c r="AF308" i="12"/>
  <c r="Z316" i="12"/>
  <c r="AE316" i="12"/>
  <c r="AI316" i="12"/>
  <c r="AD316" i="12"/>
  <c r="Y316" i="12"/>
  <c r="AH316" i="12"/>
  <c r="AG316" i="12"/>
  <c r="AA316" i="12"/>
  <c r="AC316" i="12"/>
  <c r="AJ316" i="12"/>
  <c r="AB316" i="12"/>
  <c r="AF316" i="12"/>
  <c r="AA177" i="12"/>
  <c r="AB177" i="12"/>
  <c r="AE177" i="12"/>
  <c r="AF177" i="12"/>
  <c r="AI177" i="12"/>
  <c r="AJ177" i="12"/>
  <c r="Y177" i="12"/>
  <c r="AG177" i="12"/>
  <c r="Z177" i="12"/>
  <c r="AD177" i="12"/>
  <c r="AC177" i="12"/>
  <c r="AH177" i="12"/>
  <c r="AI307" i="12"/>
  <c r="Y307" i="12"/>
  <c r="AD307" i="12"/>
  <c r="AC307" i="12"/>
  <c r="AA307" i="12"/>
  <c r="AG307" i="12"/>
  <c r="AE307" i="12"/>
  <c r="Z307" i="12"/>
  <c r="AJ307" i="12"/>
  <c r="AH307" i="12"/>
  <c r="AF307" i="12"/>
  <c r="AB307" i="12"/>
  <c r="AI315" i="12"/>
  <c r="AG315" i="12"/>
  <c r="AD315" i="12"/>
  <c r="AE315" i="12"/>
  <c r="Y315" i="12"/>
  <c r="AC315" i="12"/>
  <c r="Z315" i="12"/>
  <c r="AA315" i="12"/>
  <c r="AJ315" i="12"/>
  <c r="AH315" i="12"/>
  <c r="AF315" i="12"/>
  <c r="AB315" i="12"/>
  <c r="AF170" i="12"/>
  <c r="AB170" i="12"/>
  <c r="AC170" i="12"/>
  <c r="AE170" i="12"/>
  <c r="AI170" i="12"/>
  <c r="AJ170" i="12"/>
  <c r="AH170" i="12"/>
  <c r="AA170" i="12"/>
  <c r="AG170" i="12"/>
  <c r="Y170" i="12"/>
  <c r="Z170" i="12"/>
  <c r="AD170" i="12"/>
  <c r="AE329" i="12"/>
  <c r="Z329" i="12"/>
  <c r="AD329" i="12"/>
  <c r="AI329" i="12"/>
  <c r="AH329" i="12"/>
  <c r="AA329" i="12"/>
  <c r="Y329" i="12"/>
  <c r="AJ329" i="12"/>
  <c r="AF329" i="12"/>
  <c r="AG329" i="12"/>
  <c r="AC329" i="12"/>
  <c r="AB329" i="12"/>
  <c r="AE337" i="12"/>
  <c r="Z337" i="12"/>
  <c r="AD337" i="12"/>
  <c r="AI337" i="12"/>
  <c r="AH337" i="12"/>
  <c r="AA337" i="12"/>
  <c r="Y337" i="12"/>
  <c r="AJ337" i="12"/>
  <c r="AF337" i="12"/>
  <c r="AG337" i="12"/>
  <c r="AC337" i="12"/>
  <c r="AB337" i="12"/>
  <c r="AI345" i="12"/>
  <c r="AD345" i="12"/>
  <c r="AH345" i="12"/>
  <c r="AA345" i="12"/>
  <c r="AE345" i="12"/>
  <c r="Z345" i="12"/>
  <c r="Y345" i="12"/>
  <c r="AJ345" i="12"/>
  <c r="AF345" i="12"/>
  <c r="AB345" i="12"/>
  <c r="AG345" i="12"/>
  <c r="AC345" i="12"/>
  <c r="AI353" i="12"/>
  <c r="AD353" i="12"/>
  <c r="AH353" i="12"/>
  <c r="AA353" i="12"/>
  <c r="AE353" i="12"/>
  <c r="Z353" i="12"/>
  <c r="Y353" i="12"/>
  <c r="AJ353" i="12"/>
  <c r="AF353" i="12"/>
  <c r="AB353" i="12"/>
  <c r="AG353" i="12"/>
  <c r="AC353" i="12"/>
  <c r="AI361" i="12"/>
  <c r="AD361" i="12"/>
  <c r="AH361" i="12"/>
  <c r="AA361" i="12"/>
  <c r="AE361" i="12"/>
  <c r="Z361" i="12"/>
  <c r="Y361" i="12"/>
  <c r="AJ361" i="12"/>
  <c r="AF361" i="12"/>
  <c r="AB361" i="12"/>
  <c r="AG361" i="12"/>
  <c r="AC361" i="12"/>
  <c r="Z369" i="12"/>
  <c r="AD369" i="12"/>
  <c r="AA369" i="12"/>
  <c r="AH369" i="12"/>
  <c r="Y369" i="12"/>
  <c r="AJ369" i="12"/>
  <c r="AF369" i="12"/>
  <c r="AB369" i="12"/>
  <c r="AG369" i="12"/>
  <c r="AC369" i="12"/>
  <c r="AE369" i="12"/>
  <c r="AI369" i="12"/>
  <c r="Z377" i="12"/>
  <c r="AB377" i="12"/>
  <c r="AJ377" i="12"/>
  <c r="AD377" i="12"/>
  <c r="AF377" i="12"/>
  <c r="AH377" i="12"/>
  <c r="AA377" i="12"/>
  <c r="Y377" i="12"/>
  <c r="AG377" i="12"/>
  <c r="AI377" i="12"/>
  <c r="AE377" i="12"/>
  <c r="AC377" i="12"/>
  <c r="AI385" i="12"/>
  <c r="AB385" i="12"/>
  <c r="AJ385" i="12"/>
  <c r="Z385" i="12"/>
  <c r="AF385" i="12"/>
  <c r="AD385" i="12"/>
  <c r="AA385" i="12"/>
  <c r="AH385" i="12"/>
  <c r="AE385" i="12"/>
  <c r="Y385" i="12"/>
  <c r="AG385" i="12"/>
  <c r="AC385" i="12"/>
  <c r="AD395" i="12"/>
  <c r="AH395" i="12"/>
  <c r="Z395" i="12"/>
  <c r="AJ395" i="12"/>
  <c r="AA395" i="12"/>
  <c r="Y395" i="12"/>
  <c r="AF395" i="12"/>
  <c r="AB395" i="12"/>
  <c r="AC395" i="12"/>
  <c r="AG395" i="12"/>
  <c r="AI395" i="12"/>
  <c r="AE395" i="12"/>
  <c r="AB403" i="12"/>
  <c r="AD403" i="12"/>
  <c r="AH403" i="12"/>
  <c r="AF403" i="12"/>
  <c r="AJ403" i="12"/>
  <c r="AG403" i="12"/>
  <c r="Z403" i="12"/>
  <c r="AA403" i="12"/>
  <c r="Y403" i="12"/>
  <c r="AI403" i="12"/>
  <c r="AE403" i="12"/>
  <c r="AC403" i="12"/>
  <c r="AJ413" i="12"/>
  <c r="Z413" i="12"/>
  <c r="AH413" i="12"/>
  <c r="AB413" i="12"/>
  <c r="AD413" i="12"/>
  <c r="AF413" i="12"/>
  <c r="Y413" i="12"/>
  <c r="AA413" i="12"/>
  <c r="AG413" i="12"/>
  <c r="AI413" i="12"/>
  <c r="AC413" i="12"/>
  <c r="AE413" i="12"/>
  <c r="AJ421" i="12"/>
  <c r="Z421" i="12"/>
  <c r="AD421" i="12"/>
  <c r="AI421" i="12"/>
  <c r="AB421" i="12"/>
  <c r="AH421" i="12"/>
  <c r="AA421" i="12"/>
  <c r="AF421" i="12"/>
  <c r="AE421" i="12"/>
  <c r="Y421" i="12"/>
  <c r="AG421" i="12"/>
  <c r="AC421" i="12"/>
  <c r="AA428" i="12"/>
  <c r="AF428" i="12"/>
  <c r="AJ428" i="12"/>
  <c r="AB428" i="12"/>
  <c r="AG428" i="12"/>
  <c r="AI428" i="12"/>
  <c r="AC428" i="12"/>
  <c r="AE428" i="12"/>
  <c r="Y428" i="12"/>
  <c r="AH428" i="12"/>
  <c r="AD428" i="12"/>
  <c r="Z428" i="12"/>
  <c r="AA432" i="12"/>
  <c r="AF432" i="12"/>
  <c r="AJ432" i="12"/>
  <c r="AB432" i="12"/>
  <c r="AG432" i="12"/>
  <c r="Z432" i="12"/>
  <c r="AI432" i="12"/>
  <c r="AC432" i="12"/>
  <c r="AH432" i="12"/>
  <c r="AE432" i="12"/>
  <c r="Y432" i="12"/>
  <c r="AD432" i="12"/>
  <c r="Y436" i="12"/>
  <c r="Z436" i="12"/>
  <c r="AC436" i="12"/>
  <c r="AD436" i="12"/>
  <c r="AA436" i="12"/>
  <c r="AG436" i="12"/>
  <c r="AH436" i="12"/>
  <c r="AE436" i="12"/>
  <c r="AI436" i="12"/>
  <c r="AJ436" i="12"/>
  <c r="AF436" i="12"/>
  <c r="AB436" i="12"/>
  <c r="AC442" i="12"/>
  <c r="AA442" i="12"/>
  <c r="AI442" i="12"/>
  <c r="AG442" i="12"/>
  <c r="Z442" i="12"/>
  <c r="AE442" i="12"/>
  <c r="AD442" i="12"/>
  <c r="Y442" i="12"/>
  <c r="AH442" i="12"/>
  <c r="AJ442" i="12"/>
  <c r="AF442" i="12"/>
  <c r="AB442" i="12"/>
  <c r="AJ450" i="12"/>
  <c r="AE450" i="12"/>
  <c r="AD450" i="12"/>
  <c r="AG450" i="12"/>
  <c r="AF450" i="12"/>
  <c r="AA450" i="12"/>
  <c r="Z450" i="12"/>
  <c r="AC450" i="12"/>
  <c r="AB450" i="12"/>
  <c r="AH450" i="12"/>
  <c r="Y450" i="12"/>
  <c r="AI450" i="12"/>
  <c r="AE456" i="12"/>
  <c r="AJ456" i="12"/>
  <c r="AG456" i="12"/>
  <c r="Z456" i="12"/>
  <c r="AI456" i="12"/>
  <c r="AD456" i="12"/>
  <c r="AB456" i="12"/>
  <c r="Y456" i="12"/>
  <c r="AH456" i="12"/>
  <c r="AA456" i="12"/>
  <c r="AF456" i="12"/>
  <c r="AC456" i="12"/>
  <c r="AE460" i="12"/>
  <c r="AJ460" i="12"/>
  <c r="AC460" i="12"/>
  <c r="AI460" i="12"/>
  <c r="AG460" i="12"/>
  <c r="AB460" i="12"/>
  <c r="Z460" i="12"/>
  <c r="AH460" i="12"/>
  <c r="AA460" i="12"/>
  <c r="AF460" i="12"/>
  <c r="Y460" i="12"/>
  <c r="AD460" i="12"/>
  <c r="AE464" i="12"/>
  <c r="AG464" i="12"/>
  <c r="AD464" i="12"/>
  <c r="AI464" i="12"/>
  <c r="Y464" i="12"/>
  <c r="AH464" i="12"/>
  <c r="AA464" i="12"/>
  <c r="AC464" i="12"/>
  <c r="Z464" i="12"/>
  <c r="AJ464" i="12"/>
  <c r="AF464" i="12"/>
  <c r="AB464" i="12"/>
  <c r="AH469" i="12"/>
  <c r="AA469" i="12"/>
  <c r="AE469" i="12"/>
  <c r="AI469" i="12"/>
  <c r="Z469" i="12"/>
  <c r="AD469" i="12"/>
  <c r="AJ469" i="12"/>
  <c r="Y469" i="12"/>
  <c r="AG469" i="12"/>
  <c r="AC469" i="12"/>
  <c r="AF469" i="12"/>
  <c r="AB469" i="12"/>
  <c r="Z475" i="12"/>
  <c r="AG475" i="12"/>
  <c r="AE475" i="12"/>
  <c r="AC475" i="12"/>
  <c r="AA475" i="12"/>
  <c r="AF475" i="12"/>
  <c r="AH475" i="12"/>
  <c r="Y475" i="12"/>
  <c r="AI475" i="12"/>
  <c r="AJ475" i="12"/>
  <c r="AB475" i="12"/>
  <c r="AD475" i="12"/>
  <c r="AH479" i="12"/>
  <c r="AB479" i="12"/>
  <c r="AC479" i="12"/>
  <c r="AG479" i="12"/>
  <c r="AA479" i="12"/>
  <c r="AF479" i="12"/>
  <c r="Z479" i="12"/>
  <c r="AE479" i="12"/>
  <c r="AJ479" i="12"/>
  <c r="AD479" i="12"/>
  <c r="AI479" i="12"/>
  <c r="Y479" i="12"/>
  <c r="AC484" i="12"/>
  <c r="Z484" i="12"/>
  <c r="AA484" i="12"/>
  <c r="AB484" i="12"/>
  <c r="AG484" i="12"/>
  <c r="AD484" i="12"/>
  <c r="AE484" i="12"/>
  <c r="AF484" i="12"/>
  <c r="AH484" i="12"/>
  <c r="AI484" i="12"/>
  <c r="AJ484" i="12"/>
  <c r="Y484" i="12"/>
  <c r="AB491" i="12"/>
  <c r="AF491" i="12"/>
  <c r="Z491" i="12"/>
  <c r="AH491" i="12"/>
  <c r="AJ491" i="12"/>
  <c r="AD491" i="12"/>
  <c r="Y491" i="12"/>
  <c r="AA491" i="12"/>
  <c r="AG491" i="12"/>
  <c r="AI491" i="12"/>
  <c r="AC491" i="12"/>
  <c r="AE491" i="12"/>
  <c r="AD495" i="12"/>
  <c r="AB495" i="12"/>
  <c r="AH495" i="12"/>
  <c r="AF495" i="12"/>
  <c r="AJ495" i="12"/>
  <c r="Z495" i="12"/>
  <c r="Y495" i="12"/>
  <c r="AA495" i="12"/>
  <c r="AG495" i="12"/>
  <c r="AI495" i="12"/>
  <c r="AC495" i="12"/>
  <c r="AE495" i="12"/>
  <c r="AD499" i="12"/>
  <c r="AB499" i="12"/>
  <c r="AH499" i="12"/>
  <c r="AF499" i="12"/>
  <c r="AJ499" i="12"/>
  <c r="Z499" i="12"/>
  <c r="Y499" i="12"/>
  <c r="AA499" i="12"/>
  <c r="AG499" i="12"/>
  <c r="AI499" i="12"/>
  <c r="AC499" i="12"/>
  <c r="AE499" i="12"/>
  <c r="Y503" i="12"/>
  <c r="AA503" i="12"/>
  <c r="AD503" i="12"/>
  <c r="AI503" i="12"/>
  <c r="Z503" i="12"/>
  <c r="AF503" i="12"/>
  <c r="AB503" i="12"/>
  <c r="AJ503" i="12"/>
  <c r="AG503" i="12"/>
  <c r="AE503" i="12"/>
  <c r="AH503" i="12"/>
  <c r="AC503" i="12"/>
  <c r="AI508" i="12"/>
  <c r="AG508" i="12"/>
  <c r="AD508" i="12"/>
  <c r="AH508" i="12"/>
  <c r="Y508" i="12"/>
  <c r="AA508" i="12"/>
  <c r="AC508" i="12"/>
  <c r="Z508" i="12"/>
  <c r="AE508" i="12"/>
  <c r="AJ508" i="12"/>
  <c r="AF508" i="12"/>
  <c r="AB508" i="12"/>
  <c r="AI512" i="12"/>
  <c r="AG512" i="12"/>
  <c r="AD512" i="12"/>
  <c r="AH512" i="12"/>
  <c r="Y512" i="12"/>
  <c r="AA512" i="12"/>
  <c r="AC512" i="12"/>
  <c r="Z512" i="12"/>
  <c r="AE512" i="12"/>
  <c r="AJ512" i="12"/>
  <c r="AF512" i="12"/>
  <c r="AB512" i="12"/>
  <c r="Z516" i="12"/>
  <c r="AB516" i="12"/>
  <c r="AD516" i="12"/>
  <c r="AF516" i="12"/>
  <c r="AJ516" i="12"/>
  <c r="AH516" i="12"/>
  <c r="AA516" i="12"/>
  <c r="Y516" i="12"/>
  <c r="AG516" i="12"/>
  <c r="AC516" i="12"/>
  <c r="AI516" i="12"/>
  <c r="AE516" i="12"/>
  <c r="AJ520" i="12"/>
  <c r="AD520" i="12"/>
  <c r="AH520" i="12"/>
  <c r="AB520" i="12"/>
  <c r="AF520" i="12"/>
  <c r="Z520" i="12"/>
  <c r="Y520" i="12"/>
  <c r="AA520" i="12"/>
  <c r="AG520" i="12"/>
  <c r="AC520" i="12"/>
  <c r="AI520" i="12"/>
  <c r="AE520" i="12"/>
  <c r="AJ524" i="12"/>
  <c r="AD524" i="12"/>
  <c r="AH524" i="12"/>
  <c r="AB524" i="12"/>
  <c r="AF524" i="12"/>
  <c r="Z524" i="12"/>
  <c r="Y524" i="12"/>
  <c r="AA524" i="12"/>
  <c r="AG524" i="12"/>
  <c r="AC524" i="12"/>
  <c r="AI524" i="12"/>
  <c r="AE524" i="12"/>
  <c r="AJ528" i="12"/>
  <c r="AH528" i="12"/>
  <c r="AF528" i="12"/>
  <c r="AD528" i="12"/>
  <c r="AI528" i="12"/>
  <c r="Z528" i="12"/>
  <c r="AA528" i="12"/>
  <c r="AC528" i="12"/>
  <c r="AE528" i="12"/>
  <c r="Y528" i="12"/>
  <c r="AG528" i="12"/>
  <c r="AB528" i="12"/>
  <c r="AD532" i="12"/>
  <c r="AJ532" i="12"/>
  <c r="AH532" i="12"/>
  <c r="AE532" i="12"/>
  <c r="AB532" i="12"/>
  <c r="AI532" i="12"/>
  <c r="AF532" i="12"/>
  <c r="AA532" i="12"/>
  <c r="Z532" i="12"/>
  <c r="Y532" i="12"/>
  <c r="AG532" i="12"/>
  <c r="AC532" i="12"/>
  <c r="AJ536" i="12"/>
  <c r="AC536" i="12"/>
  <c r="AH536" i="12"/>
  <c r="AB536" i="12"/>
  <c r="AG536" i="12"/>
  <c r="AF536" i="12"/>
  <c r="AD536" i="12"/>
  <c r="Y536" i="12"/>
  <c r="Z536" i="12"/>
  <c r="AA536" i="12"/>
  <c r="AE536" i="12"/>
  <c r="AI536" i="12"/>
  <c r="AH540" i="12"/>
  <c r="AD540" i="12"/>
  <c r="Z540" i="12"/>
  <c r="AA540" i="12"/>
  <c r="Y540" i="12"/>
  <c r="AJ540" i="12"/>
  <c r="AC540" i="12"/>
  <c r="AG540" i="12"/>
  <c r="AB540" i="12"/>
  <c r="AI540" i="12"/>
  <c r="AF540" i="12"/>
  <c r="AE540" i="12"/>
  <c r="AH544" i="12"/>
  <c r="AG544" i="12"/>
  <c r="Z544" i="12"/>
  <c r="Y544" i="12"/>
  <c r="AD544" i="12"/>
  <c r="AC544" i="12"/>
  <c r="AA544" i="12"/>
  <c r="AJ544" i="12"/>
  <c r="AB544" i="12"/>
  <c r="AI544" i="12"/>
  <c r="AF544" i="12"/>
  <c r="AE544" i="12"/>
  <c r="AH548" i="12"/>
  <c r="AG548" i="12"/>
  <c r="Z548" i="12"/>
  <c r="Y548" i="12"/>
  <c r="AD548" i="12"/>
  <c r="AC548" i="12"/>
  <c r="AA548" i="12"/>
  <c r="AJ548" i="12"/>
  <c r="AB548" i="12"/>
  <c r="AI548" i="12"/>
  <c r="AF548" i="12"/>
  <c r="AE548" i="12"/>
  <c r="AH326" i="12"/>
  <c r="AI326" i="12"/>
  <c r="AA326" i="12"/>
  <c r="Z326" i="12"/>
  <c r="AE326" i="12"/>
  <c r="AD326" i="12"/>
  <c r="Y326" i="12"/>
  <c r="AJ326" i="12"/>
  <c r="AF326" i="12"/>
  <c r="AG326" i="12"/>
  <c r="AC326" i="12"/>
  <c r="AB326" i="12"/>
  <c r="AH334" i="12"/>
  <c r="AI334" i="12"/>
  <c r="AA334" i="12"/>
  <c r="Z334" i="12"/>
  <c r="AE334" i="12"/>
  <c r="AD334" i="12"/>
  <c r="Y334" i="12"/>
  <c r="AJ334" i="12"/>
  <c r="AF334" i="12"/>
  <c r="AG334" i="12"/>
  <c r="AC334" i="12"/>
  <c r="AB334" i="12"/>
  <c r="AH342" i="12"/>
  <c r="AI342" i="12"/>
  <c r="AA342" i="12"/>
  <c r="Z342" i="12"/>
  <c r="AE342" i="12"/>
  <c r="AD342" i="12"/>
  <c r="Y342" i="12"/>
  <c r="AJ342" i="12"/>
  <c r="AF342" i="12"/>
  <c r="AG342" i="12"/>
  <c r="AC342" i="12"/>
  <c r="AB342" i="12"/>
  <c r="AD350" i="12"/>
  <c r="AI350" i="12"/>
  <c r="AH350" i="12"/>
  <c r="AA350" i="12"/>
  <c r="Z350" i="12"/>
  <c r="AE350" i="12"/>
  <c r="Y350" i="12"/>
  <c r="AJ350" i="12"/>
  <c r="AF350" i="12"/>
  <c r="AB350" i="12"/>
  <c r="AG350" i="12"/>
  <c r="AC350" i="12"/>
  <c r="AD358" i="12"/>
  <c r="AI358" i="12"/>
  <c r="AH358" i="12"/>
  <c r="AA358" i="12"/>
  <c r="Z358" i="12"/>
  <c r="AE358" i="12"/>
  <c r="Y358" i="12"/>
  <c r="AJ358" i="12"/>
  <c r="AF358" i="12"/>
  <c r="AB358" i="12"/>
  <c r="AG358" i="12"/>
  <c r="AC358" i="12"/>
  <c r="AD366" i="12"/>
  <c r="AI366" i="12"/>
  <c r="AH366" i="12"/>
  <c r="AA366" i="12"/>
  <c r="Z366" i="12"/>
  <c r="AE366" i="12"/>
  <c r="Y366" i="12"/>
  <c r="AJ366" i="12"/>
  <c r="AF366" i="12"/>
  <c r="AB366" i="12"/>
  <c r="AG366" i="12"/>
  <c r="AC366" i="12"/>
  <c r="AJ374" i="12"/>
  <c r="AD374" i="12"/>
  <c r="AB374" i="12"/>
  <c r="AH374" i="12"/>
  <c r="AF374" i="12"/>
  <c r="Z374" i="12"/>
  <c r="Y374" i="12"/>
  <c r="AA374" i="12"/>
  <c r="AI374" i="12"/>
  <c r="AC374" i="12"/>
  <c r="AE374" i="12"/>
  <c r="AG374" i="12"/>
  <c r="AD382" i="12"/>
  <c r="AI382" i="12"/>
  <c r="AH382" i="12"/>
  <c r="AB382" i="12"/>
  <c r="AJ382" i="12"/>
  <c r="AA382" i="12"/>
  <c r="AF382" i="12"/>
  <c r="Z382" i="12"/>
  <c r="AE382" i="12"/>
  <c r="Y382" i="12"/>
  <c r="AG382" i="12"/>
  <c r="AC382" i="12"/>
  <c r="AD390" i="12"/>
  <c r="AI390" i="12"/>
  <c r="AH390" i="12"/>
  <c r="AB390" i="12"/>
  <c r="AG390" i="12"/>
  <c r="AA390" i="12"/>
  <c r="AF390" i="12"/>
  <c r="AC390" i="12"/>
  <c r="Z390" i="12"/>
  <c r="AE390" i="12"/>
  <c r="AJ390" i="12"/>
  <c r="Y390" i="12"/>
  <c r="Z402" i="12"/>
  <c r="AB402" i="12"/>
  <c r="AD402" i="12"/>
  <c r="AI402" i="12"/>
  <c r="AE402" i="12"/>
  <c r="AJ402" i="12"/>
  <c r="AF402" i="12"/>
  <c r="Y402" i="12"/>
  <c r="AH402" i="12"/>
  <c r="AA402" i="12"/>
  <c r="AC402" i="12"/>
  <c r="AG402" i="12"/>
  <c r="Z410" i="12"/>
  <c r="AB410" i="12"/>
  <c r="AD410" i="12"/>
  <c r="AF410" i="12"/>
  <c r="AH410" i="12"/>
  <c r="AJ410" i="12"/>
  <c r="Y410" i="12"/>
  <c r="AA410" i="12"/>
  <c r="AI410" i="12"/>
  <c r="AC410" i="12"/>
  <c r="AE410" i="12"/>
  <c r="AG410" i="12"/>
  <c r="AF420" i="12"/>
  <c r="AD420" i="12"/>
  <c r="AI420" i="12"/>
  <c r="AJ420" i="12"/>
  <c r="AH420" i="12"/>
  <c r="AE420" i="12"/>
  <c r="AB420" i="12"/>
  <c r="Z420" i="12"/>
  <c r="AA420" i="12"/>
  <c r="Y420" i="12"/>
  <c r="AG420" i="12"/>
  <c r="AC420" i="12"/>
  <c r="AG439" i="12"/>
  <c r="AD439" i="12"/>
  <c r="AE439" i="12"/>
  <c r="AH439" i="12"/>
  <c r="AI439" i="12"/>
  <c r="Y439" i="12"/>
  <c r="AC439" i="12"/>
  <c r="Z439" i="12"/>
  <c r="AA439" i="12"/>
  <c r="AJ439" i="12"/>
  <c r="AF439" i="12"/>
  <c r="AB439" i="12"/>
  <c r="AG447" i="12"/>
  <c r="AD447" i="12"/>
  <c r="AI447" i="12"/>
  <c r="AH447" i="12"/>
  <c r="AB447" i="12"/>
  <c r="AJ447" i="12"/>
  <c r="Y447" i="12"/>
  <c r="AA447" i="12"/>
  <c r="AF447" i="12"/>
  <c r="AC447" i="12"/>
  <c r="Z447" i="12"/>
  <c r="AE447" i="12"/>
  <c r="N44" i="7"/>
  <c r="O44" i="7"/>
  <c r="P44" i="7"/>
  <c r="M44" i="7"/>
  <c r="P64" i="9"/>
  <c r="T64" i="9"/>
  <c r="X64" i="9"/>
  <c r="M64" i="9"/>
  <c r="Q64" i="9"/>
  <c r="U64" i="9"/>
  <c r="N64" i="9"/>
  <c r="R64" i="9"/>
  <c r="V64" i="9"/>
  <c r="O64" i="9"/>
  <c r="S64" i="9"/>
  <c r="W64" i="9"/>
  <c r="U43" i="11"/>
  <c r="P43" i="11"/>
  <c r="O43" i="11"/>
  <c r="V43" i="11"/>
  <c r="S43" i="11"/>
  <c r="W43" i="11"/>
  <c r="X43" i="11"/>
  <c r="R43" i="11"/>
  <c r="Q43" i="11"/>
  <c r="T43" i="11"/>
  <c r="N43" i="11"/>
  <c r="N41" i="7"/>
  <c r="O41" i="7"/>
  <c r="P41" i="7"/>
  <c r="M41" i="7"/>
  <c r="P47" i="9"/>
  <c r="T47" i="9"/>
  <c r="X47" i="9"/>
  <c r="M47" i="9"/>
  <c r="Q47" i="9"/>
  <c r="U47" i="9"/>
  <c r="N47" i="9"/>
  <c r="R47" i="9"/>
  <c r="V47" i="9"/>
  <c r="O47" i="9"/>
  <c r="S47" i="9"/>
  <c r="W47" i="9"/>
  <c r="U46" i="11"/>
  <c r="X46" i="11"/>
  <c r="N46" i="11"/>
  <c r="P46" i="11"/>
  <c r="O46" i="11"/>
  <c r="V46" i="11"/>
  <c r="W46" i="11"/>
  <c r="T46" i="11"/>
  <c r="S46" i="11"/>
  <c r="R46" i="11"/>
  <c r="Q46" i="11"/>
  <c r="M57" i="7"/>
  <c r="N57" i="7"/>
  <c r="O57" i="7"/>
  <c r="P57" i="7"/>
  <c r="O39" i="9"/>
  <c r="S39" i="9"/>
  <c r="W39" i="9"/>
  <c r="P39" i="9"/>
  <c r="T39" i="9"/>
  <c r="X39" i="9"/>
  <c r="M39" i="9"/>
  <c r="Q39" i="9"/>
  <c r="U39" i="9"/>
  <c r="N39" i="9"/>
  <c r="R39" i="9"/>
  <c r="V39" i="9"/>
  <c r="BB90" i="11"/>
  <c r="BH90" i="11"/>
  <c r="BF90" i="11"/>
  <c r="AZ90" i="11"/>
  <c r="BD90" i="11"/>
  <c r="AX90" i="11"/>
  <c r="BC90" i="11"/>
  <c r="AY90" i="11"/>
  <c r="BE90" i="11"/>
  <c r="BA90" i="11"/>
  <c r="BG90" i="11"/>
  <c r="AW90" i="11"/>
  <c r="Z75" i="7"/>
  <c r="AA75" i="7"/>
  <c r="Y75" i="7"/>
  <c r="AB75" i="7"/>
  <c r="AX86" i="9"/>
  <c r="BB86" i="9"/>
  <c r="BF86" i="9"/>
  <c r="AY86" i="9"/>
  <c r="BC86" i="9"/>
  <c r="BG86" i="9"/>
  <c r="AZ86" i="9"/>
  <c r="BD86" i="9"/>
  <c r="BH86" i="9"/>
  <c r="AW86" i="9"/>
  <c r="BA86" i="9"/>
  <c r="BE86" i="9"/>
  <c r="AN407" i="10"/>
  <c r="AR407" i="10"/>
  <c r="AV407" i="10"/>
  <c r="AK407" i="10"/>
  <c r="AO407" i="10"/>
  <c r="AS407" i="10"/>
  <c r="AL407" i="10"/>
  <c r="AP407" i="10"/>
  <c r="AT407" i="10"/>
  <c r="AQ407" i="10"/>
  <c r="AU407" i="10"/>
  <c r="AM407" i="10"/>
  <c r="AK471" i="10"/>
  <c r="AO471" i="10"/>
  <c r="AS471" i="10"/>
  <c r="AL471" i="10"/>
  <c r="AP471" i="10"/>
  <c r="AT471" i="10"/>
  <c r="AM471" i="10"/>
  <c r="AQ471" i="10"/>
  <c r="AU471" i="10"/>
  <c r="AN471" i="10"/>
  <c r="AR471" i="10"/>
  <c r="AV471" i="10"/>
  <c r="AK486" i="10"/>
  <c r="AO486" i="10"/>
  <c r="AS486" i="10"/>
  <c r="AL486" i="10"/>
  <c r="AP486" i="10"/>
  <c r="AT486" i="10"/>
  <c r="AM486" i="10"/>
  <c r="AQ486" i="10"/>
  <c r="AU486" i="10"/>
  <c r="AN486" i="10"/>
  <c r="AR486" i="10"/>
  <c r="AV486" i="10"/>
  <c r="BH38" i="10"/>
  <c r="AW38" i="10"/>
  <c r="BB38" i="10"/>
  <c r="BG38" i="10"/>
  <c r="BA38" i="10"/>
  <c r="BF38" i="10"/>
  <c r="BE38" i="10"/>
  <c r="AY38" i="10"/>
  <c r="BD38" i="10"/>
  <c r="AX38" i="10"/>
  <c r="BC38" i="10"/>
  <c r="AZ38" i="10"/>
  <c r="AW42" i="10"/>
  <c r="BA42" i="10"/>
  <c r="BE42" i="10"/>
  <c r="AX42" i="10"/>
  <c r="BC42" i="10"/>
  <c r="BH42" i="10"/>
  <c r="AY42" i="10"/>
  <c r="BD42" i="10"/>
  <c r="AZ42" i="10"/>
  <c r="BF42" i="10"/>
  <c r="BB42" i="10"/>
  <c r="BG42" i="10"/>
  <c r="AW46" i="10"/>
  <c r="BA46" i="10"/>
  <c r="BE46" i="10"/>
  <c r="AX46" i="10"/>
  <c r="BC46" i="10"/>
  <c r="BH46" i="10"/>
  <c r="AY46" i="10"/>
  <c r="BD46" i="10"/>
  <c r="AZ46" i="10"/>
  <c r="BF46" i="10"/>
  <c r="BB46" i="10"/>
  <c r="BG46" i="10"/>
  <c r="AW50" i="10"/>
  <c r="BA50" i="10"/>
  <c r="BE50" i="10"/>
  <c r="AX50" i="10"/>
  <c r="BC50" i="10"/>
  <c r="BH50" i="10"/>
  <c r="AY50" i="10"/>
  <c r="BD50" i="10"/>
  <c r="AZ50" i="10"/>
  <c r="BF50" i="10"/>
  <c r="BB50" i="10"/>
  <c r="BG50" i="10"/>
  <c r="AW54" i="10"/>
  <c r="BA54" i="10"/>
  <c r="BE54" i="10"/>
  <c r="AX54" i="10"/>
  <c r="BC54" i="10"/>
  <c r="BH54" i="10"/>
  <c r="AY54" i="10"/>
  <c r="BD54" i="10"/>
  <c r="AZ54" i="10"/>
  <c r="BF54" i="10"/>
  <c r="BB54" i="10"/>
  <c r="BG54" i="10"/>
  <c r="AW58" i="10"/>
  <c r="BA58" i="10"/>
  <c r="BE58" i="10"/>
  <c r="AX58" i="10"/>
  <c r="BC58" i="10"/>
  <c r="BH58" i="10"/>
  <c r="AY58" i="10"/>
  <c r="BD58" i="10"/>
  <c r="AZ58" i="10"/>
  <c r="BF58" i="10"/>
  <c r="BB58" i="10"/>
  <c r="BG58" i="10"/>
  <c r="AX62" i="10"/>
  <c r="BB62" i="10"/>
  <c r="BF62" i="10"/>
  <c r="AY62" i="10"/>
  <c r="BC62" i="10"/>
  <c r="BG62" i="10"/>
  <c r="AZ62" i="10"/>
  <c r="BD62" i="10"/>
  <c r="BH62" i="10"/>
  <c r="BA62" i="10"/>
  <c r="BE62" i="10"/>
  <c r="AW62" i="10"/>
  <c r="AX66" i="10"/>
  <c r="BB66" i="10"/>
  <c r="BF66" i="10"/>
  <c r="AY66" i="10"/>
  <c r="BC66" i="10"/>
  <c r="BG66" i="10"/>
  <c r="AZ66" i="10"/>
  <c r="BD66" i="10"/>
  <c r="BH66" i="10"/>
  <c r="BA66" i="10"/>
  <c r="BE66" i="10"/>
  <c r="AW66" i="10"/>
  <c r="AX70" i="10"/>
  <c r="BB70" i="10"/>
  <c r="BF70" i="10"/>
  <c r="AY70" i="10"/>
  <c r="BC70" i="10"/>
  <c r="BG70" i="10"/>
  <c r="AZ70" i="10"/>
  <c r="BD70" i="10"/>
  <c r="BH70" i="10"/>
  <c r="BA70" i="10"/>
  <c r="BE70" i="10"/>
  <c r="AW70" i="10"/>
  <c r="Y82" i="8"/>
  <c r="AA82" i="8"/>
  <c r="Z82" i="8"/>
  <c r="AB82" i="8"/>
  <c r="AX86" i="10"/>
  <c r="BB86" i="10"/>
  <c r="BF86" i="10"/>
  <c r="AY86" i="10"/>
  <c r="BC86" i="10"/>
  <c r="BG86" i="10"/>
  <c r="AZ86" i="10"/>
  <c r="BD86" i="10"/>
  <c r="BH86" i="10"/>
  <c r="BA86" i="10"/>
  <c r="BE86" i="10"/>
  <c r="AW86" i="10"/>
  <c r="AX90" i="10"/>
  <c r="BB90" i="10"/>
  <c r="BF90" i="10"/>
  <c r="AY90" i="10"/>
  <c r="BC90" i="10"/>
  <c r="BG90" i="10"/>
  <c r="AZ90" i="10"/>
  <c r="BD90" i="10"/>
  <c r="BH90" i="10"/>
  <c r="BA90" i="10"/>
  <c r="BE90" i="10"/>
  <c r="AW90" i="10"/>
  <c r="AB94" i="8"/>
  <c r="Y94" i="8"/>
  <c r="AA94" i="8"/>
  <c r="Z94" i="8"/>
  <c r="AB98" i="8"/>
  <c r="Y98" i="8"/>
  <c r="Z98" i="8"/>
  <c r="AA98" i="8"/>
  <c r="AB102" i="8"/>
  <c r="Y102" i="8"/>
  <c r="Z102" i="8"/>
  <c r="AA102" i="8"/>
  <c r="AB106" i="8"/>
  <c r="Y106" i="8"/>
  <c r="Z106" i="8"/>
  <c r="AA106" i="8"/>
  <c r="AX75" i="10"/>
  <c r="BB75" i="10"/>
  <c r="BF75" i="10"/>
  <c r="AY75" i="10"/>
  <c r="BC75" i="10"/>
  <c r="BG75" i="10"/>
  <c r="AZ75" i="10"/>
  <c r="BD75" i="10"/>
  <c r="BH75" i="10"/>
  <c r="BA75" i="10"/>
  <c r="BE75" i="10"/>
  <c r="AW75" i="10"/>
  <c r="AX80" i="10"/>
  <c r="BB80" i="10"/>
  <c r="BF80" i="10"/>
  <c r="AY80" i="10"/>
  <c r="BC80" i="10"/>
  <c r="BG80" i="10"/>
  <c r="AZ80" i="10"/>
  <c r="BD80" i="10"/>
  <c r="BH80" i="10"/>
  <c r="BA80" i="10"/>
  <c r="BE80" i="10"/>
  <c r="AW80" i="10"/>
  <c r="AY116" i="10"/>
  <c r="BC116" i="10"/>
  <c r="BG116" i="10"/>
  <c r="AZ116" i="10"/>
  <c r="BD116" i="10"/>
  <c r="BH116" i="10"/>
  <c r="BA116" i="10"/>
  <c r="BB116" i="10"/>
  <c r="AW116" i="10"/>
  <c r="BE116" i="10"/>
  <c r="AX116" i="10"/>
  <c r="BF116" i="10"/>
  <c r="AZ124" i="10"/>
  <c r="BD124" i="10"/>
  <c r="BH124" i="10"/>
  <c r="AY124" i="10"/>
  <c r="BE124" i="10"/>
  <c r="BA124" i="10"/>
  <c r="BF124" i="10"/>
  <c r="AW124" i="10"/>
  <c r="BB124" i="10"/>
  <c r="BG124" i="10"/>
  <c r="AX124" i="10"/>
  <c r="BC124" i="10"/>
  <c r="AZ132" i="10"/>
  <c r="BD132" i="10"/>
  <c r="BH132" i="10"/>
  <c r="AY132" i="10"/>
  <c r="BE132" i="10"/>
  <c r="BA132" i="10"/>
  <c r="BF132" i="10"/>
  <c r="AW132" i="10"/>
  <c r="BB132" i="10"/>
  <c r="BG132" i="10"/>
  <c r="AX132" i="10"/>
  <c r="BC132" i="10"/>
  <c r="AZ140" i="10"/>
  <c r="BD140" i="10"/>
  <c r="BH140" i="10"/>
  <c r="AY140" i="10"/>
  <c r="BE140" i="10"/>
  <c r="BA140" i="10"/>
  <c r="BF140" i="10"/>
  <c r="AW140" i="10"/>
  <c r="BB140" i="10"/>
  <c r="BG140" i="10"/>
  <c r="AX140" i="10"/>
  <c r="BC140" i="10"/>
  <c r="AZ148" i="10"/>
  <c r="BD148" i="10"/>
  <c r="BH148" i="10"/>
  <c r="AY148" i="10"/>
  <c r="BE148" i="10"/>
  <c r="BA148" i="10"/>
  <c r="BF148" i="10"/>
  <c r="AW148" i="10"/>
  <c r="BB148" i="10"/>
  <c r="BG148" i="10"/>
  <c r="AX148" i="10"/>
  <c r="BC148" i="10"/>
  <c r="AZ156" i="10"/>
  <c r="BD156" i="10"/>
  <c r="BH156" i="10"/>
  <c r="AY156" i="10"/>
  <c r="BE156" i="10"/>
  <c r="BA156" i="10"/>
  <c r="BF156" i="10"/>
  <c r="AW156" i="10"/>
  <c r="BB156" i="10"/>
  <c r="BG156" i="10"/>
  <c r="AX156" i="10"/>
  <c r="BC156" i="10"/>
  <c r="AZ164" i="10"/>
  <c r="BD164" i="10"/>
  <c r="BH164" i="10"/>
  <c r="AY164" i="10"/>
  <c r="BE164" i="10"/>
  <c r="BA164" i="10"/>
  <c r="BF164" i="10"/>
  <c r="AW164" i="10"/>
  <c r="BB164" i="10"/>
  <c r="BG164" i="10"/>
  <c r="AX164" i="10"/>
  <c r="BC164" i="10"/>
  <c r="AA169" i="8"/>
  <c r="AB169" i="8"/>
  <c r="Z169" i="8"/>
  <c r="Y169" i="8"/>
  <c r="AB173" i="8"/>
  <c r="Z173" i="8"/>
  <c r="Y173" i="8"/>
  <c r="AA173" i="8"/>
  <c r="AZ179" i="10"/>
  <c r="BD179" i="10"/>
  <c r="BH179" i="10"/>
  <c r="AY179" i="10"/>
  <c r="BE179" i="10"/>
  <c r="BA179" i="10"/>
  <c r="BF179" i="10"/>
  <c r="AW179" i="10"/>
  <c r="BB179" i="10"/>
  <c r="BG179" i="10"/>
  <c r="AX179" i="10"/>
  <c r="BC179" i="10"/>
  <c r="AY111" i="10"/>
  <c r="BC111" i="10"/>
  <c r="BG111" i="10"/>
  <c r="AZ111" i="10"/>
  <c r="BD111" i="10"/>
  <c r="BH111" i="10"/>
  <c r="BA111" i="10"/>
  <c r="BB111" i="10"/>
  <c r="AW111" i="10"/>
  <c r="BE111" i="10"/>
  <c r="AX111" i="10"/>
  <c r="BF111" i="10"/>
  <c r="AZ119" i="10"/>
  <c r="BD119" i="10"/>
  <c r="BH119" i="10"/>
  <c r="AY119" i="10"/>
  <c r="BE119" i="10"/>
  <c r="BA119" i="10"/>
  <c r="BF119" i="10"/>
  <c r="AW119" i="10"/>
  <c r="BB119" i="10"/>
  <c r="BG119" i="10"/>
  <c r="AX119" i="10"/>
  <c r="BC119" i="10"/>
  <c r="AZ127" i="10"/>
  <c r="BD127" i="10"/>
  <c r="BH127" i="10"/>
  <c r="AY127" i="10"/>
  <c r="BE127" i="10"/>
  <c r="BA127" i="10"/>
  <c r="BF127" i="10"/>
  <c r="AW127" i="10"/>
  <c r="BB127" i="10"/>
  <c r="BG127" i="10"/>
  <c r="AX127" i="10"/>
  <c r="BC127" i="10"/>
  <c r="AZ135" i="10"/>
  <c r="BD135" i="10"/>
  <c r="BH135" i="10"/>
  <c r="AY135" i="10"/>
  <c r="BE135" i="10"/>
  <c r="BA135" i="10"/>
  <c r="BF135" i="10"/>
  <c r="AW135" i="10"/>
  <c r="BB135" i="10"/>
  <c r="BG135" i="10"/>
  <c r="AX135" i="10"/>
  <c r="BC135" i="10"/>
  <c r="AZ143" i="10"/>
  <c r="BD143" i="10"/>
  <c r="BH143" i="10"/>
  <c r="AY143" i="10"/>
  <c r="BE143" i="10"/>
  <c r="BA143" i="10"/>
  <c r="BF143" i="10"/>
  <c r="AW143" i="10"/>
  <c r="BB143" i="10"/>
  <c r="BG143" i="10"/>
  <c r="AX143" i="10"/>
  <c r="BC143" i="10"/>
  <c r="AZ151" i="10"/>
  <c r="BD151" i="10"/>
  <c r="BH151" i="10"/>
  <c r="AY151" i="10"/>
  <c r="BE151" i="10"/>
  <c r="BA151" i="10"/>
  <c r="BF151" i="10"/>
  <c r="AW151" i="10"/>
  <c r="BB151" i="10"/>
  <c r="BG151" i="10"/>
  <c r="AX151" i="10"/>
  <c r="BC151" i="10"/>
  <c r="AZ159" i="10"/>
  <c r="BD159" i="10"/>
  <c r="BH159" i="10"/>
  <c r="AY159" i="10"/>
  <c r="BE159" i="10"/>
  <c r="BA159" i="10"/>
  <c r="BF159" i="10"/>
  <c r="AW159" i="10"/>
  <c r="BB159" i="10"/>
  <c r="BG159" i="10"/>
  <c r="AX159" i="10"/>
  <c r="BC159" i="10"/>
  <c r="AZ176" i="10"/>
  <c r="BD176" i="10"/>
  <c r="BH176" i="10"/>
  <c r="AY176" i="10"/>
  <c r="BE176" i="10"/>
  <c r="BA176" i="10"/>
  <c r="BF176" i="10"/>
  <c r="AW176" i="10"/>
  <c r="BB176" i="10"/>
  <c r="BG176" i="10"/>
  <c r="AX176" i="10"/>
  <c r="BC176" i="10"/>
  <c r="AA185" i="8"/>
  <c r="AB185" i="8"/>
  <c r="Y185" i="8"/>
  <c r="Z185" i="8"/>
  <c r="AA193" i="8"/>
  <c r="AB193" i="8"/>
  <c r="Y193" i="8"/>
  <c r="Z193" i="8"/>
  <c r="Y201" i="8"/>
  <c r="Z201" i="8"/>
  <c r="AA201" i="8"/>
  <c r="AB201" i="8"/>
  <c r="Y209" i="8"/>
  <c r="Z209" i="8"/>
  <c r="AA209" i="8"/>
  <c r="AB209" i="8"/>
  <c r="AB217" i="8"/>
  <c r="Y217" i="8"/>
  <c r="Z217" i="8"/>
  <c r="AA217" i="8"/>
  <c r="AB224" i="8"/>
  <c r="Y224" i="8"/>
  <c r="Z224" i="8"/>
  <c r="AA224" i="8"/>
  <c r="AB228" i="8"/>
  <c r="Y228" i="8"/>
  <c r="Z228" i="8"/>
  <c r="AA228" i="8"/>
  <c r="AB232" i="8"/>
  <c r="Y232" i="8"/>
  <c r="Z232" i="8"/>
  <c r="AA232" i="8"/>
  <c r="AB236" i="8"/>
  <c r="Y236" i="8"/>
  <c r="Z236" i="8"/>
  <c r="AA236" i="8"/>
  <c r="AB240" i="8"/>
  <c r="Z240" i="8"/>
  <c r="AA240" i="8"/>
  <c r="Y240" i="8"/>
  <c r="AA190" i="8"/>
  <c r="AB190" i="8"/>
  <c r="Y190" i="8"/>
  <c r="Z190" i="8"/>
  <c r="Y198" i="8"/>
  <c r="Z198" i="8"/>
  <c r="AA198" i="8"/>
  <c r="AB198" i="8"/>
  <c r="Y206" i="8"/>
  <c r="Z206" i="8"/>
  <c r="AA206" i="8"/>
  <c r="AB206" i="8"/>
  <c r="AB214" i="8"/>
  <c r="Y214" i="8"/>
  <c r="Z214" i="8"/>
  <c r="AA214" i="8"/>
  <c r="AB222" i="8"/>
  <c r="Y222" i="8"/>
  <c r="Z222" i="8"/>
  <c r="AA222" i="8"/>
  <c r="AB248" i="8"/>
  <c r="AA248" i="8"/>
  <c r="Y248" i="8"/>
  <c r="Z248" i="8"/>
  <c r="AB256" i="8"/>
  <c r="AA256" i="8"/>
  <c r="Y256" i="8"/>
  <c r="Z256" i="8"/>
  <c r="AB264" i="8"/>
  <c r="Y264" i="8"/>
  <c r="Z264" i="8"/>
  <c r="AA264" i="8"/>
  <c r="AB272" i="8"/>
  <c r="Y272" i="8"/>
  <c r="Z272" i="8"/>
  <c r="AA272" i="8"/>
  <c r="Y280" i="8"/>
  <c r="Z280" i="8"/>
  <c r="AA280" i="8"/>
  <c r="AB280" i="8"/>
  <c r="Y288" i="8"/>
  <c r="AA288" i="8"/>
  <c r="Z288" i="8"/>
  <c r="AB288" i="8"/>
  <c r="Y293" i="8"/>
  <c r="AA293" i="8"/>
  <c r="Z293" i="8"/>
  <c r="AB293" i="8"/>
  <c r="Y297" i="8"/>
  <c r="AA297" i="8"/>
  <c r="Z297" i="8"/>
  <c r="AB297" i="8"/>
  <c r="AA302" i="8"/>
  <c r="AB302" i="8"/>
  <c r="Y302" i="8"/>
  <c r="Z302" i="8"/>
  <c r="AA310" i="8"/>
  <c r="AB310" i="8"/>
  <c r="Y310" i="8"/>
  <c r="Z310" i="8"/>
  <c r="AA318" i="8"/>
  <c r="AB318" i="8"/>
  <c r="Y318" i="8"/>
  <c r="Z318" i="8"/>
  <c r="AA324" i="8"/>
  <c r="AB324" i="8"/>
  <c r="Y324" i="8"/>
  <c r="Z324" i="8"/>
  <c r="AA328" i="8"/>
  <c r="AB328" i="8"/>
  <c r="Y328" i="8"/>
  <c r="Z328" i="8"/>
  <c r="AB332" i="8"/>
  <c r="Y332" i="8"/>
  <c r="Z332" i="8"/>
  <c r="AA332" i="8"/>
  <c r="AB336" i="8"/>
  <c r="Z336" i="8"/>
  <c r="Y336" i="8"/>
  <c r="AA336" i="8"/>
  <c r="AB340" i="8"/>
  <c r="Z340" i="8"/>
  <c r="Y340" i="8"/>
  <c r="AA340" i="8"/>
  <c r="AB344" i="8"/>
  <c r="Z344" i="8"/>
  <c r="Y344" i="8"/>
  <c r="AA344" i="8"/>
  <c r="Y348" i="8"/>
  <c r="Z348" i="8"/>
  <c r="AA348" i="8"/>
  <c r="AB348" i="8"/>
  <c r="Y352" i="8"/>
  <c r="Z352" i="8"/>
  <c r="AA352" i="8"/>
  <c r="AB352" i="8"/>
  <c r="Y356" i="8"/>
  <c r="Z356" i="8"/>
  <c r="AA356" i="8"/>
  <c r="AB356" i="8"/>
  <c r="Y360" i="8"/>
  <c r="Z360" i="8"/>
  <c r="AA360" i="8"/>
  <c r="AB360" i="8"/>
  <c r="Y364" i="8"/>
  <c r="Z364" i="8"/>
  <c r="AA364" i="8"/>
  <c r="AB364" i="8"/>
  <c r="AB368" i="8"/>
  <c r="Y368" i="8"/>
  <c r="Z368" i="8"/>
  <c r="AA368" i="8"/>
  <c r="AB372" i="8"/>
  <c r="Y372" i="8"/>
  <c r="Z372" i="8"/>
  <c r="AA372" i="8"/>
  <c r="AB376" i="8"/>
  <c r="Y376" i="8"/>
  <c r="Z376" i="8"/>
  <c r="AA376" i="8"/>
  <c r="AB380" i="8"/>
  <c r="Y380" i="8"/>
  <c r="Z380" i="8"/>
  <c r="AA380" i="8"/>
  <c r="AB384" i="8"/>
  <c r="Y384" i="8"/>
  <c r="Z384" i="8"/>
  <c r="AA384" i="8"/>
  <c r="AB388" i="8"/>
  <c r="Y388" i="8"/>
  <c r="Z388" i="8"/>
  <c r="AA388" i="8"/>
  <c r="Y395" i="8"/>
  <c r="Z395" i="8"/>
  <c r="AB395" i="8"/>
  <c r="AA395" i="8"/>
  <c r="Z399" i="8"/>
  <c r="AB399" i="8"/>
  <c r="Y399" i="8"/>
  <c r="AA399" i="8"/>
  <c r="Z403" i="8"/>
  <c r="AB403" i="8"/>
  <c r="Y403" i="8"/>
  <c r="AA403" i="8"/>
  <c r="Y408" i="8"/>
  <c r="Z408" i="8"/>
  <c r="AB408" i="8"/>
  <c r="AA408" i="8"/>
  <c r="AB413" i="8"/>
  <c r="Y413" i="8"/>
  <c r="Z413" i="8"/>
  <c r="AA413" i="8"/>
  <c r="AB417" i="8"/>
  <c r="Z417" i="8"/>
  <c r="Y417" i="8"/>
  <c r="AA417" i="8"/>
  <c r="AB421" i="8"/>
  <c r="Z421" i="8"/>
  <c r="Y421" i="8"/>
  <c r="AA421" i="8"/>
  <c r="Y425" i="8"/>
  <c r="Z425" i="8"/>
  <c r="AB425" i="8"/>
  <c r="AA425" i="8"/>
  <c r="Y429" i="8"/>
  <c r="Z429" i="8"/>
  <c r="AB429" i="8"/>
  <c r="AA429" i="8"/>
  <c r="Y433" i="8"/>
  <c r="Z433" i="8"/>
  <c r="AB433" i="8"/>
  <c r="AA433" i="8"/>
  <c r="Y437" i="8"/>
  <c r="Z437" i="8"/>
  <c r="AB437" i="8"/>
  <c r="AA437" i="8"/>
  <c r="AB245" i="8"/>
  <c r="AA245" i="8"/>
  <c r="Y245" i="8"/>
  <c r="Z245" i="8"/>
  <c r="AB253" i="8"/>
  <c r="AA253" i="8"/>
  <c r="Y253" i="8"/>
  <c r="Z253" i="8"/>
  <c r="AB261" i="8"/>
  <c r="AA261" i="8"/>
  <c r="Y261" i="8"/>
  <c r="Z261" i="8"/>
  <c r="AB269" i="8"/>
  <c r="Y269" i="8"/>
  <c r="Z269" i="8"/>
  <c r="AA269" i="8"/>
  <c r="AB277" i="8"/>
  <c r="Y277" i="8"/>
  <c r="Z277" i="8"/>
  <c r="AA277" i="8"/>
  <c r="Z285" i="8"/>
  <c r="AA285" i="8"/>
  <c r="AB285" i="8"/>
  <c r="Y285" i="8"/>
  <c r="AA315" i="8"/>
  <c r="AB315" i="8"/>
  <c r="Y315" i="8"/>
  <c r="Z315" i="8"/>
  <c r="Y445" i="8"/>
  <c r="Z445" i="8"/>
  <c r="AB445" i="8"/>
  <c r="AA445" i="8"/>
  <c r="AA313" i="8"/>
  <c r="AB313" i="8"/>
  <c r="Y313" i="8"/>
  <c r="Z313" i="8"/>
  <c r="AA311" i="8"/>
  <c r="AB311" i="8"/>
  <c r="Y311" i="8"/>
  <c r="Z311" i="8"/>
  <c r="Y442" i="8"/>
  <c r="Z442" i="8"/>
  <c r="AB442" i="8"/>
  <c r="AA442" i="8"/>
  <c r="Y450" i="8"/>
  <c r="Z450" i="8"/>
  <c r="AB450" i="8"/>
  <c r="AA450" i="8"/>
  <c r="Z456" i="8"/>
  <c r="AB456" i="8"/>
  <c r="Y456" i="8"/>
  <c r="AA456" i="8"/>
  <c r="Z460" i="8"/>
  <c r="AB460" i="8"/>
  <c r="Y460" i="8"/>
  <c r="AA460" i="8"/>
  <c r="Z464" i="8"/>
  <c r="AB464" i="8"/>
  <c r="Y464" i="8"/>
  <c r="AA464" i="8"/>
  <c r="Y469" i="8"/>
  <c r="Z469" i="8"/>
  <c r="AB469" i="8"/>
  <c r="AA469" i="8"/>
  <c r="Y475" i="8"/>
  <c r="Z475" i="8"/>
  <c r="AB475" i="8"/>
  <c r="AA475" i="8"/>
  <c r="Z479" i="8"/>
  <c r="AB479" i="8"/>
  <c r="Y479" i="8"/>
  <c r="AA479" i="8"/>
  <c r="Y484" i="8"/>
  <c r="Z484" i="8"/>
  <c r="AB484" i="8"/>
  <c r="AA484" i="8"/>
  <c r="Z491" i="8"/>
  <c r="AB491" i="8"/>
  <c r="Y491" i="8"/>
  <c r="AA491" i="8"/>
  <c r="Z495" i="8"/>
  <c r="AB495" i="8"/>
  <c r="Y495" i="8"/>
  <c r="AA495" i="8"/>
  <c r="Z499" i="8"/>
  <c r="AB499" i="8"/>
  <c r="Y499" i="8"/>
  <c r="AA499" i="8"/>
  <c r="Z503" i="8"/>
  <c r="AB503" i="8"/>
  <c r="Y503" i="8"/>
  <c r="AA503" i="8"/>
  <c r="Y508" i="8"/>
  <c r="Z508" i="8"/>
  <c r="AB508" i="8"/>
  <c r="AA508" i="8"/>
  <c r="Y512" i="8"/>
  <c r="Z512" i="8"/>
  <c r="AB512" i="8"/>
  <c r="AA512" i="8"/>
  <c r="Y516" i="8"/>
  <c r="Z516" i="8"/>
  <c r="AB516" i="8"/>
  <c r="AA516" i="8"/>
  <c r="Y520" i="8"/>
  <c r="Z520" i="8"/>
  <c r="AB520" i="8"/>
  <c r="AA520" i="8"/>
  <c r="Y524" i="8"/>
  <c r="Z524" i="8"/>
  <c r="AB524" i="8"/>
  <c r="AA524" i="8"/>
  <c r="Y528" i="8"/>
  <c r="Z528" i="8"/>
  <c r="AB528" i="8"/>
  <c r="AA528" i="8"/>
  <c r="Y532" i="8"/>
  <c r="Z532" i="8"/>
  <c r="AB532" i="8"/>
  <c r="AA532" i="8"/>
  <c r="Y536" i="8"/>
  <c r="Z536" i="8"/>
  <c r="AB536" i="8"/>
  <c r="AA536" i="8"/>
  <c r="Y540" i="8"/>
  <c r="Z540" i="8"/>
  <c r="AB540" i="8"/>
  <c r="AA540" i="8"/>
  <c r="Y544" i="8"/>
  <c r="Z544" i="8"/>
  <c r="AB544" i="8"/>
  <c r="AA544" i="8"/>
  <c r="Y548" i="8"/>
  <c r="Z548" i="8"/>
  <c r="AB548" i="8"/>
  <c r="AA548" i="8"/>
  <c r="Y301" i="8"/>
  <c r="AA301" i="8"/>
  <c r="Z301" i="8"/>
  <c r="AB301" i="8"/>
  <c r="AJ93" i="11"/>
  <c r="Z93" i="11"/>
  <c r="AB93" i="11"/>
  <c r="AD93" i="11"/>
  <c r="AF93" i="11"/>
  <c r="AH93" i="11"/>
  <c r="AC93" i="11"/>
  <c r="AI93" i="11"/>
  <c r="Y93" i="11"/>
  <c r="AE93" i="11"/>
  <c r="AA93" i="11"/>
  <c r="AG93" i="11"/>
  <c r="R39" i="7"/>
  <c r="S39" i="7"/>
  <c r="T39" i="7"/>
  <c r="Q39" i="7"/>
  <c r="AB47" i="9"/>
  <c r="AF47" i="9"/>
  <c r="AJ47" i="9"/>
  <c r="Y47" i="9"/>
  <c r="AC47" i="9"/>
  <c r="AG47" i="9"/>
  <c r="Z47" i="9"/>
  <c r="AD47" i="9"/>
  <c r="AH47" i="9"/>
  <c r="AA47" i="9"/>
  <c r="AE47" i="9"/>
  <c r="AI47" i="9"/>
  <c r="AC51" i="11"/>
  <c r="Z51" i="11"/>
  <c r="AH51" i="11"/>
  <c r="AG51" i="11"/>
  <c r="AD51" i="11"/>
  <c r="Y51" i="11"/>
  <c r="AJ51" i="11"/>
  <c r="AE51" i="11"/>
  <c r="AB51" i="11"/>
  <c r="AI51" i="11"/>
  <c r="AF51" i="11"/>
  <c r="AA51" i="11"/>
  <c r="Q65" i="7"/>
  <c r="R65" i="7"/>
  <c r="S65" i="7"/>
  <c r="T65" i="7"/>
  <c r="AB64" i="9"/>
  <c r="AF64" i="9"/>
  <c r="AJ64" i="9"/>
  <c r="Y64" i="9"/>
  <c r="AC64" i="9"/>
  <c r="AG64" i="9"/>
  <c r="Z64" i="9"/>
  <c r="AD64" i="9"/>
  <c r="AH64" i="9"/>
  <c r="AA64" i="9"/>
  <c r="AE64" i="9"/>
  <c r="AI64" i="9"/>
  <c r="AG55" i="11"/>
  <c r="AD55" i="11"/>
  <c r="AH55" i="11"/>
  <c r="Y55" i="11"/>
  <c r="AC55" i="11"/>
  <c r="Z55" i="11"/>
  <c r="AI55" i="11"/>
  <c r="AJ55" i="11"/>
  <c r="AE55" i="11"/>
  <c r="AA55" i="11"/>
  <c r="AF55" i="11"/>
  <c r="AB55" i="11"/>
  <c r="R72" i="7"/>
  <c r="S72" i="7"/>
  <c r="Q72" i="7"/>
  <c r="T72" i="7"/>
  <c r="BA93" i="9"/>
  <c r="BE93" i="9"/>
  <c r="AX93" i="9"/>
  <c r="BB93" i="9"/>
  <c r="BF93" i="9"/>
  <c r="AW93" i="9"/>
  <c r="AY93" i="9"/>
  <c r="BC93" i="9"/>
  <c r="BG93" i="9"/>
  <c r="AZ93" i="9"/>
  <c r="BD93" i="9"/>
  <c r="BH93" i="9"/>
  <c r="BH39" i="11"/>
  <c r="BD39" i="11"/>
  <c r="AZ39" i="11"/>
  <c r="BA39" i="11"/>
  <c r="BC39" i="11"/>
  <c r="AX39" i="11"/>
  <c r="BE39" i="11"/>
  <c r="BF39" i="11"/>
  <c r="AW39" i="11"/>
  <c r="BB39" i="11"/>
  <c r="AY39" i="11"/>
  <c r="BG39" i="11"/>
  <c r="Z43" i="7"/>
  <c r="AA43" i="7"/>
  <c r="Y43" i="7"/>
  <c r="AB43" i="7"/>
  <c r="AX51" i="9"/>
  <c r="BB51" i="9"/>
  <c r="BF51" i="9"/>
  <c r="AY51" i="9"/>
  <c r="BC51" i="9"/>
  <c r="BG51" i="9"/>
  <c r="AZ51" i="9"/>
  <c r="BD51" i="9"/>
  <c r="BH51" i="9"/>
  <c r="BA51" i="9"/>
  <c r="BE51" i="9"/>
  <c r="AW51" i="9"/>
  <c r="BD55" i="11"/>
  <c r="AW55" i="11"/>
  <c r="AX55" i="11"/>
  <c r="AY55" i="11"/>
  <c r="BG55" i="11"/>
  <c r="BH55" i="11"/>
  <c r="BA55" i="11"/>
  <c r="BB55" i="11"/>
  <c r="BC55" i="11"/>
  <c r="BE55" i="11"/>
  <c r="BF55" i="11"/>
  <c r="AZ55" i="11"/>
  <c r="Z59" i="7"/>
  <c r="AA59" i="7"/>
  <c r="Y59" i="7"/>
  <c r="AB59" i="7"/>
  <c r="AY67" i="9"/>
  <c r="BC67" i="9"/>
  <c r="BG67" i="9"/>
  <c r="AZ67" i="9"/>
  <c r="BD67" i="9"/>
  <c r="BH67" i="9"/>
  <c r="BA67" i="9"/>
  <c r="BE67" i="9"/>
  <c r="AX67" i="9"/>
  <c r="BB67" i="9"/>
  <c r="BF67" i="9"/>
  <c r="AW67" i="9"/>
  <c r="BC71" i="11"/>
  <c r="BE71" i="11"/>
  <c r="BG71" i="11"/>
  <c r="AZ71" i="11"/>
  <c r="BD71" i="11"/>
  <c r="AW71" i="11"/>
  <c r="AX71" i="11"/>
  <c r="BF71" i="11"/>
  <c r="AY71" i="11"/>
  <c r="BH71" i="11"/>
  <c r="BA71" i="11"/>
  <c r="BB71" i="11"/>
  <c r="Z85" i="7"/>
  <c r="AA85" i="7"/>
  <c r="AB85" i="7"/>
  <c r="Y85" i="7"/>
  <c r="AB75" i="9"/>
  <c r="AF75" i="9"/>
  <c r="AJ75" i="9"/>
  <c r="Y75" i="9"/>
  <c r="AC75" i="9"/>
  <c r="AG75" i="9"/>
  <c r="Z75" i="9"/>
  <c r="AD75" i="9"/>
  <c r="AH75" i="9"/>
  <c r="AA75" i="9"/>
  <c r="AE75" i="9"/>
  <c r="AI75" i="9"/>
  <c r="AH76" i="11"/>
  <c r="AD76" i="11"/>
  <c r="Z76" i="11"/>
  <c r="AB76" i="11"/>
  <c r="AC76" i="11"/>
  <c r="AI76" i="11"/>
  <c r="AE76" i="11"/>
  <c r="Y76" i="11"/>
  <c r="AJ76" i="11"/>
  <c r="AF76" i="11"/>
  <c r="AA76" i="11"/>
  <c r="AG76" i="11"/>
  <c r="R84" i="7"/>
  <c r="S84" i="7"/>
  <c r="Q84" i="7"/>
  <c r="T84" i="7"/>
  <c r="AE467" i="13"/>
  <c r="AI467" i="13"/>
  <c r="AB467" i="13"/>
  <c r="AH467" i="13"/>
  <c r="AF467" i="13"/>
  <c r="Z467" i="13"/>
  <c r="AA467" i="13"/>
  <c r="AJ467" i="13"/>
  <c r="AD467" i="13"/>
  <c r="Y467" i="13"/>
  <c r="AG467" i="13"/>
  <c r="AC467" i="13"/>
  <c r="Y485" i="13"/>
  <c r="AH485" i="13"/>
  <c r="AB485" i="13"/>
  <c r="AC485" i="13"/>
  <c r="AF485" i="13"/>
  <c r="AG485" i="13"/>
  <c r="Z485" i="13"/>
  <c r="AJ485" i="13"/>
  <c r="AD485" i="13"/>
  <c r="AI485" i="13"/>
  <c r="AE485" i="13"/>
  <c r="AA485" i="13"/>
  <c r="AH392" i="13"/>
  <c r="AA392" i="13"/>
  <c r="AF392" i="13"/>
  <c r="AE392" i="13"/>
  <c r="AJ392" i="13"/>
  <c r="AI392" i="13"/>
  <c r="Z392" i="13"/>
  <c r="AB392" i="13"/>
  <c r="AD392" i="13"/>
  <c r="AG392" i="13"/>
  <c r="Y392" i="13"/>
  <c r="AC392" i="13"/>
  <c r="AZ451" i="10"/>
  <c r="BD451" i="10"/>
  <c r="BH451" i="10"/>
  <c r="AX451" i="10"/>
  <c r="BC451" i="10"/>
  <c r="BA451" i="10"/>
  <c r="BF451" i="10"/>
  <c r="AW451" i="10"/>
  <c r="BG451" i="10"/>
  <c r="AY451" i="10"/>
  <c r="BB451" i="10"/>
  <c r="BE451" i="10"/>
  <c r="P86" i="9"/>
  <c r="T86" i="9"/>
  <c r="X86" i="9"/>
  <c r="M86" i="9"/>
  <c r="Q86" i="9"/>
  <c r="U86" i="9"/>
  <c r="N86" i="9"/>
  <c r="R86" i="9"/>
  <c r="V86" i="9"/>
  <c r="O86" i="9"/>
  <c r="S86" i="9"/>
  <c r="W86" i="9"/>
  <c r="AB506" i="8"/>
  <c r="Y506" i="8"/>
  <c r="Z506" i="8"/>
  <c r="AA506" i="8"/>
  <c r="P393" i="10"/>
  <c r="T393" i="10"/>
  <c r="X393" i="10"/>
  <c r="M393" i="10"/>
  <c r="Q393" i="10"/>
  <c r="U393" i="10"/>
  <c r="R393" i="10"/>
  <c r="S393" i="10"/>
  <c r="N393" i="10"/>
  <c r="V393" i="10"/>
  <c r="O393" i="10"/>
  <c r="W393" i="10"/>
  <c r="M485" i="10"/>
  <c r="Q485" i="10"/>
  <c r="U485" i="10"/>
  <c r="N485" i="10"/>
  <c r="R485" i="10"/>
  <c r="V485" i="10"/>
  <c r="O485" i="10"/>
  <c r="S485" i="10"/>
  <c r="W485" i="10"/>
  <c r="P485" i="10"/>
  <c r="T485" i="10"/>
  <c r="X485" i="10"/>
  <c r="N75" i="10"/>
  <c r="R75" i="10"/>
  <c r="V75" i="10"/>
  <c r="O75" i="10"/>
  <c r="S75" i="10"/>
  <c r="W75" i="10"/>
  <c r="P75" i="10"/>
  <c r="T75" i="10"/>
  <c r="X75" i="10"/>
  <c r="U75" i="10"/>
  <c r="M75" i="10"/>
  <c r="Q75" i="10"/>
  <c r="P137" i="10"/>
  <c r="T137" i="10"/>
  <c r="X137" i="10"/>
  <c r="N137" i="10"/>
  <c r="S137" i="10"/>
  <c r="O137" i="10"/>
  <c r="U137" i="10"/>
  <c r="Q137" i="10"/>
  <c r="V137" i="10"/>
  <c r="M137" i="10"/>
  <c r="R137" i="10"/>
  <c r="W137" i="10"/>
  <c r="P205" i="10"/>
  <c r="T205" i="10"/>
  <c r="X205" i="10"/>
  <c r="N205" i="10"/>
  <c r="S205" i="10"/>
  <c r="O205" i="10"/>
  <c r="U205" i="10"/>
  <c r="Q205" i="10"/>
  <c r="V205" i="10"/>
  <c r="M205" i="10"/>
  <c r="R205" i="10"/>
  <c r="W205" i="10"/>
  <c r="N283" i="10"/>
  <c r="R283" i="10"/>
  <c r="V283" i="10"/>
  <c r="P283" i="10"/>
  <c r="U283" i="10"/>
  <c r="Q283" i="10"/>
  <c r="W283" i="10"/>
  <c r="T283" i="10"/>
  <c r="M283" i="10"/>
  <c r="X283" i="10"/>
  <c r="O283" i="10"/>
  <c r="S283" i="10"/>
  <c r="O343" i="10"/>
  <c r="S343" i="10"/>
  <c r="W343" i="10"/>
  <c r="P343" i="10"/>
  <c r="U343" i="10"/>
  <c r="Q343" i="10"/>
  <c r="V343" i="10"/>
  <c r="M343" i="10"/>
  <c r="R343" i="10"/>
  <c r="X343" i="10"/>
  <c r="T343" i="10"/>
  <c r="N343" i="10"/>
  <c r="P401" i="10"/>
  <c r="T401" i="10"/>
  <c r="X401" i="10"/>
  <c r="M401" i="10"/>
  <c r="Q401" i="10"/>
  <c r="U401" i="10"/>
  <c r="N401" i="10"/>
  <c r="R401" i="10"/>
  <c r="V401" i="10"/>
  <c r="S401" i="10"/>
  <c r="W401" i="10"/>
  <c r="O401" i="10"/>
  <c r="P419" i="10"/>
  <c r="T419" i="10"/>
  <c r="X419" i="10"/>
  <c r="Q419" i="10"/>
  <c r="V419" i="10"/>
  <c r="O419" i="10"/>
  <c r="W419" i="10"/>
  <c r="M419" i="10"/>
  <c r="S419" i="10"/>
  <c r="N419" i="10"/>
  <c r="R419" i="10"/>
  <c r="U419" i="10"/>
  <c r="P435" i="10"/>
  <c r="T435" i="10"/>
  <c r="X435" i="10"/>
  <c r="Q435" i="10"/>
  <c r="V435" i="10"/>
  <c r="O435" i="10"/>
  <c r="W435" i="10"/>
  <c r="M435" i="10"/>
  <c r="S435" i="10"/>
  <c r="N435" i="10"/>
  <c r="R435" i="10"/>
  <c r="U435" i="10"/>
  <c r="P452" i="10"/>
  <c r="T452" i="10"/>
  <c r="X452" i="10"/>
  <c r="M452" i="10"/>
  <c r="R452" i="10"/>
  <c r="W452" i="10"/>
  <c r="O452" i="10"/>
  <c r="U452" i="10"/>
  <c r="V452" i="10"/>
  <c r="N452" i="10"/>
  <c r="S452" i="10"/>
  <c r="Q452" i="10"/>
  <c r="P459" i="10"/>
  <c r="T459" i="10"/>
  <c r="X459" i="10"/>
  <c r="M459" i="10"/>
  <c r="R459" i="10"/>
  <c r="W459" i="10"/>
  <c r="O459" i="10"/>
  <c r="U459" i="10"/>
  <c r="Q459" i="10"/>
  <c r="S459" i="10"/>
  <c r="N459" i="10"/>
  <c r="V459" i="10"/>
  <c r="N499" i="10"/>
  <c r="R499" i="10"/>
  <c r="V499" i="10"/>
  <c r="O499" i="10"/>
  <c r="S499" i="10"/>
  <c r="W499" i="10"/>
  <c r="P499" i="10"/>
  <c r="T499" i="10"/>
  <c r="X499" i="10"/>
  <c r="M499" i="10"/>
  <c r="Q499" i="10"/>
  <c r="U499" i="10"/>
  <c r="P531" i="10"/>
  <c r="T531" i="10"/>
  <c r="X531" i="10"/>
  <c r="M531" i="10"/>
  <c r="Q531" i="10"/>
  <c r="U531" i="10"/>
  <c r="N531" i="10"/>
  <c r="R531" i="10"/>
  <c r="V531" i="10"/>
  <c r="O531" i="10"/>
  <c r="S531" i="10"/>
  <c r="W531" i="10"/>
  <c r="P462" i="10"/>
  <c r="T462" i="10"/>
  <c r="X462" i="10"/>
  <c r="M462" i="10"/>
  <c r="R462" i="10"/>
  <c r="W462" i="10"/>
  <c r="O462" i="10"/>
  <c r="U462" i="10"/>
  <c r="V462" i="10"/>
  <c r="N462" i="10"/>
  <c r="Q462" i="10"/>
  <c r="S462" i="10"/>
  <c r="N500" i="10"/>
  <c r="R500" i="10"/>
  <c r="V500" i="10"/>
  <c r="O500" i="10"/>
  <c r="S500" i="10"/>
  <c r="W500" i="10"/>
  <c r="P500" i="10"/>
  <c r="T500" i="10"/>
  <c r="X500" i="10"/>
  <c r="M500" i="10"/>
  <c r="Q500" i="10"/>
  <c r="U500" i="10"/>
  <c r="P534" i="10"/>
  <c r="T534" i="10"/>
  <c r="X534" i="10"/>
  <c r="M534" i="10"/>
  <c r="Q534" i="10"/>
  <c r="U534" i="10"/>
  <c r="N534" i="10"/>
  <c r="R534" i="10"/>
  <c r="V534" i="10"/>
  <c r="O534" i="10"/>
  <c r="S534" i="10"/>
  <c r="W534" i="10"/>
  <c r="Y41" i="10"/>
  <c r="AC41" i="10"/>
  <c r="AG41" i="10"/>
  <c r="AB41" i="10"/>
  <c r="AH41" i="10"/>
  <c r="AD41" i="10"/>
  <c r="AI41" i="10"/>
  <c r="Z41" i="10"/>
  <c r="AE41" i="10"/>
  <c r="AJ41" i="10"/>
  <c r="AA41" i="10"/>
  <c r="AF41" i="10"/>
  <c r="Y48" i="10"/>
  <c r="AC48" i="10"/>
  <c r="AG48" i="10"/>
  <c r="AB48" i="10"/>
  <c r="AH48" i="10"/>
  <c r="AD48" i="10"/>
  <c r="AI48" i="10"/>
  <c r="Z48" i="10"/>
  <c r="AE48" i="10"/>
  <c r="AJ48" i="10"/>
  <c r="AF48" i="10"/>
  <c r="AA48" i="10"/>
  <c r="Y40" i="10"/>
  <c r="AC40" i="10"/>
  <c r="AG40" i="10"/>
  <c r="AB40" i="10"/>
  <c r="AH40" i="10"/>
  <c r="AD40" i="10"/>
  <c r="AI40" i="10"/>
  <c r="Z40" i="10"/>
  <c r="AE40" i="10"/>
  <c r="AJ40" i="10"/>
  <c r="AF40" i="10"/>
  <c r="AA40" i="10"/>
  <c r="Y51" i="10"/>
  <c r="AC51" i="10"/>
  <c r="AG51" i="10"/>
  <c r="AB51" i="10"/>
  <c r="AH51" i="10"/>
  <c r="AD51" i="10"/>
  <c r="AI51" i="10"/>
  <c r="Z51" i="10"/>
  <c r="AE51" i="10"/>
  <c r="AJ51" i="10"/>
  <c r="AA51" i="10"/>
  <c r="AF51" i="10"/>
  <c r="Y55" i="10"/>
  <c r="AC55" i="10"/>
  <c r="AG55" i="10"/>
  <c r="AB55" i="10"/>
  <c r="AH55" i="10"/>
  <c r="AD55" i="10"/>
  <c r="AI55" i="10"/>
  <c r="Z55" i="10"/>
  <c r="AE55" i="10"/>
  <c r="AJ55" i="10"/>
  <c r="AA55" i="10"/>
  <c r="AF55" i="10"/>
  <c r="Y59" i="10"/>
  <c r="AC59" i="10"/>
  <c r="AG59" i="10"/>
  <c r="AB59" i="10"/>
  <c r="AH59" i="10"/>
  <c r="AD59" i="10"/>
  <c r="AI59" i="10"/>
  <c r="Z59" i="10"/>
  <c r="AE59" i="10"/>
  <c r="AJ59" i="10"/>
  <c r="AA59" i="10"/>
  <c r="AF59" i="10"/>
  <c r="Z63" i="10"/>
  <c r="AD63" i="10"/>
  <c r="AH63" i="10"/>
  <c r="AA63" i="10"/>
  <c r="AE63" i="10"/>
  <c r="AI63" i="10"/>
  <c r="AB63" i="10"/>
  <c r="AF63" i="10"/>
  <c r="AJ63" i="10"/>
  <c r="Y63" i="10"/>
  <c r="AC63" i="10"/>
  <c r="AG63" i="10"/>
  <c r="Z67" i="10"/>
  <c r="AD67" i="10"/>
  <c r="AH67" i="10"/>
  <c r="AA67" i="10"/>
  <c r="AE67" i="10"/>
  <c r="AI67" i="10"/>
  <c r="AB67" i="10"/>
  <c r="AF67" i="10"/>
  <c r="AJ67" i="10"/>
  <c r="Y67" i="10"/>
  <c r="AC67" i="10"/>
  <c r="AG67" i="10"/>
  <c r="Z71" i="10"/>
  <c r="AD71" i="10"/>
  <c r="AH71" i="10"/>
  <c r="AA71" i="10"/>
  <c r="AE71" i="10"/>
  <c r="AI71" i="10"/>
  <c r="AB71" i="10"/>
  <c r="AF71" i="10"/>
  <c r="AJ71" i="10"/>
  <c r="Y71" i="10"/>
  <c r="AC71" i="10"/>
  <c r="AG71" i="10"/>
  <c r="Z75" i="10"/>
  <c r="AD75" i="10"/>
  <c r="AH75" i="10"/>
  <c r="AA75" i="10"/>
  <c r="AE75" i="10"/>
  <c r="AI75" i="10"/>
  <c r="AB75" i="10"/>
  <c r="AF75" i="10"/>
  <c r="AJ75" i="10"/>
  <c r="Y75" i="10"/>
  <c r="AC75" i="10"/>
  <c r="AG75" i="10"/>
  <c r="Z79" i="10"/>
  <c r="AD79" i="10"/>
  <c r="AH79" i="10"/>
  <c r="AA79" i="10"/>
  <c r="AE79" i="10"/>
  <c r="AI79" i="10"/>
  <c r="AB79" i="10"/>
  <c r="AF79" i="10"/>
  <c r="AJ79" i="10"/>
  <c r="Y79" i="10"/>
  <c r="AC79" i="10"/>
  <c r="AG79" i="10"/>
  <c r="Z83" i="10"/>
  <c r="AD83" i="10"/>
  <c r="AH83" i="10"/>
  <c r="AA83" i="10"/>
  <c r="AE83" i="10"/>
  <c r="AI83" i="10"/>
  <c r="AB83" i="10"/>
  <c r="AF83" i="10"/>
  <c r="AJ83" i="10"/>
  <c r="Y83" i="10"/>
  <c r="AC83" i="10"/>
  <c r="AG83" i="10"/>
  <c r="Z87" i="10"/>
  <c r="AD87" i="10"/>
  <c r="AH87" i="10"/>
  <c r="AA87" i="10"/>
  <c r="AE87" i="10"/>
  <c r="AI87" i="10"/>
  <c r="AB87" i="10"/>
  <c r="AF87" i="10"/>
  <c r="AJ87" i="10"/>
  <c r="Y87" i="10"/>
  <c r="AC87" i="10"/>
  <c r="AG87" i="10"/>
  <c r="Z91" i="10"/>
  <c r="AD91" i="10"/>
  <c r="AH91" i="10"/>
  <c r="AA91" i="10"/>
  <c r="AE91" i="10"/>
  <c r="AI91" i="10"/>
  <c r="AB91" i="10"/>
  <c r="AF91" i="10"/>
  <c r="AJ91" i="10"/>
  <c r="Y91" i="10"/>
  <c r="AC91" i="10"/>
  <c r="AG91" i="10"/>
  <c r="Z95" i="10"/>
  <c r="AD95" i="10"/>
  <c r="AH95" i="10"/>
  <c r="AA95" i="10"/>
  <c r="AE95" i="10"/>
  <c r="AI95" i="10"/>
  <c r="AB95" i="10"/>
  <c r="AF95" i="10"/>
  <c r="AJ95" i="10"/>
  <c r="Y95" i="10"/>
  <c r="AC95" i="10"/>
  <c r="AG95" i="10"/>
  <c r="Z99" i="10"/>
  <c r="AD99" i="10"/>
  <c r="AH99" i="10"/>
  <c r="AA99" i="10"/>
  <c r="AE99" i="10"/>
  <c r="AI99" i="10"/>
  <c r="AB99" i="10"/>
  <c r="AF99" i="10"/>
  <c r="AJ99" i="10"/>
  <c r="Y99" i="10"/>
  <c r="AC99" i="10"/>
  <c r="AG99" i="10"/>
  <c r="Z103" i="10"/>
  <c r="AD103" i="10"/>
  <c r="AH103" i="10"/>
  <c r="AA103" i="10"/>
  <c r="AE103" i="10"/>
  <c r="AI103" i="10"/>
  <c r="AB103" i="10"/>
  <c r="AF103" i="10"/>
  <c r="AJ103" i="10"/>
  <c r="Y103" i="10"/>
  <c r="AC103" i="10"/>
  <c r="AG103" i="10"/>
  <c r="AA107" i="10"/>
  <c r="AE107" i="10"/>
  <c r="AI107" i="10"/>
  <c r="AB107" i="10"/>
  <c r="AF107" i="10"/>
  <c r="AJ107" i="10"/>
  <c r="AC107" i="10"/>
  <c r="AD107" i="10"/>
  <c r="Y107" i="10"/>
  <c r="AG107" i="10"/>
  <c r="Z107" i="10"/>
  <c r="AH107" i="10"/>
  <c r="AA112" i="10"/>
  <c r="AE112" i="10"/>
  <c r="AI112" i="10"/>
  <c r="AB112" i="10"/>
  <c r="AF112" i="10"/>
  <c r="AJ112" i="10"/>
  <c r="AC112" i="10"/>
  <c r="AD112" i="10"/>
  <c r="Y112" i="10"/>
  <c r="AG112" i="10"/>
  <c r="Z112" i="10"/>
  <c r="AH112" i="10"/>
  <c r="AA116" i="10"/>
  <c r="AE116" i="10"/>
  <c r="AI116" i="10"/>
  <c r="AB116" i="10"/>
  <c r="AF116" i="10"/>
  <c r="AJ116" i="10"/>
  <c r="AC116" i="10"/>
  <c r="AD116" i="10"/>
  <c r="Y116" i="10"/>
  <c r="AG116" i="10"/>
  <c r="Z116" i="10"/>
  <c r="AH116" i="10"/>
  <c r="AB120" i="10"/>
  <c r="AF120" i="10"/>
  <c r="AJ120" i="10"/>
  <c r="Y120" i="10"/>
  <c r="AD120" i="10"/>
  <c r="AI120" i="10"/>
  <c r="Z120" i="10"/>
  <c r="AE120" i="10"/>
  <c r="AA120" i="10"/>
  <c r="AG120" i="10"/>
  <c r="AC120" i="10"/>
  <c r="AH120" i="10"/>
  <c r="AB124" i="10"/>
  <c r="AF124" i="10"/>
  <c r="AJ124" i="10"/>
  <c r="Y124" i="10"/>
  <c r="AD124" i="10"/>
  <c r="AI124" i="10"/>
  <c r="Z124" i="10"/>
  <c r="AE124" i="10"/>
  <c r="AA124" i="10"/>
  <c r="AG124" i="10"/>
  <c r="AC124" i="10"/>
  <c r="AH124" i="10"/>
  <c r="AB128" i="10"/>
  <c r="AF128" i="10"/>
  <c r="AJ128" i="10"/>
  <c r="Y128" i="10"/>
  <c r="AD128" i="10"/>
  <c r="AI128" i="10"/>
  <c r="Z128" i="10"/>
  <c r="AE128" i="10"/>
  <c r="AA128" i="10"/>
  <c r="AG128" i="10"/>
  <c r="AC128" i="10"/>
  <c r="AH128" i="10"/>
  <c r="AB132" i="10"/>
  <c r="AF132" i="10"/>
  <c r="AJ132" i="10"/>
  <c r="Y132" i="10"/>
  <c r="AD132" i="10"/>
  <c r="AI132" i="10"/>
  <c r="Z132" i="10"/>
  <c r="AE132" i="10"/>
  <c r="AA132" i="10"/>
  <c r="AG132" i="10"/>
  <c r="AC132" i="10"/>
  <c r="AH132" i="10"/>
  <c r="AB136" i="10"/>
  <c r="AF136" i="10"/>
  <c r="AJ136" i="10"/>
  <c r="Y136" i="10"/>
  <c r="AD136" i="10"/>
  <c r="AI136" i="10"/>
  <c r="Z136" i="10"/>
  <c r="AE136" i="10"/>
  <c r="AA136" i="10"/>
  <c r="AG136" i="10"/>
  <c r="AC136" i="10"/>
  <c r="AH136" i="10"/>
  <c r="AB140" i="10"/>
  <c r="AF140" i="10"/>
  <c r="AJ140" i="10"/>
  <c r="Y140" i="10"/>
  <c r="AD140" i="10"/>
  <c r="AI140" i="10"/>
  <c r="Z140" i="10"/>
  <c r="AE140" i="10"/>
  <c r="AA140" i="10"/>
  <c r="AG140" i="10"/>
  <c r="AC140" i="10"/>
  <c r="AH140" i="10"/>
  <c r="AB144" i="10"/>
  <c r="AF144" i="10"/>
  <c r="AJ144" i="10"/>
  <c r="Y144" i="10"/>
  <c r="AD144" i="10"/>
  <c r="AI144" i="10"/>
  <c r="Z144" i="10"/>
  <c r="AE144" i="10"/>
  <c r="AA144" i="10"/>
  <c r="AG144" i="10"/>
  <c r="AC144" i="10"/>
  <c r="AH144" i="10"/>
  <c r="AB148" i="10"/>
  <c r="AF148" i="10"/>
  <c r="AJ148" i="10"/>
  <c r="Y148" i="10"/>
  <c r="AD148" i="10"/>
  <c r="AI148" i="10"/>
  <c r="Z148" i="10"/>
  <c r="AE148" i="10"/>
  <c r="AA148" i="10"/>
  <c r="AG148" i="10"/>
  <c r="AC148" i="10"/>
  <c r="AH148" i="10"/>
  <c r="AB152" i="10"/>
  <c r="AF152" i="10"/>
  <c r="AJ152" i="10"/>
  <c r="Y152" i="10"/>
  <c r="AD152" i="10"/>
  <c r="AI152" i="10"/>
  <c r="Z152" i="10"/>
  <c r="AE152" i="10"/>
  <c r="AA152" i="10"/>
  <c r="AG152" i="10"/>
  <c r="AC152" i="10"/>
  <c r="AH152" i="10"/>
  <c r="AB156" i="10"/>
  <c r="AF156" i="10"/>
  <c r="AJ156" i="10"/>
  <c r="Y156" i="10"/>
  <c r="AD156" i="10"/>
  <c r="AI156" i="10"/>
  <c r="Z156" i="10"/>
  <c r="AE156" i="10"/>
  <c r="AA156" i="10"/>
  <c r="AG156" i="10"/>
  <c r="AC156" i="10"/>
  <c r="AH156" i="10"/>
  <c r="AB160" i="10"/>
  <c r="AF160" i="10"/>
  <c r="AJ160" i="10"/>
  <c r="Y160" i="10"/>
  <c r="AD160" i="10"/>
  <c r="AI160" i="10"/>
  <c r="Z160" i="10"/>
  <c r="AE160" i="10"/>
  <c r="AA160" i="10"/>
  <c r="AG160" i="10"/>
  <c r="AC160" i="10"/>
  <c r="AH160" i="10"/>
  <c r="AB164" i="10"/>
  <c r="AF164" i="10"/>
  <c r="AJ164" i="10"/>
  <c r="Y164" i="10"/>
  <c r="AD164" i="10"/>
  <c r="AI164" i="10"/>
  <c r="Z164" i="10"/>
  <c r="AE164" i="10"/>
  <c r="AA164" i="10"/>
  <c r="AG164" i="10"/>
  <c r="AC164" i="10"/>
  <c r="AH164" i="10"/>
  <c r="AB176" i="10"/>
  <c r="AF176" i="10"/>
  <c r="AJ176" i="10"/>
  <c r="Y176" i="10"/>
  <c r="AD176" i="10"/>
  <c r="AI176" i="10"/>
  <c r="Z176" i="10"/>
  <c r="AE176" i="10"/>
  <c r="AA176" i="10"/>
  <c r="AG176" i="10"/>
  <c r="AC176" i="10"/>
  <c r="AH176" i="10"/>
  <c r="AB184" i="10"/>
  <c r="AF184" i="10"/>
  <c r="AJ184" i="10"/>
  <c r="Y184" i="10"/>
  <c r="AD184" i="10"/>
  <c r="AI184" i="10"/>
  <c r="Z184" i="10"/>
  <c r="AE184" i="10"/>
  <c r="AA184" i="10"/>
  <c r="AG184" i="10"/>
  <c r="AC184" i="10"/>
  <c r="AH184" i="10"/>
  <c r="AB188" i="10"/>
  <c r="AF188" i="10"/>
  <c r="AJ188" i="10"/>
  <c r="Y188" i="10"/>
  <c r="AD188" i="10"/>
  <c r="AI188" i="10"/>
  <c r="Z188" i="10"/>
  <c r="AE188" i="10"/>
  <c r="AA188" i="10"/>
  <c r="AG188" i="10"/>
  <c r="AC188" i="10"/>
  <c r="AH188" i="10"/>
  <c r="AB192" i="10"/>
  <c r="AF192" i="10"/>
  <c r="AJ192" i="10"/>
  <c r="Y192" i="10"/>
  <c r="AD192" i="10"/>
  <c r="AI192" i="10"/>
  <c r="Z192" i="10"/>
  <c r="AE192" i="10"/>
  <c r="AA192" i="10"/>
  <c r="AG192" i="10"/>
  <c r="AC192" i="10"/>
  <c r="AH192" i="10"/>
  <c r="AB196" i="10"/>
  <c r="AF196" i="10"/>
  <c r="AJ196" i="10"/>
  <c r="Y196" i="10"/>
  <c r="AD196" i="10"/>
  <c r="AI196" i="10"/>
  <c r="Z196" i="10"/>
  <c r="AE196" i="10"/>
  <c r="AA196" i="10"/>
  <c r="AG196" i="10"/>
  <c r="AC196" i="10"/>
  <c r="AH196" i="10"/>
  <c r="AB200" i="10"/>
  <c r="AF200" i="10"/>
  <c r="AJ200" i="10"/>
  <c r="Y200" i="10"/>
  <c r="AD200" i="10"/>
  <c r="AI200" i="10"/>
  <c r="Z200" i="10"/>
  <c r="AE200" i="10"/>
  <c r="AA200" i="10"/>
  <c r="AG200" i="10"/>
  <c r="AC200" i="10"/>
  <c r="AH200" i="10"/>
  <c r="AB204" i="10"/>
  <c r="AF204" i="10"/>
  <c r="AJ204" i="10"/>
  <c r="Y204" i="10"/>
  <c r="AD204" i="10"/>
  <c r="AI204" i="10"/>
  <c r="Z204" i="10"/>
  <c r="AE204" i="10"/>
  <c r="AA204" i="10"/>
  <c r="AG204" i="10"/>
  <c r="AC204" i="10"/>
  <c r="AH204" i="10"/>
  <c r="AB208" i="10"/>
  <c r="AF208" i="10"/>
  <c r="AJ208" i="10"/>
  <c r="Y208" i="10"/>
  <c r="AD208" i="10"/>
  <c r="AI208" i="10"/>
  <c r="AA208" i="10"/>
  <c r="AG208" i="10"/>
  <c r="AC208" i="10"/>
  <c r="AH208" i="10"/>
  <c r="Z208" i="10"/>
  <c r="AE208" i="10"/>
  <c r="AB212" i="10"/>
  <c r="AF212" i="10"/>
  <c r="AJ212" i="10"/>
  <c r="Y212" i="10"/>
  <c r="AD212" i="10"/>
  <c r="AI212" i="10"/>
  <c r="AA212" i="10"/>
  <c r="AG212" i="10"/>
  <c r="AH212" i="10"/>
  <c r="Z212" i="10"/>
  <c r="AC212" i="10"/>
  <c r="AE212" i="10"/>
  <c r="AB216" i="10"/>
  <c r="AF216" i="10"/>
  <c r="AJ216" i="10"/>
  <c r="Y216" i="10"/>
  <c r="AD216" i="10"/>
  <c r="AI216" i="10"/>
  <c r="AA216" i="10"/>
  <c r="AG216" i="10"/>
  <c r="AH216" i="10"/>
  <c r="Z216" i="10"/>
  <c r="AC216" i="10"/>
  <c r="AE216" i="10"/>
  <c r="AB220" i="10"/>
  <c r="AF220" i="10"/>
  <c r="AJ220" i="10"/>
  <c r="Y220" i="10"/>
  <c r="AD220" i="10"/>
  <c r="AI220" i="10"/>
  <c r="AA220" i="10"/>
  <c r="AG220" i="10"/>
  <c r="AH220" i="10"/>
  <c r="Z220" i="10"/>
  <c r="AC220" i="10"/>
  <c r="AE220" i="10"/>
  <c r="AB224" i="10"/>
  <c r="AF224" i="10"/>
  <c r="AJ224" i="10"/>
  <c r="Y224" i="10"/>
  <c r="AD224" i="10"/>
  <c r="AI224" i="10"/>
  <c r="AA224" i="10"/>
  <c r="AG224" i="10"/>
  <c r="AH224" i="10"/>
  <c r="Z224" i="10"/>
  <c r="AC224" i="10"/>
  <c r="AE224" i="10"/>
  <c r="AB228" i="10"/>
  <c r="AF228" i="10"/>
  <c r="AJ228" i="10"/>
  <c r="Y228" i="10"/>
  <c r="AC228" i="10"/>
  <c r="AG228" i="10"/>
  <c r="Z228" i="10"/>
  <c r="AH228" i="10"/>
  <c r="AA228" i="10"/>
  <c r="AI228" i="10"/>
  <c r="AD228" i="10"/>
  <c r="AE228" i="10"/>
  <c r="AB232" i="10"/>
  <c r="AF232" i="10"/>
  <c r="AJ232" i="10"/>
  <c r="Y232" i="10"/>
  <c r="AC232" i="10"/>
  <c r="AG232" i="10"/>
  <c r="Z232" i="10"/>
  <c r="AH232" i="10"/>
  <c r="AA232" i="10"/>
  <c r="AI232" i="10"/>
  <c r="AD232" i="10"/>
  <c r="AE232" i="10"/>
  <c r="Y236" i="10"/>
  <c r="AC236" i="10"/>
  <c r="AG236" i="10"/>
  <c r="AB236" i="10"/>
  <c r="AH236" i="10"/>
  <c r="AD236" i="10"/>
  <c r="AI236" i="10"/>
  <c r="Z236" i="10"/>
  <c r="AE236" i="10"/>
  <c r="AJ236" i="10"/>
  <c r="AA236" i="10"/>
  <c r="AF236" i="10"/>
  <c r="Y240" i="10"/>
  <c r="AC240" i="10"/>
  <c r="AG240" i="10"/>
  <c r="AB240" i="10"/>
  <c r="AH240" i="10"/>
  <c r="AD240" i="10"/>
  <c r="AI240" i="10"/>
  <c r="Z240" i="10"/>
  <c r="AE240" i="10"/>
  <c r="AJ240" i="10"/>
  <c r="AA240" i="10"/>
  <c r="AF240" i="10"/>
  <c r="AB175" i="10"/>
  <c r="AF175" i="10"/>
  <c r="AJ175" i="10"/>
  <c r="Y175" i="10"/>
  <c r="AD175" i="10"/>
  <c r="AI175" i="10"/>
  <c r="Z175" i="10"/>
  <c r="AE175" i="10"/>
  <c r="AA175" i="10"/>
  <c r="AG175" i="10"/>
  <c r="AC175" i="10"/>
  <c r="AH175" i="10"/>
  <c r="AB181" i="10"/>
  <c r="AF181" i="10"/>
  <c r="AJ181" i="10"/>
  <c r="Y181" i="10"/>
  <c r="AD181" i="10"/>
  <c r="AI181" i="10"/>
  <c r="Z181" i="10"/>
  <c r="AE181" i="10"/>
  <c r="AA181" i="10"/>
  <c r="AG181" i="10"/>
  <c r="AC181" i="10"/>
  <c r="AH181" i="10"/>
  <c r="AB245" i="10"/>
  <c r="AF245" i="10"/>
  <c r="AJ245" i="10"/>
  <c r="AC245" i="10"/>
  <c r="AH245" i="10"/>
  <c r="Z245" i="10"/>
  <c r="AE245" i="10"/>
  <c r="AG245" i="10"/>
  <c r="Y245" i="10"/>
  <c r="AI245" i="10"/>
  <c r="AD245" i="10"/>
  <c r="AA245" i="10"/>
  <c r="AB249" i="10"/>
  <c r="AF249" i="10"/>
  <c r="AJ249" i="10"/>
  <c r="Z249" i="10"/>
  <c r="AD249" i="10"/>
  <c r="AH249" i="10"/>
  <c r="AA249" i="10"/>
  <c r="AI249" i="10"/>
  <c r="AC249" i="10"/>
  <c r="Y249" i="10"/>
  <c r="AE249" i="10"/>
  <c r="AG249" i="10"/>
  <c r="AB253" i="10"/>
  <c r="AF253" i="10"/>
  <c r="AJ253" i="10"/>
  <c r="Z253" i="10"/>
  <c r="AD253" i="10"/>
  <c r="AH253" i="10"/>
  <c r="AA253" i="10"/>
  <c r="AI253" i="10"/>
  <c r="AC253" i="10"/>
  <c r="Y253" i="10"/>
  <c r="AE253" i="10"/>
  <c r="AG253" i="10"/>
  <c r="AB257" i="10"/>
  <c r="AF257" i="10"/>
  <c r="AJ257" i="10"/>
  <c r="Z257" i="10"/>
  <c r="AD257" i="10"/>
  <c r="AH257" i="10"/>
  <c r="AA257" i="10"/>
  <c r="AI257" i="10"/>
  <c r="AC257" i="10"/>
  <c r="Y257" i="10"/>
  <c r="AE257" i="10"/>
  <c r="AG257" i="10"/>
  <c r="AB261" i="10"/>
  <c r="AF261" i="10"/>
  <c r="AJ261" i="10"/>
  <c r="Z261" i="10"/>
  <c r="AD261" i="10"/>
  <c r="AH261" i="10"/>
  <c r="AC261" i="10"/>
  <c r="Y261" i="10"/>
  <c r="AI261" i="10"/>
  <c r="AA261" i="10"/>
  <c r="AE261" i="10"/>
  <c r="AG261" i="10"/>
  <c r="AB265" i="10"/>
  <c r="AF265" i="10"/>
  <c r="AJ265" i="10"/>
  <c r="Z265" i="10"/>
  <c r="AD265" i="10"/>
  <c r="AH265" i="10"/>
  <c r="AC265" i="10"/>
  <c r="Y265" i="10"/>
  <c r="AI265" i="10"/>
  <c r="AA265" i="10"/>
  <c r="AE265" i="10"/>
  <c r="AG265" i="10"/>
  <c r="Z269" i="10"/>
  <c r="AD269" i="10"/>
  <c r="AH269" i="10"/>
  <c r="AA269" i="10"/>
  <c r="AF269" i="10"/>
  <c r="AE269" i="10"/>
  <c r="Y269" i="10"/>
  <c r="AG269" i="10"/>
  <c r="AC269" i="10"/>
  <c r="AI269" i="10"/>
  <c r="AJ269" i="10"/>
  <c r="AB269" i="10"/>
  <c r="Z273" i="10"/>
  <c r="AD273" i="10"/>
  <c r="AH273" i="10"/>
  <c r="AA273" i="10"/>
  <c r="AF273" i="10"/>
  <c r="AB273" i="10"/>
  <c r="AG273" i="10"/>
  <c r="AE273" i="10"/>
  <c r="AI273" i="10"/>
  <c r="Y273" i="10"/>
  <c r="AJ273" i="10"/>
  <c r="AC273" i="10"/>
  <c r="Z277" i="10"/>
  <c r="AD277" i="10"/>
  <c r="AH277" i="10"/>
  <c r="AA277" i="10"/>
  <c r="AF277" i="10"/>
  <c r="AB277" i="10"/>
  <c r="AG277" i="10"/>
  <c r="AE277" i="10"/>
  <c r="AI277" i="10"/>
  <c r="Y277" i="10"/>
  <c r="AJ277" i="10"/>
  <c r="AC277" i="10"/>
  <c r="Z281" i="10"/>
  <c r="AD281" i="10"/>
  <c r="AH281" i="10"/>
  <c r="AA281" i="10"/>
  <c r="AF281" i="10"/>
  <c r="AB281" i="10"/>
  <c r="AG281" i="10"/>
  <c r="AE281" i="10"/>
  <c r="AI281" i="10"/>
  <c r="Y281" i="10"/>
  <c r="AJ281" i="10"/>
  <c r="AC281" i="10"/>
  <c r="Z285" i="10"/>
  <c r="AD285" i="10"/>
  <c r="AH285" i="10"/>
  <c r="AA285" i="10"/>
  <c r="AF285" i="10"/>
  <c r="AB285" i="10"/>
  <c r="AG285" i="10"/>
  <c r="AE285" i="10"/>
  <c r="AI285" i="10"/>
  <c r="Y285" i="10"/>
  <c r="AJ285" i="10"/>
  <c r="AC285" i="10"/>
  <c r="Z289" i="10"/>
  <c r="AD289" i="10"/>
  <c r="AH289" i="10"/>
  <c r="AA289" i="10"/>
  <c r="AF289" i="10"/>
  <c r="AB289" i="10"/>
  <c r="AG289" i="10"/>
  <c r="AE289" i="10"/>
  <c r="AI289" i="10"/>
  <c r="Y289" i="10"/>
  <c r="AJ289" i="10"/>
  <c r="AC289" i="10"/>
  <c r="AB174" i="10"/>
  <c r="AF174" i="10"/>
  <c r="AJ174" i="10"/>
  <c r="Y174" i="10"/>
  <c r="AD174" i="10"/>
  <c r="AI174" i="10"/>
  <c r="Z174" i="10"/>
  <c r="AE174" i="10"/>
  <c r="AA174" i="10"/>
  <c r="AG174" i="10"/>
  <c r="AC174" i="10"/>
  <c r="AH174" i="10"/>
  <c r="Z293" i="10"/>
  <c r="AD293" i="10"/>
  <c r="AH293" i="10"/>
  <c r="AA293" i="10"/>
  <c r="AF293" i="10"/>
  <c r="AB293" i="10"/>
  <c r="AG293" i="10"/>
  <c r="AE293" i="10"/>
  <c r="AI293" i="10"/>
  <c r="Y293" i="10"/>
  <c r="AJ293" i="10"/>
  <c r="AC293" i="10"/>
  <c r="Z297" i="10"/>
  <c r="AD297" i="10"/>
  <c r="AH297" i="10"/>
  <c r="AA297" i="10"/>
  <c r="AF297" i="10"/>
  <c r="AB297" i="10"/>
  <c r="AG297" i="10"/>
  <c r="AE297" i="10"/>
  <c r="AI297" i="10"/>
  <c r="Y297" i="10"/>
  <c r="AJ297" i="10"/>
  <c r="AC297" i="10"/>
  <c r="Z302" i="10"/>
  <c r="AD302" i="10"/>
  <c r="AH302" i="10"/>
  <c r="AA302" i="10"/>
  <c r="AF302" i="10"/>
  <c r="AB302" i="10"/>
  <c r="AG302" i="10"/>
  <c r="Y302" i="10"/>
  <c r="AJ302" i="10"/>
  <c r="AC302" i="10"/>
  <c r="AE302" i="10"/>
  <c r="AI302" i="10"/>
  <c r="Z310" i="10"/>
  <c r="AD310" i="10"/>
  <c r="AH310" i="10"/>
  <c r="AA310" i="10"/>
  <c r="AF310" i="10"/>
  <c r="AB310" i="10"/>
  <c r="AG310" i="10"/>
  <c r="Y310" i="10"/>
  <c r="AJ310" i="10"/>
  <c r="AC310" i="10"/>
  <c r="AE310" i="10"/>
  <c r="AI310" i="10"/>
  <c r="AB318" i="10"/>
  <c r="AF318" i="10"/>
  <c r="AJ318" i="10"/>
  <c r="Y318" i="10"/>
  <c r="AC318" i="10"/>
  <c r="AG318" i="10"/>
  <c r="AE318" i="10"/>
  <c r="Z318" i="10"/>
  <c r="AH318" i="10"/>
  <c r="AA318" i="10"/>
  <c r="AI318" i="10"/>
  <c r="AD318" i="10"/>
  <c r="Z301" i="10"/>
  <c r="AD301" i="10"/>
  <c r="AH301" i="10"/>
  <c r="AA301" i="10"/>
  <c r="AF301" i="10"/>
  <c r="AB301" i="10"/>
  <c r="AG301" i="10"/>
  <c r="AE301" i="10"/>
  <c r="AI301" i="10"/>
  <c r="Y301" i="10"/>
  <c r="AJ301" i="10"/>
  <c r="AC301" i="10"/>
  <c r="Z309" i="10"/>
  <c r="AD309" i="10"/>
  <c r="AH309" i="10"/>
  <c r="AA309" i="10"/>
  <c r="AF309" i="10"/>
  <c r="AB309" i="10"/>
  <c r="AG309" i="10"/>
  <c r="AE309" i="10"/>
  <c r="AI309" i="10"/>
  <c r="Y309" i="10"/>
  <c r="AJ309" i="10"/>
  <c r="AC309" i="10"/>
  <c r="Z317" i="10"/>
  <c r="AD317" i="10"/>
  <c r="AA317" i="10"/>
  <c r="AF317" i="10"/>
  <c r="AJ317" i="10"/>
  <c r="AB317" i="10"/>
  <c r="AG317" i="10"/>
  <c r="AE317" i="10"/>
  <c r="AH317" i="10"/>
  <c r="Y317" i="10"/>
  <c r="AI317" i="10"/>
  <c r="AC317" i="10"/>
  <c r="Y323" i="10"/>
  <c r="AC323" i="10"/>
  <c r="AG323" i="10"/>
  <c r="AB323" i="10"/>
  <c r="AH323" i="10"/>
  <c r="AD323" i="10"/>
  <c r="AI323" i="10"/>
  <c r="AE323" i="10"/>
  <c r="AF323" i="10"/>
  <c r="Z323" i="10"/>
  <c r="AJ323" i="10"/>
  <c r="AA323" i="10"/>
  <c r="Z331" i="10"/>
  <c r="AD331" i="10"/>
  <c r="AH331" i="10"/>
  <c r="AA331" i="10"/>
  <c r="AE331" i="10"/>
  <c r="AI331" i="10"/>
  <c r="AB331" i="10"/>
  <c r="AJ331" i="10"/>
  <c r="AC331" i="10"/>
  <c r="AF331" i="10"/>
  <c r="Y331" i="10"/>
  <c r="AG331" i="10"/>
  <c r="AA339" i="10"/>
  <c r="AE339" i="10"/>
  <c r="AI339" i="10"/>
  <c r="Z339" i="10"/>
  <c r="AF339" i="10"/>
  <c r="AB339" i="10"/>
  <c r="AG339" i="10"/>
  <c r="AC339" i="10"/>
  <c r="AH339" i="10"/>
  <c r="Y339" i="10"/>
  <c r="AD339" i="10"/>
  <c r="AJ339" i="10"/>
  <c r="AA347" i="10"/>
  <c r="AE347" i="10"/>
  <c r="AI347" i="10"/>
  <c r="Z347" i="10"/>
  <c r="AF347" i="10"/>
  <c r="AB347" i="10"/>
  <c r="AG347" i="10"/>
  <c r="AC347" i="10"/>
  <c r="AH347" i="10"/>
  <c r="Y347" i="10"/>
  <c r="AD347" i="10"/>
  <c r="AJ347" i="10"/>
  <c r="AA355" i="10"/>
  <c r="AE355" i="10"/>
  <c r="AI355" i="10"/>
  <c r="AB355" i="10"/>
  <c r="AF355" i="10"/>
  <c r="AJ355" i="10"/>
  <c r="Y355" i="10"/>
  <c r="AC355" i="10"/>
  <c r="AG355" i="10"/>
  <c r="AD355" i="10"/>
  <c r="AH355" i="10"/>
  <c r="Z355" i="10"/>
  <c r="AB363" i="10"/>
  <c r="AF363" i="10"/>
  <c r="AJ363" i="10"/>
  <c r="Y363" i="10"/>
  <c r="AC363" i="10"/>
  <c r="AG363" i="10"/>
  <c r="Z363" i="10"/>
  <c r="AH363" i="10"/>
  <c r="AA363" i="10"/>
  <c r="AI363" i="10"/>
  <c r="AD363" i="10"/>
  <c r="AE363" i="10"/>
  <c r="AB371" i="10"/>
  <c r="AF371" i="10"/>
  <c r="AJ371" i="10"/>
  <c r="Y371" i="10"/>
  <c r="AC371" i="10"/>
  <c r="AG371" i="10"/>
  <c r="Z371" i="10"/>
  <c r="AH371" i="10"/>
  <c r="AA371" i="10"/>
  <c r="AI371" i="10"/>
  <c r="AD371" i="10"/>
  <c r="AE371" i="10"/>
  <c r="AB379" i="10"/>
  <c r="AF379" i="10"/>
  <c r="AJ379" i="10"/>
  <c r="Y379" i="10"/>
  <c r="AC379" i="10"/>
  <c r="AG379" i="10"/>
  <c r="Z379" i="10"/>
  <c r="AH379" i="10"/>
  <c r="AA379" i="10"/>
  <c r="AI379" i="10"/>
  <c r="AD379" i="10"/>
  <c r="AE379" i="10"/>
  <c r="AB387" i="10"/>
  <c r="AF387" i="10"/>
  <c r="AJ387" i="10"/>
  <c r="Y387" i="10"/>
  <c r="AC387" i="10"/>
  <c r="AG387" i="10"/>
  <c r="Z387" i="10"/>
  <c r="AH387" i="10"/>
  <c r="AA387" i="10"/>
  <c r="AI387" i="10"/>
  <c r="AD387" i="10"/>
  <c r="AE387" i="10"/>
  <c r="AB397" i="10"/>
  <c r="AF397" i="10"/>
  <c r="AJ397" i="10"/>
  <c r="Y397" i="10"/>
  <c r="AC397" i="10"/>
  <c r="AG397" i="10"/>
  <c r="Z397" i="10"/>
  <c r="AD397" i="10"/>
  <c r="AH397" i="10"/>
  <c r="AI397" i="10"/>
  <c r="AE397" i="10"/>
  <c r="AA397" i="10"/>
  <c r="AB405" i="10"/>
  <c r="AF405" i="10"/>
  <c r="AJ405" i="10"/>
  <c r="Y405" i="10"/>
  <c r="AC405" i="10"/>
  <c r="AG405" i="10"/>
  <c r="Z405" i="10"/>
  <c r="AD405" i="10"/>
  <c r="AH405" i="10"/>
  <c r="AI405" i="10"/>
  <c r="AE405" i="10"/>
  <c r="AA405" i="10"/>
  <c r="AB415" i="10"/>
  <c r="AF415" i="10"/>
  <c r="AJ415" i="10"/>
  <c r="AA415" i="10"/>
  <c r="AG415" i="10"/>
  <c r="AD415" i="10"/>
  <c r="Z415" i="10"/>
  <c r="AH415" i="10"/>
  <c r="AI415" i="10"/>
  <c r="Y415" i="10"/>
  <c r="AE415" i="10"/>
  <c r="AC415" i="10"/>
  <c r="AB423" i="10"/>
  <c r="AF423" i="10"/>
  <c r="AJ423" i="10"/>
  <c r="AA423" i="10"/>
  <c r="AG423" i="10"/>
  <c r="AD423" i="10"/>
  <c r="Z423" i="10"/>
  <c r="AH423" i="10"/>
  <c r="AI423" i="10"/>
  <c r="Y423" i="10"/>
  <c r="AC423" i="10"/>
  <c r="AE423" i="10"/>
  <c r="AB429" i="10"/>
  <c r="AF429" i="10"/>
  <c r="AJ429" i="10"/>
  <c r="AA429" i="10"/>
  <c r="AG429" i="10"/>
  <c r="Z429" i="10"/>
  <c r="AH429" i="10"/>
  <c r="AD429" i="10"/>
  <c r="AE429" i="10"/>
  <c r="AI429" i="10"/>
  <c r="Y429" i="10"/>
  <c r="AC429" i="10"/>
  <c r="AB433" i="10"/>
  <c r="AF433" i="10"/>
  <c r="AJ433" i="10"/>
  <c r="AA433" i="10"/>
  <c r="AG433" i="10"/>
  <c r="Z433" i="10"/>
  <c r="AH433" i="10"/>
  <c r="AD433" i="10"/>
  <c r="Y433" i="10"/>
  <c r="AC433" i="10"/>
  <c r="AE433" i="10"/>
  <c r="AI433" i="10"/>
  <c r="AB437" i="10"/>
  <c r="AF437" i="10"/>
  <c r="AJ437" i="10"/>
  <c r="AA437" i="10"/>
  <c r="AG437" i="10"/>
  <c r="Z437" i="10"/>
  <c r="AH437" i="10"/>
  <c r="AD437" i="10"/>
  <c r="AE437" i="10"/>
  <c r="AI437" i="10"/>
  <c r="AC437" i="10"/>
  <c r="Y437" i="10"/>
  <c r="AB444" i="10"/>
  <c r="AF444" i="10"/>
  <c r="AJ444" i="10"/>
  <c r="AA444" i="10"/>
  <c r="AG444" i="10"/>
  <c r="Y444" i="10"/>
  <c r="AE444" i="10"/>
  <c r="AC444" i="10"/>
  <c r="AI444" i="10"/>
  <c r="Z444" i="10"/>
  <c r="AH444" i="10"/>
  <c r="AD444" i="10"/>
  <c r="AB452" i="10"/>
  <c r="AF452" i="10"/>
  <c r="AJ452" i="10"/>
  <c r="AC452" i="10"/>
  <c r="AH452" i="10"/>
  <c r="Z452" i="10"/>
  <c r="AE452" i="10"/>
  <c r="AG452" i="10"/>
  <c r="Y452" i="10"/>
  <c r="AI452" i="10"/>
  <c r="AA452" i="10"/>
  <c r="AD452" i="10"/>
  <c r="AB457" i="10"/>
  <c r="AF457" i="10"/>
  <c r="AJ457" i="10"/>
  <c r="AC457" i="10"/>
  <c r="AH457" i="10"/>
  <c r="Z457" i="10"/>
  <c r="AE457" i="10"/>
  <c r="AA457" i="10"/>
  <c r="AD457" i="10"/>
  <c r="AI457" i="10"/>
  <c r="Y457" i="10"/>
  <c r="AG457" i="10"/>
  <c r="AB461" i="10"/>
  <c r="AF461" i="10"/>
  <c r="AJ461" i="10"/>
  <c r="AC461" i="10"/>
  <c r="AH461" i="10"/>
  <c r="Z461" i="10"/>
  <c r="AE461" i="10"/>
  <c r="AA461" i="10"/>
  <c r="AD461" i="10"/>
  <c r="AI461" i="10"/>
  <c r="AG461" i="10"/>
  <c r="Y461" i="10"/>
  <c r="AB465" i="10"/>
  <c r="AF465" i="10"/>
  <c r="AJ465" i="10"/>
  <c r="AC465" i="10"/>
  <c r="AH465" i="10"/>
  <c r="Z465" i="10"/>
  <c r="AE465" i="10"/>
  <c r="AA465" i="10"/>
  <c r="AD465" i="10"/>
  <c r="AI465" i="10"/>
  <c r="Y465" i="10"/>
  <c r="AG465" i="10"/>
  <c r="Y470" i="10"/>
  <c r="AC470" i="10"/>
  <c r="AG470" i="10"/>
  <c r="Z470" i="10"/>
  <c r="AD470" i="10"/>
  <c r="AH470" i="10"/>
  <c r="AA470" i="10"/>
  <c r="AE470" i="10"/>
  <c r="AI470" i="10"/>
  <c r="AB470" i="10"/>
  <c r="AF470" i="10"/>
  <c r="AJ470" i="10"/>
  <c r="Y476" i="10"/>
  <c r="AC476" i="10"/>
  <c r="AG476" i="10"/>
  <c r="Z476" i="10"/>
  <c r="AD476" i="10"/>
  <c r="AH476" i="10"/>
  <c r="AA476" i="10"/>
  <c r="AE476" i="10"/>
  <c r="AI476" i="10"/>
  <c r="AB476" i="10"/>
  <c r="AF476" i="10"/>
  <c r="AJ476" i="10"/>
  <c r="Y480" i="10"/>
  <c r="AC480" i="10"/>
  <c r="AG480" i="10"/>
  <c r="Z480" i="10"/>
  <c r="AD480" i="10"/>
  <c r="AH480" i="10"/>
  <c r="AA480" i="10"/>
  <c r="AE480" i="10"/>
  <c r="AI480" i="10"/>
  <c r="AB480" i="10"/>
  <c r="AF480" i="10"/>
  <c r="AJ480" i="10"/>
  <c r="Y488" i="10"/>
  <c r="AC488" i="10"/>
  <c r="AG488" i="10"/>
  <c r="AA488" i="10"/>
  <c r="AE488" i="10"/>
  <c r="AI488" i="10"/>
  <c r="AB488" i="10"/>
  <c r="AF488" i="10"/>
  <c r="AJ488" i="10"/>
  <c r="Z488" i="10"/>
  <c r="AD488" i="10"/>
  <c r="AH488" i="10"/>
  <c r="AA492" i="10"/>
  <c r="AE492" i="10"/>
  <c r="AI492" i="10"/>
  <c r="AB492" i="10"/>
  <c r="AF492" i="10"/>
  <c r="AJ492" i="10"/>
  <c r="AC492" i="10"/>
  <c r="AD492" i="10"/>
  <c r="Y492" i="10"/>
  <c r="AG492" i="10"/>
  <c r="Z492" i="10"/>
  <c r="AH492" i="10"/>
  <c r="Z496" i="10"/>
  <c r="AD496" i="10"/>
  <c r="AH496" i="10"/>
  <c r="AA496" i="10"/>
  <c r="AE496" i="10"/>
  <c r="AI496" i="10"/>
  <c r="AB496" i="10"/>
  <c r="AF496" i="10"/>
  <c r="AJ496" i="10"/>
  <c r="Y496" i="10"/>
  <c r="AC496" i="10"/>
  <c r="AG496" i="10"/>
  <c r="Z500" i="10"/>
  <c r="AD500" i="10"/>
  <c r="AH500" i="10"/>
  <c r="AA500" i="10"/>
  <c r="AE500" i="10"/>
  <c r="AI500" i="10"/>
  <c r="AB500" i="10"/>
  <c r="AF500" i="10"/>
  <c r="AJ500" i="10"/>
  <c r="Y500" i="10"/>
  <c r="AC500" i="10"/>
  <c r="AG500" i="10"/>
  <c r="Z504" i="10"/>
  <c r="AD504" i="10"/>
  <c r="AH504" i="10"/>
  <c r="AA504" i="10"/>
  <c r="AE504" i="10"/>
  <c r="AI504" i="10"/>
  <c r="AB504" i="10"/>
  <c r="AF504" i="10"/>
  <c r="AJ504" i="10"/>
  <c r="Y504" i="10"/>
  <c r="AC504" i="10"/>
  <c r="AG504" i="10"/>
  <c r="Z509" i="10"/>
  <c r="AD509" i="10"/>
  <c r="AH509" i="10"/>
  <c r="AA509" i="10"/>
  <c r="AE509" i="10"/>
  <c r="AI509" i="10"/>
  <c r="AB509" i="10"/>
  <c r="AF509" i="10"/>
  <c r="AJ509" i="10"/>
  <c r="Y509" i="10"/>
  <c r="AC509" i="10"/>
  <c r="AG509" i="10"/>
  <c r="Z513" i="10"/>
  <c r="AD513" i="10"/>
  <c r="AH513" i="10"/>
  <c r="AA513" i="10"/>
  <c r="AE513" i="10"/>
  <c r="AI513" i="10"/>
  <c r="AB513" i="10"/>
  <c r="AF513" i="10"/>
  <c r="AJ513" i="10"/>
  <c r="Y513" i="10"/>
  <c r="AC513" i="10"/>
  <c r="AG513" i="10"/>
  <c r="AA517" i="10"/>
  <c r="AE517" i="10"/>
  <c r="AI517" i="10"/>
  <c r="AB517" i="10"/>
  <c r="AF517" i="10"/>
  <c r="AJ517" i="10"/>
  <c r="Y517" i="10"/>
  <c r="AC517" i="10"/>
  <c r="AG517" i="10"/>
  <c r="Z517" i="10"/>
  <c r="AD517" i="10"/>
  <c r="AH517" i="10"/>
  <c r="AB521" i="10"/>
  <c r="AF521" i="10"/>
  <c r="AJ521" i="10"/>
  <c r="Y521" i="10"/>
  <c r="AC521" i="10"/>
  <c r="AG521" i="10"/>
  <c r="Z521" i="10"/>
  <c r="AD521" i="10"/>
  <c r="AH521" i="10"/>
  <c r="AI521" i="10"/>
  <c r="AA521" i="10"/>
  <c r="AE521" i="10"/>
  <c r="AB525" i="10"/>
  <c r="AF525" i="10"/>
  <c r="AJ525" i="10"/>
  <c r="Y525" i="10"/>
  <c r="AC525" i="10"/>
  <c r="AG525" i="10"/>
  <c r="Z525" i="10"/>
  <c r="AD525" i="10"/>
  <c r="AH525" i="10"/>
  <c r="AI525" i="10"/>
  <c r="AA525" i="10"/>
  <c r="AE525" i="10"/>
  <c r="AB529" i="10"/>
  <c r="AF529" i="10"/>
  <c r="AJ529" i="10"/>
  <c r="Y529" i="10"/>
  <c r="AC529" i="10"/>
  <c r="AG529" i="10"/>
  <c r="Z529" i="10"/>
  <c r="AD529" i="10"/>
  <c r="AH529" i="10"/>
  <c r="AA529" i="10"/>
  <c r="AE529" i="10"/>
  <c r="AI529" i="10"/>
  <c r="AB533" i="10"/>
  <c r="AF533" i="10"/>
  <c r="AJ533" i="10"/>
  <c r="Y533" i="10"/>
  <c r="AC533" i="10"/>
  <c r="AG533" i="10"/>
  <c r="Z533" i="10"/>
  <c r="AD533" i="10"/>
  <c r="AH533" i="10"/>
  <c r="AA533" i="10"/>
  <c r="AE533" i="10"/>
  <c r="AI533" i="10"/>
  <c r="Y537" i="10"/>
  <c r="AC537" i="10"/>
  <c r="AG537" i="10"/>
  <c r="Z537" i="10"/>
  <c r="AD537" i="10"/>
  <c r="AH537" i="10"/>
  <c r="AA537" i="10"/>
  <c r="AE537" i="10"/>
  <c r="AI537" i="10"/>
  <c r="AF537" i="10"/>
  <c r="AJ537" i="10"/>
  <c r="AB537" i="10"/>
  <c r="Z541" i="10"/>
  <c r="AD541" i="10"/>
  <c r="AH541" i="10"/>
  <c r="AA541" i="10"/>
  <c r="AE541" i="10"/>
  <c r="AI541" i="10"/>
  <c r="AC541" i="10"/>
  <c r="AF541" i="10"/>
  <c r="Y541" i="10"/>
  <c r="AG541" i="10"/>
  <c r="AB541" i="10"/>
  <c r="AJ541" i="10"/>
  <c r="AB545" i="10"/>
  <c r="AF545" i="10"/>
  <c r="AJ545" i="10"/>
  <c r="Y545" i="10"/>
  <c r="AC545" i="10"/>
  <c r="AG545" i="10"/>
  <c r="Z545" i="10"/>
  <c r="AD545" i="10"/>
  <c r="AH545" i="10"/>
  <c r="AA545" i="10"/>
  <c r="AE545" i="10"/>
  <c r="AI545" i="10"/>
  <c r="AB549" i="10"/>
  <c r="AF549" i="10"/>
  <c r="AJ549" i="10"/>
  <c r="Y549" i="10"/>
  <c r="AC549" i="10"/>
  <c r="AG549" i="10"/>
  <c r="Z549" i="10"/>
  <c r="AD549" i="10"/>
  <c r="AH549" i="10"/>
  <c r="AA549" i="10"/>
  <c r="AE549" i="10"/>
  <c r="AI549" i="10"/>
  <c r="Z328" i="10"/>
  <c r="AD328" i="10"/>
  <c r="AH328" i="10"/>
  <c r="AA328" i="10"/>
  <c r="AE328" i="10"/>
  <c r="AI328" i="10"/>
  <c r="AB328" i="10"/>
  <c r="AJ328" i="10"/>
  <c r="AC328" i="10"/>
  <c r="AF328" i="10"/>
  <c r="Y328" i="10"/>
  <c r="AG328" i="10"/>
  <c r="Z336" i="10"/>
  <c r="AD336" i="10"/>
  <c r="AH336" i="10"/>
  <c r="AA336" i="10"/>
  <c r="AE336" i="10"/>
  <c r="AI336" i="10"/>
  <c r="AB336" i="10"/>
  <c r="AJ336" i="10"/>
  <c r="AC336" i="10"/>
  <c r="AF336" i="10"/>
  <c r="Y336" i="10"/>
  <c r="AG336" i="10"/>
  <c r="AA344" i="10"/>
  <c r="AE344" i="10"/>
  <c r="AI344" i="10"/>
  <c r="Z344" i="10"/>
  <c r="AF344" i="10"/>
  <c r="AB344" i="10"/>
  <c r="AG344" i="10"/>
  <c r="AC344" i="10"/>
  <c r="AH344" i="10"/>
  <c r="AJ344" i="10"/>
  <c r="Y344" i="10"/>
  <c r="AD344" i="10"/>
  <c r="AA352" i="10"/>
  <c r="AE352" i="10"/>
  <c r="AI352" i="10"/>
  <c r="AB352" i="10"/>
  <c r="AF352" i="10"/>
  <c r="AJ352" i="10"/>
  <c r="Y352" i="10"/>
  <c r="AC352" i="10"/>
  <c r="AG352" i="10"/>
  <c r="AD352" i="10"/>
  <c r="AH352" i="10"/>
  <c r="Z352" i="10"/>
  <c r="AA360" i="10"/>
  <c r="AE360" i="10"/>
  <c r="AI360" i="10"/>
  <c r="AB360" i="10"/>
  <c r="AF360" i="10"/>
  <c r="AJ360" i="10"/>
  <c r="Y360" i="10"/>
  <c r="AC360" i="10"/>
  <c r="AG360" i="10"/>
  <c r="AD360" i="10"/>
  <c r="AH360" i="10"/>
  <c r="Z360" i="10"/>
  <c r="AB368" i="10"/>
  <c r="AF368" i="10"/>
  <c r="AJ368" i="10"/>
  <c r="Y368" i="10"/>
  <c r="AC368" i="10"/>
  <c r="AG368" i="10"/>
  <c r="Z368" i="10"/>
  <c r="AH368" i="10"/>
  <c r="AA368" i="10"/>
  <c r="AI368" i="10"/>
  <c r="AD368" i="10"/>
  <c r="AE368" i="10"/>
  <c r="AB376" i="10"/>
  <c r="AF376" i="10"/>
  <c r="AJ376" i="10"/>
  <c r="Y376" i="10"/>
  <c r="AC376" i="10"/>
  <c r="AG376" i="10"/>
  <c r="Z376" i="10"/>
  <c r="AH376" i="10"/>
  <c r="AA376" i="10"/>
  <c r="AI376" i="10"/>
  <c r="AD376" i="10"/>
  <c r="AE376" i="10"/>
  <c r="AB384" i="10"/>
  <c r="AF384" i="10"/>
  <c r="AJ384" i="10"/>
  <c r="Y384" i="10"/>
  <c r="AC384" i="10"/>
  <c r="AG384" i="10"/>
  <c r="Z384" i="10"/>
  <c r="AH384" i="10"/>
  <c r="AA384" i="10"/>
  <c r="AI384" i="10"/>
  <c r="AD384" i="10"/>
  <c r="AE384" i="10"/>
  <c r="AB396" i="10"/>
  <c r="AF396" i="10"/>
  <c r="AJ396" i="10"/>
  <c r="Y396" i="10"/>
  <c r="AC396" i="10"/>
  <c r="AG396" i="10"/>
  <c r="Z396" i="10"/>
  <c r="AH396" i="10"/>
  <c r="AA396" i="10"/>
  <c r="AI396" i="10"/>
  <c r="AD396" i="10"/>
  <c r="AE396" i="10"/>
  <c r="AB404" i="10"/>
  <c r="AF404" i="10"/>
  <c r="AJ404" i="10"/>
  <c r="Y404" i="10"/>
  <c r="AC404" i="10"/>
  <c r="AG404" i="10"/>
  <c r="Z404" i="10"/>
  <c r="AD404" i="10"/>
  <c r="AH404" i="10"/>
  <c r="AI404" i="10"/>
  <c r="AA404" i="10"/>
  <c r="AE404" i="10"/>
  <c r="AB414" i="10"/>
  <c r="AF414" i="10"/>
  <c r="AJ414" i="10"/>
  <c r="Z414" i="10"/>
  <c r="AD414" i="10"/>
  <c r="AH414" i="10"/>
  <c r="AE414" i="10"/>
  <c r="AC414" i="10"/>
  <c r="Y414" i="10"/>
  <c r="AI414" i="10"/>
  <c r="AA414" i="10"/>
  <c r="AG414" i="10"/>
  <c r="AB422" i="10"/>
  <c r="AF422" i="10"/>
  <c r="AJ422" i="10"/>
  <c r="AA422" i="10"/>
  <c r="AG422" i="10"/>
  <c r="AC422" i="10"/>
  <c r="AI422" i="10"/>
  <c r="Y422" i="10"/>
  <c r="AE422" i="10"/>
  <c r="Z422" i="10"/>
  <c r="AD422" i="10"/>
  <c r="AH422" i="10"/>
  <c r="AB441" i="10"/>
  <c r="AF441" i="10"/>
  <c r="AJ441" i="10"/>
  <c r="AA441" i="10"/>
  <c r="AG441" i="10"/>
  <c r="Z441" i="10"/>
  <c r="AH441" i="10"/>
  <c r="AD441" i="10"/>
  <c r="Y441" i="10"/>
  <c r="AC441" i="10"/>
  <c r="AI441" i="10"/>
  <c r="AE441" i="10"/>
  <c r="AB449" i="10"/>
  <c r="AF449" i="10"/>
  <c r="AJ449" i="10"/>
  <c r="AC449" i="10"/>
  <c r="AH449" i="10"/>
  <c r="Z449" i="10"/>
  <c r="AE449" i="10"/>
  <c r="AA449" i="10"/>
  <c r="AD449" i="10"/>
  <c r="AI449" i="10"/>
  <c r="Y449" i="10"/>
  <c r="AG449" i="10"/>
  <c r="U48" i="11"/>
  <c r="O48" i="11"/>
  <c r="V48" i="11"/>
  <c r="X48" i="11"/>
  <c r="W48" i="11"/>
  <c r="T48" i="11"/>
  <c r="R48" i="11"/>
  <c r="Q48" i="11"/>
  <c r="N48" i="11"/>
  <c r="S48" i="11"/>
  <c r="P48" i="11"/>
  <c r="N58" i="7"/>
  <c r="O58" i="7"/>
  <c r="P58" i="7"/>
  <c r="M58" i="7"/>
  <c r="P87" i="9"/>
  <c r="T87" i="9"/>
  <c r="X87" i="9"/>
  <c r="M87" i="9"/>
  <c r="Q87" i="9"/>
  <c r="U87" i="9"/>
  <c r="N87" i="9"/>
  <c r="R87" i="9"/>
  <c r="V87" i="9"/>
  <c r="O87" i="9"/>
  <c r="S87" i="9"/>
  <c r="W87" i="9"/>
  <c r="U45" i="11"/>
  <c r="O45" i="11"/>
  <c r="R45" i="11"/>
  <c r="Q45" i="11"/>
  <c r="S45" i="11"/>
  <c r="N45" i="11"/>
  <c r="X45" i="11"/>
  <c r="P45" i="11"/>
  <c r="T45" i="11"/>
  <c r="V45" i="11"/>
  <c r="W45" i="11"/>
  <c r="M81" i="7"/>
  <c r="N81" i="7"/>
  <c r="O81" i="7"/>
  <c r="P81" i="7"/>
  <c r="P50" i="9"/>
  <c r="T50" i="9"/>
  <c r="X50" i="9"/>
  <c r="M50" i="9"/>
  <c r="Q50" i="9"/>
  <c r="U50" i="9"/>
  <c r="N50" i="9"/>
  <c r="R50" i="9"/>
  <c r="V50" i="9"/>
  <c r="O50" i="9"/>
  <c r="S50" i="9"/>
  <c r="W50" i="9"/>
  <c r="Q59" i="11"/>
  <c r="V59" i="11"/>
  <c r="U59" i="11"/>
  <c r="N59" i="11"/>
  <c r="R59" i="11"/>
  <c r="T59" i="11"/>
  <c r="O59" i="11"/>
  <c r="P59" i="11"/>
  <c r="W59" i="11"/>
  <c r="X59" i="11"/>
  <c r="S59" i="11"/>
  <c r="N67" i="7"/>
  <c r="O67" i="7"/>
  <c r="M67" i="7"/>
  <c r="P67" i="7"/>
  <c r="AZ92" i="9"/>
  <c r="BD92" i="9"/>
  <c r="BH92" i="9"/>
  <c r="AW92" i="9"/>
  <c r="BA92" i="9"/>
  <c r="BE92" i="9"/>
  <c r="AX92" i="9"/>
  <c r="BB92" i="9"/>
  <c r="BF92" i="9"/>
  <c r="AY92" i="9"/>
  <c r="BC92" i="9"/>
  <c r="BG92" i="9"/>
  <c r="AW76" i="11"/>
  <c r="AX76" i="11"/>
  <c r="BA76" i="11"/>
  <c r="BB76" i="11"/>
  <c r="AY76" i="11"/>
  <c r="AZ76" i="11"/>
  <c r="BH76" i="11"/>
  <c r="BE76" i="11"/>
  <c r="BF76" i="11"/>
  <c r="BC76" i="11"/>
  <c r="BD76" i="11"/>
  <c r="BG76" i="11"/>
  <c r="Z82" i="7"/>
  <c r="AA82" i="7"/>
  <c r="Y82" i="7"/>
  <c r="AB82" i="7"/>
  <c r="AQ392" i="13"/>
  <c r="AV392" i="13"/>
  <c r="AU392" i="13"/>
  <c r="AN392" i="13"/>
  <c r="AM392" i="13"/>
  <c r="AR392" i="13"/>
  <c r="AO392" i="13"/>
  <c r="AS392" i="13"/>
  <c r="AT392" i="13"/>
  <c r="AL392" i="13"/>
  <c r="AP392" i="13"/>
  <c r="AK392" i="13"/>
  <c r="AV412" i="13"/>
  <c r="AO412" i="13"/>
  <c r="AM412" i="13"/>
  <c r="AS412" i="13"/>
  <c r="AL412" i="13"/>
  <c r="AQ412" i="13"/>
  <c r="AU412" i="13"/>
  <c r="AN412" i="13"/>
  <c r="AP412" i="13"/>
  <c r="AR412" i="13"/>
  <c r="AK412" i="13"/>
  <c r="AT412" i="13"/>
  <c r="AU472" i="13"/>
  <c r="AL472" i="13"/>
  <c r="AT472" i="13"/>
  <c r="AP472" i="13"/>
  <c r="AM472" i="13"/>
  <c r="AQ472" i="13"/>
  <c r="AN472" i="13"/>
  <c r="AO472" i="13"/>
  <c r="AK472" i="13"/>
  <c r="AR472" i="13"/>
  <c r="AS472" i="13"/>
  <c r="AV472" i="13"/>
  <c r="AO487" i="13"/>
  <c r="AT487" i="13"/>
  <c r="AM487" i="13"/>
  <c r="AS487" i="13"/>
  <c r="AQ487" i="13"/>
  <c r="AL487" i="13"/>
  <c r="AU487" i="13"/>
  <c r="AN487" i="13"/>
  <c r="AV487" i="13"/>
  <c r="AK487" i="13"/>
  <c r="AP487" i="13"/>
  <c r="AR487" i="13"/>
  <c r="BH39" i="13"/>
  <c r="BC39" i="13"/>
  <c r="AZ39" i="13"/>
  <c r="BA39" i="13"/>
  <c r="BG39" i="13"/>
  <c r="BD39" i="13"/>
  <c r="BE39" i="13"/>
  <c r="AX39" i="13"/>
  <c r="BB39" i="13"/>
  <c r="AW39" i="13"/>
  <c r="BF39" i="13"/>
  <c r="AY39" i="13"/>
  <c r="BH43" i="13"/>
  <c r="BD43" i="13"/>
  <c r="AW43" i="13"/>
  <c r="BB43" i="13"/>
  <c r="AY43" i="13"/>
  <c r="BA43" i="13"/>
  <c r="BF43" i="13"/>
  <c r="BC43" i="13"/>
  <c r="BE43" i="13"/>
  <c r="BG43" i="13"/>
  <c r="AZ43" i="13"/>
  <c r="AX43" i="13"/>
  <c r="BH47" i="13"/>
  <c r="BD47" i="13"/>
  <c r="AY47" i="13"/>
  <c r="AW47" i="13"/>
  <c r="AX47" i="13"/>
  <c r="BC47" i="13"/>
  <c r="BA47" i="13"/>
  <c r="BB47" i="13"/>
  <c r="BG47" i="13"/>
  <c r="AZ47" i="13"/>
  <c r="BE47" i="13"/>
  <c r="BF47" i="13"/>
  <c r="BH51" i="13"/>
  <c r="AW51" i="13"/>
  <c r="BB51" i="13"/>
  <c r="AY51" i="13"/>
  <c r="BA51" i="13"/>
  <c r="BF51" i="13"/>
  <c r="BC51" i="13"/>
  <c r="AZ51" i="13"/>
  <c r="BE51" i="13"/>
  <c r="BG51" i="13"/>
  <c r="BD51" i="13"/>
  <c r="AX51" i="13"/>
  <c r="BE55" i="13"/>
  <c r="AY55" i="13"/>
  <c r="AX55" i="13"/>
  <c r="BC55" i="13"/>
  <c r="AW55" i="13"/>
  <c r="BB55" i="13"/>
  <c r="BH55" i="13"/>
  <c r="BG55" i="13"/>
  <c r="BD55" i="13"/>
  <c r="BA55" i="13"/>
  <c r="BF55" i="13"/>
  <c r="AZ55" i="13"/>
  <c r="AZ59" i="13"/>
  <c r="BB59" i="13"/>
  <c r="AY59" i="13"/>
  <c r="BD59" i="13"/>
  <c r="AW59" i="13"/>
  <c r="BF59" i="13"/>
  <c r="BC59" i="13"/>
  <c r="BH59" i="13"/>
  <c r="BA59" i="13"/>
  <c r="BE59" i="13"/>
  <c r="BG59" i="13"/>
  <c r="AX59" i="13"/>
  <c r="BF63" i="13"/>
  <c r="BD63" i="13"/>
  <c r="BG63" i="13"/>
  <c r="BB63" i="13"/>
  <c r="AW63" i="13"/>
  <c r="BC63" i="13"/>
  <c r="AX63" i="13"/>
  <c r="BE63" i="13"/>
  <c r="BH63" i="13"/>
  <c r="AY63" i="13"/>
  <c r="BA63" i="13"/>
  <c r="AZ63" i="13"/>
  <c r="BG67" i="13"/>
  <c r="BB67" i="13"/>
  <c r="BC67" i="13"/>
  <c r="AX67" i="13"/>
  <c r="AW67" i="13"/>
  <c r="AY67" i="13"/>
  <c r="BH67" i="13"/>
  <c r="BE67" i="13"/>
  <c r="BF67" i="13"/>
  <c r="BA67" i="13"/>
  <c r="BD67" i="13"/>
  <c r="AZ67" i="13"/>
  <c r="BG71" i="13"/>
  <c r="BB71" i="13"/>
  <c r="BC71" i="13"/>
  <c r="AX71" i="13"/>
  <c r="AW71" i="13"/>
  <c r="AY71" i="13"/>
  <c r="BH71" i="13"/>
  <c r="BE71" i="13"/>
  <c r="BF71" i="13"/>
  <c r="BA71" i="13"/>
  <c r="BD71" i="13"/>
  <c r="AZ71" i="13"/>
  <c r="BA83" i="13"/>
  <c r="BC83" i="13"/>
  <c r="BD83" i="13"/>
  <c r="BH83" i="13"/>
  <c r="AX83" i="13"/>
  <c r="BG83" i="13"/>
  <c r="BE83" i="13"/>
  <c r="BB83" i="13"/>
  <c r="AW83" i="13"/>
  <c r="BF83" i="13"/>
  <c r="AY83" i="13"/>
  <c r="AZ83" i="13"/>
  <c r="BA87" i="13"/>
  <c r="BC87" i="13"/>
  <c r="BD87" i="13"/>
  <c r="BH87" i="13"/>
  <c r="AX87" i="13"/>
  <c r="BG87" i="13"/>
  <c r="BE87" i="13"/>
  <c r="BB87" i="13"/>
  <c r="AW87" i="13"/>
  <c r="BF87" i="13"/>
  <c r="AY87" i="13"/>
  <c r="AZ87" i="13"/>
  <c r="BA91" i="13"/>
  <c r="BC91" i="13"/>
  <c r="BD91" i="13"/>
  <c r="BH91" i="13"/>
  <c r="AX91" i="13"/>
  <c r="BG91" i="13"/>
  <c r="BE91" i="13"/>
  <c r="BB91" i="13"/>
  <c r="AW91" i="13"/>
  <c r="BF91" i="13"/>
  <c r="AY91" i="13"/>
  <c r="AZ91" i="13"/>
  <c r="BA95" i="13"/>
  <c r="BF95" i="13"/>
  <c r="BE95" i="13"/>
  <c r="BH95" i="13"/>
  <c r="AY95" i="13"/>
  <c r="AZ95" i="13"/>
  <c r="AX95" i="13"/>
  <c r="BC95" i="13"/>
  <c r="BD95" i="13"/>
  <c r="AW95" i="13"/>
  <c r="BB95" i="13"/>
  <c r="BG95" i="13"/>
  <c r="BA99" i="13"/>
  <c r="BE99" i="13"/>
  <c r="BH99" i="13"/>
  <c r="AX99" i="13"/>
  <c r="AY99" i="13"/>
  <c r="AZ99" i="13"/>
  <c r="BB99" i="13"/>
  <c r="BC99" i="13"/>
  <c r="BD99" i="13"/>
  <c r="AW99" i="13"/>
  <c r="BF99" i="13"/>
  <c r="BG99" i="13"/>
  <c r="BA103" i="13"/>
  <c r="AX103" i="13"/>
  <c r="BE103" i="13"/>
  <c r="BH103" i="13"/>
  <c r="BB103" i="13"/>
  <c r="AY103" i="13"/>
  <c r="AZ103" i="13"/>
  <c r="BF103" i="13"/>
  <c r="BC103" i="13"/>
  <c r="BD103" i="13"/>
  <c r="AW103" i="13"/>
  <c r="BG103" i="13"/>
  <c r="BA107" i="13"/>
  <c r="BB107" i="13"/>
  <c r="BE107" i="13"/>
  <c r="BH107" i="13"/>
  <c r="BF107" i="13"/>
  <c r="AY107" i="13"/>
  <c r="AZ107" i="13"/>
  <c r="BC107" i="13"/>
  <c r="BD107" i="13"/>
  <c r="AW107" i="13"/>
  <c r="AX107" i="13"/>
  <c r="BG107" i="13"/>
  <c r="BA79" i="13"/>
  <c r="BC79" i="13"/>
  <c r="BD79" i="13"/>
  <c r="BH79" i="13"/>
  <c r="AX79" i="13"/>
  <c r="BG79" i="13"/>
  <c r="BE79" i="13"/>
  <c r="BB79" i="13"/>
  <c r="AW79" i="13"/>
  <c r="BF79" i="13"/>
  <c r="AY79" i="13"/>
  <c r="AZ79" i="13"/>
  <c r="BE108" i="13"/>
  <c r="AX108" i="13"/>
  <c r="BC108" i="13"/>
  <c r="BB108" i="13"/>
  <c r="BG108" i="13"/>
  <c r="AW108" i="13"/>
  <c r="BH108" i="13"/>
  <c r="BF108" i="13"/>
  <c r="AZ108" i="13"/>
  <c r="BA108" i="13"/>
  <c r="AY108" i="13"/>
  <c r="BD108" i="13"/>
  <c r="AW118" i="13"/>
  <c r="BH118" i="13"/>
  <c r="AX118" i="13"/>
  <c r="BC118" i="13"/>
  <c r="AZ118" i="13"/>
  <c r="BA118" i="13"/>
  <c r="BB118" i="13"/>
  <c r="BG118" i="13"/>
  <c r="BD118" i="13"/>
  <c r="BE118" i="13"/>
  <c r="BF118" i="13"/>
  <c r="AY118" i="13"/>
  <c r="AW126" i="13"/>
  <c r="BH126" i="13"/>
  <c r="BF126" i="13"/>
  <c r="BC126" i="13"/>
  <c r="AZ126" i="13"/>
  <c r="BA126" i="13"/>
  <c r="BG126" i="13"/>
  <c r="BD126" i="13"/>
  <c r="BE126" i="13"/>
  <c r="AX126" i="13"/>
  <c r="BB126" i="13"/>
  <c r="AY126" i="13"/>
  <c r="AW134" i="13"/>
  <c r="BH134" i="13"/>
  <c r="AX134" i="13"/>
  <c r="BC134" i="13"/>
  <c r="AZ134" i="13"/>
  <c r="BA134" i="13"/>
  <c r="BB134" i="13"/>
  <c r="BG134" i="13"/>
  <c r="BD134" i="13"/>
  <c r="BE134" i="13"/>
  <c r="BF134" i="13"/>
  <c r="AY134" i="13"/>
  <c r="AW142" i="13"/>
  <c r="BH142" i="13"/>
  <c r="BF142" i="13"/>
  <c r="BC142" i="13"/>
  <c r="AZ142" i="13"/>
  <c r="BA142" i="13"/>
  <c r="BG142" i="13"/>
  <c r="BD142" i="13"/>
  <c r="BE142" i="13"/>
  <c r="AX142" i="13"/>
  <c r="BB142" i="13"/>
  <c r="AY142" i="13"/>
  <c r="AW150" i="13"/>
  <c r="BH150" i="13"/>
  <c r="AX150" i="13"/>
  <c r="BC150" i="13"/>
  <c r="AZ150" i="13"/>
  <c r="BA150" i="13"/>
  <c r="BB150" i="13"/>
  <c r="BG150" i="13"/>
  <c r="BD150" i="13"/>
  <c r="BE150" i="13"/>
  <c r="BF150" i="13"/>
  <c r="AY150" i="13"/>
  <c r="AW158" i="13"/>
  <c r="BH158" i="13"/>
  <c r="AX158" i="13"/>
  <c r="BC158" i="13"/>
  <c r="AZ158" i="13"/>
  <c r="BA158" i="13"/>
  <c r="BB158" i="13"/>
  <c r="BG158" i="13"/>
  <c r="BD158" i="13"/>
  <c r="BE158" i="13"/>
  <c r="BF158" i="13"/>
  <c r="AY158" i="13"/>
  <c r="BA166" i="13"/>
  <c r="AX166" i="13"/>
  <c r="BF166" i="13"/>
  <c r="BH166" i="13"/>
  <c r="BC166" i="13"/>
  <c r="BG166" i="13"/>
  <c r="BE166" i="13"/>
  <c r="BB166" i="13"/>
  <c r="AZ166" i="13"/>
  <c r="AW166" i="13"/>
  <c r="AY166" i="13"/>
  <c r="BD166" i="13"/>
  <c r="BA170" i="13"/>
  <c r="AX170" i="13"/>
  <c r="BF170" i="13"/>
  <c r="BH170" i="13"/>
  <c r="BC170" i="13"/>
  <c r="BG170" i="13"/>
  <c r="BE170" i="13"/>
  <c r="BB170" i="13"/>
  <c r="AZ170" i="13"/>
  <c r="AW170" i="13"/>
  <c r="AY170" i="13"/>
  <c r="BD170" i="13"/>
  <c r="BA174" i="13"/>
  <c r="AX174" i="13"/>
  <c r="BF174" i="13"/>
  <c r="BH174" i="13"/>
  <c r="BC174" i="13"/>
  <c r="BG174" i="13"/>
  <c r="BE174" i="13"/>
  <c r="BB174" i="13"/>
  <c r="AZ174" i="13"/>
  <c r="AW174" i="13"/>
  <c r="AY174" i="13"/>
  <c r="BD174" i="13"/>
  <c r="AX181" i="13"/>
  <c r="BB181" i="13"/>
  <c r="BD181" i="13"/>
  <c r="AW181" i="13"/>
  <c r="AY181" i="13"/>
  <c r="BA181" i="13"/>
  <c r="BE181" i="13"/>
  <c r="BH181" i="13"/>
  <c r="BC181" i="13"/>
  <c r="BF181" i="13"/>
  <c r="BG181" i="13"/>
  <c r="AZ181" i="13"/>
  <c r="BF113" i="13"/>
  <c r="BD113" i="13"/>
  <c r="AW113" i="13"/>
  <c r="AY113" i="13"/>
  <c r="BA113" i="13"/>
  <c r="AX113" i="13"/>
  <c r="BC113" i="13"/>
  <c r="BE113" i="13"/>
  <c r="BH113" i="13"/>
  <c r="BB113" i="13"/>
  <c r="BG113" i="13"/>
  <c r="AZ113" i="13"/>
  <c r="AX121" i="13"/>
  <c r="BD121" i="13"/>
  <c r="AW121" i="13"/>
  <c r="BB121" i="13"/>
  <c r="AY121" i="13"/>
  <c r="BA121" i="13"/>
  <c r="BF121" i="13"/>
  <c r="BC121" i="13"/>
  <c r="BE121" i="13"/>
  <c r="BH121" i="13"/>
  <c r="BG121" i="13"/>
  <c r="AZ121" i="13"/>
  <c r="BF129" i="13"/>
  <c r="BD129" i="13"/>
  <c r="AW129" i="13"/>
  <c r="AY129" i="13"/>
  <c r="BA129" i="13"/>
  <c r="AX129" i="13"/>
  <c r="BC129" i="13"/>
  <c r="BE129" i="13"/>
  <c r="BH129" i="13"/>
  <c r="BB129" i="13"/>
  <c r="BG129" i="13"/>
  <c r="AZ129" i="13"/>
  <c r="AX137" i="13"/>
  <c r="BD137" i="13"/>
  <c r="AW137" i="13"/>
  <c r="BB137" i="13"/>
  <c r="AY137" i="13"/>
  <c r="BA137" i="13"/>
  <c r="BF137" i="13"/>
  <c r="BC137" i="13"/>
  <c r="BE137" i="13"/>
  <c r="BH137" i="13"/>
  <c r="BG137" i="13"/>
  <c r="AZ137" i="13"/>
  <c r="BF145" i="13"/>
  <c r="BD145" i="13"/>
  <c r="AW145" i="13"/>
  <c r="AY145" i="13"/>
  <c r="BA145" i="13"/>
  <c r="AX145" i="13"/>
  <c r="BC145" i="13"/>
  <c r="BE145" i="13"/>
  <c r="BH145" i="13"/>
  <c r="BB145" i="13"/>
  <c r="BG145" i="13"/>
  <c r="AZ145" i="13"/>
  <c r="BB153" i="13"/>
  <c r="BD153" i="13"/>
  <c r="AW153" i="13"/>
  <c r="BF153" i="13"/>
  <c r="AY153" i="13"/>
  <c r="BA153" i="13"/>
  <c r="BC153" i="13"/>
  <c r="BE153" i="13"/>
  <c r="BH153" i="13"/>
  <c r="AX153" i="13"/>
  <c r="BG153" i="13"/>
  <c r="AZ153" i="13"/>
  <c r="BA161" i="13"/>
  <c r="BC161" i="13"/>
  <c r="AY161" i="13"/>
  <c r="AW161" i="13"/>
  <c r="AX161" i="13"/>
  <c r="BB161" i="13"/>
  <c r="BE161" i="13"/>
  <c r="BF161" i="13"/>
  <c r="BG161" i="13"/>
  <c r="BH161" i="13"/>
  <c r="AZ161" i="13"/>
  <c r="BD161" i="13"/>
  <c r="AW178" i="13"/>
  <c r="AY178" i="13"/>
  <c r="BD178" i="13"/>
  <c r="BA178" i="13"/>
  <c r="BE178" i="13"/>
  <c r="BC178" i="13"/>
  <c r="BF178" i="13"/>
  <c r="BG178" i="13"/>
  <c r="AX178" i="13"/>
  <c r="BB178" i="13"/>
  <c r="BH178" i="13"/>
  <c r="AZ178" i="13"/>
  <c r="BA187" i="13"/>
  <c r="BE187" i="13"/>
  <c r="BH187" i="13"/>
  <c r="BC187" i="13"/>
  <c r="BD187" i="13"/>
  <c r="BF187" i="13"/>
  <c r="BG187" i="13"/>
  <c r="AX187" i="13"/>
  <c r="BB187" i="13"/>
  <c r="AW187" i="13"/>
  <c r="AY187" i="13"/>
  <c r="AZ187" i="13"/>
  <c r="BA195" i="13"/>
  <c r="BE195" i="13"/>
  <c r="BH195" i="13"/>
  <c r="BC195" i="13"/>
  <c r="BD195" i="13"/>
  <c r="BF195" i="13"/>
  <c r="BG195" i="13"/>
  <c r="AX195" i="13"/>
  <c r="BB195" i="13"/>
  <c r="AW195" i="13"/>
  <c r="AY195" i="13"/>
  <c r="AZ195" i="13"/>
  <c r="BA203" i="13"/>
  <c r="BE203" i="13"/>
  <c r="BH203" i="13"/>
  <c r="BC203" i="13"/>
  <c r="BD203" i="13"/>
  <c r="BF203" i="13"/>
  <c r="BG203" i="13"/>
  <c r="AX203" i="13"/>
  <c r="BB203" i="13"/>
  <c r="AW203" i="13"/>
  <c r="AY203" i="13"/>
  <c r="AZ203" i="13"/>
  <c r="BA211" i="13"/>
  <c r="BE211" i="13"/>
  <c r="BF211" i="13"/>
  <c r="BC211" i="13"/>
  <c r="BH211" i="13"/>
  <c r="AX211" i="13"/>
  <c r="BG211" i="13"/>
  <c r="BB211" i="13"/>
  <c r="AZ211" i="13"/>
  <c r="AW211" i="13"/>
  <c r="AY211" i="13"/>
  <c r="BD211" i="13"/>
  <c r="BA219" i="13"/>
  <c r="BF219" i="13"/>
  <c r="BE219" i="13"/>
  <c r="BH219" i="13"/>
  <c r="AZ219" i="13"/>
  <c r="BG219" i="13"/>
  <c r="AX219" i="13"/>
  <c r="BC219" i="13"/>
  <c r="AW219" i="13"/>
  <c r="BD219" i="13"/>
  <c r="AY219" i="13"/>
  <c r="BB219" i="13"/>
  <c r="AX225" i="13"/>
  <c r="BH225" i="13"/>
  <c r="BD225" i="13"/>
  <c r="BG225" i="13"/>
  <c r="BA225" i="13"/>
  <c r="BF225" i="13"/>
  <c r="BE225" i="13"/>
  <c r="BC225" i="13"/>
  <c r="AW225" i="13"/>
  <c r="AY225" i="13"/>
  <c r="BB225" i="13"/>
  <c r="AZ225" i="13"/>
  <c r="BE229" i="13"/>
  <c r="BF229" i="13"/>
  <c r="BC229" i="13"/>
  <c r="AW229" i="13"/>
  <c r="BB229" i="13"/>
  <c r="BH229" i="13"/>
  <c r="BG229" i="13"/>
  <c r="AZ229" i="13"/>
  <c r="BA229" i="13"/>
  <c r="BD229" i="13"/>
  <c r="AX229" i="13"/>
  <c r="AY229" i="13"/>
  <c r="BG233" i="13"/>
  <c r="BD233" i="13"/>
  <c r="BB233" i="13"/>
  <c r="BH233" i="13"/>
  <c r="BA233" i="13"/>
  <c r="BE233" i="13"/>
  <c r="AY233" i="13"/>
  <c r="AW233" i="13"/>
  <c r="AX233" i="13"/>
  <c r="BF233" i="13"/>
  <c r="BC233" i="13"/>
  <c r="AZ233" i="13"/>
  <c r="BG237" i="13"/>
  <c r="BD237" i="13"/>
  <c r="BB237" i="13"/>
  <c r="BH237" i="13"/>
  <c r="BA237" i="13"/>
  <c r="BE237" i="13"/>
  <c r="AY237" i="13"/>
  <c r="AW237" i="13"/>
  <c r="AX237" i="13"/>
  <c r="BF237" i="13"/>
  <c r="BC237" i="13"/>
  <c r="AZ237" i="13"/>
  <c r="BF184" i="13"/>
  <c r="BG184" i="13"/>
  <c r="BD184" i="13"/>
  <c r="AX184" i="13"/>
  <c r="BB184" i="13"/>
  <c r="BH184" i="13"/>
  <c r="AW184" i="13"/>
  <c r="AY184" i="13"/>
  <c r="BA184" i="13"/>
  <c r="BE184" i="13"/>
  <c r="BC184" i="13"/>
  <c r="AZ184" i="13"/>
  <c r="BF192" i="13"/>
  <c r="BG192" i="13"/>
  <c r="BD192" i="13"/>
  <c r="AX192" i="13"/>
  <c r="BB192" i="13"/>
  <c r="BH192" i="13"/>
  <c r="AW192" i="13"/>
  <c r="AY192" i="13"/>
  <c r="BA192" i="13"/>
  <c r="BE192" i="13"/>
  <c r="BC192" i="13"/>
  <c r="AZ192" i="13"/>
  <c r="BF200" i="13"/>
  <c r="BG200" i="13"/>
  <c r="BD200" i="13"/>
  <c r="AX200" i="13"/>
  <c r="BB200" i="13"/>
  <c r="BH200" i="13"/>
  <c r="AW200" i="13"/>
  <c r="AY200" i="13"/>
  <c r="BA200" i="13"/>
  <c r="BE200" i="13"/>
  <c r="BC200" i="13"/>
  <c r="AZ200" i="13"/>
  <c r="BG208" i="13"/>
  <c r="BD208" i="13"/>
  <c r="AX208" i="13"/>
  <c r="BF208" i="13"/>
  <c r="BH208" i="13"/>
  <c r="AW208" i="13"/>
  <c r="AY208" i="13"/>
  <c r="BA208" i="13"/>
  <c r="BE208" i="13"/>
  <c r="BC208" i="13"/>
  <c r="AZ208" i="13"/>
  <c r="BB208" i="13"/>
  <c r="BG216" i="13"/>
  <c r="BD216" i="13"/>
  <c r="BF216" i="13"/>
  <c r="BH216" i="13"/>
  <c r="AW216" i="13"/>
  <c r="AY216" i="13"/>
  <c r="AX216" i="13"/>
  <c r="BA216" i="13"/>
  <c r="BE216" i="13"/>
  <c r="BC216" i="13"/>
  <c r="AZ216" i="13"/>
  <c r="BB216" i="13"/>
  <c r="BB242" i="13"/>
  <c r="AY242" i="13"/>
  <c r="BA242" i="13"/>
  <c r="BC242" i="13"/>
  <c r="AZ242" i="13"/>
  <c r="AW242" i="13"/>
  <c r="AX242" i="13"/>
  <c r="BF242" i="13"/>
  <c r="BG242" i="13"/>
  <c r="BD242" i="13"/>
  <c r="BE242" i="13"/>
  <c r="BH242" i="13"/>
  <c r="BB250" i="13"/>
  <c r="AY250" i="13"/>
  <c r="BA250" i="13"/>
  <c r="BC250" i="13"/>
  <c r="AZ250" i="13"/>
  <c r="AW250" i="13"/>
  <c r="AX250" i="13"/>
  <c r="BF250" i="13"/>
  <c r="BG250" i="13"/>
  <c r="BD250" i="13"/>
  <c r="BE250" i="13"/>
  <c r="BH250" i="13"/>
  <c r="BB258" i="13"/>
  <c r="AY258" i="13"/>
  <c r="BA258" i="13"/>
  <c r="BC258" i="13"/>
  <c r="AZ258" i="13"/>
  <c r="AW258" i="13"/>
  <c r="AX258" i="13"/>
  <c r="BF258" i="13"/>
  <c r="BG258" i="13"/>
  <c r="BD258" i="13"/>
  <c r="BE258" i="13"/>
  <c r="BH258" i="13"/>
  <c r="BB266" i="13"/>
  <c r="AY266" i="13"/>
  <c r="BD266" i="13"/>
  <c r="BA266" i="13"/>
  <c r="BC266" i="13"/>
  <c r="AW266" i="13"/>
  <c r="AX266" i="13"/>
  <c r="BF266" i="13"/>
  <c r="BG266" i="13"/>
  <c r="BE266" i="13"/>
  <c r="BH266" i="13"/>
  <c r="AZ266" i="13"/>
  <c r="BB274" i="13"/>
  <c r="AY274" i="13"/>
  <c r="BD274" i="13"/>
  <c r="BA274" i="13"/>
  <c r="BC274" i="13"/>
  <c r="AW274" i="13"/>
  <c r="AX274" i="13"/>
  <c r="BF274" i="13"/>
  <c r="BG274" i="13"/>
  <c r="BE274" i="13"/>
  <c r="BH274" i="13"/>
  <c r="AZ274" i="13"/>
  <c r="BH282" i="13"/>
  <c r="BB282" i="13"/>
  <c r="BE282" i="13"/>
  <c r="AZ282" i="13"/>
  <c r="AW282" i="13"/>
  <c r="AX282" i="13"/>
  <c r="BF282" i="13"/>
  <c r="BD282" i="13"/>
  <c r="BA282" i="13"/>
  <c r="BC282" i="13"/>
  <c r="BG282" i="13"/>
  <c r="AY282" i="13"/>
  <c r="BH290" i="13"/>
  <c r="BA290" i="13"/>
  <c r="BB290" i="13"/>
  <c r="BE290" i="13"/>
  <c r="AZ290" i="13"/>
  <c r="AX290" i="13"/>
  <c r="BF290" i="13"/>
  <c r="BD290" i="13"/>
  <c r="AW290" i="13"/>
  <c r="BG290" i="13"/>
  <c r="BC290" i="13"/>
  <c r="AY290" i="13"/>
  <c r="BH294" i="13"/>
  <c r="BA294" i="13"/>
  <c r="BB294" i="13"/>
  <c r="BE294" i="13"/>
  <c r="AZ294" i="13"/>
  <c r="AX294" i="13"/>
  <c r="BF294" i="13"/>
  <c r="BD294" i="13"/>
  <c r="AW294" i="13"/>
  <c r="BG294" i="13"/>
  <c r="BC294" i="13"/>
  <c r="AY294" i="13"/>
  <c r="BH298" i="13"/>
  <c r="BA298" i="13"/>
  <c r="BB298" i="13"/>
  <c r="BE298" i="13"/>
  <c r="AZ298" i="13"/>
  <c r="AX298" i="13"/>
  <c r="BF298" i="13"/>
  <c r="BD298" i="13"/>
  <c r="AW298" i="13"/>
  <c r="BG298" i="13"/>
  <c r="BC298" i="13"/>
  <c r="AY298" i="13"/>
  <c r="BD304" i="13"/>
  <c r="BA304" i="13"/>
  <c r="AX304" i="13"/>
  <c r="BF304" i="13"/>
  <c r="BH304" i="13"/>
  <c r="BB304" i="13"/>
  <c r="BE304" i="13"/>
  <c r="AZ304" i="13"/>
  <c r="AW304" i="13"/>
  <c r="AY304" i="13"/>
  <c r="BG304" i="13"/>
  <c r="BC304" i="13"/>
  <c r="BA312" i="13"/>
  <c r="AX312" i="13"/>
  <c r="BF312" i="13"/>
  <c r="AZ312" i="13"/>
  <c r="BD312" i="13"/>
  <c r="BB312" i="13"/>
  <c r="BE312" i="13"/>
  <c r="BH312" i="13"/>
  <c r="AW312" i="13"/>
  <c r="AY312" i="13"/>
  <c r="BG312" i="13"/>
  <c r="BC312" i="13"/>
  <c r="BA320" i="13"/>
  <c r="BE320" i="13"/>
  <c r="BD320" i="13"/>
  <c r="AW320" i="13"/>
  <c r="AX320" i="13"/>
  <c r="BF320" i="13"/>
  <c r="BB320" i="13"/>
  <c r="BH320" i="13"/>
  <c r="AZ320" i="13"/>
  <c r="AY320" i="13"/>
  <c r="BG320" i="13"/>
  <c r="BC320" i="13"/>
  <c r="BE325" i="13"/>
  <c r="AZ325" i="13"/>
  <c r="BC325" i="13"/>
  <c r="BF325" i="13"/>
  <c r="BA325" i="13"/>
  <c r="BH325" i="13"/>
  <c r="BB325" i="13"/>
  <c r="AW325" i="13"/>
  <c r="AX325" i="13"/>
  <c r="BD325" i="13"/>
  <c r="AY325" i="13"/>
  <c r="BG325" i="13"/>
  <c r="BE329" i="13"/>
  <c r="AZ329" i="13"/>
  <c r="BC329" i="13"/>
  <c r="BF329" i="13"/>
  <c r="BA329" i="13"/>
  <c r="BH329" i="13"/>
  <c r="BB329" i="13"/>
  <c r="AW329" i="13"/>
  <c r="AX329" i="13"/>
  <c r="BD329" i="13"/>
  <c r="AY329" i="13"/>
  <c r="BG329" i="13"/>
  <c r="BF333" i="13"/>
  <c r="BA333" i="13"/>
  <c r="BD333" i="13"/>
  <c r="BG333" i="13"/>
  <c r="BB333" i="13"/>
  <c r="AW333" i="13"/>
  <c r="AZ333" i="13"/>
  <c r="BC333" i="13"/>
  <c r="AX333" i="13"/>
  <c r="BH333" i="13"/>
  <c r="AY333" i="13"/>
  <c r="BE333" i="13"/>
  <c r="BF337" i="13"/>
  <c r="BA337" i="13"/>
  <c r="BD337" i="13"/>
  <c r="BG337" i="13"/>
  <c r="BB337" i="13"/>
  <c r="AW337" i="13"/>
  <c r="AZ337" i="13"/>
  <c r="BC337" i="13"/>
  <c r="AX337" i="13"/>
  <c r="BH337" i="13"/>
  <c r="AY337" i="13"/>
  <c r="BE337" i="13"/>
  <c r="BG341" i="13"/>
  <c r="BB341" i="13"/>
  <c r="AW341" i="13"/>
  <c r="BH341" i="13"/>
  <c r="BC341" i="13"/>
  <c r="AX341" i="13"/>
  <c r="BD341" i="13"/>
  <c r="AY341" i="13"/>
  <c r="BE341" i="13"/>
  <c r="AZ341" i="13"/>
  <c r="BF341" i="13"/>
  <c r="BA341" i="13"/>
  <c r="BE345" i="13"/>
  <c r="BB345" i="13"/>
  <c r="AY345" i="13"/>
  <c r="BH345" i="13"/>
  <c r="AW345" i="13"/>
  <c r="BF345" i="13"/>
  <c r="BC345" i="13"/>
  <c r="BA345" i="13"/>
  <c r="BG345" i="13"/>
  <c r="AZ345" i="13"/>
  <c r="AX345" i="13"/>
  <c r="BD345" i="13"/>
  <c r="BA349" i="13"/>
  <c r="BE349" i="13"/>
  <c r="AW349" i="13"/>
  <c r="BB349" i="13"/>
  <c r="AY349" i="13"/>
  <c r="BF349" i="13"/>
  <c r="BC349" i="13"/>
  <c r="BH349" i="13"/>
  <c r="BG349" i="13"/>
  <c r="AZ349" i="13"/>
  <c r="AX349" i="13"/>
  <c r="BD349" i="13"/>
  <c r="BE353" i="13"/>
  <c r="BB353" i="13"/>
  <c r="AY353" i="13"/>
  <c r="BF353" i="13"/>
  <c r="BC353" i="13"/>
  <c r="AW353" i="13"/>
  <c r="BG353" i="13"/>
  <c r="AZ353" i="13"/>
  <c r="BH353" i="13"/>
  <c r="BA353" i="13"/>
  <c r="AX353" i="13"/>
  <c r="BD353" i="13"/>
  <c r="BH357" i="13"/>
  <c r="BE357" i="13"/>
  <c r="BB357" i="13"/>
  <c r="AY357" i="13"/>
  <c r="BF357" i="13"/>
  <c r="BC357" i="13"/>
  <c r="AW357" i="13"/>
  <c r="BG357" i="13"/>
  <c r="AZ357" i="13"/>
  <c r="BA357" i="13"/>
  <c r="AX357" i="13"/>
  <c r="BD357" i="13"/>
  <c r="AW361" i="13"/>
  <c r="BB361" i="13"/>
  <c r="AY361" i="13"/>
  <c r="BH361" i="13"/>
  <c r="BA361" i="13"/>
  <c r="BF361" i="13"/>
  <c r="BC361" i="13"/>
  <c r="BE361" i="13"/>
  <c r="BG361" i="13"/>
  <c r="AZ361" i="13"/>
  <c r="AX361" i="13"/>
  <c r="BD361" i="13"/>
  <c r="BE365" i="13"/>
  <c r="BB365" i="13"/>
  <c r="AY365" i="13"/>
  <c r="BF365" i="13"/>
  <c r="BC365" i="13"/>
  <c r="BH365" i="13"/>
  <c r="AW365" i="13"/>
  <c r="BG365" i="13"/>
  <c r="AZ365" i="13"/>
  <c r="BA365" i="13"/>
  <c r="AX365" i="13"/>
  <c r="BD365" i="13"/>
  <c r="BE369" i="13"/>
  <c r="BB369" i="13"/>
  <c r="BF369" i="13"/>
  <c r="AY369" i="13"/>
  <c r="AW369" i="13"/>
  <c r="BC369" i="13"/>
  <c r="AZ369" i="13"/>
  <c r="BH369" i="13"/>
  <c r="BA369" i="13"/>
  <c r="AX369" i="13"/>
  <c r="BG369" i="13"/>
  <c r="BD369" i="13"/>
  <c r="BH373" i="13"/>
  <c r="AZ373" i="13"/>
  <c r="BF373" i="13"/>
  <c r="AY373" i="13"/>
  <c r="BE373" i="13"/>
  <c r="AX373" i="13"/>
  <c r="AW373" i="13"/>
  <c r="BG373" i="13"/>
  <c r="BD373" i="13"/>
  <c r="BA373" i="13"/>
  <c r="BB373" i="13"/>
  <c r="BC373" i="13"/>
  <c r="BF377" i="13"/>
  <c r="AW377" i="13"/>
  <c r="AX377" i="13"/>
  <c r="BA377" i="13"/>
  <c r="BE377" i="13"/>
  <c r="BB377" i="13"/>
  <c r="AY377" i="13"/>
  <c r="BH377" i="13"/>
  <c r="BC377" i="13"/>
  <c r="BG377" i="13"/>
  <c r="AZ377" i="13"/>
  <c r="BD377" i="13"/>
  <c r="BF381" i="13"/>
  <c r="AW381" i="13"/>
  <c r="AX381" i="13"/>
  <c r="BA381" i="13"/>
  <c r="BE381" i="13"/>
  <c r="BB381" i="13"/>
  <c r="BH381" i="13"/>
  <c r="BG381" i="13"/>
  <c r="AZ381" i="13"/>
  <c r="BD381" i="13"/>
  <c r="AY381" i="13"/>
  <c r="BC381" i="13"/>
  <c r="BF385" i="13"/>
  <c r="AW385" i="13"/>
  <c r="AX385" i="13"/>
  <c r="BA385" i="13"/>
  <c r="BE385" i="13"/>
  <c r="BB385" i="13"/>
  <c r="BH385" i="13"/>
  <c r="BG385" i="13"/>
  <c r="AZ385" i="13"/>
  <c r="BD385" i="13"/>
  <c r="AY385" i="13"/>
  <c r="BC385" i="13"/>
  <c r="BF389" i="13"/>
  <c r="AW389" i="13"/>
  <c r="AX389" i="13"/>
  <c r="BA389" i="13"/>
  <c r="BE389" i="13"/>
  <c r="BB389" i="13"/>
  <c r="BH389" i="13"/>
  <c r="BG389" i="13"/>
  <c r="AZ389" i="13"/>
  <c r="BD389" i="13"/>
  <c r="AY389" i="13"/>
  <c r="BC389" i="13"/>
  <c r="BA396" i="13"/>
  <c r="BE396" i="13"/>
  <c r="BB396" i="13"/>
  <c r="BF396" i="13"/>
  <c r="AW396" i="13"/>
  <c r="AX396" i="13"/>
  <c r="BG396" i="13"/>
  <c r="AZ396" i="13"/>
  <c r="BD396" i="13"/>
  <c r="AY396" i="13"/>
  <c r="BH396" i="13"/>
  <c r="BC396" i="13"/>
  <c r="BA400" i="13"/>
  <c r="BE400" i="13"/>
  <c r="AW400" i="13"/>
  <c r="AY400" i="13"/>
  <c r="AZ400" i="13"/>
  <c r="AX400" i="13"/>
  <c r="BC400" i="13"/>
  <c r="BD400" i="13"/>
  <c r="BB400" i="13"/>
  <c r="BG400" i="13"/>
  <c r="BH400" i="13"/>
  <c r="BF400" i="13"/>
  <c r="BG404" i="13"/>
  <c r="BH404" i="13"/>
  <c r="AW404" i="13"/>
  <c r="AX404" i="13"/>
  <c r="BA404" i="13"/>
  <c r="BB404" i="13"/>
  <c r="AY404" i="13"/>
  <c r="AZ404" i="13"/>
  <c r="BE404" i="13"/>
  <c r="BF404" i="13"/>
  <c r="BC404" i="13"/>
  <c r="BD404" i="13"/>
  <c r="AW409" i="13"/>
  <c r="BB409" i="13"/>
  <c r="AZ409" i="13"/>
  <c r="BA409" i="13"/>
  <c r="BD409" i="13"/>
  <c r="BE409" i="13"/>
  <c r="BF409" i="13"/>
  <c r="BH409" i="13"/>
  <c r="AX409" i="13"/>
  <c r="BC409" i="13"/>
  <c r="BG409" i="13"/>
  <c r="AY409" i="13"/>
  <c r="BD414" i="13"/>
  <c r="AW414" i="13"/>
  <c r="BH414" i="13"/>
  <c r="BA414" i="13"/>
  <c r="BE414" i="13"/>
  <c r="AX414" i="13"/>
  <c r="BF414" i="13"/>
  <c r="AZ414" i="13"/>
  <c r="BB414" i="13"/>
  <c r="BC414" i="13"/>
  <c r="BG414" i="13"/>
  <c r="AY414" i="13"/>
  <c r="BB418" i="13"/>
  <c r="AX418" i="13"/>
  <c r="BF418" i="13"/>
  <c r="BD418" i="13"/>
  <c r="BH418" i="13"/>
  <c r="AW418" i="13"/>
  <c r="BA418" i="13"/>
  <c r="BE418" i="13"/>
  <c r="AZ418" i="13"/>
  <c r="BC418" i="13"/>
  <c r="BG418" i="13"/>
  <c r="AY418" i="13"/>
  <c r="BB422" i="13"/>
  <c r="AX422" i="13"/>
  <c r="BF422" i="13"/>
  <c r="AZ422" i="13"/>
  <c r="AW422" i="13"/>
  <c r="BD422" i="13"/>
  <c r="BA422" i="13"/>
  <c r="BE422" i="13"/>
  <c r="BH422" i="13"/>
  <c r="BC422" i="13"/>
  <c r="BG422" i="13"/>
  <c r="AY422" i="13"/>
  <c r="BF426" i="13"/>
  <c r="BB426" i="13"/>
  <c r="AX426" i="13"/>
  <c r="BE426" i="13"/>
  <c r="AZ426" i="13"/>
  <c r="BD426" i="13"/>
  <c r="AW426" i="13"/>
  <c r="BG426" i="13"/>
  <c r="BH426" i="13"/>
  <c r="BA426" i="13"/>
  <c r="BC426" i="13"/>
  <c r="AY426" i="13"/>
  <c r="BF430" i="13"/>
  <c r="BE430" i="13"/>
  <c r="BA430" i="13"/>
  <c r="AX430" i="13"/>
  <c r="BB430" i="13"/>
  <c r="AW430" i="13"/>
  <c r="BH430" i="13"/>
  <c r="AZ430" i="13"/>
  <c r="BD430" i="13"/>
  <c r="AY430" i="13"/>
  <c r="BG430" i="13"/>
  <c r="BC430" i="13"/>
  <c r="BB434" i="13"/>
  <c r="BF434" i="13"/>
  <c r="BA434" i="13"/>
  <c r="BE434" i="13"/>
  <c r="AW434" i="13"/>
  <c r="AX434" i="13"/>
  <c r="BD434" i="13"/>
  <c r="BH434" i="13"/>
  <c r="AZ434" i="13"/>
  <c r="BG434" i="13"/>
  <c r="BC434" i="13"/>
  <c r="AY434" i="13"/>
  <c r="AY77" i="13"/>
  <c r="BH77" i="13"/>
  <c r="BE77" i="13"/>
  <c r="BF77" i="13"/>
  <c r="BD77" i="13"/>
  <c r="BG77" i="13"/>
  <c r="BB77" i="13"/>
  <c r="BA77" i="13"/>
  <c r="BC77" i="13"/>
  <c r="AX77" i="13"/>
  <c r="AW77" i="13"/>
  <c r="AZ77" i="13"/>
  <c r="BA247" i="13"/>
  <c r="BH247" i="13"/>
  <c r="BC247" i="13"/>
  <c r="AZ247" i="13"/>
  <c r="AW247" i="13"/>
  <c r="AX247" i="13"/>
  <c r="BF247" i="13"/>
  <c r="BG247" i="13"/>
  <c r="BD247" i="13"/>
  <c r="BE247" i="13"/>
  <c r="BB247" i="13"/>
  <c r="AY247" i="13"/>
  <c r="BA255" i="13"/>
  <c r="BH255" i="13"/>
  <c r="BC255" i="13"/>
  <c r="AZ255" i="13"/>
  <c r="AW255" i="13"/>
  <c r="AX255" i="13"/>
  <c r="BF255" i="13"/>
  <c r="BG255" i="13"/>
  <c r="BD255" i="13"/>
  <c r="BE255" i="13"/>
  <c r="BB255" i="13"/>
  <c r="AY255" i="13"/>
  <c r="BA263" i="13"/>
  <c r="BH263" i="13"/>
  <c r="BC263" i="13"/>
  <c r="BD263" i="13"/>
  <c r="AW263" i="13"/>
  <c r="AX263" i="13"/>
  <c r="BF263" i="13"/>
  <c r="BG263" i="13"/>
  <c r="BE263" i="13"/>
  <c r="BB263" i="13"/>
  <c r="AY263" i="13"/>
  <c r="AZ263" i="13"/>
  <c r="BA271" i="13"/>
  <c r="BH271" i="13"/>
  <c r="BC271" i="13"/>
  <c r="BD271" i="13"/>
  <c r="AW271" i="13"/>
  <c r="AX271" i="13"/>
  <c r="BF271" i="13"/>
  <c r="BG271" i="13"/>
  <c r="BE271" i="13"/>
  <c r="BB271" i="13"/>
  <c r="AY271" i="13"/>
  <c r="AZ271" i="13"/>
  <c r="BB279" i="13"/>
  <c r="AZ279" i="13"/>
  <c r="BE279" i="13"/>
  <c r="BD279" i="13"/>
  <c r="AX279" i="13"/>
  <c r="BF279" i="13"/>
  <c r="BH279" i="13"/>
  <c r="AW279" i="13"/>
  <c r="BA279" i="13"/>
  <c r="BC279" i="13"/>
  <c r="BG279" i="13"/>
  <c r="AY279" i="13"/>
  <c r="BB287" i="13"/>
  <c r="BH287" i="13"/>
  <c r="AW287" i="13"/>
  <c r="AX287" i="13"/>
  <c r="BF287" i="13"/>
  <c r="BE287" i="13"/>
  <c r="AZ287" i="13"/>
  <c r="BA287" i="13"/>
  <c r="BD287" i="13"/>
  <c r="BC287" i="13"/>
  <c r="AY287" i="13"/>
  <c r="BG287" i="13"/>
  <c r="AW439" i="13"/>
  <c r="BA439" i="13"/>
  <c r="BE439" i="13"/>
  <c r="AX439" i="13"/>
  <c r="BB439" i="13"/>
  <c r="BF439" i="13"/>
  <c r="BH439" i="13"/>
  <c r="AZ439" i="13"/>
  <c r="BD439" i="13"/>
  <c r="BC439" i="13"/>
  <c r="BG439" i="13"/>
  <c r="AY439" i="13"/>
  <c r="AW447" i="13"/>
  <c r="AX447" i="13"/>
  <c r="BB447" i="13"/>
  <c r="BF447" i="13"/>
  <c r="BE447" i="13"/>
  <c r="BH447" i="13"/>
  <c r="BA447" i="13"/>
  <c r="AZ447" i="13"/>
  <c r="BD447" i="13"/>
  <c r="BC447" i="13"/>
  <c r="BG447" i="13"/>
  <c r="AY447" i="13"/>
  <c r="AW321" i="13"/>
  <c r="AX321" i="13"/>
  <c r="BF321" i="13"/>
  <c r="BG321" i="13"/>
  <c r="BH321" i="13"/>
  <c r="BB321" i="13"/>
  <c r="AZ321" i="13"/>
  <c r="AY321" i="13"/>
  <c r="BA321" i="13"/>
  <c r="BE321" i="13"/>
  <c r="BD321" i="13"/>
  <c r="BC321" i="13"/>
  <c r="BB319" i="13"/>
  <c r="AZ319" i="13"/>
  <c r="BA319" i="13"/>
  <c r="BE319" i="13"/>
  <c r="BD319" i="13"/>
  <c r="AW319" i="13"/>
  <c r="AX319" i="13"/>
  <c r="BF319" i="13"/>
  <c r="BH319" i="13"/>
  <c r="BC319" i="13"/>
  <c r="AY319" i="13"/>
  <c r="BG319" i="13"/>
  <c r="AX444" i="13"/>
  <c r="BB444" i="13"/>
  <c r="BF444" i="13"/>
  <c r="AW444" i="13"/>
  <c r="BA444" i="13"/>
  <c r="BE444" i="13"/>
  <c r="BH444" i="13"/>
  <c r="AZ444" i="13"/>
  <c r="BD444" i="13"/>
  <c r="BC444" i="13"/>
  <c r="BG444" i="13"/>
  <c r="AY444" i="13"/>
  <c r="AX452" i="13"/>
  <c r="BF452" i="13"/>
  <c r="BG452" i="13"/>
  <c r="BH452" i="13"/>
  <c r="BC452" i="13"/>
  <c r="BD452" i="13"/>
  <c r="AY452" i="13"/>
  <c r="BB452" i="13"/>
  <c r="AW452" i="13"/>
  <c r="AZ452" i="13"/>
  <c r="BE452" i="13"/>
  <c r="BA452" i="13"/>
  <c r="BA457" i="13"/>
  <c r="BE457" i="13"/>
  <c r="AX457" i="13"/>
  <c r="BB457" i="13"/>
  <c r="AW457" i="13"/>
  <c r="BF457" i="13"/>
  <c r="BD457" i="13"/>
  <c r="AY457" i="13"/>
  <c r="BH457" i="13"/>
  <c r="BC457" i="13"/>
  <c r="BG457" i="13"/>
  <c r="AZ457" i="13"/>
  <c r="BA461" i="13"/>
  <c r="BE461" i="13"/>
  <c r="AW461" i="13"/>
  <c r="BD461" i="13"/>
  <c r="AY461" i="13"/>
  <c r="BH461" i="13"/>
  <c r="BF461" i="13"/>
  <c r="BC461" i="13"/>
  <c r="AX461" i="13"/>
  <c r="BG461" i="13"/>
  <c r="AZ461" i="13"/>
  <c r="BB461" i="13"/>
  <c r="BA465" i="13"/>
  <c r="BE465" i="13"/>
  <c r="AW465" i="13"/>
  <c r="BD465" i="13"/>
  <c r="AY465" i="13"/>
  <c r="BH465" i="13"/>
  <c r="BF465" i="13"/>
  <c r="BC465" i="13"/>
  <c r="AX465" i="13"/>
  <c r="BG465" i="13"/>
  <c r="AZ465" i="13"/>
  <c r="BB465" i="13"/>
  <c r="AW470" i="13"/>
  <c r="BA470" i="13"/>
  <c r="BE470" i="13"/>
  <c r="BH470" i="13"/>
  <c r="AY470" i="13"/>
  <c r="BC470" i="13"/>
  <c r="AZ470" i="13"/>
  <c r="AX470" i="13"/>
  <c r="BF470" i="13"/>
  <c r="BG470" i="13"/>
  <c r="BD470" i="13"/>
  <c r="BB470" i="13"/>
  <c r="BH476" i="13"/>
  <c r="BA476" i="13"/>
  <c r="BF476" i="13"/>
  <c r="AY476" i="13"/>
  <c r="BE476" i="13"/>
  <c r="BC476" i="13"/>
  <c r="AZ476" i="13"/>
  <c r="AX476" i="13"/>
  <c r="BG476" i="13"/>
  <c r="BD476" i="13"/>
  <c r="AW476" i="13"/>
  <c r="BB476" i="13"/>
  <c r="BH480" i="13"/>
  <c r="BA480" i="13"/>
  <c r="BE480" i="13"/>
  <c r="AX480" i="13"/>
  <c r="BB480" i="13"/>
  <c r="AZ480" i="13"/>
  <c r="AW480" i="13"/>
  <c r="BF480" i="13"/>
  <c r="BD480" i="13"/>
  <c r="BC480" i="13"/>
  <c r="BG480" i="13"/>
  <c r="AY480" i="13"/>
  <c r="BH488" i="13"/>
  <c r="BE488" i="13"/>
  <c r="BF488" i="13"/>
  <c r="AZ488" i="13"/>
  <c r="BD488" i="13"/>
  <c r="AW488" i="13"/>
  <c r="AX488" i="13"/>
  <c r="BA488" i="13"/>
  <c r="BB488" i="13"/>
  <c r="BC488" i="13"/>
  <c r="BG488" i="13"/>
  <c r="AY488" i="13"/>
  <c r="BB492" i="13"/>
  <c r="BF492" i="13"/>
  <c r="AX492" i="13"/>
  <c r="BH492" i="13"/>
  <c r="BE492" i="13"/>
  <c r="AZ492" i="13"/>
  <c r="BD492" i="13"/>
  <c r="AW492" i="13"/>
  <c r="BA492" i="13"/>
  <c r="BC492" i="13"/>
  <c r="BG492" i="13"/>
  <c r="AY492" i="13"/>
  <c r="BA496" i="13"/>
  <c r="BE496" i="13"/>
  <c r="BD496" i="13"/>
  <c r="AY496" i="13"/>
  <c r="BB496" i="13"/>
  <c r="BH496" i="13"/>
  <c r="AX496" i="13"/>
  <c r="AW496" i="13"/>
  <c r="BF496" i="13"/>
  <c r="BC496" i="13"/>
  <c r="AZ496" i="13"/>
  <c r="BG496" i="13"/>
  <c r="AW500" i="13"/>
  <c r="BH500" i="13"/>
  <c r="BE500" i="13"/>
  <c r="BA500" i="13"/>
  <c r="AX500" i="13"/>
  <c r="BB500" i="13"/>
  <c r="AZ500" i="13"/>
  <c r="BF500" i="13"/>
  <c r="BG500" i="13"/>
  <c r="BD500" i="13"/>
  <c r="BC500" i="13"/>
  <c r="AY500" i="13"/>
  <c r="AY504" i="13"/>
  <c r="BB504" i="13"/>
  <c r="AZ504" i="13"/>
  <c r="BA504" i="13"/>
  <c r="BH504" i="13"/>
  <c r="BE504" i="13"/>
  <c r="BG504" i="13"/>
  <c r="AX504" i="13"/>
  <c r="BF504" i="13"/>
  <c r="BC504" i="13"/>
  <c r="AW504" i="13"/>
  <c r="BD504" i="13"/>
  <c r="BE509" i="13"/>
  <c r="BG509" i="13"/>
  <c r="BB509" i="13"/>
  <c r="BC509" i="13"/>
  <c r="AX509" i="13"/>
  <c r="BA509" i="13"/>
  <c r="AY509" i="13"/>
  <c r="AZ509" i="13"/>
  <c r="BD509" i="13"/>
  <c r="AW509" i="13"/>
  <c r="BF509" i="13"/>
  <c r="BH509" i="13"/>
  <c r="AZ513" i="13"/>
  <c r="BH513" i="13"/>
  <c r="AY513" i="13"/>
  <c r="BE513" i="13"/>
  <c r="BD513" i="13"/>
  <c r="BF513" i="13"/>
  <c r="BA513" i="13"/>
  <c r="BG513" i="13"/>
  <c r="BB513" i="13"/>
  <c r="AW513" i="13"/>
  <c r="BC513" i="13"/>
  <c r="AX513" i="13"/>
  <c r="BF517" i="13"/>
  <c r="AY517" i="13"/>
  <c r="AZ517" i="13"/>
  <c r="BC517" i="13"/>
  <c r="BD517" i="13"/>
  <c r="BE517" i="13"/>
  <c r="AX517" i="13"/>
  <c r="BG517" i="13"/>
  <c r="BH517" i="13"/>
  <c r="AW517" i="13"/>
  <c r="BB517" i="13"/>
  <c r="BA517" i="13"/>
  <c r="BF521" i="13"/>
  <c r="AZ521" i="13"/>
  <c r="BG521" i="13"/>
  <c r="BD521" i="13"/>
  <c r="BE521" i="13"/>
  <c r="AX521" i="13"/>
  <c r="BH521" i="13"/>
  <c r="AW521" i="13"/>
  <c r="BB521" i="13"/>
  <c r="BA521" i="13"/>
  <c r="BC521" i="13"/>
  <c r="AY521" i="13"/>
  <c r="AX525" i="13"/>
  <c r="AZ525" i="13"/>
  <c r="BB525" i="13"/>
  <c r="BD525" i="13"/>
  <c r="BE525" i="13"/>
  <c r="BF525" i="13"/>
  <c r="BG525" i="13"/>
  <c r="BH525" i="13"/>
  <c r="AW525" i="13"/>
  <c r="BA525" i="13"/>
  <c r="BC525" i="13"/>
  <c r="AY525" i="13"/>
  <c r="AX529" i="13"/>
  <c r="BC529" i="13"/>
  <c r="BA529" i="13"/>
  <c r="BE529" i="13"/>
  <c r="BB529" i="13"/>
  <c r="BG529" i="13"/>
  <c r="AZ529" i="13"/>
  <c r="BF529" i="13"/>
  <c r="BD529" i="13"/>
  <c r="AY529" i="13"/>
  <c r="BH529" i="13"/>
  <c r="AW529" i="13"/>
  <c r="BE533" i="13"/>
  <c r="BA533" i="13"/>
  <c r="AW533" i="13"/>
  <c r="BF533" i="13"/>
  <c r="AY533" i="13"/>
  <c r="AZ533" i="13"/>
  <c r="BH533" i="13"/>
  <c r="AX533" i="13"/>
  <c r="BC533" i="13"/>
  <c r="BD533" i="13"/>
  <c r="BB533" i="13"/>
  <c r="BG533" i="13"/>
  <c r="BE537" i="13"/>
  <c r="BB537" i="13"/>
  <c r="AW537" i="13"/>
  <c r="AX537" i="13"/>
  <c r="BH537" i="13"/>
  <c r="BA537" i="13"/>
  <c r="BC537" i="13"/>
  <c r="BD537" i="13"/>
  <c r="BF537" i="13"/>
  <c r="AZ537" i="13"/>
  <c r="BG537" i="13"/>
  <c r="AY537" i="13"/>
  <c r="BE541" i="13"/>
  <c r="AX541" i="13"/>
  <c r="BB541" i="13"/>
  <c r="AW541" i="13"/>
  <c r="BA541" i="13"/>
  <c r="BF541" i="13"/>
  <c r="BD541" i="13"/>
  <c r="BH541" i="13"/>
  <c r="AZ541" i="13"/>
  <c r="BC541" i="13"/>
  <c r="BG541" i="13"/>
  <c r="AY541" i="13"/>
  <c r="BE545" i="13"/>
  <c r="AX545" i="13"/>
  <c r="BB545" i="13"/>
  <c r="AW545" i="13"/>
  <c r="BA545" i="13"/>
  <c r="BF545" i="13"/>
  <c r="BH545" i="13"/>
  <c r="BC545" i="13"/>
  <c r="BG545" i="13"/>
  <c r="AZ545" i="13"/>
  <c r="AY545" i="13"/>
  <c r="BD545" i="13"/>
  <c r="BE549" i="13"/>
  <c r="AX549" i="13"/>
  <c r="BB549" i="13"/>
  <c r="AW549" i="13"/>
  <c r="BA549" i="13"/>
  <c r="BF549" i="13"/>
  <c r="BC549" i="13"/>
  <c r="BH549" i="13"/>
  <c r="BG549" i="13"/>
  <c r="AZ549" i="13"/>
  <c r="AY549" i="13"/>
  <c r="BD549" i="13"/>
  <c r="BH37" i="13"/>
  <c r="BC37" i="13"/>
  <c r="AW37" i="13"/>
  <c r="BF37" i="13"/>
  <c r="BA37" i="13"/>
  <c r="AZ37" i="13"/>
  <c r="BE37" i="13"/>
  <c r="AX37" i="13"/>
  <c r="AY37" i="13"/>
  <c r="BD37" i="13"/>
  <c r="BB37" i="13"/>
  <c r="BG37" i="13"/>
  <c r="AB40" i="9"/>
  <c r="AF40" i="9"/>
  <c r="AJ40" i="9"/>
  <c r="Y40" i="9"/>
  <c r="AC40" i="9"/>
  <c r="AG40" i="9"/>
  <c r="Z40" i="9"/>
  <c r="AD40" i="9"/>
  <c r="AH40" i="9"/>
  <c r="AA40" i="9"/>
  <c r="AE40" i="9"/>
  <c r="AI40" i="9"/>
  <c r="AD44" i="11"/>
  <c r="AE44" i="11"/>
  <c r="Z44" i="11"/>
  <c r="AG44" i="11"/>
  <c r="AH44" i="11"/>
  <c r="Y44" i="11"/>
  <c r="AJ44" i="11"/>
  <c r="AC44" i="11"/>
  <c r="AI44" i="11"/>
  <c r="AB44" i="11"/>
  <c r="AA44" i="11"/>
  <c r="AF44" i="11"/>
  <c r="R48" i="7"/>
  <c r="S48" i="7"/>
  <c r="T48" i="7"/>
  <c r="Q48" i="7"/>
  <c r="AB79" i="9"/>
  <c r="AF79" i="9"/>
  <c r="AJ79" i="9"/>
  <c r="Y79" i="9"/>
  <c r="AC79" i="9"/>
  <c r="AG79" i="9"/>
  <c r="Z79" i="9"/>
  <c r="AD79" i="9"/>
  <c r="AH79" i="9"/>
  <c r="AA79" i="9"/>
  <c r="AE79" i="9"/>
  <c r="AI79" i="9"/>
  <c r="AC58" i="11"/>
  <c r="AH58" i="11"/>
  <c r="AG58" i="11"/>
  <c r="Z58" i="11"/>
  <c r="AD58" i="11"/>
  <c r="Y58" i="11"/>
  <c r="AB58" i="11"/>
  <c r="AI58" i="11"/>
  <c r="AJ58" i="11"/>
  <c r="AE58" i="11"/>
  <c r="AA58" i="11"/>
  <c r="AF58" i="11"/>
  <c r="R66" i="7"/>
  <c r="S66" i="7"/>
  <c r="Q66" i="7"/>
  <c r="T66" i="7"/>
  <c r="AB81" i="9"/>
  <c r="AF81" i="9"/>
  <c r="AJ81" i="9"/>
  <c r="Y81" i="9"/>
  <c r="AC81" i="9"/>
  <c r="AG81" i="9"/>
  <c r="Z81" i="9"/>
  <c r="AD81" i="9"/>
  <c r="AH81" i="9"/>
  <c r="AA81" i="9"/>
  <c r="AE81" i="9"/>
  <c r="AI81" i="9"/>
  <c r="Z71" i="11"/>
  <c r="AH71" i="11"/>
  <c r="AD71" i="11"/>
  <c r="AB71" i="11"/>
  <c r="AC71" i="11"/>
  <c r="Y71" i="11"/>
  <c r="AJ71" i="11"/>
  <c r="AI71" i="11"/>
  <c r="AE71" i="11"/>
  <c r="AF71" i="11"/>
  <c r="AA71" i="11"/>
  <c r="AG71" i="11"/>
  <c r="Z94" i="7"/>
  <c r="AA94" i="7"/>
  <c r="Y94" i="7"/>
  <c r="AB94" i="7"/>
  <c r="AY44" i="9"/>
  <c r="BC44" i="9"/>
  <c r="BG44" i="9"/>
  <c r="AW44" i="9"/>
  <c r="AZ44" i="9"/>
  <c r="BD44" i="9"/>
  <c r="BH44" i="9"/>
  <c r="BA44" i="9"/>
  <c r="BE44" i="9"/>
  <c r="AX44" i="9"/>
  <c r="BB44" i="9"/>
  <c r="BF44" i="9"/>
  <c r="AY48" i="11"/>
  <c r="BH48" i="11"/>
  <c r="BE48" i="11"/>
  <c r="BD48" i="11"/>
  <c r="BG48" i="11"/>
  <c r="BC48" i="11"/>
  <c r="BA48" i="11"/>
  <c r="AW48" i="11"/>
  <c r="BB48" i="11"/>
  <c r="AX48" i="11"/>
  <c r="AZ48" i="11"/>
  <c r="BF48" i="11"/>
  <c r="Z52" i="7"/>
  <c r="AA52" i="7"/>
  <c r="Y52" i="7"/>
  <c r="AB52" i="7"/>
  <c r="AZ60" i="9"/>
  <c r="BD60" i="9"/>
  <c r="BH60" i="9"/>
  <c r="AW60" i="9"/>
  <c r="BA60" i="9"/>
  <c r="BE60" i="9"/>
  <c r="AX60" i="9"/>
  <c r="BB60" i="9"/>
  <c r="BF60" i="9"/>
  <c r="AY60" i="9"/>
  <c r="BC60" i="9"/>
  <c r="BG60" i="9"/>
  <c r="BF64" i="11"/>
  <c r="BH64" i="11"/>
  <c r="AY64" i="11"/>
  <c r="AW64" i="11"/>
  <c r="BC64" i="11"/>
  <c r="AZ64" i="11"/>
  <c r="BA64" i="11"/>
  <c r="AX64" i="11"/>
  <c r="BG64" i="11"/>
  <c r="BD64" i="11"/>
  <c r="BE64" i="11"/>
  <c r="BB64" i="11"/>
  <c r="Z68" i="7"/>
  <c r="AA68" i="7"/>
  <c r="AB68" i="7"/>
  <c r="Y68" i="7"/>
  <c r="AZ37" i="9"/>
  <c r="BD37" i="9"/>
  <c r="BH37" i="9"/>
  <c r="AW37" i="9"/>
  <c r="BA37" i="9"/>
  <c r="BE37" i="9"/>
  <c r="AX37" i="9"/>
  <c r="BB37" i="9"/>
  <c r="BF37" i="9"/>
  <c r="AY37" i="9"/>
  <c r="BC37" i="9"/>
  <c r="BG37" i="9"/>
  <c r="Z92" i="11"/>
  <c r="AB92" i="11"/>
  <c r="AD92" i="11"/>
  <c r="AF92" i="11"/>
  <c r="AJ92" i="11"/>
  <c r="AH92" i="11"/>
  <c r="AG92" i="11"/>
  <c r="AC92" i="11"/>
  <c r="AI92" i="11"/>
  <c r="Y92" i="11"/>
  <c r="AE92" i="11"/>
  <c r="AA92" i="11"/>
  <c r="R73" i="7"/>
  <c r="S73" i="7"/>
  <c r="T73" i="7"/>
  <c r="Q73" i="7"/>
  <c r="R393" i="8"/>
  <c r="T393" i="8"/>
  <c r="S393" i="8"/>
  <c r="Q393" i="8"/>
  <c r="R471" i="8"/>
  <c r="S471" i="8"/>
  <c r="Q471" i="8"/>
  <c r="T471" i="8"/>
  <c r="T486" i="8"/>
  <c r="S486" i="8"/>
  <c r="Q486" i="8"/>
  <c r="R486" i="8"/>
  <c r="R394" i="8"/>
  <c r="S394" i="8"/>
  <c r="Q394" i="8"/>
  <c r="T394" i="8"/>
  <c r="P73" i="9"/>
  <c r="T73" i="9"/>
  <c r="X73" i="9"/>
  <c r="M73" i="9"/>
  <c r="Q73" i="9"/>
  <c r="U73" i="9"/>
  <c r="N73" i="9"/>
  <c r="R73" i="9"/>
  <c r="V73" i="9"/>
  <c r="O73" i="9"/>
  <c r="S73" i="9"/>
  <c r="W73" i="9"/>
  <c r="AB455" i="8"/>
  <c r="Y455" i="8"/>
  <c r="Z455" i="8"/>
  <c r="AA455" i="8"/>
  <c r="P407" i="10"/>
  <c r="T407" i="10"/>
  <c r="X407" i="10"/>
  <c r="M407" i="10"/>
  <c r="Q407" i="10"/>
  <c r="U407" i="10"/>
  <c r="N407" i="10"/>
  <c r="R407" i="10"/>
  <c r="V407" i="10"/>
  <c r="S407" i="10"/>
  <c r="W407" i="10"/>
  <c r="O407" i="10"/>
  <c r="M472" i="10"/>
  <c r="Q472" i="10"/>
  <c r="U472" i="10"/>
  <c r="N472" i="10"/>
  <c r="R472" i="10"/>
  <c r="V472" i="10"/>
  <c r="O472" i="10"/>
  <c r="S472" i="10"/>
  <c r="W472" i="10"/>
  <c r="P472" i="10"/>
  <c r="T472" i="10"/>
  <c r="X472" i="10"/>
  <c r="N91" i="10"/>
  <c r="R91" i="10"/>
  <c r="V91" i="10"/>
  <c r="O91" i="10"/>
  <c r="S91" i="10"/>
  <c r="W91" i="10"/>
  <c r="P91" i="10"/>
  <c r="T91" i="10"/>
  <c r="X91" i="10"/>
  <c r="U91" i="10"/>
  <c r="M91" i="10"/>
  <c r="Q91" i="10"/>
  <c r="P153" i="10"/>
  <c r="T153" i="10"/>
  <c r="X153" i="10"/>
  <c r="N153" i="10"/>
  <c r="S153" i="10"/>
  <c r="O153" i="10"/>
  <c r="U153" i="10"/>
  <c r="Q153" i="10"/>
  <c r="V153" i="10"/>
  <c r="M153" i="10"/>
  <c r="R153" i="10"/>
  <c r="W153" i="10"/>
  <c r="P221" i="10"/>
  <c r="T221" i="10"/>
  <c r="X221" i="10"/>
  <c r="N221" i="10"/>
  <c r="S221" i="10"/>
  <c r="Q221" i="10"/>
  <c r="V221" i="10"/>
  <c r="R221" i="10"/>
  <c r="U221" i="10"/>
  <c r="M221" i="10"/>
  <c r="W221" i="10"/>
  <c r="O221" i="10"/>
  <c r="N299" i="10"/>
  <c r="R299" i="10"/>
  <c r="V299" i="10"/>
  <c r="P299" i="10"/>
  <c r="U299" i="10"/>
  <c r="Q299" i="10"/>
  <c r="W299" i="10"/>
  <c r="T299" i="10"/>
  <c r="M299" i="10"/>
  <c r="X299" i="10"/>
  <c r="O299" i="10"/>
  <c r="S299" i="10"/>
  <c r="O359" i="10"/>
  <c r="S359" i="10"/>
  <c r="W359" i="10"/>
  <c r="P359" i="10"/>
  <c r="T359" i="10"/>
  <c r="X359" i="10"/>
  <c r="M359" i="10"/>
  <c r="Q359" i="10"/>
  <c r="U359" i="10"/>
  <c r="N359" i="10"/>
  <c r="R359" i="10"/>
  <c r="V359" i="10"/>
  <c r="P405" i="10"/>
  <c r="T405" i="10"/>
  <c r="X405" i="10"/>
  <c r="M405" i="10"/>
  <c r="Q405" i="10"/>
  <c r="U405" i="10"/>
  <c r="N405" i="10"/>
  <c r="R405" i="10"/>
  <c r="V405" i="10"/>
  <c r="S405" i="10"/>
  <c r="W405" i="10"/>
  <c r="O405" i="10"/>
  <c r="P423" i="10"/>
  <c r="T423" i="10"/>
  <c r="X423" i="10"/>
  <c r="Q423" i="10"/>
  <c r="V423" i="10"/>
  <c r="O423" i="10"/>
  <c r="W423" i="10"/>
  <c r="M423" i="10"/>
  <c r="S423" i="10"/>
  <c r="U423" i="10"/>
  <c r="R423" i="10"/>
  <c r="N423" i="10"/>
  <c r="P439" i="10"/>
  <c r="T439" i="10"/>
  <c r="X439" i="10"/>
  <c r="Q439" i="10"/>
  <c r="V439" i="10"/>
  <c r="O439" i="10"/>
  <c r="W439" i="10"/>
  <c r="M439" i="10"/>
  <c r="S439" i="10"/>
  <c r="U439" i="10"/>
  <c r="R439" i="10"/>
  <c r="N439" i="10"/>
  <c r="P318" i="10"/>
  <c r="T318" i="10"/>
  <c r="X318" i="10"/>
  <c r="M318" i="10"/>
  <c r="Q318" i="10"/>
  <c r="U318" i="10"/>
  <c r="O318" i="10"/>
  <c r="W318" i="10"/>
  <c r="R318" i="10"/>
  <c r="S318" i="10"/>
  <c r="V318" i="10"/>
  <c r="N318" i="10"/>
  <c r="P469" i="10"/>
  <c r="T469" i="10"/>
  <c r="X469" i="10"/>
  <c r="M469" i="10"/>
  <c r="R469" i="10"/>
  <c r="W469" i="10"/>
  <c r="O469" i="10"/>
  <c r="U469" i="10"/>
  <c r="Q469" i="10"/>
  <c r="S469" i="10"/>
  <c r="N469" i="10"/>
  <c r="V469" i="10"/>
  <c r="N507" i="10"/>
  <c r="R507" i="10"/>
  <c r="V507" i="10"/>
  <c r="O507" i="10"/>
  <c r="S507" i="10"/>
  <c r="W507" i="10"/>
  <c r="P507" i="10"/>
  <c r="T507" i="10"/>
  <c r="X507" i="10"/>
  <c r="M507" i="10"/>
  <c r="Q507" i="10"/>
  <c r="U507" i="10"/>
  <c r="M539" i="10"/>
  <c r="Q539" i="10"/>
  <c r="U539" i="10"/>
  <c r="N539" i="10"/>
  <c r="R539" i="10"/>
  <c r="V539" i="10"/>
  <c r="O539" i="10"/>
  <c r="S539" i="10"/>
  <c r="W539" i="10"/>
  <c r="P539" i="10"/>
  <c r="T539" i="10"/>
  <c r="X539" i="10"/>
  <c r="M470" i="10"/>
  <c r="Q470" i="10"/>
  <c r="U470" i="10"/>
  <c r="N470" i="10"/>
  <c r="R470" i="10"/>
  <c r="V470" i="10"/>
  <c r="O470" i="10"/>
  <c r="S470" i="10"/>
  <c r="W470" i="10"/>
  <c r="P470" i="10"/>
  <c r="T470" i="10"/>
  <c r="X470" i="10"/>
  <c r="N510" i="10"/>
  <c r="R510" i="10"/>
  <c r="V510" i="10"/>
  <c r="O510" i="10"/>
  <c r="S510" i="10"/>
  <c r="W510" i="10"/>
  <c r="P510" i="10"/>
  <c r="T510" i="10"/>
  <c r="X510" i="10"/>
  <c r="M510" i="10"/>
  <c r="Q510" i="10"/>
  <c r="U510" i="10"/>
  <c r="N542" i="10"/>
  <c r="R542" i="10"/>
  <c r="P542" i="10"/>
  <c r="U542" i="10"/>
  <c r="Q542" i="10"/>
  <c r="V542" i="10"/>
  <c r="M542" i="10"/>
  <c r="S542" i="10"/>
  <c r="W542" i="10"/>
  <c r="O542" i="10"/>
  <c r="T542" i="10"/>
  <c r="X542" i="10"/>
  <c r="Y43" i="10"/>
  <c r="AC43" i="10"/>
  <c r="AG43" i="10"/>
  <c r="AB43" i="10"/>
  <c r="AH43" i="10"/>
  <c r="AD43" i="10"/>
  <c r="AI43" i="10"/>
  <c r="Z43" i="10"/>
  <c r="AE43" i="10"/>
  <c r="AJ43" i="10"/>
  <c r="AA43" i="10"/>
  <c r="AF43" i="10"/>
  <c r="Y49" i="10"/>
  <c r="AC49" i="10"/>
  <c r="AG49" i="10"/>
  <c r="AB49" i="10"/>
  <c r="AH49" i="10"/>
  <c r="AD49" i="10"/>
  <c r="AI49" i="10"/>
  <c r="Z49" i="10"/>
  <c r="AE49" i="10"/>
  <c r="AJ49" i="10"/>
  <c r="AA49" i="10"/>
  <c r="AF49" i="10"/>
  <c r="Y42" i="10"/>
  <c r="AC42" i="10"/>
  <c r="AG42" i="10"/>
  <c r="AB42" i="10"/>
  <c r="AH42" i="10"/>
  <c r="AD42" i="10"/>
  <c r="AI42" i="10"/>
  <c r="Z42" i="10"/>
  <c r="AE42" i="10"/>
  <c r="AJ42" i="10"/>
  <c r="AA42" i="10"/>
  <c r="AF42" i="10"/>
  <c r="Y52" i="10"/>
  <c r="AC52" i="10"/>
  <c r="AG52" i="10"/>
  <c r="AB52" i="10"/>
  <c r="AH52" i="10"/>
  <c r="AD52" i="10"/>
  <c r="AI52" i="10"/>
  <c r="Z52" i="10"/>
  <c r="AE52" i="10"/>
  <c r="AJ52" i="10"/>
  <c r="AF52" i="10"/>
  <c r="AA52" i="10"/>
  <c r="Y56" i="10"/>
  <c r="AC56" i="10"/>
  <c r="AG56" i="10"/>
  <c r="AB56" i="10"/>
  <c r="AH56" i="10"/>
  <c r="AD56" i="10"/>
  <c r="AI56" i="10"/>
  <c r="Z56" i="10"/>
  <c r="AE56" i="10"/>
  <c r="AJ56" i="10"/>
  <c r="AF56" i="10"/>
  <c r="AA56" i="10"/>
  <c r="Y60" i="10"/>
  <c r="AC60" i="10"/>
  <c r="AG60" i="10"/>
  <c r="AB60" i="10"/>
  <c r="AH60" i="10"/>
  <c r="AD60" i="10"/>
  <c r="AI60" i="10"/>
  <c r="Z60" i="10"/>
  <c r="AE60" i="10"/>
  <c r="AJ60" i="10"/>
  <c r="AF60" i="10"/>
  <c r="AA60" i="10"/>
  <c r="Z64" i="10"/>
  <c r="AD64" i="10"/>
  <c r="AH64" i="10"/>
  <c r="AA64" i="10"/>
  <c r="AE64" i="10"/>
  <c r="AI64" i="10"/>
  <c r="AB64" i="10"/>
  <c r="AF64" i="10"/>
  <c r="AJ64" i="10"/>
  <c r="Y64" i="10"/>
  <c r="AC64" i="10"/>
  <c r="AG64" i="10"/>
  <c r="Z68" i="10"/>
  <c r="AD68" i="10"/>
  <c r="AH68" i="10"/>
  <c r="AA68" i="10"/>
  <c r="AE68" i="10"/>
  <c r="AI68" i="10"/>
  <c r="AB68" i="10"/>
  <c r="AF68" i="10"/>
  <c r="AJ68" i="10"/>
  <c r="Y68" i="10"/>
  <c r="AC68" i="10"/>
  <c r="AG68" i="10"/>
  <c r="Z72" i="10"/>
  <c r="AD72" i="10"/>
  <c r="AH72" i="10"/>
  <c r="AA72" i="10"/>
  <c r="AE72" i="10"/>
  <c r="AI72" i="10"/>
  <c r="AB72" i="10"/>
  <c r="AF72" i="10"/>
  <c r="AJ72" i="10"/>
  <c r="Y72" i="10"/>
  <c r="AC72" i="10"/>
  <c r="AG72" i="10"/>
  <c r="Z76" i="10"/>
  <c r="AD76" i="10"/>
  <c r="AH76" i="10"/>
  <c r="AA76" i="10"/>
  <c r="AE76" i="10"/>
  <c r="AI76" i="10"/>
  <c r="AB76" i="10"/>
  <c r="AF76" i="10"/>
  <c r="AJ76" i="10"/>
  <c r="Y76" i="10"/>
  <c r="AC76" i="10"/>
  <c r="AG76" i="10"/>
  <c r="Z80" i="10"/>
  <c r="AD80" i="10"/>
  <c r="AH80" i="10"/>
  <c r="AA80" i="10"/>
  <c r="AE80" i="10"/>
  <c r="AI80" i="10"/>
  <c r="AB80" i="10"/>
  <c r="AF80" i="10"/>
  <c r="AJ80" i="10"/>
  <c r="Y80" i="10"/>
  <c r="AC80" i="10"/>
  <c r="AG80" i="10"/>
  <c r="Z84" i="10"/>
  <c r="AD84" i="10"/>
  <c r="AH84" i="10"/>
  <c r="AA84" i="10"/>
  <c r="AE84" i="10"/>
  <c r="AI84" i="10"/>
  <c r="AB84" i="10"/>
  <c r="AF84" i="10"/>
  <c r="AJ84" i="10"/>
  <c r="Y84" i="10"/>
  <c r="AC84" i="10"/>
  <c r="AG84" i="10"/>
  <c r="Z88" i="10"/>
  <c r="AD88" i="10"/>
  <c r="AH88" i="10"/>
  <c r="AA88" i="10"/>
  <c r="AE88" i="10"/>
  <c r="AI88" i="10"/>
  <c r="AB88" i="10"/>
  <c r="AF88" i="10"/>
  <c r="AJ88" i="10"/>
  <c r="Y88" i="10"/>
  <c r="AC88" i="10"/>
  <c r="AG88" i="10"/>
  <c r="Z92" i="10"/>
  <c r="AD92" i="10"/>
  <c r="AH92" i="10"/>
  <c r="AA92" i="10"/>
  <c r="AE92" i="10"/>
  <c r="AI92" i="10"/>
  <c r="AB92" i="10"/>
  <c r="AF92" i="10"/>
  <c r="AJ92" i="10"/>
  <c r="Y92" i="10"/>
  <c r="AC92" i="10"/>
  <c r="AG92" i="10"/>
  <c r="Z96" i="10"/>
  <c r="AD96" i="10"/>
  <c r="AH96" i="10"/>
  <c r="AA96" i="10"/>
  <c r="AE96" i="10"/>
  <c r="AI96" i="10"/>
  <c r="AB96" i="10"/>
  <c r="AF96" i="10"/>
  <c r="AJ96" i="10"/>
  <c r="Y96" i="10"/>
  <c r="AC96" i="10"/>
  <c r="AG96" i="10"/>
  <c r="Z100" i="10"/>
  <c r="AD100" i="10"/>
  <c r="AH100" i="10"/>
  <c r="AA100" i="10"/>
  <c r="AE100" i="10"/>
  <c r="AI100" i="10"/>
  <c r="AB100" i="10"/>
  <c r="AF100" i="10"/>
  <c r="AJ100" i="10"/>
  <c r="Y100" i="10"/>
  <c r="AC100" i="10"/>
  <c r="AG100" i="10"/>
  <c r="AA104" i="10"/>
  <c r="AE104" i="10"/>
  <c r="AI104" i="10"/>
  <c r="AB104" i="10"/>
  <c r="AF104" i="10"/>
  <c r="AJ104" i="10"/>
  <c r="AC104" i="10"/>
  <c r="AD104" i="10"/>
  <c r="Y104" i="10"/>
  <c r="AG104" i="10"/>
  <c r="Z104" i="10"/>
  <c r="AH104" i="10"/>
  <c r="AA108" i="10"/>
  <c r="AE108" i="10"/>
  <c r="AI108" i="10"/>
  <c r="AB108" i="10"/>
  <c r="AF108" i="10"/>
  <c r="AJ108" i="10"/>
  <c r="AC108" i="10"/>
  <c r="AD108" i="10"/>
  <c r="Y108" i="10"/>
  <c r="AG108" i="10"/>
  <c r="Z108" i="10"/>
  <c r="AH108" i="10"/>
  <c r="AA113" i="10"/>
  <c r="AE113" i="10"/>
  <c r="AI113" i="10"/>
  <c r="AB113" i="10"/>
  <c r="AF113" i="10"/>
  <c r="AJ113" i="10"/>
  <c r="AC113" i="10"/>
  <c r="AD113" i="10"/>
  <c r="Y113" i="10"/>
  <c r="AG113" i="10"/>
  <c r="Z113" i="10"/>
  <c r="AH113" i="10"/>
  <c r="AA117" i="10"/>
  <c r="AE117" i="10"/>
  <c r="AI117" i="10"/>
  <c r="AB117" i="10"/>
  <c r="AF117" i="10"/>
  <c r="AJ117" i="10"/>
  <c r="AC117" i="10"/>
  <c r="AD117" i="10"/>
  <c r="Y117" i="10"/>
  <c r="AG117" i="10"/>
  <c r="Z117" i="10"/>
  <c r="AH117" i="10"/>
  <c r="AB121" i="10"/>
  <c r="AF121" i="10"/>
  <c r="AJ121" i="10"/>
  <c r="Y121" i="10"/>
  <c r="AD121" i="10"/>
  <c r="AI121" i="10"/>
  <c r="Z121" i="10"/>
  <c r="AE121" i="10"/>
  <c r="AA121" i="10"/>
  <c r="AG121" i="10"/>
  <c r="AC121" i="10"/>
  <c r="AH121" i="10"/>
  <c r="AB125" i="10"/>
  <c r="AF125" i="10"/>
  <c r="AJ125" i="10"/>
  <c r="Y125" i="10"/>
  <c r="AD125" i="10"/>
  <c r="AI125" i="10"/>
  <c r="Z125" i="10"/>
  <c r="AE125" i="10"/>
  <c r="AA125" i="10"/>
  <c r="AG125" i="10"/>
  <c r="AC125" i="10"/>
  <c r="AH125" i="10"/>
  <c r="AB129" i="10"/>
  <c r="AF129" i="10"/>
  <c r="AJ129" i="10"/>
  <c r="Y129" i="10"/>
  <c r="AD129" i="10"/>
  <c r="AI129" i="10"/>
  <c r="Z129" i="10"/>
  <c r="AE129" i="10"/>
  <c r="AA129" i="10"/>
  <c r="AG129" i="10"/>
  <c r="AC129" i="10"/>
  <c r="AH129" i="10"/>
  <c r="AB133" i="10"/>
  <c r="AF133" i="10"/>
  <c r="AJ133" i="10"/>
  <c r="Y133" i="10"/>
  <c r="AD133" i="10"/>
  <c r="AI133" i="10"/>
  <c r="Z133" i="10"/>
  <c r="AE133" i="10"/>
  <c r="AA133" i="10"/>
  <c r="AG133" i="10"/>
  <c r="AC133" i="10"/>
  <c r="AH133" i="10"/>
  <c r="AB137" i="10"/>
  <c r="AF137" i="10"/>
  <c r="AJ137" i="10"/>
  <c r="Y137" i="10"/>
  <c r="AD137" i="10"/>
  <c r="AI137" i="10"/>
  <c r="Z137" i="10"/>
  <c r="AE137" i="10"/>
  <c r="AA137" i="10"/>
  <c r="AG137" i="10"/>
  <c r="AC137" i="10"/>
  <c r="AH137" i="10"/>
  <c r="AB141" i="10"/>
  <c r="AF141" i="10"/>
  <c r="AJ141" i="10"/>
  <c r="Y141" i="10"/>
  <c r="AD141" i="10"/>
  <c r="AI141" i="10"/>
  <c r="Z141" i="10"/>
  <c r="AE141" i="10"/>
  <c r="AA141" i="10"/>
  <c r="AG141" i="10"/>
  <c r="AC141" i="10"/>
  <c r="AH141" i="10"/>
  <c r="AB145" i="10"/>
  <c r="AF145" i="10"/>
  <c r="AJ145" i="10"/>
  <c r="Y145" i="10"/>
  <c r="AD145" i="10"/>
  <c r="AI145" i="10"/>
  <c r="Z145" i="10"/>
  <c r="AE145" i="10"/>
  <c r="AA145" i="10"/>
  <c r="AG145" i="10"/>
  <c r="AC145" i="10"/>
  <c r="AH145" i="10"/>
  <c r="AB149" i="10"/>
  <c r="AF149" i="10"/>
  <c r="AJ149" i="10"/>
  <c r="Y149" i="10"/>
  <c r="AD149" i="10"/>
  <c r="AI149" i="10"/>
  <c r="Z149" i="10"/>
  <c r="AE149" i="10"/>
  <c r="AA149" i="10"/>
  <c r="AG149" i="10"/>
  <c r="AC149" i="10"/>
  <c r="AH149" i="10"/>
  <c r="AB153" i="10"/>
  <c r="AF153" i="10"/>
  <c r="AJ153" i="10"/>
  <c r="Y153" i="10"/>
  <c r="AD153" i="10"/>
  <c r="AI153" i="10"/>
  <c r="Z153" i="10"/>
  <c r="AE153" i="10"/>
  <c r="AA153" i="10"/>
  <c r="AG153" i="10"/>
  <c r="AC153" i="10"/>
  <c r="AH153" i="10"/>
  <c r="AB157" i="10"/>
  <c r="AF157" i="10"/>
  <c r="AJ157" i="10"/>
  <c r="Y157" i="10"/>
  <c r="AD157" i="10"/>
  <c r="AI157" i="10"/>
  <c r="Z157" i="10"/>
  <c r="AE157" i="10"/>
  <c r="AA157" i="10"/>
  <c r="AG157" i="10"/>
  <c r="AC157" i="10"/>
  <c r="AH157" i="10"/>
  <c r="AB161" i="10"/>
  <c r="AF161" i="10"/>
  <c r="AJ161" i="10"/>
  <c r="Y161" i="10"/>
  <c r="AD161" i="10"/>
  <c r="AI161" i="10"/>
  <c r="Z161" i="10"/>
  <c r="AE161" i="10"/>
  <c r="AA161" i="10"/>
  <c r="AG161" i="10"/>
  <c r="AC161" i="10"/>
  <c r="AH161" i="10"/>
  <c r="AB165" i="10"/>
  <c r="AF165" i="10"/>
  <c r="AJ165" i="10"/>
  <c r="Y165" i="10"/>
  <c r="AD165" i="10"/>
  <c r="AI165" i="10"/>
  <c r="Z165" i="10"/>
  <c r="AE165" i="10"/>
  <c r="AA165" i="10"/>
  <c r="AG165" i="10"/>
  <c r="AC165" i="10"/>
  <c r="AH165" i="10"/>
  <c r="AB178" i="10"/>
  <c r="AF178" i="10"/>
  <c r="AJ178" i="10"/>
  <c r="Y178" i="10"/>
  <c r="AD178" i="10"/>
  <c r="AI178" i="10"/>
  <c r="Z178" i="10"/>
  <c r="AE178" i="10"/>
  <c r="AA178" i="10"/>
  <c r="AG178" i="10"/>
  <c r="AC178" i="10"/>
  <c r="AH178" i="10"/>
  <c r="AB185" i="10"/>
  <c r="AF185" i="10"/>
  <c r="AJ185" i="10"/>
  <c r="Y185" i="10"/>
  <c r="AD185" i="10"/>
  <c r="AI185" i="10"/>
  <c r="Z185" i="10"/>
  <c r="AE185" i="10"/>
  <c r="AA185" i="10"/>
  <c r="AG185" i="10"/>
  <c r="AC185" i="10"/>
  <c r="AH185" i="10"/>
  <c r="AB189" i="10"/>
  <c r="AF189" i="10"/>
  <c r="AJ189" i="10"/>
  <c r="Y189" i="10"/>
  <c r="AD189" i="10"/>
  <c r="AI189" i="10"/>
  <c r="Z189" i="10"/>
  <c r="AE189" i="10"/>
  <c r="AA189" i="10"/>
  <c r="AG189" i="10"/>
  <c r="AC189" i="10"/>
  <c r="AH189" i="10"/>
  <c r="AB193" i="10"/>
  <c r="AF193" i="10"/>
  <c r="AJ193" i="10"/>
  <c r="Y193" i="10"/>
  <c r="AD193" i="10"/>
  <c r="AI193" i="10"/>
  <c r="Z193" i="10"/>
  <c r="AE193" i="10"/>
  <c r="AA193" i="10"/>
  <c r="AG193" i="10"/>
  <c r="AC193" i="10"/>
  <c r="AH193" i="10"/>
  <c r="AB197" i="10"/>
  <c r="AF197" i="10"/>
  <c r="AJ197" i="10"/>
  <c r="Y197" i="10"/>
  <c r="AD197" i="10"/>
  <c r="AI197" i="10"/>
  <c r="Z197" i="10"/>
  <c r="AE197" i="10"/>
  <c r="AA197" i="10"/>
  <c r="AG197" i="10"/>
  <c r="AC197" i="10"/>
  <c r="AH197" i="10"/>
  <c r="AB201" i="10"/>
  <c r="AF201" i="10"/>
  <c r="AJ201" i="10"/>
  <c r="Y201" i="10"/>
  <c r="AD201" i="10"/>
  <c r="AI201" i="10"/>
  <c r="Z201" i="10"/>
  <c r="AE201" i="10"/>
  <c r="AA201" i="10"/>
  <c r="AG201" i="10"/>
  <c r="AC201" i="10"/>
  <c r="AH201" i="10"/>
  <c r="AB205" i="10"/>
  <c r="AF205" i="10"/>
  <c r="AJ205" i="10"/>
  <c r="Y205" i="10"/>
  <c r="AD205" i="10"/>
  <c r="AI205" i="10"/>
  <c r="Z205" i="10"/>
  <c r="AE205" i="10"/>
  <c r="AA205" i="10"/>
  <c r="AG205" i="10"/>
  <c r="AC205" i="10"/>
  <c r="AH205" i="10"/>
  <c r="AB209" i="10"/>
  <c r="AF209" i="10"/>
  <c r="AJ209" i="10"/>
  <c r="Y209" i="10"/>
  <c r="AD209" i="10"/>
  <c r="AI209" i="10"/>
  <c r="AA209" i="10"/>
  <c r="AG209" i="10"/>
  <c r="AC209" i="10"/>
  <c r="AE209" i="10"/>
  <c r="AH209" i="10"/>
  <c r="Z209" i="10"/>
  <c r="AB213" i="10"/>
  <c r="AF213" i="10"/>
  <c r="AJ213" i="10"/>
  <c r="Y213" i="10"/>
  <c r="AD213" i="10"/>
  <c r="AI213" i="10"/>
  <c r="AA213" i="10"/>
  <c r="AG213" i="10"/>
  <c r="AC213" i="10"/>
  <c r="AE213" i="10"/>
  <c r="AH213" i="10"/>
  <c r="Z213" i="10"/>
  <c r="AB217" i="10"/>
  <c r="AF217" i="10"/>
  <c r="AJ217" i="10"/>
  <c r="Y217" i="10"/>
  <c r="AD217" i="10"/>
  <c r="AI217" i="10"/>
  <c r="AA217" i="10"/>
  <c r="AG217" i="10"/>
  <c r="AC217" i="10"/>
  <c r="AE217" i="10"/>
  <c r="AH217" i="10"/>
  <c r="Z217" i="10"/>
  <c r="AB221" i="10"/>
  <c r="AF221" i="10"/>
  <c r="AJ221" i="10"/>
  <c r="Y221" i="10"/>
  <c r="AD221" i="10"/>
  <c r="AI221" i="10"/>
  <c r="AA221" i="10"/>
  <c r="AG221" i="10"/>
  <c r="AC221" i="10"/>
  <c r="AE221" i="10"/>
  <c r="AH221" i="10"/>
  <c r="Z221" i="10"/>
  <c r="AB225" i="10"/>
  <c r="AF225" i="10"/>
  <c r="AJ225" i="10"/>
  <c r="Y225" i="10"/>
  <c r="AC225" i="10"/>
  <c r="AG225" i="10"/>
  <c r="Z225" i="10"/>
  <c r="AH225" i="10"/>
  <c r="AA225" i="10"/>
  <c r="AI225" i="10"/>
  <c r="AD225" i="10"/>
  <c r="AE225" i="10"/>
  <c r="AB229" i="10"/>
  <c r="AF229" i="10"/>
  <c r="AJ229" i="10"/>
  <c r="Y229" i="10"/>
  <c r="AC229" i="10"/>
  <c r="AG229" i="10"/>
  <c r="Z229" i="10"/>
  <c r="AH229" i="10"/>
  <c r="AA229" i="10"/>
  <c r="AI229" i="10"/>
  <c r="AD229" i="10"/>
  <c r="AE229" i="10"/>
  <c r="AB233" i="10"/>
  <c r="AF233" i="10"/>
  <c r="AJ233" i="10"/>
  <c r="Y233" i="10"/>
  <c r="AC233" i="10"/>
  <c r="AG233" i="10"/>
  <c r="Z233" i="10"/>
  <c r="AH233" i="10"/>
  <c r="AA233" i="10"/>
  <c r="AI233" i="10"/>
  <c r="AD233" i="10"/>
  <c r="AE233" i="10"/>
  <c r="Y237" i="10"/>
  <c r="AC237" i="10"/>
  <c r="AG237" i="10"/>
  <c r="AB237" i="10"/>
  <c r="AH237" i="10"/>
  <c r="AD237" i="10"/>
  <c r="AI237" i="10"/>
  <c r="Z237" i="10"/>
  <c r="AE237" i="10"/>
  <c r="AJ237" i="10"/>
  <c r="AA237" i="10"/>
  <c r="AF237" i="10"/>
  <c r="Y241" i="10"/>
  <c r="AC241" i="10"/>
  <c r="AG241" i="10"/>
  <c r="AB241" i="10"/>
  <c r="AH241" i="10"/>
  <c r="AD241" i="10"/>
  <c r="AI241" i="10"/>
  <c r="Z241" i="10"/>
  <c r="AE241" i="10"/>
  <c r="AJ241" i="10"/>
  <c r="AA241" i="10"/>
  <c r="AF241" i="10"/>
  <c r="AB183" i="10"/>
  <c r="AF183" i="10"/>
  <c r="AJ183" i="10"/>
  <c r="Y183" i="10"/>
  <c r="AD183" i="10"/>
  <c r="AI183" i="10"/>
  <c r="Z183" i="10"/>
  <c r="AE183" i="10"/>
  <c r="AA183" i="10"/>
  <c r="AG183" i="10"/>
  <c r="AC183" i="10"/>
  <c r="AH183" i="10"/>
  <c r="Y242" i="10"/>
  <c r="AC242" i="10"/>
  <c r="AG242" i="10"/>
  <c r="AB242" i="10"/>
  <c r="AH242" i="10"/>
  <c r="AD242" i="10"/>
  <c r="AI242" i="10"/>
  <c r="Z242" i="10"/>
  <c r="AE242" i="10"/>
  <c r="AJ242" i="10"/>
  <c r="AF242" i="10"/>
  <c r="AA242" i="10"/>
  <c r="AB246" i="10"/>
  <c r="AF246" i="10"/>
  <c r="AJ246" i="10"/>
  <c r="Z246" i="10"/>
  <c r="AD246" i="10"/>
  <c r="AH246" i="10"/>
  <c r="AA246" i="10"/>
  <c r="AI246" i="10"/>
  <c r="AC246" i="10"/>
  <c r="Y246" i="10"/>
  <c r="AE246" i="10"/>
  <c r="AG246" i="10"/>
  <c r="AB250" i="10"/>
  <c r="AF250" i="10"/>
  <c r="AJ250" i="10"/>
  <c r="Z250" i="10"/>
  <c r="AD250" i="10"/>
  <c r="AH250" i="10"/>
  <c r="AA250" i="10"/>
  <c r="AI250" i="10"/>
  <c r="AC250" i="10"/>
  <c r="Y250" i="10"/>
  <c r="AE250" i="10"/>
  <c r="AG250" i="10"/>
  <c r="AB254" i="10"/>
  <c r="AF254" i="10"/>
  <c r="AJ254" i="10"/>
  <c r="Z254" i="10"/>
  <c r="AD254" i="10"/>
  <c r="AH254" i="10"/>
  <c r="AA254" i="10"/>
  <c r="AI254" i="10"/>
  <c r="AC254" i="10"/>
  <c r="Y254" i="10"/>
  <c r="AE254" i="10"/>
  <c r="AG254" i="10"/>
  <c r="AB258" i="10"/>
  <c r="AF258" i="10"/>
  <c r="AJ258" i="10"/>
  <c r="Z258" i="10"/>
  <c r="AD258" i="10"/>
  <c r="AH258" i="10"/>
  <c r="AA258" i="10"/>
  <c r="AI258" i="10"/>
  <c r="AC258" i="10"/>
  <c r="Y258" i="10"/>
  <c r="AE258" i="10"/>
  <c r="AG258" i="10"/>
  <c r="AB262" i="10"/>
  <c r="AF262" i="10"/>
  <c r="AJ262" i="10"/>
  <c r="Z262" i="10"/>
  <c r="AD262" i="10"/>
  <c r="AH262" i="10"/>
  <c r="AC262" i="10"/>
  <c r="AE262" i="10"/>
  <c r="AG262" i="10"/>
  <c r="Y262" i="10"/>
  <c r="AA262" i="10"/>
  <c r="AI262" i="10"/>
  <c r="AB266" i="10"/>
  <c r="AF266" i="10"/>
  <c r="AJ266" i="10"/>
  <c r="Z266" i="10"/>
  <c r="AD266" i="10"/>
  <c r="AH266" i="10"/>
  <c r="AC266" i="10"/>
  <c r="AE266" i="10"/>
  <c r="AG266" i="10"/>
  <c r="Y266" i="10"/>
  <c r="AA266" i="10"/>
  <c r="AI266" i="10"/>
  <c r="Z270" i="10"/>
  <c r="AD270" i="10"/>
  <c r="AH270" i="10"/>
  <c r="AA270" i="10"/>
  <c r="AF270" i="10"/>
  <c r="AB270" i="10"/>
  <c r="AG270" i="10"/>
  <c r="Y270" i="10"/>
  <c r="AJ270" i="10"/>
  <c r="AC270" i="10"/>
  <c r="AE270" i="10"/>
  <c r="AI270" i="10"/>
  <c r="Z274" i="10"/>
  <c r="AD274" i="10"/>
  <c r="AH274" i="10"/>
  <c r="AA274" i="10"/>
  <c r="AF274" i="10"/>
  <c r="AB274" i="10"/>
  <c r="AG274" i="10"/>
  <c r="Y274" i="10"/>
  <c r="AJ274" i="10"/>
  <c r="AC274" i="10"/>
  <c r="AE274" i="10"/>
  <c r="AI274" i="10"/>
  <c r="Z278" i="10"/>
  <c r="AD278" i="10"/>
  <c r="AH278" i="10"/>
  <c r="AA278" i="10"/>
  <c r="AF278" i="10"/>
  <c r="AB278" i="10"/>
  <c r="AG278" i="10"/>
  <c r="Y278" i="10"/>
  <c r="AJ278" i="10"/>
  <c r="AC278" i="10"/>
  <c r="AE278" i="10"/>
  <c r="AI278" i="10"/>
  <c r="Z282" i="10"/>
  <c r="AD282" i="10"/>
  <c r="AH282" i="10"/>
  <c r="AA282" i="10"/>
  <c r="AF282" i="10"/>
  <c r="AB282" i="10"/>
  <c r="AG282" i="10"/>
  <c r="Y282" i="10"/>
  <c r="AJ282" i="10"/>
  <c r="AC282" i="10"/>
  <c r="AE282" i="10"/>
  <c r="AI282" i="10"/>
  <c r="Z286" i="10"/>
  <c r="AD286" i="10"/>
  <c r="AH286" i="10"/>
  <c r="AA286" i="10"/>
  <c r="AF286" i="10"/>
  <c r="AB286" i="10"/>
  <c r="AG286" i="10"/>
  <c r="Y286" i="10"/>
  <c r="AJ286" i="10"/>
  <c r="AC286" i="10"/>
  <c r="AE286" i="10"/>
  <c r="AI286" i="10"/>
  <c r="AB169" i="10"/>
  <c r="AF169" i="10"/>
  <c r="AJ169" i="10"/>
  <c r="Y169" i="10"/>
  <c r="AD169" i="10"/>
  <c r="AI169" i="10"/>
  <c r="Z169" i="10"/>
  <c r="AE169" i="10"/>
  <c r="AA169" i="10"/>
  <c r="AG169" i="10"/>
  <c r="AC169" i="10"/>
  <c r="AH169" i="10"/>
  <c r="Z290" i="10"/>
  <c r="AD290" i="10"/>
  <c r="AH290" i="10"/>
  <c r="AA290" i="10"/>
  <c r="AF290" i="10"/>
  <c r="AB290" i="10"/>
  <c r="AG290" i="10"/>
  <c r="Y290" i="10"/>
  <c r="AJ290" i="10"/>
  <c r="AC290" i="10"/>
  <c r="AE290" i="10"/>
  <c r="AI290" i="10"/>
  <c r="Z294" i="10"/>
  <c r="AD294" i="10"/>
  <c r="AH294" i="10"/>
  <c r="AA294" i="10"/>
  <c r="AF294" i="10"/>
  <c r="AB294" i="10"/>
  <c r="AG294" i="10"/>
  <c r="Y294" i="10"/>
  <c r="AJ294" i="10"/>
  <c r="AC294" i="10"/>
  <c r="AE294" i="10"/>
  <c r="AI294" i="10"/>
  <c r="Z298" i="10"/>
  <c r="AD298" i="10"/>
  <c r="AH298" i="10"/>
  <c r="AA298" i="10"/>
  <c r="AF298" i="10"/>
  <c r="AB298" i="10"/>
  <c r="AG298" i="10"/>
  <c r="Y298" i="10"/>
  <c r="AJ298" i="10"/>
  <c r="AC298" i="10"/>
  <c r="AE298" i="10"/>
  <c r="AI298" i="10"/>
  <c r="Z304" i="10"/>
  <c r="AD304" i="10"/>
  <c r="AH304" i="10"/>
  <c r="AA304" i="10"/>
  <c r="AF304" i="10"/>
  <c r="AB304" i="10"/>
  <c r="AG304" i="10"/>
  <c r="Y304" i="10"/>
  <c r="AJ304" i="10"/>
  <c r="AC304" i="10"/>
  <c r="AE304" i="10"/>
  <c r="AI304" i="10"/>
  <c r="Z312" i="10"/>
  <c r="AD312" i="10"/>
  <c r="AH312" i="10"/>
  <c r="AA312" i="10"/>
  <c r="AF312" i="10"/>
  <c r="AB312" i="10"/>
  <c r="AG312" i="10"/>
  <c r="Y312" i="10"/>
  <c r="AJ312" i="10"/>
  <c r="AC312" i="10"/>
  <c r="AE312" i="10"/>
  <c r="AI312" i="10"/>
  <c r="AB320" i="10"/>
  <c r="AF320" i="10"/>
  <c r="Y320" i="10"/>
  <c r="AC320" i="10"/>
  <c r="AG320" i="10"/>
  <c r="AE320" i="10"/>
  <c r="Z320" i="10"/>
  <c r="AH320" i="10"/>
  <c r="AA320" i="10"/>
  <c r="AI320" i="10"/>
  <c r="AD320" i="10"/>
  <c r="AJ320" i="10"/>
  <c r="Z303" i="10"/>
  <c r="AD303" i="10"/>
  <c r="AH303" i="10"/>
  <c r="AA303" i="10"/>
  <c r="AF303" i="10"/>
  <c r="AB303" i="10"/>
  <c r="AG303" i="10"/>
  <c r="AE303" i="10"/>
  <c r="AI303" i="10"/>
  <c r="Y303" i="10"/>
  <c r="AJ303" i="10"/>
  <c r="AC303" i="10"/>
  <c r="Z311" i="10"/>
  <c r="AD311" i="10"/>
  <c r="AH311" i="10"/>
  <c r="AA311" i="10"/>
  <c r="AF311" i="10"/>
  <c r="AB311" i="10"/>
  <c r="AG311" i="10"/>
  <c r="AE311" i="10"/>
  <c r="AI311" i="10"/>
  <c r="Y311" i="10"/>
  <c r="AJ311" i="10"/>
  <c r="AC311" i="10"/>
  <c r="AB319" i="10"/>
  <c r="AF319" i="10"/>
  <c r="AJ319" i="10"/>
  <c r="Y319" i="10"/>
  <c r="AC319" i="10"/>
  <c r="AG319" i="10"/>
  <c r="AE319" i="10"/>
  <c r="Z319" i="10"/>
  <c r="AH319" i="10"/>
  <c r="AA319" i="10"/>
  <c r="AI319" i="10"/>
  <c r="AD319" i="10"/>
  <c r="Y325" i="10"/>
  <c r="AC325" i="10"/>
  <c r="AG325" i="10"/>
  <c r="AB325" i="10"/>
  <c r="AH325" i="10"/>
  <c r="AD325" i="10"/>
  <c r="AI325" i="10"/>
  <c r="AE325" i="10"/>
  <c r="AF325" i="10"/>
  <c r="Z325" i="10"/>
  <c r="AJ325" i="10"/>
  <c r="AA325" i="10"/>
  <c r="Z333" i="10"/>
  <c r="AD333" i="10"/>
  <c r="AH333" i="10"/>
  <c r="AA333" i="10"/>
  <c r="AE333" i="10"/>
  <c r="AI333" i="10"/>
  <c r="AB333" i="10"/>
  <c r="AJ333" i="10"/>
  <c r="AC333" i="10"/>
  <c r="AF333" i="10"/>
  <c r="Y333" i="10"/>
  <c r="AG333" i="10"/>
  <c r="AA341" i="10"/>
  <c r="AE341" i="10"/>
  <c r="AI341" i="10"/>
  <c r="Z341" i="10"/>
  <c r="AF341" i="10"/>
  <c r="AB341" i="10"/>
  <c r="AG341" i="10"/>
  <c r="AC341" i="10"/>
  <c r="AH341" i="10"/>
  <c r="AD341" i="10"/>
  <c r="AJ341" i="10"/>
  <c r="Y341" i="10"/>
  <c r="AA349" i="10"/>
  <c r="AE349" i="10"/>
  <c r="AI349" i="10"/>
  <c r="Z349" i="10"/>
  <c r="AF349" i="10"/>
  <c r="AB349" i="10"/>
  <c r="AG349" i="10"/>
  <c r="AC349" i="10"/>
  <c r="AH349" i="10"/>
  <c r="AD349" i="10"/>
  <c r="AJ349" i="10"/>
  <c r="Y349" i="10"/>
  <c r="AA357" i="10"/>
  <c r="AE357" i="10"/>
  <c r="AI357" i="10"/>
  <c r="AB357" i="10"/>
  <c r="AF357" i="10"/>
  <c r="AJ357" i="10"/>
  <c r="Y357" i="10"/>
  <c r="AC357" i="10"/>
  <c r="AG357" i="10"/>
  <c r="AD357" i="10"/>
  <c r="AH357" i="10"/>
  <c r="Z357" i="10"/>
  <c r="AB365" i="10"/>
  <c r="AF365" i="10"/>
  <c r="AJ365" i="10"/>
  <c r="Y365" i="10"/>
  <c r="AC365" i="10"/>
  <c r="AG365" i="10"/>
  <c r="Z365" i="10"/>
  <c r="AH365" i="10"/>
  <c r="AA365" i="10"/>
  <c r="AI365" i="10"/>
  <c r="AD365" i="10"/>
  <c r="AE365" i="10"/>
  <c r="AB373" i="10"/>
  <c r="AF373" i="10"/>
  <c r="AJ373" i="10"/>
  <c r="Y373" i="10"/>
  <c r="AC373" i="10"/>
  <c r="AG373" i="10"/>
  <c r="Z373" i="10"/>
  <c r="AH373" i="10"/>
  <c r="AA373" i="10"/>
  <c r="AI373" i="10"/>
  <c r="AD373" i="10"/>
  <c r="AE373" i="10"/>
  <c r="AB381" i="10"/>
  <c r="AF381" i="10"/>
  <c r="AJ381" i="10"/>
  <c r="Y381" i="10"/>
  <c r="AC381" i="10"/>
  <c r="AG381" i="10"/>
  <c r="Z381" i="10"/>
  <c r="AH381" i="10"/>
  <c r="AA381" i="10"/>
  <c r="AI381" i="10"/>
  <c r="AD381" i="10"/>
  <c r="AE381" i="10"/>
  <c r="AB389" i="10"/>
  <c r="AF389" i="10"/>
  <c r="AJ389" i="10"/>
  <c r="Y389" i="10"/>
  <c r="AC389" i="10"/>
  <c r="AG389" i="10"/>
  <c r="Z389" i="10"/>
  <c r="AH389" i="10"/>
  <c r="AA389" i="10"/>
  <c r="AI389" i="10"/>
  <c r="AD389" i="10"/>
  <c r="AE389" i="10"/>
  <c r="AB399" i="10"/>
  <c r="AF399" i="10"/>
  <c r="AJ399" i="10"/>
  <c r="Y399" i="10"/>
  <c r="AC399" i="10"/>
  <c r="AG399" i="10"/>
  <c r="Z399" i="10"/>
  <c r="AD399" i="10"/>
  <c r="AH399" i="10"/>
  <c r="AI399" i="10"/>
  <c r="AE399" i="10"/>
  <c r="AA399" i="10"/>
  <c r="AB409" i="10"/>
  <c r="AF409" i="10"/>
  <c r="AJ409" i="10"/>
  <c r="Y409" i="10"/>
  <c r="Z409" i="10"/>
  <c r="AD409" i="10"/>
  <c r="AH409" i="10"/>
  <c r="AE409" i="10"/>
  <c r="AI409" i="10"/>
  <c r="AC409" i="10"/>
  <c r="AG409" i="10"/>
  <c r="AA409" i="10"/>
  <c r="AB417" i="10"/>
  <c r="AF417" i="10"/>
  <c r="AJ417" i="10"/>
  <c r="AA417" i="10"/>
  <c r="AG417" i="10"/>
  <c r="Z417" i="10"/>
  <c r="AH417" i="10"/>
  <c r="AD417" i="10"/>
  <c r="Y417" i="10"/>
  <c r="AC417" i="10"/>
  <c r="AE417" i="10"/>
  <c r="AI417" i="10"/>
  <c r="AB425" i="10"/>
  <c r="AF425" i="10"/>
  <c r="AJ425" i="10"/>
  <c r="AA425" i="10"/>
  <c r="AG425" i="10"/>
  <c r="Z425" i="10"/>
  <c r="AH425" i="10"/>
  <c r="AD425" i="10"/>
  <c r="Y425" i="10"/>
  <c r="AC425" i="10"/>
  <c r="AI425" i="10"/>
  <c r="AE425" i="10"/>
  <c r="AB430" i="10"/>
  <c r="AF430" i="10"/>
  <c r="AJ430" i="10"/>
  <c r="AA430" i="10"/>
  <c r="AG430" i="10"/>
  <c r="AC430" i="10"/>
  <c r="AI430" i="10"/>
  <c r="Y430" i="10"/>
  <c r="AE430" i="10"/>
  <c r="Z430" i="10"/>
  <c r="AD430" i="10"/>
  <c r="AH430" i="10"/>
  <c r="AB434" i="10"/>
  <c r="AF434" i="10"/>
  <c r="AJ434" i="10"/>
  <c r="AA434" i="10"/>
  <c r="AG434" i="10"/>
  <c r="AC434" i="10"/>
  <c r="AI434" i="10"/>
  <c r="Y434" i="10"/>
  <c r="AE434" i="10"/>
  <c r="AH434" i="10"/>
  <c r="AD434" i="10"/>
  <c r="Z434" i="10"/>
  <c r="AB438" i="10"/>
  <c r="AF438" i="10"/>
  <c r="AJ438" i="10"/>
  <c r="AA438" i="10"/>
  <c r="AG438" i="10"/>
  <c r="AC438" i="10"/>
  <c r="AI438" i="10"/>
  <c r="Y438" i="10"/>
  <c r="AE438" i="10"/>
  <c r="Z438" i="10"/>
  <c r="AD438" i="10"/>
  <c r="AH438" i="10"/>
  <c r="AB446" i="10"/>
  <c r="AF446" i="10"/>
  <c r="AJ446" i="10"/>
  <c r="AC446" i="10"/>
  <c r="AH446" i="10"/>
  <c r="Z446" i="10"/>
  <c r="AE446" i="10"/>
  <c r="AG446" i="10"/>
  <c r="Y446" i="10"/>
  <c r="AI446" i="10"/>
  <c r="AD446" i="10"/>
  <c r="AA446" i="10"/>
  <c r="AB453" i="10"/>
  <c r="AF453" i="10"/>
  <c r="AJ453" i="10"/>
  <c r="AC453" i="10"/>
  <c r="AH453" i="10"/>
  <c r="Z453" i="10"/>
  <c r="AE453" i="10"/>
  <c r="AA453" i="10"/>
  <c r="AD453" i="10"/>
  <c r="AI453" i="10"/>
  <c r="AG453" i="10"/>
  <c r="Y453" i="10"/>
  <c r="AB458" i="10"/>
  <c r="AF458" i="10"/>
  <c r="AJ458" i="10"/>
  <c r="AC458" i="10"/>
  <c r="AH458" i="10"/>
  <c r="Z458" i="10"/>
  <c r="AE458" i="10"/>
  <c r="AG458" i="10"/>
  <c r="Y458" i="10"/>
  <c r="AI458" i="10"/>
  <c r="AD458" i="10"/>
  <c r="AA458" i="10"/>
  <c r="AB462" i="10"/>
  <c r="AF462" i="10"/>
  <c r="AJ462" i="10"/>
  <c r="AC462" i="10"/>
  <c r="AH462" i="10"/>
  <c r="Z462" i="10"/>
  <c r="AE462" i="10"/>
  <c r="AG462" i="10"/>
  <c r="Y462" i="10"/>
  <c r="AI462" i="10"/>
  <c r="AD462" i="10"/>
  <c r="AA462" i="10"/>
  <c r="AB466" i="10"/>
  <c r="AF466" i="10"/>
  <c r="AJ466" i="10"/>
  <c r="AC466" i="10"/>
  <c r="AH466" i="10"/>
  <c r="Z466" i="10"/>
  <c r="AE466" i="10"/>
  <c r="AG466" i="10"/>
  <c r="Y466" i="10"/>
  <c r="AI466" i="10"/>
  <c r="AD466" i="10"/>
  <c r="AA466" i="10"/>
  <c r="Y473" i="10"/>
  <c r="AC473" i="10"/>
  <c r="AG473" i="10"/>
  <c r="Z473" i="10"/>
  <c r="AD473" i="10"/>
  <c r="AH473" i="10"/>
  <c r="AA473" i="10"/>
  <c r="AE473" i="10"/>
  <c r="AI473" i="10"/>
  <c r="AB473" i="10"/>
  <c r="AF473" i="10"/>
  <c r="AJ473" i="10"/>
  <c r="Y477" i="10"/>
  <c r="AC477" i="10"/>
  <c r="AG477" i="10"/>
  <c r="Z477" i="10"/>
  <c r="AD477" i="10"/>
  <c r="AH477" i="10"/>
  <c r="AA477" i="10"/>
  <c r="AE477" i="10"/>
  <c r="AI477" i="10"/>
  <c r="AB477" i="10"/>
  <c r="AF477" i="10"/>
  <c r="AJ477" i="10"/>
  <c r="Y481" i="10"/>
  <c r="AC481" i="10"/>
  <c r="AG481" i="10"/>
  <c r="Z481" i="10"/>
  <c r="AD481" i="10"/>
  <c r="AH481" i="10"/>
  <c r="AA481" i="10"/>
  <c r="AE481" i="10"/>
  <c r="AI481" i="10"/>
  <c r="AB481" i="10"/>
  <c r="AF481" i="10"/>
  <c r="AJ481" i="10"/>
  <c r="Y489" i="10"/>
  <c r="AC489" i="10"/>
  <c r="AG489" i="10"/>
  <c r="AA489" i="10"/>
  <c r="AE489" i="10"/>
  <c r="AI489" i="10"/>
  <c r="AB489" i="10"/>
  <c r="AF489" i="10"/>
  <c r="AJ489" i="10"/>
  <c r="Z489" i="10"/>
  <c r="AD489" i="10"/>
  <c r="AH489" i="10"/>
  <c r="AA493" i="10"/>
  <c r="AE493" i="10"/>
  <c r="AI493" i="10"/>
  <c r="AB493" i="10"/>
  <c r="AF493" i="10"/>
  <c r="AJ493" i="10"/>
  <c r="AC493" i="10"/>
  <c r="AD493" i="10"/>
  <c r="Y493" i="10"/>
  <c r="AG493" i="10"/>
  <c r="Z493" i="10"/>
  <c r="AH493" i="10"/>
  <c r="Z497" i="10"/>
  <c r="AD497" i="10"/>
  <c r="AH497" i="10"/>
  <c r="AA497" i="10"/>
  <c r="AE497" i="10"/>
  <c r="AI497" i="10"/>
  <c r="AB497" i="10"/>
  <c r="AF497" i="10"/>
  <c r="AJ497" i="10"/>
  <c r="Y497" i="10"/>
  <c r="AC497" i="10"/>
  <c r="AG497" i="10"/>
  <c r="Z501" i="10"/>
  <c r="AD501" i="10"/>
  <c r="AH501" i="10"/>
  <c r="AA501" i="10"/>
  <c r="AE501" i="10"/>
  <c r="AI501" i="10"/>
  <c r="AB501" i="10"/>
  <c r="AF501" i="10"/>
  <c r="AJ501" i="10"/>
  <c r="Y501" i="10"/>
  <c r="AC501" i="10"/>
  <c r="AG501" i="10"/>
  <c r="Z505" i="10"/>
  <c r="AD505" i="10"/>
  <c r="AH505" i="10"/>
  <c r="AA505" i="10"/>
  <c r="AE505" i="10"/>
  <c r="AI505" i="10"/>
  <c r="AB505" i="10"/>
  <c r="AF505" i="10"/>
  <c r="AJ505" i="10"/>
  <c r="Y505" i="10"/>
  <c r="AC505" i="10"/>
  <c r="AG505" i="10"/>
  <c r="Z510" i="10"/>
  <c r="AD510" i="10"/>
  <c r="AH510" i="10"/>
  <c r="AA510" i="10"/>
  <c r="AE510" i="10"/>
  <c r="AI510" i="10"/>
  <c r="AB510" i="10"/>
  <c r="AF510" i="10"/>
  <c r="AJ510" i="10"/>
  <c r="Y510" i="10"/>
  <c r="AC510" i="10"/>
  <c r="AG510" i="10"/>
  <c r="Z514" i="10"/>
  <c r="AD514" i="10"/>
  <c r="AH514" i="10"/>
  <c r="AA514" i="10"/>
  <c r="AE514" i="10"/>
  <c r="AI514" i="10"/>
  <c r="AB514" i="10"/>
  <c r="AF514" i="10"/>
  <c r="AJ514" i="10"/>
  <c r="Y514" i="10"/>
  <c r="AC514" i="10"/>
  <c r="AG514" i="10"/>
  <c r="AA518" i="10"/>
  <c r="AE518" i="10"/>
  <c r="AI518" i="10"/>
  <c r="AB518" i="10"/>
  <c r="AF518" i="10"/>
  <c r="AJ518" i="10"/>
  <c r="Y518" i="10"/>
  <c r="AC518" i="10"/>
  <c r="AG518" i="10"/>
  <c r="Z518" i="10"/>
  <c r="AD518" i="10"/>
  <c r="AH518" i="10"/>
  <c r="AB522" i="10"/>
  <c r="AF522" i="10"/>
  <c r="AJ522" i="10"/>
  <c r="Y522" i="10"/>
  <c r="AC522" i="10"/>
  <c r="AG522" i="10"/>
  <c r="Z522" i="10"/>
  <c r="AD522" i="10"/>
  <c r="AH522" i="10"/>
  <c r="AI522" i="10"/>
  <c r="AE522" i="10"/>
  <c r="AA522" i="10"/>
  <c r="AB526" i="10"/>
  <c r="AF526" i="10"/>
  <c r="AJ526" i="10"/>
  <c r="Y526" i="10"/>
  <c r="AC526" i="10"/>
  <c r="AG526" i="10"/>
  <c r="Z526" i="10"/>
  <c r="AD526" i="10"/>
  <c r="AH526" i="10"/>
  <c r="AI526" i="10"/>
  <c r="AE526" i="10"/>
  <c r="AA526" i="10"/>
  <c r="AB530" i="10"/>
  <c r="AF530" i="10"/>
  <c r="AJ530" i="10"/>
  <c r="Y530" i="10"/>
  <c r="AC530" i="10"/>
  <c r="AG530" i="10"/>
  <c r="Z530" i="10"/>
  <c r="AD530" i="10"/>
  <c r="AH530" i="10"/>
  <c r="AA530" i="10"/>
  <c r="AE530" i="10"/>
  <c r="AI530" i="10"/>
  <c r="AB534" i="10"/>
  <c r="AF534" i="10"/>
  <c r="AJ534" i="10"/>
  <c r="Y534" i="10"/>
  <c r="AC534" i="10"/>
  <c r="AG534" i="10"/>
  <c r="Z534" i="10"/>
  <c r="AD534" i="10"/>
  <c r="AH534" i="10"/>
  <c r="AA534" i="10"/>
  <c r="AE534" i="10"/>
  <c r="AI534" i="10"/>
  <c r="Y538" i="10"/>
  <c r="AC538" i="10"/>
  <c r="AG538" i="10"/>
  <c r="Z538" i="10"/>
  <c r="AD538" i="10"/>
  <c r="AH538" i="10"/>
  <c r="AA538" i="10"/>
  <c r="AE538" i="10"/>
  <c r="AI538" i="10"/>
  <c r="AF538" i="10"/>
  <c r="AJ538" i="10"/>
  <c r="AB538" i="10"/>
  <c r="Y542" i="10"/>
  <c r="AC542" i="10"/>
  <c r="AG542" i="10"/>
  <c r="Z542" i="10"/>
  <c r="AD542" i="10"/>
  <c r="AH542" i="10"/>
  <c r="AA542" i="10"/>
  <c r="AE542" i="10"/>
  <c r="AI542" i="10"/>
  <c r="AB542" i="10"/>
  <c r="AF542" i="10"/>
  <c r="AJ542" i="10"/>
  <c r="AB546" i="10"/>
  <c r="AF546" i="10"/>
  <c r="AJ546" i="10"/>
  <c r="Y546" i="10"/>
  <c r="AC546" i="10"/>
  <c r="AG546" i="10"/>
  <c r="Z546" i="10"/>
  <c r="AD546" i="10"/>
  <c r="AH546" i="10"/>
  <c r="AA546" i="10"/>
  <c r="AE546" i="10"/>
  <c r="AI546" i="10"/>
  <c r="AA37" i="10"/>
  <c r="AH37" i="10"/>
  <c r="AG37" i="10"/>
  <c r="AF37" i="10"/>
  <c r="AI37" i="10"/>
  <c r="AC37" i="10"/>
  <c r="Z37" i="10"/>
  <c r="Y37" i="10"/>
  <c r="AB37" i="10"/>
  <c r="AJ37" i="10"/>
  <c r="AD37" i="10"/>
  <c r="AE37" i="10"/>
  <c r="Z330" i="10"/>
  <c r="AD330" i="10"/>
  <c r="AH330" i="10"/>
  <c r="AA330" i="10"/>
  <c r="AE330" i="10"/>
  <c r="AI330" i="10"/>
  <c r="AB330" i="10"/>
  <c r="AJ330" i="10"/>
  <c r="AC330" i="10"/>
  <c r="AF330" i="10"/>
  <c r="Y330" i="10"/>
  <c r="AG330" i="10"/>
  <c r="AA338" i="10"/>
  <c r="AE338" i="10"/>
  <c r="AI338" i="10"/>
  <c r="Z338" i="10"/>
  <c r="AF338" i="10"/>
  <c r="AB338" i="10"/>
  <c r="AG338" i="10"/>
  <c r="AC338" i="10"/>
  <c r="AH338" i="10"/>
  <c r="Y338" i="10"/>
  <c r="AD338" i="10"/>
  <c r="AJ338" i="10"/>
  <c r="AA346" i="10"/>
  <c r="AE346" i="10"/>
  <c r="AI346" i="10"/>
  <c r="Z346" i="10"/>
  <c r="AF346" i="10"/>
  <c r="AB346" i="10"/>
  <c r="AG346" i="10"/>
  <c r="AC346" i="10"/>
  <c r="AH346" i="10"/>
  <c r="Y346" i="10"/>
  <c r="AD346" i="10"/>
  <c r="AJ346" i="10"/>
  <c r="AA354" i="10"/>
  <c r="AE354" i="10"/>
  <c r="AI354" i="10"/>
  <c r="AB354" i="10"/>
  <c r="AF354" i="10"/>
  <c r="AJ354" i="10"/>
  <c r="Y354" i="10"/>
  <c r="AC354" i="10"/>
  <c r="AG354" i="10"/>
  <c r="AD354" i="10"/>
  <c r="AH354" i="10"/>
  <c r="Z354" i="10"/>
  <c r="AA362" i="10"/>
  <c r="AE362" i="10"/>
  <c r="AI362" i="10"/>
  <c r="AB362" i="10"/>
  <c r="AF362" i="10"/>
  <c r="AJ362" i="10"/>
  <c r="Y362" i="10"/>
  <c r="AC362" i="10"/>
  <c r="AG362" i="10"/>
  <c r="AD362" i="10"/>
  <c r="AH362" i="10"/>
  <c r="Z362" i="10"/>
  <c r="AB370" i="10"/>
  <c r="AF370" i="10"/>
  <c r="AJ370" i="10"/>
  <c r="Y370" i="10"/>
  <c r="AC370" i="10"/>
  <c r="AG370" i="10"/>
  <c r="Z370" i="10"/>
  <c r="AH370" i="10"/>
  <c r="AA370" i="10"/>
  <c r="AI370" i="10"/>
  <c r="AD370" i="10"/>
  <c r="AE370" i="10"/>
  <c r="AB378" i="10"/>
  <c r="AF378" i="10"/>
  <c r="AJ378" i="10"/>
  <c r="Y378" i="10"/>
  <c r="AC378" i="10"/>
  <c r="AG378" i="10"/>
  <c r="Z378" i="10"/>
  <c r="AH378" i="10"/>
  <c r="AA378" i="10"/>
  <c r="AI378" i="10"/>
  <c r="AD378" i="10"/>
  <c r="AE378" i="10"/>
  <c r="AB386" i="10"/>
  <c r="AF386" i="10"/>
  <c r="AJ386" i="10"/>
  <c r="Y386" i="10"/>
  <c r="AC386" i="10"/>
  <c r="AG386" i="10"/>
  <c r="Z386" i="10"/>
  <c r="AH386" i="10"/>
  <c r="AA386" i="10"/>
  <c r="AI386" i="10"/>
  <c r="AD386" i="10"/>
  <c r="AE386" i="10"/>
  <c r="AB398" i="10"/>
  <c r="AF398" i="10"/>
  <c r="AJ398" i="10"/>
  <c r="Y398" i="10"/>
  <c r="AC398" i="10"/>
  <c r="AG398" i="10"/>
  <c r="Z398" i="10"/>
  <c r="AD398" i="10"/>
  <c r="AH398" i="10"/>
  <c r="AI398" i="10"/>
  <c r="AA398" i="10"/>
  <c r="AE398" i="10"/>
  <c r="AB406" i="10"/>
  <c r="AF406" i="10"/>
  <c r="AJ406" i="10"/>
  <c r="Y406" i="10"/>
  <c r="AC406" i="10"/>
  <c r="AG406" i="10"/>
  <c r="Z406" i="10"/>
  <c r="AD406" i="10"/>
  <c r="AH406" i="10"/>
  <c r="AI406" i="10"/>
  <c r="AA406" i="10"/>
  <c r="AE406" i="10"/>
  <c r="AB416" i="10"/>
  <c r="AF416" i="10"/>
  <c r="AJ416" i="10"/>
  <c r="AA416" i="10"/>
  <c r="AG416" i="10"/>
  <c r="Y416" i="10"/>
  <c r="AE416" i="10"/>
  <c r="AC416" i="10"/>
  <c r="AI416" i="10"/>
  <c r="AD416" i="10"/>
  <c r="AH416" i="10"/>
  <c r="Z416" i="10"/>
  <c r="AB424" i="10"/>
  <c r="AF424" i="10"/>
  <c r="AJ424" i="10"/>
  <c r="AA424" i="10"/>
  <c r="AG424" i="10"/>
  <c r="Y424" i="10"/>
  <c r="AE424" i="10"/>
  <c r="AC424" i="10"/>
  <c r="AI424" i="10"/>
  <c r="AD424" i="10"/>
  <c r="AH424" i="10"/>
  <c r="Z424" i="10"/>
  <c r="AB443" i="10"/>
  <c r="AF443" i="10"/>
  <c r="AJ443" i="10"/>
  <c r="AA443" i="10"/>
  <c r="AG443" i="10"/>
  <c r="AD443" i="10"/>
  <c r="Z443" i="10"/>
  <c r="AH443" i="10"/>
  <c r="AC443" i="10"/>
  <c r="AE443" i="10"/>
  <c r="Y443" i="10"/>
  <c r="AI443" i="10"/>
  <c r="U94" i="11"/>
  <c r="V94" i="11"/>
  <c r="O94" i="11"/>
  <c r="T94" i="11"/>
  <c r="S94" i="11"/>
  <c r="X94" i="11"/>
  <c r="N94" i="11"/>
  <c r="W94" i="11"/>
  <c r="Q94" i="11"/>
  <c r="R94" i="11"/>
  <c r="P94" i="11"/>
  <c r="N52" i="7"/>
  <c r="O52" i="7"/>
  <c r="P52" i="7"/>
  <c r="M52" i="7"/>
  <c r="P69" i="9"/>
  <c r="T69" i="9"/>
  <c r="X69" i="9"/>
  <c r="M69" i="9"/>
  <c r="Q69" i="9"/>
  <c r="U69" i="9"/>
  <c r="N69" i="9"/>
  <c r="R69" i="9"/>
  <c r="V69" i="9"/>
  <c r="O69" i="9"/>
  <c r="S69" i="9"/>
  <c r="W69" i="9"/>
  <c r="Q91" i="11"/>
  <c r="V91" i="11"/>
  <c r="W91" i="11"/>
  <c r="T91" i="11"/>
  <c r="U91" i="11"/>
  <c r="N91" i="11"/>
  <c r="O91" i="11"/>
  <c r="X91" i="11"/>
  <c r="R91" i="11"/>
  <c r="S91" i="11"/>
  <c r="P91" i="11"/>
  <c r="N49" i="7"/>
  <c r="O49" i="7"/>
  <c r="P49" i="7"/>
  <c r="M49" i="7"/>
  <c r="O38" i="9"/>
  <c r="S38" i="9"/>
  <c r="W38" i="9"/>
  <c r="P38" i="9"/>
  <c r="T38" i="9"/>
  <c r="X38" i="9"/>
  <c r="M38" i="9"/>
  <c r="Q38" i="9"/>
  <c r="U38" i="9"/>
  <c r="N38" i="9"/>
  <c r="R38" i="9"/>
  <c r="V38" i="9"/>
  <c r="U53" i="11"/>
  <c r="N53" i="11"/>
  <c r="V53" i="11"/>
  <c r="Q53" i="11"/>
  <c r="R53" i="11"/>
  <c r="X53" i="11"/>
  <c r="S53" i="11"/>
  <c r="T53" i="11"/>
  <c r="P53" i="11"/>
  <c r="W53" i="11"/>
  <c r="O53" i="11"/>
  <c r="N61" i="7"/>
  <c r="O61" i="7"/>
  <c r="M61" i="7"/>
  <c r="P61" i="7"/>
  <c r="AZ88" i="9"/>
  <c r="BD88" i="9"/>
  <c r="BH88" i="9"/>
  <c r="AW88" i="9"/>
  <c r="BA88" i="9"/>
  <c r="BE88" i="9"/>
  <c r="AX88" i="9"/>
  <c r="BB88" i="9"/>
  <c r="BF88" i="9"/>
  <c r="AY88" i="9"/>
  <c r="BC88" i="9"/>
  <c r="BG88" i="9"/>
  <c r="AY73" i="11"/>
  <c r="BD73" i="11"/>
  <c r="BE73" i="11"/>
  <c r="BF73" i="11"/>
  <c r="BC73" i="11"/>
  <c r="BH73" i="11"/>
  <c r="BG73" i="11"/>
  <c r="AW73" i="11"/>
  <c r="AX73" i="11"/>
  <c r="AZ73" i="11"/>
  <c r="BA73" i="11"/>
  <c r="BB73" i="11"/>
  <c r="Y77" i="7"/>
  <c r="Z77" i="7"/>
  <c r="AA77" i="7"/>
  <c r="AB77" i="7"/>
  <c r="X393" i="8"/>
  <c r="U393" i="8"/>
  <c r="W393" i="8"/>
  <c r="V393" i="8"/>
  <c r="X455" i="8"/>
  <c r="W455" i="8"/>
  <c r="V455" i="8"/>
  <c r="U455" i="8"/>
  <c r="V482" i="8"/>
  <c r="U482" i="8"/>
  <c r="X482" i="8"/>
  <c r="W482" i="8"/>
  <c r="U506" i="8"/>
  <c r="X506" i="8"/>
  <c r="W506" i="8"/>
  <c r="V506" i="8"/>
  <c r="AB40" i="8"/>
  <c r="Z40" i="8"/>
  <c r="Y40" i="8"/>
  <c r="AA40" i="8"/>
  <c r="Z44" i="8"/>
  <c r="AA44" i="8"/>
  <c r="Y44" i="8"/>
  <c r="AB44" i="8"/>
  <c r="Z48" i="8"/>
  <c r="Y48" i="8"/>
  <c r="AB48" i="8"/>
  <c r="AA48" i="8"/>
  <c r="AB52" i="8"/>
  <c r="Z52" i="8"/>
  <c r="AA52" i="8"/>
  <c r="Y52" i="8"/>
  <c r="AB56" i="8"/>
  <c r="Y56" i="8"/>
  <c r="Z56" i="8"/>
  <c r="AA56" i="8"/>
  <c r="AB60" i="8"/>
  <c r="AA60" i="8"/>
  <c r="Y60" i="8"/>
  <c r="Z60" i="8"/>
  <c r="AA64" i="8"/>
  <c r="Y64" i="8"/>
  <c r="Z64" i="8"/>
  <c r="AB64" i="8"/>
  <c r="AA68" i="8"/>
  <c r="AB68" i="8"/>
  <c r="Y68" i="8"/>
  <c r="Z68" i="8"/>
  <c r="AA72" i="8"/>
  <c r="AB72" i="8"/>
  <c r="Y72" i="8"/>
  <c r="Z72" i="8"/>
  <c r="AA84" i="8"/>
  <c r="Y84" i="8"/>
  <c r="Z84" i="8"/>
  <c r="AB84" i="8"/>
  <c r="AA88" i="8"/>
  <c r="Z88" i="8"/>
  <c r="Y88" i="8"/>
  <c r="AB88" i="8"/>
  <c r="AA92" i="8"/>
  <c r="Z92" i="8"/>
  <c r="Y92" i="8"/>
  <c r="AB92" i="8"/>
  <c r="AA96" i="8"/>
  <c r="Y96" i="8"/>
  <c r="Z96" i="8"/>
  <c r="AB96" i="8"/>
  <c r="AB100" i="8"/>
  <c r="Y100" i="8"/>
  <c r="Z100" i="8"/>
  <c r="AA100" i="8"/>
  <c r="AB104" i="8"/>
  <c r="Y104" i="8"/>
  <c r="Z104" i="8"/>
  <c r="AA104" i="8"/>
  <c r="AB74" i="8"/>
  <c r="Z74" i="8"/>
  <c r="AA74" i="8"/>
  <c r="Y74" i="8"/>
  <c r="AY110" i="10"/>
  <c r="BC110" i="10"/>
  <c r="BG110" i="10"/>
  <c r="AZ110" i="10"/>
  <c r="BD110" i="10"/>
  <c r="BH110" i="10"/>
  <c r="BA110" i="10"/>
  <c r="BB110" i="10"/>
  <c r="AW110" i="10"/>
  <c r="BE110" i="10"/>
  <c r="AX110" i="10"/>
  <c r="BF110" i="10"/>
  <c r="AB112" i="8"/>
  <c r="Y112" i="8"/>
  <c r="Z112" i="8"/>
  <c r="AA112" i="8"/>
  <c r="Z120" i="8"/>
  <c r="AA120" i="8"/>
  <c r="Y120" i="8"/>
  <c r="AB120" i="8"/>
  <c r="Z128" i="8"/>
  <c r="AA128" i="8"/>
  <c r="AB128" i="8"/>
  <c r="Y128" i="8"/>
  <c r="AB136" i="8"/>
  <c r="Y136" i="8"/>
  <c r="Z136" i="8"/>
  <c r="AA136" i="8"/>
  <c r="AB144" i="8"/>
  <c r="AA144" i="8"/>
  <c r="Y144" i="8"/>
  <c r="Z144" i="8"/>
  <c r="AA152" i="8"/>
  <c r="AB152" i="8"/>
  <c r="Y152" i="8"/>
  <c r="Z152" i="8"/>
  <c r="AA160" i="8"/>
  <c r="AB160" i="8"/>
  <c r="Y160" i="8"/>
  <c r="Z160" i="8"/>
  <c r="AA167" i="8"/>
  <c r="AB167" i="8"/>
  <c r="Z167" i="8"/>
  <c r="Y167" i="8"/>
  <c r="AB171" i="8"/>
  <c r="Z171" i="8"/>
  <c r="Y171" i="8"/>
  <c r="AA171" i="8"/>
  <c r="AB175" i="8"/>
  <c r="Z175" i="8"/>
  <c r="Y175" i="8"/>
  <c r="AA175" i="8"/>
  <c r="AA183" i="8"/>
  <c r="AB183" i="8"/>
  <c r="Y183" i="8"/>
  <c r="Z183" i="8"/>
  <c r="AB115" i="8"/>
  <c r="Y115" i="8"/>
  <c r="Z115" i="8"/>
  <c r="AA115" i="8"/>
  <c r="Z123" i="8"/>
  <c r="AA123" i="8"/>
  <c r="Y123" i="8"/>
  <c r="AB123" i="8"/>
  <c r="AB131" i="8"/>
  <c r="Y131" i="8"/>
  <c r="Z131" i="8"/>
  <c r="AA131" i="8"/>
  <c r="AB139" i="8"/>
  <c r="Y139" i="8"/>
  <c r="Z139" i="8"/>
  <c r="AA139" i="8"/>
  <c r="AB147" i="8"/>
  <c r="AA147" i="8"/>
  <c r="Y147" i="8"/>
  <c r="Z147" i="8"/>
  <c r="AA155" i="8"/>
  <c r="AB155" i="8"/>
  <c r="Y155" i="8"/>
  <c r="Z155" i="8"/>
  <c r="AA163" i="8"/>
  <c r="AB163" i="8"/>
  <c r="Y163" i="8"/>
  <c r="Z163" i="8"/>
  <c r="AB180" i="8"/>
  <c r="Z180" i="8"/>
  <c r="Y180" i="8"/>
  <c r="AA180" i="8"/>
  <c r="AZ189" i="10"/>
  <c r="BD189" i="10"/>
  <c r="BH189" i="10"/>
  <c r="AY189" i="10"/>
  <c r="BE189" i="10"/>
  <c r="BA189" i="10"/>
  <c r="BF189" i="10"/>
  <c r="AW189" i="10"/>
  <c r="BB189" i="10"/>
  <c r="BG189" i="10"/>
  <c r="AX189" i="10"/>
  <c r="BC189" i="10"/>
  <c r="AZ197" i="10"/>
  <c r="BD197" i="10"/>
  <c r="BH197" i="10"/>
  <c r="AY197" i="10"/>
  <c r="BE197" i="10"/>
  <c r="BA197" i="10"/>
  <c r="BF197" i="10"/>
  <c r="AW197" i="10"/>
  <c r="BB197" i="10"/>
  <c r="BG197" i="10"/>
  <c r="AX197" i="10"/>
  <c r="BC197" i="10"/>
  <c r="AZ205" i="10"/>
  <c r="BD205" i="10"/>
  <c r="BH205" i="10"/>
  <c r="AY205" i="10"/>
  <c r="BE205" i="10"/>
  <c r="BA205" i="10"/>
  <c r="BF205" i="10"/>
  <c r="AW205" i="10"/>
  <c r="BB205" i="10"/>
  <c r="BG205" i="10"/>
  <c r="AX205" i="10"/>
  <c r="BC205" i="10"/>
  <c r="AZ213" i="10"/>
  <c r="BD213" i="10"/>
  <c r="BH213" i="10"/>
  <c r="AY213" i="10"/>
  <c r="BE213" i="10"/>
  <c r="AW213" i="10"/>
  <c r="BB213" i="10"/>
  <c r="BG213" i="10"/>
  <c r="AX213" i="10"/>
  <c r="BA213" i="10"/>
  <c r="BC213" i="10"/>
  <c r="BF213" i="10"/>
  <c r="AZ221" i="10"/>
  <c r="BD221" i="10"/>
  <c r="BH221" i="10"/>
  <c r="AY221" i="10"/>
  <c r="BE221" i="10"/>
  <c r="AW221" i="10"/>
  <c r="BB221" i="10"/>
  <c r="BG221" i="10"/>
  <c r="AX221" i="10"/>
  <c r="BA221" i="10"/>
  <c r="BC221" i="10"/>
  <c r="BF221" i="10"/>
  <c r="AZ226" i="10"/>
  <c r="BD226" i="10"/>
  <c r="BH226" i="10"/>
  <c r="AW226" i="10"/>
  <c r="BA226" i="10"/>
  <c r="BE226" i="10"/>
  <c r="AX226" i="10"/>
  <c r="BF226" i="10"/>
  <c r="AY226" i="10"/>
  <c r="BG226" i="10"/>
  <c r="BB226" i="10"/>
  <c r="BC226" i="10"/>
  <c r="AZ230" i="10"/>
  <c r="BD230" i="10"/>
  <c r="BH230" i="10"/>
  <c r="AW230" i="10"/>
  <c r="BA230" i="10"/>
  <c r="BE230" i="10"/>
  <c r="AX230" i="10"/>
  <c r="BF230" i="10"/>
  <c r="AY230" i="10"/>
  <c r="BG230" i="10"/>
  <c r="BB230" i="10"/>
  <c r="BC230" i="10"/>
  <c r="AW234" i="10"/>
  <c r="BA234" i="10"/>
  <c r="BE234" i="10"/>
  <c r="AX234" i="10"/>
  <c r="BC234" i="10"/>
  <c r="BH234" i="10"/>
  <c r="AY234" i="10"/>
  <c r="BD234" i="10"/>
  <c r="AZ234" i="10"/>
  <c r="BF234" i="10"/>
  <c r="BB234" i="10"/>
  <c r="BG234" i="10"/>
  <c r="AW238" i="10"/>
  <c r="BA238" i="10"/>
  <c r="BE238" i="10"/>
  <c r="AX238" i="10"/>
  <c r="BC238" i="10"/>
  <c r="BH238" i="10"/>
  <c r="AY238" i="10"/>
  <c r="BD238" i="10"/>
  <c r="AZ238" i="10"/>
  <c r="BF238" i="10"/>
  <c r="BB238" i="10"/>
  <c r="BG238" i="10"/>
  <c r="AZ186" i="10"/>
  <c r="BD186" i="10"/>
  <c r="BH186" i="10"/>
  <c r="AY186" i="10"/>
  <c r="BE186" i="10"/>
  <c r="BA186" i="10"/>
  <c r="BF186" i="10"/>
  <c r="AW186" i="10"/>
  <c r="BB186" i="10"/>
  <c r="BG186" i="10"/>
  <c r="AX186" i="10"/>
  <c r="BC186" i="10"/>
  <c r="AZ194" i="10"/>
  <c r="BD194" i="10"/>
  <c r="BH194" i="10"/>
  <c r="AY194" i="10"/>
  <c r="BE194" i="10"/>
  <c r="BA194" i="10"/>
  <c r="BF194" i="10"/>
  <c r="AW194" i="10"/>
  <c r="BB194" i="10"/>
  <c r="BG194" i="10"/>
  <c r="AX194" i="10"/>
  <c r="BC194" i="10"/>
  <c r="AZ202" i="10"/>
  <c r="BD202" i="10"/>
  <c r="BH202" i="10"/>
  <c r="AY202" i="10"/>
  <c r="BE202" i="10"/>
  <c r="BA202" i="10"/>
  <c r="BF202" i="10"/>
  <c r="AW202" i="10"/>
  <c r="BB202" i="10"/>
  <c r="BG202" i="10"/>
  <c r="AX202" i="10"/>
  <c r="BC202" i="10"/>
  <c r="AZ210" i="10"/>
  <c r="BD210" i="10"/>
  <c r="BH210" i="10"/>
  <c r="AY210" i="10"/>
  <c r="BE210" i="10"/>
  <c r="AW210" i="10"/>
  <c r="BB210" i="10"/>
  <c r="BG210" i="10"/>
  <c r="BC210" i="10"/>
  <c r="BF210" i="10"/>
  <c r="AX210" i="10"/>
  <c r="BA210" i="10"/>
  <c r="AZ218" i="10"/>
  <c r="BD218" i="10"/>
  <c r="BH218" i="10"/>
  <c r="AY218" i="10"/>
  <c r="BE218" i="10"/>
  <c r="AW218" i="10"/>
  <c r="BB218" i="10"/>
  <c r="BG218" i="10"/>
  <c r="BC218" i="10"/>
  <c r="BF218" i="10"/>
  <c r="AX218" i="10"/>
  <c r="BA218" i="10"/>
  <c r="AW244" i="10"/>
  <c r="BA244" i="10"/>
  <c r="BE244" i="10"/>
  <c r="AX244" i="10"/>
  <c r="BC244" i="10"/>
  <c r="BH244" i="10"/>
  <c r="AY244" i="10"/>
  <c r="BD244" i="10"/>
  <c r="AZ244" i="10"/>
  <c r="BF244" i="10"/>
  <c r="BB244" i="10"/>
  <c r="BG244" i="10"/>
  <c r="AZ252" i="10"/>
  <c r="BD252" i="10"/>
  <c r="BH252" i="10"/>
  <c r="AX252" i="10"/>
  <c r="BB252" i="10"/>
  <c r="BF252" i="10"/>
  <c r="AY252" i="10"/>
  <c r="BG252" i="10"/>
  <c r="BA252" i="10"/>
  <c r="BE252" i="10"/>
  <c r="BC252" i="10"/>
  <c r="AW252" i="10"/>
  <c r="AZ260" i="10"/>
  <c r="BD260" i="10"/>
  <c r="BH260" i="10"/>
  <c r="AX260" i="10"/>
  <c r="BB260" i="10"/>
  <c r="BF260" i="10"/>
  <c r="BA260" i="10"/>
  <c r="AY260" i="10"/>
  <c r="BC260" i="10"/>
  <c r="AW260" i="10"/>
  <c r="BE260" i="10"/>
  <c r="BG260" i="10"/>
  <c r="AX268" i="10"/>
  <c r="BB268" i="10"/>
  <c r="BF268" i="10"/>
  <c r="BA268" i="10"/>
  <c r="BG268" i="10"/>
  <c r="AY268" i="10"/>
  <c r="BE268" i="10"/>
  <c r="AZ268" i="10"/>
  <c r="BH268" i="10"/>
  <c r="AW268" i="10"/>
  <c r="BC268" i="10"/>
  <c r="BD268" i="10"/>
  <c r="AX276" i="10"/>
  <c r="BB276" i="10"/>
  <c r="BF276" i="10"/>
  <c r="BA276" i="10"/>
  <c r="BG276" i="10"/>
  <c r="AW276" i="10"/>
  <c r="BC276" i="10"/>
  <c r="BH276" i="10"/>
  <c r="BE276" i="10"/>
  <c r="AY276" i="10"/>
  <c r="AZ276" i="10"/>
  <c r="BD276" i="10"/>
  <c r="AX284" i="10"/>
  <c r="BB284" i="10"/>
  <c r="BF284" i="10"/>
  <c r="BA284" i="10"/>
  <c r="BG284" i="10"/>
  <c r="AW284" i="10"/>
  <c r="BC284" i="10"/>
  <c r="BH284" i="10"/>
  <c r="BE284" i="10"/>
  <c r="AY284" i="10"/>
  <c r="AZ284" i="10"/>
  <c r="BD284" i="10"/>
  <c r="AX291" i="10"/>
  <c r="BB291" i="10"/>
  <c r="BF291" i="10"/>
  <c r="BA291" i="10"/>
  <c r="BG291" i="10"/>
  <c r="AW291" i="10"/>
  <c r="BC291" i="10"/>
  <c r="BH291" i="10"/>
  <c r="AZ291" i="10"/>
  <c r="BD291" i="10"/>
  <c r="BE291" i="10"/>
  <c r="AY291" i="10"/>
  <c r="AX295" i="10"/>
  <c r="BB295" i="10"/>
  <c r="BF295" i="10"/>
  <c r="BA295" i="10"/>
  <c r="BG295" i="10"/>
  <c r="AW295" i="10"/>
  <c r="BC295" i="10"/>
  <c r="BH295" i="10"/>
  <c r="AZ295" i="10"/>
  <c r="BD295" i="10"/>
  <c r="BE295" i="10"/>
  <c r="AY295" i="10"/>
  <c r="AX299" i="10"/>
  <c r="BB299" i="10"/>
  <c r="BF299" i="10"/>
  <c r="BA299" i="10"/>
  <c r="BG299" i="10"/>
  <c r="AW299" i="10"/>
  <c r="BC299" i="10"/>
  <c r="BH299" i="10"/>
  <c r="AZ299" i="10"/>
  <c r="BD299" i="10"/>
  <c r="BE299" i="10"/>
  <c r="AY299" i="10"/>
  <c r="AX306" i="10"/>
  <c r="BB306" i="10"/>
  <c r="BF306" i="10"/>
  <c r="BA306" i="10"/>
  <c r="BG306" i="10"/>
  <c r="AW306" i="10"/>
  <c r="BC306" i="10"/>
  <c r="BH306" i="10"/>
  <c r="BE306" i="10"/>
  <c r="AY306" i="10"/>
  <c r="AZ306" i="10"/>
  <c r="BD306" i="10"/>
  <c r="AX314" i="10"/>
  <c r="BB314" i="10"/>
  <c r="BF314" i="10"/>
  <c r="BA314" i="10"/>
  <c r="BG314" i="10"/>
  <c r="AW314" i="10"/>
  <c r="BC314" i="10"/>
  <c r="BH314" i="10"/>
  <c r="BE314" i="10"/>
  <c r="AY314" i="10"/>
  <c r="AZ314" i="10"/>
  <c r="BD314" i="10"/>
  <c r="AW322" i="10"/>
  <c r="BA322" i="10"/>
  <c r="BE322" i="10"/>
  <c r="BB322" i="10"/>
  <c r="AX322" i="10"/>
  <c r="BC322" i="10"/>
  <c r="BH322" i="10"/>
  <c r="AY322" i="10"/>
  <c r="BD322" i="10"/>
  <c r="BF322" i="10"/>
  <c r="BG322" i="10"/>
  <c r="AZ322" i="10"/>
  <c r="AW326" i="10"/>
  <c r="BA326" i="10"/>
  <c r="BE326" i="10"/>
  <c r="AX326" i="10"/>
  <c r="BC326" i="10"/>
  <c r="BH326" i="10"/>
  <c r="AY326" i="10"/>
  <c r="BD326" i="10"/>
  <c r="BF326" i="10"/>
  <c r="BG326" i="10"/>
  <c r="AZ326" i="10"/>
  <c r="BB326" i="10"/>
  <c r="AX330" i="10"/>
  <c r="BB330" i="10"/>
  <c r="BF330" i="10"/>
  <c r="AY330" i="10"/>
  <c r="BC330" i="10"/>
  <c r="BG330" i="10"/>
  <c r="AZ330" i="10"/>
  <c r="BH330" i="10"/>
  <c r="BA330" i="10"/>
  <c r="BD330" i="10"/>
  <c r="BE330" i="10"/>
  <c r="AW330" i="10"/>
  <c r="AX334" i="10"/>
  <c r="BB334" i="10"/>
  <c r="BF334" i="10"/>
  <c r="AY334" i="10"/>
  <c r="BC334" i="10"/>
  <c r="BG334" i="10"/>
  <c r="AZ334" i="10"/>
  <c r="BH334" i="10"/>
  <c r="BA334" i="10"/>
  <c r="BD334" i="10"/>
  <c r="BE334" i="10"/>
  <c r="AW334" i="10"/>
  <c r="AY338" i="10"/>
  <c r="BC338" i="10"/>
  <c r="BG338" i="10"/>
  <c r="BA338" i="10"/>
  <c r="BF338" i="10"/>
  <c r="AW338" i="10"/>
  <c r="BB338" i="10"/>
  <c r="BH338" i="10"/>
  <c r="AX338" i="10"/>
  <c r="BD338" i="10"/>
  <c r="AZ338" i="10"/>
  <c r="BE338" i="10"/>
  <c r="AY342" i="10"/>
  <c r="BC342" i="10"/>
  <c r="BG342" i="10"/>
  <c r="BA342" i="10"/>
  <c r="BF342" i="10"/>
  <c r="AW342" i="10"/>
  <c r="BB342" i="10"/>
  <c r="BH342" i="10"/>
  <c r="AX342" i="10"/>
  <c r="BD342" i="10"/>
  <c r="AZ342" i="10"/>
  <c r="BE342" i="10"/>
  <c r="AY346" i="10"/>
  <c r="BC346" i="10"/>
  <c r="BG346" i="10"/>
  <c r="BA346" i="10"/>
  <c r="BF346" i="10"/>
  <c r="AW346" i="10"/>
  <c r="BB346" i="10"/>
  <c r="BH346" i="10"/>
  <c r="AX346" i="10"/>
  <c r="BD346" i="10"/>
  <c r="AZ346" i="10"/>
  <c r="BE346" i="10"/>
  <c r="AY350" i="10"/>
  <c r="BC350" i="10"/>
  <c r="BG350" i="10"/>
  <c r="AZ350" i="10"/>
  <c r="BD350" i="10"/>
  <c r="BH350" i="10"/>
  <c r="AW350" i="10"/>
  <c r="BA350" i="10"/>
  <c r="BE350" i="10"/>
  <c r="AX350" i="10"/>
  <c r="BB350" i="10"/>
  <c r="BF350" i="10"/>
  <c r="AY354" i="10"/>
  <c r="BC354" i="10"/>
  <c r="BG354" i="10"/>
  <c r="AZ354" i="10"/>
  <c r="BD354" i="10"/>
  <c r="BH354" i="10"/>
  <c r="AW354" i="10"/>
  <c r="BA354" i="10"/>
  <c r="BE354" i="10"/>
  <c r="AX354" i="10"/>
  <c r="BB354" i="10"/>
  <c r="BF354" i="10"/>
  <c r="AY358" i="10"/>
  <c r="BC358" i="10"/>
  <c r="BG358" i="10"/>
  <c r="AZ358" i="10"/>
  <c r="BD358" i="10"/>
  <c r="BH358" i="10"/>
  <c r="AW358" i="10"/>
  <c r="BA358" i="10"/>
  <c r="BE358" i="10"/>
  <c r="AX358" i="10"/>
  <c r="BB358" i="10"/>
  <c r="BF358" i="10"/>
  <c r="AY362" i="10"/>
  <c r="BC362" i="10"/>
  <c r="BG362" i="10"/>
  <c r="AZ362" i="10"/>
  <c r="BD362" i="10"/>
  <c r="BH362" i="10"/>
  <c r="AW362" i="10"/>
  <c r="BA362" i="10"/>
  <c r="BE362" i="10"/>
  <c r="AX362" i="10"/>
  <c r="BB362" i="10"/>
  <c r="BF362" i="10"/>
  <c r="AZ366" i="10"/>
  <c r="BD366" i="10"/>
  <c r="BH366" i="10"/>
  <c r="AW366" i="10"/>
  <c r="BA366" i="10"/>
  <c r="BE366" i="10"/>
  <c r="AX366" i="10"/>
  <c r="BF366" i="10"/>
  <c r="AY366" i="10"/>
  <c r="BG366" i="10"/>
  <c r="BB366" i="10"/>
  <c r="BC366" i="10"/>
  <c r="AZ370" i="10"/>
  <c r="BD370" i="10"/>
  <c r="BH370" i="10"/>
  <c r="AW370" i="10"/>
  <c r="BA370" i="10"/>
  <c r="BE370" i="10"/>
  <c r="AX370" i="10"/>
  <c r="BF370" i="10"/>
  <c r="AY370" i="10"/>
  <c r="BG370" i="10"/>
  <c r="BB370" i="10"/>
  <c r="BC370" i="10"/>
  <c r="AZ374" i="10"/>
  <c r="BD374" i="10"/>
  <c r="BH374" i="10"/>
  <c r="AW374" i="10"/>
  <c r="BA374" i="10"/>
  <c r="BE374" i="10"/>
  <c r="AX374" i="10"/>
  <c r="BF374" i="10"/>
  <c r="AY374" i="10"/>
  <c r="BG374" i="10"/>
  <c r="BB374" i="10"/>
  <c r="BC374" i="10"/>
  <c r="AZ378" i="10"/>
  <c r="BD378" i="10"/>
  <c r="BH378" i="10"/>
  <c r="AW378" i="10"/>
  <c r="BA378" i="10"/>
  <c r="BE378" i="10"/>
  <c r="AX378" i="10"/>
  <c r="BF378" i="10"/>
  <c r="AY378" i="10"/>
  <c r="BG378" i="10"/>
  <c r="BB378" i="10"/>
  <c r="BC378" i="10"/>
  <c r="AZ382" i="10"/>
  <c r="BD382" i="10"/>
  <c r="BH382" i="10"/>
  <c r="AW382" i="10"/>
  <c r="BA382" i="10"/>
  <c r="BE382" i="10"/>
  <c r="AX382" i="10"/>
  <c r="BF382" i="10"/>
  <c r="AY382" i="10"/>
  <c r="BG382" i="10"/>
  <c r="BB382" i="10"/>
  <c r="BC382" i="10"/>
  <c r="AZ386" i="10"/>
  <c r="BD386" i="10"/>
  <c r="BH386" i="10"/>
  <c r="AW386" i="10"/>
  <c r="BA386" i="10"/>
  <c r="BE386" i="10"/>
  <c r="AX386" i="10"/>
  <c r="BF386" i="10"/>
  <c r="AY386" i="10"/>
  <c r="BG386" i="10"/>
  <c r="BB386" i="10"/>
  <c r="BC386" i="10"/>
  <c r="AZ390" i="10"/>
  <c r="BD390" i="10"/>
  <c r="BH390" i="10"/>
  <c r="AW390" i="10"/>
  <c r="BA390" i="10"/>
  <c r="BE390" i="10"/>
  <c r="AX390" i="10"/>
  <c r="BF390" i="10"/>
  <c r="AY390" i="10"/>
  <c r="BG390" i="10"/>
  <c r="BB390" i="10"/>
  <c r="BC390" i="10"/>
  <c r="AZ397" i="10"/>
  <c r="BD397" i="10"/>
  <c r="BH397" i="10"/>
  <c r="AW397" i="10"/>
  <c r="BA397" i="10"/>
  <c r="BE397" i="10"/>
  <c r="AX397" i="10"/>
  <c r="BB397" i="10"/>
  <c r="BF397" i="10"/>
  <c r="AY397" i="10"/>
  <c r="BC397" i="10"/>
  <c r="BG397" i="10"/>
  <c r="AZ401" i="10"/>
  <c r="BD401" i="10"/>
  <c r="BH401" i="10"/>
  <c r="AW401" i="10"/>
  <c r="BA401" i="10"/>
  <c r="BE401" i="10"/>
  <c r="AX401" i="10"/>
  <c r="BB401" i="10"/>
  <c r="BF401" i="10"/>
  <c r="AY401" i="10"/>
  <c r="BC401" i="10"/>
  <c r="BG401" i="10"/>
  <c r="AZ405" i="10"/>
  <c r="BD405" i="10"/>
  <c r="BH405" i="10"/>
  <c r="AW405" i="10"/>
  <c r="BA405" i="10"/>
  <c r="BE405" i="10"/>
  <c r="AX405" i="10"/>
  <c r="BB405" i="10"/>
  <c r="BF405" i="10"/>
  <c r="AY405" i="10"/>
  <c r="BC405" i="10"/>
  <c r="BG405" i="10"/>
  <c r="AZ410" i="10"/>
  <c r="BD410" i="10"/>
  <c r="BH410" i="10"/>
  <c r="AX410" i="10"/>
  <c r="BB410" i="10"/>
  <c r="BF410" i="10"/>
  <c r="BC410" i="10"/>
  <c r="AY410" i="10"/>
  <c r="BE410" i="10"/>
  <c r="AW410" i="10"/>
  <c r="BA410" i="10"/>
  <c r="BG410" i="10"/>
  <c r="AZ415" i="10"/>
  <c r="BD415" i="10"/>
  <c r="BH415" i="10"/>
  <c r="AW415" i="10"/>
  <c r="BB415" i="10"/>
  <c r="BG415" i="10"/>
  <c r="AY415" i="10"/>
  <c r="BF415" i="10"/>
  <c r="BC415" i="10"/>
  <c r="AX415" i="10"/>
  <c r="BA415" i="10"/>
  <c r="BE415" i="10"/>
  <c r="AZ419" i="10"/>
  <c r="BD419" i="10"/>
  <c r="BH419" i="10"/>
  <c r="AW419" i="10"/>
  <c r="BB419" i="10"/>
  <c r="BG419" i="10"/>
  <c r="AY419" i="10"/>
  <c r="BF419" i="10"/>
  <c r="BC419" i="10"/>
  <c r="BE419" i="10"/>
  <c r="AX419" i="10"/>
  <c r="BA419" i="10"/>
  <c r="AZ423" i="10"/>
  <c r="BD423" i="10"/>
  <c r="BH423" i="10"/>
  <c r="AW423" i="10"/>
  <c r="BB423" i="10"/>
  <c r="BG423" i="10"/>
  <c r="AY423" i="10"/>
  <c r="BF423" i="10"/>
  <c r="BC423" i="10"/>
  <c r="AX423" i="10"/>
  <c r="BA423" i="10"/>
  <c r="BE423" i="10"/>
  <c r="AZ427" i="10"/>
  <c r="BD427" i="10"/>
  <c r="BH427" i="10"/>
  <c r="AW427" i="10"/>
  <c r="BB427" i="10"/>
  <c r="BG427" i="10"/>
  <c r="AY427" i="10"/>
  <c r="BF427" i="10"/>
  <c r="BC427" i="10"/>
  <c r="BE427" i="10"/>
  <c r="BA427" i="10"/>
  <c r="AX427" i="10"/>
  <c r="AZ431" i="10"/>
  <c r="BD431" i="10"/>
  <c r="BH431" i="10"/>
  <c r="AW431" i="10"/>
  <c r="BB431" i="10"/>
  <c r="BG431" i="10"/>
  <c r="AY431" i="10"/>
  <c r="BF431" i="10"/>
  <c r="BC431" i="10"/>
  <c r="AX431" i="10"/>
  <c r="BA431" i="10"/>
  <c r="BE431" i="10"/>
  <c r="AZ435" i="10"/>
  <c r="BD435" i="10"/>
  <c r="BH435" i="10"/>
  <c r="AW435" i="10"/>
  <c r="BB435" i="10"/>
  <c r="BG435" i="10"/>
  <c r="AY435" i="10"/>
  <c r="BF435" i="10"/>
  <c r="BC435" i="10"/>
  <c r="BE435" i="10"/>
  <c r="AX435" i="10"/>
  <c r="BA435" i="10"/>
  <c r="AW241" i="10"/>
  <c r="BA241" i="10"/>
  <c r="BE241" i="10"/>
  <c r="AX241" i="10"/>
  <c r="BC241" i="10"/>
  <c r="BH241" i="10"/>
  <c r="AY241" i="10"/>
  <c r="BD241" i="10"/>
  <c r="AZ241" i="10"/>
  <c r="BF241" i="10"/>
  <c r="BG241" i="10"/>
  <c r="BB241" i="10"/>
  <c r="AZ249" i="10"/>
  <c r="BD249" i="10"/>
  <c r="BH249" i="10"/>
  <c r="AX249" i="10"/>
  <c r="BB249" i="10"/>
  <c r="BF249" i="10"/>
  <c r="AY249" i="10"/>
  <c r="BG249" i="10"/>
  <c r="BA249" i="10"/>
  <c r="BE249" i="10"/>
  <c r="AW249" i="10"/>
  <c r="BC249" i="10"/>
  <c r="AZ257" i="10"/>
  <c r="BD257" i="10"/>
  <c r="BH257" i="10"/>
  <c r="AX257" i="10"/>
  <c r="BB257" i="10"/>
  <c r="BF257" i="10"/>
  <c r="AY257" i="10"/>
  <c r="BG257" i="10"/>
  <c r="BA257" i="10"/>
  <c r="BE257" i="10"/>
  <c r="AW257" i="10"/>
  <c r="BC257" i="10"/>
  <c r="AZ265" i="10"/>
  <c r="BD265" i="10"/>
  <c r="BH265" i="10"/>
  <c r="AX265" i="10"/>
  <c r="BB265" i="10"/>
  <c r="BF265" i="10"/>
  <c r="BA265" i="10"/>
  <c r="BE265" i="10"/>
  <c r="AW265" i="10"/>
  <c r="BG265" i="10"/>
  <c r="AY265" i="10"/>
  <c r="BC265" i="10"/>
  <c r="AX273" i="10"/>
  <c r="BB273" i="10"/>
  <c r="BF273" i="10"/>
  <c r="BA273" i="10"/>
  <c r="BG273" i="10"/>
  <c r="AW273" i="10"/>
  <c r="BC273" i="10"/>
  <c r="BH273" i="10"/>
  <c r="AZ273" i="10"/>
  <c r="BD273" i="10"/>
  <c r="BE273" i="10"/>
  <c r="AY273" i="10"/>
  <c r="AX281" i="10"/>
  <c r="BB281" i="10"/>
  <c r="BF281" i="10"/>
  <c r="BA281" i="10"/>
  <c r="BG281" i="10"/>
  <c r="AW281" i="10"/>
  <c r="BC281" i="10"/>
  <c r="BH281" i="10"/>
  <c r="AZ281" i="10"/>
  <c r="BD281" i="10"/>
  <c r="BE281" i="10"/>
  <c r="AY281" i="10"/>
  <c r="AX289" i="10"/>
  <c r="BB289" i="10"/>
  <c r="BF289" i="10"/>
  <c r="BA289" i="10"/>
  <c r="BG289" i="10"/>
  <c r="AW289" i="10"/>
  <c r="BC289" i="10"/>
  <c r="BH289" i="10"/>
  <c r="AZ289" i="10"/>
  <c r="BD289" i="10"/>
  <c r="BE289" i="10"/>
  <c r="AY289" i="10"/>
  <c r="AZ441" i="10"/>
  <c r="BD441" i="10"/>
  <c r="BH441" i="10"/>
  <c r="AW441" i="10"/>
  <c r="BB441" i="10"/>
  <c r="BG441" i="10"/>
  <c r="BC441" i="10"/>
  <c r="AY441" i="10"/>
  <c r="BF441" i="10"/>
  <c r="BA441" i="10"/>
  <c r="BE441" i="10"/>
  <c r="AX441" i="10"/>
  <c r="AZ449" i="10"/>
  <c r="BD449" i="10"/>
  <c r="BH449" i="10"/>
  <c r="AX449" i="10"/>
  <c r="BC449" i="10"/>
  <c r="BA449" i="10"/>
  <c r="BF449" i="10"/>
  <c r="AW449" i="10"/>
  <c r="BG449" i="10"/>
  <c r="AY449" i="10"/>
  <c r="BE449" i="10"/>
  <c r="BB449" i="10"/>
  <c r="AY109" i="10"/>
  <c r="BC109" i="10"/>
  <c r="BG109" i="10"/>
  <c r="AZ109" i="10"/>
  <c r="BD109" i="10"/>
  <c r="BH109" i="10"/>
  <c r="BA109" i="10"/>
  <c r="BB109" i="10"/>
  <c r="AW109" i="10"/>
  <c r="BE109" i="10"/>
  <c r="AX109" i="10"/>
  <c r="BF109" i="10"/>
  <c r="AZ438" i="10"/>
  <c r="BD438" i="10"/>
  <c r="BH438" i="10"/>
  <c r="AW438" i="10"/>
  <c r="BB438" i="10"/>
  <c r="BG438" i="10"/>
  <c r="AX438" i="10"/>
  <c r="BE438" i="10"/>
  <c r="BA438" i="10"/>
  <c r="BC438" i="10"/>
  <c r="BF438" i="10"/>
  <c r="AY438" i="10"/>
  <c r="AZ446" i="10"/>
  <c r="BD446" i="10"/>
  <c r="BH446" i="10"/>
  <c r="AX446" i="10"/>
  <c r="BC446" i="10"/>
  <c r="BA446" i="10"/>
  <c r="BF446" i="10"/>
  <c r="BB446" i="10"/>
  <c r="BE446" i="10"/>
  <c r="AY446" i="10"/>
  <c r="BG446" i="10"/>
  <c r="AW446" i="10"/>
  <c r="AZ453" i="10"/>
  <c r="BD453" i="10"/>
  <c r="BH453" i="10"/>
  <c r="AX453" i="10"/>
  <c r="BC453" i="10"/>
  <c r="BA453" i="10"/>
  <c r="BF453" i="10"/>
  <c r="AW453" i="10"/>
  <c r="BG453" i="10"/>
  <c r="AY453" i="10"/>
  <c r="BE453" i="10"/>
  <c r="BB453" i="10"/>
  <c r="AZ458" i="10"/>
  <c r="BD458" i="10"/>
  <c r="BH458" i="10"/>
  <c r="AX458" i="10"/>
  <c r="BC458" i="10"/>
  <c r="BA458" i="10"/>
  <c r="BF458" i="10"/>
  <c r="BB458" i="10"/>
  <c r="BE458" i="10"/>
  <c r="AY458" i="10"/>
  <c r="BG458" i="10"/>
  <c r="AW458" i="10"/>
  <c r="AZ462" i="10"/>
  <c r="BD462" i="10"/>
  <c r="BH462" i="10"/>
  <c r="AX462" i="10"/>
  <c r="BC462" i="10"/>
  <c r="BA462" i="10"/>
  <c r="BF462" i="10"/>
  <c r="BB462" i="10"/>
  <c r="BE462" i="10"/>
  <c r="AY462" i="10"/>
  <c r="BG462" i="10"/>
  <c r="AW462" i="10"/>
  <c r="AZ466" i="10"/>
  <c r="BD466" i="10"/>
  <c r="BH466" i="10"/>
  <c r="AX466" i="10"/>
  <c r="BC466" i="10"/>
  <c r="BA466" i="10"/>
  <c r="BF466" i="10"/>
  <c r="BB466" i="10"/>
  <c r="BE466" i="10"/>
  <c r="AY466" i="10"/>
  <c r="BG466" i="10"/>
  <c r="AW466" i="10"/>
  <c r="AW473" i="10"/>
  <c r="BA473" i="10"/>
  <c r="BE473" i="10"/>
  <c r="AX473" i="10"/>
  <c r="BB473" i="10"/>
  <c r="BF473" i="10"/>
  <c r="AY473" i="10"/>
  <c r="BC473" i="10"/>
  <c r="BG473" i="10"/>
  <c r="AZ473" i="10"/>
  <c r="BD473" i="10"/>
  <c r="BH473" i="10"/>
  <c r="AW477" i="10"/>
  <c r="BA477" i="10"/>
  <c r="BE477" i="10"/>
  <c r="AX477" i="10"/>
  <c r="BB477" i="10"/>
  <c r="BF477" i="10"/>
  <c r="AY477" i="10"/>
  <c r="BC477" i="10"/>
  <c r="BG477" i="10"/>
  <c r="AZ477" i="10"/>
  <c r="BD477" i="10"/>
  <c r="BH477" i="10"/>
  <c r="AW481" i="10"/>
  <c r="BA481" i="10"/>
  <c r="BE481" i="10"/>
  <c r="AX481" i="10"/>
  <c r="BB481" i="10"/>
  <c r="BF481" i="10"/>
  <c r="AY481" i="10"/>
  <c r="BC481" i="10"/>
  <c r="BG481" i="10"/>
  <c r="AZ481" i="10"/>
  <c r="BD481" i="10"/>
  <c r="BH481" i="10"/>
  <c r="AY489" i="10"/>
  <c r="BC489" i="10"/>
  <c r="BG489" i="10"/>
  <c r="AZ489" i="10"/>
  <c r="BD489" i="10"/>
  <c r="BH489" i="10"/>
  <c r="BA489" i="10"/>
  <c r="BB489" i="10"/>
  <c r="AW489" i="10"/>
  <c r="BE489" i="10"/>
  <c r="AX489" i="10"/>
  <c r="BF489" i="10"/>
  <c r="AY493" i="10"/>
  <c r="BC493" i="10"/>
  <c r="BG493" i="10"/>
  <c r="AX493" i="10"/>
  <c r="BD493" i="10"/>
  <c r="AZ493" i="10"/>
  <c r="BE493" i="10"/>
  <c r="BA493" i="10"/>
  <c r="BF493" i="10"/>
  <c r="AW493" i="10"/>
  <c r="BB493" i="10"/>
  <c r="BH493" i="10"/>
  <c r="AX497" i="10"/>
  <c r="BB497" i="10"/>
  <c r="BF497" i="10"/>
  <c r="AY497" i="10"/>
  <c r="BC497" i="10"/>
  <c r="BG497" i="10"/>
  <c r="AZ497" i="10"/>
  <c r="BD497" i="10"/>
  <c r="BH497" i="10"/>
  <c r="AW497" i="10"/>
  <c r="BA497" i="10"/>
  <c r="BE497" i="10"/>
  <c r="AX501" i="10"/>
  <c r="BB501" i="10"/>
  <c r="BF501" i="10"/>
  <c r="AY501" i="10"/>
  <c r="BC501" i="10"/>
  <c r="BG501" i="10"/>
  <c r="AZ501" i="10"/>
  <c r="BD501" i="10"/>
  <c r="BH501" i="10"/>
  <c r="AW501" i="10"/>
  <c r="BA501" i="10"/>
  <c r="BE501" i="10"/>
  <c r="AX505" i="10"/>
  <c r="BB505" i="10"/>
  <c r="BF505" i="10"/>
  <c r="AY505" i="10"/>
  <c r="BC505" i="10"/>
  <c r="BG505" i="10"/>
  <c r="AZ505" i="10"/>
  <c r="BD505" i="10"/>
  <c r="BH505" i="10"/>
  <c r="AW505" i="10"/>
  <c r="BA505" i="10"/>
  <c r="BE505" i="10"/>
  <c r="AX510" i="10"/>
  <c r="BB510" i="10"/>
  <c r="BF510" i="10"/>
  <c r="AY510" i="10"/>
  <c r="BC510" i="10"/>
  <c r="BG510" i="10"/>
  <c r="AZ510" i="10"/>
  <c r="BD510" i="10"/>
  <c r="BH510" i="10"/>
  <c r="AW510" i="10"/>
  <c r="BA510" i="10"/>
  <c r="BE510" i="10"/>
  <c r="AX514" i="10"/>
  <c r="BB514" i="10"/>
  <c r="BF514" i="10"/>
  <c r="AY514" i="10"/>
  <c r="BC514" i="10"/>
  <c r="BG514" i="10"/>
  <c r="AZ514" i="10"/>
  <c r="BD514" i="10"/>
  <c r="BH514" i="10"/>
  <c r="AW514" i="10"/>
  <c r="BA514" i="10"/>
  <c r="BE514" i="10"/>
  <c r="AY518" i="10"/>
  <c r="BC518" i="10"/>
  <c r="BG518" i="10"/>
  <c r="AZ518" i="10"/>
  <c r="BD518" i="10"/>
  <c r="BH518" i="10"/>
  <c r="AW518" i="10"/>
  <c r="BA518" i="10"/>
  <c r="BE518" i="10"/>
  <c r="BB518" i="10"/>
  <c r="BF518" i="10"/>
  <c r="AX518" i="10"/>
  <c r="AZ522" i="10"/>
  <c r="BD522" i="10"/>
  <c r="BH522" i="10"/>
  <c r="AW522" i="10"/>
  <c r="BA522" i="10"/>
  <c r="BE522" i="10"/>
  <c r="AX522" i="10"/>
  <c r="BB522" i="10"/>
  <c r="BF522" i="10"/>
  <c r="AY522" i="10"/>
  <c r="BC522" i="10"/>
  <c r="BG522" i="10"/>
  <c r="AZ526" i="10"/>
  <c r="BD526" i="10"/>
  <c r="BH526" i="10"/>
  <c r="AW526" i="10"/>
  <c r="BA526" i="10"/>
  <c r="BE526" i="10"/>
  <c r="AX526" i="10"/>
  <c r="BB526" i="10"/>
  <c r="BF526" i="10"/>
  <c r="AY526" i="10"/>
  <c r="BC526" i="10"/>
  <c r="BG526" i="10"/>
  <c r="AZ530" i="10"/>
  <c r="BD530" i="10"/>
  <c r="BH530" i="10"/>
  <c r="AW530" i="10"/>
  <c r="BA530" i="10"/>
  <c r="BE530" i="10"/>
  <c r="AX530" i="10"/>
  <c r="BB530" i="10"/>
  <c r="BF530" i="10"/>
  <c r="AY530" i="10"/>
  <c r="BC530" i="10"/>
  <c r="BG530" i="10"/>
  <c r="AZ534" i="10"/>
  <c r="BD534" i="10"/>
  <c r="BH534" i="10"/>
  <c r="AW534" i="10"/>
  <c r="BA534" i="10"/>
  <c r="BE534" i="10"/>
  <c r="AX534" i="10"/>
  <c r="BB534" i="10"/>
  <c r="BF534" i="10"/>
  <c r="AY534" i="10"/>
  <c r="BC534" i="10"/>
  <c r="BG534" i="10"/>
  <c r="AW538" i="10"/>
  <c r="BA538" i="10"/>
  <c r="BE538" i="10"/>
  <c r="AX538" i="10"/>
  <c r="BB538" i="10"/>
  <c r="BF538" i="10"/>
  <c r="AY538" i="10"/>
  <c r="BC538" i="10"/>
  <c r="BG538" i="10"/>
  <c r="AZ538" i="10"/>
  <c r="BD538" i="10"/>
  <c r="BH538" i="10"/>
  <c r="AW542" i="10"/>
  <c r="BA542" i="10"/>
  <c r="BE542" i="10"/>
  <c r="AX542" i="10"/>
  <c r="BB542" i="10"/>
  <c r="BF542" i="10"/>
  <c r="AY542" i="10"/>
  <c r="BC542" i="10"/>
  <c r="BG542" i="10"/>
  <c r="AZ542" i="10"/>
  <c r="BD542" i="10"/>
  <c r="BH542" i="10"/>
  <c r="AZ546" i="10"/>
  <c r="BD546" i="10"/>
  <c r="BH546" i="10"/>
  <c r="AW546" i="10"/>
  <c r="BA546" i="10"/>
  <c r="BE546" i="10"/>
  <c r="AX546" i="10"/>
  <c r="BB546" i="10"/>
  <c r="BF546" i="10"/>
  <c r="AY546" i="10"/>
  <c r="BC546" i="10"/>
  <c r="BG546" i="10"/>
  <c r="AZ317" i="10"/>
  <c r="BD317" i="10"/>
  <c r="BH317" i="10"/>
  <c r="AW317" i="10"/>
  <c r="BA317" i="10"/>
  <c r="BE317" i="10"/>
  <c r="BC317" i="10"/>
  <c r="AX317" i="10"/>
  <c r="BF317" i="10"/>
  <c r="AY317" i="10"/>
  <c r="BG317" i="10"/>
  <c r="BB317" i="10"/>
  <c r="AB87" i="9"/>
  <c r="AF87" i="9"/>
  <c r="AJ87" i="9"/>
  <c r="Y87" i="9"/>
  <c r="AC87" i="9"/>
  <c r="AG87" i="9"/>
  <c r="Z87" i="9"/>
  <c r="AD87" i="9"/>
  <c r="AH87" i="9"/>
  <c r="AA87" i="9"/>
  <c r="AE87" i="9"/>
  <c r="AI87" i="9"/>
  <c r="AI95" i="11"/>
  <c r="Y95" i="11"/>
  <c r="Z95" i="11"/>
  <c r="AB95" i="11"/>
  <c r="AJ95" i="11"/>
  <c r="AC95" i="11"/>
  <c r="AD95" i="11"/>
  <c r="AA95" i="11"/>
  <c r="AF95" i="11"/>
  <c r="AG95" i="11"/>
  <c r="AH95" i="11"/>
  <c r="AE95" i="11"/>
  <c r="R41" i="7"/>
  <c r="S41" i="7"/>
  <c r="Q41" i="7"/>
  <c r="T41" i="7"/>
  <c r="AB49" i="9"/>
  <c r="AF49" i="9"/>
  <c r="AJ49" i="9"/>
  <c r="Y49" i="9"/>
  <c r="AC49" i="9"/>
  <c r="AG49" i="9"/>
  <c r="Z49" i="9"/>
  <c r="AD49" i="9"/>
  <c r="AH49" i="9"/>
  <c r="AA49" i="9"/>
  <c r="AE49" i="9"/>
  <c r="AI49" i="9"/>
  <c r="Z53" i="11"/>
  <c r="Y53" i="11"/>
  <c r="AD53" i="11"/>
  <c r="AH53" i="11"/>
  <c r="AC53" i="11"/>
  <c r="AG53" i="11"/>
  <c r="AI53" i="11"/>
  <c r="AJ53" i="11"/>
  <c r="AE53" i="11"/>
  <c r="AA53" i="11"/>
  <c r="AB53" i="11"/>
  <c r="AF53" i="11"/>
  <c r="R52" i="7"/>
  <c r="S52" i="7"/>
  <c r="Q52" i="7"/>
  <c r="T52" i="7"/>
  <c r="AB69" i="9"/>
  <c r="AF69" i="9"/>
  <c r="AJ69" i="9"/>
  <c r="Y69" i="9"/>
  <c r="AC69" i="9"/>
  <c r="AG69" i="9"/>
  <c r="Z69" i="9"/>
  <c r="AD69" i="9"/>
  <c r="AH69" i="9"/>
  <c r="AA69" i="9"/>
  <c r="AE69" i="9"/>
  <c r="AI69" i="9"/>
  <c r="Z67" i="11"/>
  <c r="AH67" i="11"/>
  <c r="AD67" i="11"/>
  <c r="AB67" i="11"/>
  <c r="AC67" i="11"/>
  <c r="Y67" i="11"/>
  <c r="AJ67" i="11"/>
  <c r="AI67" i="11"/>
  <c r="AE67" i="11"/>
  <c r="AF67" i="11"/>
  <c r="AA67" i="11"/>
  <c r="AG67" i="11"/>
  <c r="R85" i="7"/>
  <c r="S85" i="7"/>
  <c r="T85" i="7"/>
  <c r="Q85" i="7"/>
  <c r="AY95" i="9"/>
  <c r="BC95" i="9"/>
  <c r="BG95" i="9"/>
  <c r="AZ95" i="9"/>
  <c r="BD95" i="9"/>
  <c r="BH95" i="9"/>
  <c r="BA95" i="9"/>
  <c r="BE95" i="9"/>
  <c r="AX95" i="9"/>
  <c r="BB95" i="9"/>
  <c r="BF95" i="9"/>
  <c r="AW95" i="9"/>
  <c r="BH41" i="11"/>
  <c r="BD41" i="11"/>
  <c r="BE41" i="11"/>
  <c r="BF41" i="11"/>
  <c r="AW41" i="11"/>
  <c r="BB41" i="11"/>
  <c r="AY41" i="11"/>
  <c r="BG41" i="11"/>
  <c r="BA41" i="11"/>
  <c r="AZ41" i="11"/>
  <c r="BC41" i="11"/>
  <c r="AX41" i="11"/>
  <c r="Z45" i="7"/>
  <c r="AA45" i="7"/>
  <c r="AB45" i="7"/>
  <c r="Y45" i="7"/>
  <c r="AZ53" i="9"/>
  <c r="BD53" i="9"/>
  <c r="BH53" i="9"/>
  <c r="BA53" i="9"/>
  <c r="BE53" i="9"/>
  <c r="AW53" i="9"/>
  <c r="AX53" i="9"/>
  <c r="BB53" i="9"/>
  <c r="BF53" i="9"/>
  <c r="AY53" i="9"/>
  <c r="BC53" i="9"/>
  <c r="BG53" i="9"/>
  <c r="BE57" i="11"/>
  <c r="AX57" i="11"/>
  <c r="AY57" i="11"/>
  <c r="BD57" i="11"/>
  <c r="BB57" i="11"/>
  <c r="BC57" i="11"/>
  <c r="BH57" i="11"/>
  <c r="AW57" i="11"/>
  <c r="BF57" i="11"/>
  <c r="BG57" i="11"/>
  <c r="BA57" i="11"/>
  <c r="AZ57" i="11"/>
  <c r="Y61" i="7"/>
  <c r="Z61" i="7"/>
  <c r="AA61" i="7"/>
  <c r="AB61" i="7"/>
  <c r="BA69" i="9"/>
  <c r="BE69" i="9"/>
  <c r="AX69" i="9"/>
  <c r="BB69" i="9"/>
  <c r="BF69" i="9"/>
  <c r="AW69" i="9"/>
  <c r="AY69" i="9"/>
  <c r="BC69" i="9"/>
  <c r="BG69" i="9"/>
  <c r="AZ69" i="9"/>
  <c r="BD69" i="9"/>
  <c r="BH69" i="9"/>
  <c r="BA79" i="11"/>
  <c r="BB79" i="11"/>
  <c r="BC79" i="11"/>
  <c r="BD79" i="11"/>
  <c r="BF79" i="11"/>
  <c r="BH79" i="11"/>
  <c r="AY79" i="11"/>
  <c r="AX79" i="11"/>
  <c r="AZ79" i="11"/>
  <c r="AW79" i="11"/>
  <c r="BG79" i="11"/>
  <c r="BE79" i="11"/>
  <c r="R88" i="7"/>
  <c r="S88" i="7"/>
  <c r="Q88" i="7"/>
  <c r="T88" i="7"/>
  <c r="AB77" i="9"/>
  <c r="AF77" i="9"/>
  <c r="AJ77" i="9"/>
  <c r="Y77" i="9"/>
  <c r="AC77" i="9"/>
  <c r="AG77" i="9"/>
  <c r="Z77" i="9"/>
  <c r="AD77" i="9"/>
  <c r="AH77" i="9"/>
  <c r="AA77" i="9"/>
  <c r="AE77" i="9"/>
  <c r="AI77" i="9"/>
  <c r="AG82" i="11"/>
  <c r="AF82" i="11"/>
  <c r="AI82" i="11"/>
  <c r="AC82" i="11"/>
  <c r="AB82" i="11"/>
  <c r="AD82" i="11"/>
  <c r="AE82" i="11"/>
  <c r="Y82" i="11"/>
  <c r="AH82" i="11"/>
  <c r="Z82" i="11"/>
  <c r="AA82" i="11"/>
  <c r="AJ82" i="11"/>
  <c r="AH407" i="12"/>
  <c r="AB407" i="12"/>
  <c r="AD407" i="12"/>
  <c r="AF407" i="12"/>
  <c r="AJ407" i="12"/>
  <c r="Z407" i="12"/>
  <c r="AA407" i="12"/>
  <c r="Y407" i="12"/>
  <c r="AE407" i="12"/>
  <c r="AG407" i="12"/>
  <c r="AI407" i="12"/>
  <c r="AC407" i="12"/>
  <c r="AA472" i="12"/>
  <c r="AE472" i="12"/>
  <c r="AI472" i="12"/>
  <c r="Z472" i="12"/>
  <c r="AH472" i="12"/>
  <c r="AD472" i="12"/>
  <c r="AJ472" i="12"/>
  <c r="Y472" i="12"/>
  <c r="AF472" i="12"/>
  <c r="AB472" i="12"/>
  <c r="AG472" i="12"/>
  <c r="AC472" i="12"/>
  <c r="AH487" i="12"/>
  <c r="AF487" i="12"/>
  <c r="AC487" i="12"/>
  <c r="AG487" i="12"/>
  <c r="AA487" i="12"/>
  <c r="AJ487" i="12"/>
  <c r="Z487" i="12"/>
  <c r="AE487" i="12"/>
  <c r="AD487" i="12"/>
  <c r="AI487" i="12"/>
  <c r="AB487" i="12"/>
  <c r="Y487" i="12"/>
  <c r="AF412" i="12"/>
  <c r="AH412" i="12"/>
  <c r="AJ412" i="12"/>
  <c r="Z412" i="12"/>
  <c r="AB412" i="12"/>
  <c r="AD412" i="12"/>
  <c r="AA412" i="12"/>
  <c r="Y412" i="12"/>
  <c r="AE412" i="12"/>
  <c r="AG412" i="12"/>
  <c r="AI412" i="12"/>
  <c r="AC412" i="12"/>
  <c r="N77" i="7"/>
  <c r="O77" i="7"/>
  <c r="M77" i="7"/>
  <c r="P77" i="7"/>
  <c r="P78" i="9"/>
  <c r="T78" i="9"/>
  <c r="X78" i="9"/>
  <c r="M78" i="9"/>
  <c r="Q78" i="9"/>
  <c r="U78" i="9"/>
  <c r="N78" i="9"/>
  <c r="R78" i="9"/>
  <c r="V78" i="9"/>
  <c r="O78" i="9"/>
  <c r="S78" i="9"/>
  <c r="W78" i="9"/>
  <c r="R74" i="11"/>
  <c r="V74" i="11"/>
  <c r="W74" i="11"/>
  <c r="X74" i="11"/>
  <c r="O74" i="11"/>
  <c r="Q74" i="11"/>
  <c r="S74" i="11"/>
  <c r="U74" i="11"/>
  <c r="N74" i="11"/>
  <c r="T74" i="11"/>
  <c r="P74" i="11"/>
  <c r="AX407" i="12"/>
  <c r="BE407" i="12"/>
  <c r="BB407" i="12"/>
  <c r="BF407" i="12"/>
  <c r="AZ407" i="12"/>
  <c r="BH407" i="12"/>
  <c r="BD407" i="12"/>
  <c r="BG407" i="12"/>
  <c r="BA407" i="12"/>
  <c r="BC407" i="12"/>
  <c r="AY407" i="12"/>
  <c r="AW407" i="12"/>
  <c r="BF467" i="12"/>
  <c r="BG467" i="12"/>
  <c r="BH467" i="12"/>
  <c r="BB467" i="12"/>
  <c r="AW467" i="12"/>
  <c r="AY467" i="12"/>
  <c r="AZ467" i="12"/>
  <c r="BA467" i="12"/>
  <c r="BC467" i="12"/>
  <c r="BD467" i="12"/>
  <c r="BE467" i="12"/>
  <c r="AX467" i="12"/>
  <c r="AX485" i="12"/>
  <c r="BB485" i="12"/>
  <c r="BF485" i="12"/>
  <c r="BC485" i="12"/>
  <c r="BH485" i="12"/>
  <c r="BA485" i="12"/>
  <c r="BG485" i="12"/>
  <c r="BE485" i="12"/>
  <c r="AZ485" i="12"/>
  <c r="AY485" i="12"/>
  <c r="BD485" i="12"/>
  <c r="AW485" i="12"/>
  <c r="N89" i="7"/>
  <c r="O89" i="7"/>
  <c r="M89" i="7"/>
  <c r="P89" i="7"/>
  <c r="AZ392" i="10"/>
  <c r="BD392" i="10"/>
  <c r="BH392" i="10"/>
  <c r="AW392" i="10"/>
  <c r="BA392" i="10"/>
  <c r="BE392" i="10"/>
  <c r="AX392" i="10"/>
  <c r="BF392" i="10"/>
  <c r="AY392" i="10"/>
  <c r="BG392" i="10"/>
  <c r="BB392" i="10"/>
  <c r="BC392" i="10"/>
  <c r="AZ412" i="10"/>
  <c r="BD412" i="10"/>
  <c r="BH412" i="10"/>
  <c r="AX412" i="10"/>
  <c r="BB412" i="10"/>
  <c r="BF412" i="10"/>
  <c r="BC412" i="10"/>
  <c r="AY412" i="10"/>
  <c r="BE412" i="10"/>
  <c r="BG412" i="10"/>
  <c r="BA412" i="10"/>
  <c r="AW412" i="10"/>
  <c r="AW471" i="10"/>
  <c r="BA471" i="10"/>
  <c r="BE471" i="10"/>
  <c r="AX471" i="10"/>
  <c r="BB471" i="10"/>
  <c r="BF471" i="10"/>
  <c r="AY471" i="10"/>
  <c r="BC471" i="10"/>
  <c r="BG471" i="10"/>
  <c r="AZ471" i="10"/>
  <c r="BD471" i="10"/>
  <c r="BH471" i="10"/>
  <c r="P90" i="9"/>
  <c r="T90" i="9"/>
  <c r="X90" i="9"/>
  <c r="M90" i="9"/>
  <c r="Q90" i="9"/>
  <c r="U90" i="9"/>
  <c r="N90" i="9"/>
  <c r="R90" i="9"/>
  <c r="V90" i="9"/>
  <c r="O90" i="9"/>
  <c r="S90" i="9"/>
  <c r="W90" i="9"/>
  <c r="X92" i="11"/>
  <c r="V92" i="11"/>
  <c r="O92" i="11"/>
  <c r="T92" i="11"/>
  <c r="Q92" i="11"/>
  <c r="S92" i="11"/>
  <c r="U92" i="11"/>
  <c r="N92" i="11"/>
  <c r="W92" i="11"/>
  <c r="R92" i="11"/>
  <c r="P92" i="11"/>
  <c r="AX487" i="12"/>
  <c r="BB487" i="12"/>
  <c r="BF487" i="12"/>
  <c r="BE487" i="12"/>
  <c r="BC487" i="12"/>
  <c r="BH487" i="12"/>
  <c r="BA487" i="12"/>
  <c r="BG487" i="12"/>
  <c r="AZ487" i="12"/>
  <c r="AY487" i="12"/>
  <c r="BD487" i="12"/>
  <c r="AW487" i="12"/>
  <c r="M80" i="7"/>
  <c r="N80" i="7"/>
  <c r="O80" i="7"/>
  <c r="P80" i="7"/>
  <c r="AW394" i="13"/>
  <c r="AX394" i="13"/>
  <c r="BA394" i="13"/>
  <c r="BE394" i="13"/>
  <c r="BB394" i="13"/>
  <c r="BF394" i="13"/>
  <c r="BG394" i="13"/>
  <c r="AZ394" i="13"/>
  <c r="BH394" i="13"/>
  <c r="BD394" i="13"/>
  <c r="AY394" i="13"/>
  <c r="BC394" i="13"/>
  <c r="M451" i="13"/>
  <c r="P451" i="13"/>
  <c r="Q451" i="13"/>
  <c r="W451" i="13"/>
  <c r="T451" i="13"/>
  <c r="U451" i="13"/>
  <c r="X451" i="13"/>
  <c r="S451" i="13"/>
  <c r="O451" i="13"/>
  <c r="V451" i="13"/>
  <c r="R451" i="13"/>
  <c r="N451" i="13"/>
  <c r="V486" i="13"/>
  <c r="R486" i="13"/>
  <c r="M486" i="13"/>
  <c r="Q486" i="13"/>
  <c r="U486" i="13"/>
  <c r="N486" i="13"/>
  <c r="T486" i="13"/>
  <c r="X486" i="13"/>
  <c r="W486" i="13"/>
  <c r="P486" i="13"/>
  <c r="O486" i="13"/>
  <c r="S486" i="13"/>
  <c r="V107" i="13"/>
  <c r="W107" i="13"/>
  <c r="X107" i="13"/>
  <c r="Q107" i="13"/>
  <c r="N107" i="13"/>
  <c r="O107" i="13"/>
  <c r="P107" i="13"/>
  <c r="R107" i="13"/>
  <c r="S107" i="13"/>
  <c r="T107" i="13"/>
  <c r="M107" i="13"/>
  <c r="U107" i="13"/>
  <c r="W169" i="13"/>
  <c r="U169" i="13"/>
  <c r="N169" i="13"/>
  <c r="X169" i="13"/>
  <c r="S169" i="13"/>
  <c r="V169" i="13"/>
  <c r="T169" i="13"/>
  <c r="O169" i="13"/>
  <c r="P169" i="13"/>
  <c r="M169" i="13"/>
  <c r="Q169" i="13"/>
  <c r="R169" i="13"/>
  <c r="U251" i="13"/>
  <c r="N251" i="13"/>
  <c r="S251" i="13"/>
  <c r="T251" i="13"/>
  <c r="R251" i="13"/>
  <c r="W251" i="13"/>
  <c r="X251" i="13"/>
  <c r="M251" i="13"/>
  <c r="V251" i="13"/>
  <c r="Q251" i="13"/>
  <c r="O251" i="13"/>
  <c r="P251" i="13"/>
  <c r="M307" i="13"/>
  <c r="Q307" i="13"/>
  <c r="U307" i="13"/>
  <c r="X307" i="13"/>
  <c r="W307" i="13"/>
  <c r="V307" i="13"/>
  <c r="S307" i="13"/>
  <c r="O307" i="13"/>
  <c r="N307" i="13"/>
  <c r="T307" i="13"/>
  <c r="R307" i="13"/>
  <c r="P307" i="13"/>
  <c r="T375" i="13"/>
  <c r="S375" i="13"/>
  <c r="X375" i="13"/>
  <c r="O375" i="13"/>
  <c r="M375" i="13"/>
  <c r="N375" i="13"/>
  <c r="W375" i="13"/>
  <c r="R375" i="13"/>
  <c r="P375" i="13"/>
  <c r="V375" i="13"/>
  <c r="U375" i="13"/>
  <c r="Q375" i="13"/>
  <c r="P410" i="13"/>
  <c r="Q410" i="13"/>
  <c r="T410" i="13"/>
  <c r="X410" i="13"/>
  <c r="U410" i="13"/>
  <c r="M410" i="13"/>
  <c r="W410" i="13"/>
  <c r="R410" i="13"/>
  <c r="V410" i="13"/>
  <c r="N410" i="13"/>
  <c r="S410" i="13"/>
  <c r="O410" i="13"/>
  <c r="W427" i="13"/>
  <c r="P427" i="13"/>
  <c r="M427" i="13"/>
  <c r="T427" i="13"/>
  <c r="Q427" i="13"/>
  <c r="X427" i="13"/>
  <c r="U427" i="13"/>
  <c r="R427" i="13"/>
  <c r="V427" i="13"/>
  <c r="S427" i="13"/>
  <c r="O427" i="13"/>
  <c r="N427" i="13"/>
  <c r="Q443" i="13"/>
  <c r="P443" i="13"/>
  <c r="U443" i="13"/>
  <c r="V443" i="13"/>
  <c r="T443" i="13"/>
  <c r="N443" i="13"/>
  <c r="X443" i="13"/>
  <c r="M443" i="13"/>
  <c r="R443" i="13"/>
  <c r="S443" i="13"/>
  <c r="O443" i="13"/>
  <c r="W443" i="13"/>
  <c r="X37" i="13"/>
  <c r="V37" i="13"/>
  <c r="O37" i="13"/>
  <c r="S37" i="13"/>
  <c r="T37" i="13"/>
  <c r="Q37" i="13"/>
  <c r="R37" i="13"/>
  <c r="U37" i="13"/>
  <c r="W37" i="13"/>
  <c r="P37" i="13"/>
  <c r="N37" i="13"/>
  <c r="M479" i="13"/>
  <c r="N479" i="13"/>
  <c r="V479" i="13"/>
  <c r="Q479" i="13"/>
  <c r="R479" i="13"/>
  <c r="U479" i="13"/>
  <c r="X479" i="13"/>
  <c r="T479" i="13"/>
  <c r="W479" i="13"/>
  <c r="P479" i="13"/>
  <c r="S479" i="13"/>
  <c r="O479" i="13"/>
  <c r="U515" i="13"/>
  <c r="S515" i="13"/>
  <c r="T515" i="13"/>
  <c r="N515" i="13"/>
  <c r="W515" i="13"/>
  <c r="X515" i="13"/>
  <c r="R515" i="13"/>
  <c r="M515" i="13"/>
  <c r="V515" i="13"/>
  <c r="O515" i="13"/>
  <c r="P515" i="13"/>
  <c r="Q515" i="13"/>
  <c r="Q547" i="13"/>
  <c r="W547" i="13"/>
  <c r="P547" i="13"/>
  <c r="U547" i="13"/>
  <c r="T547" i="13"/>
  <c r="X547" i="13"/>
  <c r="O547" i="13"/>
  <c r="M547" i="13"/>
  <c r="S547" i="13"/>
  <c r="R547" i="13"/>
  <c r="V547" i="13"/>
  <c r="N547" i="13"/>
  <c r="N480" i="13"/>
  <c r="M480" i="13"/>
  <c r="R480" i="13"/>
  <c r="V480" i="13"/>
  <c r="Q480" i="13"/>
  <c r="U480" i="13"/>
  <c r="T480" i="13"/>
  <c r="W480" i="13"/>
  <c r="P480" i="13"/>
  <c r="S480" i="13"/>
  <c r="O480" i="13"/>
  <c r="X480" i="13"/>
  <c r="S518" i="13"/>
  <c r="T518" i="13"/>
  <c r="M518" i="13"/>
  <c r="N518" i="13"/>
  <c r="W518" i="13"/>
  <c r="X518" i="13"/>
  <c r="Q518" i="13"/>
  <c r="R518" i="13"/>
  <c r="U518" i="13"/>
  <c r="V518" i="13"/>
  <c r="O518" i="13"/>
  <c r="P518" i="13"/>
  <c r="U304" i="13"/>
  <c r="Q304" i="13"/>
  <c r="M304" i="13"/>
  <c r="S304" i="13"/>
  <c r="O304" i="13"/>
  <c r="N304" i="13"/>
  <c r="T304" i="13"/>
  <c r="R304" i="13"/>
  <c r="V304" i="13"/>
  <c r="P304" i="13"/>
  <c r="X304" i="13"/>
  <c r="W304" i="13"/>
  <c r="AI45" i="13"/>
  <c r="AB45" i="13"/>
  <c r="AA45" i="13"/>
  <c r="AJ45" i="13"/>
  <c r="Y45" i="13"/>
  <c r="AE45" i="13"/>
  <c r="AG45" i="13"/>
  <c r="AD45" i="13"/>
  <c r="AC45" i="13"/>
  <c r="AH45" i="13"/>
  <c r="AF45" i="13"/>
  <c r="Z45" i="13"/>
  <c r="AG50" i="13"/>
  <c r="AA50" i="13"/>
  <c r="AB50" i="13"/>
  <c r="Z50" i="13"/>
  <c r="AE50" i="13"/>
  <c r="AF50" i="13"/>
  <c r="AI50" i="13"/>
  <c r="AJ50" i="13"/>
  <c r="AC50" i="13"/>
  <c r="Y50" i="13"/>
  <c r="AD50" i="13"/>
  <c r="AH50" i="13"/>
  <c r="AE44" i="13"/>
  <c r="AJ44" i="13"/>
  <c r="AI44" i="13"/>
  <c r="AC44" i="13"/>
  <c r="Z44" i="13"/>
  <c r="AG44" i="13"/>
  <c r="AD44" i="13"/>
  <c r="AA44" i="13"/>
  <c r="AB44" i="13"/>
  <c r="AH44" i="13"/>
  <c r="Y44" i="13"/>
  <c r="AF44" i="13"/>
  <c r="AI53" i="13"/>
  <c r="AJ53" i="13"/>
  <c r="AC53" i="13"/>
  <c r="AG53" i="13"/>
  <c r="AA53" i="13"/>
  <c r="AE53" i="13"/>
  <c r="AF53" i="13"/>
  <c r="Y53" i="13"/>
  <c r="AD53" i="13"/>
  <c r="Z53" i="13"/>
  <c r="AB53" i="13"/>
  <c r="AH53" i="13"/>
  <c r="AI57" i="13"/>
  <c r="AF57" i="13"/>
  <c r="Y57" i="13"/>
  <c r="AJ57" i="13"/>
  <c r="AC57" i="13"/>
  <c r="AD57" i="13"/>
  <c r="AA57" i="13"/>
  <c r="AG57" i="13"/>
  <c r="AE57" i="13"/>
  <c r="AB57" i="13"/>
  <c r="Z57" i="13"/>
  <c r="AH57" i="13"/>
  <c r="AC61" i="13"/>
  <c r="AA61" i="13"/>
  <c r="AB61" i="13"/>
  <c r="AI61" i="13"/>
  <c r="Y61" i="13"/>
  <c r="AE61" i="13"/>
  <c r="AJ61" i="13"/>
  <c r="Z61" i="13"/>
  <c r="AH61" i="13"/>
  <c r="AG61" i="13"/>
  <c r="AF61" i="13"/>
  <c r="AD61" i="13"/>
  <c r="AI65" i="13"/>
  <c r="Y65" i="13"/>
  <c r="AD65" i="13"/>
  <c r="AE65" i="13"/>
  <c r="AG65" i="13"/>
  <c r="AH65" i="13"/>
  <c r="AA65" i="13"/>
  <c r="Z65" i="13"/>
  <c r="AC65" i="13"/>
  <c r="AJ65" i="13"/>
  <c r="AF65" i="13"/>
  <c r="AB65" i="13"/>
  <c r="AI69" i="13"/>
  <c r="Y69" i="13"/>
  <c r="AE69" i="13"/>
  <c r="AG69" i="13"/>
  <c r="AD69" i="13"/>
  <c r="AH69" i="13"/>
  <c r="AA69" i="13"/>
  <c r="Z69" i="13"/>
  <c r="AC69" i="13"/>
  <c r="AJ69" i="13"/>
  <c r="AF69" i="13"/>
  <c r="AB69" i="13"/>
  <c r="AI73" i="13"/>
  <c r="Y73" i="13"/>
  <c r="AE73" i="13"/>
  <c r="AG73" i="13"/>
  <c r="AD73" i="13"/>
  <c r="AH73" i="13"/>
  <c r="AA73" i="13"/>
  <c r="Z73" i="13"/>
  <c r="AC73" i="13"/>
  <c r="AJ73" i="13"/>
  <c r="AF73" i="13"/>
  <c r="AB73" i="13"/>
  <c r="Y77" i="13"/>
  <c r="AH77" i="13"/>
  <c r="AE77" i="13"/>
  <c r="AG77" i="13"/>
  <c r="AI77" i="13"/>
  <c r="AD77" i="13"/>
  <c r="AA77" i="13"/>
  <c r="Z77" i="13"/>
  <c r="AC77" i="13"/>
  <c r="AJ77" i="13"/>
  <c r="AF77" i="13"/>
  <c r="AB77" i="13"/>
  <c r="AG81" i="13"/>
  <c r="Z81" i="13"/>
  <c r="AA81" i="13"/>
  <c r="AD81" i="13"/>
  <c r="AE81" i="13"/>
  <c r="AI81" i="13"/>
  <c r="Y81" i="13"/>
  <c r="AH81" i="13"/>
  <c r="AC81" i="13"/>
  <c r="AJ81" i="13"/>
  <c r="AF81" i="13"/>
  <c r="AB81" i="13"/>
  <c r="AG85" i="13"/>
  <c r="Z85" i="13"/>
  <c r="AA85" i="13"/>
  <c r="AD85" i="13"/>
  <c r="AE85" i="13"/>
  <c r="AI85" i="13"/>
  <c r="Y85" i="13"/>
  <c r="AH85" i="13"/>
  <c r="AC85" i="13"/>
  <c r="AJ85" i="13"/>
  <c r="AF85" i="13"/>
  <c r="AB85" i="13"/>
  <c r="AG89" i="13"/>
  <c r="Z89" i="13"/>
  <c r="AA89" i="13"/>
  <c r="AD89" i="13"/>
  <c r="AE89" i="13"/>
  <c r="AI89" i="13"/>
  <c r="Y89" i="13"/>
  <c r="AH89" i="13"/>
  <c r="AC89" i="13"/>
  <c r="AJ89" i="13"/>
  <c r="AF89" i="13"/>
  <c r="AB89" i="13"/>
  <c r="AG93" i="13"/>
  <c r="Z93" i="13"/>
  <c r="AA93" i="13"/>
  <c r="AD93" i="13"/>
  <c r="AE93" i="13"/>
  <c r="AI93" i="13"/>
  <c r="Y93" i="13"/>
  <c r="AH93" i="13"/>
  <c r="AJ93" i="13"/>
  <c r="AF93" i="13"/>
  <c r="AC93" i="13"/>
  <c r="AB93" i="13"/>
  <c r="Z97" i="13"/>
  <c r="AD97" i="13"/>
  <c r="AA97" i="13"/>
  <c r="AI97" i="13"/>
  <c r="AE97" i="13"/>
  <c r="AC97" i="13"/>
  <c r="AH97" i="13"/>
  <c r="AG97" i="13"/>
  <c r="Y97" i="13"/>
  <c r="AJ97" i="13"/>
  <c r="AF97" i="13"/>
  <c r="AB97" i="13"/>
  <c r="AD101" i="13"/>
  <c r="AA101" i="13"/>
  <c r="AI101" i="13"/>
  <c r="AE101" i="13"/>
  <c r="Z101" i="13"/>
  <c r="AH101" i="13"/>
  <c r="Y101" i="13"/>
  <c r="AC101" i="13"/>
  <c r="AJ101" i="13"/>
  <c r="AF101" i="13"/>
  <c r="AG101" i="13"/>
  <c r="AB101" i="13"/>
  <c r="AA105" i="13"/>
  <c r="AI105" i="13"/>
  <c r="Z105" i="13"/>
  <c r="AE105" i="13"/>
  <c r="AD105" i="13"/>
  <c r="AG105" i="13"/>
  <c r="Y105" i="13"/>
  <c r="AC105" i="13"/>
  <c r="AH105" i="13"/>
  <c r="AJ105" i="13"/>
  <c r="AF105" i="13"/>
  <c r="AB105" i="13"/>
  <c r="Z109" i="13"/>
  <c r="AA109" i="13"/>
  <c r="AI109" i="13"/>
  <c r="AD109" i="13"/>
  <c r="AE109" i="13"/>
  <c r="AG109" i="13"/>
  <c r="AH109" i="13"/>
  <c r="Y109" i="13"/>
  <c r="AC109" i="13"/>
  <c r="AJ109" i="13"/>
  <c r="AF109" i="13"/>
  <c r="AB109" i="13"/>
  <c r="AH114" i="13"/>
  <c r="AE114" i="13"/>
  <c r="AI114" i="13"/>
  <c r="Z114" i="13"/>
  <c r="AA114" i="13"/>
  <c r="AG114" i="13"/>
  <c r="AC114" i="13"/>
  <c r="AJ114" i="13"/>
  <c r="AF114" i="13"/>
  <c r="AB114" i="13"/>
  <c r="AD114" i="13"/>
  <c r="Y114" i="13"/>
  <c r="AE118" i="13"/>
  <c r="Z118" i="13"/>
  <c r="AI118" i="13"/>
  <c r="AH118" i="13"/>
  <c r="AA118" i="13"/>
  <c r="Y118" i="13"/>
  <c r="AG118" i="13"/>
  <c r="AC118" i="13"/>
  <c r="AD118" i="13"/>
  <c r="AJ118" i="13"/>
  <c r="AF118" i="13"/>
  <c r="AB118" i="13"/>
  <c r="AE122" i="13"/>
  <c r="Z122" i="13"/>
  <c r="AH122" i="13"/>
  <c r="AI122" i="13"/>
  <c r="AA122" i="13"/>
  <c r="AD122" i="13"/>
  <c r="Y122" i="13"/>
  <c r="AG122" i="13"/>
  <c r="AC122" i="13"/>
  <c r="AJ122" i="13"/>
  <c r="AF122" i="13"/>
  <c r="AB122" i="13"/>
  <c r="Z126" i="13"/>
  <c r="AE126" i="13"/>
  <c r="AH126" i="13"/>
  <c r="AI126" i="13"/>
  <c r="AA126" i="13"/>
  <c r="AD126" i="13"/>
  <c r="Y126" i="13"/>
  <c r="AJ126" i="13"/>
  <c r="AF126" i="13"/>
  <c r="AB126" i="13"/>
  <c r="AG126" i="13"/>
  <c r="AC126" i="13"/>
  <c r="AH130" i="13"/>
  <c r="AE130" i="13"/>
  <c r="AI130" i="13"/>
  <c r="Z130" i="13"/>
  <c r="AA130" i="13"/>
  <c r="AG130" i="13"/>
  <c r="AC130" i="13"/>
  <c r="AJ130" i="13"/>
  <c r="AF130" i="13"/>
  <c r="AB130" i="13"/>
  <c r="AD130" i="13"/>
  <c r="Y130" i="13"/>
  <c r="AE134" i="13"/>
  <c r="Z134" i="13"/>
  <c r="AI134" i="13"/>
  <c r="AH134" i="13"/>
  <c r="AA134" i="13"/>
  <c r="Y134" i="13"/>
  <c r="AG134" i="13"/>
  <c r="AC134" i="13"/>
  <c r="AD134" i="13"/>
  <c r="AJ134" i="13"/>
  <c r="AF134" i="13"/>
  <c r="AB134" i="13"/>
  <c r="AE138" i="13"/>
  <c r="Z138" i="13"/>
  <c r="AH138" i="13"/>
  <c r="AI138" i="13"/>
  <c r="AA138" i="13"/>
  <c r="AD138" i="13"/>
  <c r="Y138" i="13"/>
  <c r="AG138" i="13"/>
  <c r="AC138" i="13"/>
  <c r="AJ138" i="13"/>
  <c r="AF138" i="13"/>
  <c r="AB138" i="13"/>
  <c r="Z142" i="13"/>
  <c r="AE142" i="13"/>
  <c r="AH142" i="13"/>
  <c r="AI142" i="13"/>
  <c r="AA142" i="13"/>
  <c r="AD142" i="13"/>
  <c r="Y142" i="13"/>
  <c r="AJ142" i="13"/>
  <c r="AF142" i="13"/>
  <c r="AB142" i="13"/>
  <c r="AG142" i="13"/>
  <c r="AC142" i="13"/>
  <c r="AH146" i="13"/>
  <c r="AE146" i="13"/>
  <c r="AI146" i="13"/>
  <c r="Z146" i="13"/>
  <c r="AA146" i="13"/>
  <c r="AG146" i="13"/>
  <c r="AC146" i="13"/>
  <c r="AJ146" i="13"/>
  <c r="AF146" i="13"/>
  <c r="AB146" i="13"/>
  <c r="AD146" i="13"/>
  <c r="Y146" i="13"/>
  <c r="AE150" i="13"/>
  <c r="Z150" i="13"/>
  <c r="AD150" i="13"/>
  <c r="AI150" i="13"/>
  <c r="AH150" i="13"/>
  <c r="AA150" i="13"/>
  <c r="Y150" i="13"/>
  <c r="AG150" i="13"/>
  <c r="AC150" i="13"/>
  <c r="AJ150" i="13"/>
  <c r="AF150" i="13"/>
  <c r="AB150" i="13"/>
  <c r="AE154" i="13"/>
  <c r="Z154" i="13"/>
  <c r="AD154" i="13"/>
  <c r="AI154" i="13"/>
  <c r="AH154" i="13"/>
  <c r="AA154" i="13"/>
  <c r="Y154" i="13"/>
  <c r="AG154" i="13"/>
  <c r="AC154" i="13"/>
  <c r="AJ154" i="13"/>
  <c r="AF154" i="13"/>
  <c r="AB154" i="13"/>
  <c r="AE158" i="13"/>
  <c r="Z158" i="13"/>
  <c r="AD158" i="13"/>
  <c r="AI158" i="13"/>
  <c r="AH158" i="13"/>
  <c r="AA158" i="13"/>
  <c r="Y158" i="13"/>
  <c r="AJ158" i="13"/>
  <c r="AF158" i="13"/>
  <c r="AB158" i="13"/>
  <c r="AG158" i="13"/>
  <c r="AC158" i="13"/>
  <c r="Z162" i="13"/>
  <c r="AC162" i="13"/>
  <c r="Y162" i="13"/>
  <c r="AF162" i="13"/>
  <c r="AB162" i="13"/>
  <c r="AI162" i="13"/>
  <c r="AD162" i="13"/>
  <c r="AG162" i="13"/>
  <c r="AE162" i="13"/>
  <c r="AJ162" i="13"/>
  <c r="AA162" i="13"/>
  <c r="AH162" i="13"/>
  <c r="AB166" i="13"/>
  <c r="AD166" i="13"/>
  <c r="Z166" i="13"/>
  <c r="AI166" i="13"/>
  <c r="AH166" i="13"/>
  <c r="AJ166" i="13"/>
  <c r="AE166" i="13"/>
  <c r="AF166" i="13"/>
  <c r="AA166" i="13"/>
  <c r="AG166" i="13"/>
  <c r="Y166" i="13"/>
  <c r="AC166" i="13"/>
  <c r="AB180" i="13"/>
  <c r="AA180" i="13"/>
  <c r="AF180" i="13"/>
  <c r="Y180" i="13"/>
  <c r="Z180" i="13"/>
  <c r="AH180" i="13"/>
  <c r="AE180" i="13"/>
  <c r="AJ180" i="13"/>
  <c r="AC180" i="13"/>
  <c r="AD180" i="13"/>
  <c r="AI180" i="13"/>
  <c r="AG180" i="13"/>
  <c r="AH186" i="13"/>
  <c r="AE186" i="13"/>
  <c r="AB186" i="13"/>
  <c r="AG186" i="13"/>
  <c r="AI186" i="13"/>
  <c r="AF186" i="13"/>
  <c r="Z186" i="13"/>
  <c r="AJ186" i="13"/>
  <c r="Y186" i="13"/>
  <c r="AD186" i="13"/>
  <c r="AA186" i="13"/>
  <c r="AC186" i="13"/>
  <c r="AH190" i="13"/>
  <c r="AE190" i="13"/>
  <c r="AB190" i="13"/>
  <c r="AI190" i="13"/>
  <c r="AF190" i="13"/>
  <c r="Z190" i="13"/>
  <c r="AJ190" i="13"/>
  <c r="AD190" i="13"/>
  <c r="AA190" i="13"/>
  <c r="AG190" i="13"/>
  <c r="AC190" i="13"/>
  <c r="Y190" i="13"/>
  <c r="AH194" i="13"/>
  <c r="AE194" i="13"/>
  <c r="AB194" i="13"/>
  <c r="AI194" i="13"/>
  <c r="AF194" i="13"/>
  <c r="Z194" i="13"/>
  <c r="AJ194" i="13"/>
  <c r="AD194" i="13"/>
  <c r="AA194" i="13"/>
  <c r="AG194" i="13"/>
  <c r="AC194" i="13"/>
  <c r="Y194" i="13"/>
  <c r="AH198" i="13"/>
  <c r="AE198" i="13"/>
  <c r="AB198" i="13"/>
  <c r="AI198" i="13"/>
  <c r="AF198" i="13"/>
  <c r="Z198" i="13"/>
  <c r="AJ198" i="13"/>
  <c r="AD198" i="13"/>
  <c r="AA198" i="13"/>
  <c r="Y198" i="13"/>
  <c r="AG198" i="13"/>
  <c r="AC198" i="13"/>
  <c r="AH202" i="13"/>
  <c r="AE202" i="13"/>
  <c r="AB202" i="13"/>
  <c r="AI202" i="13"/>
  <c r="AF202" i="13"/>
  <c r="Z202" i="13"/>
  <c r="AJ202" i="13"/>
  <c r="AD202" i="13"/>
  <c r="AA202" i="13"/>
  <c r="AC202" i="13"/>
  <c r="Y202" i="13"/>
  <c r="AG202" i="13"/>
  <c r="AH206" i="13"/>
  <c r="AE206" i="13"/>
  <c r="AB206" i="13"/>
  <c r="AI206" i="13"/>
  <c r="AF206" i="13"/>
  <c r="Z206" i="13"/>
  <c r="AJ206" i="13"/>
  <c r="AD206" i="13"/>
  <c r="AA206" i="13"/>
  <c r="AG206" i="13"/>
  <c r="AC206" i="13"/>
  <c r="Y206" i="13"/>
  <c r="AH210" i="13"/>
  <c r="AE210" i="13"/>
  <c r="AJ210" i="13"/>
  <c r="Z210" i="13"/>
  <c r="AI210" i="13"/>
  <c r="AD210" i="13"/>
  <c r="AB210" i="13"/>
  <c r="AA210" i="13"/>
  <c r="AF210" i="13"/>
  <c r="AG210" i="13"/>
  <c r="AC210" i="13"/>
  <c r="Y210" i="13"/>
  <c r="AH214" i="13"/>
  <c r="AE214" i="13"/>
  <c r="AJ214" i="13"/>
  <c r="Z214" i="13"/>
  <c r="AI214" i="13"/>
  <c r="AD214" i="13"/>
  <c r="AB214" i="13"/>
  <c r="AA214" i="13"/>
  <c r="AF214" i="13"/>
  <c r="Y214" i="13"/>
  <c r="AG214" i="13"/>
  <c r="AC214" i="13"/>
  <c r="AJ218" i="13"/>
  <c r="AD218" i="13"/>
  <c r="AA218" i="13"/>
  <c r="AB218" i="13"/>
  <c r="AG218" i="13"/>
  <c r="AC218" i="13"/>
  <c r="AI218" i="13"/>
  <c r="AH218" i="13"/>
  <c r="Y218" i="13"/>
  <c r="AE218" i="13"/>
  <c r="Z218" i="13"/>
  <c r="AF218" i="13"/>
  <c r="AH222" i="13"/>
  <c r="AC222" i="13"/>
  <c r="AI222" i="13"/>
  <c r="AD222" i="13"/>
  <c r="AB222" i="13"/>
  <c r="AE222" i="13"/>
  <c r="AJ222" i="13"/>
  <c r="AG222" i="13"/>
  <c r="AA222" i="13"/>
  <c r="Y222" i="13"/>
  <c r="Z222" i="13"/>
  <c r="AF222" i="13"/>
  <c r="AH226" i="13"/>
  <c r="AC226" i="13"/>
  <c r="AE226" i="13"/>
  <c r="AJ226" i="13"/>
  <c r="AB226" i="13"/>
  <c r="AA226" i="13"/>
  <c r="AG226" i="13"/>
  <c r="Y226" i="13"/>
  <c r="AI226" i="13"/>
  <c r="AD226" i="13"/>
  <c r="Z226" i="13"/>
  <c r="AF226" i="13"/>
  <c r="AG230" i="13"/>
  <c r="AF230" i="13"/>
  <c r="AA230" i="13"/>
  <c r="AB230" i="13"/>
  <c r="AI230" i="13"/>
  <c r="Y230" i="13"/>
  <c r="AJ230" i="13"/>
  <c r="AE230" i="13"/>
  <c r="AD230" i="13"/>
  <c r="AC230" i="13"/>
  <c r="AH230" i="13"/>
  <c r="Z230" i="13"/>
  <c r="AJ234" i="13"/>
  <c r="AD234" i="13"/>
  <c r="AH234" i="13"/>
  <c r="AA234" i="13"/>
  <c r="AB234" i="13"/>
  <c r="AE234" i="13"/>
  <c r="AF234" i="13"/>
  <c r="Z234" i="13"/>
  <c r="AI234" i="13"/>
  <c r="AG234" i="13"/>
  <c r="AC234" i="13"/>
  <c r="Y234" i="13"/>
  <c r="AJ238" i="13"/>
  <c r="AD238" i="13"/>
  <c r="AH238" i="13"/>
  <c r="AA238" i="13"/>
  <c r="AB238" i="13"/>
  <c r="AE238" i="13"/>
  <c r="AF238" i="13"/>
  <c r="Z238" i="13"/>
  <c r="AI238" i="13"/>
  <c r="Y238" i="13"/>
  <c r="AG238" i="13"/>
  <c r="AC238" i="13"/>
  <c r="Z167" i="13"/>
  <c r="AI167" i="13"/>
  <c r="AD167" i="13"/>
  <c r="AH167" i="13"/>
  <c r="AJ167" i="13"/>
  <c r="AE167" i="13"/>
  <c r="AF167" i="13"/>
  <c r="AA167" i="13"/>
  <c r="AB167" i="13"/>
  <c r="Y167" i="13"/>
  <c r="AC167" i="13"/>
  <c r="AG167" i="13"/>
  <c r="AH168" i="13"/>
  <c r="AI168" i="13"/>
  <c r="AJ168" i="13"/>
  <c r="AE168" i="13"/>
  <c r="AD168" i="13"/>
  <c r="AF168" i="13"/>
  <c r="AA168" i="13"/>
  <c r="Z168" i="13"/>
  <c r="AB168" i="13"/>
  <c r="Y168" i="13"/>
  <c r="AG168" i="13"/>
  <c r="AC168" i="13"/>
  <c r="AD243" i="13"/>
  <c r="AI243" i="13"/>
  <c r="AH243" i="13"/>
  <c r="AA243" i="13"/>
  <c r="AB243" i="13"/>
  <c r="AJ243" i="13"/>
  <c r="Z243" i="13"/>
  <c r="AE243" i="13"/>
  <c r="AF243" i="13"/>
  <c r="Y243" i="13"/>
  <c r="AG243" i="13"/>
  <c r="AC243" i="13"/>
  <c r="AD247" i="13"/>
  <c r="AI247" i="13"/>
  <c r="AH247" i="13"/>
  <c r="AA247" i="13"/>
  <c r="AB247" i="13"/>
  <c r="AJ247" i="13"/>
  <c r="Z247" i="13"/>
  <c r="AE247" i="13"/>
  <c r="AF247" i="13"/>
  <c r="AC247" i="13"/>
  <c r="Y247" i="13"/>
  <c r="AG247" i="13"/>
  <c r="AD251" i="13"/>
  <c r="AI251" i="13"/>
  <c r="AH251" i="13"/>
  <c r="AA251" i="13"/>
  <c r="AB251" i="13"/>
  <c r="AJ251" i="13"/>
  <c r="Z251" i="13"/>
  <c r="AE251" i="13"/>
  <c r="AF251" i="13"/>
  <c r="AC251" i="13"/>
  <c r="Y251" i="13"/>
  <c r="AG251" i="13"/>
  <c r="AD255" i="13"/>
  <c r="AI255" i="13"/>
  <c r="AH255" i="13"/>
  <c r="AA255" i="13"/>
  <c r="AB255" i="13"/>
  <c r="AJ255" i="13"/>
  <c r="Z255" i="13"/>
  <c r="AE255" i="13"/>
  <c r="AF255" i="13"/>
  <c r="AG255" i="13"/>
  <c r="AC255" i="13"/>
  <c r="Y255" i="13"/>
  <c r="AD259" i="13"/>
  <c r="AI259" i="13"/>
  <c r="AH259" i="13"/>
  <c r="AA259" i="13"/>
  <c r="AB259" i="13"/>
  <c r="AJ259" i="13"/>
  <c r="Z259" i="13"/>
  <c r="AE259" i="13"/>
  <c r="AF259" i="13"/>
  <c r="Y259" i="13"/>
  <c r="AG259" i="13"/>
  <c r="AC259" i="13"/>
  <c r="Z263" i="13"/>
  <c r="AI263" i="13"/>
  <c r="AB263" i="13"/>
  <c r="AD263" i="13"/>
  <c r="AF263" i="13"/>
  <c r="AH263" i="13"/>
  <c r="AA263" i="13"/>
  <c r="AJ263" i="13"/>
  <c r="Y263" i="13"/>
  <c r="AG263" i="13"/>
  <c r="AE263" i="13"/>
  <c r="AC263" i="13"/>
  <c r="Z267" i="13"/>
  <c r="AI267" i="13"/>
  <c r="AB267" i="13"/>
  <c r="AD267" i="13"/>
  <c r="AF267" i="13"/>
  <c r="AH267" i="13"/>
  <c r="AA267" i="13"/>
  <c r="AJ267" i="13"/>
  <c r="Y267" i="13"/>
  <c r="AG267" i="13"/>
  <c r="AE267" i="13"/>
  <c r="AC267" i="13"/>
  <c r="Z271" i="13"/>
  <c r="AI271" i="13"/>
  <c r="AB271" i="13"/>
  <c r="AD271" i="13"/>
  <c r="AF271" i="13"/>
  <c r="AH271" i="13"/>
  <c r="AA271" i="13"/>
  <c r="AJ271" i="13"/>
  <c r="Y271" i="13"/>
  <c r="AG271" i="13"/>
  <c r="AE271" i="13"/>
  <c r="AC271" i="13"/>
  <c r="Z275" i="13"/>
  <c r="AI275" i="13"/>
  <c r="AB275" i="13"/>
  <c r="AD275" i="13"/>
  <c r="AF275" i="13"/>
  <c r="AH275" i="13"/>
  <c r="AA275" i="13"/>
  <c r="AJ275" i="13"/>
  <c r="Y275" i="13"/>
  <c r="AG275" i="13"/>
  <c r="AE275" i="13"/>
  <c r="AC275" i="13"/>
  <c r="Y279" i="13"/>
  <c r="AE279" i="13"/>
  <c r="AJ279" i="13"/>
  <c r="AD279" i="13"/>
  <c r="AG279" i="13"/>
  <c r="AF279" i="13"/>
  <c r="Z279" i="13"/>
  <c r="AC279" i="13"/>
  <c r="AB279" i="13"/>
  <c r="AH279" i="13"/>
  <c r="AA279" i="13"/>
  <c r="AI279" i="13"/>
  <c r="Y283" i="13"/>
  <c r="AE283" i="13"/>
  <c r="AJ283" i="13"/>
  <c r="AD283" i="13"/>
  <c r="AA283" i="13"/>
  <c r="AG283" i="13"/>
  <c r="AF283" i="13"/>
  <c r="Z283" i="13"/>
  <c r="AI283" i="13"/>
  <c r="AC283" i="13"/>
  <c r="AB283" i="13"/>
  <c r="AH283" i="13"/>
  <c r="AH287" i="13"/>
  <c r="AB287" i="13"/>
  <c r="AC287" i="13"/>
  <c r="AD287" i="13"/>
  <c r="AF287" i="13"/>
  <c r="AG287" i="13"/>
  <c r="AJ287" i="13"/>
  <c r="Y287" i="13"/>
  <c r="Z287" i="13"/>
  <c r="AA287" i="13"/>
  <c r="AI287" i="13"/>
  <c r="AE287" i="13"/>
  <c r="AB173" i="13"/>
  <c r="AI173" i="13"/>
  <c r="AJ173" i="13"/>
  <c r="AE173" i="13"/>
  <c r="AD173" i="13"/>
  <c r="AF173" i="13"/>
  <c r="AA173" i="13"/>
  <c r="AH173" i="13"/>
  <c r="Z173" i="13"/>
  <c r="AG173" i="13"/>
  <c r="Y173" i="13"/>
  <c r="AC173" i="13"/>
  <c r="AH291" i="13"/>
  <c r="AB291" i="13"/>
  <c r="AC291" i="13"/>
  <c r="AD291" i="13"/>
  <c r="AF291" i="13"/>
  <c r="AG291" i="13"/>
  <c r="AJ291" i="13"/>
  <c r="Y291" i="13"/>
  <c r="Z291" i="13"/>
  <c r="AA291" i="13"/>
  <c r="AI291" i="13"/>
  <c r="AE291" i="13"/>
  <c r="AI295" i="13"/>
  <c r="AB295" i="13"/>
  <c r="AC295" i="13"/>
  <c r="AD295" i="13"/>
  <c r="AF295" i="13"/>
  <c r="AG295" i="13"/>
  <c r="AH295" i="13"/>
  <c r="AJ295" i="13"/>
  <c r="AA295" i="13"/>
  <c r="Y295" i="13"/>
  <c r="Z295" i="13"/>
  <c r="AE295" i="13"/>
  <c r="AI299" i="13"/>
  <c r="AB299" i="13"/>
  <c r="AC299" i="13"/>
  <c r="AD299" i="13"/>
  <c r="AF299" i="13"/>
  <c r="AG299" i="13"/>
  <c r="AH299" i="13"/>
  <c r="AJ299" i="13"/>
  <c r="AA299" i="13"/>
  <c r="Y299" i="13"/>
  <c r="Z299" i="13"/>
  <c r="AE299" i="13"/>
  <c r="AF306" i="13"/>
  <c r="AH306" i="13"/>
  <c r="AJ306" i="13"/>
  <c r="Y306" i="13"/>
  <c r="AC306" i="13"/>
  <c r="Z306" i="13"/>
  <c r="AA306" i="13"/>
  <c r="AI306" i="13"/>
  <c r="AB306" i="13"/>
  <c r="AG306" i="13"/>
  <c r="AD306" i="13"/>
  <c r="AE306" i="13"/>
  <c r="AF314" i="13"/>
  <c r="AH314" i="13"/>
  <c r="AJ314" i="13"/>
  <c r="Y314" i="13"/>
  <c r="AC314" i="13"/>
  <c r="Z314" i="13"/>
  <c r="AA314" i="13"/>
  <c r="AI314" i="13"/>
  <c r="AB314" i="13"/>
  <c r="AG314" i="13"/>
  <c r="AD314" i="13"/>
  <c r="AE314" i="13"/>
  <c r="AB322" i="13"/>
  <c r="AH322" i="13"/>
  <c r="AF322" i="13"/>
  <c r="Y322" i="13"/>
  <c r="AJ322" i="13"/>
  <c r="AC322" i="13"/>
  <c r="Z322" i="13"/>
  <c r="AA322" i="13"/>
  <c r="AI322" i="13"/>
  <c r="AG322" i="13"/>
  <c r="AD322" i="13"/>
  <c r="AE322" i="13"/>
  <c r="AJ305" i="13"/>
  <c r="AC305" i="13"/>
  <c r="AD305" i="13"/>
  <c r="AG305" i="13"/>
  <c r="AH305" i="13"/>
  <c r="AI305" i="13"/>
  <c r="AB305" i="13"/>
  <c r="AA305" i="13"/>
  <c r="AF305" i="13"/>
  <c r="Y305" i="13"/>
  <c r="Z305" i="13"/>
  <c r="AE305" i="13"/>
  <c r="AF313" i="13"/>
  <c r="AC313" i="13"/>
  <c r="AD313" i="13"/>
  <c r="AJ313" i="13"/>
  <c r="AG313" i="13"/>
  <c r="AH313" i="13"/>
  <c r="AI313" i="13"/>
  <c r="AA313" i="13"/>
  <c r="AB313" i="13"/>
  <c r="Y313" i="13"/>
  <c r="Z313" i="13"/>
  <c r="AE313" i="13"/>
  <c r="AB321" i="13"/>
  <c r="Y321" i="13"/>
  <c r="AD321" i="13"/>
  <c r="AF321" i="13"/>
  <c r="AC321" i="13"/>
  <c r="AH321" i="13"/>
  <c r="AI321" i="13"/>
  <c r="AJ321" i="13"/>
  <c r="AG321" i="13"/>
  <c r="AA321" i="13"/>
  <c r="Z321" i="13"/>
  <c r="AE321" i="13"/>
  <c r="AH327" i="13"/>
  <c r="Z327" i="13"/>
  <c r="AD327" i="13"/>
  <c r="AC327" i="13"/>
  <c r="AJ327" i="13"/>
  <c r="AG327" i="13"/>
  <c r="AF327" i="13"/>
  <c r="AE327" i="13"/>
  <c r="AA327" i="13"/>
  <c r="AI327" i="13"/>
  <c r="Y327" i="13"/>
  <c r="AB327" i="13"/>
  <c r="AD335" i="13"/>
  <c r="AH335" i="13"/>
  <c r="Z335" i="13"/>
  <c r="AG335" i="13"/>
  <c r="AJ335" i="13"/>
  <c r="AE335" i="13"/>
  <c r="AA335" i="13"/>
  <c r="Y335" i="13"/>
  <c r="AC335" i="13"/>
  <c r="AF335" i="13"/>
  <c r="AI335" i="13"/>
  <c r="AB335" i="13"/>
  <c r="AH343" i="13"/>
  <c r="AG343" i="13"/>
  <c r="Z343" i="13"/>
  <c r="AD343" i="13"/>
  <c r="AC343" i="13"/>
  <c r="AJ343" i="13"/>
  <c r="AE343" i="13"/>
  <c r="AA343" i="13"/>
  <c r="AI343" i="13"/>
  <c r="AB343" i="13"/>
  <c r="AF343" i="13"/>
  <c r="Y343" i="13"/>
  <c r="AH351" i="13"/>
  <c r="AG351" i="13"/>
  <c r="Z351" i="13"/>
  <c r="AC351" i="13"/>
  <c r="AD351" i="13"/>
  <c r="AJ351" i="13"/>
  <c r="AE351" i="13"/>
  <c r="AA351" i="13"/>
  <c r="Y351" i="13"/>
  <c r="AI351" i="13"/>
  <c r="AB351" i="13"/>
  <c r="AF351" i="13"/>
  <c r="AH359" i="13"/>
  <c r="AG359" i="13"/>
  <c r="Y359" i="13"/>
  <c r="Z359" i="13"/>
  <c r="AC359" i="13"/>
  <c r="AD359" i="13"/>
  <c r="AJ359" i="13"/>
  <c r="AE359" i="13"/>
  <c r="AA359" i="13"/>
  <c r="AI359" i="13"/>
  <c r="AB359" i="13"/>
  <c r="AF359" i="13"/>
  <c r="AH367" i="13"/>
  <c r="AG367" i="13"/>
  <c r="Y367" i="13"/>
  <c r="Z367" i="13"/>
  <c r="AC367" i="13"/>
  <c r="AD367" i="13"/>
  <c r="AJ367" i="13"/>
  <c r="AE367" i="13"/>
  <c r="AA367" i="13"/>
  <c r="AI367" i="13"/>
  <c r="AB367" i="13"/>
  <c r="AF367" i="13"/>
  <c r="AI375" i="13"/>
  <c r="Y375" i="13"/>
  <c r="AE375" i="13"/>
  <c r="AD375" i="13"/>
  <c r="AA375" i="13"/>
  <c r="AJ375" i="13"/>
  <c r="AC375" i="13"/>
  <c r="AH375" i="13"/>
  <c r="AG375" i="13"/>
  <c r="AB375" i="13"/>
  <c r="AF375" i="13"/>
  <c r="Z375" i="13"/>
  <c r="AE383" i="13"/>
  <c r="AC383" i="13"/>
  <c r="AI383" i="13"/>
  <c r="AB383" i="13"/>
  <c r="AG383" i="13"/>
  <c r="AF383" i="13"/>
  <c r="Z383" i="13"/>
  <c r="AH383" i="13"/>
  <c r="AA383" i="13"/>
  <c r="AJ383" i="13"/>
  <c r="Y383" i="13"/>
  <c r="AD383" i="13"/>
  <c r="AA391" i="13"/>
  <c r="AE391" i="13"/>
  <c r="AB391" i="13"/>
  <c r="AI391" i="13"/>
  <c r="AF391" i="13"/>
  <c r="Z391" i="13"/>
  <c r="AH391" i="13"/>
  <c r="AJ391" i="13"/>
  <c r="AD391" i="13"/>
  <c r="AC391" i="13"/>
  <c r="AG391" i="13"/>
  <c r="Y391" i="13"/>
  <c r="AI401" i="13"/>
  <c r="AJ401" i="13"/>
  <c r="Z401" i="13"/>
  <c r="AH401" i="13"/>
  <c r="AD401" i="13"/>
  <c r="AA401" i="13"/>
  <c r="AB401" i="13"/>
  <c r="AE401" i="13"/>
  <c r="AF401" i="13"/>
  <c r="AC401" i="13"/>
  <c r="Y401" i="13"/>
  <c r="AG401" i="13"/>
  <c r="AF411" i="13"/>
  <c r="Z411" i="13"/>
  <c r="AJ411" i="13"/>
  <c r="Y411" i="13"/>
  <c r="AD411" i="13"/>
  <c r="AH411" i="13"/>
  <c r="AC411" i="13"/>
  <c r="AB411" i="13"/>
  <c r="AG411" i="13"/>
  <c r="AI411" i="13"/>
  <c r="AA411" i="13"/>
  <c r="AE411" i="13"/>
  <c r="AB419" i="13"/>
  <c r="AF419" i="13"/>
  <c r="Y419" i="13"/>
  <c r="Z419" i="13"/>
  <c r="AH419" i="13"/>
  <c r="AJ419" i="13"/>
  <c r="AC419" i="13"/>
  <c r="AD419" i="13"/>
  <c r="AG419" i="13"/>
  <c r="AI419" i="13"/>
  <c r="AA419" i="13"/>
  <c r="AE419" i="13"/>
  <c r="AB427" i="13"/>
  <c r="Y427" i="13"/>
  <c r="Z427" i="13"/>
  <c r="AF427" i="13"/>
  <c r="AC427" i="13"/>
  <c r="AD427" i="13"/>
  <c r="AA427" i="13"/>
  <c r="AI427" i="13"/>
  <c r="AJ427" i="13"/>
  <c r="AG427" i="13"/>
  <c r="AH427" i="13"/>
  <c r="AE427" i="13"/>
  <c r="AF431" i="13"/>
  <c r="AI431" i="13"/>
  <c r="AC431" i="13"/>
  <c r="AB431" i="13"/>
  <c r="Z431" i="13"/>
  <c r="AH431" i="13"/>
  <c r="Y431" i="13"/>
  <c r="AE431" i="13"/>
  <c r="AA431" i="13"/>
  <c r="AJ431" i="13"/>
  <c r="AD431" i="13"/>
  <c r="AG431" i="13"/>
  <c r="AB435" i="13"/>
  <c r="Z435" i="13"/>
  <c r="AH435" i="13"/>
  <c r="AF435" i="13"/>
  <c r="AD435" i="13"/>
  <c r="AJ435" i="13"/>
  <c r="AA435" i="13"/>
  <c r="Y435" i="13"/>
  <c r="AG435" i="13"/>
  <c r="AI435" i="13"/>
  <c r="AE435" i="13"/>
  <c r="AC435" i="13"/>
  <c r="AH440" i="13"/>
  <c r="AF440" i="13"/>
  <c r="AD440" i="13"/>
  <c r="AJ440" i="13"/>
  <c r="AB440" i="13"/>
  <c r="Z440" i="13"/>
  <c r="AI440" i="13"/>
  <c r="AG440" i="13"/>
  <c r="AE440" i="13"/>
  <c r="AC440" i="13"/>
  <c r="AA440" i="13"/>
  <c r="Y440" i="13"/>
  <c r="AI448" i="13"/>
  <c r="AB448" i="13"/>
  <c r="AC448" i="13"/>
  <c r="AD448" i="13"/>
  <c r="AE448" i="13"/>
  <c r="AF448" i="13"/>
  <c r="AG448" i="13"/>
  <c r="AH448" i="13"/>
  <c r="AJ448" i="13"/>
  <c r="Y448" i="13"/>
  <c r="Z448" i="13"/>
  <c r="AA448" i="13"/>
  <c r="AF454" i="13"/>
  <c r="AA454" i="13"/>
  <c r="AB454" i="13"/>
  <c r="AC454" i="13"/>
  <c r="AI454" i="13"/>
  <c r="AD454" i="13"/>
  <c r="AJ454" i="13"/>
  <c r="AE454" i="13"/>
  <c r="Y454" i="13"/>
  <c r="AH454" i="13"/>
  <c r="AG454" i="13"/>
  <c r="Z454" i="13"/>
  <c r="AE459" i="13"/>
  <c r="AJ459" i="13"/>
  <c r="Z459" i="13"/>
  <c r="AI459" i="13"/>
  <c r="AD459" i="13"/>
  <c r="AH459" i="13"/>
  <c r="AB459" i="13"/>
  <c r="AA459" i="13"/>
  <c r="AF459" i="13"/>
  <c r="AG459" i="13"/>
  <c r="AC459" i="13"/>
  <c r="Y459" i="13"/>
  <c r="AE463" i="13"/>
  <c r="AI463" i="13"/>
  <c r="AB463" i="13"/>
  <c r="AH463" i="13"/>
  <c r="AF463" i="13"/>
  <c r="Z463" i="13"/>
  <c r="AA463" i="13"/>
  <c r="AJ463" i="13"/>
  <c r="AD463" i="13"/>
  <c r="Y463" i="13"/>
  <c r="AG463" i="13"/>
  <c r="AC463" i="13"/>
  <c r="AE468" i="13"/>
  <c r="AI468" i="13"/>
  <c r="AJ468" i="13"/>
  <c r="Z468" i="13"/>
  <c r="AH468" i="13"/>
  <c r="AA468" i="13"/>
  <c r="AD468" i="13"/>
  <c r="Y468" i="13"/>
  <c r="AC468" i="13"/>
  <c r="AF468" i="13"/>
  <c r="AB468" i="13"/>
  <c r="AG468" i="13"/>
  <c r="AE474" i="13"/>
  <c r="AH474" i="13"/>
  <c r="AI474" i="13"/>
  <c r="Z474" i="13"/>
  <c r="AA474" i="13"/>
  <c r="AD474" i="13"/>
  <c r="AG474" i="13"/>
  <c r="AC474" i="13"/>
  <c r="AF474" i="13"/>
  <c r="AB474" i="13"/>
  <c r="Y474" i="13"/>
  <c r="AJ474" i="13"/>
  <c r="AH478" i="13"/>
  <c r="Y478" i="13"/>
  <c r="AC478" i="13"/>
  <c r="Z478" i="13"/>
  <c r="AG478" i="13"/>
  <c r="AD478" i="13"/>
  <c r="AB478" i="13"/>
  <c r="AI478" i="13"/>
  <c r="AE478" i="13"/>
  <c r="AA478" i="13"/>
  <c r="AJ478" i="13"/>
  <c r="AF478" i="13"/>
  <c r="AC483" i="13"/>
  <c r="AF483" i="13"/>
  <c r="AJ483" i="13"/>
  <c r="AG483" i="13"/>
  <c r="Z483" i="13"/>
  <c r="AD483" i="13"/>
  <c r="Y483" i="13"/>
  <c r="AH483" i="13"/>
  <c r="AB483" i="13"/>
  <c r="AI483" i="13"/>
  <c r="AA483" i="13"/>
  <c r="AE483" i="13"/>
  <c r="AJ490" i="13"/>
  <c r="Y490" i="13"/>
  <c r="AB490" i="13"/>
  <c r="AC490" i="13"/>
  <c r="Z490" i="13"/>
  <c r="AF490" i="13"/>
  <c r="AG490" i="13"/>
  <c r="AD490" i="13"/>
  <c r="AH490" i="13"/>
  <c r="AI490" i="13"/>
  <c r="AE490" i="13"/>
  <c r="AA490" i="13"/>
  <c r="AJ494" i="13"/>
  <c r="Y494" i="13"/>
  <c r="AH494" i="13"/>
  <c r="AF494" i="13"/>
  <c r="AC494" i="13"/>
  <c r="AG494" i="13"/>
  <c r="Z494" i="13"/>
  <c r="AD494" i="13"/>
  <c r="AB494" i="13"/>
  <c r="AI494" i="13"/>
  <c r="AE494" i="13"/>
  <c r="AA494" i="13"/>
  <c r="AH498" i="13"/>
  <c r="AJ498" i="13"/>
  <c r="AB498" i="13"/>
  <c r="Z498" i="13"/>
  <c r="AF498" i="13"/>
  <c r="AD498" i="13"/>
  <c r="Y498" i="13"/>
  <c r="AG498" i="13"/>
  <c r="AI498" i="13"/>
  <c r="AA498" i="13"/>
  <c r="AC498" i="13"/>
  <c r="AE498" i="13"/>
  <c r="AI502" i="13"/>
  <c r="AD502" i="13"/>
  <c r="AF502" i="13"/>
  <c r="AC502" i="13"/>
  <c r="AE502" i="13"/>
  <c r="AJ502" i="13"/>
  <c r="AB502" i="13"/>
  <c r="AH502" i="13"/>
  <c r="AA502" i="13"/>
  <c r="AG502" i="13"/>
  <c r="Y502" i="13"/>
  <c r="Z502" i="13"/>
  <c r="AD507" i="13"/>
  <c r="AH507" i="13"/>
  <c r="AA507" i="13"/>
  <c r="AI507" i="13"/>
  <c r="AE507" i="13"/>
  <c r="Z507" i="13"/>
  <c r="Y507" i="13"/>
  <c r="AB507" i="13"/>
  <c r="AG507" i="13"/>
  <c r="AC507" i="13"/>
  <c r="AJ507" i="13"/>
  <c r="AF507" i="13"/>
  <c r="AD511" i="13"/>
  <c r="AH511" i="13"/>
  <c r="AA511" i="13"/>
  <c r="AI511" i="13"/>
  <c r="AE511" i="13"/>
  <c r="Z511" i="13"/>
  <c r="Y511" i="13"/>
  <c r="AB511" i="13"/>
  <c r="AJ511" i="13"/>
  <c r="AG511" i="13"/>
  <c r="AC511" i="13"/>
  <c r="AF511" i="13"/>
  <c r="Z515" i="13"/>
  <c r="AI515" i="13"/>
  <c r="AJ515" i="13"/>
  <c r="AC515" i="13"/>
  <c r="AD515" i="13"/>
  <c r="AG515" i="13"/>
  <c r="AH515" i="13"/>
  <c r="AA515" i="13"/>
  <c r="AB515" i="13"/>
  <c r="AE515" i="13"/>
  <c r="AF515" i="13"/>
  <c r="Y515" i="13"/>
  <c r="Z519" i="13"/>
  <c r="AI519" i="13"/>
  <c r="AJ519" i="13"/>
  <c r="AD519" i="13"/>
  <c r="AG519" i="13"/>
  <c r="AH519" i="13"/>
  <c r="AA519" i="13"/>
  <c r="AB519" i="13"/>
  <c r="Y519" i="13"/>
  <c r="AE519" i="13"/>
  <c r="AF519" i="13"/>
  <c r="AC519" i="13"/>
  <c r="Z523" i="13"/>
  <c r="AJ523" i="13"/>
  <c r="AD523" i="13"/>
  <c r="AG523" i="13"/>
  <c r="AH523" i="13"/>
  <c r="AB523" i="13"/>
  <c r="Y523" i="13"/>
  <c r="AF523" i="13"/>
  <c r="AC523" i="13"/>
  <c r="AA523" i="13"/>
  <c r="AI523" i="13"/>
  <c r="AE523" i="13"/>
  <c r="Z527" i="13"/>
  <c r="AE527" i="13"/>
  <c r="AC527" i="13"/>
  <c r="AD527" i="13"/>
  <c r="AI527" i="13"/>
  <c r="AH527" i="13"/>
  <c r="AG527" i="13"/>
  <c r="AA527" i="13"/>
  <c r="AB527" i="13"/>
  <c r="AJ527" i="13"/>
  <c r="AF527" i="13"/>
  <c r="Y527" i="13"/>
  <c r="AH531" i="13"/>
  <c r="AI531" i="13"/>
  <c r="AC531" i="13"/>
  <c r="AG531" i="13"/>
  <c r="Z531" i="13"/>
  <c r="AA531" i="13"/>
  <c r="AD531" i="13"/>
  <c r="AE531" i="13"/>
  <c r="Y531" i="13"/>
  <c r="AB531" i="13"/>
  <c r="AJ531" i="13"/>
  <c r="AF531" i="13"/>
  <c r="AH535" i="13"/>
  <c r="AJ535" i="13"/>
  <c r="AB535" i="13"/>
  <c r="Z535" i="13"/>
  <c r="AF535" i="13"/>
  <c r="AD535" i="13"/>
  <c r="AC535" i="13"/>
  <c r="AA535" i="13"/>
  <c r="AI535" i="13"/>
  <c r="AE535" i="13"/>
  <c r="Y535" i="13"/>
  <c r="AG535" i="13"/>
  <c r="AJ539" i="13"/>
  <c r="AH539" i="13"/>
  <c r="AA539" i="13"/>
  <c r="AF539" i="13"/>
  <c r="Y539" i="13"/>
  <c r="AE539" i="13"/>
  <c r="AC539" i="13"/>
  <c r="Z539" i="13"/>
  <c r="AI539" i="13"/>
  <c r="AG539" i="13"/>
  <c r="AD539" i="13"/>
  <c r="AB539" i="13"/>
  <c r="AF543" i="13"/>
  <c r="AA543" i="13"/>
  <c r="AB543" i="13"/>
  <c r="AI543" i="13"/>
  <c r="AJ543" i="13"/>
  <c r="AE543" i="13"/>
  <c r="AD543" i="13"/>
  <c r="Y543" i="13"/>
  <c r="AH543" i="13"/>
  <c r="Z543" i="13"/>
  <c r="AG543" i="13"/>
  <c r="AC543" i="13"/>
  <c r="AJ547" i="13"/>
  <c r="AG547" i="13"/>
  <c r="Z547" i="13"/>
  <c r="AD547" i="13"/>
  <c r="AA547" i="13"/>
  <c r="Y547" i="13"/>
  <c r="AH547" i="13"/>
  <c r="AE547" i="13"/>
  <c r="AB547" i="13"/>
  <c r="AC547" i="13"/>
  <c r="AI547" i="13"/>
  <c r="AF547" i="13"/>
  <c r="AH324" i="13"/>
  <c r="Z324" i="13"/>
  <c r="AD324" i="13"/>
  <c r="AC324" i="13"/>
  <c r="AF324" i="13"/>
  <c r="Y324" i="13"/>
  <c r="AA324" i="13"/>
  <c r="AE324" i="13"/>
  <c r="AG324" i="13"/>
  <c r="AI324" i="13"/>
  <c r="AJ324" i="13"/>
  <c r="AB324" i="13"/>
  <c r="AH332" i="13"/>
  <c r="Z332" i="13"/>
  <c r="AD332" i="13"/>
  <c r="AA332" i="13"/>
  <c r="AG332" i="13"/>
  <c r="AF332" i="13"/>
  <c r="AI332" i="13"/>
  <c r="AC332" i="13"/>
  <c r="AB332" i="13"/>
  <c r="Y332" i="13"/>
  <c r="AJ332" i="13"/>
  <c r="AE332" i="13"/>
  <c r="AH340" i="13"/>
  <c r="Z340" i="13"/>
  <c r="AD340" i="13"/>
  <c r="AA340" i="13"/>
  <c r="AC340" i="13"/>
  <c r="Y340" i="13"/>
  <c r="AF340" i="13"/>
  <c r="AI340" i="13"/>
  <c r="AG340" i="13"/>
  <c r="AB340" i="13"/>
  <c r="AJ340" i="13"/>
  <c r="AE340" i="13"/>
  <c r="AH348" i="13"/>
  <c r="Z348" i="13"/>
  <c r="AD348" i="13"/>
  <c r="AA348" i="13"/>
  <c r="AI348" i="13"/>
  <c r="AB348" i="13"/>
  <c r="AC348" i="13"/>
  <c r="AF348" i="13"/>
  <c r="Y348" i="13"/>
  <c r="AJ348" i="13"/>
  <c r="AG348" i="13"/>
  <c r="AE348" i="13"/>
  <c r="AH356" i="13"/>
  <c r="Y356" i="13"/>
  <c r="Z356" i="13"/>
  <c r="AC356" i="13"/>
  <c r="AD356" i="13"/>
  <c r="AG356" i="13"/>
  <c r="AA356" i="13"/>
  <c r="AI356" i="13"/>
  <c r="AB356" i="13"/>
  <c r="AF356" i="13"/>
  <c r="AJ356" i="13"/>
  <c r="AE356" i="13"/>
  <c r="AH364" i="13"/>
  <c r="Y364" i="13"/>
  <c r="Z364" i="13"/>
  <c r="AC364" i="13"/>
  <c r="AD364" i="13"/>
  <c r="AG364" i="13"/>
  <c r="AA364" i="13"/>
  <c r="AI364" i="13"/>
  <c r="AB364" i="13"/>
  <c r="AF364" i="13"/>
  <c r="AJ364" i="13"/>
  <c r="AE364" i="13"/>
  <c r="AJ372" i="13"/>
  <c r="AD372" i="13"/>
  <c r="AI372" i="13"/>
  <c r="AB372" i="13"/>
  <c r="Y372" i="13"/>
  <c r="AH372" i="13"/>
  <c r="AF372" i="13"/>
  <c r="AC372" i="13"/>
  <c r="AA372" i="13"/>
  <c r="AG372" i="13"/>
  <c r="Z372" i="13"/>
  <c r="AE372" i="13"/>
  <c r="AD380" i="13"/>
  <c r="AJ380" i="13"/>
  <c r="AE380" i="13"/>
  <c r="AG380" i="13"/>
  <c r="AF380" i="13"/>
  <c r="AA380" i="13"/>
  <c r="AC380" i="13"/>
  <c r="AB380" i="13"/>
  <c r="AH380" i="13"/>
  <c r="Y380" i="13"/>
  <c r="AI380" i="13"/>
  <c r="Z380" i="13"/>
  <c r="AH388" i="13"/>
  <c r="AI388" i="13"/>
  <c r="AB388" i="13"/>
  <c r="AA388" i="13"/>
  <c r="AF388" i="13"/>
  <c r="Z388" i="13"/>
  <c r="AE388" i="13"/>
  <c r="AJ388" i="13"/>
  <c r="AD388" i="13"/>
  <c r="AG388" i="13"/>
  <c r="Y388" i="13"/>
  <c r="AC388" i="13"/>
  <c r="AH400" i="13"/>
  <c r="AE400" i="13"/>
  <c r="AI400" i="13"/>
  <c r="AB400" i="13"/>
  <c r="AF400" i="13"/>
  <c r="Z400" i="13"/>
  <c r="AA400" i="13"/>
  <c r="AJ400" i="13"/>
  <c r="AD400" i="13"/>
  <c r="Y400" i="13"/>
  <c r="AC400" i="13"/>
  <c r="AG400" i="13"/>
  <c r="AJ408" i="13"/>
  <c r="AH408" i="13"/>
  <c r="Y408" i="13"/>
  <c r="Z408" i="13"/>
  <c r="AB408" i="13"/>
  <c r="AC408" i="13"/>
  <c r="AD408" i="13"/>
  <c r="AF408" i="13"/>
  <c r="AG408" i="13"/>
  <c r="AA408" i="13"/>
  <c r="AI408" i="13"/>
  <c r="AE408" i="13"/>
  <c r="AC418" i="13"/>
  <c r="Z418" i="13"/>
  <c r="AH418" i="13"/>
  <c r="AB418" i="13"/>
  <c r="AG418" i="13"/>
  <c r="AD418" i="13"/>
  <c r="AF418" i="13"/>
  <c r="AJ418" i="13"/>
  <c r="Y418" i="13"/>
  <c r="AA418" i="13"/>
  <c r="AE418" i="13"/>
  <c r="AI418" i="13"/>
  <c r="AF426" i="13"/>
  <c r="Y426" i="13"/>
  <c r="AH426" i="13"/>
  <c r="AI426" i="13"/>
  <c r="AJ426" i="13"/>
  <c r="AC426" i="13"/>
  <c r="AA426" i="13"/>
  <c r="AG426" i="13"/>
  <c r="Z426" i="13"/>
  <c r="AE426" i="13"/>
  <c r="AB426" i="13"/>
  <c r="AD426" i="13"/>
  <c r="AJ445" i="13"/>
  <c r="AG445" i="13"/>
  <c r="Z445" i="13"/>
  <c r="AH445" i="13"/>
  <c r="AD445" i="13"/>
  <c r="AB445" i="13"/>
  <c r="Y445" i="13"/>
  <c r="AF445" i="13"/>
  <c r="AC445" i="13"/>
  <c r="AI445" i="13"/>
  <c r="AE445" i="13"/>
  <c r="AA445" i="13"/>
  <c r="P54" i="9"/>
  <c r="T54" i="9"/>
  <c r="X54" i="9"/>
  <c r="M54" i="9"/>
  <c r="Q54" i="9"/>
  <c r="U54" i="9"/>
  <c r="N54" i="9"/>
  <c r="R54" i="9"/>
  <c r="V54" i="9"/>
  <c r="O54" i="9"/>
  <c r="S54" i="9"/>
  <c r="W54" i="9"/>
  <c r="Q62" i="11"/>
  <c r="U62" i="11"/>
  <c r="V62" i="11"/>
  <c r="N62" i="11"/>
  <c r="R62" i="11"/>
  <c r="W62" i="11"/>
  <c r="S62" i="11"/>
  <c r="T62" i="11"/>
  <c r="P62" i="11"/>
  <c r="O62" i="11"/>
  <c r="X62" i="11"/>
  <c r="O37" i="7"/>
  <c r="P37" i="7"/>
  <c r="N37" i="7"/>
  <c r="P68" i="9"/>
  <c r="T68" i="9"/>
  <c r="X68" i="9"/>
  <c r="M68" i="9"/>
  <c r="Q68" i="9"/>
  <c r="U68" i="9"/>
  <c r="N68" i="9"/>
  <c r="R68" i="9"/>
  <c r="V68" i="9"/>
  <c r="O68" i="9"/>
  <c r="S68" i="9"/>
  <c r="W68" i="9"/>
  <c r="V93" i="11"/>
  <c r="W93" i="11"/>
  <c r="T93" i="11"/>
  <c r="X93" i="11"/>
  <c r="Q93" i="11"/>
  <c r="N93" i="11"/>
  <c r="O93" i="11"/>
  <c r="U93" i="11"/>
  <c r="R93" i="11"/>
  <c r="S93" i="11"/>
  <c r="P93" i="11"/>
  <c r="N42" i="7"/>
  <c r="O42" i="7"/>
  <c r="P42" i="7"/>
  <c r="M42" i="7"/>
  <c r="P63" i="9"/>
  <c r="T63" i="9"/>
  <c r="X63" i="9"/>
  <c r="M63" i="9"/>
  <c r="Q63" i="9"/>
  <c r="U63" i="9"/>
  <c r="N63" i="9"/>
  <c r="R63" i="9"/>
  <c r="V63" i="9"/>
  <c r="O63" i="9"/>
  <c r="S63" i="9"/>
  <c r="W63" i="9"/>
  <c r="U79" i="11"/>
  <c r="N79" i="11"/>
  <c r="O79" i="11"/>
  <c r="X79" i="11"/>
  <c r="R79" i="11"/>
  <c r="S79" i="11"/>
  <c r="P79" i="11"/>
  <c r="Q79" i="11"/>
  <c r="V79" i="11"/>
  <c r="W79" i="11"/>
  <c r="T79" i="11"/>
  <c r="Z89" i="7"/>
  <c r="AA89" i="7"/>
  <c r="Y89" i="7"/>
  <c r="AB89" i="7"/>
  <c r="AX78" i="9"/>
  <c r="BB78" i="9"/>
  <c r="BF78" i="9"/>
  <c r="AY78" i="9"/>
  <c r="BC78" i="9"/>
  <c r="BG78" i="9"/>
  <c r="AZ78" i="9"/>
  <c r="BD78" i="9"/>
  <c r="BH78" i="9"/>
  <c r="AW78" i="9"/>
  <c r="BA78" i="9"/>
  <c r="BE78" i="9"/>
  <c r="AW84" i="11"/>
  <c r="AX84" i="11"/>
  <c r="AZ84" i="11"/>
  <c r="BG84" i="11"/>
  <c r="BB84" i="11"/>
  <c r="BC84" i="11"/>
  <c r="BF84" i="11"/>
  <c r="BE84" i="11"/>
  <c r="BH84" i="11"/>
  <c r="BA84" i="11"/>
  <c r="AY84" i="11"/>
  <c r="BD84" i="11"/>
  <c r="AT394" i="12"/>
  <c r="AU394" i="12"/>
  <c r="AV394" i="12"/>
  <c r="AK394" i="12"/>
  <c r="AL394" i="12"/>
  <c r="AM394" i="12"/>
  <c r="AN394" i="12"/>
  <c r="AO394" i="12"/>
  <c r="AS394" i="12"/>
  <c r="AP394" i="12"/>
  <c r="AQ394" i="12"/>
  <c r="AR394" i="12"/>
  <c r="AQ467" i="12"/>
  <c r="AU467" i="12"/>
  <c r="AT467" i="12"/>
  <c r="AM467" i="12"/>
  <c r="AO467" i="12"/>
  <c r="AK467" i="12"/>
  <c r="AL467" i="12"/>
  <c r="AN467" i="12"/>
  <c r="AS467" i="12"/>
  <c r="AP467" i="12"/>
  <c r="AV467" i="12"/>
  <c r="AR467" i="12"/>
  <c r="AM485" i="12"/>
  <c r="AS485" i="12"/>
  <c r="AQ485" i="12"/>
  <c r="AK485" i="12"/>
  <c r="AU485" i="12"/>
  <c r="AO485" i="12"/>
  <c r="AT485" i="12"/>
  <c r="AL485" i="12"/>
  <c r="AP485" i="12"/>
  <c r="AR485" i="12"/>
  <c r="AN485" i="12"/>
  <c r="AV485" i="12"/>
  <c r="AM451" i="12"/>
  <c r="AU451" i="12"/>
  <c r="AQ451" i="12"/>
  <c r="AL451" i="12"/>
  <c r="AO451" i="12"/>
  <c r="AP451" i="12"/>
  <c r="AK451" i="12"/>
  <c r="AN451" i="12"/>
  <c r="AT451" i="12"/>
  <c r="AS451" i="12"/>
  <c r="AV451" i="12"/>
  <c r="AR451" i="12"/>
  <c r="AY41" i="12"/>
  <c r="AX41" i="12"/>
  <c r="BE41" i="12"/>
  <c r="AW41" i="12"/>
  <c r="BB41" i="12"/>
  <c r="BF41" i="12"/>
  <c r="BD41" i="12"/>
  <c r="AZ41" i="12"/>
  <c r="BG41" i="12"/>
  <c r="BH41" i="12"/>
  <c r="BA41" i="12"/>
  <c r="BC41" i="12"/>
  <c r="BF45" i="12"/>
  <c r="BE45" i="12"/>
  <c r="AW45" i="12"/>
  <c r="AY45" i="12"/>
  <c r="AX45" i="12"/>
  <c r="BB45" i="12"/>
  <c r="BG45" i="12"/>
  <c r="BD45" i="12"/>
  <c r="AZ45" i="12"/>
  <c r="BH45" i="12"/>
  <c r="BA45" i="12"/>
  <c r="BC45" i="12"/>
  <c r="BB49" i="12"/>
  <c r="BE49" i="12"/>
  <c r="BC49" i="12"/>
  <c r="AX49" i="12"/>
  <c r="BD49" i="12"/>
  <c r="BA49" i="12"/>
  <c r="BF49" i="12"/>
  <c r="AZ49" i="12"/>
  <c r="BG49" i="12"/>
  <c r="AW49" i="12"/>
  <c r="BH49" i="12"/>
  <c r="AY49" i="12"/>
  <c r="AW53" i="12"/>
  <c r="AX53" i="12"/>
  <c r="BF53" i="12"/>
  <c r="AY53" i="12"/>
  <c r="BD53" i="12"/>
  <c r="BE53" i="12"/>
  <c r="BB53" i="12"/>
  <c r="BH53" i="12"/>
  <c r="AZ53" i="12"/>
  <c r="BG53" i="12"/>
  <c r="BC53" i="12"/>
  <c r="BA53" i="12"/>
  <c r="AY57" i="12"/>
  <c r="BF57" i="12"/>
  <c r="BD57" i="12"/>
  <c r="BE57" i="12"/>
  <c r="AX57" i="12"/>
  <c r="BH57" i="12"/>
  <c r="BB57" i="12"/>
  <c r="AZ57" i="12"/>
  <c r="BG57" i="12"/>
  <c r="BA57" i="12"/>
  <c r="BC57" i="12"/>
  <c r="AW57" i="12"/>
  <c r="BF61" i="12"/>
  <c r="BA61" i="12"/>
  <c r="BB61" i="12"/>
  <c r="AX61" i="12"/>
  <c r="BH61" i="12"/>
  <c r="BE61" i="12"/>
  <c r="AZ61" i="12"/>
  <c r="BG61" i="12"/>
  <c r="AW61" i="12"/>
  <c r="BD61" i="12"/>
  <c r="AY61" i="12"/>
  <c r="BC61" i="12"/>
  <c r="BB65" i="12"/>
  <c r="AX65" i="12"/>
  <c r="BH65" i="12"/>
  <c r="BE65" i="12"/>
  <c r="BF65" i="12"/>
  <c r="BA65" i="12"/>
  <c r="AZ65" i="12"/>
  <c r="BG65" i="12"/>
  <c r="AW65" i="12"/>
  <c r="BD65" i="12"/>
  <c r="AY65" i="12"/>
  <c r="BC65" i="12"/>
  <c r="AW69" i="12"/>
  <c r="BB69" i="12"/>
  <c r="BH69" i="12"/>
  <c r="BA69" i="12"/>
  <c r="BF69" i="12"/>
  <c r="BE69" i="12"/>
  <c r="AX69" i="12"/>
  <c r="BD69" i="12"/>
  <c r="AZ69" i="12"/>
  <c r="BG69" i="12"/>
  <c r="AY69" i="12"/>
  <c r="BC69" i="12"/>
  <c r="BE81" i="12"/>
  <c r="BH81" i="12"/>
  <c r="AX81" i="12"/>
  <c r="AW81" i="12"/>
  <c r="BB81" i="12"/>
  <c r="BA81" i="12"/>
  <c r="BF81" i="12"/>
  <c r="BD81" i="12"/>
  <c r="AZ81" i="12"/>
  <c r="BG81" i="12"/>
  <c r="AY81" i="12"/>
  <c r="BC81" i="12"/>
  <c r="BE85" i="12"/>
  <c r="AX85" i="12"/>
  <c r="AW85" i="12"/>
  <c r="BB85" i="12"/>
  <c r="BH85" i="12"/>
  <c r="BA85" i="12"/>
  <c r="BF85" i="12"/>
  <c r="BD85" i="12"/>
  <c r="AZ85" i="12"/>
  <c r="BG85" i="12"/>
  <c r="AY85" i="12"/>
  <c r="BC85" i="12"/>
  <c r="BE89" i="12"/>
  <c r="BH89" i="12"/>
  <c r="AX89" i="12"/>
  <c r="AW89" i="12"/>
  <c r="BB89" i="12"/>
  <c r="BA89" i="12"/>
  <c r="BF89" i="12"/>
  <c r="BD89" i="12"/>
  <c r="AZ89" i="12"/>
  <c r="BG89" i="12"/>
  <c r="AY89" i="12"/>
  <c r="BC89" i="12"/>
  <c r="BE93" i="12"/>
  <c r="BF93" i="12"/>
  <c r="AW93" i="12"/>
  <c r="AX93" i="12"/>
  <c r="BH93" i="12"/>
  <c r="BA93" i="12"/>
  <c r="BB93" i="12"/>
  <c r="BD93" i="12"/>
  <c r="AZ93" i="12"/>
  <c r="BG93" i="12"/>
  <c r="AY93" i="12"/>
  <c r="BC93" i="12"/>
  <c r="BE97" i="12"/>
  <c r="BB97" i="12"/>
  <c r="BH97" i="12"/>
  <c r="BF97" i="12"/>
  <c r="AW97" i="12"/>
  <c r="BA97" i="12"/>
  <c r="AX97" i="12"/>
  <c r="BD97" i="12"/>
  <c r="AZ97" i="12"/>
  <c r="BG97" i="12"/>
  <c r="AY97" i="12"/>
  <c r="BC97" i="12"/>
  <c r="BE101" i="12"/>
  <c r="AX101" i="12"/>
  <c r="BB101" i="12"/>
  <c r="AW101" i="12"/>
  <c r="BF101" i="12"/>
  <c r="BH101" i="12"/>
  <c r="BA101" i="12"/>
  <c r="BD101" i="12"/>
  <c r="AZ101" i="12"/>
  <c r="BG101" i="12"/>
  <c r="AY101" i="12"/>
  <c r="BC101" i="12"/>
  <c r="BE105" i="12"/>
  <c r="BH105" i="12"/>
  <c r="AX105" i="12"/>
  <c r="AW105" i="12"/>
  <c r="BB105" i="12"/>
  <c r="BA105" i="12"/>
  <c r="BF105" i="12"/>
  <c r="BD105" i="12"/>
  <c r="AZ105" i="12"/>
  <c r="BG105" i="12"/>
  <c r="AY105" i="12"/>
  <c r="BC105" i="12"/>
  <c r="BD78" i="12"/>
  <c r="BA78" i="12"/>
  <c r="AX78" i="12"/>
  <c r="BH78" i="12"/>
  <c r="BE78" i="12"/>
  <c r="BB78" i="12"/>
  <c r="BF78" i="12"/>
  <c r="AZ78" i="12"/>
  <c r="BG78" i="12"/>
  <c r="AW78" i="12"/>
  <c r="AY78" i="12"/>
  <c r="BC78" i="12"/>
  <c r="BH76" i="12"/>
  <c r="BF76" i="12"/>
  <c r="BA76" i="12"/>
  <c r="AX76" i="12"/>
  <c r="BD76" i="12"/>
  <c r="BE76" i="12"/>
  <c r="BB76" i="12"/>
  <c r="AZ76" i="12"/>
  <c r="BG76" i="12"/>
  <c r="BC76" i="12"/>
  <c r="AY76" i="12"/>
  <c r="AW76" i="12"/>
  <c r="BE114" i="12"/>
  <c r="AX114" i="12"/>
  <c r="AW114" i="12"/>
  <c r="BB114" i="12"/>
  <c r="BD114" i="12"/>
  <c r="BA114" i="12"/>
  <c r="BF114" i="12"/>
  <c r="AZ114" i="12"/>
  <c r="BG114" i="12"/>
  <c r="BC114" i="12"/>
  <c r="BH114" i="12"/>
  <c r="AY114" i="12"/>
  <c r="AW122" i="12"/>
  <c r="BA122" i="12"/>
  <c r="AX122" i="12"/>
  <c r="BE122" i="12"/>
  <c r="BB122" i="12"/>
  <c r="BD122" i="12"/>
  <c r="BF122" i="12"/>
  <c r="AZ122" i="12"/>
  <c r="BG122" i="12"/>
  <c r="BH122" i="12"/>
  <c r="BC122" i="12"/>
  <c r="AY122" i="12"/>
  <c r="BE130" i="12"/>
  <c r="BF130" i="12"/>
  <c r="AW130" i="12"/>
  <c r="BD130" i="12"/>
  <c r="AX130" i="12"/>
  <c r="BB130" i="12"/>
  <c r="BA130" i="12"/>
  <c r="AZ130" i="12"/>
  <c r="BG130" i="12"/>
  <c r="BC130" i="12"/>
  <c r="BH130" i="12"/>
  <c r="AY130" i="12"/>
  <c r="BD138" i="12"/>
  <c r="BF138" i="12"/>
  <c r="BA138" i="12"/>
  <c r="BE138" i="12"/>
  <c r="AX138" i="12"/>
  <c r="BB138" i="12"/>
  <c r="AW138" i="12"/>
  <c r="BG138" i="12"/>
  <c r="AZ138" i="12"/>
  <c r="BH138" i="12"/>
  <c r="BC138" i="12"/>
  <c r="AY138" i="12"/>
  <c r="BD146" i="12"/>
  <c r="BF146" i="12"/>
  <c r="BE146" i="12"/>
  <c r="AX146" i="12"/>
  <c r="BB146" i="12"/>
  <c r="BG146" i="12"/>
  <c r="AZ146" i="12"/>
  <c r="BC146" i="12"/>
  <c r="BH146" i="12"/>
  <c r="BA146" i="12"/>
  <c r="AW146" i="12"/>
  <c r="AY146" i="12"/>
  <c r="BD154" i="12"/>
  <c r="BF154" i="12"/>
  <c r="BE154" i="12"/>
  <c r="AX154" i="12"/>
  <c r="BB154" i="12"/>
  <c r="BG154" i="12"/>
  <c r="AZ154" i="12"/>
  <c r="BH154" i="12"/>
  <c r="BC154" i="12"/>
  <c r="BA154" i="12"/>
  <c r="AW154" i="12"/>
  <c r="AY154" i="12"/>
  <c r="BD162" i="12"/>
  <c r="BF162" i="12"/>
  <c r="BE162" i="12"/>
  <c r="AX162" i="12"/>
  <c r="BB162" i="12"/>
  <c r="BG162" i="12"/>
  <c r="AZ162" i="12"/>
  <c r="BC162" i="12"/>
  <c r="BH162" i="12"/>
  <c r="BA162" i="12"/>
  <c r="AW162" i="12"/>
  <c r="AY162" i="12"/>
  <c r="AX168" i="12"/>
  <c r="BH168" i="12"/>
  <c r="AZ168" i="12"/>
  <c r="BF168" i="12"/>
  <c r="BD168" i="12"/>
  <c r="BE168" i="12"/>
  <c r="BB168" i="12"/>
  <c r="BG168" i="12"/>
  <c r="AY168" i="12"/>
  <c r="AW168" i="12"/>
  <c r="BA168" i="12"/>
  <c r="BC168" i="12"/>
  <c r="BF172" i="12"/>
  <c r="BH172" i="12"/>
  <c r="AZ172" i="12"/>
  <c r="AX172" i="12"/>
  <c r="BD172" i="12"/>
  <c r="BE172" i="12"/>
  <c r="BB172" i="12"/>
  <c r="BG172" i="12"/>
  <c r="AY172" i="12"/>
  <c r="BC172" i="12"/>
  <c r="AW172" i="12"/>
  <c r="BA172" i="12"/>
  <c r="BF177" i="12"/>
  <c r="BE177" i="12"/>
  <c r="BB177" i="12"/>
  <c r="AZ177" i="12"/>
  <c r="AX177" i="12"/>
  <c r="BD177" i="12"/>
  <c r="BG177" i="12"/>
  <c r="BC177" i="12"/>
  <c r="AW177" i="12"/>
  <c r="BA177" i="12"/>
  <c r="BH177" i="12"/>
  <c r="AY177" i="12"/>
  <c r="BH73" i="12"/>
  <c r="BA73" i="12"/>
  <c r="AX73" i="12"/>
  <c r="BE73" i="12"/>
  <c r="BB73" i="12"/>
  <c r="BF73" i="12"/>
  <c r="BD73" i="12"/>
  <c r="AZ73" i="12"/>
  <c r="BG73" i="12"/>
  <c r="AW73" i="12"/>
  <c r="AY73" i="12"/>
  <c r="BC73" i="12"/>
  <c r="BF117" i="12"/>
  <c r="BA117" i="12"/>
  <c r="AX117" i="12"/>
  <c r="BH117" i="12"/>
  <c r="BE117" i="12"/>
  <c r="BB117" i="12"/>
  <c r="BD117" i="12"/>
  <c r="AZ117" i="12"/>
  <c r="BG117" i="12"/>
  <c r="AW117" i="12"/>
  <c r="AY117" i="12"/>
  <c r="BC117" i="12"/>
  <c r="BA125" i="12"/>
  <c r="BD125" i="12"/>
  <c r="BE125" i="12"/>
  <c r="AX125" i="12"/>
  <c r="BB125" i="12"/>
  <c r="BH125" i="12"/>
  <c r="BF125" i="12"/>
  <c r="AZ125" i="12"/>
  <c r="BG125" i="12"/>
  <c r="AW125" i="12"/>
  <c r="AY125" i="12"/>
  <c r="BC125" i="12"/>
  <c r="AX133" i="12"/>
  <c r="BB133" i="12"/>
  <c r="BD133" i="12"/>
  <c r="BF133" i="12"/>
  <c r="BA133" i="12"/>
  <c r="BH133" i="12"/>
  <c r="BE133" i="12"/>
  <c r="AZ133" i="12"/>
  <c r="BG133" i="12"/>
  <c r="AW133" i="12"/>
  <c r="AY133" i="12"/>
  <c r="BC133" i="12"/>
  <c r="AX141" i="12"/>
  <c r="BB141" i="12"/>
  <c r="BF141" i="12"/>
  <c r="BA141" i="12"/>
  <c r="BD141" i="12"/>
  <c r="BH141" i="12"/>
  <c r="BE141" i="12"/>
  <c r="AZ141" i="12"/>
  <c r="BG141" i="12"/>
  <c r="AW141" i="12"/>
  <c r="AY141" i="12"/>
  <c r="BC141" i="12"/>
  <c r="AX149" i="12"/>
  <c r="BB149" i="12"/>
  <c r="BF149" i="12"/>
  <c r="BD149" i="12"/>
  <c r="BE149" i="12"/>
  <c r="BH149" i="12"/>
  <c r="AZ149" i="12"/>
  <c r="BG149" i="12"/>
  <c r="BA149" i="12"/>
  <c r="AW149" i="12"/>
  <c r="AY149" i="12"/>
  <c r="BC149" i="12"/>
  <c r="AX157" i="12"/>
  <c r="BB157" i="12"/>
  <c r="BF157" i="12"/>
  <c r="BD157" i="12"/>
  <c r="BE157" i="12"/>
  <c r="BH157" i="12"/>
  <c r="AZ157" i="12"/>
  <c r="BG157" i="12"/>
  <c r="BA157" i="12"/>
  <c r="AW157" i="12"/>
  <c r="AY157" i="12"/>
  <c r="BC157" i="12"/>
  <c r="AX165" i="12"/>
  <c r="BB165" i="12"/>
  <c r="BF165" i="12"/>
  <c r="BH165" i="12"/>
  <c r="BE165" i="12"/>
  <c r="BD165" i="12"/>
  <c r="AZ165" i="12"/>
  <c r="BG165" i="12"/>
  <c r="BA165" i="12"/>
  <c r="AW165" i="12"/>
  <c r="AY165" i="12"/>
  <c r="BC165" i="12"/>
  <c r="BE182" i="12"/>
  <c r="BB182" i="12"/>
  <c r="BH182" i="12"/>
  <c r="BD182" i="12"/>
  <c r="AX182" i="12"/>
  <c r="BF182" i="12"/>
  <c r="BG182" i="12"/>
  <c r="AZ182" i="12"/>
  <c r="BA182" i="12"/>
  <c r="AY182" i="12"/>
  <c r="BC182" i="12"/>
  <c r="AW182" i="12"/>
  <c r="BE191" i="12"/>
  <c r="BB191" i="12"/>
  <c r="BH191" i="12"/>
  <c r="AX191" i="12"/>
  <c r="BF191" i="12"/>
  <c r="AZ191" i="12"/>
  <c r="BD191" i="12"/>
  <c r="BG191" i="12"/>
  <c r="AY191" i="12"/>
  <c r="BC191" i="12"/>
  <c r="AW191" i="12"/>
  <c r="BA191" i="12"/>
  <c r="BE199" i="12"/>
  <c r="BB199" i="12"/>
  <c r="AX199" i="12"/>
  <c r="BF199" i="12"/>
  <c r="BH199" i="12"/>
  <c r="AZ199" i="12"/>
  <c r="BD199" i="12"/>
  <c r="BG199" i="12"/>
  <c r="AY199" i="12"/>
  <c r="BC199" i="12"/>
  <c r="AW199" i="12"/>
  <c r="BA199" i="12"/>
  <c r="BE207" i="12"/>
  <c r="BF207" i="12"/>
  <c r="BD207" i="12"/>
  <c r="BB207" i="12"/>
  <c r="BH207" i="12"/>
  <c r="AZ207" i="12"/>
  <c r="AX207" i="12"/>
  <c r="BG207" i="12"/>
  <c r="AY207" i="12"/>
  <c r="BC207" i="12"/>
  <c r="AW207" i="12"/>
  <c r="BA207" i="12"/>
  <c r="BF215" i="12"/>
  <c r="BD215" i="12"/>
  <c r="AW215" i="12"/>
  <c r="BB215" i="12"/>
  <c r="BH215" i="12"/>
  <c r="BA215" i="12"/>
  <c r="BE215" i="12"/>
  <c r="AX215" i="12"/>
  <c r="BG215" i="12"/>
  <c r="AZ215" i="12"/>
  <c r="AY215" i="12"/>
  <c r="BC215" i="12"/>
  <c r="AX223" i="12"/>
  <c r="BE223" i="12"/>
  <c r="BF223" i="12"/>
  <c r="BB223" i="12"/>
  <c r="BH223" i="12"/>
  <c r="BD223" i="12"/>
  <c r="BG223" i="12"/>
  <c r="AZ223" i="12"/>
  <c r="AY223" i="12"/>
  <c r="BA223" i="12"/>
  <c r="BC223" i="12"/>
  <c r="AW223" i="12"/>
  <c r="AX227" i="12"/>
  <c r="BE227" i="12"/>
  <c r="BF227" i="12"/>
  <c r="BB227" i="12"/>
  <c r="BH227" i="12"/>
  <c r="BD227" i="12"/>
  <c r="AZ227" i="12"/>
  <c r="BG227" i="12"/>
  <c r="AY227" i="12"/>
  <c r="BA227" i="12"/>
  <c r="BC227" i="12"/>
  <c r="AW227" i="12"/>
  <c r="AX231" i="12"/>
  <c r="BE231" i="12"/>
  <c r="BF231" i="12"/>
  <c r="BB231" i="12"/>
  <c r="BH231" i="12"/>
  <c r="BD231" i="12"/>
  <c r="AZ231" i="12"/>
  <c r="BG231" i="12"/>
  <c r="AY231" i="12"/>
  <c r="BA231" i="12"/>
  <c r="BC231" i="12"/>
  <c r="AW231" i="12"/>
  <c r="AX235" i="12"/>
  <c r="BE235" i="12"/>
  <c r="BF235" i="12"/>
  <c r="BB235" i="12"/>
  <c r="BH235" i="12"/>
  <c r="BD235" i="12"/>
  <c r="BG235" i="12"/>
  <c r="AZ235" i="12"/>
  <c r="AY235" i="12"/>
  <c r="BA235" i="12"/>
  <c r="BC235" i="12"/>
  <c r="AW235" i="12"/>
  <c r="AX239" i="12"/>
  <c r="BE239" i="12"/>
  <c r="BF239" i="12"/>
  <c r="BB239" i="12"/>
  <c r="BH239" i="12"/>
  <c r="BD239" i="12"/>
  <c r="BG239" i="12"/>
  <c r="AZ239" i="12"/>
  <c r="AY239" i="12"/>
  <c r="BA239" i="12"/>
  <c r="BC239" i="12"/>
  <c r="AW239" i="12"/>
  <c r="AX188" i="12"/>
  <c r="BF188" i="12"/>
  <c r="BH188" i="12"/>
  <c r="BE188" i="12"/>
  <c r="BB188" i="12"/>
  <c r="BD188" i="12"/>
  <c r="AZ188" i="12"/>
  <c r="BG188" i="12"/>
  <c r="AY188" i="12"/>
  <c r="BC188" i="12"/>
  <c r="AW188" i="12"/>
  <c r="BA188" i="12"/>
  <c r="AX196" i="12"/>
  <c r="BH196" i="12"/>
  <c r="BF196" i="12"/>
  <c r="BE196" i="12"/>
  <c r="BB196" i="12"/>
  <c r="BD196" i="12"/>
  <c r="AZ196" i="12"/>
  <c r="BG196" i="12"/>
  <c r="AY196" i="12"/>
  <c r="BC196" i="12"/>
  <c r="AW196" i="12"/>
  <c r="BA196" i="12"/>
  <c r="BF204" i="12"/>
  <c r="BE204" i="12"/>
  <c r="BD204" i="12"/>
  <c r="BH204" i="12"/>
  <c r="AX204" i="12"/>
  <c r="BB204" i="12"/>
  <c r="AZ204" i="12"/>
  <c r="BG204" i="12"/>
  <c r="AY204" i="12"/>
  <c r="BC204" i="12"/>
  <c r="AW204" i="12"/>
  <c r="BA204" i="12"/>
  <c r="BF212" i="12"/>
  <c r="BE212" i="12"/>
  <c r="BD212" i="12"/>
  <c r="BH212" i="12"/>
  <c r="AX212" i="12"/>
  <c r="BB212" i="12"/>
  <c r="AZ212" i="12"/>
  <c r="BG212" i="12"/>
  <c r="AY212" i="12"/>
  <c r="BC212" i="12"/>
  <c r="AW212" i="12"/>
  <c r="BA212" i="12"/>
  <c r="AX220" i="12"/>
  <c r="BF220" i="12"/>
  <c r="BB220" i="12"/>
  <c r="BE220" i="12"/>
  <c r="BD220" i="12"/>
  <c r="BH220" i="12"/>
  <c r="AZ220" i="12"/>
  <c r="BG220" i="12"/>
  <c r="AY220" i="12"/>
  <c r="BC220" i="12"/>
  <c r="BA220" i="12"/>
  <c r="AW220" i="12"/>
  <c r="BB246" i="12"/>
  <c r="AX246" i="12"/>
  <c r="BE246" i="12"/>
  <c r="BF246" i="12"/>
  <c r="AZ246" i="12"/>
  <c r="BD246" i="12"/>
  <c r="BH246" i="12"/>
  <c r="BG246" i="12"/>
  <c r="AY246" i="12"/>
  <c r="BA246" i="12"/>
  <c r="BC246" i="12"/>
  <c r="AW246" i="12"/>
  <c r="BE254" i="12"/>
  <c r="BF254" i="12"/>
  <c r="BD254" i="12"/>
  <c r="BB254" i="12"/>
  <c r="BH254" i="12"/>
  <c r="AZ254" i="12"/>
  <c r="AX254" i="12"/>
  <c r="BG254" i="12"/>
  <c r="AY254" i="12"/>
  <c r="BA254" i="12"/>
  <c r="BC254" i="12"/>
  <c r="AW254" i="12"/>
  <c r="BE262" i="12"/>
  <c r="BF262" i="12"/>
  <c r="BD262" i="12"/>
  <c r="BB262" i="12"/>
  <c r="BH262" i="12"/>
  <c r="AZ262" i="12"/>
  <c r="AX262" i="12"/>
  <c r="BG262" i="12"/>
  <c r="AY262" i="12"/>
  <c r="BA262" i="12"/>
  <c r="BC262" i="12"/>
  <c r="AW262" i="12"/>
  <c r="AW270" i="12"/>
  <c r="AY270" i="12"/>
  <c r="AX270" i="12"/>
  <c r="BD270" i="12"/>
  <c r="BB270" i="12"/>
  <c r="BE270" i="12"/>
  <c r="BC270" i="12"/>
  <c r="AZ270" i="12"/>
  <c r="BG270" i="12"/>
  <c r="BA270" i="12"/>
  <c r="BH270" i="12"/>
  <c r="BF270" i="12"/>
  <c r="AY278" i="12"/>
  <c r="BE278" i="12"/>
  <c r="BF278" i="12"/>
  <c r="BA278" i="12"/>
  <c r="BG278" i="12"/>
  <c r="BB278" i="12"/>
  <c r="AW278" i="12"/>
  <c r="BC278" i="12"/>
  <c r="AX278" i="12"/>
  <c r="BH278" i="12"/>
  <c r="AZ278" i="12"/>
  <c r="BD278" i="12"/>
  <c r="BE286" i="12"/>
  <c r="BF286" i="12"/>
  <c r="AY286" i="12"/>
  <c r="BD286" i="12"/>
  <c r="BC286" i="12"/>
  <c r="BH286" i="12"/>
  <c r="AW286" i="12"/>
  <c r="AX286" i="12"/>
  <c r="BA286" i="12"/>
  <c r="BB286" i="12"/>
  <c r="BG286" i="12"/>
  <c r="AZ286" i="12"/>
  <c r="AW292" i="12"/>
  <c r="BB292" i="12"/>
  <c r="AZ292" i="12"/>
  <c r="BA292" i="12"/>
  <c r="BF292" i="12"/>
  <c r="AY292" i="12"/>
  <c r="BG292" i="12"/>
  <c r="BD292" i="12"/>
  <c r="BE292" i="12"/>
  <c r="BC292" i="12"/>
  <c r="BH292" i="12"/>
  <c r="AX292" i="12"/>
  <c r="AZ296" i="12"/>
  <c r="BA296" i="12"/>
  <c r="BC296" i="12"/>
  <c r="BG296" i="12"/>
  <c r="BD296" i="12"/>
  <c r="BE296" i="12"/>
  <c r="AX296" i="12"/>
  <c r="BH296" i="12"/>
  <c r="BB296" i="12"/>
  <c r="AW296" i="12"/>
  <c r="BF296" i="12"/>
  <c r="AY296" i="12"/>
  <c r="BG300" i="12"/>
  <c r="BD300" i="12"/>
  <c r="BA300" i="12"/>
  <c r="BB300" i="12"/>
  <c r="BC300" i="12"/>
  <c r="BH300" i="12"/>
  <c r="BE300" i="12"/>
  <c r="BF300" i="12"/>
  <c r="AZ300" i="12"/>
  <c r="AW300" i="12"/>
  <c r="AX300" i="12"/>
  <c r="AY300" i="12"/>
  <c r="BE308" i="12"/>
  <c r="BB308" i="12"/>
  <c r="BC308" i="12"/>
  <c r="AZ308" i="12"/>
  <c r="BF308" i="12"/>
  <c r="BG308" i="12"/>
  <c r="BD308" i="12"/>
  <c r="AW308" i="12"/>
  <c r="BH308" i="12"/>
  <c r="BA308" i="12"/>
  <c r="AX308" i="12"/>
  <c r="AY308" i="12"/>
  <c r="BG316" i="12"/>
  <c r="BD316" i="12"/>
  <c r="AW316" i="12"/>
  <c r="BB316" i="12"/>
  <c r="BC316" i="12"/>
  <c r="BH316" i="12"/>
  <c r="BA316" i="12"/>
  <c r="BF316" i="12"/>
  <c r="BE316" i="12"/>
  <c r="AZ316" i="12"/>
  <c r="AX316" i="12"/>
  <c r="AY316" i="12"/>
  <c r="BF323" i="12"/>
  <c r="BH323" i="12"/>
  <c r="BG323" i="12"/>
  <c r="BB323" i="12"/>
  <c r="BE323" i="12"/>
  <c r="BC323" i="12"/>
  <c r="AX323" i="12"/>
  <c r="BA323" i="12"/>
  <c r="AW323" i="12"/>
  <c r="AY323" i="12"/>
  <c r="AZ323" i="12"/>
  <c r="BD323" i="12"/>
  <c r="BB327" i="12"/>
  <c r="AW327" i="12"/>
  <c r="AZ327" i="12"/>
  <c r="BC327" i="12"/>
  <c r="AX327" i="12"/>
  <c r="BH327" i="12"/>
  <c r="AY327" i="12"/>
  <c r="BE327" i="12"/>
  <c r="BF327" i="12"/>
  <c r="BA327" i="12"/>
  <c r="BG327" i="12"/>
  <c r="BD327" i="12"/>
  <c r="AY331" i="12"/>
  <c r="BE331" i="12"/>
  <c r="AZ331" i="12"/>
  <c r="BF331" i="12"/>
  <c r="BA331" i="12"/>
  <c r="BB331" i="12"/>
  <c r="AW331" i="12"/>
  <c r="BC331" i="12"/>
  <c r="AX331" i="12"/>
  <c r="BH331" i="12"/>
  <c r="BG331" i="12"/>
  <c r="BD331" i="12"/>
  <c r="BB335" i="12"/>
  <c r="AW335" i="12"/>
  <c r="AZ335" i="12"/>
  <c r="BC335" i="12"/>
  <c r="AX335" i="12"/>
  <c r="BH335" i="12"/>
  <c r="AY335" i="12"/>
  <c r="BE335" i="12"/>
  <c r="BF335" i="12"/>
  <c r="BA335" i="12"/>
  <c r="BG335" i="12"/>
  <c r="BD335" i="12"/>
  <c r="AY339" i="12"/>
  <c r="BE339" i="12"/>
  <c r="AZ339" i="12"/>
  <c r="BF339" i="12"/>
  <c r="BA339" i="12"/>
  <c r="BB339" i="12"/>
  <c r="AW339" i="12"/>
  <c r="BC339" i="12"/>
  <c r="AX339" i="12"/>
  <c r="BH339" i="12"/>
  <c r="BG339" i="12"/>
  <c r="BD339" i="12"/>
  <c r="AW343" i="12"/>
  <c r="BC343" i="12"/>
  <c r="BA343" i="12"/>
  <c r="AX343" i="12"/>
  <c r="BG343" i="12"/>
  <c r="BH343" i="12"/>
  <c r="BE343" i="12"/>
  <c r="BB343" i="12"/>
  <c r="AZ343" i="12"/>
  <c r="BF343" i="12"/>
  <c r="AY343" i="12"/>
  <c r="BD343" i="12"/>
  <c r="AW347" i="12"/>
  <c r="BC347" i="12"/>
  <c r="BA347" i="12"/>
  <c r="AX347" i="12"/>
  <c r="BG347" i="12"/>
  <c r="BH347" i="12"/>
  <c r="BE347" i="12"/>
  <c r="BB347" i="12"/>
  <c r="AZ347" i="12"/>
  <c r="BF347" i="12"/>
  <c r="AY347" i="12"/>
  <c r="BD347" i="12"/>
  <c r="AW351" i="12"/>
  <c r="BC351" i="12"/>
  <c r="BA351" i="12"/>
  <c r="AX351" i="12"/>
  <c r="BG351" i="12"/>
  <c r="BH351" i="12"/>
  <c r="BE351" i="12"/>
  <c r="BB351" i="12"/>
  <c r="AZ351" i="12"/>
  <c r="BF351" i="12"/>
  <c r="AY351" i="12"/>
  <c r="BD351" i="12"/>
  <c r="AW355" i="12"/>
  <c r="BC355" i="12"/>
  <c r="BA355" i="12"/>
  <c r="AX355" i="12"/>
  <c r="BG355" i="12"/>
  <c r="BH355" i="12"/>
  <c r="BE355" i="12"/>
  <c r="BB355" i="12"/>
  <c r="AZ355" i="12"/>
  <c r="BF355" i="12"/>
  <c r="AY355" i="12"/>
  <c r="BD355" i="12"/>
  <c r="AW359" i="12"/>
  <c r="BC359" i="12"/>
  <c r="BA359" i="12"/>
  <c r="AX359" i="12"/>
  <c r="BG359" i="12"/>
  <c r="BH359" i="12"/>
  <c r="BE359" i="12"/>
  <c r="BB359" i="12"/>
  <c r="AZ359" i="12"/>
  <c r="BF359" i="12"/>
  <c r="AY359" i="12"/>
  <c r="BD359" i="12"/>
  <c r="AW363" i="12"/>
  <c r="BC363" i="12"/>
  <c r="BA363" i="12"/>
  <c r="AX363" i="12"/>
  <c r="BG363" i="12"/>
  <c r="BH363" i="12"/>
  <c r="BE363" i="12"/>
  <c r="BB363" i="12"/>
  <c r="AZ363" i="12"/>
  <c r="BF363" i="12"/>
  <c r="AY363" i="12"/>
  <c r="BD363" i="12"/>
  <c r="AW367" i="12"/>
  <c r="AX367" i="12"/>
  <c r="BA367" i="12"/>
  <c r="BB367" i="12"/>
  <c r="AY367" i="12"/>
  <c r="BH367" i="12"/>
  <c r="BE367" i="12"/>
  <c r="BF367" i="12"/>
  <c r="BC367" i="12"/>
  <c r="AZ367" i="12"/>
  <c r="BG367" i="12"/>
  <c r="BD367" i="12"/>
  <c r="BE371" i="12"/>
  <c r="BF371" i="12"/>
  <c r="AY371" i="12"/>
  <c r="BH371" i="12"/>
  <c r="BB371" i="12"/>
  <c r="BG371" i="12"/>
  <c r="BD371" i="12"/>
  <c r="AX371" i="12"/>
  <c r="AZ371" i="12"/>
  <c r="AW371" i="12"/>
  <c r="BA371" i="12"/>
  <c r="BC371" i="12"/>
  <c r="BE375" i="12"/>
  <c r="BF375" i="12"/>
  <c r="AX375" i="12"/>
  <c r="AZ375" i="12"/>
  <c r="BH375" i="12"/>
  <c r="BB375" i="12"/>
  <c r="BD375" i="12"/>
  <c r="BG375" i="12"/>
  <c r="AW375" i="12"/>
  <c r="AY375" i="12"/>
  <c r="BA375" i="12"/>
  <c r="BC375" i="12"/>
  <c r="BE379" i="12"/>
  <c r="BF379" i="12"/>
  <c r="AY379" i="12"/>
  <c r="BH379" i="12"/>
  <c r="BC379" i="12"/>
  <c r="AX379" i="12"/>
  <c r="BG379" i="12"/>
  <c r="AZ379" i="12"/>
  <c r="BB379" i="12"/>
  <c r="BD379" i="12"/>
  <c r="BA379" i="12"/>
  <c r="AW379" i="12"/>
  <c r="BE383" i="12"/>
  <c r="BF383" i="12"/>
  <c r="AX383" i="12"/>
  <c r="BB383" i="12"/>
  <c r="AY383" i="12"/>
  <c r="BH383" i="12"/>
  <c r="BC383" i="12"/>
  <c r="BG383" i="12"/>
  <c r="AZ383" i="12"/>
  <c r="BD383" i="12"/>
  <c r="BA383" i="12"/>
  <c r="AW383" i="12"/>
  <c r="BE387" i="12"/>
  <c r="BF387" i="12"/>
  <c r="AX387" i="12"/>
  <c r="BB387" i="12"/>
  <c r="AY387" i="12"/>
  <c r="BH387" i="12"/>
  <c r="BC387" i="12"/>
  <c r="BG387" i="12"/>
  <c r="AZ387" i="12"/>
  <c r="BD387" i="12"/>
  <c r="BA387" i="12"/>
  <c r="AW387" i="12"/>
  <c r="BE391" i="12"/>
  <c r="BF391" i="12"/>
  <c r="AY391" i="12"/>
  <c r="BH391" i="12"/>
  <c r="BC391" i="12"/>
  <c r="AX391" i="12"/>
  <c r="BG391" i="12"/>
  <c r="AZ391" i="12"/>
  <c r="BB391" i="12"/>
  <c r="BD391" i="12"/>
  <c r="BA391" i="12"/>
  <c r="AW391" i="12"/>
  <c r="AX398" i="12"/>
  <c r="BE398" i="12"/>
  <c r="BB398" i="12"/>
  <c r="BF398" i="12"/>
  <c r="BH398" i="12"/>
  <c r="AZ398" i="12"/>
  <c r="BD398" i="12"/>
  <c r="BG398" i="12"/>
  <c r="BC398" i="12"/>
  <c r="AW398" i="12"/>
  <c r="BA398" i="12"/>
  <c r="AY398" i="12"/>
  <c r="AX402" i="12"/>
  <c r="BE402" i="12"/>
  <c r="BB402" i="12"/>
  <c r="BF402" i="12"/>
  <c r="BH402" i="12"/>
  <c r="AZ402" i="12"/>
  <c r="BD402" i="12"/>
  <c r="BG402" i="12"/>
  <c r="BC402" i="12"/>
  <c r="AW402" i="12"/>
  <c r="BA402" i="12"/>
  <c r="AY402" i="12"/>
  <c r="AX406" i="12"/>
  <c r="BE406" i="12"/>
  <c r="BB406" i="12"/>
  <c r="BF406" i="12"/>
  <c r="BD406" i="12"/>
  <c r="BH406" i="12"/>
  <c r="AZ406" i="12"/>
  <c r="BG406" i="12"/>
  <c r="AW406" i="12"/>
  <c r="BA406" i="12"/>
  <c r="AY406" i="12"/>
  <c r="BC406" i="12"/>
  <c r="AX411" i="12"/>
  <c r="BE411" i="12"/>
  <c r="BB411" i="12"/>
  <c r="BF411" i="12"/>
  <c r="AZ411" i="12"/>
  <c r="BH411" i="12"/>
  <c r="BD411" i="12"/>
  <c r="BG411" i="12"/>
  <c r="BA411" i="12"/>
  <c r="BC411" i="12"/>
  <c r="AY411" i="12"/>
  <c r="AW411" i="12"/>
  <c r="BE416" i="12"/>
  <c r="BB416" i="12"/>
  <c r="BF416" i="12"/>
  <c r="AX416" i="12"/>
  <c r="BH416" i="12"/>
  <c r="AZ416" i="12"/>
  <c r="BD416" i="12"/>
  <c r="BG416" i="12"/>
  <c r="BC416" i="12"/>
  <c r="AY416" i="12"/>
  <c r="AW416" i="12"/>
  <c r="BA416" i="12"/>
  <c r="BE420" i="12"/>
  <c r="BB420" i="12"/>
  <c r="BF420" i="12"/>
  <c r="AX420" i="12"/>
  <c r="BH420" i="12"/>
  <c r="AZ420" i="12"/>
  <c r="BD420" i="12"/>
  <c r="BG420" i="12"/>
  <c r="BC420" i="12"/>
  <c r="AY420" i="12"/>
  <c r="AW420" i="12"/>
  <c r="BA420" i="12"/>
  <c r="AX424" i="12"/>
  <c r="BB424" i="12"/>
  <c r="BF424" i="12"/>
  <c r="BC424" i="12"/>
  <c r="AW424" i="12"/>
  <c r="AY424" i="12"/>
  <c r="BE424" i="12"/>
  <c r="AZ424" i="12"/>
  <c r="BG424" i="12"/>
  <c r="BA424" i="12"/>
  <c r="BH424" i="12"/>
  <c r="BD424" i="12"/>
  <c r="AX428" i="12"/>
  <c r="BB428" i="12"/>
  <c r="BF428" i="12"/>
  <c r="BC428" i="12"/>
  <c r="AW428" i="12"/>
  <c r="AY428" i="12"/>
  <c r="BE428" i="12"/>
  <c r="AZ428" i="12"/>
  <c r="BG428" i="12"/>
  <c r="BA428" i="12"/>
  <c r="BH428" i="12"/>
  <c r="BD428" i="12"/>
  <c r="AX432" i="12"/>
  <c r="BB432" i="12"/>
  <c r="BF432" i="12"/>
  <c r="BC432" i="12"/>
  <c r="AW432" i="12"/>
  <c r="AY432" i="12"/>
  <c r="BE432" i="12"/>
  <c r="AZ432" i="12"/>
  <c r="BG432" i="12"/>
  <c r="BA432" i="12"/>
  <c r="BH432" i="12"/>
  <c r="BD432" i="12"/>
  <c r="BC436" i="12"/>
  <c r="AX436" i="12"/>
  <c r="BH436" i="12"/>
  <c r="AY436" i="12"/>
  <c r="BE436" i="12"/>
  <c r="BF436" i="12"/>
  <c r="BA436" i="12"/>
  <c r="BD436" i="12"/>
  <c r="BG436" i="12"/>
  <c r="BB436" i="12"/>
  <c r="AW436" i="12"/>
  <c r="AZ436" i="12"/>
  <c r="BE243" i="12"/>
  <c r="AZ243" i="12"/>
  <c r="AX243" i="12"/>
  <c r="BF243" i="12"/>
  <c r="BD243" i="12"/>
  <c r="BB243" i="12"/>
  <c r="BH243" i="12"/>
  <c r="BG243" i="12"/>
  <c r="AY243" i="12"/>
  <c r="BA243" i="12"/>
  <c r="BC243" i="12"/>
  <c r="AW243" i="12"/>
  <c r="BE251" i="12"/>
  <c r="BD251" i="12"/>
  <c r="BB251" i="12"/>
  <c r="BF251" i="12"/>
  <c r="BH251" i="12"/>
  <c r="AZ251" i="12"/>
  <c r="AX251" i="12"/>
  <c r="BG251" i="12"/>
  <c r="AY251" i="12"/>
  <c r="BA251" i="12"/>
  <c r="BC251" i="12"/>
  <c r="AW251" i="12"/>
  <c r="BE259" i="12"/>
  <c r="BD259" i="12"/>
  <c r="BB259" i="12"/>
  <c r="BF259" i="12"/>
  <c r="BH259" i="12"/>
  <c r="AZ259" i="12"/>
  <c r="AX259" i="12"/>
  <c r="BG259" i="12"/>
  <c r="AY259" i="12"/>
  <c r="BA259" i="12"/>
  <c r="BC259" i="12"/>
  <c r="AW259" i="12"/>
  <c r="BE267" i="12"/>
  <c r="BB267" i="12"/>
  <c r="BF267" i="12"/>
  <c r="AZ267" i="12"/>
  <c r="BD267" i="12"/>
  <c r="BH267" i="12"/>
  <c r="AX267" i="12"/>
  <c r="BG267" i="12"/>
  <c r="AY267" i="12"/>
  <c r="BA267" i="12"/>
  <c r="BC267" i="12"/>
  <c r="AW267" i="12"/>
  <c r="BG275" i="12"/>
  <c r="BB275" i="12"/>
  <c r="AW275" i="12"/>
  <c r="BC275" i="12"/>
  <c r="AX275" i="12"/>
  <c r="BH275" i="12"/>
  <c r="AY275" i="12"/>
  <c r="BE275" i="12"/>
  <c r="BF275" i="12"/>
  <c r="BA275" i="12"/>
  <c r="AZ275" i="12"/>
  <c r="BD275" i="12"/>
  <c r="AZ283" i="12"/>
  <c r="AW283" i="12"/>
  <c r="BC283" i="12"/>
  <c r="BD283" i="12"/>
  <c r="BA283" i="12"/>
  <c r="AX283" i="12"/>
  <c r="BH283" i="12"/>
  <c r="BE283" i="12"/>
  <c r="BB283" i="12"/>
  <c r="BG283" i="12"/>
  <c r="BF283" i="12"/>
  <c r="AY283" i="12"/>
  <c r="BH307" i="12"/>
  <c r="BA307" i="12"/>
  <c r="AY307" i="12"/>
  <c r="BG307" i="12"/>
  <c r="BE307" i="12"/>
  <c r="AX307" i="12"/>
  <c r="BC307" i="12"/>
  <c r="AZ307" i="12"/>
  <c r="BB307" i="12"/>
  <c r="BD307" i="12"/>
  <c r="AW307" i="12"/>
  <c r="BF307" i="12"/>
  <c r="AW443" i="12"/>
  <c r="BF443" i="12"/>
  <c r="BC443" i="12"/>
  <c r="BD443" i="12"/>
  <c r="BA443" i="12"/>
  <c r="BG443" i="12"/>
  <c r="BE443" i="12"/>
  <c r="AX443" i="12"/>
  <c r="BH443" i="12"/>
  <c r="BB443" i="12"/>
  <c r="AY443" i="12"/>
  <c r="AZ443" i="12"/>
  <c r="BG305" i="12"/>
  <c r="BF305" i="12"/>
  <c r="AZ305" i="12"/>
  <c r="AW305" i="12"/>
  <c r="BD305" i="12"/>
  <c r="BA305" i="12"/>
  <c r="AX305" i="12"/>
  <c r="AY305" i="12"/>
  <c r="BH305" i="12"/>
  <c r="BE305" i="12"/>
  <c r="BB305" i="12"/>
  <c r="BC305" i="12"/>
  <c r="BD303" i="12"/>
  <c r="BB303" i="12"/>
  <c r="AY303" i="12"/>
  <c r="BH303" i="12"/>
  <c r="AW303" i="12"/>
  <c r="BF303" i="12"/>
  <c r="BC303" i="12"/>
  <c r="BG303" i="12"/>
  <c r="BA303" i="12"/>
  <c r="AZ303" i="12"/>
  <c r="BE303" i="12"/>
  <c r="AX303" i="12"/>
  <c r="BH440" i="12"/>
  <c r="BA440" i="12"/>
  <c r="AX440" i="12"/>
  <c r="BG440" i="12"/>
  <c r="BE440" i="12"/>
  <c r="BB440" i="12"/>
  <c r="AZ440" i="12"/>
  <c r="BF440" i="12"/>
  <c r="AY440" i="12"/>
  <c r="BD440" i="12"/>
  <c r="AW440" i="12"/>
  <c r="BC440" i="12"/>
  <c r="BF448" i="12"/>
  <c r="BB448" i="12"/>
  <c r="AY448" i="12"/>
  <c r="BD448" i="12"/>
  <c r="AW448" i="12"/>
  <c r="BH448" i="12"/>
  <c r="AZ448" i="12"/>
  <c r="BG448" i="12"/>
  <c r="BE448" i="12"/>
  <c r="BC448" i="12"/>
  <c r="AX448" i="12"/>
  <c r="BA448" i="12"/>
  <c r="BB454" i="12"/>
  <c r="BF454" i="12"/>
  <c r="AX454" i="12"/>
  <c r="BG454" i="12"/>
  <c r="BD454" i="12"/>
  <c r="BA454" i="12"/>
  <c r="BH454" i="12"/>
  <c r="AY454" i="12"/>
  <c r="BE454" i="12"/>
  <c r="BC454" i="12"/>
  <c r="AZ454" i="12"/>
  <c r="AW454" i="12"/>
  <c r="BF459" i="12"/>
  <c r="AZ459" i="12"/>
  <c r="BE459" i="12"/>
  <c r="AX459" i="12"/>
  <c r="AY459" i="12"/>
  <c r="BD459" i="12"/>
  <c r="BB459" i="12"/>
  <c r="BC459" i="12"/>
  <c r="BH459" i="12"/>
  <c r="AW459" i="12"/>
  <c r="BG459" i="12"/>
  <c r="BA459" i="12"/>
  <c r="BF463" i="12"/>
  <c r="BH463" i="12"/>
  <c r="AW463" i="12"/>
  <c r="BB463" i="12"/>
  <c r="AY463" i="12"/>
  <c r="BA463" i="12"/>
  <c r="BC463" i="12"/>
  <c r="AZ463" i="12"/>
  <c r="BE463" i="12"/>
  <c r="BG463" i="12"/>
  <c r="BD463" i="12"/>
  <c r="AX463" i="12"/>
  <c r="BG468" i="12"/>
  <c r="BA468" i="12"/>
  <c r="BF468" i="12"/>
  <c r="AZ468" i="12"/>
  <c r="BE468" i="12"/>
  <c r="AY468" i="12"/>
  <c r="BD468" i="12"/>
  <c r="AX468" i="12"/>
  <c r="BC468" i="12"/>
  <c r="BH468" i="12"/>
  <c r="AW468" i="12"/>
  <c r="BB468" i="12"/>
  <c r="BG474" i="12"/>
  <c r="BD474" i="12"/>
  <c r="BA474" i="12"/>
  <c r="BH474" i="12"/>
  <c r="BE474" i="12"/>
  <c r="AY474" i="12"/>
  <c r="AX474" i="12"/>
  <c r="BF474" i="12"/>
  <c r="BC474" i="12"/>
  <c r="AZ474" i="12"/>
  <c r="AW474" i="12"/>
  <c r="BB474" i="12"/>
  <c r="AX478" i="12"/>
  <c r="BB478" i="12"/>
  <c r="BF478" i="12"/>
  <c r="BC478" i="12"/>
  <c r="BA478" i="12"/>
  <c r="BG478" i="12"/>
  <c r="AZ478" i="12"/>
  <c r="BD478" i="12"/>
  <c r="BE478" i="12"/>
  <c r="AY478" i="12"/>
  <c r="BH478" i="12"/>
  <c r="AW478" i="12"/>
  <c r="AX483" i="12"/>
  <c r="BB483" i="12"/>
  <c r="BF483" i="12"/>
  <c r="BE483" i="12"/>
  <c r="BC483" i="12"/>
  <c r="BH483" i="12"/>
  <c r="BA483" i="12"/>
  <c r="BG483" i="12"/>
  <c r="AZ483" i="12"/>
  <c r="AY483" i="12"/>
  <c r="BD483" i="12"/>
  <c r="AW483" i="12"/>
  <c r="BE490" i="12"/>
  <c r="BH490" i="12"/>
  <c r="AX490" i="12"/>
  <c r="AZ490" i="12"/>
  <c r="BB490" i="12"/>
  <c r="BF490" i="12"/>
  <c r="BD490" i="12"/>
  <c r="BG490" i="12"/>
  <c r="BC490" i="12"/>
  <c r="AY490" i="12"/>
  <c r="BA490" i="12"/>
  <c r="AW490" i="12"/>
  <c r="BE494" i="12"/>
  <c r="BD494" i="12"/>
  <c r="BB494" i="12"/>
  <c r="BF494" i="12"/>
  <c r="BH494" i="12"/>
  <c r="AZ494" i="12"/>
  <c r="AX494" i="12"/>
  <c r="BG494" i="12"/>
  <c r="BC494" i="12"/>
  <c r="AY494" i="12"/>
  <c r="BA494" i="12"/>
  <c r="AW494" i="12"/>
  <c r="BE498" i="12"/>
  <c r="BD498" i="12"/>
  <c r="BB498" i="12"/>
  <c r="BF498" i="12"/>
  <c r="BH498" i="12"/>
  <c r="AZ498" i="12"/>
  <c r="AX498" i="12"/>
  <c r="BG498" i="12"/>
  <c r="BC498" i="12"/>
  <c r="AY498" i="12"/>
  <c r="BA498" i="12"/>
  <c r="AW498" i="12"/>
  <c r="BF502" i="12"/>
  <c r="AX502" i="12"/>
  <c r="AW502" i="12"/>
  <c r="BB502" i="12"/>
  <c r="BG502" i="12"/>
  <c r="AY502" i="12"/>
  <c r="BE502" i="12"/>
  <c r="BD502" i="12"/>
  <c r="BA502" i="12"/>
  <c r="AZ502" i="12"/>
  <c r="BC502" i="12"/>
  <c r="BH502" i="12"/>
  <c r="AZ507" i="12"/>
  <c r="AW507" i="12"/>
  <c r="AX507" i="12"/>
  <c r="BG507" i="12"/>
  <c r="BD507" i="12"/>
  <c r="BA507" i="12"/>
  <c r="BB507" i="12"/>
  <c r="BH507" i="12"/>
  <c r="BE507" i="12"/>
  <c r="BF507" i="12"/>
  <c r="AY507" i="12"/>
  <c r="BC507" i="12"/>
  <c r="AZ511" i="12"/>
  <c r="AW511" i="12"/>
  <c r="AX511" i="12"/>
  <c r="BG511" i="12"/>
  <c r="BD511" i="12"/>
  <c r="BA511" i="12"/>
  <c r="BB511" i="12"/>
  <c r="BH511" i="12"/>
  <c r="BE511" i="12"/>
  <c r="BF511" i="12"/>
  <c r="AY511" i="12"/>
  <c r="BC511" i="12"/>
  <c r="BE515" i="12"/>
  <c r="BF515" i="12"/>
  <c r="BD515" i="12"/>
  <c r="BH515" i="12"/>
  <c r="AX515" i="12"/>
  <c r="BB515" i="12"/>
  <c r="AZ515" i="12"/>
  <c r="BG515" i="12"/>
  <c r="AY515" i="12"/>
  <c r="BA515" i="12"/>
  <c r="BC515" i="12"/>
  <c r="AW515" i="12"/>
  <c r="AX519" i="12"/>
  <c r="BE519" i="12"/>
  <c r="BB519" i="12"/>
  <c r="BF519" i="12"/>
  <c r="BH519" i="12"/>
  <c r="AZ519" i="12"/>
  <c r="BD519" i="12"/>
  <c r="BG519" i="12"/>
  <c r="BC519" i="12"/>
  <c r="AY519" i="12"/>
  <c r="BA519" i="12"/>
  <c r="AW519" i="12"/>
  <c r="AX523" i="12"/>
  <c r="BE523" i="12"/>
  <c r="BB523" i="12"/>
  <c r="BF523" i="12"/>
  <c r="BH523" i="12"/>
  <c r="AZ523" i="12"/>
  <c r="BD523" i="12"/>
  <c r="BG523" i="12"/>
  <c r="BC523" i="12"/>
  <c r="AY523" i="12"/>
  <c r="BA523" i="12"/>
  <c r="AW523" i="12"/>
  <c r="AX527" i="12"/>
  <c r="BE527" i="12"/>
  <c r="BB527" i="12"/>
  <c r="BF527" i="12"/>
  <c r="BH527" i="12"/>
  <c r="AZ527" i="12"/>
  <c r="BD527" i="12"/>
  <c r="BG527" i="12"/>
  <c r="BC527" i="12"/>
  <c r="AY527" i="12"/>
  <c r="BA527" i="12"/>
  <c r="AW527" i="12"/>
  <c r="BE531" i="12"/>
  <c r="AX531" i="12"/>
  <c r="AZ531" i="12"/>
  <c r="BH531" i="12"/>
  <c r="BB531" i="12"/>
  <c r="AY531" i="12"/>
  <c r="BD531" i="12"/>
  <c r="BC531" i="12"/>
  <c r="BF531" i="12"/>
  <c r="BG531" i="12"/>
  <c r="BA531" i="12"/>
  <c r="AW531" i="12"/>
  <c r="AX535" i="12"/>
  <c r="BF535" i="12"/>
  <c r="BE535" i="12"/>
  <c r="BB535" i="12"/>
  <c r="AZ535" i="12"/>
  <c r="BH535" i="12"/>
  <c r="BD535" i="12"/>
  <c r="BG535" i="12"/>
  <c r="BA535" i="12"/>
  <c r="BC535" i="12"/>
  <c r="AW535" i="12"/>
  <c r="AY535" i="12"/>
  <c r="BE539" i="12"/>
  <c r="AX539" i="12"/>
  <c r="BD539" i="12"/>
  <c r="BB539" i="12"/>
  <c r="AY539" i="12"/>
  <c r="BF539" i="12"/>
  <c r="BG539" i="12"/>
  <c r="AZ539" i="12"/>
  <c r="BA539" i="12"/>
  <c r="BH539" i="12"/>
  <c r="BC539" i="12"/>
  <c r="AW539" i="12"/>
  <c r="AX543" i="12"/>
  <c r="BE543" i="12"/>
  <c r="AZ543" i="12"/>
  <c r="BF543" i="12"/>
  <c r="BA543" i="12"/>
  <c r="BH543" i="12"/>
  <c r="BB543" i="12"/>
  <c r="AW543" i="12"/>
  <c r="BG543" i="12"/>
  <c r="BC543" i="12"/>
  <c r="BD543" i="12"/>
  <c r="AY543" i="12"/>
  <c r="AX547" i="12"/>
  <c r="BE547" i="12"/>
  <c r="AZ547" i="12"/>
  <c r="BF547" i="12"/>
  <c r="BA547" i="12"/>
  <c r="BH547" i="12"/>
  <c r="BB547" i="12"/>
  <c r="AW547" i="12"/>
  <c r="BG547" i="12"/>
  <c r="BC547" i="12"/>
  <c r="BD547" i="12"/>
  <c r="AY547" i="12"/>
  <c r="AZ309" i="12"/>
  <c r="BE309" i="12"/>
  <c r="AX309" i="12"/>
  <c r="BD309" i="12"/>
  <c r="BB309" i="12"/>
  <c r="BH309" i="12"/>
  <c r="AW309" i="12"/>
  <c r="BF309" i="12"/>
  <c r="AY309" i="12"/>
  <c r="BG309" i="12"/>
  <c r="BA309" i="12"/>
  <c r="BC309" i="12"/>
  <c r="R91" i="7"/>
  <c r="S91" i="7"/>
  <c r="T91" i="7"/>
  <c r="Q91" i="7"/>
  <c r="AB42" i="9"/>
  <c r="AF42" i="9"/>
  <c r="AJ42" i="9"/>
  <c r="Y42" i="9"/>
  <c r="AC42" i="9"/>
  <c r="AG42" i="9"/>
  <c r="Z42" i="9"/>
  <c r="AD42" i="9"/>
  <c r="AH42" i="9"/>
  <c r="AA42" i="9"/>
  <c r="AE42" i="9"/>
  <c r="AI42" i="9"/>
  <c r="AE46" i="11"/>
  <c r="AD46" i="11"/>
  <c r="AI46" i="11"/>
  <c r="AF46" i="11"/>
  <c r="Z46" i="11"/>
  <c r="AG46" i="11"/>
  <c r="AJ46" i="11"/>
  <c r="AA46" i="11"/>
  <c r="AH46" i="11"/>
  <c r="Y46" i="11"/>
  <c r="AC46" i="11"/>
  <c r="AB46" i="11"/>
  <c r="R50" i="7"/>
  <c r="S50" i="7"/>
  <c r="T50" i="7"/>
  <c r="Q50" i="7"/>
  <c r="AB54" i="9"/>
  <c r="AF54" i="9"/>
  <c r="AJ54" i="9"/>
  <c r="Y54" i="9"/>
  <c r="AC54" i="9"/>
  <c r="AG54" i="9"/>
  <c r="Z54" i="9"/>
  <c r="AD54" i="9"/>
  <c r="AH54" i="9"/>
  <c r="AA54" i="9"/>
  <c r="AE54" i="9"/>
  <c r="AI54" i="9"/>
  <c r="AH62" i="11"/>
  <c r="AG62" i="11"/>
  <c r="Z62" i="11"/>
  <c r="AD62" i="11"/>
  <c r="Y62" i="11"/>
  <c r="AC62" i="11"/>
  <c r="AB62" i="11"/>
  <c r="AJ62" i="11"/>
  <c r="AI62" i="11"/>
  <c r="AE62" i="11"/>
  <c r="AF62" i="11"/>
  <c r="AA62" i="11"/>
  <c r="R37" i="7"/>
  <c r="S37" i="7"/>
  <c r="T37" i="7"/>
  <c r="Q37" i="7"/>
  <c r="AB57" i="9"/>
  <c r="AF57" i="9"/>
  <c r="AJ57" i="9"/>
  <c r="Y57" i="9"/>
  <c r="AC57" i="9"/>
  <c r="AG57" i="9"/>
  <c r="Z57" i="9"/>
  <c r="AD57" i="9"/>
  <c r="AH57" i="9"/>
  <c r="AA57" i="9"/>
  <c r="AE57" i="9"/>
  <c r="AI57" i="9"/>
  <c r="BB91" i="11"/>
  <c r="BF91" i="11"/>
  <c r="AZ91" i="11"/>
  <c r="BD91" i="11"/>
  <c r="BH91" i="11"/>
  <c r="AX91" i="11"/>
  <c r="BG91" i="11"/>
  <c r="AW91" i="11"/>
  <c r="BC91" i="11"/>
  <c r="AY91" i="11"/>
  <c r="BE91" i="11"/>
  <c r="BA91" i="11"/>
  <c r="Z38" i="7"/>
  <c r="AA38" i="7"/>
  <c r="AB38" i="7"/>
  <c r="Y38" i="7"/>
  <c r="BA46" i="9"/>
  <c r="BE46" i="9"/>
  <c r="AX46" i="9"/>
  <c r="BB46" i="9"/>
  <c r="BF46" i="9"/>
  <c r="AY46" i="9"/>
  <c r="BC46" i="9"/>
  <c r="BG46" i="9"/>
  <c r="AW46" i="9"/>
  <c r="AZ46" i="9"/>
  <c r="BD46" i="9"/>
  <c r="BH46" i="9"/>
  <c r="BF50" i="11"/>
  <c r="BA50" i="11"/>
  <c r="BC50" i="11"/>
  <c r="BB50" i="11"/>
  <c r="AW50" i="11"/>
  <c r="AX50" i="11"/>
  <c r="BH50" i="11"/>
  <c r="BE50" i="11"/>
  <c r="BD50" i="11"/>
  <c r="AZ50" i="11"/>
  <c r="BG50" i="11"/>
  <c r="AY50" i="11"/>
  <c r="Z54" i="7"/>
  <c r="AA54" i="7"/>
  <c r="Y54" i="7"/>
  <c r="AB54" i="7"/>
  <c r="AX62" i="9"/>
  <c r="BB62" i="9"/>
  <c r="BF62" i="9"/>
  <c r="AY62" i="9"/>
  <c r="BC62" i="9"/>
  <c r="BG62" i="9"/>
  <c r="AZ62" i="9"/>
  <c r="BD62" i="9"/>
  <c r="BH62" i="9"/>
  <c r="AW62" i="9"/>
  <c r="BA62" i="9"/>
  <c r="BE62" i="9"/>
  <c r="BH66" i="11"/>
  <c r="BE66" i="11"/>
  <c r="AY66" i="11"/>
  <c r="BF66" i="11"/>
  <c r="BC66" i="11"/>
  <c r="AZ66" i="11"/>
  <c r="AW66" i="11"/>
  <c r="AX66" i="11"/>
  <c r="BG66" i="11"/>
  <c r="BD66" i="11"/>
  <c r="BA66" i="11"/>
  <c r="BB66" i="11"/>
  <c r="Z70" i="7"/>
  <c r="AA70" i="7"/>
  <c r="Y70" i="7"/>
  <c r="AB70" i="7"/>
  <c r="AB89" i="9"/>
  <c r="AF89" i="9"/>
  <c r="AJ89" i="9"/>
  <c r="Y89" i="9"/>
  <c r="AC89" i="9"/>
  <c r="AG89" i="9"/>
  <c r="Z89" i="9"/>
  <c r="AD89" i="9"/>
  <c r="AH89" i="9"/>
  <c r="AA89" i="9"/>
  <c r="AE89" i="9"/>
  <c r="AI89" i="9"/>
  <c r="Z78" i="11"/>
  <c r="AH78" i="11"/>
  <c r="AD78" i="11"/>
  <c r="AG78" i="11"/>
  <c r="AB78" i="11"/>
  <c r="AC78" i="11"/>
  <c r="AI78" i="11"/>
  <c r="AE78" i="11"/>
  <c r="Y78" i="11"/>
  <c r="AJ78" i="11"/>
  <c r="AF78" i="11"/>
  <c r="AA78" i="11"/>
  <c r="Q86" i="7"/>
  <c r="R86" i="7"/>
  <c r="S86" i="7"/>
  <c r="T86" i="7"/>
  <c r="Q455" i="8"/>
  <c r="R455" i="8"/>
  <c r="S455" i="8"/>
  <c r="T455" i="8"/>
  <c r="Q482" i="8"/>
  <c r="T482" i="8"/>
  <c r="S482" i="8"/>
  <c r="R482" i="8"/>
  <c r="Q506" i="8"/>
  <c r="R506" i="8"/>
  <c r="S506" i="8"/>
  <c r="T506" i="8"/>
  <c r="Q451" i="8"/>
  <c r="R451" i="8"/>
  <c r="S451" i="8"/>
  <c r="T451" i="8"/>
  <c r="P83" i="9"/>
  <c r="T83" i="9"/>
  <c r="X83" i="9"/>
  <c r="M83" i="9"/>
  <c r="Q83" i="9"/>
  <c r="U83" i="9"/>
  <c r="N83" i="9"/>
  <c r="R83" i="9"/>
  <c r="V83" i="9"/>
  <c r="O83" i="9"/>
  <c r="S83" i="9"/>
  <c r="W83" i="9"/>
  <c r="AB486" i="8"/>
  <c r="Y486" i="8"/>
  <c r="Z486" i="8"/>
  <c r="AA486" i="8"/>
  <c r="U76" i="11"/>
  <c r="N76" i="11"/>
  <c r="S76" i="11"/>
  <c r="R76" i="11"/>
  <c r="W76" i="11"/>
  <c r="V76" i="11"/>
  <c r="T76" i="11"/>
  <c r="X76" i="11"/>
  <c r="Q76" i="11"/>
  <c r="O76" i="11"/>
  <c r="P76" i="11"/>
  <c r="BF393" i="12"/>
  <c r="AZ393" i="12"/>
  <c r="BD393" i="12"/>
  <c r="AX393" i="12"/>
  <c r="BH393" i="12"/>
  <c r="BA393" i="12"/>
  <c r="BE393" i="12"/>
  <c r="BB393" i="12"/>
  <c r="BG393" i="12"/>
  <c r="AW393" i="12"/>
  <c r="AY393" i="12"/>
  <c r="BC393" i="12"/>
  <c r="BG472" i="12"/>
  <c r="BA472" i="12"/>
  <c r="BF472" i="12"/>
  <c r="AZ472" i="12"/>
  <c r="BE472" i="12"/>
  <c r="AY472" i="12"/>
  <c r="BD472" i="12"/>
  <c r="AX472" i="12"/>
  <c r="BC472" i="12"/>
  <c r="BH472" i="12"/>
  <c r="AW472" i="12"/>
  <c r="BB472" i="12"/>
  <c r="N75" i="7"/>
  <c r="O75" i="7"/>
  <c r="M75" i="7"/>
  <c r="P75" i="7"/>
  <c r="BH482" i="13"/>
  <c r="BB482" i="13"/>
  <c r="BD482" i="13"/>
  <c r="AW482" i="13"/>
  <c r="BF482" i="13"/>
  <c r="BA482" i="13"/>
  <c r="BE482" i="13"/>
  <c r="AX482" i="13"/>
  <c r="AZ482" i="13"/>
  <c r="BC482" i="13"/>
  <c r="BG482" i="13"/>
  <c r="AY482" i="13"/>
  <c r="O41" i="8" l="1"/>
  <c r="P41" i="8"/>
  <c r="N41" i="8"/>
  <c r="M41" i="8"/>
  <c r="M60" i="8"/>
  <c r="N60" i="8"/>
  <c r="P60" i="8"/>
  <c r="O60" i="8"/>
  <c r="N76" i="8"/>
  <c r="P76" i="8"/>
  <c r="O76" i="8"/>
  <c r="M76" i="8"/>
  <c r="M92" i="8"/>
  <c r="N92" i="8"/>
  <c r="O92" i="8"/>
  <c r="P92" i="8"/>
  <c r="O108" i="8"/>
  <c r="P108" i="8"/>
  <c r="N108" i="8"/>
  <c r="M108" i="8"/>
  <c r="P122" i="8"/>
  <c r="M122" i="8"/>
  <c r="O122" i="8"/>
  <c r="N122" i="8"/>
  <c r="P138" i="8"/>
  <c r="N138" i="8"/>
  <c r="M138" i="8"/>
  <c r="O138" i="8"/>
  <c r="O154" i="8"/>
  <c r="M154" i="8"/>
  <c r="P154" i="8"/>
  <c r="N154" i="8"/>
  <c r="O170" i="8"/>
  <c r="N170" i="8"/>
  <c r="P170" i="8"/>
  <c r="M170" i="8"/>
  <c r="O190" i="8"/>
  <c r="M190" i="8"/>
  <c r="P190" i="8"/>
  <c r="N190" i="8"/>
  <c r="O206" i="8"/>
  <c r="P206" i="8"/>
  <c r="N206" i="8"/>
  <c r="M206" i="8"/>
  <c r="P222" i="8"/>
  <c r="N222" i="8"/>
  <c r="M222" i="8"/>
  <c r="O222" i="8"/>
  <c r="N252" i="8"/>
  <c r="M252" i="8"/>
  <c r="O252" i="8"/>
  <c r="P252" i="8"/>
  <c r="O268" i="8"/>
  <c r="N268" i="8"/>
  <c r="M268" i="8"/>
  <c r="P268" i="8"/>
  <c r="M284" i="8"/>
  <c r="P284" i="8"/>
  <c r="O284" i="8"/>
  <c r="N284" i="8"/>
  <c r="M300" i="8"/>
  <c r="P300" i="8"/>
  <c r="O300" i="8"/>
  <c r="N300" i="8"/>
  <c r="O309" i="8"/>
  <c r="N309" i="8"/>
  <c r="P309" i="8"/>
  <c r="M309" i="8"/>
  <c r="O328" i="8"/>
  <c r="N328" i="8"/>
  <c r="M328" i="8"/>
  <c r="P328" i="8"/>
  <c r="M344" i="8"/>
  <c r="P344" i="8"/>
  <c r="O344" i="8"/>
  <c r="N344" i="8"/>
  <c r="M360" i="8"/>
  <c r="P360" i="8"/>
  <c r="O360" i="8"/>
  <c r="N360" i="8"/>
  <c r="M376" i="8"/>
  <c r="P376" i="8"/>
  <c r="O376" i="8"/>
  <c r="N376" i="8"/>
  <c r="M395" i="8"/>
  <c r="P395" i="8"/>
  <c r="O395" i="8"/>
  <c r="N395" i="8"/>
  <c r="N57" i="8"/>
  <c r="O57" i="8"/>
  <c r="M57" i="8"/>
  <c r="P57" i="8"/>
  <c r="P73" i="8"/>
  <c r="M73" i="8"/>
  <c r="N73" i="8"/>
  <c r="O73" i="8"/>
  <c r="N89" i="8"/>
  <c r="M89" i="8"/>
  <c r="O89" i="8"/>
  <c r="P89" i="8"/>
  <c r="P105" i="8"/>
  <c r="N105" i="8"/>
  <c r="O105" i="8"/>
  <c r="M105" i="8"/>
  <c r="O119" i="10"/>
  <c r="S119" i="10"/>
  <c r="W119" i="10"/>
  <c r="P119" i="10"/>
  <c r="T119" i="10"/>
  <c r="X119" i="10"/>
  <c r="M119" i="10"/>
  <c r="U119" i="10"/>
  <c r="N119" i="10"/>
  <c r="V119" i="10"/>
  <c r="Q119" i="10"/>
  <c r="R119" i="10"/>
  <c r="P135" i="10"/>
  <c r="T135" i="10"/>
  <c r="X135" i="10"/>
  <c r="N135" i="10"/>
  <c r="S135" i="10"/>
  <c r="O135" i="10"/>
  <c r="U135" i="10"/>
  <c r="Q135" i="10"/>
  <c r="V135" i="10"/>
  <c r="M135" i="10"/>
  <c r="R135" i="10"/>
  <c r="W135" i="10"/>
  <c r="P151" i="10"/>
  <c r="T151" i="10"/>
  <c r="X151" i="10"/>
  <c r="N151" i="10"/>
  <c r="S151" i="10"/>
  <c r="O151" i="10"/>
  <c r="U151" i="10"/>
  <c r="Q151" i="10"/>
  <c r="V151" i="10"/>
  <c r="M151" i="10"/>
  <c r="R151" i="10"/>
  <c r="W151" i="10"/>
  <c r="P167" i="10"/>
  <c r="T167" i="10"/>
  <c r="X167" i="10"/>
  <c r="N167" i="10"/>
  <c r="S167" i="10"/>
  <c r="O167" i="10"/>
  <c r="U167" i="10"/>
  <c r="Q167" i="10"/>
  <c r="V167" i="10"/>
  <c r="M167" i="10"/>
  <c r="R167" i="10"/>
  <c r="W167" i="10"/>
  <c r="P187" i="10"/>
  <c r="T187" i="10"/>
  <c r="X187" i="10"/>
  <c r="N187" i="10"/>
  <c r="S187" i="10"/>
  <c r="O187" i="10"/>
  <c r="U187" i="10"/>
  <c r="Q187" i="10"/>
  <c r="V187" i="10"/>
  <c r="M187" i="10"/>
  <c r="R187" i="10"/>
  <c r="W187" i="10"/>
  <c r="M203" i="8"/>
  <c r="O203" i="8"/>
  <c r="P203" i="8"/>
  <c r="N203" i="8"/>
  <c r="O219" i="8"/>
  <c r="P219" i="8"/>
  <c r="N219" i="8"/>
  <c r="M219" i="8"/>
  <c r="N249" i="8"/>
  <c r="O249" i="8"/>
  <c r="P249" i="8"/>
  <c r="M249" i="8"/>
  <c r="O265" i="8"/>
  <c r="M265" i="8"/>
  <c r="P265" i="8"/>
  <c r="N265" i="8"/>
  <c r="P281" i="8"/>
  <c r="N281" i="8"/>
  <c r="O281" i="8"/>
  <c r="M281" i="8"/>
  <c r="M297" i="8"/>
  <c r="O297" i="8"/>
  <c r="P297" i="8"/>
  <c r="N297" i="8"/>
  <c r="N303" i="8"/>
  <c r="M303" i="8"/>
  <c r="P303" i="8"/>
  <c r="O303" i="8"/>
  <c r="O325" i="8"/>
  <c r="N325" i="8"/>
  <c r="P325" i="8"/>
  <c r="M325" i="8"/>
  <c r="P341" i="8"/>
  <c r="N341" i="8"/>
  <c r="O341" i="8"/>
  <c r="M341" i="8"/>
  <c r="P357" i="8"/>
  <c r="N357" i="8"/>
  <c r="O357" i="8"/>
  <c r="M357" i="8"/>
  <c r="P373" i="8"/>
  <c r="N373" i="8"/>
  <c r="O373" i="8"/>
  <c r="M373" i="8"/>
  <c r="P389" i="8"/>
  <c r="N389" i="8"/>
  <c r="O389" i="8"/>
  <c r="M389" i="8"/>
  <c r="M54" i="8"/>
  <c r="O54" i="8"/>
  <c r="N54" i="8"/>
  <c r="P54" i="8"/>
  <c r="P70" i="8"/>
  <c r="M70" i="8"/>
  <c r="O70" i="8"/>
  <c r="N70" i="8"/>
  <c r="M86" i="8"/>
  <c r="N86" i="8"/>
  <c r="P86" i="8"/>
  <c r="O86" i="8"/>
  <c r="P102" i="8"/>
  <c r="N102" i="8"/>
  <c r="M102" i="8"/>
  <c r="O102" i="8"/>
  <c r="P116" i="8"/>
  <c r="N116" i="8"/>
  <c r="O116" i="8"/>
  <c r="M116" i="8"/>
  <c r="O132" i="8"/>
  <c r="P132" i="8"/>
  <c r="N132" i="8"/>
  <c r="M132" i="8"/>
  <c r="N148" i="8"/>
  <c r="P148" i="8"/>
  <c r="M148" i="8"/>
  <c r="O148" i="8"/>
  <c r="N164" i="8"/>
  <c r="O164" i="8"/>
  <c r="M164" i="8"/>
  <c r="P164" i="8"/>
  <c r="N184" i="8"/>
  <c r="O184" i="8"/>
  <c r="M184" i="8"/>
  <c r="P184" i="8"/>
  <c r="M200" i="8"/>
  <c r="O200" i="8"/>
  <c r="P200" i="8"/>
  <c r="N200" i="8"/>
  <c r="O216" i="8"/>
  <c r="P216" i="8"/>
  <c r="N216" i="8"/>
  <c r="M216" i="8"/>
  <c r="P246" i="8"/>
  <c r="M246" i="8"/>
  <c r="O246" i="8"/>
  <c r="N246" i="8"/>
  <c r="O262" i="8"/>
  <c r="P262" i="8"/>
  <c r="N262" i="8"/>
  <c r="M262" i="8"/>
  <c r="M278" i="8"/>
  <c r="P278" i="8"/>
  <c r="O278" i="8"/>
  <c r="N278" i="8"/>
  <c r="O294" i="8"/>
  <c r="N294" i="8"/>
  <c r="M294" i="8"/>
  <c r="P294" i="8"/>
  <c r="P233" i="8"/>
  <c r="N233" i="8"/>
  <c r="O233" i="8"/>
  <c r="M233" i="8"/>
  <c r="P238" i="8"/>
  <c r="N238" i="8"/>
  <c r="M238" i="8"/>
  <c r="O238" i="8"/>
  <c r="N338" i="8"/>
  <c r="M338" i="8"/>
  <c r="P338" i="8"/>
  <c r="O338" i="8"/>
  <c r="N354" i="8"/>
  <c r="M354" i="8"/>
  <c r="P354" i="8"/>
  <c r="O354" i="8"/>
  <c r="N370" i="8"/>
  <c r="M370" i="8"/>
  <c r="P370" i="8"/>
  <c r="O370" i="8"/>
  <c r="N386" i="8"/>
  <c r="M386" i="8"/>
  <c r="P386" i="8"/>
  <c r="O386" i="8"/>
  <c r="O540" i="8"/>
  <c r="P540" i="8"/>
  <c r="M540" i="8"/>
  <c r="N540" i="8"/>
  <c r="M508" i="8"/>
  <c r="O508" i="8"/>
  <c r="N508" i="8"/>
  <c r="P508" i="8"/>
  <c r="P468" i="8"/>
  <c r="O468" i="8"/>
  <c r="M468" i="8"/>
  <c r="N468" i="8"/>
  <c r="M537" i="8"/>
  <c r="N537" i="8"/>
  <c r="P537" i="8"/>
  <c r="O537" i="8"/>
  <c r="O505" i="8"/>
  <c r="N505" i="8"/>
  <c r="P505" i="8"/>
  <c r="M505" i="8"/>
  <c r="P465" i="8"/>
  <c r="O465" i="8"/>
  <c r="M465" i="8"/>
  <c r="N465" i="8"/>
  <c r="P310" i="8"/>
  <c r="N310" i="8"/>
  <c r="M310" i="8"/>
  <c r="O310" i="8"/>
  <c r="P438" i="8"/>
  <c r="N438" i="8"/>
  <c r="M438" i="8"/>
  <c r="O438" i="8"/>
  <c r="P422" i="8"/>
  <c r="M422" i="8"/>
  <c r="O422" i="8"/>
  <c r="N422" i="8"/>
  <c r="P404" i="8"/>
  <c r="O404" i="8"/>
  <c r="N404" i="8"/>
  <c r="M404" i="8"/>
  <c r="N355" i="8"/>
  <c r="M355" i="8"/>
  <c r="P355" i="8"/>
  <c r="O355" i="8"/>
  <c r="M295" i="8"/>
  <c r="P295" i="8"/>
  <c r="O295" i="8"/>
  <c r="N295" i="8"/>
  <c r="P217" i="8"/>
  <c r="N217" i="8"/>
  <c r="O217" i="8"/>
  <c r="M217" i="8"/>
  <c r="P149" i="8"/>
  <c r="M149" i="8"/>
  <c r="N149" i="8"/>
  <c r="O149" i="8"/>
  <c r="O87" i="8"/>
  <c r="M87" i="8"/>
  <c r="P87" i="8"/>
  <c r="N87" i="8"/>
  <c r="P538" i="8"/>
  <c r="O538" i="8"/>
  <c r="M538" i="8"/>
  <c r="N538" i="8"/>
  <c r="M504" i="8"/>
  <c r="O504" i="8"/>
  <c r="N504" i="8"/>
  <c r="P504" i="8"/>
  <c r="O466" i="8"/>
  <c r="M466" i="8"/>
  <c r="N466" i="8"/>
  <c r="P466" i="8"/>
  <c r="P535" i="8"/>
  <c r="M535" i="8"/>
  <c r="O535" i="8"/>
  <c r="N535" i="8"/>
  <c r="M503" i="8"/>
  <c r="O503" i="8"/>
  <c r="N503" i="8"/>
  <c r="P503" i="8"/>
  <c r="N463" i="8"/>
  <c r="P463" i="8"/>
  <c r="O463" i="8"/>
  <c r="M463" i="8"/>
  <c r="P302" i="8"/>
  <c r="N302" i="8"/>
  <c r="O302" i="8"/>
  <c r="M302" i="8"/>
  <c r="P437" i="8"/>
  <c r="M437" i="8"/>
  <c r="O437" i="8"/>
  <c r="N437" i="8"/>
  <c r="N421" i="8"/>
  <c r="M421" i="8"/>
  <c r="P421" i="8"/>
  <c r="O421" i="8"/>
  <c r="O403" i="8"/>
  <c r="N403" i="8"/>
  <c r="M403" i="8"/>
  <c r="P403" i="8"/>
  <c r="P351" i="8"/>
  <c r="O351" i="8"/>
  <c r="N351" i="8"/>
  <c r="M351" i="8"/>
  <c r="O291" i="8"/>
  <c r="N291" i="8"/>
  <c r="M291" i="8"/>
  <c r="P291" i="8"/>
  <c r="O213" i="8"/>
  <c r="P213" i="8"/>
  <c r="M213" i="8"/>
  <c r="N213" i="8"/>
  <c r="P83" i="8"/>
  <c r="M83" i="8"/>
  <c r="N83" i="8"/>
  <c r="O83" i="8"/>
  <c r="O536" i="8"/>
  <c r="N536" i="8"/>
  <c r="P536" i="8"/>
  <c r="M536" i="8"/>
  <c r="P502" i="8"/>
  <c r="M502" i="8"/>
  <c r="O502" i="8"/>
  <c r="N502" i="8"/>
  <c r="N464" i="8"/>
  <c r="P464" i="8"/>
  <c r="O464" i="8"/>
  <c r="M464" i="8"/>
  <c r="O533" i="8"/>
  <c r="P533" i="8"/>
  <c r="M533" i="8"/>
  <c r="N533" i="8"/>
  <c r="O501" i="8"/>
  <c r="P501" i="8"/>
  <c r="M501" i="8"/>
  <c r="N501" i="8"/>
  <c r="P461" i="8"/>
  <c r="O461" i="8"/>
  <c r="M461" i="8"/>
  <c r="N461" i="8"/>
  <c r="O231" i="8"/>
  <c r="P231" i="8"/>
  <c r="N231" i="8"/>
  <c r="M231" i="8"/>
  <c r="P436" i="8"/>
  <c r="O436" i="8"/>
  <c r="N436" i="8"/>
  <c r="M436" i="8"/>
  <c r="O402" i="8"/>
  <c r="M402" i="8"/>
  <c r="P402" i="8"/>
  <c r="N402" i="8"/>
  <c r="M287" i="8"/>
  <c r="P287" i="8"/>
  <c r="O287" i="8"/>
  <c r="N287" i="8"/>
  <c r="P141" i="8"/>
  <c r="N141" i="8"/>
  <c r="M141" i="8"/>
  <c r="O141" i="8"/>
  <c r="P394" i="8"/>
  <c r="O394" i="8"/>
  <c r="M394" i="8"/>
  <c r="N394" i="8"/>
  <c r="AN84" i="9"/>
  <c r="AR84" i="9"/>
  <c r="AV84" i="9"/>
  <c r="AK84" i="9"/>
  <c r="AO84" i="9"/>
  <c r="AS84" i="9"/>
  <c r="AL84" i="9"/>
  <c r="AP84" i="9"/>
  <c r="AT84" i="9"/>
  <c r="AM84" i="9"/>
  <c r="AQ84" i="9"/>
  <c r="AU84" i="9"/>
  <c r="AK43" i="10"/>
  <c r="AO43" i="10"/>
  <c r="AS43" i="10"/>
  <c r="AM43" i="10"/>
  <c r="AR43" i="10"/>
  <c r="AN43" i="10"/>
  <c r="AT43" i="10"/>
  <c r="AP43" i="10"/>
  <c r="AU43" i="10"/>
  <c r="AL43" i="10"/>
  <c r="AQ43" i="10"/>
  <c r="AV43" i="10"/>
  <c r="U52" i="8"/>
  <c r="W52" i="8"/>
  <c r="V52" i="8"/>
  <c r="X52" i="8"/>
  <c r="V68" i="8"/>
  <c r="U68" i="8"/>
  <c r="W68" i="8"/>
  <c r="X68" i="8"/>
  <c r="AK61" i="10"/>
  <c r="AO61" i="10"/>
  <c r="AS61" i="10"/>
  <c r="AM61" i="10"/>
  <c r="AR61" i="10"/>
  <c r="AN61" i="10"/>
  <c r="AT61" i="10"/>
  <c r="AP61" i="10"/>
  <c r="AU61" i="10"/>
  <c r="AV61" i="10"/>
  <c r="AL61" i="10"/>
  <c r="AQ61" i="10"/>
  <c r="AL75" i="10"/>
  <c r="AP75" i="10"/>
  <c r="AT75" i="10"/>
  <c r="AM75" i="10"/>
  <c r="AQ75" i="10"/>
  <c r="AU75" i="10"/>
  <c r="AN75" i="10"/>
  <c r="AR75" i="10"/>
  <c r="AV75" i="10"/>
  <c r="AK75" i="10"/>
  <c r="AO75" i="10"/>
  <c r="AS75" i="10"/>
  <c r="U84" i="8"/>
  <c r="V84" i="8"/>
  <c r="W84" i="8"/>
  <c r="X84" i="8"/>
  <c r="AL100" i="10"/>
  <c r="AP100" i="10"/>
  <c r="AT100" i="10"/>
  <c r="AM100" i="10"/>
  <c r="AQ100" i="10"/>
  <c r="AU100" i="10"/>
  <c r="AN100" i="10"/>
  <c r="AR100" i="10"/>
  <c r="AV100" i="10"/>
  <c r="AK100" i="10"/>
  <c r="AO100" i="10"/>
  <c r="AS100" i="10"/>
  <c r="AM113" i="10"/>
  <c r="AQ113" i="10"/>
  <c r="AU113" i="10"/>
  <c r="AN113" i="10"/>
  <c r="AR113" i="10"/>
  <c r="AV113" i="10"/>
  <c r="AK113" i="10"/>
  <c r="AS113" i="10"/>
  <c r="AL113" i="10"/>
  <c r="AT113" i="10"/>
  <c r="AO113" i="10"/>
  <c r="AP113" i="10"/>
  <c r="AN121" i="10"/>
  <c r="AR121" i="10"/>
  <c r="AV121" i="10"/>
  <c r="AO121" i="10"/>
  <c r="AT121" i="10"/>
  <c r="AK121" i="10"/>
  <c r="AP121" i="10"/>
  <c r="AU121" i="10"/>
  <c r="AL121" i="10"/>
  <c r="AQ121" i="10"/>
  <c r="AM121" i="10"/>
  <c r="AS121" i="10"/>
  <c r="AN129" i="10"/>
  <c r="AR129" i="10"/>
  <c r="AV129" i="10"/>
  <c r="AO129" i="10"/>
  <c r="AT129" i="10"/>
  <c r="AK129" i="10"/>
  <c r="AP129" i="10"/>
  <c r="AU129" i="10"/>
  <c r="AL129" i="10"/>
  <c r="AQ129" i="10"/>
  <c r="AM129" i="10"/>
  <c r="AS129" i="10"/>
  <c r="AN137" i="10"/>
  <c r="AR137" i="10"/>
  <c r="AV137" i="10"/>
  <c r="AO137" i="10"/>
  <c r="AT137" i="10"/>
  <c r="AK137" i="10"/>
  <c r="AP137" i="10"/>
  <c r="AU137" i="10"/>
  <c r="AL137" i="10"/>
  <c r="AQ137" i="10"/>
  <c r="AM137" i="10"/>
  <c r="AS137" i="10"/>
  <c r="AN145" i="10"/>
  <c r="AR145" i="10"/>
  <c r="AV145" i="10"/>
  <c r="AO145" i="10"/>
  <c r="AT145" i="10"/>
  <c r="AK145" i="10"/>
  <c r="AP145" i="10"/>
  <c r="AU145" i="10"/>
  <c r="AL145" i="10"/>
  <c r="AQ145" i="10"/>
  <c r="AM145" i="10"/>
  <c r="AS145" i="10"/>
  <c r="AN153" i="10"/>
  <c r="AR153" i="10"/>
  <c r="AV153" i="10"/>
  <c r="AO153" i="10"/>
  <c r="AT153" i="10"/>
  <c r="AK153" i="10"/>
  <c r="AP153" i="10"/>
  <c r="AU153" i="10"/>
  <c r="AL153" i="10"/>
  <c r="AQ153" i="10"/>
  <c r="AM153" i="10"/>
  <c r="AS153" i="10"/>
  <c r="AN161" i="10"/>
  <c r="AR161" i="10"/>
  <c r="AV161" i="10"/>
  <c r="AO161" i="10"/>
  <c r="AT161" i="10"/>
  <c r="AK161" i="10"/>
  <c r="AP161" i="10"/>
  <c r="AU161" i="10"/>
  <c r="AL161" i="10"/>
  <c r="AQ161" i="10"/>
  <c r="AM161" i="10"/>
  <c r="AS161" i="10"/>
  <c r="AN173" i="10"/>
  <c r="AR173" i="10"/>
  <c r="AV173" i="10"/>
  <c r="AO173" i="10"/>
  <c r="AT173" i="10"/>
  <c r="AK173" i="10"/>
  <c r="AP173" i="10"/>
  <c r="AU173" i="10"/>
  <c r="AL173" i="10"/>
  <c r="AQ173" i="10"/>
  <c r="AM173" i="10"/>
  <c r="AS173" i="10"/>
  <c r="AN181" i="10"/>
  <c r="AR181" i="10"/>
  <c r="AV181" i="10"/>
  <c r="AO181" i="10"/>
  <c r="AT181" i="10"/>
  <c r="AK181" i="10"/>
  <c r="AP181" i="10"/>
  <c r="AU181" i="10"/>
  <c r="AL181" i="10"/>
  <c r="AQ181" i="10"/>
  <c r="AM181" i="10"/>
  <c r="AS181" i="10"/>
  <c r="U93" i="8"/>
  <c r="W93" i="8"/>
  <c r="V93" i="8"/>
  <c r="X93" i="8"/>
  <c r="AN190" i="10"/>
  <c r="AR190" i="10"/>
  <c r="AV190" i="10"/>
  <c r="AO190" i="10"/>
  <c r="AT190" i="10"/>
  <c r="AK190" i="10"/>
  <c r="AP190" i="10"/>
  <c r="AU190" i="10"/>
  <c r="AL190" i="10"/>
  <c r="AQ190" i="10"/>
  <c r="AM190" i="10"/>
  <c r="AS190" i="10"/>
  <c r="AN198" i="10"/>
  <c r="AR198" i="10"/>
  <c r="AV198" i="10"/>
  <c r="AO198" i="10"/>
  <c r="AT198" i="10"/>
  <c r="AK198" i="10"/>
  <c r="AP198" i="10"/>
  <c r="AU198" i="10"/>
  <c r="AL198" i="10"/>
  <c r="AQ198" i="10"/>
  <c r="AM198" i="10"/>
  <c r="AS198" i="10"/>
  <c r="V206" i="8"/>
  <c r="W206" i="8"/>
  <c r="U206" i="8"/>
  <c r="X206" i="8"/>
  <c r="V214" i="8"/>
  <c r="W214" i="8"/>
  <c r="U214" i="8"/>
  <c r="X214" i="8"/>
  <c r="V222" i="8"/>
  <c r="W222" i="8"/>
  <c r="U222" i="8"/>
  <c r="X222" i="8"/>
  <c r="V230" i="8"/>
  <c r="W230" i="8"/>
  <c r="U230" i="8"/>
  <c r="X230" i="8"/>
  <c r="V238" i="8"/>
  <c r="W238" i="8"/>
  <c r="U238" i="8"/>
  <c r="X238" i="8"/>
  <c r="V247" i="8"/>
  <c r="X247" i="8"/>
  <c r="U247" i="8"/>
  <c r="W247" i="8"/>
  <c r="V255" i="8"/>
  <c r="X255" i="8"/>
  <c r="U255" i="8"/>
  <c r="W255" i="8"/>
  <c r="V263" i="8"/>
  <c r="X263" i="8"/>
  <c r="U263" i="8"/>
  <c r="W263" i="8"/>
  <c r="X271" i="8"/>
  <c r="V271" i="8"/>
  <c r="W271" i="8"/>
  <c r="U271" i="8"/>
  <c r="X279" i="8"/>
  <c r="V279" i="8"/>
  <c r="W279" i="8"/>
  <c r="U279" i="8"/>
  <c r="V287" i="8"/>
  <c r="X287" i="8"/>
  <c r="U287" i="8"/>
  <c r="W287" i="8"/>
  <c r="V295" i="8"/>
  <c r="X295" i="8"/>
  <c r="U295" i="8"/>
  <c r="W295" i="8"/>
  <c r="U307" i="8"/>
  <c r="X307" i="8"/>
  <c r="W307" i="8"/>
  <c r="V307" i="8"/>
  <c r="U315" i="8"/>
  <c r="X315" i="8"/>
  <c r="W315" i="8"/>
  <c r="V315" i="8"/>
  <c r="U319" i="8"/>
  <c r="X319" i="8"/>
  <c r="W319" i="8"/>
  <c r="V319" i="8"/>
  <c r="U327" i="8"/>
  <c r="X327" i="8"/>
  <c r="W327" i="8"/>
  <c r="V327" i="8"/>
  <c r="AL335" i="10"/>
  <c r="AP335" i="10"/>
  <c r="AT335" i="10"/>
  <c r="AM335" i="10"/>
  <c r="AQ335" i="10"/>
  <c r="AU335" i="10"/>
  <c r="AR335" i="10"/>
  <c r="AK335" i="10"/>
  <c r="AS335" i="10"/>
  <c r="AN335" i="10"/>
  <c r="AV335" i="10"/>
  <c r="AO335" i="10"/>
  <c r="V343" i="8"/>
  <c r="U343" i="8"/>
  <c r="X343" i="8"/>
  <c r="W343" i="8"/>
  <c r="X351" i="8"/>
  <c r="U351" i="8"/>
  <c r="W351" i="8"/>
  <c r="V351" i="8"/>
  <c r="AN363" i="10"/>
  <c r="AR363" i="10"/>
  <c r="AV363" i="10"/>
  <c r="AK363" i="10"/>
  <c r="AO363" i="10"/>
  <c r="AS363" i="10"/>
  <c r="AP363" i="10"/>
  <c r="AQ363" i="10"/>
  <c r="AL363" i="10"/>
  <c r="AT363" i="10"/>
  <c r="AU363" i="10"/>
  <c r="AM363" i="10"/>
  <c r="X371" i="8"/>
  <c r="U371" i="8"/>
  <c r="W371" i="8"/>
  <c r="V371" i="8"/>
  <c r="X379" i="8"/>
  <c r="U379" i="8"/>
  <c r="W379" i="8"/>
  <c r="V379" i="8"/>
  <c r="AN391" i="10"/>
  <c r="AR391" i="10"/>
  <c r="AV391" i="10"/>
  <c r="AK391" i="10"/>
  <c r="AO391" i="10"/>
  <c r="AS391" i="10"/>
  <c r="AP391" i="10"/>
  <c r="AQ391" i="10"/>
  <c r="AL391" i="10"/>
  <c r="AT391" i="10"/>
  <c r="AU391" i="10"/>
  <c r="AM391" i="10"/>
  <c r="AN402" i="10"/>
  <c r="AR402" i="10"/>
  <c r="AV402" i="10"/>
  <c r="AK402" i="10"/>
  <c r="AO402" i="10"/>
  <c r="AS402" i="10"/>
  <c r="AL402" i="10"/>
  <c r="AP402" i="10"/>
  <c r="AT402" i="10"/>
  <c r="AM402" i="10"/>
  <c r="AU402" i="10"/>
  <c r="AQ402" i="10"/>
  <c r="AN406" i="10"/>
  <c r="AR406" i="10"/>
  <c r="AV406" i="10"/>
  <c r="AK406" i="10"/>
  <c r="AO406" i="10"/>
  <c r="AS406" i="10"/>
  <c r="AL406" i="10"/>
  <c r="AP406" i="10"/>
  <c r="AT406" i="10"/>
  <c r="AM406" i="10"/>
  <c r="AU406" i="10"/>
  <c r="AQ406" i="10"/>
  <c r="AN416" i="10"/>
  <c r="AR416" i="10"/>
  <c r="AV416" i="10"/>
  <c r="AL416" i="10"/>
  <c r="AQ416" i="10"/>
  <c r="AM416" i="10"/>
  <c r="AT416" i="10"/>
  <c r="AP416" i="10"/>
  <c r="AS416" i="10"/>
  <c r="AU416" i="10"/>
  <c r="AO416" i="10"/>
  <c r="AK416" i="10"/>
  <c r="V424" i="8"/>
  <c r="U424" i="8"/>
  <c r="X424" i="8"/>
  <c r="W424" i="8"/>
  <c r="AN436" i="10"/>
  <c r="AR436" i="10"/>
  <c r="AV436" i="10"/>
  <c r="AL436" i="10"/>
  <c r="AQ436" i="10"/>
  <c r="AM436" i="10"/>
  <c r="AT436" i="10"/>
  <c r="AP436" i="10"/>
  <c r="AK436" i="10"/>
  <c r="AO436" i="10"/>
  <c r="AU436" i="10"/>
  <c r="AS436" i="10"/>
  <c r="U450" i="8"/>
  <c r="X450" i="8"/>
  <c r="W450" i="8"/>
  <c r="V450" i="8"/>
  <c r="AN460" i="10"/>
  <c r="AR460" i="10"/>
  <c r="AV460" i="10"/>
  <c r="AM460" i="10"/>
  <c r="AS460" i="10"/>
  <c r="AK460" i="10"/>
  <c r="AP460" i="10"/>
  <c r="AU460" i="10"/>
  <c r="AQ460" i="10"/>
  <c r="AT460" i="10"/>
  <c r="AO460" i="10"/>
  <c r="AL460" i="10"/>
  <c r="AN469" i="10"/>
  <c r="AR469" i="10"/>
  <c r="AV469" i="10"/>
  <c r="AM469" i="10"/>
  <c r="AS469" i="10"/>
  <c r="AK469" i="10"/>
  <c r="AP469" i="10"/>
  <c r="AU469" i="10"/>
  <c r="AL469" i="10"/>
  <c r="AO469" i="10"/>
  <c r="AQ469" i="10"/>
  <c r="AT469" i="10"/>
  <c r="AK479" i="10"/>
  <c r="AO479" i="10"/>
  <c r="AS479" i="10"/>
  <c r="AL479" i="10"/>
  <c r="AP479" i="10"/>
  <c r="AT479" i="10"/>
  <c r="AM479" i="10"/>
  <c r="AQ479" i="10"/>
  <c r="AU479" i="10"/>
  <c r="AN479" i="10"/>
  <c r="AR479" i="10"/>
  <c r="AV479" i="10"/>
  <c r="AM491" i="10"/>
  <c r="AQ491" i="10"/>
  <c r="AU491" i="10"/>
  <c r="AN491" i="10"/>
  <c r="AR491" i="10"/>
  <c r="AV491" i="10"/>
  <c r="AK491" i="10"/>
  <c r="AS491" i="10"/>
  <c r="AL491" i="10"/>
  <c r="AT491" i="10"/>
  <c r="AO491" i="10"/>
  <c r="AP491" i="10"/>
  <c r="X503" i="8"/>
  <c r="W503" i="8"/>
  <c r="U503" i="8"/>
  <c r="V503" i="8"/>
  <c r="AL512" i="10"/>
  <c r="AP512" i="10"/>
  <c r="AT512" i="10"/>
  <c r="AM512" i="10"/>
  <c r="AQ512" i="10"/>
  <c r="AU512" i="10"/>
  <c r="AN512" i="10"/>
  <c r="AR512" i="10"/>
  <c r="AV512" i="10"/>
  <c r="AK512" i="10"/>
  <c r="AO512" i="10"/>
  <c r="AS512" i="10"/>
  <c r="AN520" i="10"/>
  <c r="AR520" i="10"/>
  <c r="AV520" i="10"/>
  <c r="AO520" i="10"/>
  <c r="AT520" i="10"/>
  <c r="AK520" i="10"/>
  <c r="AP520" i="10"/>
  <c r="AU520" i="10"/>
  <c r="AL520" i="10"/>
  <c r="AQ520" i="10"/>
  <c r="AS520" i="10"/>
  <c r="AM520" i="10"/>
  <c r="V528" i="8"/>
  <c r="U528" i="8"/>
  <c r="X528" i="8"/>
  <c r="W528" i="8"/>
  <c r="AK536" i="10"/>
  <c r="AO536" i="10"/>
  <c r="AS536" i="10"/>
  <c r="AL536" i="10"/>
  <c r="AP536" i="10"/>
  <c r="AT536" i="10"/>
  <c r="AM536" i="10"/>
  <c r="AQ536" i="10"/>
  <c r="AU536" i="10"/>
  <c r="AV536" i="10"/>
  <c r="AN536" i="10"/>
  <c r="AR536" i="10"/>
  <c r="AK544" i="10"/>
  <c r="AO544" i="10"/>
  <c r="AS544" i="10"/>
  <c r="AL544" i="10"/>
  <c r="AP544" i="10"/>
  <c r="AT544" i="10"/>
  <c r="AM544" i="10"/>
  <c r="AQ544" i="10"/>
  <c r="AU544" i="10"/>
  <c r="AN544" i="10"/>
  <c r="AR544" i="10"/>
  <c r="AV544" i="10"/>
  <c r="AK37" i="10"/>
  <c r="AM37" i="10"/>
  <c r="AQ37" i="10"/>
  <c r="AN37" i="10"/>
  <c r="AL37" i="10"/>
  <c r="AU37" i="10"/>
  <c r="AV37" i="10"/>
  <c r="AT37" i="10"/>
  <c r="AS37" i="10"/>
  <c r="AR37" i="10"/>
  <c r="AP37" i="10"/>
  <c r="AO37" i="10"/>
  <c r="AS94" i="11"/>
  <c r="AL94" i="11"/>
  <c r="AR94" i="11"/>
  <c r="AP94" i="11"/>
  <c r="AM94" i="11"/>
  <c r="AV94" i="11"/>
  <c r="AK94" i="11"/>
  <c r="AT94" i="11"/>
  <c r="AQ94" i="11"/>
  <c r="AO94" i="11"/>
  <c r="AU94" i="11"/>
  <c r="AN94" i="11"/>
  <c r="V48" i="7"/>
  <c r="W48" i="7"/>
  <c r="X48" i="7"/>
  <c r="U48" i="7"/>
  <c r="AN71" i="9"/>
  <c r="AR71" i="9"/>
  <c r="AV71" i="9"/>
  <c r="AK71" i="9"/>
  <c r="AO71" i="9"/>
  <c r="AS71" i="9"/>
  <c r="AL71" i="9"/>
  <c r="AP71" i="9"/>
  <c r="AT71" i="9"/>
  <c r="AM71" i="9"/>
  <c r="AQ71" i="9"/>
  <c r="AU71" i="9"/>
  <c r="AU68" i="11"/>
  <c r="AO68" i="11"/>
  <c r="AL68" i="11"/>
  <c r="AS68" i="11"/>
  <c r="AP68" i="11"/>
  <c r="AT68" i="11"/>
  <c r="AM68" i="11"/>
  <c r="AQ68" i="11"/>
  <c r="AV68" i="11"/>
  <c r="AK68" i="11"/>
  <c r="AR68" i="11"/>
  <c r="AN68" i="11"/>
  <c r="AU162" i="12"/>
  <c r="AK162" i="12"/>
  <c r="AL162" i="12"/>
  <c r="AV162" i="12"/>
  <c r="AS162" i="12"/>
  <c r="AP162" i="12"/>
  <c r="AN162" i="12"/>
  <c r="AT162" i="12"/>
  <c r="AM162" i="12"/>
  <c r="AR162" i="12"/>
  <c r="AQ162" i="12"/>
  <c r="AO162" i="12"/>
  <c r="AQ207" i="12"/>
  <c r="AT207" i="12"/>
  <c r="AU207" i="12"/>
  <c r="AM207" i="12"/>
  <c r="AN207" i="12"/>
  <c r="AO207" i="12"/>
  <c r="AR207" i="12"/>
  <c r="AV207" i="12"/>
  <c r="AL207" i="12"/>
  <c r="AK207" i="12"/>
  <c r="AS207" i="12"/>
  <c r="AP207" i="12"/>
  <c r="AT223" i="12"/>
  <c r="AM223" i="12"/>
  <c r="AN223" i="12"/>
  <c r="AP223" i="12"/>
  <c r="AQ223" i="12"/>
  <c r="AR223" i="12"/>
  <c r="AU223" i="12"/>
  <c r="AV223" i="12"/>
  <c r="AL223" i="12"/>
  <c r="AO223" i="12"/>
  <c r="AS223" i="12"/>
  <c r="AK223" i="12"/>
  <c r="AM235" i="12"/>
  <c r="AV235" i="12"/>
  <c r="AQ235" i="12"/>
  <c r="AL235" i="12"/>
  <c r="AT235" i="12"/>
  <c r="AU235" i="12"/>
  <c r="AN235" i="12"/>
  <c r="AP235" i="12"/>
  <c r="AR235" i="12"/>
  <c r="AO235" i="12"/>
  <c r="AS235" i="12"/>
  <c r="AK235" i="12"/>
  <c r="AU244" i="12"/>
  <c r="AN244" i="12"/>
  <c r="AM244" i="12"/>
  <c r="AR244" i="12"/>
  <c r="AK244" i="12"/>
  <c r="AL244" i="12"/>
  <c r="AT244" i="12"/>
  <c r="AQ244" i="12"/>
  <c r="AV244" i="12"/>
  <c r="AO244" i="12"/>
  <c r="AP244" i="12"/>
  <c r="AS244" i="12"/>
  <c r="AM256" i="12"/>
  <c r="AN256" i="12"/>
  <c r="AK256" i="12"/>
  <c r="AQ256" i="12"/>
  <c r="AR256" i="12"/>
  <c r="AO256" i="12"/>
  <c r="AL256" i="12"/>
  <c r="AU256" i="12"/>
  <c r="AV256" i="12"/>
  <c r="AP256" i="12"/>
  <c r="AT256" i="12"/>
  <c r="AS256" i="12"/>
  <c r="AU264" i="12"/>
  <c r="AN264" i="12"/>
  <c r="AK264" i="12"/>
  <c r="AR264" i="12"/>
  <c r="AO264" i="12"/>
  <c r="AL264" i="12"/>
  <c r="AM264" i="12"/>
  <c r="AV264" i="12"/>
  <c r="AP264" i="12"/>
  <c r="AT264" i="12"/>
  <c r="AQ264" i="12"/>
  <c r="AS264" i="12"/>
  <c r="AP276" i="12"/>
  <c r="AK276" i="12"/>
  <c r="AT276" i="12"/>
  <c r="AU276" i="12"/>
  <c r="AO276" i="12"/>
  <c r="AL276" i="12"/>
  <c r="AM276" i="12"/>
  <c r="AQ276" i="12"/>
  <c r="AS276" i="12"/>
  <c r="AV276" i="12"/>
  <c r="AR276" i="12"/>
  <c r="AN276" i="12"/>
  <c r="AS288" i="12"/>
  <c r="AM288" i="12"/>
  <c r="AU288" i="12"/>
  <c r="AK288" i="12"/>
  <c r="AQ288" i="12"/>
  <c r="AO288" i="12"/>
  <c r="AL288" i="12"/>
  <c r="AV288" i="12"/>
  <c r="AR288" i="12"/>
  <c r="AN288" i="12"/>
  <c r="AT288" i="12"/>
  <c r="AP288" i="12"/>
  <c r="AK296" i="12"/>
  <c r="AO296" i="12"/>
  <c r="AM296" i="12"/>
  <c r="AU296" i="12"/>
  <c r="AS296" i="12"/>
  <c r="AQ296" i="12"/>
  <c r="AL296" i="12"/>
  <c r="AV296" i="12"/>
  <c r="AT296" i="12"/>
  <c r="AP296" i="12"/>
  <c r="AR296" i="12"/>
  <c r="AN296" i="12"/>
  <c r="AK304" i="12"/>
  <c r="AU304" i="12"/>
  <c r="AS304" i="12"/>
  <c r="AM304" i="12"/>
  <c r="AL304" i="12"/>
  <c r="AQ304" i="12"/>
  <c r="AO304" i="12"/>
  <c r="AV304" i="12"/>
  <c r="AR304" i="12"/>
  <c r="AN304" i="12"/>
  <c r="AT304" i="12"/>
  <c r="AP304" i="12"/>
  <c r="AM316" i="12"/>
  <c r="AU316" i="12"/>
  <c r="AQ316" i="12"/>
  <c r="AL316" i="12"/>
  <c r="AO316" i="12"/>
  <c r="AV316" i="12"/>
  <c r="AS316" i="12"/>
  <c r="AR316" i="12"/>
  <c r="AT316" i="12"/>
  <c r="AP316" i="12"/>
  <c r="AN316" i="12"/>
  <c r="AK316" i="12"/>
  <c r="AU324" i="12"/>
  <c r="AT324" i="12"/>
  <c r="AM324" i="12"/>
  <c r="AL324" i="12"/>
  <c r="AQ324" i="12"/>
  <c r="AP324" i="12"/>
  <c r="AO324" i="12"/>
  <c r="AK324" i="12"/>
  <c r="AV324" i="12"/>
  <c r="AR324" i="12"/>
  <c r="AS324" i="12"/>
  <c r="AN324" i="12"/>
  <c r="AU340" i="12"/>
  <c r="AP340" i="12"/>
  <c r="AQ340" i="12"/>
  <c r="AT340" i="12"/>
  <c r="AL340" i="12"/>
  <c r="AM340" i="12"/>
  <c r="AO340" i="12"/>
  <c r="AK340" i="12"/>
  <c r="AV340" i="12"/>
  <c r="AR340" i="12"/>
  <c r="AS340" i="12"/>
  <c r="AN340" i="12"/>
  <c r="AU352" i="12"/>
  <c r="AT352" i="12"/>
  <c r="AL352" i="12"/>
  <c r="AM352" i="12"/>
  <c r="AP352" i="12"/>
  <c r="AQ352" i="12"/>
  <c r="AO352" i="12"/>
  <c r="AK352" i="12"/>
  <c r="AS352" i="12"/>
  <c r="AR352" i="12"/>
  <c r="AN352" i="12"/>
  <c r="AV352" i="12"/>
  <c r="AU360" i="12"/>
  <c r="AT360" i="12"/>
  <c r="AL360" i="12"/>
  <c r="AM360" i="12"/>
  <c r="AP360" i="12"/>
  <c r="AQ360" i="12"/>
  <c r="AO360" i="12"/>
  <c r="AK360" i="12"/>
  <c r="AS360" i="12"/>
  <c r="AR360" i="12"/>
  <c r="AN360" i="12"/>
  <c r="AV360" i="12"/>
  <c r="AV372" i="12"/>
  <c r="AP372" i="12"/>
  <c r="AR372" i="12"/>
  <c r="AL372" i="12"/>
  <c r="AK372" i="12"/>
  <c r="AN372" i="12"/>
  <c r="AO372" i="12"/>
  <c r="AS372" i="12"/>
  <c r="AT372" i="12"/>
  <c r="AQ372" i="12"/>
  <c r="AM372" i="12"/>
  <c r="AU372" i="12"/>
  <c r="AV388" i="12"/>
  <c r="AM388" i="12"/>
  <c r="AN388" i="12"/>
  <c r="AT388" i="12"/>
  <c r="AQ388" i="12"/>
  <c r="AR388" i="12"/>
  <c r="AU388" i="12"/>
  <c r="AO388" i="12"/>
  <c r="AP388" i="12"/>
  <c r="AK388" i="12"/>
  <c r="AL388" i="12"/>
  <c r="AS388" i="12"/>
  <c r="AL403" i="12"/>
  <c r="AV403" i="12"/>
  <c r="AM403" i="12"/>
  <c r="AS403" i="12"/>
  <c r="AR403" i="12"/>
  <c r="AQ403" i="12"/>
  <c r="AT403" i="12"/>
  <c r="AO403" i="12"/>
  <c r="AN403" i="12"/>
  <c r="AP403" i="12"/>
  <c r="AK403" i="12"/>
  <c r="AU403" i="12"/>
  <c r="AU417" i="12"/>
  <c r="AN417" i="12"/>
  <c r="AK417" i="12"/>
  <c r="AL417" i="12"/>
  <c r="AM417" i="12"/>
  <c r="AR417" i="12"/>
  <c r="AO417" i="12"/>
  <c r="AP417" i="12"/>
  <c r="AQ417" i="12"/>
  <c r="AV417" i="12"/>
  <c r="AS417" i="12"/>
  <c r="AT417" i="12"/>
  <c r="AS425" i="12"/>
  <c r="AM425" i="12"/>
  <c r="AK425" i="12"/>
  <c r="AQ425" i="12"/>
  <c r="AU425" i="12"/>
  <c r="AO425" i="12"/>
  <c r="AT425" i="12"/>
  <c r="AV425" i="12"/>
  <c r="AL425" i="12"/>
  <c r="AN425" i="12"/>
  <c r="AP425" i="12"/>
  <c r="AR425" i="12"/>
  <c r="AO437" i="12"/>
  <c r="AQ437" i="12"/>
  <c r="AU437" i="12"/>
  <c r="AS437" i="12"/>
  <c r="AK437" i="12"/>
  <c r="AM437" i="12"/>
  <c r="AL437" i="12"/>
  <c r="AN437" i="12"/>
  <c r="AP437" i="12"/>
  <c r="AT437" i="12"/>
  <c r="AV437" i="12"/>
  <c r="AR437" i="12"/>
  <c r="AU457" i="12"/>
  <c r="AM457" i="12"/>
  <c r="AQ457" i="12"/>
  <c r="AT457" i="12"/>
  <c r="AO457" i="12"/>
  <c r="AV457" i="12"/>
  <c r="AR457" i="12"/>
  <c r="AP457" i="12"/>
  <c r="AL457" i="12"/>
  <c r="AK457" i="12"/>
  <c r="AN457" i="12"/>
  <c r="AS457" i="12"/>
  <c r="AQ476" i="12"/>
  <c r="AO476" i="12"/>
  <c r="AU476" i="12"/>
  <c r="AV476" i="12"/>
  <c r="AS476" i="12"/>
  <c r="AM476" i="12"/>
  <c r="AK476" i="12"/>
  <c r="AL476" i="12"/>
  <c r="AT476" i="12"/>
  <c r="AP476" i="12"/>
  <c r="AN476" i="12"/>
  <c r="AR476" i="12"/>
  <c r="AU492" i="12"/>
  <c r="AN492" i="12"/>
  <c r="AR492" i="12"/>
  <c r="AK492" i="12"/>
  <c r="AL492" i="12"/>
  <c r="AM492" i="12"/>
  <c r="AV492" i="12"/>
  <c r="AO492" i="12"/>
  <c r="AP492" i="12"/>
  <c r="AT492" i="12"/>
  <c r="AQ492" i="12"/>
  <c r="AS492" i="12"/>
  <c r="AU500" i="12"/>
  <c r="AN500" i="12"/>
  <c r="AR500" i="12"/>
  <c r="AK500" i="12"/>
  <c r="AL500" i="12"/>
  <c r="AM500" i="12"/>
  <c r="AV500" i="12"/>
  <c r="AO500" i="12"/>
  <c r="AP500" i="12"/>
  <c r="AT500" i="12"/>
  <c r="AQ500" i="12"/>
  <c r="AS500" i="12"/>
  <c r="AM513" i="12"/>
  <c r="AQ513" i="12"/>
  <c r="AU513" i="12"/>
  <c r="AT513" i="12"/>
  <c r="AO513" i="12"/>
  <c r="AP513" i="12"/>
  <c r="AK513" i="12"/>
  <c r="AS513" i="12"/>
  <c r="AV513" i="12"/>
  <c r="AL513" i="12"/>
  <c r="AR513" i="12"/>
  <c r="AN513" i="12"/>
  <c r="AV525" i="12"/>
  <c r="AO525" i="12"/>
  <c r="AP525" i="12"/>
  <c r="AQ525" i="12"/>
  <c r="AR525" i="12"/>
  <c r="AS525" i="12"/>
  <c r="AT525" i="12"/>
  <c r="AU525" i="12"/>
  <c r="AK525" i="12"/>
  <c r="AL525" i="12"/>
  <c r="AM525" i="12"/>
  <c r="AN525" i="12"/>
  <c r="AV533" i="12"/>
  <c r="AL533" i="12"/>
  <c r="AU533" i="12"/>
  <c r="AP533" i="12"/>
  <c r="AN533" i="12"/>
  <c r="AQ533" i="12"/>
  <c r="AT533" i="12"/>
  <c r="AM533" i="12"/>
  <c r="AR533" i="12"/>
  <c r="AO533" i="12"/>
  <c r="AK533" i="12"/>
  <c r="AS533" i="12"/>
  <c r="AK541" i="12"/>
  <c r="AO541" i="12"/>
  <c r="AT541" i="12"/>
  <c r="AQ541" i="12"/>
  <c r="AN541" i="12"/>
  <c r="AU541" i="12"/>
  <c r="AL541" i="12"/>
  <c r="AV541" i="12"/>
  <c r="AS541" i="12"/>
  <c r="AP541" i="12"/>
  <c r="AM541" i="12"/>
  <c r="AR541" i="12"/>
  <c r="V87" i="7"/>
  <c r="W87" i="7"/>
  <c r="X87" i="7"/>
  <c r="U87" i="7"/>
  <c r="AN57" i="9"/>
  <c r="AR57" i="9"/>
  <c r="AV57" i="9"/>
  <c r="AK57" i="9"/>
  <c r="AO57" i="9"/>
  <c r="AS57" i="9"/>
  <c r="AL57" i="9"/>
  <c r="AP57" i="9"/>
  <c r="AT57" i="9"/>
  <c r="AM57" i="9"/>
  <c r="AQ57" i="9"/>
  <c r="AU57" i="9"/>
  <c r="AU61" i="11"/>
  <c r="AM61" i="11"/>
  <c r="AL61" i="11"/>
  <c r="AR61" i="11"/>
  <c r="AS61" i="11"/>
  <c r="AN61" i="11"/>
  <c r="AT61" i="11"/>
  <c r="AO61" i="11"/>
  <c r="AV61" i="11"/>
  <c r="AP61" i="11"/>
  <c r="AK61" i="11"/>
  <c r="AQ61" i="11"/>
  <c r="V81" i="7"/>
  <c r="W81" i="7"/>
  <c r="U81" i="7"/>
  <c r="X81" i="7"/>
  <c r="S45" i="13"/>
  <c r="X45" i="13"/>
  <c r="M45" i="13"/>
  <c r="N45" i="13"/>
  <c r="W45" i="13"/>
  <c r="Q45" i="13"/>
  <c r="R45" i="13"/>
  <c r="V45" i="13"/>
  <c r="O45" i="13"/>
  <c r="T45" i="13"/>
  <c r="U45" i="13"/>
  <c r="P45" i="13"/>
  <c r="W64" i="13"/>
  <c r="Q64" i="13"/>
  <c r="S64" i="13"/>
  <c r="O64" i="13"/>
  <c r="P64" i="13"/>
  <c r="X64" i="13"/>
  <c r="M64" i="13"/>
  <c r="T64" i="13"/>
  <c r="N64" i="13"/>
  <c r="R64" i="13"/>
  <c r="U64" i="13"/>
  <c r="V64" i="13"/>
  <c r="T80" i="13"/>
  <c r="O80" i="13"/>
  <c r="P80" i="13"/>
  <c r="W80" i="13"/>
  <c r="U80" i="13"/>
  <c r="X80" i="13"/>
  <c r="S80" i="13"/>
  <c r="R80" i="13"/>
  <c r="Q80" i="13"/>
  <c r="M80" i="13"/>
  <c r="V80" i="13"/>
  <c r="N80" i="13"/>
  <c r="O96" i="13"/>
  <c r="T96" i="13"/>
  <c r="N96" i="13"/>
  <c r="S96" i="13"/>
  <c r="X96" i="13"/>
  <c r="M96" i="13"/>
  <c r="R96" i="13"/>
  <c r="W96" i="13"/>
  <c r="Q96" i="13"/>
  <c r="V96" i="13"/>
  <c r="P96" i="13"/>
  <c r="U96" i="13"/>
  <c r="O48" i="13"/>
  <c r="M48" i="13"/>
  <c r="N48" i="13"/>
  <c r="S48" i="13"/>
  <c r="T48" i="13"/>
  <c r="Q48" i="13"/>
  <c r="R48" i="13"/>
  <c r="W48" i="13"/>
  <c r="X48" i="13"/>
  <c r="V48" i="13"/>
  <c r="P48" i="13"/>
  <c r="U48" i="13"/>
  <c r="O126" i="13"/>
  <c r="S126" i="13"/>
  <c r="P126" i="13"/>
  <c r="M126" i="13"/>
  <c r="R126" i="13"/>
  <c r="W126" i="13"/>
  <c r="T126" i="13"/>
  <c r="Q126" i="13"/>
  <c r="V126" i="13"/>
  <c r="X126" i="13"/>
  <c r="N126" i="13"/>
  <c r="U126" i="13"/>
  <c r="O142" i="13"/>
  <c r="S142" i="13"/>
  <c r="P142" i="13"/>
  <c r="M142" i="13"/>
  <c r="R142" i="13"/>
  <c r="W142" i="13"/>
  <c r="T142" i="13"/>
  <c r="Q142" i="13"/>
  <c r="V142" i="13"/>
  <c r="X142" i="13"/>
  <c r="N142" i="13"/>
  <c r="U142" i="13"/>
  <c r="V158" i="13"/>
  <c r="O158" i="13"/>
  <c r="S158" i="13"/>
  <c r="P158" i="13"/>
  <c r="M158" i="13"/>
  <c r="N158" i="13"/>
  <c r="W158" i="13"/>
  <c r="T158" i="13"/>
  <c r="Q158" i="13"/>
  <c r="R158" i="13"/>
  <c r="X158" i="13"/>
  <c r="U158" i="13"/>
  <c r="W174" i="13"/>
  <c r="U174" i="13"/>
  <c r="X174" i="13"/>
  <c r="S174" i="13"/>
  <c r="N174" i="13"/>
  <c r="T174" i="13"/>
  <c r="O174" i="13"/>
  <c r="V174" i="13"/>
  <c r="P174" i="13"/>
  <c r="M174" i="13"/>
  <c r="Q174" i="13"/>
  <c r="R174" i="13"/>
  <c r="V194" i="13"/>
  <c r="O194" i="13"/>
  <c r="R194" i="13"/>
  <c r="S194" i="13"/>
  <c r="P194" i="13"/>
  <c r="M194" i="13"/>
  <c r="W194" i="13"/>
  <c r="T194" i="13"/>
  <c r="Q194" i="13"/>
  <c r="X194" i="13"/>
  <c r="U194" i="13"/>
  <c r="N194" i="13"/>
  <c r="V210" i="13"/>
  <c r="O210" i="13"/>
  <c r="T210" i="13"/>
  <c r="S210" i="13"/>
  <c r="X210" i="13"/>
  <c r="M210" i="13"/>
  <c r="W210" i="13"/>
  <c r="Q210" i="13"/>
  <c r="N210" i="13"/>
  <c r="P210" i="13"/>
  <c r="U210" i="13"/>
  <c r="R210" i="13"/>
  <c r="M181" i="13"/>
  <c r="O181" i="13"/>
  <c r="P181" i="13"/>
  <c r="Q181" i="13"/>
  <c r="S181" i="13"/>
  <c r="T181" i="13"/>
  <c r="U181" i="13"/>
  <c r="W181" i="13"/>
  <c r="X181" i="13"/>
  <c r="N181" i="13"/>
  <c r="V181" i="13"/>
  <c r="R181" i="13"/>
  <c r="V256" i="13"/>
  <c r="W256" i="13"/>
  <c r="X256" i="13"/>
  <c r="Q256" i="13"/>
  <c r="U256" i="13"/>
  <c r="N256" i="13"/>
  <c r="O256" i="13"/>
  <c r="P256" i="13"/>
  <c r="R256" i="13"/>
  <c r="S256" i="13"/>
  <c r="T256" i="13"/>
  <c r="M256" i="13"/>
  <c r="W272" i="13"/>
  <c r="M272" i="13"/>
  <c r="U272" i="13"/>
  <c r="P272" i="13"/>
  <c r="Q272" i="13"/>
  <c r="O272" i="13"/>
  <c r="T272" i="13"/>
  <c r="S272" i="13"/>
  <c r="X272" i="13"/>
  <c r="V272" i="13"/>
  <c r="N272" i="13"/>
  <c r="R272" i="13"/>
  <c r="U288" i="13"/>
  <c r="Q288" i="13"/>
  <c r="P288" i="13"/>
  <c r="T288" i="13"/>
  <c r="X288" i="13"/>
  <c r="M288" i="13"/>
  <c r="S288" i="13"/>
  <c r="O288" i="13"/>
  <c r="N288" i="13"/>
  <c r="R288" i="13"/>
  <c r="V288" i="13"/>
  <c r="W288" i="13"/>
  <c r="O228" i="13"/>
  <c r="M228" i="13"/>
  <c r="W228" i="13"/>
  <c r="R228" i="13"/>
  <c r="S228" i="13"/>
  <c r="X228" i="13"/>
  <c r="T228" i="13"/>
  <c r="P228" i="13"/>
  <c r="N228" i="13"/>
  <c r="V228" i="13"/>
  <c r="U228" i="13"/>
  <c r="Q228" i="13"/>
  <c r="P317" i="13"/>
  <c r="Q317" i="13"/>
  <c r="U317" i="13"/>
  <c r="T317" i="13"/>
  <c r="X317" i="13"/>
  <c r="M317" i="13"/>
  <c r="V317" i="13"/>
  <c r="W317" i="13"/>
  <c r="R317" i="13"/>
  <c r="N317" i="13"/>
  <c r="S317" i="13"/>
  <c r="O317" i="13"/>
  <c r="Q332" i="13"/>
  <c r="U332" i="13"/>
  <c r="N332" i="13"/>
  <c r="V332" i="13"/>
  <c r="R332" i="13"/>
  <c r="M332" i="13"/>
  <c r="W332" i="13"/>
  <c r="S332" i="13"/>
  <c r="O332" i="13"/>
  <c r="X332" i="13"/>
  <c r="T332" i="13"/>
  <c r="P332" i="13"/>
  <c r="M348" i="13"/>
  <c r="V348" i="13"/>
  <c r="Q348" i="13"/>
  <c r="U348" i="13"/>
  <c r="N348" i="13"/>
  <c r="R348" i="13"/>
  <c r="W348" i="13"/>
  <c r="S348" i="13"/>
  <c r="O348" i="13"/>
  <c r="P348" i="13"/>
  <c r="X348" i="13"/>
  <c r="T348" i="13"/>
  <c r="V364" i="13"/>
  <c r="M364" i="13"/>
  <c r="Q364" i="13"/>
  <c r="N364" i="13"/>
  <c r="U364" i="13"/>
  <c r="R364" i="13"/>
  <c r="W364" i="13"/>
  <c r="S364" i="13"/>
  <c r="O364" i="13"/>
  <c r="P364" i="13"/>
  <c r="X364" i="13"/>
  <c r="T364" i="13"/>
  <c r="Q380" i="13"/>
  <c r="P380" i="13"/>
  <c r="M380" i="13"/>
  <c r="U380" i="13"/>
  <c r="W380" i="13"/>
  <c r="V380" i="13"/>
  <c r="X380" i="13"/>
  <c r="S380" i="13"/>
  <c r="N380" i="13"/>
  <c r="T380" i="13"/>
  <c r="O380" i="13"/>
  <c r="R380" i="13"/>
  <c r="W42" i="13"/>
  <c r="Q42" i="13"/>
  <c r="V42" i="13"/>
  <c r="T42" i="13"/>
  <c r="O42" i="13"/>
  <c r="X42" i="13"/>
  <c r="S42" i="13"/>
  <c r="R42" i="13"/>
  <c r="P42" i="13"/>
  <c r="U42" i="13"/>
  <c r="M42" i="13"/>
  <c r="N42" i="13"/>
  <c r="S61" i="13"/>
  <c r="O61" i="13"/>
  <c r="N61" i="13"/>
  <c r="M61" i="13"/>
  <c r="W61" i="13"/>
  <c r="X61" i="13"/>
  <c r="V61" i="13"/>
  <c r="R61" i="13"/>
  <c r="U61" i="13"/>
  <c r="Q61" i="13"/>
  <c r="T61" i="13"/>
  <c r="P61" i="13"/>
  <c r="W77" i="13"/>
  <c r="X77" i="13"/>
  <c r="S77" i="13"/>
  <c r="O77" i="13"/>
  <c r="P77" i="13"/>
  <c r="Q77" i="13"/>
  <c r="R77" i="13"/>
  <c r="U77" i="13"/>
  <c r="V77" i="13"/>
  <c r="M77" i="13"/>
  <c r="N77" i="13"/>
  <c r="T77" i="13"/>
  <c r="W93" i="13"/>
  <c r="X93" i="13"/>
  <c r="S93" i="13"/>
  <c r="T93" i="13"/>
  <c r="O93" i="13"/>
  <c r="U93" i="13"/>
  <c r="P93" i="13"/>
  <c r="Q93" i="13"/>
  <c r="R93" i="13"/>
  <c r="V93" i="13"/>
  <c r="M93" i="13"/>
  <c r="N93" i="13"/>
  <c r="V109" i="13"/>
  <c r="W109" i="13"/>
  <c r="P109" i="13"/>
  <c r="Q109" i="13"/>
  <c r="T109" i="13"/>
  <c r="O109" i="13"/>
  <c r="X109" i="13"/>
  <c r="N109" i="13"/>
  <c r="S109" i="13"/>
  <c r="M109" i="13"/>
  <c r="U109" i="13"/>
  <c r="R109" i="13"/>
  <c r="V123" i="13"/>
  <c r="W123" i="13"/>
  <c r="X123" i="13"/>
  <c r="Q123" i="13"/>
  <c r="N123" i="13"/>
  <c r="O123" i="13"/>
  <c r="P123" i="13"/>
  <c r="R123" i="13"/>
  <c r="S123" i="13"/>
  <c r="T123" i="13"/>
  <c r="M123" i="13"/>
  <c r="U123" i="13"/>
  <c r="V139" i="13"/>
  <c r="W139" i="13"/>
  <c r="X139" i="13"/>
  <c r="Q139" i="13"/>
  <c r="N139" i="13"/>
  <c r="O139" i="13"/>
  <c r="P139" i="13"/>
  <c r="R139" i="13"/>
  <c r="S139" i="13"/>
  <c r="T139" i="13"/>
  <c r="M139" i="13"/>
  <c r="U139" i="13"/>
  <c r="R155" i="13"/>
  <c r="W155" i="13"/>
  <c r="X155" i="13"/>
  <c r="Q155" i="13"/>
  <c r="V155" i="13"/>
  <c r="O155" i="13"/>
  <c r="P155" i="13"/>
  <c r="N155" i="13"/>
  <c r="S155" i="13"/>
  <c r="T155" i="13"/>
  <c r="M155" i="13"/>
  <c r="U155" i="13"/>
  <c r="W171" i="13"/>
  <c r="U171" i="13"/>
  <c r="X171" i="13"/>
  <c r="S171" i="13"/>
  <c r="T171" i="13"/>
  <c r="O171" i="13"/>
  <c r="N171" i="13"/>
  <c r="P171" i="13"/>
  <c r="M171" i="13"/>
  <c r="V171" i="13"/>
  <c r="Q171" i="13"/>
  <c r="R171" i="13"/>
  <c r="S191" i="13"/>
  <c r="M191" i="13"/>
  <c r="R191" i="13"/>
  <c r="V191" i="13"/>
  <c r="W191" i="13"/>
  <c r="P191" i="13"/>
  <c r="Q191" i="13"/>
  <c r="T191" i="13"/>
  <c r="U191" i="13"/>
  <c r="O191" i="13"/>
  <c r="X191" i="13"/>
  <c r="N191" i="13"/>
  <c r="S207" i="13"/>
  <c r="M207" i="13"/>
  <c r="R207" i="13"/>
  <c r="V207" i="13"/>
  <c r="W207" i="13"/>
  <c r="P207" i="13"/>
  <c r="Q207" i="13"/>
  <c r="T207" i="13"/>
  <c r="U207" i="13"/>
  <c r="O207" i="13"/>
  <c r="X207" i="13"/>
  <c r="N207" i="13"/>
  <c r="S223" i="13"/>
  <c r="X223" i="13"/>
  <c r="O223" i="13"/>
  <c r="M223" i="13"/>
  <c r="W223" i="13"/>
  <c r="R223" i="13"/>
  <c r="Q223" i="13"/>
  <c r="N223" i="13"/>
  <c r="U223" i="13"/>
  <c r="V223" i="13"/>
  <c r="T223" i="13"/>
  <c r="P223" i="13"/>
  <c r="N253" i="13"/>
  <c r="R253" i="13"/>
  <c r="O253" i="13"/>
  <c r="P253" i="13"/>
  <c r="M253" i="13"/>
  <c r="U253" i="13"/>
  <c r="V253" i="13"/>
  <c r="S253" i="13"/>
  <c r="T253" i="13"/>
  <c r="Q253" i="13"/>
  <c r="W253" i="13"/>
  <c r="X253" i="13"/>
  <c r="M269" i="13"/>
  <c r="O269" i="13"/>
  <c r="P269" i="13"/>
  <c r="Q269" i="13"/>
  <c r="U269" i="13"/>
  <c r="S269" i="13"/>
  <c r="T269" i="13"/>
  <c r="W269" i="13"/>
  <c r="X269" i="13"/>
  <c r="V269" i="13"/>
  <c r="R269" i="13"/>
  <c r="N269" i="13"/>
  <c r="T285" i="13"/>
  <c r="Q285" i="13"/>
  <c r="X285" i="13"/>
  <c r="U285" i="13"/>
  <c r="P285" i="13"/>
  <c r="M285" i="13"/>
  <c r="V285" i="13"/>
  <c r="S285" i="13"/>
  <c r="R285" i="13"/>
  <c r="W285" i="13"/>
  <c r="N285" i="13"/>
  <c r="O285" i="13"/>
  <c r="N241" i="13"/>
  <c r="R241" i="13"/>
  <c r="O241" i="13"/>
  <c r="P241" i="13"/>
  <c r="M241" i="13"/>
  <c r="U241" i="13"/>
  <c r="V241" i="13"/>
  <c r="S241" i="13"/>
  <c r="T241" i="13"/>
  <c r="Q241" i="13"/>
  <c r="W241" i="13"/>
  <c r="X241" i="13"/>
  <c r="T311" i="13"/>
  <c r="M311" i="13"/>
  <c r="X311" i="13"/>
  <c r="Q311" i="13"/>
  <c r="U311" i="13"/>
  <c r="R311" i="13"/>
  <c r="W311" i="13"/>
  <c r="V311" i="13"/>
  <c r="S311" i="13"/>
  <c r="O311" i="13"/>
  <c r="N311" i="13"/>
  <c r="P311" i="13"/>
  <c r="U329" i="13"/>
  <c r="V329" i="13"/>
  <c r="M329" i="13"/>
  <c r="Q329" i="13"/>
  <c r="N329" i="13"/>
  <c r="R329" i="13"/>
  <c r="X329" i="13"/>
  <c r="W329" i="13"/>
  <c r="T329" i="13"/>
  <c r="S329" i="13"/>
  <c r="O329" i="13"/>
  <c r="P329" i="13"/>
  <c r="V345" i="13"/>
  <c r="Q345" i="13"/>
  <c r="U345" i="13"/>
  <c r="N345" i="13"/>
  <c r="R345" i="13"/>
  <c r="M345" i="13"/>
  <c r="P345" i="13"/>
  <c r="X345" i="13"/>
  <c r="T345" i="13"/>
  <c r="W345" i="13"/>
  <c r="S345" i="13"/>
  <c r="O345" i="13"/>
  <c r="V361" i="13"/>
  <c r="Q361" i="13"/>
  <c r="N361" i="13"/>
  <c r="U361" i="13"/>
  <c r="R361" i="13"/>
  <c r="M361" i="13"/>
  <c r="P361" i="13"/>
  <c r="X361" i="13"/>
  <c r="T361" i="13"/>
  <c r="W361" i="13"/>
  <c r="S361" i="13"/>
  <c r="O361" i="13"/>
  <c r="Q377" i="13"/>
  <c r="W377" i="13"/>
  <c r="U377" i="13"/>
  <c r="X377" i="13"/>
  <c r="S377" i="13"/>
  <c r="T377" i="13"/>
  <c r="O377" i="13"/>
  <c r="N377" i="13"/>
  <c r="P377" i="13"/>
  <c r="M377" i="13"/>
  <c r="V377" i="13"/>
  <c r="R377" i="13"/>
  <c r="V396" i="13"/>
  <c r="P396" i="13"/>
  <c r="N396" i="13"/>
  <c r="O396" i="13"/>
  <c r="T396" i="13"/>
  <c r="M396" i="13"/>
  <c r="R396" i="13"/>
  <c r="S396" i="13"/>
  <c r="X396" i="13"/>
  <c r="Q396" i="13"/>
  <c r="W396" i="13"/>
  <c r="U396" i="13"/>
  <c r="W58" i="13"/>
  <c r="Q58" i="13"/>
  <c r="V58" i="13"/>
  <c r="P58" i="13"/>
  <c r="O58" i="13"/>
  <c r="T58" i="13"/>
  <c r="S58" i="13"/>
  <c r="X58" i="13"/>
  <c r="M58" i="13"/>
  <c r="R58" i="13"/>
  <c r="U58" i="13"/>
  <c r="N58" i="13"/>
  <c r="W74" i="13"/>
  <c r="P74" i="13"/>
  <c r="S74" i="13"/>
  <c r="X74" i="13"/>
  <c r="O74" i="13"/>
  <c r="Q74" i="13"/>
  <c r="T74" i="13"/>
  <c r="R74" i="13"/>
  <c r="U74" i="13"/>
  <c r="V74" i="13"/>
  <c r="M74" i="13"/>
  <c r="N74" i="13"/>
  <c r="T90" i="13"/>
  <c r="O90" i="13"/>
  <c r="P90" i="13"/>
  <c r="W90" i="13"/>
  <c r="U90" i="13"/>
  <c r="X90" i="13"/>
  <c r="S90" i="13"/>
  <c r="N90" i="13"/>
  <c r="R90" i="13"/>
  <c r="V90" i="13"/>
  <c r="Q90" i="13"/>
  <c r="M90" i="13"/>
  <c r="V106" i="13"/>
  <c r="O106" i="13"/>
  <c r="S106" i="13"/>
  <c r="P106" i="13"/>
  <c r="M106" i="13"/>
  <c r="W106" i="13"/>
  <c r="T106" i="13"/>
  <c r="Q106" i="13"/>
  <c r="R106" i="13"/>
  <c r="X106" i="13"/>
  <c r="U106" i="13"/>
  <c r="N106" i="13"/>
  <c r="R120" i="13"/>
  <c r="O120" i="13"/>
  <c r="T120" i="13"/>
  <c r="V120" i="13"/>
  <c r="S120" i="13"/>
  <c r="X120" i="13"/>
  <c r="M120" i="13"/>
  <c r="W120" i="13"/>
  <c r="Q120" i="13"/>
  <c r="N120" i="13"/>
  <c r="P120" i="13"/>
  <c r="U120" i="13"/>
  <c r="R136" i="13"/>
  <c r="O136" i="13"/>
  <c r="T136" i="13"/>
  <c r="V136" i="13"/>
  <c r="S136" i="13"/>
  <c r="X136" i="13"/>
  <c r="M136" i="13"/>
  <c r="W136" i="13"/>
  <c r="Q136" i="13"/>
  <c r="N136" i="13"/>
  <c r="P136" i="13"/>
  <c r="U136" i="13"/>
  <c r="N152" i="13"/>
  <c r="O152" i="13"/>
  <c r="T152" i="13"/>
  <c r="R152" i="13"/>
  <c r="S152" i="13"/>
  <c r="X152" i="13"/>
  <c r="M152" i="13"/>
  <c r="V152" i="13"/>
  <c r="W152" i="13"/>
  <c r="Q152" i="13"/>
  <c r="P152" i="13"/>
  <c r="U152" i="13"/>
  <c r="W168" i="13"/>
  <c r="U168" i="13"/>
  <c r="V168" i="13"/>
  <c r="X168" i="13"/>
  <c r="S168" i="13"/>
  <c r="T168" i="13"/>
  <c r="O168" i="13"/>
  <c r="P168" i="13"/>
  <c r="M168" i="13"/>
  <c r="N168" i="13"/>
  <c r="Q168" i="13"/>
  <c r="R168" i="13"/>
  <c r="W188" i="13"/>
  <c r="Q188" i="13"/>
  <c r="R188" i="13"/>
  <c r="P188" i="13"/>
  <c r="U188" i="13"/>
  <c r="V188" i="13"/>
  <c r="O188" i="13"/>
  <c r="T188" i="13"/>
  <c r="S188" i="13"/>
  <c r="X188" i="13"/>
  <c r="M188" i="13"/>
  <c r="N188" i="13"/>
  <c r="W204" i="13"/>
  <c r="Q204" i="13"/>
  <c r="R204" i="13"/>
  <c r="P204" i="13"/>
  <c r="U204" i="13"/>
  <c r="V204" i="13"/>
  <c r="O204" i="13"/>
  <c r="T204" i="13"/>
  <c r="S204" i="13"/>
  <c r="X204" i="13"/>
  <c r="M204" i="13"/>
  <c r="N204" i="13"/>
  <c r="W220" i="13"/>
  <c r="R220" i="13"/>
  <c r="S220" i="13"/>
  <c r="X220" i="13"/>
  <c r="O220" i="13"/>
  <c r="M220" i="13"/>
  <c r="U220" i="13"/>
  <c r="T220" i="13"/>
  <c r="Q220" i="13"/>
  <c r="P220" i="13"/>
  <c r="N220" i="13"/>
  <c r="V220" i="13"/>
  <c r="V250" i="13"/>
  <c r="O250" i="13"/>
  <c r="P250" i="13"/>
  <c r="Q250" i="13"/>
  <c r="S250" i="13"/>
  <c r="T250" i="13"/>
  <c r="N250" i="13"/>
  <c r="W250" i="13"/>
  <c r="X250" i="13"/>
  <c r="U250" i="13"/>
  <c r="R250" i="13"/>
  <c r="M250" i="13"/>
  <c r="O266" i="13"/>
  <c r="M266" i="13"/>
  <c r="S266" i="13"/>
  <c r="P266" i="13"/>
  <c r="Q266" i="13"/>
  <c r="W266" i="13"/>
  <c r="T266" i="13"/>
  <c r="U266" i="13"/>
  <c r="X266" i="13"/>
  <c r="N266" i="13"/>
  <c r="R266" i="13"/>
  <c r="V266" i="13"/>
  <c r="U282" i="13"/>
  <c r="T282" i="13"/>
  <c r="M282" i="13"/>
  <c r="X282" i="13"/>
  <c r="Q282" i="13"/>
  <c r="P282" i="13"/>
  <c r="N282" i="13"/>
  <c r="R282" i="13"/>
  <c r="S282" i="13"/>
  <c r="W282" i="13"/>
  <c r="O282" i="13"/>
  <c r="V282" i="13"/>
  <c r="Q298" i="13"/>
  <c r="P298" i="13"/>
  <c r="U298" i="13"/>
  <c r="T298" i="13"/>
  <c r="X298" i="13"/>
  <c r="M298" i="13"/>
  <c r="N298" i="13"/>
  <c r="R298" i="13"/>
  <c r="W298" i="13"/>
  <c r="S298" i="13"/>
  <c r="O298" i="13"/>
  <c r="V298" i="13"/>
  <c r="U305" i="13"/>
  <c r="M305" i="13"/>
  <c r="Q305" i="13"/>
  <c r="T305" i="13"/>
  <c r="N305" i="13"/>
  <c r="V305" i="13"/>
  <c r="P305" i="13"/>
  <c r="X305" i="13"/>
  <c r="W305" i="13"/>
  <c r="S305" i="13"/>
  <c r="R305" i="13"/>
  <c r="O305" i="13"/>
  <c r="V326" i="13"/>
  <c r="M326" i="13"/>
  <c r="Q326" i="13"/>
  <c r="N326" i="13"/>
  <c r="R326" i="13"/>
  <c r="U326" i="13"/>
  <c r="T326" i="13"/>
  <c r="S326" i="13"/>
  <c r="O326" i="13"/>
  <c r="P326" i="13"/>
  <c r="X326" i="13"/>
  <c r="W326" i="13"/>
  <c r="V342" i="13"/>
  <c r="U342" i="13"/>
  <c r="Q342" i="13"/>
  <c r="N342" i="13"/>
  <c r="M342" i="13"/>
  <c r="R342" i="13"/>
  <c r="X342" i="13"/>
  <c r="T342" i="13"/>
  <c r="W342" i="13"/>
  <c r="S342" i="13"/>
  <c r="O342" i="13"/>
  <c r="P342" i="13"/>
  <c r="V358" i="13"/>
  <c r="M358" i="13"/>
  <c r="Q358" i="13"/>
  <c r="N358" i="13"/>
  <c r="U358" i="13"/>
  <c r="R358" i="13"/>
  <c r="X358" i="13"/>
  <c r="T358" i="13"/>
  <c r="W358" i="13"/>
  <c r="S358" i="13"/>
  <c r="O358" i="13"/>
  <c r="P358" i="13"/>
  <c r="V374" i="13"/>
  <c r="S374" i="13"/>
  <c r="X374" i="13"/>
  <c r="N374" i="13"/>
  <c r="O374" i="13"/>
  <c r="T374" i="13"/>
  <c r="M374" i="13"/>
  <c r="Q374" i="13"/>
  <c r="W374" i="13"/>
  <c r="R374" i="13"/>
  <c r="P374" i="13"/>
  <c r="U374" i="13"/>
  <c r="X390" i="13"/>
  <c r="Q390" i="13"/>
  <c r="N390" i="13"/>
  <c r="O390" i="13"/>
  <c r="U390" i="13"/>
  <c r="R390" i="13"/>
  <c r="V390" i="13"/>
  <c r="S390" i="13"/>
  <c r="P390" i="13"/>
  <c r="W390" i="13"/>
  <c r="T390" i="13"/>
  <c r="M390" i="13"/>
  <c r="W532" i="13"/>
  <c r="R532" i="13"/>
  <c r="X532" i="13"/>
  <c r="S532" i="13"/>
  <c r="N532" i="13"/>
  <c r="Q532" i="13"/>
  <c r="T532" i="13"/>
  <c r="O532" i="13"/>
  <c r="M532" i="13"/>
  <c r="P532" i="13"/>
  <c r="V532" i="13"/>
  <c r="U532" i="13"/>
  <c r="P498" i="13"/>
  <c r="V498" i="13"/>
  <c r="Q498" i="13"/>
  <c r="W498" i="13"/>
  <c r="R498" i="13"/>
  <c r="M498" i="13"/>
  <c r="X498" i="13"/>
  <c r="S498" i="13"/>
  <c r="N498" i="13"/>
  <c r="T498" i="13"/>
  <c r="O498" i="13"/>
  <c r="U498" i="13"/>
  <c r="O460" i="13"/>
  <c r="X460" i="13"/>
  <c r="N460" i="13"/>
  <c r="V460" i="13"/>
  <c r="S460" i="13"/>
  <c r="M460" i="13"/>
  <c r="R460" i="13"/>
  <c r="W460" i="13"/>
  <c r="P460" i="13"/>
  <c r="Q460" i="13"/>
  <c r="T460" i="13"/>
  <c r="U460" i="13"/>
  <c r="R529" i="13"/>
  <c r="W529" i="13"/>
  <c r="V529" i="13"/>
  <c r="M529" i="13"/>
  <c r="O529" i="13"/>
  <c r="Q529" i="13"/>
  <c r="U529" i="13"/>
  <c r="N529" i="13"/>
  <c r="S529" i="13"/>
  <c r="X529" i="13"/>
  <c r="T529" i="13"/>
  <c r="P529" i="13"/>
  <c r="M497" i="13"/>
  <c r="V497" i="13"/>
  <c r="S497" i="13"/>
  <c r="R497" i="13"/>
  <c r="X497" i="13"/>
  <c r="N497" i="13"/>
  <c r="Q497" i="13"/>
  <c r="O497" i="13"/>
  <c r="U497" i="13"/>
  <c r="T497" i="13"/>
  <c r="W497" i="13"/>
  <c r="P497" i="13"/>
  <c r="Q457" i="13"/>
  <c r="X457" i="13"/>
  <c r="S457" i="13"/>
  <c r="V457" i="13"/>
  <c r="T457" i="13"/>
  <c r="O457" i="13"/>
  <c r="R457" i="13"/>
  <c r="P457" i="13"/>
  <c r="M457" i="13"/>
  <c r="N457" i="13"/>
  <c r="W457" i="13"/>
  <c r="U457" i="13"/>
  <c r="U450" i="13"/>
  <c r="P450" i="13"/>
  <c r="M450" i="13"/>
  <c r="T450" i="13"/>
  <c r="Q450" i="13"/>
  <c r="X450" i="13"/>
  <c r="N450" i="13"/>
  <c r="R450" i="13"/>
  <c r="S450" i="13"/>
  <c r="O450" i="13"/>
  <c r="V450" i="13"/>
  <c r="W450" i="13"/>
  <c r="V434" i="13"/>
  <c r="T434" i="13"/>
  <c r="O434" i="13"/>
  <c r="R434" i="13"/>
  <c r="P434" i="13"/>
  <c r="W434" i="13"/>
  <c r="S434" i="13"/>
  <c r="N434" i="13"/>
  <c r="M434" i="13"/>
  <c r="Q434" i="13"/>
  <c r="X434" i="13"/>
  <c r="U434" i="13"/>
  <c r="X418" i="13"/>
  <c r="M418" i="13"/>
  <c r="P418" i="13"/>
  <c r="Q418" i="13"/>
  <c r="U418" i="13"/>
  <c r="T418" i="13"/>
  <c r="W418" i="13"/>
  <c r="V418" i="13"/>
  <c r="R418" i="13"/>
  <c r="N418" i="13"/>
  <c r="S418" i="13"/>
  <c r="O418" i="13"/>
  <c r="V400" i="13"/>
  <c r="O400" i="13"/>
  <c r="X400" i="13"/>
  <c r="N400" i="13"/>
  <c r="S400" i="13"/>
  <c r="M400" i="13"/>
  <c r="R400" i="13"/>
  <c r="W400" i="13"/>
  <c r="P400" i="13"/>
  <c r="Q400" i="13"/>
  <c r="T400" i="13"/>
  <c r="U400" i="13"/>
  <c r="M339" i="13"/>
  <c r="V339" i="13"/>
  <c r="Q339" i="13"/>
  <c r="U339" i="13"/>
  <c r="N339" i="13"/>
  <c r="R339" i="13"/>
  <c r="P339" i="13"/>
  <c r="W339" i="13"/>
  <c r="S339" i="13"/>
  <c r="O339" i="13"/>
  <c r="X339" i="13"/>
  <c r="T339" i="13"/>
  <c r="M279" i="13"/>
  <c r="P279" i="13"/>
  <c r="Q279" i="13"/>
  <c r="U279" i="13"/>
  <c r="T279" i="13"/>
  <c r="X279" i="13"/>
  <c r="R279" i="13"/>
  <c r="S279" i="13"/>
  <c r="W279" i="13"/>
  <c r="V279" i="13"/>
  <c r="O279" i="13"/>
  <c r="N279" i="13"/>
  <c r="U201" i="13"/>
  <c r="R201" i="13"/>
  <c r="O201" i="13"/>
  <c r="P201" i="13"/>
  <c r="S201" i="13"/>
  <c r="T201" i="13"/>
  <c r="M201" i="13"/>
  <c r="V201" i="13"/>
  <c r="W201" i="13"/>
  <c r="X201" i="13"/>
  <c r="Q201" i="13"/>
  <c r="N201" i="13"/>
  <c r="W133" i="13"/>
  <c r="P133" i="13"/>
  <c r="Q133" i="13"/>
  <c r="N133" i="13"/>
  <c r="T133" i="13"/>
  <c r="V133" i="13"/>
  <c r="O133" i="13"/>
  <c r="X133" i="13"/>
  <c r="S133" i="13"/>
  <c r="M133" i="13"/>
  <c r="U133" i="13"/>
  <c r="R133" i="13"/>
  <c r="W71" i="13"/>
  <c r="X71" i="13"/>
  <c r="S71" i="13"/>
  <c r="Q71" i="13"/>
  <c r="O71" i="13"/>
  <c r="P71" i="13"/>
  <c r="R71" i="13"/>
  <c r="U71" i="13"/>
  <c r="V71" i="13"/>
  <c r="T71" i="13"/>
  <c r="M71" i="13"/>
  <c r="N71" i="13"/>
  <c r="U530" i="13"/>
  <c r="R530" i="13"/>
  <c r="W530" i="13"/>
  <c r="V530" i="13"/>
  <c r="M530" i="13"/>
  <c r="O530" i="13"/>
  <c r="Q530" i="13"/>
  <c r="N530" i="13"/>
  <c r="S530" i="13"/>
  <c r="T530" i="13"/>
  <c r="P530" i="13"/>
  <c r="X530" i="13"/>
  <c r="M496" i="13"/>
  <c r="Q496" i="13"/>
  <c r="U496" i="13"/>
  <c r="X496" i="13"/>
  <c r="W496" i="13"/>
  <c r="O496" i="13"/>
  <c r="R496" i="13"/>
  <c r="T496" i="13"/>
  <c r="S496" i="13"/>
  <c r="V496" i="13"/>
  <c r="P496" i="13"/>
  <c r="N496" i="13"/>
  <c r="O458" i="13"/>
  <c r="Q458" i="13"/>
  <c r="S458" i="13"/>
  <c r="P458" i="13"/>
  <c r="U458" i="13"/>
  <c r="W458" i="13"/>
  <c r="T458" i="13"/>
  <c r="N458" i="13"/>
  <c r="V458" i="13"/>
  <c r="X458" i="13"/>
  <c r="M458" i="13"/>
  <c r="R458" i="13"/>
  <c r="O527" i="13"/>
  <c r="M527" i="13"/>
  <c r="U527" i="13"/>
  <c r="V527" i="13"/>
  <c r="X527" i="13"/>
  <c r="Q527" i="13"/>
  <c r="W527" i="13"/>
  <c r="R527" i="13"/>
  <c r="T527" i="13"/>
  <c r="S527" i="13"/>
  <c r="N527" i="13"/>
  <c r="P527" i="13"/>
  <c r="U495" i="13"/>
  <c r="M495" i="13"/>
  <c r="Q495" i="13"/>
  <c r="R495" i="13"/>
  <c r="X495" i="13"/>
  <c r="W495" i="13"/>
  <c r="O495" i="13"/>
  <c r="T495" i="13"/>
  <c r="S495" i="13"/>
  <c r="V495" i="13"/>
  <c r="N495" i="13"/>
  <c r="P495" i="13"/>
  <c r="V453" i="13"/>
  <c r="X453" i="13"/>
  <c r="S453" i="13"/>
  <c r="N453" i="13"/>
  <c r="T453" i="13"/>
  <c r="O453" i="13"/>
  <c r="P453" i="13"/>
  <c r="M453" i="13"/>
  <c r="W453" i="13"/>
  <c r="U453" i="13"/>
  <c r="R453" i="13"/>
  <c r="Q453" i="13"/>
  <c r="U449" i="13"/>
  <c r="Q449" i="13"/>
  <c r="P449" i="13"/>
  <c r="T449" i="13"/>
  <c r="X449" i="13"/>
  <c r="M449" i="13"/>
  <c r="N449" i="13"/>
  <c r="W449" i="13"/>
  <c r="R449" i="13"/>
  <c r="S449" i="13"/>
  <c r="O449" i="13"/>
  <c r="V449" i="13"/>
  <c r="V433" i="13"/>
  <c r="T433" i="13"/>
  <c r="S433" i="13"/>
  <c r="R433" i="13"/>
  <c r="P433" i="13"/>
  <c r="O433" i="13"/>
  <c r="N433" i="13"/>
  <c r="M433" i="13"/>
  <c r="W433" i="13"/>
  <c r="Q433" i="13"/>
  <c r="X433" i="13"/>
  <c r="U433" i="13"/>
  <c r="X417" i="13"/>
  <c r="M417" i="13"/>
  <c r="V417" i="13"/>
  <c r="P417" i="13"/>
  <c r="Q417" i="13"/>
  <c r="T417" i="13"/>
  <c r="U417" i="13"/>
  <c r="N417" i="13"/>
  <c r="R417" i="13"/>
  <c r="S417" i="13"/>
  <c r="O417" i="13"/>
  <c r="W417" i="13"/>
  <c r="U399" i="13"/>
  <c r="O399" i="13"/>
  <c r="P399" i="13"/>
  <c r="S399" i="13"/>
  <c r="T399" i="13"/>
  <c r="M399" i="13"/>
  <c r="N399" i="13"/>
  <c r="V399" i="13"/>
  <c r="W399" i="13"/>
  <c r="X399" i="13"/>
  <c r="Q399" i="13"/>
  <c r="R399" i="13"/>
  <c r="M335" i="13"/>
  <c r="V335" i="13"/>
  <c r="Q335" i="13"/>
  <c r="N335" i="13"/>
  <c r="R335" i="13"/>
  <c r="U335" i="13"/>
  <c r="P335" i="13"/>
  <c r="W335" i="13"/>
  <c r="S335" i="13"/>
  <c r="O335" i="13"/>
  <c r="X335" i="13"/>
  <c r="T335" i="13"/>
  <c r="U275" i="13"/>
  <c r="S275" i="13"/>
  <c r="M275" i="13"/>
  <c r="W275" i="13"/>
  <c r="P275" i="13"/>
  <c r="Q275" i="13"/>
  <c r="T275" i="13"/>
  <c r="O275" i="13"/>
  <c r="X275" i="13"/>
  <c r="N275" i="13"/>
  <c r="R275" i="13"/>
  <c r="V275" i="13"/>
  <c r="U197" i="13"/>
  <c r="R197" i="13"/>
  <c r="O197" i="13"/>
  <c r="P197" i="13"/>
  <c r="S197" i="13"/>
  <c r="T197" i="13"/>
  <c r="M197" i="13"/>
  <c r="V197" i="13"/>
  <c r="W197" i="13"/>
  <c r="X197" i="13"/>
  <c r="Q197" i="13"/>
  <c r="N197" i="13"/>
  <c r="W129" i="13"/>
  <c r="P129" i="13"/>
  <c r="Q129" i="13"/>
  <c r="T129" i="13"/>
  <c r="N129" i="13"/>
  <c r="O129" i="13"/>
  <c r="X129" i="13"/>
  <c r="V129" i="13"/>
  <c r="S129" i="13"/>
  <c r="M129" i="13"/>
  <c r="U129" i="13"/>
  <c r="R129" i="13"/>
  <c r="W67" i="13"/>
  <c r="X67" i="13"/>
  <c r="S67" i="13"/>
  <c r="Q67" i="13"/>
  <c r="O67" i="13"/>
  <c r="P67" i="13"/>
  <c r="R67" i="13"/>
  <c r="U67" i="13"/>
  <c r="V67" i="13"/>
  <c r="M67" i="13"/>
  <c r="N67" i="13"/>
  <c r="T67" i="13"/>
  <c r="V528" i="13"/>
  <c r="Q528" i="13"/>
  <c r="O528" i="13"/>
  <c r="U528" i="13"/>
  <c r="N528" i="13"/>
  <c r="S528" i="13"/>
  <c r="R528" i="13"/>
  <c r="W528" i="13"/>
  <c r="M528" i="13"/>
  <c r="X528" i="13"/>
  <c r="T528" i="13"/>
  <c r="P528" i="13"/>
  <c r="X494" i="13"/>
  <c r="M494" i="13"/>
  <c r="Q494" i="13"/>
  <c r="T494" i="13"/>
  <c r="U494" i="13"/>
  <c r="V494" i="13"/>
  <c r="P494" i="13"/>
  <c r="R494" i="13"/>
  <c r="W494" i="13"/>
  <c r="O494" i="13"/>
  <c r="S494" i="13"/>
  <c r="N494" i="13"/>
  <c r="R456" i="13"/>
  <c r="P456" i="13"/>
  <c r="M456" i="13"/>
  <c r="N456" i="13"/>
  <c r="W456" i="13"/>
  <c r="X456" i="13"/>
  <c r="S456" i="13"/>
  <c r="Q456" i="13"/>
  <c r="V456" i="13"/>
  <c r="T456" i="13"/>
  <c r="O456" i="13"/>
  <c r="U456" i="13"/>
  <c r="M525" i="13"/>
  <c r="V525" i="13"/>
  <c r="Q525" i="13"/>
  <c r="U525" i="13"/>
  <c r="R525" i="13"/>
  <c r="N525" i="13"/>
  <c r="W525" i="13"/>
  <c r="X525" i="13"/>
  <c r="T525" i="13"/>
  <c r="P525" i="13"/>
  <c r="O525" i="13"/>
  <c r="S525" i="13"/>
  <c r="M493" i="13"/>
  <c r="Q493" i="13"/>
  <c r="P493" i="13"/>
  <c r="X493" i="13"/>
  <c r="U493" i="13"/>
  <c r="T493" i="13"/>
  <c r="S493" i="13"/>
  <c r="V493" i="13"/>
  <c r="N493" i="13"/>
  <c r="W493" i="13"/>
  <c r="R493" i="13"/>
  <c r="O493" i="13"/>
  <c r="O227" i="13"/>
  <c r="M227" i="13"/>
  <c r="W227" i="13"/>
  <c r="R227" i="13"/>
  <c r="S227" i="13"/>
  <c r="X227" i="13"/>
  <c r="Q227" i="13"/>
  <c r="T227" i="13"/>
  <c r="P227" i="13"/>
  <c r="N227" i="13"/>
  <c r="U227" i="13"/>
  <c r="V227" i="13"/>
  <c r="P448" i="13"/>
  <c r="M448" i="13"/>
  <c r="T448" i="13"/>
  <c r="Q448" i="13"/>
  <c r="U448" i="13"/>
  <c r="X448" i="13"/>
  <c r="N448" i="13"/>
  <c r="R448" i="13"/>
  <c r="W448" i="13"/>
  <c r="S448" i="13"/>
  <c r="V448" i="13"/>
  <c r="O448" i="13"/>
  <c r="X432" i="13"/>
  <c r="R432" i="13"/>
  <c r="V432" i="13"/>
  <c r="T432" i="13"/>
  <c r="W432" i="13"/>
  <c r="P432" i="13"/>
  <c r="M432" i="13"/>
  <c r="Q432" i="13"/>
  <c r="U432" i="13"/>
  <c r="N432" i="13"/>
  <c r="O432" i="13"/>
  <c r="S432" i="13"/>
  <c r="X416" i="13"/>
  <c r="U416" i="13"/>
  <c r="P416" i="13"/>
  <c r="M416" i="13"/>
  <c r="T416" i="13"/>
  <c r="Q416" i="13"/>
  <c r="N416" i="13"/>
  <c r="R416" i="13"/>
  <c r="S416" i="13"/>
  <c r="O416" i="13"/>
  <c r="V416" i="13"/>
  <c r="W416" i="13"/>
  <c r="P398" i="13"/>
  <c r="Q398" i="13"/>
  <c r="N398" i="13"/>
  <c r="O398" i="13"/>
  <c r="T398" i="13"/>
  <c r="U398" i="13"/>
  <c r="R398" i="13"/>
  <c r="V398" i="13"/>
  <c r="S398" i="13"/>
  <c r="X398" i="13"/>
  <c r="W398" i="13"/>
  <c r="M398" i="13"/>
  <c r="V331" i="13"/>
  <c r="M331" i="13"/>
  <c r="Q331" i="13"/>
  <c r="U331" i="13"/>
  <c r="N331" i="13"/>
  <c r="R331" i="13"/>
  <c r="P331" i="13"/>
  <c r="X331" i="13"/>
  <c r="W331" i="13"/>
  <c r="T331" i="13"/>
  <c r="S331" i="13"/>
  <c r="O331" i="13"/>
  <c r="U271" i="13"/>
  <c r="S271" i="13"/>
  <c r="M271" i="13"/>
  <c r="W271" i="13"/>
  <c r="P271" i="13"/>
  <c r="Q271" i="13"/>
  <c r="T271" i="13"/>
  <c r="O271" i="13"/>
  <c r="X271" i="13"/>
  <c r="N271" i="13"/>
  <c r="R271" i="13"/>
  <c r="V271" i="13"/>
  <c r="U193" i="13"/>
  <c r="R193" i="13"/>
  <c r="O193" i="13"/>
  <c r="P193" i="13"/>
  <c r="S193" i="13"/>
  <c r="T193" i="13"/>
  <c r="M193" i="13"/>
  <c r="V193" i="13"/>
  <c r="W193" i="13"/>
  <c r="X193" i="13"/>
  <c r="Q193" i="13"/>
  <c r="N193" i="13"/>
  <c r="V125" i="13"/>
  <c r="W125" i="13"/>
  <c r="P125" i="13"/>
  <c r="Q125" i="13"/>
  <c r="T125" i="13"/>
  <c r="O125" i="13"/>
  <c r="X125" i="13"/>
  <c r="N125" i="13"/>
  <c r="S125" i="13"/>
  <c r="M125" i="13"/>
  <c r="U125" i="13"/>
  <c r="R125" i="13"/>
  <c r="S63" i="13"/>
  <c r="O63" i="13"/>
  <c r="N63" i="13"/>
  <c r="M63" i="13"/>
  <c r="W63" i="13"/>
  <c r="X63" i="13"/>
  <c r="R63" i="13"/>
  <c r="T63" i="13"/>
  <c r="V63" i="13"/>
  <c r="P63" i="13"/>
  <c r="Q63" i="13"/>
  <c r="U63" i="13"/>
  <c r="O506" i="13"/>
  <c r="M506" i="13"/>
  <c r="W506" i="13"/>
  <c r="R506" i="13"/>
  <c r="S506" i="13"/>
  <c r="X506" i="13"/>
  <c r="P506" i="13"/>
  <c r="N506" i="13"/>
  <c r="U506" i="13"/>
  <c r="V506" i="13"/>
  <c r="Q506" i="13"/>
  <c r="T506" i="13"/>
  <c r="X482" i="13"/>
  <c r="Q482" i="13"/>
  <c r="U482" i="13"/>
  <c r="N482" i="13"/>
  <c r="R482" i="13"/>
  <c r="T482" i="13"/>
  <c r="M482" i="13"/>
  <c r="V482" i="13"/>
  <c r="P482" i="13"/>
  <c r="O482" i="13"/>
  <c r="W482" i="13"/>
  <c r="S482" i="13"/>
  <c r="AN82" i="9"/>
  <c r="AR82" i="9"/>
  <c r="AV82" i="9"/>
  <c r="AK82" i="9"/>
  <c r="AO82" i="9"/>
  <c r="AS82" i="9"/>
  <c r="AL82" i="9"/>
  <c r="AP82" i="9"/>
  <c r="AT82" i="9"/>
  <c r="AM82" i="9"/>
  <c r="AQ82" i="9"/>
  <c r="AU82" i="9"/>
  <c r="AO73" i="11"/>
  <c r="AL73" i="11"/>
  <c r="AM73" i="11"/>
  <c r="AS73" i="11"/>
  <c r="AP73" i="11"/>
  <c r="AQ73" i="11"/>
  <c r="AT73" i="11"/>
  <c r="AU73" i="11"/>
  <c r="AK73" i="11"/>
  <c r="AN73" i="11"/>
  <c r="AR73" i="11"/>
  <c r="AV73" i="11"/>
  <c r="U83" i="7"/>
  <c r="V83" i="7"/>
  <c r="W83" i="7"/>
  <c r="X83" i="7"/>
  <c r="AL40" i="13"/>
  <c r="AM40" i="13"/>
  <c r="AK40" i="13"/>
  <c r="AT40" i="13"/>
  <c r="AQ40" i="13"/>
  <c r="AS40" i="13"/>
  <c r="AO40" i="13"/>
  <c r="AV40" i="13"/>
  <c r="AU40" i="13"/>
  <c r="AP40" i="13"/>
  <c r="AR40" i="13"/>
  <c r="AN40" i="13"/>
  <c r="AS44" i="13"/>
  <c r="AT44" i="13"/>
  <c r="AM44" i="13"/>
  <c r="AQ44" i="13"/>
  <c r="AK44" i="13"/>
  <c r="AL44" i="13"/>
  <c r="AV44" i="13"/>
  <c r="AO44" i="13"/>
  <c r="AR44" i="13"/>
  <c r="AN44" i="13"/>
  <c r="AU44" i="13"/>
  <c r="AP44" i="13"/>
  <c r="AK48" i="13"/>
  <c r="AS48" i="13"/>
  <c r="AL48" i="13"/>
  <c r="AM48" i="13"/>
  <c r="AT48" i="13"/>
  <c r="AQ48" i="13"/>
  <c r="AV48" i="13"/>
  <c r="AP48" i="13"/>
  <c r="AU48" i="13"/>
  <c r="AR48" i="13"/>
  <c r="AO48" i="13"/>
  <c r="AN48" i="13"/>
  <c r="AM54" i="13"/>
  <c r="AS54" i="13"/>
  <c r="AL54" i="13"/>
  <c r="AQ54" i="13"/>
  <c r="AP54" i="13"/>
  <c r="AT54" i="13"/>
  <c r="AK54" i="13"/>
  <c r="AN54" i="13"/>
  <c r="AU54" i="13"/>
  <c r="AO54" i="13"/>
  <c r="AV54" i="13"/>
  <c r="AR54" i="13"/>
  <c r="AU62" i="13"/>
  <c r="AQ62" i="13"/>
  <c r="AO62" i="13"/>
  <c r="AT62" i="13"/>
  <c r="AM62" i="13"/>
  <c r="AK62" i="13"/>
  <c r="AS62" i="13"/>
  <c r="AN62" i="13"/>
  <c r="AV62" i="13"/>
  <c r="AP62" i="13"/>
  <c r="AL62" i="13"/>
  <c r="AR62" i="13"/>
  <c r="AU70" i="13"/>
  <c r="AO70" i="13"/>
  <c r="AM70" i="13"/>
  <c r="AQ70" i="13"/>
  <c r="AN70" i="13"/>
  <c r="AP70" i="13"/>
  <c r="AR70" i="13"/>
  <c r="AV70" i="13"/>
  <c r="AL70" i="13"/>
  <c r="AS70" i="13"/>
  <c r="AK70" i="13"/>
  <c r="AT70" i="13"/>
  <c r="AQ55" i="13"/>
  <c r="AK55" i="13"/>
  <c r="AT55" i="13"/>
  <c r="AO55" i="13"/>
  <c r="AL55" i="13"/>
  <c r="AM55" i="13"/>
  <c r="AP55" i="13"/>
  <c r="AV55" i="13"/>
  <c r="AR55" i="13"/>
  <c r="AS55" i="13"/>
  <c r="AN55" i="13"/>
  <c r="AU55" i="13"/>
  <c r="AO63" i="13"/>
  <c r="AM63" i="13"/>
  <c r="AU63" i="13"/>
  <c r="AQ63" i="13"/>
  <c r="AL63" i="13"/>
  <c r="AV63" i="13"/>
  <c r="AP63" i="13"/>
  <c r="AN63" i="13"/>
  <c r="AS63" i="13"/>
  <c r="AT63" i="13"/>
  <c r="AK63" i="13"/>
  <c r="AR63" i="13"/>
  <c r="AU71" i="13"/>
  <c r="AO71" i="13"/>
  <c r="AM71" i="13"/>
  <c r="AQ71" i="13"/>
  <c r="AS71" i="13"/>
  <c r="AV71" i="13"/>
  <c r="AK71" i="13"/>
  <c r="AP71" i="13"/>
  <c r="AT71" i="13"/>
  <c r="AL71" i="13"/>
  <c r="AN71" i="13"/>
  <c r="AR71" i="13"/>
  <c r="AM76" i="13"/>
  <c r="AQ76" i="13"/>
  <c r="AU76" i="13"/>
  <c r="AO76" i="13"/>
  <c r="AT76" i="13"/>
  <c r="AN76" i="13"/>
  <c r="AP76" i="13"/>
  <c r="AL76" i="13"/>
  <c r="AS76" i="13"/>
  <c r="AK76" i="13"/>
  <c r="AR76" i="13"/>
  <c r="AV76" i="13"/>
  <c r="AM80" i="13"/>
  <c r="AU80" i="13"/>
  <c r="AQ80" i="13"/>
  <c r="AK80" i="13"/>
  <c r="AV80" i="13"/>
  <c r="AO80" i="13"/>
  <c r="AN80" i="13"/>
  <c r="AR80" i="13"/>
  <c r="AT80" i="13"/>
  <c r="AP80" i="13"/>
  <c r="AL80" i="13"/>
  <c r="AS80" i="13"/>
  <c r="AU86" i="13"/>
  <c r="AM86" i="13"/>
  <c r="AK86" i="13"/>
  <c r="AQ86" i="13"/>
  <c r="AN86" i="13"/>
  <c r="AP86" i="13"/>
  <c r="AR86" i="13"/>
  <c r="AL86" i="13"/>
  <c r="AT86" i="13"/>
  <c r="AV86" i="13"/>
  <c r="AO86" i="13"/>
  <c r="AS86" i="13"/>
  <c r="AU94" i="13"/>
  <c r="AM94" i="13"/>
  <c r="AQ94" i="13"/>
  <c r="AL94" i="13"/>
  <c r="AN94" i="13"/>
  <c r="AK94" i="13"/>
  <c r="AR94" i="13"/>
  <c r="AO94" i="13"/>
  <c r="AT94" i="13"/>
  <c r="AS94" i="13"/>
  <c r="AP94" i="13"/>
  <c r="AV94" i="13"/>
  <c r="AU102" i="13"/>
  <c r="AM102" i="13"/>
  <c r="AQ102" i="13"/>
  <c r="AN102" i="13"/>
  <c r="AS102" i="13"/>
  <c r="AP102" i="13"/>
  <c r="AR102" i="13"/>
  <c r="AL102" i="13"/>
  <c r="AK102" i="13"/>
  <c r="AO102" i="13"/>
  <c r="AT102" i="13"/>
  <c r="AV102" i="13"/>
  <c r="AU109" i="13"/>
  <c r="AQ109" i="13"/>
  <c r="AM109" i="13"/>
  <c r="AV109" i="13"/>
  <c r="AO109" i="13"/>
  <c r="AN109" i="13"/>
  <c r="AP109" i="13"/>
  <c r="AR109" i="13"/>
  <c r="AS109" i="13"/>
  <c r="AT109" i="13"/>
  <c r="AL109" i="13"/>
  <c r="AK109" i="13"/>
  <c r="AU114" i="13"/>
  <c r="AM114" i="13"/>
  <c r="AQ114" i="13"/>
  <c r="AN114" i="13"/>
  <c r="AR114" i="13"/>
  <c r="AL114" i="13"/>
  <c r="AK114" i="13"/>
  <c r="AO114" i="13"/>
  <c r="AT114" i="13"/>
  <c r="AS114" i="13"/>
  <c r="AV114" i="13"/>
  <c r="AP114" i="13"/>
  <c r="AU118" i="13"/>
  <c r="AM118" i="13"/>
  <c r="AQ118" i="13"/>
  <c r="AN118" i="13"/>
  <c r="AS118" i="13"/>
  <c r="AP118" i="13"/>
  <c r="AR118" i="13"/>
  <c r="AL118" i="13"/>
  <c r="AK118" i="13"/>
  <c r="AO118" i="13"/>
  <c r="AT118" i="13"/>
  <c r="AV118" i="13"/>
  <c r="AU122" i="13"/>
  <c r="AM122" i="13"/>
  <c r="AQ122" i="13"/>
  <c r="AO122" i="13"/>
  <c r="AN122" i="13"/>
  <c r="AT122" i="13"/>
  <c r="AR122" i="13"/>
  <c r="AS122" i="13"/>
  <c r="AP122" i="13"/>
  <c r="AL122" i="13"/>
  <c r="AK122" i="13"/>
  <c r="AV122" i="13"/>
  <c r="AU126" i="13"/>
  <c r="AM126" i="13"/>
  <c r="AQ126" i="13"/>
  <c r="AL126" i="13"/>
  <c r="AN126" i="13"/>
  <c r="AK126" i="13"/>
  <c r="AR126" i="13"/>
  <c r="AO126" i="13"/>
  <c r="AT126" i="13"/>
  <c r="AS126" i="13"/>
  <c r="AP126" i="13"/>
  <c r="AV126" i="13"/>
  <c r="AU130" i="13"/>
  <c r="AM130" i="13"/>
  <c r="AQ130" i="13"/>
  <c r="AN130" i="13"/>
  <c r="AR130" i="13"/>
  <c r="AL130" i="13"/>
  <c r="AK130" i="13"/>
  <c r="AO130" i="13"/>
  <c r="AT130" i="13"/>
  <c r="AS130" i="13"/>
  <c r="AV130" i="13"/>
  <c r="AP130" i="13"/>
  <c r="AU134" i="13"/>
  <c r="AM134" i="13"/>
  <c r="AQ134" i="13"/>
  <c r="AN134" i="13"/>
  <c r="AS134" i="13"/>
  <c r="AP134" i="13"/>
  <c r="AR134" i="13"/>
  <c r="AL134" i="13"/>
  <c r="AK134" i="13"/>
  <c r="AO134" i="13"/>
  <c r="AT134" i="13"/>
  <c r="AV134" i="13"/>
  <c r="AU138" i="13"/>
  <c r="AM138" i="13"/>
  <c r="AQ138" i="13"/>
  <c r="AO138" i="13"/>
  <c r="AN138" i="13"/>
  <c r="AT138" i="13"/>
  <c r="AR138" i="13"/>
  <c r="AS138" i="13"/>
  <c r="AP138" i="13"/>
  <c r="AL138" i="13"/>
  <c r="AK138" i="13"/>
  <c r="AV138" i="13"/>
  <c r="AU142" i="13"/>
  <c r="AM142" i="13"/>
  <c r="AQ142" i="13"/>
  <c r="AL142" i="13"/>
  <c r="AN142" i="13"/>
  <c r="AK142" i="13"/>
  <c r="AR142" i="13"/>
  <c r="AO142" i="13"/>
  <c r="AT142" i="13"/>
  <c r="AS142" i="13"/>
  <c r="AP142" i="13"/>
  <c r="AV142" i="13"/>
  <c r="AU146" i="13"/>
  <c r="AM146" i="13"/>
  <c r="AQ146" i="13"/>
  <c r="AN146" i="13"/>
  <c r="AR146" i="13"/>
  <c r="AL146" i="13"/>
  <c r="AK146" i="13"/>
  <c r="AO146" i="13"/>
  <c r="AT146" i="13"/>
  <c r="AS146" i="13"/>
  <c r="AV146" i="13"/>
  <c r="AP146" i="13"/>
  <c r="AU150" i="13"/>
  <c r="AM150" i="13"/>
  <c r="AQ150" i="13"/>
  <c r="AN150" i="13"/>
  <c r="AS150" i="13"/>
  <c r="AP150" i="13"/>
  <c r="AR150" i="13"/>
  <c r="AL150" i="13"/>
  <c r="AK150" i="13"/>
  <c r="AO150" i="13"/>
  <c r="AT150" i="13"/>
  <c r="AV150" i="13"/>
  <c r="AU158" i="13"/>
  <c r="AM158" i="13"/>
  <c r="AQ158" i="13"/>
  <c r="AL158" i="13"/>
  <c r="AN158" i="13"/>
  <c r="AK158" i="13"/>
  <c r="AR158" i="13"/>
  <c r="AO158" i="13"/>
  <c r="AT158" i="13"/>
  <c r="AS158" i="13"/>
  <c r="AP158" i="13"/>
  <c r="AV158" i="13"/>
  <c r="AM166" i="13"/>
  <c r="AU166" i="13"/>
  <c r="AQ166" i="13"/>
  <c r="AK166" i="13"/>
  <c r="AL166" i="13"/>
  <c r="AN166" i="13"/>
  <c r="AT166" i="13"/>
  <c r="AV166" i="13"/>
  <c r="AS166" i="13"/>
  <c r="AO166" i="13"/>
  <c r="AP166" i="13"/>
  <c r="AR166" i="13"/>
  <c r="AM170" i="13"/>
  <c r="AU170" i="13"/>
  <c r="AQ170" i="13"/>
  <c r="AO170" i="13"/>
  <c r="AP170" i="13"/>
  <c r="AK170" i="13"/>
  <c r="AN170" i="13"/>
  <c r="AV170" i="13"/>
  <c r="AL170" i="13"/>
  <c r="AT170" i="13"/>
  <c r="AS170" i="13"/>
  <c r="AR170" i="13"/>
  <c r="AM174" i="13"/>
  <c r="AU174" i="13"/>
  <c r="AQ174" i="13"/>
  <c r="AL174" i="13"/>
  <c r="AT174" i="13"/>
  <c r="AS174" i="13"/>
  <c r="AO174" i="13"/>
  <c r="AP174" i="13"/>
  <c r="AN174" i="13"/>
  <c r="AV174" i="13"/>
  <c r="AK174" i="13"/>
  <c r="AR174" i="13"/>
  <c r="AU178" i="13"/>
  <c r="AM178" i="13"/>
  <c r="AQ178" i="13"/>
  <c r="AO178" i="13"/>
  <c r="AS178" i="13"/>
  <c r="AT178" i="13"/>
  <c r="AN178" i="13"/>
  <c r="AV178" i="13"/>
  <c r="AP178" i="13"/>
  <c r="AK178" i="13"/>
  <c r="AL178" i="13"/>
  <c r="AR178" i="13"/>
  <c r="AU182" i="13"/>
  <c r="AM182" i="13"/>
  <c r="AQ182" i="13"/>
  <c r="AP182" i="13"/>
  <c r="AK182" i="13"/>
  <c r="AL182" i="13"/>
  <c r="AO182" i="13"/>
  <c r="AN182" i="13"/>
  <c r="AV182" i="13"/>
  <c r="AS182" i="13"/>
  <c r="AT182" i="13"/>
  <c r="AR182" i="13"/>
  <c r="AU97" i="13"/>
  <c r="AQ97" i="13"/>
  <c r="AM97" i="13"/>
  <c r="AK97" i="13"/>
  <c r="AV97" i="13"/>
  <c r="AN97" i="13"/>
  <c r="AO97" i="13"/>
  <c r="AR97" i="13"/>
  <c r="AP97" i="13"/>
  <c r="AS97" i="13"/>
  <c r="AT97" i="13"/>
  <c r="AL97" i="13"/>
  <c r="AQ99" i="13"/>
  <c r="AU99" i="13"/>
  <c r="AM99" i="13"/>
  <c r="AP99" i="13"/>
  <c r="AS99" i="13"/>
  <c r="AT99" i="13"/>
  <c r="AL99" i="13"/>
  <c r="AO99" i="13"/>
  <c r="AV99" i="13"/>
  <c r="AN99" i="13"/>
  <c r="AK99" i="13"/>
  <c r="AR99" i="13"/>
  <c r="AU101" i="13"/>
  <c r="AQ101" i="13"/>
  <c r="AM101" i="13"/>
  <c r="AS101" i="13"/>
  <c r="AT101" i="13"/>
  <c r="AV101" i="13"/>
  <c r="AL101" i="13"/>
  <c r="AN101" i="13"/>
  <c r="AK101" i="13"/>
  <c r="AR101" i="13"/>
  <c r="AO101" i="13"/>
  <c r="AP101" i="13"/>
  <c r="AM187" i="13"/>
  <c r="AU187" i="13"/>
  <c r="AQ187" i="13"/>
  <c r="AS187" i="13"/>
  <c r="AT187" i="13"/>
  <c r="AP187" i="13"/>
  <c r="AN187" i="13"/>
  <c r="AV187" i="13"/>
  <c r="AO187" i="13"/>
  <c r="AR187" i="13"/>
  <c r="AL187" i="13"/>
  <c r="AK187" i="13"/>
  <c r="AM191" i="13"/>
  <c r="AU191" i="13"/>
  <c r="AQ191" i="13"/>
  <c r="AL191" i="13"/>
  <c r="AK191" i="13"/>
  <c r="AS191" i="13"/>
  <c r="AN191" i="13"/>
  <c r="AT191" i="13"/>
  <c r="AP191" i="13"/>
  <c r="AV191" i="13"/>
  <c r="AO191" i="13"/>
  <c r="AR191" i="13"/>
  <c r="AM195" i="13"/>
  <c r="AU195" i="13"/>
  <c r="AQ195" i="13"/>
  <c r="AL195" i="13"/>
  <c r="AN195" i="13"/>
  <c r="AV195" i="13"/>
  <c r="AK195" i="13"/>
  <c r="AS195" i="13"/>
  <c r="AT195" i="13"/>
  <c r="AP195" i="13"/>
  <c r="AR195" i="13"/>
  <c r="AO195" i="13"/>
  <c r="AM199" i="13"/>
  <c r="AU199" i="13"/>
  <c r="AQ199" i="13"/>
  <c r="AO199" i="13"/>
  <c r="AN199" i="13"/>
  <c r="AV199" i="13"/>
  <c r="AL199" i="13"/>
  <c r="AK199" i="13"/>
  <c r="AR199" i="13"/>
  <c r="AS199" i="13"/>
  <c r="AT199" i="13"/>
  <c r="AP199" i="13"/>
  <c r="AM203" i="13"/>
  <c r="AU203" i="13"/>
  <c r="AQ203" i="13"/>
  <c r="AS203" i="13"/>
  <c r="AT203" i="13"/>
  <c r="AP203" i="13"/>
  <c r="AN203" i="13"/>
  <c r="AV203" i="13"/>
  <c r="AO203" i="13"/>
  <c r="AR203" i="13"/>
  <c r="AL203" i="13"/>
  <c r="AK203" i="13"/>
  <c r="AM215" i="13"/>
  <c r="AU215" i="13"/>
  <c r="AQ215" i="13"/>
  <c r="AO215" i="13"/>
  <c r="AN215" i="13"/>
  <c r="AV215" i="13"/>
  <c r="AL215" i="13"/>
  <c r="AK215" i="13"/>
  <c r="AR215" i="13"/>
  <c r="AS215" i="13"/>
  <c r="AT215" i="13"/>
  <c r="AP215" i="13"/>
  <c r="AU219" i="13"/>
  <c r="AM219" i="13"/>
  <c r="AQ219" i="13"/>
  <c r="AV219" i="13"/>
  <c r="AS219" i="13"/>
  <c r="AO219" i="13"/>
  <c r="AR219" i="13"/>
  <c r="AL219" i="13"/>
  <c r="AN219" i="13"/>
  <c r="AT219" i="13"/>
  <c r="AP219" i="13"/>
  <c r="AK219" i="13"/>
  <c r="AU231" i="13"/>
  <c r="AQ231" i="13"/>
  <c r="AM231" i="13"/>
  <c r="AN231" i="13"/>
  <c r="AS231" i="13"/>
  <c r="AV231" i="13"/>
  <c r="AL231" i="13"/>
  <c r="AO231" i="13"/>
  <c r="AK231" i="13"/>
  <c r="AR231" i="13"/>
  <c r="AT231" i="13"/>
  <c r="AP231" i="13"/>
  <c r="AU239" i="13"/>
  <c r="AM239" i="13"/>
  <c r="AQ239" i="13"/>
  <c r="AL239" i="13"/>
  <c r="AN239" i="13"/>
  <c r="AK239" i="13"/>
  <c r="AT239" i="13"/>
  <c r="AV239" i="13"/>
  <c r="AS239" i="13"/>
  <c r="AP239" i="13"/>
  <c r="AO239" i="13"/>
  <c r="AR239" i="13"/>
  <c r="AM248" i="13"/>
  <c r="AQ248" i="13"/>
  <c r="AU248" i="13"/>
  <c r="AO248" i="13"/>
  <c r="AV248" i="13"/>
  <c r="AP248" i="13"/>
  <c r="AS248" i="13"/>
  <c r="AT248" i="13"/>
  <c r="AR248" i="13"/>
  <c r="AL248" i="13"/>
  <c r="AK248" i="13"/>
  <c r="AN248" i="13"/>
  <c r="AM268" i="13"/>
  <c r="AQ268" i="13"/>
  <c r="AU268" i="13"/>
  <c r="AV268" i="13"/>
  <c r="AO268" i="13"/>
  <c r="AR268" i="13"/>
  <c r="AP268" i="13"/>
  <c r="AS268" i="13"/>
  <c r="AT268" i="13"/>
  <c r="AN268" i="13"/>
  <c r="AL268" i="13"/>
  <c r="AK268" i="13"/>
  <c r="AV280" i="13"/>
  <c r="AT280" i="13"/>
  <c r="AL280" i="13"/>
  <c r="AS280" i="13"/>
  <c r="AR280" i="13"/>
  <c r="AP280" i="13"/>
  <c r="AO280" i="13"/>
  <c r="AN280" i="13"/>
  <c r="AK280" i="13"/>
  <c r="AQ280" i="13"/>
  <c r="AM280" i="13"/>
  <c r="AU280" i="13"/>
  <c r="AR292" i="13"/>
  <c r="AK292" i="13"/>
  <c r="AT292" i="13"/>
  <c r="AU292" i="13"/>
  <c r="AV292" i="13"/>
  <c r="AO292" i="13"/>
  <c r="AQ292" i="13"/>
  <c r="AS292" i="13"/>
  <c r="AL292" i="13"/>
  <c r="AN292" i="13"/>
  <c r="AP292" i="13"/>
  <c r="AM292" i="13"/>
  <c r="AV312" i="13"/>
  <c r="AK312" i="13"/>
  <c r="AU312" i="13"/>
  <c r="AO312" i="13"/>
  <c r="AQ312" i="13"/>
  <c r="AN312" i="13"/>
  <c r="AS312" i="13"/>
  <c r="AR312" i="13"/>
  <c r="AM312" i="13"/>
  <c r="AP312" i="13"/>
  <c r="AT312" i="13"/>
  <c r="AL312" i="13"/>
  <c r="AS332" i="13"/>
  <c r="AU332" i="13"/>
  <c r="AK332" i="13"/>
  <c r="AL332" i="13"/>
  <c r="AQ332" i="13"/>
  <c r="AP332" i="13"/>
  <c r="AT332" i="13"/>
  <c r="AO332" i="13"/>
  <c r="AM332" i="13"/>
  <c r="AN332" i="13"/>
  <c r="AV332" i="13"/>
  <c r="AR332" i="13"/>
  <c r="AS336" i="13"/>
  <c r="AU336" i="13"/>
  <c r="AK336" i="13"/>
  <c r="AL336" i="13"/>
  <c r="AQ336" i="13"/>
  <c r="AO336" i="13"/>
  <c r="AP336" i="13"/>
  <c r="AT336" i="13"/>
  <c r="AM336" i="13"/>
  <c r="AN336" i="13"/>
  <c r="AV336" i="13"/>
  <c r="AR336" i="13"/>
  <c r="AO348" i="13"/>
  <c r="AS348" i="13"/>
  <c r="AT348" i="13"/>
  <c r="AU348" i="13"/>
  <c r="AM348" i="13"/>
  <c r="AK348" i="13"/>
  <c r="AL348" i="13"/>
  <c r="AQ348" i="13"/>
  <c r="AP348" i="13"/>
  <c r="AV348" i="13"/>
  <c r="AR348" i="13"/>
  <c r="AN348" i="13"/>
  <c r="AO364" i="13"/>
  <c r="AT364" i="13"/>
  <c r="AU364" i="13"/>
  <c r="AS364" i="13"/>
  <c r="AM364" i="13"/>
  <c r="AL364" i="13"/>
  <c r="AQ364" i="13"/>
  <c r="AK364" i="13"/>
  <c r="AP364" i="13"/>
  <c r="AV364" i="13"/>
  <c r="AR364" i="13"/>
  <c r="AN364" i="13"/>
  <c r="AU380" i="13"/>
  <c r="AM380" i="13"/>
  <c r="AQ380" i="13"/>
  <c r="AK380" i="13"/>
  <c r="AO380" i="13"/>
  <c r="AS380" i="13"/>
  <c r="AT380" i="13"/>
  <c r="AL380" i="13"/>
  <c r="AP380" i="13"/>
  <c r="AN380" i="13"/>
  <c r="AV380" i="13"/>
  <c r="AR380" i="13"/>
  <c r="AV395" i="13"/>
  <c r="AQ395" i="13"/>
  <c r="AN395" i="13"/>
  <c r="AU395" i="13"/>
  <c r="AR395" i="13"/>
  <c r="AM395" i="13"/>
  <c r="AO395" i="13"/>
  <c r="AT395" i="13"/>
  <c r="AL395" i="13"/>
  <c r="AS395" i="13"/>
  <c r="AP395" i="13"/>
  <c r="AK395" i="13"/>
  <c r="AP408" i="13"/>
  <c r="AK408" i="13"/>
  <c r="AM408" i="13"/>
  <c r="AL408" i="13"/>
  <c r="AV408" i="13"/>
  <c r="AU408" i="13"/>
  <c r="AS408" i="13"/>
  <c r="AR408" i="13"/>
  <c r="AQ408" i="13"/>
  <c r="AT408" i="13"/>
  <c r="AO408" i="13"/>
  <c r="AN408" i="13"/>
  <c r="AR421" i="13"/>
  <c r="AK421" i="13"/>
  <c r="AT421" i="13"/>
  <c r="AV421" i="13"/>
  <c r="AO421" i="13"/>
  <c r="AS421" i="13"/>
  <c r="AL421" i="13"/>
  <c r="AM421" i="13"/>
  <c r="AU421" i="13"/>
  <c r="AN421" i="13"/>
  <c r="AP421" i="13"/>
  <c r="AQ421" i="13"/>
  <c r="AT433" i="13"/>
  <c r="AR433" i="13"/>
  <c r="AP433" i="13"/>
  <c r="AN433" i="13"/>
  <c r="AL433" i="13"/>
  <c r="AQ433" i="13"/>
  <c r="AV433" i="13"/>
  <c r="AO433" i="13"/>
  <c r="AS433" i="13"/>
  <c r="AM433" i="13"/>
  <c r="AK433" i="13"/>
  <c r="AU433" i="13"/>
  <c r="AL452" i="13"/>
  <c r="AR452" i="13"/>
  <c r="AM452" i="13"/>
  <c r="AT452" i="13"/>
  <c r="AO452" i="13"/>
  <c r="AN452" i="13"/>
  <c r="AK452" i="13"/>
  <c r="AU452" i="13"/>
  <c r="AS452" i="13"/>
  <c r="AP452" i="13"/>
  <c r="AV452" i="13"/>
  <c r="AQ452" i="13"/>
  <c r="AU465" i="13"/>
  <c r="AN465" i="13"/>
  <c r="AL465" i="13"/>
  <c r="AR465" i="13"/>
  <c r="AP465" i="13"/>
  <c r="AT465" i="13"/>
  <c r="AM465" i="13"/>
  <c r="AV465" i="13"/>
  <c r="AQ465" i="13"/>
  <c r="AK465" i="13"/>
  <c r="AO465" i="13"/>
  <c r="AS465" i="13"/>
  <c r="AU480" i="13"/>
  <c r="AR480" i="13"/>
  <c r="AL480" i="13"/>
  <c r="AM480" i="13"/>
  <c r="AN480" i="13"/>
  <c r="AS480" i="13"/>
  <c r="AQ480" i="13"/>
  <c r="AT480" i="13"/>
  <c r="AO480" i="13"/>
  <c r="AV480" i="13"/>
  <c r="AP480" i="13"/>
  <c r="AK480" i="13"/>
  <c r="AQ504" i="13"/>
  <c r="AU504" i="13"/>
  <c r="AM504" i="13"/>
  <c r="AS504" i="13"/>
  <c r="AN504" i="13"/>
  <c r="AT504" i="13"/>
  <c r="AO504" i="13"/>
  <c r="AP504" i="13"/>
  <c r="AK504" i="13"/>
  <c r="AL504" i="13"/>
  <c r="AV504" i="13"/>
  <c r="AR504" i="13"/>
  <c r="AP517" i="13"/>
  <c r="AK517" i="13"/>
  <c r="AT517" i="13"/>
  <c r="AM517" i="13"/>
  <c r="AN517" i="13"/>
  <c r="AO517" i="13"/>
  <c r="AQ517" i="13"/>
  <c r="AR517" i="13"/>
  <c r="AS517" i="13"/>
  <c r="AL517" i="13"/>
  <c r="AU517" i="13"/>
  <c r="AV517" i="13"/>
  <c r="AM529" i="13"/>
  <c r="AL529" i="13"/>
  <c r="AQ529" i="13"/>
  <c r="AK529" i="13"/>
  <c r="AP529" i="13"/>
  <c r="AU529" i="13"/>
  <c r="AO529" i="13"/>
  <c r="AS529" i="13"/>
  <c r="AT529" i="13"/>
  <c r="AN529" i="13"/>
  <c r="AV529" i="13"/>
  <c r="AR529" i="13"/>
  <c r="AM549" i="13"/>
  <c r="AN549" i="13"/>
  <c r="AQ549" i="13"/>
  <c r="AR549" i="13"/>
  <c r="AV549" i="13"/>
  <c r="AU549" i="13"/>
  <c r="AT549" i="13"/>
  <c r="AP549" i="13"/>
  <c r="AO549" i="13"/>
  <c r="AL549" i="13"/>
  <c r="AS549" i="13"/>
  <c r="AK549" i="13"/>
  <c r="AN49" i="9"/>
  <c r="AR49" i="9"/>
  <c r="AV49" i="9"/>
  <c r="AK49" i="9"/>
  <c r="AO49" i="9"/>
  <c r="AS49" i="9"/>
  <c r="AL49" i="9"/>
  <c r="AP49" i="9"/>
  <c r="AT49" i="9"/>
  <c r="AM49" i="9"/>
  <c r="AQ49" i="9"/>
  <c r="AU49" i="9"/>
  <c r="AM65" i="11"/>
  <c r="AO65" i="11"/>
  <c r="AL65" i="11"/>
  <c r="AQ65" i="11"/>
  <c r="AN65" i="11"/>
  <c r="AS65" i="11"/>
  <c r="AP65" i="11"/>
  <c r="AU65" i="11"/>
  <c r="AR65" i="11"/>
  <c r="AT65" i="11"/>
  <c r="AV65" i="11"/>
  <c r="AK65" i="11"/>
  <c r="V66" i="7"/>
  <c r="W66" i="7"/>
  <c r="U66" i="7"/>
  <c r="X66" i="7"/>
  <c r="W52" i="12"/>
  <c r="O52" i="12"/>
  <c r="P52" i="12"/>
  <c r="S52" i="12"/>
  <c r="T52" i="12"/>
  <c r="R52" i="12"/>
  <c r="X52" i="12"/>
  <c r="Q52" i="12"/>
  <c r="V52" i="12"/>
  <c r="M52" i="12"/>
  <c r="U52" i="12"/>
  <c r="N52" i="12"/>
  <c r="M68" i="12"/>
  <c r="R68" i="12"/>
  <c r="T68" i="12"/>
  <c r="P68" i="12"/>
  <c r="W68" i="12"/>
  <c r="S68" i="12"/>
  <c r="V68" i="12"/>
  <c r="O68" i="12"/>
  <c r="U68" i="12"/>
  <c r="Q68" i="12"/>
  <c r="N68" i="12"/>
  <c r="X68" i="12"/>
  <c r="N84" i="12"/>
  <c r="Q84" i="12"/>
  <c r="U84" i="12"/>
  <c r="V84" i="12"/>
  <c r="R84" i="12"/>
  <c r="T84" i="12"/>
  <c r="M84" i="12"/>
  <c r="W84" i="12"/>
  <c r="S84" i="12"/>
  <c r="P84" i="12"/>
  <c r="X84" i="12"/>
  <c r="O84" i="12"/>
  <c r="N100" i="12"/>
  <c r="Q100" i="12"/>
  <c r="V100" i="12"/>
  <c r="R100" i="12"/>
  <c r="M100" i="12"/>
  <c r="T100" i="12"/>
  <c r="W100" i="12"/>
  <c r="S100" i="12"/>
  <c r="U100" i="12"/>
  <c r="P100" i="12"/>
  <c r="X100" i="12"/>
  <c r="O100" i="12"/>
  <c r="M114" i="12"/>
  <c r="T114" i="12"/>
  <c r="U114" i="12"/>
  <c r="R114" i="12"/>
  <c r="Q114" i="12"/>
  <c r="N114" i="12"/>
  <c r="P114" i="12"/>
  <c r="X114" i="12"/>
  <c r="O114" i="12"/>
  <c r="V114" i="12"/>
  <c r="W114" i="12"/>
  <c r="S114" i="12"/>
  <c r="M130" i="12"/>
  <c r="U130" i="12"/>
  <c r="T130" i="12"/>
  <c r="Q130" i="12"/>
  <c r="R130" i="12"/>
  <c r="N130" i="12"/>
  <c r="V130" i="12"/>
  <c r="P130" i="12"/>
  <c r="X130" i="12"/>
  <c r="O130" i="12"/>
  <c r="W130" i="12"/>
  <c r="S130" i="12"/>
  <c r="T146" i="12"/>
  <c r="M146" i="12"/>
  <c r="U146" i="12"/>
  <c r="P146" i="12"/>
  <c r="R146" i="12"/>
  <c r="Q146" i="12"/>
  <c r="X146" i="12"/>
  <c r="V146" i="12"/>
  <c r="N146" i="12"/>
  <c r="O146" i="12"/>
  <c r="W146" i="12"/>
  <c r="S146" i="12"/>
  <c r="T162" i="12"/>
  <c r="M162" i="12"/>
  <c r="U162" i="12"/>
  <c r="P162" i="12"/>
  <c r="Q162" i="12"/>
  <c r="R162" i="12"/>
  <c r="X162" i="12"/>
  <c r="N162" i="12"/>
  <c r="O162" i="12"/>
  <c r="W162" i="12"/>
  <c r="V162" i="12"/>
  <c r="S162" i="12"/>
  <c r="X180" i="12"/>
  <c r="P180" i="12"/>
  <c r="M180" i="12"/>
  <c r="Q180" i="12"/>
  <c r="R180" i="12"/>
  <c r="V180" i="12"/>
  <c r="T180" i="12"/>
  <c r="U180" i="12"/>
  <c r="S180" i="12"/>
  <c r="N180" i="12"/>
  <c r="W180" i="12"/>
  <c r="O180" i="12"/>
  <c r="V198" i="12"/>
  <c r="P198" i="12"/>
  <c r="X198" i="12"/>
  <c r="Q198" i="12"/>
  <c r="U198" i="12"/>
  <c r="N198" i="12"/>
  <c r="T198" i="12"/>
  <c r="M198" i="12"/>
  <c r="R198" i="12"/>
  <c r="W198" i="12"/>
  <c r="O198" i="12"/>
  <c r="S198" i="12"/>
  <c r="V214" i="12"/>
  <c r="Q214" i="12"/>
  <c r="U214" i="12"/>
  <c r="N214" i="12"/>
  <c r="P214" i="12"/>
  <c r="X214" i="12"/>
  <c r="T214" i="12"/>
  <c r="M214" i="12"/>
  <c r="R214" i="12"/>
  <c r="W214" i="12"/>
  <c r="O214" i="12"/>
  <c r="S214" i="12"/>
  <c r="V244" i="12"/>
  <c r="S244" i="12"/>
  <c r="T244" i="12"/>
  <c r="Q244" i="12"/>
  <c r="W244" i="12"/>
  <c r="X244" i="12"/>
  <c r="U244" i="12"/>
  <c r="N244" i="12"/>
  <c r="O244" i="12"/>
  <c r="P244" i="12"/>
  <c r="M244" i="12"/>
  <c r="R244" i="12"/>
  <c r="V260" i="12"/>
  <c r="X260" i="12"/>
  <c r="Q260" i="12"/>
  <c r="U260" i="12"/>
  <c r="N260" i="12"/>
  <c r="P260" i="12"/>
  <c r="R260" i="12"/>
  <c r="T260" i="12"/>
  <c r="M260" i="12"/>
  <c r="O260" i="12"/>
  <c r="W260" i="12"/>
  <c r="S260" i="12"/>
  <c r="M276" i="12"/>
  <c r="Q276" i="12"/>
  <c r="U276" i="12"/>
  <c r="T276" i="12"/>
  <c r="N276" i="12"/>
  <c r="R276" i="12"/>
  <c r="O276" i="12"/>
  <c r="P276" i="12"/>
  <c r="V276" i="12"/>
  <c r="W276" i="12"/>
  <c r="S276" i="12"/>
  <c r="X276" i="12"/>
  <c r="Q292" i="12"/>
  <c r="U292" i="12"/>
  <c r="R292" i="12"/>
  <c r="M292" i="12"/>
  <c r="N292" i="12"/>
  <c r="T292" i="12"/>
  <c r="O292" i="12"/>
  <c r="P292" i="12"/>
  <c r="V292" i="12"/>
  <c r="W292" i="12"/>
  <c r="S292" i="12"/>
  <c r="X292" i="12"/>
  <c r="V225" i="12"/>
  <c r="X225" i="12"/>
  <c r="U225" i="12"/>
  <c r="O225" i="12"/>
  <c r="S225" i="12"/>
  <c r="M225" i="12"/>
  <c r="N225" i="12"/>
  <c r="W225" i="12"/>
  <c r="P225" i="12"/>
  <c r="Q225" i="12"/>
  <c r="R225" i="12"/>
  <c r="T225" i="12"/>
  <c r="V230" i="12"/>
  <c r="S230" i="12"/>
  <c r="U230" i="12"/>
  <c r="W230" i="12"/>
  <c r="P230" i="12"/>
  <c r="T230" i="12"/>
  <c r="N230" i="12"/>
  <c r="O230" i="12"/>
  <c r="X230" i="12"/>
  <c r="Q230" i="12"/>
  <c r="R230" i="12"/>
  <c r="M230" i="12"/>
  <c r="W336" i="12"/>
  <c r="M336" i="12"/>
  <c r="S336" i="12"/>
  <c r="Q336" i="12"/>
  <c r="N336" i="12"/>
  <c r="U336" i="12"/>
  <c r="R336" i="12"/>
  <c r="V336" i="12"/>
  <c r="O336" i="12"/>
  <c r="T336" i="12"/>
  <c r="P336" i="12"/>
  <c r="X336" i="12"/>
  <c r="W352" i="12"/>
  <c r="Q352" i="12"/>
  <c r="N352" i="12"/>
  <c r="U352" i="12"/>
  <c r="R352" i="12"/>
  <c r="V352" i="12"/>
  <c r="O352" i="12"/>
  <c r="M352" i="12"/>
  <c r="S352" i="12"/>
  <c r="T352" i="12"/>
  <c r="P352" i="12"/>
  <c r="X352" i="12"/>
  <c r="W368" i="12"/>
  <c r="Q368" i="12"/>
  <c r="R368" i="12"/>
  <c r="O368" i="12"/>
  <c r="U368" i="12"/>
  <c r="V368" i="12"/>
  <c r="S368" i="12"/>
  <c r="M368" i="12"/>
  <c r="N368" i="12"/>
  <c r="T368" i="12"/>
  <c r="P368" i="12"/>
  <c r="X368" i="12"/>
  <c r="N384" i="12"/>
  <c r="S384" i="12"/>
  <c r="P384" i="12"/>
  <c r="M384" i="12"/>
  <c r="U384" i="12"/>
  <c r="R384" i="12"/>
  <c r="W384" i="12"/>
  <c r="T384" i="12"/>
  <c r="Q384" i="12"/>
  <c r="V384" i="12"/>
  <c r="X384" i="12"/>
  <c r="O384" i="12"/>
  <c r="P46" i="12"/>
  <c r="N46" i="12"/>
  <c r="V46" i="12"/>
  <c r="X46" i="12"/>
  <c r="T46" i="12"/>
  <c r="R46" i="12"/>
  <c r="M46" i="12"/>
  <c r="W46" i="12"/>
  <c r="U46" i="12"/>
  <c r="Q46" i="12"/>
  <c r="O46" i="12"/>
  <c r="S46" i="12"/>
  <c r="Q65" i="12"/>
  <c r="N65" i="12"/>
  <c r="V65" i="12"/>
  <c r="T65" i="12"/>
  <c r="M65" i="12"/>
  <c r="R65" i="12"/>
  <c r="U65" i="12"/>
  <c r="X65" i="12"/>
  <c r="P65" i="12"/>
  <c r="W65" i="12"/>
  <c r="S65" i="12"/>
  <c r="O65" i="12"/>
  <c r="O50" i="12"/>
  <c r="U50" i="12"/>
  <c r="W50" i="12"/>
  <c r="P50" i="12"/>
  <c r="M50" i="12"/>
  <c r="X50" i="12"/>
  <c r="T50" i="12"/>
  <c r="V50" i="12"/>
  <c r="R50" i="12"/>
  <c r="N50" i="12"/>
  <c r="S50" i="12"/>
  <c r="Q50" i="12"/>
  <c r="Q97" i="12"/>
  <c r="N97" i="12"/>
  <c r="R97" i="12"/>
  <c r="T97" i="12"/>
  <c r="M97" i="12"/>
  <c r="S97" i="12"/>
  <c r="U97" i="12"/>
  <c r="V97" i="12"/>
  <c r="P97" i="12"/>
  <c r="X97" i="12"/>
  <c r="O97" i="12"/>
  <c r="W97" i="12"/>
  <c r="U81" i="12"/>
  <c r="M81" i="12"/>
  <c r="N81" i="12"/>
  <c r="R81" i="12"/>
  <c r="T81" i="12"/>
  <c r="S81" i="12"/>
  <c r="V81" i="12"/>
  <c r="P81" i="12"/>
  <c r="Q81" i="12"/>
  <c r="X81" i="12"/>
  <c r="O81" i="12"/>
  <c r="W81" i="12"/>
  <c r="Q127" i="12"/>
  <c r="T127" i="12"/>
  <c r="N127" i="12"/>
  <c r="R127" i="12"/>
  <c r="V127" i="12"/>
  <c r="M127" i="12"/>
  <c r="P127" i="12"/>
  <c r="X127" i="12"/>
  <c r="O127" i="12"/>
  <c r="W127" i="12"/>
  <c r="U127" i="12"/>
  <c r="S127" i="12"/>
  <c r="P143" i="12"/>
  <c r="T143" i="12"/>
  <c r="Q143" i="12"/>
  <c r="U143" i="12"/>
  <c r="V143" i="12"/>
  <c r="M143" i="12"/>
  <c r="R143" i="12"/>
  <c r="N143" i="12"/>
  <c r="O143" i="12"/>
  <c r="W143" i="12"/>
  <c r="X143" i="12"/>
  <c r="S143" i="12"/>
  <c r="Q159" i="12"/>
  <c r="P159" i="12"/>
  <c r="T159" i="12"/>
  <c r="V159" i="12"/>
  <c r="N159" i="12"/>
  <c r="R159" i="12"/>
  <c r="M159" i="12"/>
  <c r="U159" i="12"/>
  <c r="O159" i="12"/>
  <c r="W159" i="12"/>
  <c r="X159" i="12"/>
  <c r="S159" i="12"/>
  <c r="X175" i="12"/>
  <c r="U175" i="12"/>
  <c r="P175" i="12"/>
  <c r="T175" i="12"/>
  <c r="M175" i="12"/>
  <c r="Q175" i="12"/>
  <c r="N175" i="12"/>
  <c r="R175" i="12"/>
  <c r="W175" i="12"/>
  <c r="O175" i="12"/>
  <c r="V175" i="12"/>
  <c r="S175" i="12"/>
  <c r="V195" i="12"/>
  <c r="X195" i="12"/>
  <c r="U195" i="12"/>
  <c r="P195" i="12"/>
  <c r="M195" i="12"/>
  <c r="T195" i="12"/>
  <c r="Q195" i="12"/>
  <c r="N195" i="12"/>
  <c r="R195" i="12"/>
  <c r="W195" i="12"/>
  <c r="O195" i="12"/>
  <c r="S195" i="12"/>
  <c r="V211" i="12"/>
  <c r="X211" i="12"/>
  <c r="M211" i="12"/>
  <c r="Q211" i="12"/>
  <c r="P211" i="12"/>
  <c r="U211" i="12"/>
  <c r="T211" i="12"/>
  <c r="N211" i="12"/>
  <c r="R211" i="12"/>
  <c r="W211" i="12"/>
  <c r="O211" i="12"/>
  <c r="S211" i="12"/>
  <c r="X183" i="12"/>
  <c r="U183" i="12"/>
  <c r="P183" i="12"/>
  <c r="T183" i="12"/>
  <c r="M183" i="12"/>
  <c r="Q183" i="12"/>
  <c r="N183" i="12"/>
  <c r="R183" i="12"/>
  <c r="W183" i="12"/>
  <c r="O183" i="12"/>
  <c r="S183" i="12"/>
  <c r="V183" i="12"/>
  <c r="V257" i="12"/>
  <c r="W257" i="12"/>
  <c r="X257" i="12"/>
  <c r="U257" i="12"/>
  <c r="N257" i="12"/>
  <c r="P257" i="12"/>
  <c r="M257" i="12"/>
  <c r="R257" i="12"/>
  <c r="S257" i="12"/>
  <c r="T257" i="12"/>
  <c r="Q257" i="12"/>
  <c r="O257" i="12"/>
  <c r="Q273" i="12"/>
  <c r="U273" i="12"/>
  <c r="M273" i="12"/>
  <c r="T273" i="12"/>
  <c r="R273" i="12"/>
  <c r="V273" i="12"/>
  <c r="P273" i="12"/>
  <c r="O273" i="12"/>
  <c r="W273" i="12"/>
  <c r="S273" i="12"/>
  <c r="X273" i="12"/>
  <c r="N273" i="12"/>
  <c r="U289" i="12"/>
  <c r="M289" i="12"/>
  <c r="Q289" i="12"/>
  <c r="V289" i="12"/>
  <c r="R289" i="12"/>
  <c r="T289" i="12"/>
  <c r="O289" i="12"/>
  <c r="P289" i="12"/>
  <c r="W289" i="12"/>
  <c r="S289" i="12"/>
  <c r="X289" i="12"/>
  <c r="N289" i="12"/>
  <c r="V232" i="12"/>
  <c r="S232" i="12"/>
  <c r="P232" i="12"/>
  <c r="Q232" i="12"/>
  <c r="W232" i="12"/>
  <c r="T232" i="12"/>
  <c r="U232" i="12"/>
  <c r="N232" i="12"/>
  <c r="X232" i="12"/>
  <c r="R232" i="12"/>
  <c r="O232" i="12"/>
  <c r="M232" i="12"/>
  <c r="O319" i="12"/>
  <c r="M319" i="12"/>
  <c r="V319" i="12"/>
  <c r="U319" i="12"/>
  <c r="W319" i="12"/>
  <c r="R319" i="12"/>
  <c r="S319" i="12"/>
  <c r="N319" i="12"/>
  <c r="T319" i="12"/>
  <c r="Q319" i="12"/>
  <c r="X319" i="12"/>
  <c r="P319" i="12"/>
  <c r="Q333" i="12"/>
  <c r="V333" i="12"/>
  <c r="W333" i="12"/>
  <c r="U333" i="12"/>
  <c r="O333" i="12"/>
  <c r="N333" i="12"/>
  <c r="S333" i="12"/>
  <c r="M333" i="12"/>
  <c r="R333" i="12"/>
  <c r="T333" i="12"/>
  <c r="P333" i="12"/>
  <c r="X333" i="12"/>
  <c r="N349" i="12"/>
  <c r="S349" i="12"/>
  <c r="W349" i="12"/>
  <c r="M349" i="12"/>
  <c r="R349" i="12"/>
  <c r="Q349" i="12"/>
  <c r="V349" i="12"/>
  <c r="U349" i="12"/>
  <c r="O349" i="12"/>
  <c r="T349" i="12"/>
  <c r="P349" i="12"/>
  <c r="X349" i="12"/>
  <c r="N365" i="12"/>
  <c r="S365" i="12"/>
  <c r="W365" i="12"/>
  <c r="M365" i="12"/>
  <c r="R365" i="12"/>
  <c r="Q365" i="12"/>
  <c r="V365" i="12"/>
  <c r="U365" i="12"/>
  <c r="O365" i="12"/>
  <c r="T365" i="12"/>
  <c r="P365" i="12"/>
  <c r="X365" i="12"/>
  <c r="S381" i="12"/>
  <c r="N381" i="12"/>
  <c r="W381" i="12"/>
  <c r="P381" i="12"/>
  <c r="U381" i="12"/>
  <c r="R381" i="12"/>
  <c r="T381" i="12"/>
  <c r="M381" i="12"/>
  <c r="V381" i="12"/>
  <c r="O381" i="12"/>
  <c r="X381" i="12"/>
  <c r="Q381" i="12"/>
  <c r="N43" i="12"/>
  <c r="V43" i="12"/>
  <c r="P43" i="12"/>
  <c r="Q43" i="12"/>
  <c r="X43" i="12"/>
  <c r="R43" i="12"/>
  <c r="T43" i="12"/>
  <c r="M43" i="12"/>
  <c r="W43" i="12"/>
  <c r="U43" i="12"/>
  <c r="O43" i="12"/>
  <c r="S43" i="12"/>
  <c r="Q62" i="12"/>
  <c r="U62" i="12"/>
  <c r="T62" i="12"/>
  <c r="M62" i="12"/>
  <c r="R62" i="12"/>
  <c r="V62" i="12"/>
  <c r="N62" i="12"/>
  <c r="X62" i="12"/>
  <c r="P62" i="12"/>
  <c r="W62" i="12"/>
  <c r="S62" i="12"/>
  <c r="O62" i="12"/>
  <c r="Q78" i="12"/>
  <c r="N78" i="12"/>
  <c r="V78" i="12"/>
  <c r="M78" i="12"/>
  <c r="R78" i="12"/>
  <c r="U78" i="12"/>
  <c r="T78" i="12"/>
  <c r="P78" i="12"/>
  <c r="X78" i="12"/>
  <c r="W78" i="12"/>
  <c r="S78" i="12"/>
  <c r="O78" i="12"/>
  <c r="Q94" i="12"/>
  <c r="N94" i="12"/>
  <c r="M94" i="12"/>
  <c r="T94" i="12"/>
  <c r="V94" i="12"/>
  <c r="R94" i="12"/>
  <c r="P94" i="12"/>
  <c r="X94" i="12"/>
  <c r="O94" i="12"/>
  <c r="W94" i="12"/>
  <c r="U94" i="12"/>
  <c r="S94" i="12"/>
  <c r="Q110" i="12"/>
  <c r="N110" i="12"/>
  <c r="V110" i="12"/>
  <c r="M110" i="12"/>
  <c r="T110" i="12"/>
  <c r="R110" i="12"/>
  <c r="P110" i="12"/>
  <c r="X110" i="12"/>
  <c r="O110" i="12"/>
  <c r="W110" i="12"/>
  <c r="U110" i="12"/>
  <c r="S110" i="12"/>
  <c r="M124" i="12"/>
  <c r="R124" i="12"/>
  <c r="T124" i="12"/>
  <c r="W124" i="12"/>
  <c r="Q124" i="12"/>
  <c r="V124" i="12"/>
  <c r="U124" i="12"/>
  <c r="S124" i="12"/>
  <c r="N124" i="12"/>
  <c r="P124" i="12"/>
  <c r="X124" i="12"/>
  <c r="O124" i="12"/>
  <c r="T140" i="12"/>
  <c r="M140" i="12"/>
  <c r="U140" i="12"/>
  <c r="P140" i="12"/>
  <c r="X140" i="12"/>
  <c r="Q140" i="12"/>
  <c r="R140" i="12"/>
  <c r="W140" i="12"/>
  <c r="V140" i="12"/>
  <c r="N140" i="12"/>
  <c r="S140" i="12"/>
  <c r="O140" i="12"/>
  <c r="U156" i="12"/>
  <c r="T156" i="12"/>
  <c r="M156" i="12"/>
  <c r="P156" i="12"/>
  <c r="R156" i="12"/>
  <c r="X156" i="12"/>
  <c r="N156" i="12"/>
  <c r="W156" i="12"/>
  <c r="V156" i="12"/>
  <c r="S156" i="12"/>
  <c r="Q156" i="12"/>
  <c r="O156" i="12"/>
  <c r="X172" i="12"/>
  <c r="U172" i="12"/>
  <c r="P172" i="12"/>
  <c r="T172" i="12"/>
  <c r="Q172" i="12"/>
  <c r="M172" i="12"/>
  <c r="R172" i="12"/>
  <c r="S172" i="12"/>
  <c r="N172" i="12"/>
  <c r="V172" i="12"/>
  <c r="W172" i="12"/>
  <c r="O172" i="12"/>
  <c r="X192" i="12"/>
  <c r="M192" i="12"/>
  <c r="Q192" i="12"/>
  <c r="P192" i="12"/>
  <c r="V192" i="12"/>
  <c r="U192" i="12"/>
  <c r="T192" i="12"/>
  <c r="R192" i="12"/>
  <c r="S192" i="12"/>
  <c r="N192" i="12"/>
  <c r="W192" i="12"/>
  <c r="O192" i="12"/>
  <c r="V208" i="12"/>
  <c r="X208" i="12"/>
  <c r="M208" i="12"/>
  <c r="N208" i="12"/>
  <c r="P208" i="12"/>
  <c r="Q208" i="12"/>
  <c r="T208" i="12"/>
  <c r="U208" i="12"/>
  <c r="R208" i="12"/>
  <c r="S208" i="12"/>
  <c r="W208" i="12"/>
  <c r="O208" i="12"/>
  <c r="P177" i="12"/>
  <c r="U177" i="12"/>
  <c r="T177" i="12"/>
  <c r="X177" i="12"/>
  <c r="M177" i="12"/>
  <c r="Q177" i="12"/>
  <c r="R177" i="12"/>
  <c r="N177" i="12"/>
  <c r="V177" i="12"/>
  <c r="W177" i="12"/>
  <c r="O177" i="12"/>
  <c r="S177" i="12"/>
  <c r="V254" i="12"/>
  <c r="S254" i="12"/>
  <c r="X254" i="12"/>
  <c r="U254" i="12"/>
  <c r="W254" i="12"/>
  <c r="N254" i="12"/>
  <c r="P254" i="12"/>
  <c r="M254" i="12"/>
  <c r="R254" i="12"/>
  <c r="O254" i="12"/>
  <c r="T254" i="12"/>
  <c r="Q254" i="12"/>
  <c r="M270" i="12"/>
  <c r="U270" i="12"/>
  <c r="Q270" i="12"/>
  <c r="N270" i="12"/>
  <c r="R270" i="12"/>
  <c r="T270" i="12"/>
  <c r="V270" i="12"/>
  <c r="W270" i="12"/>
  <c r="S270" i="12"/>
  <c r="X270" i="12"/>
  <c r="P270" i="12"/>
  <c r="O270" i="12"/>
  <c r="M286" i="12"/>
  <c r="U286" i="12"/>
  <c r="Q286" i="12"/>
  <c r="T286" i="12"/>
  <c r="R286" i="12"/>
  <c r="N286" i="12"/>
  <c r="V286" i="12"/>
  <c r="P286" i="12"/>
  <c r="W286" i="12"/>
  <c r="S286" i="12"/>
  <c r="X286" i="12"/>
  <c r="O286" i="12"/>
  <c r="O49" i="12"/>
  <c r="N49" i="12"/>
  <c r="V49" i="12"/>
  <c r="P49" i="12"/>
  <c r="W49" i="12"/>
  <c r="T49" i="12"/>
  <c r="X49" i="12"/>
  <c r="Q49" i="12"/>
  <c r="M49" i="12"/>
  <c r="R49" i="12"/>
  <c r="S49" i="12"/>
  <c r="U49" i="12"/>
  <c r="W313" i="12"/>
  <c r="U313" i="12"/>
  <c r="O313" i="12"/>
  <c r="M313" i="12"/>
  <c r="S313" i="12"/>
  <c r="Q313" i="12"/>
  <c r="V313" i="12"/>
  <c r="T313" i="12"/>
  <c r="R313" i="12"/>
  <c r="P313" i="12"/>
  <c r="N313" i="12"/>
  <c r="X313" i="12"/>
  <c r="U330" i="12"/>
  <c r="R330" i="12"/>
  <c r="S330" i="12"/>
  <c r="V330" i="12"/>
  <c r="W330" i="12"/>
  <c r="M330" i="12"/>
  <c r="Q330" i="12"/>
  <c r="N330" i="12"/>
  <c r="O330" i="12"/>
  <c r="T330" i="12"/>
  <c r="P330" i="12"/>
  <c r="X330" i="12"/>
  <c r="Q346" i="12"/>
  <c r="N346" i="12"/>
  <c r="O346" i="12"/>
  <c r="U346" i="12"/>
  <c r="R346" i="12"/>
  <c r="S346" i="12"/>
  <c r="W346" i="12"/>
  <c r="V346" i="12"/>
  <c r="M346" i="12"/>
  <c r="T346" i="12"/>
  <c r="P346" i="12"/>
  <c r="X346" i="12"/>
  <c r="Q362" i="12"/>
  <c r="N362" i="12"/>
  <c r="O362" i="12"/>
  <c r="U362" i="12"/>
  <c r="R362" i="12"/>
  <c r="S362" i="12"/>
  <c r="W362" i="12"/>
  <c r="V362" i="12"/>
  <c r="M362" i="12"/>
  <c r="T362" i="12"/>
  <c r="P362" i="12"/>
  <c r="X362" i="12"/>
  <c r="S378" i="12"/>
  <c r="X378" i="12"/>
  <c r="M378" i="12"/>
  <c r="N378" i="12"/>
  <c r="W378" i="12"/>
  <c r="Q378" i="12"/>
  <c r="R378" i="12"/>
  <c r="P378" i="12"/>
  <c r="U378" i="12"/>
  <c r="V378" i="12"/>
  <c r="O378" i="12"/>
  <c r="T378" i="12"/>
  <c r="O397" i="12"/>
  <c r="P397" i="12"/>
  <c r="M397" i="12"/>
  <c r="N397" i="12"/>
  <c r="U397" i="12"/>
  <c r="X397" i="12"/>
  <c r="R397" i="12"/>
  <c r="S397" i="12"/>
  <c r="T397" i="12"/>
  <c r="W397" i="12"/>
  <c r="V397" i="12"/>
  <c r="Q397" i="12"/>
  <c r="X524" i="12"/>
  <c r="U524" i="12"/>
  <c r="N524" i="12"/>
  <c r="T524" i="12"/>
  <c r="R524" i="12"/>
  <c r="M524" i="12"/>
  <c r="V524" i="12"/>
  <c r="Q524" i="12"/>
  <c r="P524" i="12"/>
  <c r="S524" i="12"/>
  <c r="W524" i="12"/>
  <c r="O524" i="12"/>
  <c r="X490" i="12"/>
  <c r="U490" i="12"/>
  <c r="W490" i="12"/>
  <c r="Q490" i="12"/>
  <c r="S490" i="12"/>
  <c r="V490" i="12"/>
  <c r="T490" i="12"/>
  <c r="R490" i="12"/>
  <c r="P490" i="12"/>
  <c r="N490" i="12"/>
  <c r="M490" i="12"/>
  <c r="O490" i="12"/>
  <c r="U312" i="12"/>
  <c r="O312" i="12"/>
  <c r="W312" i="12"/>
  <c r="Q312" i="12"/>
  <c r="S312" i="12"/>
  <c r="R312" i="12"/>
  <c r="T312" i="12"/>
  <c r="N312" i="12"/>
  <c r="M312" i="12"/>
  <c r="P312" i="12"/>
  <c r="V312" i="12"/>
  <c r="X312" i="12"/>
  <c r="M521" i="12"/>
  <c r="T521" i="12"/>
  <c r="X521" i="12"/>
  <c r="Q521" i="12"/>
  <c r="N521" i="12"/>
  <c r="U521" i="12"/>
  <c r="R521" i="12"/>
  <c r="V521" i="12"/>
  <c r="P521" i="12"/>
  <c r="S521" i="12"/>
  <c r="W521" i="12"/>
  <c r="O521" i="12"/>
  <c r="U489" i="12"/>
  <c r="O489" i="12"/>
  <c r="M489" i="12"/>
  <c r="S489" i="12"/>
  <c r="Q489" i="12"/>
  <c r="W489" i="12"/>
  <c r="V489" i="12"/>
  <c r="T489" i="12"/>
  <c r="N489" i="12"/>
  <c r="R489" i="12"/>
  <c r="P489" i="12"/>
  <c r="X489" i="12"/>
  <c r="U314" i="12"/>
  <c r="W314" i="12"/>
  <c r="O314" i="12"/>
  <c r="M314" i="12"/>
  <c r="S314" i="12"/>
  <c r="Q314" i="12"/>
  <c r="N314" i="12"/>
  <c r="T314" i="12"/>
  <c r="R314" i="12"/>
  <c r="P314" i="12"/>
  <c r="V314" i="12"/>
  <c r="X314" i="12"/>
  <c r="M446" i="12"/>
  <c r="U446" i="12"/>
  <c r="Q446" i="12"/>
  <c r="T446" i="12"/>
  <c r="R446" i="12"/>
  <c r="P446" i="12"/>
  <c r="V446" i="12"/>
  <c r="N446" i="12"/>
  <c r="S446" i="12"/>
  <c r="X446" i="12"/>
  <c r="W446" i="12"/>
  <c r="O446" i="12"/>
  <c r="U430" i="12"/>
  <c r="M430" i="12"/>
  <c r="Q430" i="12"/>
  <c r="V430" i="12"/>
  <c r="N430" i="12"/>
  <c r="T430" i="12"/>
  <c r="R430" i="12"/>
  <c r="S430" i="12"/>
  <c r="X430" i="12"/>
  <c r="P430" i="12"/>
  <c r="W430" i="12"/>
  <c r="O430" i="12"/>
  <c r="X414" i="12"/>
  <c r="M414" i="12"/>
  <c r="Q414" i="12"/>
  <c r="P414" i="12"/>
  <c r="U414" i="12"/>
  <c r="N414" i="12"/>
  <c r="V414" i="12"/>
  <c r="T414" i="12"/>
  <c r="R414" i="12"/>
  <c r="S414" i="12"/>
  <c r="W414" i="12"/>
  <c r="O414" i="12"/>
  <c r="U387" i="12"/>
  <c r="V387" i="12"/>
  <c r="S387" i="12"/>
  <c r="T387" i="12"/>
  <c r="W387" i="12"/>
  <c r="X387" i="12"/>
  <c r="N387" i="12"/>
  <c r="M387" i="12"/>
  <c r="R387" i="12"/>
  <c r="O387" i="12"/>
  <c r="P387" i="12"/>
  <c r="Q387" i="12"/>
  <c r="O323" i="12"/>
  <c r="M323" i="12"/>
  <c r="V323" i="12"/>
  <c r="U323" i="12"/>
  <c r="W323" i="12"/>
  <c r="R323" i="12"/>
  <c r="S323" i="12"/>
  <c r="N323" i="12"/>
  <c r="T323" i="12"/>
  <c r="Q323" i="12"/>
  <c r="X323" i="12"/>
  <c r="P323" i="12"/>
  <c r="V263" i="12"/>
  <c r="X263" i="12"/>
  <c r="Q263" i="12"/>
  <c r="U263" i="12"/>
  <c r="N263" i="12"/>
  <c r="P263" i="12"/>
  <c r="R263" i="12"/>
  <c r="T263" i="12"/>
  <c r="M263" i="12"/>
  <c r="W263" i="12"/>
  <c r="S263" i="12"/>
  <c r="O263" i="12"/>
  <c r="U185" i="12"/>
  <c r="T185" i="12"/>
  <c r="X185" i="12"/>
  <c r="M185" i="12"/>
  <c r="P185" i="12"/>
  <c r="Q185" i="12"/>
  <c r="N185" i="12"/>
  <c r="R185" i="12"/>
  <c r="W185" i="12"/>
  <c r="V185" i="12"/>
  <c r="O185" i="12"/>
  <c r="S185" i="12"/>
  <c r="Q117" i="12"/>
  <c r="N117" i="12"/>
  <c r="V117" i="12"/>
  <c r="T117" i="12"/>
  <c r="M117" i="12"/>
  <c r="R117" i="12"/>
  <c r="U117" i="12"/>
  <c r="S117" i="12"/>
  <c r="P117" i="12"/>
  <c r="X117" i="12"/>
  <c r="O117" i="12"/>
  <c r="W117" i="12"/>
  <c r="W55" i="12"/>
  <c r="M55" i="12"/>
  <c r="O55" i="12"/>
  <c r="X55" i="12"/>
  <c r="P55" i="12"/>
  <c r="R55" i="12"/>
  <c r="U55" i="12"/>
  <c r="T55" i="12"/>
  <c r="V55" i="12"/>
  <c r="S55" i="12"/>
  <c r="N55" i="12"/>
  <c r="Q55" i="12"/>
  <c r="U522" i="12"/>
  <c r="V522" i="12"/>
  <c r="T522" i="12"/>
  <c r="X522" i="12"/>
  <c r="M522" i="12"/>
  <c r="N522" i="12"/>
  <c r="Q522" i="12"/>
  <c r="R522" i="12"/>
  <c r="P522" i="12"/>
  <c r="W522" i="12"/>
  <c r="O522" i="12"/>
  <c r="S522" i="12"/>
  <c r="W488" i="12"/>
  <c r="M488" i="12"/>
  <c r="O488" i="12"/>
  <c r="Q488" i="12"/>
  <c r="U488" i="12"/>
  <c r="S488" i="12"/>
  <c r="T488" i="12"/>
  <c r="R488" i="12"/>
  <c r="N488" i="12"/>
  <c r="P488" i="12"/>
  <c r="X488" i="12"/>
  <c r="V488" i="12"/>
  <c r="S320" i="12"/>
  <c r="N320" i="12"/>
  <c r="O320" i="12"/>
  <c r="M320" i="12"/>
  <c r="V320" i="12"/>
  <c r="U320" i="12"/>
  <c r="W320" i="12"/>
  <c r="R320" i="12"/>
  <c r="T320" i="12"/>
  <c r="P320" i="12"/>
  <c r="Q320" i="12"/>
  <c r="X320" i="12"/>
  <c r="M519" i="12"/>
  <c r="R519" i="12"/>
  <c r="T519" i="12"/>
  <c r="Q519" i="12"/>
  <c r="V519" i="12"/>
  <c r="U519" i="12"/>
  <c r="X519" i="12"/>
  <c r="N519" i="12"/>
  <c r="P519" i="12"/>
  <c r="S519" i="12"/>
  <c r="W519" i="12"/>
  <c r="O519" i="12"/>
  <c r="W483" i="12"/>
  <c r="M483" i="12"/>
  <c r="U483" i="12"/>
  <c r="O483" i="12"/>
  <c r="Q483" i="12"/>
  <c r="S483" i="12"/>
  <c r="N483" i="12"/>
  <c r="T483" i="12"/>
  <c r="R483" i="12"/>
  <c r="V483" i="12"/>
  <c r="P483" i="12"/>
  <c r="X483" i="12"/>
  <c r="M306" i="12"/>
  <c r="O306" i="12"/>
  <c r="W306" i="12"/>
  <c r="Q306" i="12"/>
  <c r="S306" i="12"/>
  <c r="U306" i="12"/>
  <c r="T306" i="12"/>
  <c r="N306" i="12"/>
  <c r="R306" i="12"/>
  <c r="P306" i="12"/>
  <c r="X306" i="12"/>
  <c r="V306" i="12"/>
  <c r="U445" i="12"/>
  <c r="M445" i="12"/>
  <c r="Q445" i="12"/>
  <c r="T445" i="12"/>
  <c r="V445" i="12"/>
  <c r="N445" i="12"/>
  <c r="R445" i="12"/>
  <c r="W445" i="12"/>
  <c r="O445" i="12"/>
  <c r="P445" i="12"/>
  <c r="S445" i="12"/>
  <c r="X445" i="12"/>
  <c r="U429" i="12"/>
  <c r="M429" i="12"/>
  <c r="Q429" i="12"/>
  <c r="T429" i="12"/>
  <c r="R429" i="12"/>
  <c r="V429" i="12"/>
  <c r="P429" i="12"/>
  <c r="W429" i="12"/>
  <c r="N429" i="12"/>
  <c r="O429" i="12"/>
  <c r="S429" i="12"/>
  <c r="X429" i="12"/>
  <c r="T413" i="12"/>
  <c r="U413" i="12"/>
  <c r="R413" i="12"/>
  <c r="X413" i="12"/>
  <c r="V413" i="12"/>
  <c r="M413" i="12"/>
  <c r="P413" i="12"/>
  <c r="Q413" i="12"/>
  <c r="N413" i="12"/>
  <c r="W413" i="12"/>
  <c r="O413" i="12"/>
  <c r="S413" i="12"/>
  <c r="U383" i="12"/>
  <c r="V383" i="12"/>
  <c r="S383" i="12"/>
  <c r="T383" i="12"/>
  <c r="W383" i="12"/>
  <c r="X383" i="12"/>
  <c r="N383" i="12"/>
  <c r="M383" i="12"/>
  <c r="R383" i="12"/>
  <c r="O383" i="12"/>
  <c r="P383" i="12"/>
  <c r="Q383" i="12"/>
  <c r="V226" i="12"/>
  <c r="S226" i="12"/>
  <c r="T226" i="12"/>
  <c r="N226" i="12"/>
  <c r="W226" i="12"/>
  <c r="X226" i="12"/>
  <c r="Q226" i="12"/>
  <c r="R226" i="12"/>
  <c r="U226" i="12"/>
  <c r="O226" i="12"/>
  <c r="P226" i="12"/>
  <c r="M226" i="12"/>
  <c r="V259" i="12"/>
  <c r="X259" i="12"/>
  <c r="M259" i="12"/>
  <c r="N259" i="12"/>
  <c r="P259" i="12"/>
  <c r="Q259" i="12"/>
  <c r="R259" i="12"/>
  <c r="T259" i="12"/>
  <c r="U259" i="12"/>
  <c r="W259" i="12"/>
  <c r="S259" i="12"/>
  <c r="O259" i="12"/>
  <c r="P178" i="12"/>
  <c r="X178" i="12"/>
  <c r="M178" i="12"/>
  <c r="Q178" i="12"/>
  <c r="R178" i="12"/>
  <c r="T178" i="12"/>
  <c r="V178" i="12"/>
  <c r="U178" i="12"/>
  <c r="W178" i="12"/>
  <c r="O178" i="12"/>
  <c r="S178" i="12"/>
  <c r="N178" i="12"/>
  <c r="N113" i="12"/>
  <c r="R113" i="12"/>
  <c r="U113" i="12"/>
  <c r="Q113" i="12"/>
  <c r="T113" i="12"/>
  <c r="M113" i="12"/>
  <c r="S113" i="12"/>
  <c r="V113" i="12"/>
  <c r="P113" i="12"/>
  <c r="X113" i="12"/>
  <c r="O113" i="12"/>
  <c r="W113" i="12"/>
  <c r="O51" i="12"/>
  <c r="P51" i="12"/>
  <c r="M51" i="12"/>
  <c r="U51" i="12"/>
  <c r="R51" i="12"/>
  <c r="X51" i="12"/>
  <c r="T51" i="12"/>
  <c r="W51" i="12"/>
  <c r="Q51" i="12"/>
  <c r="V51" i="12"/>
  <c r="N51" i="12"/>
  <c r="S51" i="12"/>
  <c r="X520" i="12"/>
  <c r="U520" i="12"/>
  <c r="N520" i="12"/>
  <c r="T520" i="12"/>
  <c r="R520" i="12"/>
  <c r="M520" i="12"/>
  <c r="V520" i="12"/>
  <c r="Q520" i="12"/>
  <c r="P520" i="12"/>
  <c r="S520" i="12"/>
  <c r="W520" i="12"/>
  <c r="O520" i="12"/>
  <c r="W484" i="12"/>
  <c r="M484" i="12"/>
  <c r="O484" i="12"/>
  <c r="Q484" i="12"/>
  <c r="U484" i="12"/>
  <c r="S484" i="12"/>
  <c r="R484" i="12"/>
  <c r="T484" i="12"/>
  <c r="N484" i="12"/>
  <c r="P484" i="12"/>
  <c r="V484" i="12"/>
  <c r="X484" i="12"/>
  <c r="V549" i="12"/>
  <c r="R549" i="12"/>
  <c r="M549" i="12"/>
  <c r="Q549" i="12"/>
  <c r="U549" i="12"/>
  <c r="N549" i="12"/>
  <c r="T549" i="12"/>
  <c r="P549" i="12"/>
  <c r="W549" i="12"/>
  <c r="O549" i="12"/>
  <c r="S549" i="12"/>
  <c r="X549" i="12"/>
  <c r="X517" i="12"/>
  <c r="R517" i="12"/>
  <c r="W517" i="12"/>
  <c r="O517" i="12"/>
  <c r="T517" i="12"/>
  <c r="N517" i="12"/>
  <c r="P517" i="12"/>
  <c r="U517" i="12"/>
  <c r="Q517" i="12"/>
  <c r="S517" i="12"/>
  <c r="V517" i="12"/>
  <c r="M517" i="12"/>
  <c r="U481" i="12"/>
  <c r="W481" i="12"/>
  <c r="M481" i="12"/>
  <c r="O481" i="12"/>
  <c r="Q481" i="12"/>
  <c r="S481" i="12"/>
  <c r="N481" i="12"/>
  <c r="R481" i="12"/>
  <c r="V481" i="12"/>
  <c r="T481" i="12"/>
  <c r="P481" i="12"/>
  <c r="X481" i="12"/>
  <c r="V239" i="12"/>
  <c r="P239" i="12"/>
  <c r="R239" i="12"/>
  <c r="O239" i="12"/>
  <c r="X239" i="12"/>
  <c r="M239" i="12"/>
  <c r="S239" i="12"/>
  <c r="Q239" i="12"/>
  <c r="W239" i="12"/>
  <c r="U239" i="12"/>
  <c r="N239" i="12"/>
  <c r="T239" i="12"/>
  <c r="U444" i="12"/>
  <c r="Q444" i="12"/>
  <c r="M444" i="12"/>
  <c r="T444" i="12"/>
  <c r="R444" i="12"/>
  <c r="S444" i="12"/>
  <c r="X444" i="12"/>
  <c r="W444" i="12"/>
  <c r="O444" i="12"/>
  <c r="P444" i="12"/>
  <c r="V444" i="12"/>
  <c r="N444" i="12"/>
  <c r="Q428" i="12"/>
  <c r="U428" i="12"/>
  <c r="M428" i="12"/>
  <c r="N428" i="12"/>
  <c r="R428" i="12"/>
  <c r="V428" i="12"/>
  <c r="T428" i="12"/>
  <c r="S428" i="12"/>
  <c r="X428" i="12"/>
  <c r="P428" i="12"/>
  <c r="W428" i="12"/>
  <c r="O428" i="12"/>
  <c r="V411" i="12"/>
  <c r="U411" i="12"/>
  <c r="P411" i="12"/>
  <c r="N411" i="12"/>
  <c r="T411" i="12"/>
  <c r="M411" i="12"/>
  <c r="R411" i="12"/>
  <c r="X411" i="12"/>
  <c r="Q411" i="12"/>
  <c r="S411" i="12"/>
  <c r="W411" i="12"/>
  <c r="O411" i="12"/>
  <c r="U379" i="12"/>
  <c r="S379" i="12"/>
  <c r="T379" i="12"/>
  <c r="N379" i="12"/>
  <c r="W379" i="12"/>
  <c r="X379" i="12"/>
  <c r="R379" i="12"/>
  <c r="M379" i="12"/>
  <c r="V379" i="12"/>
  <c r="O379" i="12"/>
  <c r="P379" i="12"/>
  <c r="Q379" i="12"/>
  <c r="Q315" i="12"/>
  <c r="U315" i="12"/>
  <c r="O315" i="12"/>
  <c r="W315" i="12"/>
  <c r="S315" i="12"/>
  <c r="M315" i="12"/>
  <c r="R315" i="12"/>
  <c r="V315" i="12"/>
  <c r="T315" i="12"/>
  <c r="X315" i="12"/>
  <c r="N315" i="12"/>
  <c r="P315" i="12"/>
  <c r="V255" i="12"/>
  <c r="X255" i="12"/>
  <c r="Q255" i="12"/>
  <c r="O255" i="12"/>
  <c r="U255" i="12"/>
  <c r="N255" i="12"/>
  <c r="S255" i="12"/>
  <c r="P255" i="12"/>
  <c r="R255" i="12"/>
  <c r="W255" i="12"/>
  <c r="T255" i="12"/>
  <c r="M255" i="12"/>
  <c r="X173" i="12"/>
  <c r="P173" i="12"/>
  <c r="M173" i="12"/>
  <c r="Q173" i="12"/>
  <c r="T173" i="12"/>
  <c r="R173" i="12"/>
  <c r="N173" i="12"/>
  <c r="W173" i="12"/>
  <c r="O173" i="12"/>
  <c r="S173" i="12"/>
  <c r="U173" i="12"/>
  <c r="V173" i="12"/>
  <c r="N111" i="12"/>
  <c r="Q111" i="12"/>
  <c r="T111" i="12"/>
  <c r="R111" i="12"/>
  <c r="M111" i="12"/>
  <c r="P111" i="12"/>
  <c r="U111" i="12"/>
  <c r="X111" i="12"/>
  <c r="O111" i="12"/>
  <c r="W111" i="12"/>
  <c r="V111" i="12"/>
  <c r="S111" i="12"/>
  <c r="M44" i="12"/>
  <c r="P44" i="12"/>
  <c r="V44" i="12"/>
  <c r="R44" i="12"/>
  <c r="X44" i="12"/>
  <c r="U44" i="12"/>
  <c r="T44" i="12"/>
  <c r="Q44" i="12"/>
  <c r="O44" i="12"/>
  <c r="S44" i="12"/>
  <c r="W44" i="12"/>
  <c r="N44" i="12"/>
  <c r="W487" i="12"/>
  <c r="M487" i="12"/>
  <c r="U487" i="12"/>
  <c r="O487" i="12"/>
  <c r="Q487" i="12"/>
  <c r="S487" i="12"/>
  <c r="T487" i="12"/>
  <c r="R487" i="12"/>
  <c r="N487" i="12"/>
  <c r="V487" i="12"/>
  <c r="P487" i="12"/>
  <c r="X487" i="12"/>
  <c r="V471" i="12"/>
  <c r="U471" i="12"/>
  <c r="N471" i="12"/>
  <c r="O471" i="12"/>
  <c r="R471" i="12"/>
  <c r="S471" i="12"/>
  <c r="M471" i="12"/>
  <c r="W471" i="12"/>
  <c r="Q471" i="12"/>
  <c r="T471" i="12"/>
  <c r="X471" i="12"/>
  <c r="P471" i="12"/>
  <c r="V90" i="7"/>
  <c r="W90" i="7"/>
  <c r="X90" i="7"/>
  <c r="U90" i="7"/>
  <c r="AN77" i="9"/>
  <c r="AR77" i="9"/>
  <c r="AV77" i="9"/>
  <c r="AK77" i="9"/>
  <c r="AO77" i="9"/>
  <c r="AS77" i="9"/>
  <c r="AL77" i="9"/>
  <c r="AP77" i="9"/>
  <c r="AT77" i="9"/>
  <c r="AM77" i="9"/>
  <c r="AQ77" i="9"/>
  <c r="AU77" i="9"/>
  <c r="AU86" i="11"/>
  <c r="AO86" i="11"/>
  <c r="AS86" i="11"/>
  <c r="AM86" i="11"/>
  <c r="AQ86" i="11"/>
  <c r="AK86" i="11"/>
  <c r="AT86" i="11"/>
  <c r="AR86" i="11"/>
  <c r="AL86" i="11"/>
  <c r="AP86" i="11"/>
  <c r="AN86" i="11"/>
  <c r="AV86" i="11"/>
  <c r="AL41" i="12"/>
  <c r="AU41" i="12"/>
  <c r="AT41" i="12"/>
  <c r="AN41" i="12"/>
  <c r="AK41" i="12"/>
  <c r="AV41" i="12"/>
  <c r="AO41" i="12"/>
  <c r="AP41" i="12"/>
  <c r="AQ41" i="12"/>
  <c r="AS41" i="12"/>
  <c r="AR41" i="12"/>
  <c r="AM41" i="12"/>
  <c r="AV45" i="12"/>
  <c r="AU45" i="12"/>
  <c r="AT45" i="12"/>
  <c r="AP45" i="12"/>
  <c r="AQ45" i="12"/>
  <c r="AN45" i="12"/>
  <c r="AK45" i="12"/>
  <c r="AL45" i="12"/>
  <c r="AO45" i="12"/>
  <c r="AR45" i="12"/>
  <c r="AM45" i="12"/>
  <c r="AS45" i="12"/>
  <c r="AV49" i="12"/>
  <c r="AS49" i="12"/>
  <c r="AU49" i="12"/>
  <c r="AK49" i="12"/>
  <c r="AO49" i="12"/>
  <c r="AP49" i="12"/>
  <c r="AN49" i="12"/>
  <c r="AT49" i="12"/>
  <c r="AQ49" i="12"/>
  <c r="AM49" i="12"/>
  <c r="AL49" i="12"/>
  <c r="AR49" i="12"/>
  <c r="AV56" i="12"/>
  <c r="AM56" i="12"/>
  <c r="AU56" i="12"/>
  <c r="AK56" i="12"/>
  <c r="AL56" i="12"/>
  <c r="AP56" i="12"/>
  <c r="AT56" i="12"/>
  <c r="AN56" i="12"/>
  <c r="AQ56" i="12"/>
  <c r="AS56" i="12"/>
  <c r="AO56" i="12"/>
  <c r="AR56" i="12"/>
  <c r="AM64" i="12"/>
  <c r="AK64" i="12"/>
  <c r="AU64" i="12"/>
  <c r="AN64" i="12"/>
  <c r="AS64" i="12"/>
  <c r="AO64" i="12"/>
  <c r="AQ64" i="12"/>
  <c r="AR64" i="12"/>
  <c r="AL64" i="12"/>
  <c r="AT64" i="12"/>
  <c r="AV64" i="12"/>
  <c r="AP64" i="12"/>
  <c r="AR72" i="12"/>
  <c r="AN72" i="12"/>
  <c r="AM72" i="12"/>
  <c r="AV72" i="12"/>
  <c r="AO72" i="12"/>
  <c r="AL72" i="12"/>
  <c r="AT72" i="12"/>
  <c r="AQ72" i="12"/>
  <c r="AS72" i="12"/>
  <c r="AK72" i="12"/>
  <c r="AU72" i="12"/>
  <c r="AP72" i="12"/>
  <c r="AR57" i="12"/>
  <c r="AU57" i="12"/>
  <c r="AN57" i="12"/>
  <c r="AP57" i="12"/>
  <c r="AQ57" i="12"/>
  <c r="AL57" i="12"/>
  <c r="AS57" i="12"/>
  <c r="AO57" i="12"/>
  <c r="AV57" i="12"/>
  <c r="AM57" i="12"/>
  <c r="AT57" i="12"/>
  <c r="AK57" i="12"/>
  <c r="AR65" i="12"/>
  <c r="AM65" i="12"/>
  <c r="AN65" i="12"/>
  <c r="AU65" i="12"/>
  <c r="AL65" i="12"/>
  <c r="AQ65" i="12"/>
  <c r="AO65" i="12"/>
  <c r="AT65" i="12"/>
  <c r="AV65" i="12"/>
  <c r="AS65" i="12"/>
  <c r="AP65" i="12"/>
  <c r="AK65" i="12"/>
  <c r="AR73" i="12"/>
  <c r="AN73" i="12"/>
  <c r="AM73" i="12"/>
  <c r="AV73" i="12"/>
  <c r="AT73" i="12"/>
  <c r="AS73" i="12"/>
  <c r="AO73" i="12"/>
  <c r="AL73" i="12"/>
  <c r="AU73" i="12"/>
  <c r="AQ73" i="12"/>
  <c r="AP73" i="12"/>
  <c r="AK73" i="12"/>
  <c r="AM77" i="12"/>
  <c r="AV77" i="12"/>
  <c r="AR77" i="12"/>
  <c r="AN77" i="12"/>
  <c r="AT77" i="12"/>
  <c r="AU77" i="12"/>
  <c r="AQ77" i="12"/>
  <c r="AL77" i="12"/>
  <c r="AS77" i="12"/>
  <c r="AO77" i="12"/>
  <c r="AP77" i="12"/>
  <c r="AK77" i="12"/>
  <c r="AP110" i="12"/>
  <c r="AN110" i="12"/>
  <c r="AT110" i="12"/>
  <c r="AM110" i="12"/>
  <c r="AR110" i="12"/>
  <c r="AV110" i="12"/>
  <c r="AU110" i="12"/>
  <c r="AL110" i="12"/>
  <c r="AQ110" i="12"/>
  <c r="AS110" i="12"/>
  <c r="AO110" i="12"/>
  <c r="AK110" i="12"/>
  <c r="AV88" i="12"/>
  <c r="AT88" i="12"/>
  <c r="AM88" i="12"/>
  <c r="AN88" i="12"/>
  <c r="AL88" i="12"/>
  <c r="AU88" i="12"/>
  <c r="AR88" i="12"/>
  <c r="AQ88" i="12"/>
  <c r="AO88" i="12"/>
  <c r="AP88" i="12"/>
  <c r="AK88" i="12"/>
  <c r="AS88" i="12"/>
  <c r="AV96" i="12"/>
  <c r="AP96" i="12"/>
  <c r="AT96" i="12"/>
  <c r="AM96" i="12"/>
  <c r="AN96" i="12"/>
  <c r="AL96" i="12"/>
  <c r="AU96" i="12"/>
  <c r="AR96" i="12"/>
  <c r="AO96" i="12"/>
  <c r="AQ96" i="12"/>
  <c r="AS96" i="12"/>
  <c r="AK96" i="12"/>
  <c r="AV104" i="12"/>
  <c r="AL104" i="12"/>
  <c r="AP104" i="12"/>
  <c r="AM104" i="12"/>
  <c r="AN104" i="12"/>
  <c r="AT104" i="12"/>
  <c r="AU104" i="12"/>
  <c r="AR104" i="12"/>
  <c r="AQ104" i="12"/>
  <c r="AO104" i="12"/>
  <c r="AS104" i="12"/>
  <c r="AK104" i="12"/>
  <c r="AP111" i="12"/>
  <c r="AQ111" i="12"/>
  <c r="AR111" i="12"/>
  <c r="AT111" i="12"/>
  <c r="AU111" i="12"/>
  <c r="AV111" i="12"/>
  <c r="AL111" i="12"/>
  <c r="AM111" i="12"/>
  <c r="AN111" i="12"/>
  <c r="AO111" i="12"/>
  <c r="AS111" i="12"/>
  <c r="AK111" i="12"/>
  <c r="AS115" i="12"/>
  <c r="AR115" i="12"/>
  <c r="AL115" i="12"/>
  <c r="AM115" i="12"/>
  <c r="AP115" i="12"/>
  <c r="AQ115" i="12"/>
  <c r="AV115" i="12"/>
  <c r="AK115" i="12"/>
  <c r="AT115" i="12"/>
  <c r="AU115" i="12"/>
  <c r="AN115" i="12"/>
  <c r="AO115" i="12"/>
  <c r="AK119" i="12"/>
  <c r="AQ119" i="12"/>
  <c r="AR119" i="12"/>
  <c r="AS119" i="12"/>
  <c r="AL119" i="12"/>
  <c r="AU119" i="12"/>
  <c r="AP119" i="12"/>
  <c r="AV119" i="12"/>
  <c r="AT119" i="12"/>
  <c r="AM119" i="12"/>
  <c r="AN119" i="12"/>
  <c r="AO119" i="12"/>
  <c r="AK123" i="12"/>
  <c r="AL123" i="12"/>
  <c r="AM123" i="12"/>
  <c r="AN123" i="12"/>
  <c r="AS123" i="12"/>
  <c r="AT123" i="12"/>
  <c r="AQ123" i="12"/>
  <c r="AR123" i="12"/>
  <c r="AV123" i="12"/>
  <c r="AU123" i="12"/>
  <c r="AO123" i="12"/>
  <c r="AP123" i="12"/>
  <c r="AP127" i="12"/>
  <c r="AQ127" i="12"/>
  <c r="AR127" i="12"/>
  <c r="AT127" i="12"/>
  <c r="AU127" i="12"/>
  <c r="AK127" i="12"/>
  <c r="AV127" i="12"/>
  <c r="AS127" i="12"/>
  <c r="AL127" i="12"/>
  <c r="AM127" i="12"/>
  <c r="AN127" i="12"/>
  <c r="AO127" i="12"/>
  <c r="AS131" i="12"/>
  <c r="AP131" i="12"/>
  <c r="AT131" i="12"/>
  <c r="AM131" i="12"/>
  <c r="AN131" i="12"/>
  <c r="AQ131" i="12"/>
  <c r="AR131" i="12"/>
  <c r="AV131" i="12"/>
  <c r="AK131" i="12"/>
  <c r="AL131" i="12"/>
  <c r="AU131" i="12"/>
  <c r="AO131" i="12"/>
  <c r="AP135" i="12"/>
  <c r="AQ135" i="12"/>
  <c r="AN135" i="12"/>
  <c r="AT135" i="12"/>
  <c r="AU135" i="12"/>
  <c r="AR135" i="12"/>
  <c r="AK135" i="12"/>
  <c r="AV135" i="12"/>
  <c r="AS135" i="12"/>
  <c r="AL135" i="12"/>
  <c r="AM135" i="12"/>
  <c r="AO135" i="12"/>
  <c r="AP139" i="12"/>
  <c r="AN139" i="12"/>
  <c r="AT139" i="12"/>
  <c r="AM139" i="12"/>
  <c r="AR139" i="12"/>
  <c r="AK139" i="12"/>
  <c r="AQ139" i="12"/>
  <c r="AV139" i="12"/>
  <c r="AS139" i="12"/>
  <c r="AL139" i="12"/>
  <c r="AU139" i="12"/>
  <c r="AO139" i="12"/>
  <c r="AP143" i="12"/>
  <c r="AQ143" i="12"/>
  <c r="AN143" i="12"/>
  <c r="AT143" i="12"/>
  <c r="AU143" i="12"/>
  <c r="AR143" i="12"/>
  <c r="AO143" i="12"/>
  <c r="AV143" i="12"/>
  <c r="AL143" i="12"/>
  <c r="AM143" i="12"/>
  <c r="AS143" i="12"/>
  <c r="AK143" i="12"/>
  <c r="AP147" i="12"/>
  <c r="AN147" i="12"/>
  <c r="AT147" i="12"/>
  <c r="AM147" i="12"/>
  <c r="AR147" i="12"/>
  <c r="AO147" i="12"/>
  <c r="AQ147" i="12"/>
  <c r="AV147" i="12"/>
  <c r="AL147" i="12"/>
  <c r="AU147" i="12"/>
  <c r="AS147" i="12"/>
  <c r="AK147" i="12"/>
  <c r="AO151" i="12"/>
  <c r="AP151" i="12"/>
  <c r="AQ151" i="12"/>
  <c r="AN151" i="12"/>
  <c r="AT151" i="12"/>
  <c r="AU151" i="12"/>
  <c r="AR151" i="12"/>
  <c r="AV151" i="12"/>
  <c r="AL151" i="12"/>
  <c r="AM151" i="12"/>
  <c r="AS151" i="12"/>
  <c r="AK151" i="12"/>
  <c r="AP155" i="12"/>
  <c r="AN155" i="12"/>
  <c r="AT155" i="12"/>
  <c r="AM155" i="12"/>
  <c r="AR155" i="12"/>
  <c r="AO155" i="12"/>
  <c r="AQ155" i="12"/>
  <c r="AV155" i="12"/>
  <c r="AL155" i="12"/>
  <c r="AU155" i="12"/>
  <c r="AS155" i="12"/>
  <c r="AK155" i="12"/>
  <c r="AO159" i="12"/>
  <c r="AP159" i="12"/>
  <c r="AQ159" i="12"/>
  <c r="AN159" i="12"/>
  <c r="AT159" i="12"/>
  <c r="AU159" i="12"/>
  <c r="AR159" i="12"/>
  <c r="AV159" i="12"/>
  <c r="AL159" i="12"/>
  <c r="AM159" i="12"/>
  <c r="AS159" i="12"/>
  <c r="AK159" i="12"/>
  <c r="AP163" i="12"/>
  <c r="AN163" i="12"/>
  <c r="AT163" i="12"/>
  <c r="AM163" i="12"/>
  <c r="AR163" i="12"/>
  <c r="AO163" i="12"/>
  <c r="AQ163" i="12"/>
  <c r="AV163" i="12"/>
  <c r="AL163" i="12"/>
  <c r="AU163" i="12"/>
  <c r="AS163" i="12"/>
  <c r="AK163" i="12"/>
  <c r="AK167" i="12"/>
  <c r="AM167" i="12"/>
  <c r="AV167" i="12"/>
  <c r="AU167" i="12"/>
  <c r="AR167" i="12"/>
  <c r="AN167" i="12"/>
  <c r="AO167" i="12"/>
  <c r="AS167" i="12"/>
  <c r="AT167" i="12"/>
  <c r="AQ167" i="12"/>
  <c r="AL167" i="12"/>
  <c r="AP167" i="12"/>
  <c r="AU171" i="12"/>
  <c r="AL171" i="12"/>
  <c r="AV171" i="12"/>
  <c r="AT171" i="12"/>
  <c r="AM171" i="12"/>
  <c r="AR171" i="12"/>
  <c r="AS171" i="12"/>
  <c r="AN171" i="12"/>
  <c r="AK171" i="12"/>
  <c r="AP171" i="12"/>
  <c r="AO171" i="12"/>
  <c r="AQ171" i="12"/>
  <c r="AQ175" i="12"/>
  <c r="AN175" i="12"/>
  <c r="AT175" i="12"/>
  <c r="AU175" i="12"/>
  <c r="AR175" i="12"/>
  <c r="AV175" i="12"/>
  <c r="AM175" i="12"/>
  <c r="AL175" i="12"/>
  <c r="AK175" i="12"/>
  <c r="AO175" i="12"/>
  <c r="AS175" i="12"/>
  <c r="AP175" i="12"/>
  <c r="AQ179" i="12"/>
  <c r="AV179" i="12"/>
  <c r="AT179" i="12"/>
  <c r="AU179" i="12"/>
  <c r="AN179" i="12"/>
  <c r="AM179" i="12"/>
  <c r="AR179" i="12"/>
  <c r="AL179" i="12"/>
  <c r="AK179" i="12"/>
  <c r="AO179" i="12"/>
  <c r="AS179" i="12"/>
  <c r="AP179" i="12"/>
  <c r="AQ183" i="12"/>
  <c r="AN183" i="12"/>
  <c r="AT183" i="12"/>
  <c r="AU183" i="12"/>
  <c r="AR183" i="12"/>
  <c r="AV183" i="12"/>
  <c r="AM183" i="12"/>
  <c r="AL183" i="12"/>
  <c r="AK183" i="12"/>
  <c r="AO183" i="12"/>
  <c r="AS183" i="12"/>
  <c r="AP183" i="12"/>
  <c r="AT105" i="12"/>
  <c r="AM105" i="12"/>
  <c r="AV105" i="12"/>
  <c r="AQ105" i="12"/>
  <c r="AN105" i="12"/>
  <c r="AL105" i="12"/>
  <c r="AU105" i="12"/>
  <c r="AR105" i="12"/>
  <c r="AP105" i="12"/>
  <c r="AS105" i="12"/>
  <c r="AO105" i="12"/>
  <c r="AK105" i="12"/>
  <c r="AT107" i="12"/>
  <c r="AR107" i="12"/>
  <c r="AM107" i="12"/>
  <c r="AL107" i="12"/>
  <c r="AQ107" i="12"/>
  <c r="AV107" i="12"/>
  <c r="AP107" i="12"/>
  <c r="AU107" i="12"/>
  <c r="AN107" i="12"/>
  <c r="AO107" i="12"/>
  <c r="AS107" i="12"/>
  <c r="AK107" i="12"/>
  <c r="AN184" i="12"/>
  <c r="AT184" i="12"/>
  <c r="AM184" i="12"/>
  <c r="AU184" i="12"/>
  <c r="AV184" i="12"/>
  <c r="AK184" i="12"/>
  <c r="AL184" i="12"/>
  <c r="AR184" i="12"/>
  <c r="AO184" i="12"/>
  <c r="AS184" i="12"/>
  <c r="AQ184" i="12"/>
  <c r="AP184" i="12"/>
  <c r="AM188" i="12"/>
  <c r="AU188" i="12"/>
  <c r="AT188" i="12"/>
  <c r="AK188" i="12"/>
  <c r="AL188" i="12"/>
  <c r="AN188" i="12"/>
  <c r="AO188" i="12"/>
  <c r="AR188" i="12"/>
  <c r="AV188" i="12"/>
  <c r="AS188" i="12"/>
  <c r="AQ188" i="12"/>
  <c r="AP188" i="12"/>
  <c r="AT192" i="12"/>
  <c r="AM192" i="12"/>
  <c r="AU192" i="12"/>
  <c r="AR192" i="12"/>
  <c r="AK192" i="12"/>
  <c r="AL192" i="12"/>
  <c r="AV192" i="12"/>
  <c r="AO192" i="12"/>
  <c r="AN192" i="12"/>
  <c r="AS192" i="12"/>
  <c r="AQ192" i="12"/>
  <c r="AP192" i="12"/>
  <c r="AM196" i="12"/>
  <c r="AU196" i="12"/>
  <c r="AT196" i="12"/>
  <c r="AN196" i="12"/>
  <c r="AK196" i="12"/>
  <c r="AR196" i="12"/>
  <c r="AO196" i="12"/>
  <c r="AL196" i="12"/>
  <c r="AV196" i="12"/>
  <c r="AQ196" i="12"/>
  <c r="AS196" i="12"/>
  <c r="AP196" i="12"/>
  <c r="AT200" i="12"/>
  <c r="AM200" i="12"/>
  <c r="AU200" i="12"/>
  <c r="AR200" i="12"/>
  <c r="AK200" i="12"/>
  <c r="AV200" i="12"/>
  <c r="AO200" i="12"/>
  <c r="AL200" i="12"/>
  <c r="AN200" i="12"/>
  <c r="AS200" i="12"/>
  <c r="AQ200" i="12"/>
  <c r="AP200" i="12"/>
  <c r="AM204" i="12"/>
  <c r="AU204" i="12"/>
  <c r="AT204" i="12"/>
  <c r="AN204" i="12"/>
  <c r="AK204" i="12"/>
  <c r="AL204" i="12"/>
  <c r="AR204" i="12"/>
  <c r="AO204" i="12"/>
  <c r="AV204" i="12"/>
  <c r="AP204" i="12"/>
  <c r="AQ204" i="12"/>
  <c r="AS204" i="12"/>
  <c r="AT208" i="12"/>
  <c r="AM208" i="12"/>
  <c r="AU208" i="12"/>
  <c r="AN208" i="12"/>
  <c r="AK208" i="12"/>
  <c r="AL208" i="12"/>
  <c r="AR208" i="12"/>
  <c r="AO208" i="12"/>
  <c r="AV208" i="12"/>
  <c r="AS208" i="12"/>
  <c r="AP208" i="12"/>
  <c r="AQ208" i="12"/>
  <c r="AM212" i="12"/>
  <c r="AU212" i="12"/>
  <c r="AT212" i="12"/>
  <c r="AN212" i="12"/>
  <c r="AK212" i="12"/>
  <c r="AL212" i="12"/>
  <c r="AR212" i="12"/>
  <c r="AO212" i="12"/>
  <c r="AV212" i="12"/>
  <c r="AQ212" i="12"/>
  <c r="AP212" i="12"/>
  <c r="AS212" i="12"/>
  <c r="AT216" i="12"/>
  <c r="AM216" i="12"/>
  <c r="AU216" i="12"/>
  <c r="AN216" i="12"/>
  <c r="AL216" i="12"/>
  <c r="AR216" i="12"/>
  <c r="AK216" i="12"/>
  <c r="AV216" i="12"/>
  <c r="AS216" i="12"/>
  <c r="AP216" i="12"/>
  <c r="AQ216" i="12"/>
  <c r="AO216" i="12"/>
  <c r="AU220" i="12"/>
  <c r="AM220" i="12"/>
  <c r="AT220" i="12"/>
  <c r="AR220" i="12"/>
  <c r="AP220" i="12"/>
  <c r="AN220" i="12"/>
  <c r="AL220" i="12"/>
  <c r="AV220" i="12"/>
  <c r="AO220" i="12"/>
  <c r="AQ220" i="12"/>
  <c r="AK220" i="12"/>
  <c r="AS220" i="12"/>
  <c r="AU224" i="12"/>
  <c r="AV224" i="12"/>
  <c r="AL224" i="12"/>
  <c r="AP224" i="12"/>
  <c r="AM224" i="12"/>
  <c r="AN224" i="12"/>
  <c r="AT224" i="12"/>
  <c r="AQ224" i="12"/>
  <c r="AR224" i="12"/>
  <c r="AO224" i="12"/>
  <c r="AK224" i="12"/>
  <c r="AS224" i="12"/>
  <c r="AU228" i="12"/>
  <c r="AN228" i="12"/>
  <c r="AR228" i="12"/>
  <c r="AM228" i="12"/>
  <c r="AV228" i="12"/>
  <c r="AL228" i="12"/>
  <c r="AT228" i="12"/>
  <c r="AQ228" i="12"/>
  <c r="AP228" i="12"/>
  <c r="AO228" i="12"/>
  <c r="AK228" i="12"/>
  <c r="AS228" i="12"/>
  <c r="AU232" i="12"/>
  <c r="AV232" i="12"/>
  <c r="AL232" i="12"/>
  <c r="AP232" i="12"/>
  <c r="AM232" i="12"/>
  <c r="AN232" i="12"/>
  <c r="AT232" i="12"/>
  <c r="AQ232" i="12"/>
  <c r="AR232" i="12"/>
  <c r="AO232" i="12"/>
  <c r="AK232" i="12"/>
  <c r="AS232" i="12"/>
  <c r="AU236" i="12"/>
  <c r="AN236" i="12"/>
  <c r="AR236" i="12"/>
  <c r="AM236" i="12"/>
  <c r="AV236" i="12"/>
  <c r="AL236" i="12"/>
  <c r="AT236" i="12"/>
  <c r="AQ236" i="12"/>
  <c r="AP236" i="12"/>
  <c r="AO236" i="12"/>
  <c r="AK236" i="12"/>
  <c r="AS236" i="12"/>
  <c r="AT87" i="12"/>
  <c r="AQ87" i="12"/>
  <c r="AR87" i="12"/>
  <c r="AU87" i="12"/>
  <c r="AV87" i="12"/>
  <c r="AO87" i="12"/>
  <c r="AL87" i="12"/>
  <c r="AM87" i="12"/>
  <c r="AN87" i="12"/>
  <c r="AS87" i="12"/>
  <c r="AK87" i="12"/>
  <c r="AP87" i="12"/>
  <c r="AT241" i="12"/>
  <c r="AM241" i="12"/>
  <c r="AR241" i="12"/>
  <c r="AQ241" i="12"/>
  <c r="AV241" i="12"/>
  <c r="AU241" i="12"/>
  <c r="AL241" i="12"/>
  <c r="AN241" i="12"/>
  <c r="AP241" i="12"/>
  <c r="AO241" i="12"/>
  <c r="AK241" i="12"/>
  <c r="AS241" i="12"/>
  <c r="AT245" i="12"/>
  <c r="AM245" i="12"/>
  <c r="AO245" i="12"/>
  <c r="AQ245" i="12"/>
  <c r="AN245" i="12"/>
  <c r="AS245" i="12"/>
  <c r="AU245" i="12"/>
  <c r="AR245" i="12"/>
  <c r="AL245" i="12"/>
  <c r="AV245" i="12"/>
  <c r="AK245" i="12"/>
  <c r="AP245" i="12"/>
  <c r="AT249" i="12"/>
  <c r="AM249" i="12"/>
  <c r="AN249" i="12"/>
  <c r="AQ249" i="12"/>
  <c r="AR249" i="12"/>
  <c r="AK249" i="12"/>
  <c r="AL249" i="12"/>
  <c r="AU249" i="12"/>
  <c r="AV249" i="12"/>
  <c r="AO249" i="12"/>
  <c r="AS249" i="12"/>
  <c r="AP249" i="12"/>
  <c r="AT253" i="12"/>
  <c r="AM253" i="12"/>
  <c r="AN253" i="12"/>
  <c r="AO253" i="12"/>
  <c r="AQ253" i="12"/>
  <c r="AR253" i="12"/>
  <c r="AS253" i="12"/>
  <c r="AL253" i="12"/>
  <c r="AU253" i="12"/>
  <c r="AV253" i="12"/>
  <c r="AP253" i="12"/>
  <c r="AK253" i="12"/>
  <c r="AT257" i="12"/>
  <c r="AN257" i="12"/>
  <c r="AM257" i="12"/>
  <c r="AR257" i="12"/>
  <c r="AK257" i="12"/>
  <c r="AL257" i="12"/>
  <c r="AU257" i="12"/>
  <c r="AV257" i="12"/>
  <c r="AO257" i="12"/>
  <c r="AP257" i="12"/>
  <c r="AS257" i="12"/>
  <c r="AQ257" i="12"/>
  <c r="AT261" i="12"/>
  <c r="AU261" i="12"/>
  <c r="AN261" i="12"/>
  <c r="AO261" i="12"/>
  <c r="AR261" i="12"/>
  <c r="AS261" i="12"/>
  <c r="AL261" i="12"/>
  <c r="AV261" i="12"/>
  <c r="AP261" i="12"/>
  <c r="AM261" i="12"/>
  <c r="AK261" i="12"/>
  <c r="AQ261" i="12"/>
  <c r="AT265" i="12"/>
  <c r="AV265" i="12"/>
  <c r="AM265" i="12"/>
  <c r="AK265" i="12"/>
  <c r="AL265" i="12"/>
  <c r="AU265" i="12"/>
  <c r="AN265" i="12"/>
  <c r="AO265" i="12"/>
  <c r="AP265" i="12"/>
  <c r="AR265" i="12"/>
  <c r="AS265" i="12"/>
  <c r="AQ265" i="12"/>
  <c r="AM269" i="12"/>
  <c r="AP269" i="12"/>
  <c r="AR269" i="12"/>
  <c r="AU269" i="12"/>
  <c r="AL269" i="12"/>
  <c r="AN269" i="12"/>
  <c r="AQ269" i="12"/>
  <c r="AS269" i="12"/>
  <c r="AT269" i="12"/>
  <c r="AK269" i="12"/>
  <c r="AV269" i="12"/>
  <c r="AO269" i="12"/>
  <c r="AT273" i="12"/>
  <c r="AR273" i="12"/>
  <c r="AU273" i="12"/>
  <c r="AO273" i="12"/>
  <c r="AQ273" i="12"/>
  <c r="AK273" i="12"/>
  <c r="AM273" i="12"/>
  <c r="AP273" i="12"/>
  <c r="AS273" i="12"/>
  <c r="AN273" i="12"/>
  <c r="AV273" i="12"/>
  <c r="AL273" i="12"/>
  <c r="AO277" i="12"/>
  <c r="AL277" i="12"/>
  <c r="AP277" i="12"/>
  <c r="AM277" i="12"/>
  <c r="AU277" i="12"/>
  <c r="AK277" i="12"/>
  <c r="AT277" i="12"/>
  <c r="AQ277" i="12"/>
  <c r="AS277" i="12"/>
  <c r="AR277" i="12"/>
  <c r="AN277" i="12"/>
  <c r="AV277" i="12"/>
  <c r="AO281" i="12"/>
  <c r="AS281" i="12"/>
  <c r="AU281" i="12"/>
  <c r="AK281" i="12"/>
  <c r="AM281" i="12"/>
  <c r="AQ281" i="12"/>
  <c r="AP281" i="12"/>
  <c r="AT281" i="12"/>
  <c r="AL281" i="12"/>
  <c r="AR281" i="12"/>
  <c r="AN281" i="12"/>
  <c r="AV281" i="12"/>
  <c r="AS285" i="12"/>
  <c r="AM285" i="12"/>
  <c r="AK285" i="12"/>
  <c r="AU285" i="12"/>
  <c r="AO285" i="12"/>
  <c r="AT285" i="12"/>
  <c r="AP285" i="12"/>
  <c r="AQ285" i="12"/>
  <c r="AR285" i="12"/>
  <c r="AL285" i="12"/>
  <c r="AN285" i="12"/>
  <c r="AV285" i="12"/>
  <c r="AK289" i="12"/>
  <c r="AO289" i="12"/>
  <c r="AU289" i="12"/>
  <c r="AS289" i="12"/>
  <c r="AM289" i="12"/>
  <c r="AQ289" i="12"/>
  <c r="AP289" i="12"/>
  <c r="AT289" i="12"/>
  <c r="AR289" i="12"/>
  <c r="AN289" i="12"/>
  <c r="AL289" i="12"/>
  <c r="AV289" i="12"/>
  <c r="AK293" i="12"/>
  <c r="AO293" i="12"/>
  <c r="AM293" i="12"/>
  <c r="AS293" i="12"/>
  <c r="AU293" i="12"/>
  <c r="AQ293" i="12"/>
  <c r="AP293" i="12"/>
  <c r="AT293" i="12"/>
  <c r="AR293" i="12"/>
  <c r="AN293" i="12"/>
  <c r="AV293" i="12"/>
  <c r="AL293" i="12"/>
  <c r="AO297" i="12"/>
  <c r="AS297" i="12"/>
  <c r="AU297" i="12"/>
  <c r="AK297" i="12"/>
  <c r="AM297" i="12"/>
  <c r="AQ297" i="12"/>
  <c r="AP297" i="12"/>
  <c r="AT297" i="12"/>
  <c r="AL297" i="12"/>
  <c r="AR297" i="12"/>
  <c r="AN297" i="12"/>
  <c r="AV297" i="12"/>
  <c r="AS301" i="12"/>
  <c r="AM301" i="12"/>
  <c r="AU301" i="12"/>
  <c r="AK301" i="12"/>
  <c r="AT301" i="12"/>
  <c r="AQ301" i="12"/>
  <c r="AP301" i="12"/>
  <c r="AO301" i="12"/>
  <c r="AR301" i="12"/>
  <c r="AL301" i="12"/>
  <c r="AN301" i="12"/>
  <c r="AV301" i="12"/>
  <c r="AS305" i="12"/>
  <c r="AM305" i="12"/>
  <c r="AU305" i="12"/>
  <c r="AK305" i="12"/>
  <c r="AT305" i="12"/>
  <c r="AP305" i="12"/>
  <c r="AQ305" i="12"/>
  <c r="AO305" i="12"/>
  <c r="AR305" i="12"/>
  <c r="AN305" i="12"/>
  <c r="AL305" i="12"/>
  <c r="AV305" i="12"/>
  <c r="AM309" i="12"/>
  <c r="AU309" i="12"/>
  <c r="AP309" i="12"/>
  <c r="AO309" i="12"/>
  <c r="AT309" i="12"/>
  <c r="AQ309" i="12"/>
  <c r="AR309" i="12"/>
  <c r="AN309" i="12"/>
  <c r="AK309" i="12"/>
  <c r="AV309" i="12"/>
  <c r="AL309" i="12"/>
  <c r="AS309" i="12"/>
  <c r="AM313" i="12"/>
  <c r="AQ313" i="12"/>
  <c r="AU313" i="12"/>
  <c r="AO313" i="12"/>
  <c r="AT313" i="12"/>
  <c r="AP313" i="12"/>
  <c r="AL313" i="12"/>
  <c r="AR313" i="12"/>
  <c r="AN313" i="12"/>
  <c r="AK313" i="12"/>
  <c r="AV313" i="12"/>
  <c r="AS313" i="12"/>
  <c r="AM317" i="12"/>
  <c r="AQ317" i="12"/>
  <c r="AU317" i="12"/>
  <c r="AP317" i="12"/>
  <c r="AO317" i="12"/>
  <c r="AT317" i="12"/>
  <c r="AR317" i="12"/>
  <c r="AL317" i="12"/>
  <c r="AN317" i="12"/>
  <c r="AK317" i="12"/>
  <c r="AV317" i="12"/>
  <c r="AS317" i="12"/>
  <c r="AL321" i="12"/>
  <c r="AP321" i="12"/>
  <c r="AM321" i="12"/>
  <c r="AU321" i="12"/>
  <c r="AT321" i="12"/>
  <c r="AQ321" i="12"/>
  <c r="AO321" i="12"/>
  <c r="AR321" i="12"/>
  <c r="AS321" i="12"/>
  <c r="AN321" i="12"/>
  <c r="AK321" i="12"/>
  <c r="AV321" i="12"/>
  <c r="AL325" i="12"/>
  <c r="AP325" i="12"/>
  <c r="AM325" i="12"/>
  <c r="AU325" i="12"/>
  <c r="AT325" i="12"/>
  <c r="AQ325" i="12"/>
  <c r="AO325" i="12"/>
  <c r="AR325" i="12"/>
  <c r="AS325" i="12"/>
  <c r="AN325" i="12"/>
  <c r="AK325" i="12"/>
  <c r="AV325" i="12"/>
  <c r="AL329" i="12"/>
  <c r="AU329" i="12"/>
  <c r="AP329" i="12"/>
  <c r="AM329" i="12"/>
  <c r="AT329" i="12"/>
  <c r="AQ329" i="12"/>
  <c r="AO329" i="12"/>
  <c r="AR329" i="12"/>
  <c r="AS329" i="12"/>
  <c r="AN329" i="12"/>
  <c r="AK329" i="12"/>
  <c r="AV329" i="12"/>
  <c r="AL333" i="12"/>
  <c r="AU333" i="12"/>
  <c r="AP333" i="12"/>
  <c r="AM333" i="12"/>
  <c r="AT333" i="12"/>
  <c r="AQ333" i="12"/>
  <c r="AO333" i="12"/>
  <c r="AR333" i="12"/>
  <c r="AS333" i="12"/>
  <c r="AN333" i="12"/>
  <c r="AK333" i="12"/>
  <c r="AV333" i="12"/>
  <c r="AL337" i="12"/>
  <c r="AU337" i="12"/>
  <c r="AP337" i="12"/>
  <c r="AM337" i="12"/>
  <c r="AT337" i="12"/>
  <c r="AQ337" i="12"/>
  <c r="AO337" i="12"/>
  <c r="AR337" i="12"/>
  <c r="AS337" i="12"/>
  <c r="AN337" i="12"/>
  <c r="AK337" i="12"/>
  <c r="AV337" i="12"/>
  <c r="AL341" i="12"/>
  <c r="AU341" i="12"/>
  <c r="AP341" i="12"/>
  <c r="AM341" i="12"/>
  <c r="AT341" i="12"/>
  <c r="AQ341" i="12"/>
  <c r="AO341" i="12"/>
  <c r="AR341" i="12"/>
  <c r="AS341" i="12"/>
  <c r="AN341" i="12"/>
  <c r="AK341" i="12"/>
  <c r="AV341" i="12"/>
  <c r="AT345" i="12"/>
  <c r="AQ345" i="12"/>
  <c r="AU345" i="12"/>
  <c r="AL345" i="12"/>
  <c r="AP345" i="12"/>
  <c r="AM345" i="12"/>
  <c r="AO345" i="12"/>
  <c r="AS345" i="12"/>
  <c r="AR345" i="12"/>
  <c r="AN345" i="12"/>
  <c r="AV345" i="12"/>
  <c r="AK345" i="12"/>
  <c r="AT349" i="12"/>
  <c r="AQ349" i="12"/>
  <c r="AU349" i="12"/>
  <c r="AL349" i="12"/>
  <c r="AP349" i="12"/>
  <c r="AM349" i="12"/>
  <c r="AO349" i="12"/>
  <c r="AS349" i="12"/>
  <c r="AR349" i="12"/>
  <c r="AN349" i="12"/>
  <c r="AV349" i="12"/>
  <c r="AK349" i="12"/>
  <c r="AT353" i="12"/>
  <c r="AQ353" i="12"/>
  <c r="AU353" i="12"/>
  <c r="AL353" i="12"/>
  <c r="AP353" i="12"/>
  <c r="AM353" i="12"/>
  <c r="AO353" i="12"/>
  <c r="AS353" i="12"/>
  <c r="AR353" i="12"/>
  <c r="AN353" i="12"/>
  <c r="AV353" i="12"/>
  <c r="AK353" i="12"/>
  <c r="AT357" i="12"/>
  <c r="AQ357" i="12"/>
  <c r="AU357" i="12"/>
  <c r="AL357" i="12"/>
  <c r="AP357" i="12"/>
  <c r="AM357" i="12"/>
  <c r="AO357" i="12"/>
  <c r="AS357" i="12"/>
  <c r="AR357" i="12"/>
  <c r="AN357" i="12"/>
  <c r="AV357" i="12"/>
  <c r="AK357" i="12"/>
  <c r="AT361" i="12"/>
  <c r="AQ361" i="12"/>
  <c r="AU361" i="12"/>
  <c r="AL361" i="12"/>
  <c r="AP361" i="12"/>
  <c r="AM361" i="12"/>
  <c r="AO361" i="12"/>
  <c r="AS361" i="12"/>
  <c r="AR361" i="12"/>
  <c r="AN361" i="12"/>
  <c r="AV361" i="12"/>
  <c r="AK361" i="12"/>
  <c r="AT365" i="12"/>
  <c r="AQ365" i="12"/>
  <c r="AU365" i="12"/>
  <c r="AL365" i="12"/>
  <c r="AP365" i="12"/>
  <c r="AM365" i="12"/>
  <c r="AO365" i="12"/>
  <c r="AS365" i="12"/>
  <c r="AR365" i="12"/>
  <c r="AN365" i="12"/>
  <c r="AV365" i="12"/>
  <c r="AK365" i="12"/>
  <c r="AP369" i="12"/>
  <c r="AU369" i="12"/>
  <c r="AT369" i="12"/>
  <c r="AM369" i="12"/>
  <c r="AQ369" i="12"/>
  <c r="AL369" i="12"/>
  <c r="AO369" i="12"/>
  <c r="AS369" i="12"/>
  <c r="AR369" i="12"/>
  <c r="AN369" i="12"/>
  <c r="AV369" i="12"/>
  <c r="AK369" i="12"/>
  <c r="AR373" i="12"/>
  <c r="AP373" i="12"/>
  <c r="AS373" i="12"/>
  <c r="AN373" i="12"/>
  <c r="AL373" i="12"/>
  <c r="AQ373" i="12"/>
  <c r="AU373" i="12"/>
  <c r="AO373" i="12"/>
  <c r="AV373" i="12"/>
  <c r="AT373" i="12"/>
  <c r="AK373" i="12"/>
  <c r="AM373" i="12"/>
  <c r="AP377" i="12"/>
  <c r="AQ377" i="12"/>
  <c r="AT377" i="12"/>
  <c r="AU377" i="12"/>
  <c r="AV377" i="12"/>
  <c r="AN377" i="12"/>
  <c r="AL377" i="12"/>
  <c r="AM377" i="12"/>
  <c r="AR377" i="12"/>
  <c r="AO377" i="12"/>
  <c r="AK377" i="12"/>
  <c r="AS377" i="12"/>
  <c r="AM381" i="12"/>
  <c r="AV381" i="12"/>
  <c r="AQ381" i="12"/>
  <c r="AN381" i="12"/>
  <c r="AU381" i="12"/>
  <c r="AR381" i="12"/>
  <c r="AL381" i="12"/>
  <c r="AO381" i="12"/>
  <c r="AT381" i="12"/>
  <c r="AP381" i="12"/>
  <c r="AK381" i="12"/>
  <c r="AS381" i="12"/>
  <c r="AM385" i="12"/>
  <c r="AV385" i="12"/>
  <c r="AQ385" i="12"/>
  <c r="AN385" i="12"/>
  <c r="AU385" i="12"/>
  <c r="AR385" i="12"/>
  <c r="AT385" i="12"/>
  <c r="AL385" i="12"/>
  <c r="AO385" i="12"/>
  <c r="AP385" i="12"/>
  <c r="AK385" i="12"/>
  <c r="AS385" i="12"/>
  <c r="AL389" i="12"/>
  <c r="AM389" i="12"/>
  <c r="AV389" i="12"/>
  <c r="AP389" i="12"/>
  <c r="AQ389" i="12"/>
  <c r="AN389" i="12"/>
  <c r="AT389" i="12"/>
  <c r="AU389" i="12"/>
  <c r="AR389" i="12"/>
  <c r="AO389" i="12"/>
  <c r="AK389" i="12"/>
  <c r="AS389" i="12"/>
  <c r="AL396" i="12"/>
  <c r="AM396" i="12"/>
  <c r="AS396" i="12"/>
  <c r="AP396" i="12"/>
  <c r="AQ396" i="12"/>
  <c r="AN396" i="12"/>
  <c r="AK396" i="12"/>
  <c r="AT396" i="12"/>
  <c r="AU396" i="12"/>
  <c r="AR396" i="12"/>
  <c r="AO396" i="12"/>
  <c r="AV396" i="12"/>
  <c r="AV400" i="12"/>
  <c r="AR400" i="12"/>
  <c r="AK400" i="12"/>
  <c r="AN400" i="12"/>
  <c r="AP400" i="12"/>
  <c r="AU400" i="12"/>
  <c r="AQ400" i="12"/>
  <c r="AO400" i="12"/>
  <c r="AL400" i="12"/>
  <c r="AT400" i="12"/>
  <c r="AS400" i="12"/>
  <c r="AM400" i="12"/>
  <c r="AS404" i="12"/>
  <c r="AR404" i="12"/>
  <c r="AT404" i="12"/>
  <c r="AO404" i="12"/>
  <c r="AN404" i="12"/>
  <c r="AP404" i="12"/>
  <c r="AK404" i="12"/>
  <c r="AM404" i="12"/>
  <c r="AQ404" i="12"/>
  <c r="AL404" i="12"/>
  <c r="AV404" i="12"/>
  <c r="AU404" i="12"/>
  <c r="AP409" i="12"/>
  <c r="AU409" i="12"/>
  <c r="AN409" i="12"/>
  <c r="AK409" i="12"/>
  <c r="AT409" i="12"/>
  <c r="AM409" i="12"/>
  <c r="AR409" i="12"/>
  <c r="AO409" i="12"/>
  <c r="AQ409" i="12"/>
  <c r="AV409" i="12"/>
  <c r="AS409" i="12"/>
  <c r="AL409" i="12"/>
  <c r="AN414" i="12"/>
  <c r="AO414" i="12"/>
  <c r="AT414" i="12"/>
  <c r="AQ414" i="12"/>
  <c r="AR414" i="12"/>
  <c r="AS414" i="12"/>
  <c r="AU414" i="12"/>
  <c r="AV414" i="12"/>
  <c r="AL414" i="12"/>
  <c r="AK414" i="12"/>
  <c r="AP414" i="12"/>
  <c r="AM414" i="12"/>
  <c r="AN418" i="12"/>
  <c r="AO418" i="12"/>
  <c r="AR418" i="12"/>
  <c r="AS418" i="12"/>
  <c r="AL418" i="12"/>
  <c r="AM418" i="12"/>
  <c r="AU418" i="12"/>
  <c r="AV418" i="12"/>
  <c r="AP418" i="12"/>
  <c r="AQ418" i="12"/>
  <c r="AK418" i="12"/>
  <c r="AT418" i="12"/>
  <c r="AR422" i="12"/>
  <c r="AK422" i="12"/>
  <c r="AL422" i="12"/>
  <c r="AU422" i="12"/>
  <c r="AP422" i="12"/>
  <c r="AS422" i="12"/>
  <c r="AQ422" i="12"/>
  <c r="AM422" i="12"/>
  <c r="AO422" i="12"/>
  <c r="AV422" i="12"/>
  <c r="AT422" i="12"/>
  <c r="AN422" i="12"/>
  <c r="AO426" i="12"/>
  <c r="AQ426" i="12"/>
  <c r="AS426" i="12"/>
  <c r="AU426" i="12"/>
  <c r="AK426" i="12"/>
  <c r="AM426" i="12"/>
  <c r="AL426" i="12"/>
  <c r="AT426" i="12"/>
  <c r="AV426" i="12"/>
  <c r="AN426" i="12"/>
  <c r="AP426" i="12"/>
  <c r="AR426" i="12"/>
  <c r="AO430" i="12"/>
  <c r="AQ430" i="12"/>
  <c r="AS430" i="12"/>
  <c r="AU430" i="12"/>
  <c r="AK430" i="12"/>
  <c r="AM430" i="12"/>
  <c r="AL430" i="12"/>
  <c r="AT430" i="12"/>
  <c r="AV430" i="12"/>
  <c r="AN430" i="12"/>
  <c r="AR430" i="12"/>
  <c r="AP430" i="12"/>
  <c r="AO434" i="12"/>
  <c r="AQ434" i="12"/>
  <c r="AS434" i="12"/>
  <c r="AU434" i="12"/>
  <c r="AK434" i="12"/>
  <c r="AM434" i="12"/>
  <c r="AT434" i="12"/>
  <c r="AL434" i="12"/>
  <c r="AN434" i="12"/>
  <c r="AV434" i="12"/>
  <c r="AR434" i="12"/>
  <c r="AP434" i="12"/>
  <c r="AS438" i="12"/>
  <c r="AU438" i="12"/>
  <c r="AK438" i="12"/>
  <c r="AM438" i="12"/>
  <c r="AO438" i="12"/>
  <c r="AQ438" i="12"/>
  <c r="AT438" i="12"/>
  <c r="AL438" i="12"/>
  <c r="AP438" i="12"/>
  <c r="AN438" i="12"/>
  <c r="AV438" i="12"/>
  <c r="AR438" i="12"/>
  <c r="AS446" i="12"/>
  <c r="AM446" i="12"/>
  <c r="AU446" i="12"/>
  <c r="AK446" i="12"/>
  <c r="AQ446" i="12"/>
  <c r="AO446" i="12"/>
  <c r="AT446" i="12"/>
  <c r="AL446" i="12"/>
  <c r="AN446" i="12"/>
  <c r="AV446" i="12"/>
  <c r="AR446" i="12"/>
  <c r="AP446" i="12"/>
  <c r="AU453" i="12"/>
  <c r="AM453" i="12"/>
  <c r="AQ453" i="12"/>
  <c r="AT453" i="12"/>
  <c r="AO453" i="12"/>
  <c r="AP453" i="12"/>
  <c r="AL453" i="12"/>
  <c r="AV453" i="12"/>
  <c r="AR453" i="12"/>
  <c r="AK453" i="12"/>
  <c r="AN453" i="12"/>
  <c r="AS453" i="12"/>
  <c r="AM458" i="12"/>
  <c r="AQ458" i="12"/>
  <c r="AU458" i="12"/>
  <c r="AL458" i="12"/>
  <c r="AO458" i="12"/>
  <c r="AP458" i="12"/>
  <c r="AV458" i="12"/>
  <c r="AR458" i="12"/>
  <c r="AK458" i="12"/>
  <c r="AN458" i="12"/>
  <c r="AS458" i="12"/>
  <c r="AT458" i="12"/>
  <c r="AM462" i="12"/>
  <c r="AQ462" i="12"/>
  <c r="AU462" i="12"/>
  <c r="AL462" i="12"/>
  <c r="AO462" i="12"/>
  <c r="AP462" i="12"/>
  <c r="AV462" i="12"/>
  <c r="AR462" i="12"/>
  <c r="AT462" i="12"/>
  <c r="AK462" i="12"/>
  <c r="AN462" i="12"/>
  <c r="AS462" i="12"/>
  <c r="AM466" i="12"/>
  <c r="AQ466" i="12"/>
  <c r="AU466" i="12"/>
  <c r="AL466" i="12"/>
  <c r="AO466" i="12"/>
  <c r="AP466" i="12"/>
  <c r="AV466" i="12"/>
  <c r="AR466" i="12"/>
  <c r="AK466" i="12"/>
  <c r="AT466" i="12"/>
  <c r="AN466" i="12"/>
  <c r="AS466" i="12"/>
  <c r="AQ473" i="12"/>
  <c r="AL473" i="12"/>
  <c r="AT473" i="12"/>
  <c r="AU473" i="12"/>
  <c r="AP473" i="12"/>
  <c r="AM473" i="12"/>
  <c r="AO473" i="12"/>
  <c r="AV473" i="12"/>
  <c r="AR473" i="12"/>
  <c r="AK473" i="12"/>
  <c r="AN473" i="12"/>
  <c r="AS473" i="12"/>
  <c r="AS477" i="12"/>
  <c r="AM477" i="12"/>
  <c r="AQ477" i="12"/>
  <c r="AK477" i="12"/>
  <c r="AU477" i="12"/>
  <c r="AR477" i="12"/>
  <c r="AO477" i="12"/>
  <c r="AV477" i="12"/>
  <c r="AT477" i="12"/>
  <c r="AL477" i="12"/>
  <c r="AP477" i="12"/>
  <c r="AN477" i="12"/>
  <c r="AM481" i="12"/>
  <c r="AS481" i="12"/>
  <c r="AQ481" i="12"/>
  <c r="AK481" i="12"/>
  <c r="AU481" i="12"/>
  <c r="AO481" i="12"/>
  <c r="AT481" i="12"/>
  <c r="AR481" i="12"/>
  <c r="AN481" i="12"/>
  <c r="AL481" i="12"/>
  <c r="AV481" i="12"/>
  <c r="AP481" i="12"/>
  <c r="AN489" i="12"/>
  <c r="AT489" i="12"/>
  <c r="AV489" i="12"/>
  <c r="AL489" i="12"/>
  <c r="AR489" i="12"/>
  <c r="AO489" i="12"/>
  <c r="AQ489" i="12"/>
  <c r="AM489" i="12"/>
  <c r="AP489" i="12"/>
  <c r="AS489" i="12"/>
  <c r="AU489" i="12"/>
  <c r="AK489" i="12"/>
  <c r="AT493" i="12"/>
  <c r="AN493" i="12"/>
  <c r="AO493" i="12"/>
  <c r="AM493" i="12"/>
  <c r="AR493" i="12"/>
  <c r="AS493" i="12"/>
  <c r="AL493" i="12"/>
  <c r="AQ493" i="12"/>
  <c r="AV493" i="12"/>
  <c r="AP493" i="12"/>
  <c r="AU493" i="12"/>
  <c r="AK493" i="12"/>
  <c r="AT497" i="12"/>
  <c r="AN497" i="12"/>
  <c r="AO497" i="12"/>
  <c r="AM497" i="12"/>
  <c r="AR497" i="12"/>
  <c r="AS497" i="12"/>
  <c r="AL497" i="12"/>
  <c r="AQ497" i="12"/>
  <c r="AV497" i="12"/>
  <c r="AP497" i="12"/>
  <c r="AU497" i="12"/>
  <c r="AK497" i="12"/>
  <c r="AT501" i="12"/>
  <c r="AN501" i="12"/>
  <c r="AO501" i="12"/>
  <c r="AM501" i="12"/>
  <c r="AR501" i="12"/>
  <c r="AS501" i="12"/>
  <c r="AL501" i="12"/>
  <c r="AQ501" i="12"/>
  <c r="AV501" i="12"/>
  <c r="AP501" i="12"/>
  <c r="AU501" i="12"/>
  <c r="AK501" i="12"/>
  <c r="AM505" i="12"/>
  <c r="AK505" i="12"/>
  <c r="AQ505" i="12"/>
  <c r="AU505" i="12"/>
  <c r="AO505" i="12"/>
  <c r="AS505" i="12"/>
  <c r="AT505" i="12"/>
  <c r="AL505" i="12"/>
  <c r="AP505" i="12"/>
  <c r="AV505" i="12"/>
  <c r="AR505" i="12"/>
  <c r="AN505" i="12"/>
  <c r="AS510" i="12"/>
  <c r="AM510" i="12"/>
  <c r="AQ510" i="12"/>
  <c r="AU510" i="12"/>
  <c r="AO510" i="12"/>
  <c r="AL510" i="12"/>
  <c r="AV510" i="12"/>
  <c r="AR510" i="12"/>
  <c r="AT510" i="12"/>
  <c r="AN510" i="12"/>
  <c r="AK510" i="12"/>
  <c r="AP510" i="12"/>
  <c r="AM514" i="12"/>
  <c r="AQ514" i="12"/>
  <c r="AU514" i="12"/>
  <c r="AL514" i="12"/>
  <c r="AO514" i="12"/>
  <c r="AK514" i="12"/>
  <c r="AP514" i="12"/>
  <c r="AS514" i="12"/>
  <c r="AV514" i="12"/>
  <c r="AR514" i="12"/>
  <c r="AN514" i="12"/>
  <c r="AT514" i="12"/>
  <c r="AT518" i="12"/>
  <c r="AO518" i="12"/>
  <c r="AV518" i="12"/>
  <c r="AP518" i="12"/>
  <c r="AK518" i="12"/>
  <c r="AU518" i="12"/>
  <c r="AR518" i="12"/>
  <c r="AL518" i="12"/>
  <c r="AM518" i="12"/>
  <c r="AQ518" i="12"/>
  <c r="AN518" i="12"/>
  <c r="AS518" i="12"/>
  <c r="AL522" i="12"/>
  <c r="AU522" i="12"/>
  <c r="AR522" i="12"/>
  <c r="AV522" i="12"/>
  <c r="AK522" i="12"/>
  <c r="AP522" i="12"/>
  <c r="AO522" i="12"/>
  <c r="AT522" i="12"/>
  <c r="AM522" i="12"/>
  <c r="AS522" i="12"/>
  <c r="AQ522" i="12"/>
  <c r="AN522" i="12"/>
  <c r="AL526" i="12"/>
  <c r="AU526" i="12"/>
  <c r="AR526" i="12"/>
  <c r="AV526" i="12"/>
  <c r="AK526" i="12"/>
  <c r="AP526" i="12"/>
  <c r="AO526" i="12"/>
  <c r="AT526" i="12"/>
  <c r="AM526" i="12"/>
  <c r="AS526" i="12"/>
  <c r="AQ526" i="12"/>
  <c r="AN526" i="12"/>
  <c r="AT530" i="12"/>
  <c r="AU530" i="12"/>
  <c r="AV530" i="12"/>
  <c r="AL530" i="12"/>
  <c r="AM530" i="12"/>
  <c r="AN530" i="12"/>
  <c r="AP530" i="12"/>
  <c r="AQ530" i="12"/>
  <c r="AR530" i="12"/>
  <c r="AO530" i="12"/>
  <c r="AK530" i="12"/>
  <c r="AS530" i="12"/>
  <c r="AK534" i="12"/>
  <c r="AV534" i="12"/>
  <c r="AP534" i="12"/>
  <c r="AR534" i="12"/>
  <c r="AU534" i="12"/>
  <c r="AN534" i="12"/>
  <c r="AT534" i="12"/>
  <c r="AO534" i="12"/>
  <c r="AQ534" i="12"/>
  <c r="AL534" i="12"/>
  <c r="AM534" i="12"/>
  <c r="AS534" i="12"/>
  <c r="AV538" i="12"/>
  <c r="AK538" i="12"/>
  <c r="AP538" i="12"/>
  <c r="AQ538" i="12"/>
  <c r="AO538" i="12"/>
  <c r="AT538" i="12"/>
  <c r="AU538" i="12"/>
  <c r="AS538" i="12"/>
  <c r="AN538" i="12"/>
  <c r="AL538" i="12"/>
  <c r="AM538" i="12"/>
  <c r="AR538" i="12"/>
  <c r="AT542" i="12"/>
  <c r="AQ542" i="12"/>
  <c r="AV542" i="12"/>
  <c r="AU542" i="12"/>
  <c r="AM542" i="12"/>
  <c r="AN542" i="12"/>
  <c r="AL542" i="12"/>
  <c r="AR542" i="12"/>
  <c r="AP542" i="12"/>
  <c r="AO542" i="12"/>
  <c r="AS542" i="12"/>
  <c r="AK542" i="12"/>
  <c r="AS546" i="12"/>
  <c r="AM546" i="12"/>
  <c r="AT546" i="12"/>
  <c r="AO546" i="12"/>
  <c r="AL546" i="12"/>
  <c r="AV546" i="12"/>
  <c r="AK546" i="12"/>
  <c r="AQ546" i="12"/>
  <c r="AU546" i="12"/>
  <c r="AN546" i="12"/>
  <c r="AP546" i="12"/>
  <c r="AR546" i="12"/>
  <c r="AO445" i="12"/>
  <c r="AU445" i="12"/>
  <c r="AS445" i="12"/>
  <c r="AM445" i="12"/>
  <c r="AQ445" i="12"/>
  <c r="AK445" i="12"/>
  <c r="AP445" i="12"/>
  <c r="AT445" i="12"/>
  <c r="AN445" i="12"/>
  <c r="AL445" i="12"/>
  <c r="AV445" i="12"/>
  <c r="AR445" i="12"/>
  <c r="AO441" i="12"/>
  <c r="AQ441" i="12"/>
  <c r="AU441" i="12"/>
  <c r="AS441" i="12"/>
  <c r="AK441" i="12"/>
  <c r="AM441" i="12"/>
  <c r="AL441" i="12"/>
  <c r="AN441" i="12"/>
  <c r="AV441" i="12"/>
  <c r="AP441" i="12"/>
  <c r="AR441" i="12"/>
  <c r="AT441" i="12"/>
  <c r="V91" i="7"/>
  <c r="W91" i="7"/>
  <c r="U91" i="7"/>
  <c r="X91" i="7"/>
  <c r="AN42" i="9"/>
  <c r="AR42" i="9"/>
  <c r="AV42" i="9"/>
  <c r="AK42" i="9"/>
  <c r="AO42" i="9"/>
  <c r="AS42" i="9"/>
  <c r="AL42" i="9"/>
  <c r="AP42" i="9"/>
  <c r="AT42" i="9"/>
  <c r="AM42" i="9"/>
  <c r="AQ42" i="9"/>
  <c r="AU42" i="9"/>
  <c r="AM46" i="11"/>
  <c r="AU46" i="11"/>
  <c r="AV46" i="11"/>
  <c r="AQ46" i="11"/>
  <c r="AT46" i="11"/>
  <c r="AP46" i="11"/>
  <c r="AN46" i="11"/>
  <c r="AS46" i="11"/>
  <c r="AK46" i="11"/>
  <c r="AL46" i="11"/>
  <c r="AO46" i="11"/>
  <c r="AR46" i="11"/>
  <c r="V50" i="7"/>
  <c r="W50" i="7"/>
  <c r="X50" i="7"/>
  <c r="U50" i="7"/>
  <c r="AN72" i="9"/>
  <c r="AR72" i="9"/>
  <c r="AV72" i="9"/>
  <c r="AK72" i="9"/>
  <c r="AO72" i="9"/>
  <c r="AS72" i="9"/>
  <c r="AL72" i="9"/>
  <c r="AP72" i="9"/>
  <c r="AT72" i="9"/>
  <c r="AM72" i="9"/>
  <c r="AQ72" i="9"/>
  <c r="AU72" i="9"/>
  <c r="O38" i="8"/>
  <c r="N38" i="8"/>
  <c r="M38" i="8"/>
  <c r="P38" i="8"/>
  <c r="M56" i="8"/>
  <c r="N56" i="8"/>
  <c r="P56" i="8"/>
  <c r="O56" i="8"/>
  <c r="M72" i="8"/>
  <c r="P72" i="8"/>
  <c r="N72" i="8"/>
  <c r="O72" i="8"/>
  <c r="N88" i="8"/>
  <c r="M88" i="8"/>
  <c r="P88" i="8"/>
  <c r="O88" i="8"/>
  <c r="O104" i="8"/>
  <c r="P104" i="8"/>
  <c r="N104" i="8"/>
  <c r="M104" i="8"/>
  <c r="P118" i="8"/>
  <c r="M118" i="8"/>
  <c r="O118" i="8"/>
  <c r="N118" i="8"/>
  <c r="P134" i="8"/>
  <c r="N134" i="8"/>
  <c r="M134" i="8"/>
  <c r="O134" i="8"/>
  <c r="P150" i="8"/>
  <c r="M150" i="8"/>
  <c r="O150" i="8"/>
  <c r="N150" i="8"/>
  <c r="O166" i="8"/>
  <c r="M166" i="8"/>
  <c r="P166" i="8"/>
  <c r="N166" i="8"/>
  <c r="O186" i="8"/>
  <c r="M186" i="8"/>
  <c r="P186" i="8"/>
  <c r="N186" i="8"/>
  <c r="O202" i="8"/>
  <c r="P202" i="8"/>
  <c r="N202" i="8"/>
  <c r="M202" i="8"/>
  <c r="P218" i="8"/>
  <c r="N218" i="8"/>
  <c r="M218" i="8"/>
  <c r="O218" i="8"/>
  <c r="N248" i="8"/>
  <c r="P248" i="8"/>
  <c r="M248" i="8"/>
  <c r="O248" i="8"/>
  <c r="O264" i="8"/>
  <c r="P264" i="8"/>
  <c r="N264" i="8"/>
  <c r="M264" i="8"/>
  <c r="M280" i="8"/>
  <c r="P280" i="8"/>
  <c r="O280" i="8"/>
  <c r="N280" i="8"/>
  <c r="M296" i="8"/>
  <c r="P296" i="8"/>
  <c r="N296" i="8"/>
  <c r="O296" i="8"/>
  <c r="P301" i="8"/>
  <c r="N301" i="8"/>
  <c r="M301" i="8"/>
  <c r="O301" i="8"/>
  <c r="M324" i="8"/>
  <c r="O324" i="8"/>
  <c r="N324" i="8"/>
  <c r="P324" i="8"/>
  <c r="M340" i="8"/>
  <c r="O340" i="8"/>
  <c r="P340" i="8"/>
  <c r="N340" i="8"/>
  <c r="M356" i="8"/>
  <c r="O356" i="8"/>
  <c r="P356" i="8"/>
  <c r="N356" i="8"/>
  <c r="M372" i="8"/>
  <c r="O372" i="8"/>
  <c r="P372" i="8"/>
  <c r="N372" i="8"/>
  <c r="M388" i="8"/>
  <c r="O388" i="8"/>
  <c r="P388" i="8"/>
  <c r="N388" i="8"/>
  <c r="N53" i="8"/>
  <c r="M53" i="8"/>
  <c r="O53" i="8"/>
  <c r="P53" i="8"/>
  <c r="M69" i="8"/>
  <c r="P69" i="8"/>
  <c r="N69" i="8"/>
  <c r="O69" i="8"/>
  <c r="P85" i="8"/>
  <c r="M85" i="8"/>
  <c r="N85" i="8"/>
  <c r="O85" i="8"/>
  <c r="P101" i="8"/>
  <c r="N101" i="8"/>
  <c r="O101" i="8"/>
  <c r="M101" i="8"/>
  <c r="O115" i="10"/>
  <c r="S115" i="10"/>
  <c r="W115" i="10"/>
  <c r="P115" i="10"/>
  <c r="T115" i="10"/>
  <c r="X115" i="10"/>
  <c r="M115" i="10"/>
  <c r="U115" i="10"/>
  <c r="N115" i="10"/>
  <c r="V115" i="10"/>
  <c r="Q115" i="10"/>
  <c r="R115" i="10"/>
  <c r="P131" i="10"/>
  <c r="T131" i="10"/>
  <c r="X131" i="10"/>
  <c r="N131" i="10"/>
  <c r="S131" i="10"/>
  <c r="O131" i="10"/>
  <c r="U131" i="10"/>
  <c r="Q131" i="10"/>
  <c r="V131" i="10"/>
  <c r="M131" i="10"/>
  <c r="R131" i="10"/>
  <c r="W131" i="10"/>
  <c r="P147" i="10"/>
  <c r="T147" i="10"/>
  <c r="X147" i="10"/>
  <c r="N147" i="10"/>
  <c r="S147" i="10"/>
  <c r="O147" i="10"/>
  <c r="U147" i="10"/>
  <c r="Q147" i="10"/>
  <c r="V147" i="10"/>
  <c r="M147" i="10"/>
  <c r="R147" i="10"/>
  <c r="W147" i="10"/>
  <c r="P163" i="10"/>
  <c r="T163" i="10"/>
  <c r="X163" i="10"/>
  <c r="N163" i="10"/>
  <c r="S163" i="10"/>
  <c r="O163" i="10"/>
  <c r="U163" i="10"/>
  <c r="Q163" i="10"/>
  <c r="V163" i="10"/>
  <c r="M163" i="10"/>
  <c r="R163" i="10"/>
  <c r="W163" i="10"/>
  <c r="M182" i="8"/>
  <c r="O182" i="8"/>
  <c r="N182" i="8"/>
  <c r="P182" i="8"/>
  <c r="P199" i="10"/>
  <c r="T199" i="10"/>
  <c r="X199" i="10"/>
  <c r="N199" i="10"/>
  <c r="S199" i="10"/>
  <c r="O199" i="10"/>
  <c r="U199" i="10"/>
  <c r="Q199" i="10"/>
  <c r="V199" i="10"/>
  <c r="M199" i="10"/>
  <c r="R199" i="10"/>
  <c r="W199" i="10"/>
  <c r="O215" i="8"/>
  <c r="P215" i="8"/>
  <c r="N215" i="8"/>
  <c r="M215" i="8"/>
  <c r="P245" i="8"/>
  <c r="M245" i="8"/>
  <c r="O245" i="8"/>
  <c r="N245" i="8"/>
  <c r="N261" i="8"/>
  <c r="O261" i="8"/>
  <c r="P261" i="8"/>
  <c r="M261" i="8"/>
  <c r="O277" i="8"/>
  <c r="M277" i="8"/>
  <c r="P277" i="8"/>
  <c r="N277" i="8"/>
  <c r="M293" i="8"/>
  <c r="O293" i="8"/>
  <c r="N293" i="8"/>
  <c r="P293" i="8"/>
  <c r="P229" i="8"/>
  <c r="N229" i="8"/>
  <c r="M229" i="8"/>
  <c r="O229" i="8"/>
  <c r="P234" i="8"/>
  <c r="N234" i="8"/>
  <c r="M234" i="8"/>
  <c r="O234" i="8"/>
  <c r="O337" i="8"/>
  <c r="P337" i="8"/>
  <c r="N337" i="8"/>
  <c r="M337" i="8"/>
  <c r="O353" i="8"/>
  <c r="P353" i="8"/>
  <c r="N353" i="8"/>
  <c r="M353" i="8"/>
  <c r="O369" i="8"/>
  <c r="P369" i="8"/>
  <c r="N369" i="8"/>
  <c r="M369" i="8"/>
  <c r="O385" i="8"/>
  <c r="P385" i="8"/>
  <c r="N385" i="8"/>
  <c r="M385" i="8"/>
  <c r="N47" i="8"/>
  <c r="O47" i="8"/>
  <c r="M47" i="8"/>
  <c r="P47" i="8"/>
  <c r="P66" i="8"/>
  <c r="O66" i="8"/>
  <c r="M66" i="8"/>
  <c r="N66" i="8"/>
  <c r="N82" i="8"/>
  <c r="P82" i="8"/>
  <c r="M82" i="8"/>
  <c r="O82" i="8"/>
  <c r="O98" i="8"/>
  <c r="N98" i="8"/>
  <c r="M98" i="8"/>
  <c r="P98" i="8"/>
  <c r="P112" i="8"/>
  <c r="N112" i="8"/>
  <c r="O112" i="8"/>
  <c r="M112" i="8"/>
  <c r="N128" i="8"/>
  <c r="P128" i="8"/>
  <c r="M128" i="8"/>
  <c r="O128" i="8"/>
  <c r="N144" i="8"/>
  <c r="P144" i="8"/>
  <c r="M144" i="8"/>
  <c r="O144" i="8"/>
  <c r="N160" i="8"/>
  <c r="O160" i="8"/>
  <c r="M160" i="8"/>
  <c r="P160" i="8"/>
  <c r="P176" i="8"/>
  <c r="M176" i="8"/>
  <c r="O176" i="8"/>
  <c r="N176" i="8"/>
  <c r="N196" i="8"/>
  <c r="O196" i="8"/>
  <c r="M196" i="8"/>
  <c r="P196" i="8"/>
  <c r="M212" i="8"/>
  <c r="O212" i="8"/>
  <c r="P212" i="8"/>
  <c r="N212" i="8"/>
  <c r="P242" i="8"/>
  <c r="O242" i="8"/>
  <c r="N242" i="8"/>
  <c r="M242" i="8"/>
  <c r="P258" i="8"/>
  <c r="O258" i="8"/>
  <c r="N258" i="8"/>
  <c r="M258" i="8"/>
  <c r="P274" i="8"/>
  <c r="M274" i="8"/>
  <c r="O274" i="8"/>
  <c r="N274" i="8"/>
  <c r="O290" i="8"/>
  <c r="N290" i="8"/>
  <c r="M290" i="8"/>
  <c r="P290" i="8"/>
  <c r="O236" i="8"/>
  <c r="P236" i="8"/>
  <c r="N236" i="8"/>
  <c r="M236" i="8"/>
  <c r="O321" i="8"/>
  <c r="M321" i="8"/>
  <c r="N321" i="8"/>
  <c r="P321" i="8"/>
  <c r="P334" i="8"/>
  <c r="N334" i="8"/>
  <c r="M334" i="8"/>
  <c r="O334" i="8"/>
  <c r="O350" i="8"/>
  <c r="N350" i="8"/>
  <c r="M350" i="8"/>
  <c r="P350" i="8"/>
  <c r="O366" i="8"/>
  <c r="N366" i="8"/>
  <c r="M366" i="8"/>
  <c r="P366" i="8"/>
  <c r="O382" i="8"/>
  <c r="N382" i="8"/>
  <c r="M382" i="8"/>
  <c r="P382" i="8"/>
  <c r="O548" i="8"/>
  <c r="N548" i="8"/>
  <c r="P548" i="8"/>
  <c r="M548" i="8"/>
  <c r="M516" i="8"/>
  <c r="O516" i="8"/>
  <c r="N516" i="8"/>
  <c r="P516" i="8"/>
  <c r="P478" i="8"/>
  <c r="N478" i="8"/>
  <c r="O478" i="8"/>
  <c r="M478" i="8"/>
  <c r="P545" i="8"/>
  <c r="O545" i="8"/>
  <c r="M545" i="8"/>
  <c r="N545" i="8"/>
  <c r="O513" i="8"/>
  <c r="N513" i="8"/>
  <c r="P513" i="8"/>
  <c r="M513" i="8"/>
  <c r="O477" i="8"/>
  <c r="M477" i="8"/>
  <c r="P477" i="8"/>
  <c r="N477" i="8"/>
  <c r="N316" i="8"/>
  <c r="O316" i="8"/>
  <c r="M316" i="8"/>
  <c r="P316" i="8"/>
  <c r="P442" i="8"/>
  <c r="M442" i="8"/>
  <c r="O442" i="8"/>
  <c r="N442" i="8"/>
  <c r="M426" i="8"/>
  <c r="P426" i="8"/>
  <c r="N426" i="8"/>
  <c r="O426" i="8"/>
  <c r="O409" i="8"/>
  <c r="P409" i="8"/>
  <c r="N409" i="8"/>
  <c r="M409" i="8"/>
  <c r="N371" i="8"/>
  <c r="M371" i="8"/>
  <c r="P371" i="8"/>
  <c r="O371" i="8"/>
  <c r="P237" i="8"/>
  <c r="N237" i="8"/>
  <c r="M237" i="8"/>
  <c r="O237" i="8"/>
  <c r="N247" i="8"/>
  <c r="P247" i="8"/>
  <c r="M247" i="8"/>
  <c r="O247" i="8"/>
  <c r="O165" i="8"/>
  <c r="M165" i="8"/>
  <c r="N165" i="8"/>
  <c r="P165" i="8"/>
  <c r="N103" i="10"/>
  <c r="R103" i="10"/>
  <c r="V103" i="10"/>
  <c r="O103" i="10"/>
  <c r="S103" i="10"/>
  <c r="W103" i="10"/>
  <c r="P103" i="10"/>
  <c r="T103" i="10"/>
  <c r="X103" i="10"/>
  <c r="U103" i="10"/>
  <c r="M103" i="10"/>
  <c r="Q103" i="10"/>
  <c r="M546" i="8"/>
  <c r="P546" i="8"/>
  <c r="N546" i="8"/>
  <c r="O546" i="8"/>
  <c r="P514" i="8"/>
  <c r="M514" i="8"/>
  <c r="O514" i="8"/>
  <c r="N514" i="8"/>
  <c r="O476" i="8"/>
  <c r="M476" i="8"/>
  <c r="P476" i="8"/>
  <c r="N476" i="8"/>
  <c r="M543" i="8"/>
  <c r="N543" i="8"/>
  <c r="P543" i="8"/>
  <c r="O543" i="8"/>
  <c r="P511" i="8"/>
  <c r="M511" i="8"/>
  <c r="O511" i="8"/>
  <c r="N511" i="8"/>
  <c r="P475" i="8"/>
  <c r="N475" i="8"/>
  <c r="O475" i="8"/>
  <c r="M475" i="8"/>
  <c r="M308" i="8"/>
  <c r="O308" i="8"/>
  <c r="N308" i="8"/>
  <c r="P308" i="8"/>
  <c r="N441" i="8"/>
  <c r="P441" i="8"/>
  <c r="M441" i="8"/>
  <c r="O441" i="8"/>
  <c r="O425" i="8"/>
  <c r="M425" i="8"/>
  <c r="P425" i="8"/>
  <c r="N425" i="8"/>
  <c r="O408" i="8"/>
  <c r="N408" i="8"/>
  <c r="M408" i="8"/>
  <c r="P408" i="8"/>
  <c r="P367" i="8"/>
  <c r="O367" i="8"/>
  <c r="N367" i="8"/>
  <c r="M367" i="8"/>
  <c r="M240" i="8"/>
  <c r="P240" i="8"/>
  <c r="O240" i="8"/>
  <c r="N240" i="8"/>
  <c r="N243" i="8"/>
  <c r="P243" i="8"/>
  <c r="M243" i="8"/>
  <c r="O243" i="8"/>
  <c r="O161" i="8"/>
  <c r="M161" i="8"/>
  <c r="P161" i="8"/>
  <c r="N161" i="8"/>
  <c r="O99" i="8"/>
  <c r="P99" i="8"/>
  <c r="N99" i="8"/>
  <c r="M99" i="8"/>
  <c r="P544" i="8"/>
  <c r="O544" i="8"/>
  <c r="M544" i="8"/>
  <c r="N544" i="8"/>
  <c r="M512" i="8"/>
  <c r="O512" i="8"/>
  <c r="N512" i="8"/>
  <c r="P512" i="8"/>
  <c r="P474" i="8"/>
  <c r="N474" i="8"/>
  <c r="O474" i="8"/>
  <c r="M474" i="8"/>
  <c r="N541" i="8"/>
  <c r="P541" i="8"/>
  <c r="O541" i="8"/>
  <c r="M541" i="8"/>
  <c r="O509" i="8"/>
  <c r="P509" i="8"/>
  <c r="M509" i="8"/>
  <c r="N509" i="8"/>
  <c r="P473" i="8"/>
  <c r="O473" i="8"/>
  <c r="M473" i="8"/>
  <c r="N473" i="8"/>
  <c r="O235" i="8"/>
  <c r="P235" i="8"/>
  <c r="N235" i="8"/>
  <c r="M235" i="8"/>
  <c r="O440" i="8"/>
  <c r="N440" i="8"/>
  <c r="P440" i="8"/>
  <c r="M440" i="8"/>
  <c r="O424" i="8"/>
  <c r="P424" i="8"/>
  <c r="N424" i="8"/>
  <c r="M424" i="8"/>
  <c r="P406" i="8"/>
  <c r="O406" i="8"/>
  <c r="M406" i="8"/>
  <c r="N406" i="8"/>
  <c r="M363" i="8"/>
  <c r="P363" i="8"/>
  <c r="O363" i="8"/>
  <c r="N363" i="8"/>
  <c r="O224" i="8"/>
  <c r="P224" i="8"/>
  <c r="N224" i="8"/>
  <c r="M224" i="8"/>
  <c r="P179" i="10"/>
  <c r="T179" i="10"/>
  <c r="X179" i="10"/>
  <c r="N179" i="10"/>
  <c r="S179" i="10"/>
  <c r="O179" i="10"/>
  <c r="U179" i="10"/>
  <c r="Q179" i="10"/>
  <c r="V179" i="10"/>
  <c r="M179" i="10"/>
  <c r="R179" i="10"/>
  <c r="W179" i="10"/>
  <c r="O157" i="8"/>
  <c r="M157" i="8"/>
  <c r="N157" i="8"/>
  <c r="P157" i="8"/>
  <c r="P95" i="8"/>
  <c r="O95" i="8"/>
  <c r="N95" i="8"/>
  <c r="M95" i="8"/>
  <c r="N40" i="8"/>
  <c r="P40" i="8"/>
  <c r="O40" i="8"/>
  <c r="M40" i="8"/>
  <c r="N455" i="8"/>
  <c r="P455" i="8"/>
  <c r="O455" i="8"/>
  <c r="M455" i="8"/>
  <c r="O412" i="8"/>
  <c r="N412" i="8"/>
  <c r="M412" i="8"/>
  <c r="P412" i="8"/>
  <c r="AN92" i="9"/>
  <c r="AR92" i="9"/>
  <c r="AV92" i="9"/>
  <c r="AK92" i="9"/>
  <c r="AO92" i="9"/>
  <c r="AS92" i="9"/>
  <c r="AL92" i="9"/>
  <c r="AP92" i="9"/>
  <c r="AT92" i="9"/>
  <c r="AM92" i="9"/>
  <c r="AQ92" i="9"/>
  <c r="AU92" i="9"/>
  <c r="AV78" i="11"/>
  <c r="AP78" i="11"/>
  <c r="AM78" i="11"/>
  <c r="AR78" i="11"/>
  <c r="AK78" i="11"/>
  <c r="AT78" i="11"/>
  <c r="AQ78" i="11"/>
  <c r="AO78" i="11"/>
  <c r="AU78" i="11"/>
  <c r="AS78" i="11"/>
  <c r="AL78" i="11"/>
  <c r="AN78" i="11"/>
  <c r="U76" i="7"/>
  <c r="V76" i="7"/>
  <c r="W76" i="7"/>
  <c r="X76" i="7"/>
  <c r="AO38" i="13"/>
  <c r="AP38" i="13"/>
  <c r="AS38" i="13"/>
  <c r="AM38" i="13"/>
  <c r="AK38" i="13"/>
  <c r="AL38" i="13"/>
  <c r="AN38" i="13"/>
  <c r="AU38" i="13"/>
  <c r="AT38" i="13"/>
  <c r="AQ38" i="13"/>
  <c r="AV38" i="13"/>
  <c r="AR38" i="13"/>
  <c r="AM42" i="13"/>
  <c r="AK42" i="13"/>
  <c r="AT42" i="13"/>
  <c r="AQ42" i="13"/>
  <c r="AO42" i="13"/>
  <c r="AS42" i="13"/>
  <c r="AL42" i="13"/>
  <c r="AP42" i="13"/>
  <c r="AN42" i="13"/>
  <c r="AV42" i="13"/>
  <c r="AU42" i="13"/>
  <c r="AR42" i="13"/>
  <c r="AM46" i="13"/>
  <c r="AL46" i="13"/>
  <c r="AQ46" i="13"/>
  <c r="AK46" i="13"/>
  <c r="AP46" i="13"/>
  <c r="AO46" i="13"/>
  <c r="AT46" i="13"/>
  <c r="AS46" i="13"/>
  <c r="AN46" i="13"/>
  <c r="AU46" i="13"/>
  <c r="AV46" i="13"/>
  <c r="AR46" i="13"/>
  <c r="AM50" i="13"/>
  <c r="AT50" i="13"/>
  <c r="AQ50" i="13"/>
  <c r="AK50" i="13"/>
  <c r="AS50" i="13"/>
  <c r="AL50" i="13"/>
  <c r="AP50" i="13"/>
  <c r="AN50" i="13"/>
  <c r="AU50" i="13"/>
  <c r="AV50" i="13"/>
  <c r="AO50" i="13"/>
  <c r="AR50" i="13"/>
  <c r="AM58" i="13"/>
  <c r="AO58" i="13"/>
  <c r="AT58" i="13"/>
  <c r="AQ58" i="13"/>
  <c r="AL58" i="13"/>
  <c r="AK58" i="13"/>
  <c r="AP58" i="13"/>
  <c r="AN58" i="13"/>
  <c r="AS58" i="13"/>
  <c r="AV58" i="13"/>
  <c r="AU58" i="13"/>
  <c r="AR58" i="13"/>
  <c r="AU66" i="13"/>
  <c r="AO66" i="13"/>
  <c r="AM66" i="13"/>
  <c r="AQ66" i="13"/>
  <c r="AN66" i="13"/>
  <c r="AR66" i="13"/>
  <c r="AL66" i="13"/>
  <c r="AV66" i="13"/>
  <c r="AT66" i="13"/>
  <c r="AS66" i="13"/>
  <c r="AK66" i="13"/>
  <c r="AP66" i="13"/>
  <c r="AQ51" i="13"/>
  <c r="AL51" i="13"/>
  <c r="AK51" i="13"/>
  <c r="AP51" i="13"/>
  <c r="AO51" i="13"/>
  <c r="AT51" i="13"/>
  <c r="AM51" i="13"/>
  <c r="AS51" i="13"/>
  <c r="AU51" i="13"/>
  <c r="AV51" i="13"/>
  <c r="AR51" i="13"/>
  <c r="AN51" i="13"/>
  <c r="AQ59" i="13"/>
  <c r="AS59" i="13"/>
  <c r="AL59" i="13"/>
  <c r="AP59" i="13"/>
  <c r="AT59" i="13"/>
  <c r="AM59" i="13"/>
  <c r="AO59" i="13"/>
  <c r="AK59" i="13"/>
  <c r="AV59" i="13"/>
  <c r="AR59" i="13"/>
  <c r="AU59" i="13"/>
  <c r="AN59" i="13"/>
  <c r="AU67" i="13"/>
  <c r="AO67" i="13"/>
  <c r="AM67" i="13"/>
  <c r="AQ67" i="13"/>
  <c r="AP67" i="13"/>
  <c r="AS67" i="13"/>
  <c r="AV67" i="13"/>
  <c r="AT67" i="13"/>
  <c r="AK67" i="13"/>
  <c r="AL67" i="13"/>
  <c r="AN67" i="13"/>
  <c r="AR67" i="13"/>
  <c r="AU74" i="13"/>
  <c r="AO74" i="13"/>
  <c r="AM74" i="13"/>
  <c r="AQ74" i="13"/>
  <c r="AN74" i="13"/>
  <c r="AT74" i="13"/>
  <c r="AR74" i="13"/>
  <c r="AV74" i="13"/>
  <c r="AP74" i="13"/>
  <c r="AS74" i="13"/>
  <c r="AK74" i="13"/>
  <c r="AL74" i="13"/>
  <c r="AU78" i="13"/>
  <c r="AM78" i="13"/>
  <c r="AQ78" i="13"/>
  <c r="AK78" i="13"/>
  <c r="AL78" i="13"/>
  <c r="AN78" i="13"/>
  <c r="AR78" i="13"/>
  <c r="AT78" i="13"/>
  <c r="AP78" i="13"/>
  <c r="AV78" i="13"/>
  <c r="AO78" i="13"/>
  <c r="AS78" i="13"/>
  <c r="AU82" i="13"/>
  <c r="AM82" i="13"/>
  <c r="AK82" i="13"/>
  <c r="AQ82" i="13"/>
  <c r="AN82" i="13"/>
  <c r="AR82" i="13"/>
  <c r="AL82" i="13"/>
  <c r="AT82" i="13"/>
  <c r="AV82" i="13"/>
  <c r="AO82" i="13"/>
  <c r="AP82" i="13"/>
  <c r="AS82" i="13"/>
  <c r="AU90" i="13"/>
  <c r="AM90" i="13"/>
  <c r="AK90" i="13"/>
  <c r="AQ90" i="13"/>
  <c r="AN90" i="13"/>
  <c r="AT90" i="13"/>
  <c r="AR90" i="13"/>
  <c r="AP90" i="13"/>
  <c r="AL90" i="13"/>
  <c r="AV90" i="13"/>
  <c r="AO90" i="13"/>
  <c r="AS90" i="13"/>
  <c r="AU98" i="13"/>
  <c r="AM98" i="13"/>
  <c r="AQ98" i="13"/>
  <c r="AN98" i="13"/>
  <c r="AR98" i="13"/>
  <c r="AL98" i="13"/>
  <c r="AK98" i="13"/>
  <c r="AO98" i="13"/>
  <c r="AT98" i="13"/>
  <c r="AS98" i="13"/>
  <c r="AV98" i="13"/>
  <c r="AP98" i="13"/>
  <c r="AU106" i="13"/>
  <c r="AM106" i="13"/>
  <c r="AQ106" i="13"/>
  <c r="AO106" i="13"/>
  <c r="AN106" i="13"/>
  <c r="AT106" i="13"/>
  <c r="AR106" i="13"/>
  <c r="AS106" i="13"/>
  <c r="AP106" i="13"/>
  <c r="AL106" i="13"/>
  <c r="AK106" i="13"/>
  <c r="AV106" i="13"/>
  <c r="AM112" i="13"/>
  <c r="AQ112" i="13"/>
  <c r="AU112" i="13"/>
  <c r="AK112" i="13"/>
  <c r="AV112" i="13"/>
  <c r="AN112" i="13"/>
  <c r="AO112" i="13"/>
  <c r="AS112" i="13"/>
  <c r="AR112" i="13"/>
  <c r="AT112" i="13"/>
  <c r="AP112" i="13"/>
  <c r="AL112" i="13"/>
  <c r="AM116" i="13"/>
  <c r="AQ116" i="13"/>
  <c r="AU116" i="13"/>
  <c r="AT116" i="13"/>
  <c r="AP116" i="13"/>
  <c r="AL116" i="13"/>
  <c r="AK116" i="13"/>
  <c r="AV116" i="13"/>
  <c r="AN116" i="13"/>
  <c r="AR116" i="13"/>
  <c r="AO116" i="13"/>
  <c r="AS116" i="13"/>
  <c r="AM120" i="13"/>
  <c r="AQ120" i="13"/>
  <c r="AU120" i="13"/>
  <c r="AO120" i="13"/>
  <c r="AS120" i="13"/>
  <c r="AT120" i="13"/>
  <c r="AP120" i="13"/>
  <c r="AL120" i="13"/>
  <c r="AV120" i="13"/>
  <c r="AK120" i="13"/>
  <c r="AN120" i="13"/>
  <c r="AR120" i="13"/>
  <c r="AM124" i="13"/>
  <c r="AQ124" i="13"/>
  <c r="AU124" i="13"/>
  <c r="AO124" i="13"/>
  <c r="AV124" i="13"/>
  <c r="AS124" i="13"/>
  <c r="AT124" i="13"/>
  <c r="AN124" i="13"/>
  <c r="AP124" i="13"/>
  <c r="AL124" i="13"/>
  <c r="AR124" i="13"/>
  <c r="AK124" i="13"/>
  <c r="AM128" i="13"/>
  <c r="AQ128" i="13"/>
  <c r="AU128" i="13"/>
  <c r="AK128" i="13"/>
  <c r="AV128" i="13"/>
  <c r="AN128" i="13"/>
  <c r="AO128" i="13"/>
  <c r="AS128" i="13"/>
  <c r="AR128" i="13"/>
  <c r="AT128" i="13"/>
  <c r="AP128" i="13"/>
  <c r="AL128" i="13"/>
  <c r="AM132" i="13"/>
  <c r="AQ132" i="13"/>
  <c r="AU132" i="13"/>
  <c r="AT132" i="13"/>
  <c r="AP132" i="13"/>
  <c r="AL132" i="13"/>
  <c r="AK132" i="13"/>
  <c r="AV132" i="13"/>
  <c r="AN132" i="13"/>
  <c r="AR132" i="13"/>
  <c r="AO132" i="13"/>
  <c r="AS132" i="13"/>
  <c r="AM136" i="13"/>
  <c r="AQ136" i="13"/>
  <c r="AU136" i="13"/>
  <c r="AO136" i="13"/>
  <c r="AS136" i="13"/>
  <c r="AT136" i="13"/>
  <c r="AP136" i="13"/>
  <c r="AL136" i="13"/>
  <c r="AV136" i="13"/>
  <c r="AK136" i="13"/>
  <c r="AN136" i="13"/>
  <c r="AR136" i="13"/>
  <c r="AM140" i="13"/>
  <c r="AQ140" i="13"/>
  <c r="AU140" i="13"/>
  <c r="AO140" i="13"/>
  <c r="AV140" i="13"/>
  <c r="AS140" i="13"/>
  <c r="AT140" i="13"/>
  <c r="AN140" i="13"/>
  <c r="AP140" i="13"/>
  <c r="AL140" i="13"/>
  <c r="AR140" i="13"/>
  <c r="AK140" i="13"/>
  <c r="AM144" i="13"/>
  <c r="AQ144" i="13"/>
  <c r="AU144" i="13"/>
  <c r="AK144" i="13"/>
  <c r="AV144" i="13"/>
  <c r="AN144" i="13"/>
  <c r="AO144" i="13"/>
  <c r="AS144" i="13"/>
  <c r="AR144" i="13"/>
  <c r="AT144" i="13"/>
  <c r="AP144" i="13"/>
  <c r="AL144" i="13"/>
  <c r="AM148" i="13"/>
  <c r="AQ148" i="13"/>
  <c r="AU148" i="13"/>
  <c r="AT148" i="13"/>
  <c r="AP148" i="13"/>
  <c r="AL148" i="13"/>
  <c r="AK148" i="13"/>
  <c r="AV148" i="13"/>
  <c r="AN148" i="13"/>
  <c r="AR148" i="13"/>
  <c r="AO148" i="13"/>
  <c r="AS148" i="13"/>
  <c r="AM152" i="13"/>
  <c r="AQ152" i="13"/>
  <c r="AU152" i="13"/>
  <c r="AO152" i="13"/>
  <c r="AS152" i="13"/>
  <c r="AT152" i="13"/>
  <c r="AP152" i="13"/>
  <c r="AL152" i="13"/>
  <c r="AV152" i="13"/>
  <c r="AK152" i="13"/>
  <c r="AN152" i="13"/>
  <c r="AR152" i="13"/>
  <c r="AM156" i="13"/>
  <c r="AQ156" i="13"/>
  <c r="AU156" i="13"/>
  <c r="AO156" i="13"/>
  <c r="AV156" i="13"/>
  <c r="AS156" i="13"/>
  <c r="AT156" i="13"/>
  <c r="AN156" i="13"/>
  <c r="AP156" i="13"/>
  <c r="AL156" i="13"/>
  <c r="AR156" i="13"/>
  <c r="AK156" i="13"/>
  <c r="AP160" i="13"/>
  <c r="AU160" i="13"/>
  <c r="AR160" i="13"/>
  <c r="AQ160" i="13"/>
  <c r="AV160" i="13"/>
  <c r="AL160" i="13"/>
  <c r="AM160" i="13"/>
  <c r="AK160" i="13"/>
  <c r="AS160" i="13"/>
  <c r="AN160" i="13"/>
  <c r="AT160" i="13"/>
  <c r="AO160" i="13"/>
  <c r="AU164" i="13"/>
  <c r="AQ164" i="13"/>
  <c r="AM164" i="13"/>
  <c r="AP164" i="13"/>
  <c r="AN164" i="13"/>
  <c r="AL164" i="13"/>
  <c r="AV164" i="13"/>
  <c r="AK164" i="13"/>
  <c r="AR164" i="13"/>
  <c r="AS164" i="13"/>
  <c r="AT164" i="13"/>
  <c r="AO164" i="13"/>
  <c r="AU168" i="13"/>
  <c r="AQ168" i="13"/>
  <c r="AM168" i="13"/>
  <c r="AT168" i="13"/>
  <c r="AN168" i="13"/>
  <c r="AO168" i="13"/>
  <c r="AV168" i="13"/>
  <c r="AP168" i="13"/>
  <c r="AL168" i="13"/>
  <c r="AR168" i="13"/>
  <c r="AK168" i="13"/>
  <c r="AS168" i="13"/>
  <c r="AU172" i="13"/>
  <c r="AQ172" i="13"/>
  <c r="AM172" i="13"/>
  <c r="AN172" i="13"/>
  <c r="AS172" i="13"/>
  <c r="AV172" i="13"/>
  <c r="AT172" i="13"/>
  <c r="AO172" i="13"/>
  <c r="AR172" i="13"/>
  <c r="AP172" i="13"/>
  <c r="AL172" i="13"/>
  <c r="AK172" i="13"/>
  <c r="AU176" i="13"/>
  <c r="AQ176" i="13"/>
  <c r="AM176" i="13"/>
  <c r="AN176" i="13"/>
  <c r="AV176" i="13"/>
  <c r="AS176" i="13"/>
  <c r="AR176" i="13"/>
  <c r="AT176" i="13"/>
  <c r="AK176" i="13"/>
  <c r="AP176" i="13"/>
  <c r="AO176" i="13"/>
  <c r="AL176" i="13"/>
  <c r="AM180" i="13"/>
  <c r="AQ180" i="13"/>
  <c r="AU180" i="13"/>
  <c r="AO180" i="13"/>
  <c r="AN180" i="13"/>
  <c r="AV180" i="13"/>
  <c r="AL180" i="13"/>
  <c r="AT180" i="13"/>
  <c r="AR180" i="13"/>
  <c r="AS180" i="13"/>
  <c r="AK180" i="13"/>
  <c r="AP180" i="13"/>
  <c r="AQ81" i="13"/>
  <c r="AU81" i="13"/>
  <c r="AK81" i="13"/>
  <c r="AM81" i="13"/>
  <c r="AV81" i="13"/>
  <c r="AO81" i="13"/>
  <c r="AN81" i="13"/>
  <c r="AS81" i="13"/>
  <c r="AR81" i="13"/>
  <c r="AP81" i="13"/>
  <c r="AT81" i="13"/>
  <c r="AL81" i="13"/>
  <c r="AU83" i="13"/>
  <c r="AM83" i="13"/>
  <c r="AQ83" i="13"/>
  <c r="AK83" i="13"/>
  <c r="AP83" i="13"/>
  <c r="AT83" i="13"/>
  <c r="AL83" i="13"/>
  <c r="AS83" i="13"/>
  <c r="AV83" i="13"/>
  <c r="AO83" i="13"/>
  <c r="AN83" i="13"/>
  <c r="AR83" i="13"/>
  <c r="AQ85" i="13"/>
  <c r="AU85" i="13"/>
  <c r="AK85" i="13"/>
  <c r="AM85" i="13"/>
  <c r="AT85" i="13"/>
  <c r="AV85" i="13"/>
  <c r="AO85" i="13"/>
  <c r="AL85" i="13"/>
  <c r="AN85" i="13"/>
  <c r="AS85" i="13"/>
  <c r="AR85" i="13"/>
  <c r="AP85" i="13"/>
  <c r="AU185" i="13"/>
  <c r="AQ185" i="13"/>
  <c r="AM185" i="13"/>
  <c r="AK185" i="13"/>
  <c r="AS185" i="13"/>
  <c r="AT185" i="13"/>
  <c r="AR185" i="13"/>
  <c r="AP185" i="13"/>
  <c r="AO185" i="13"/>
  <c r="AL185" i="13"/>
  <c r="AN185" i="13"/>
  <c r="AV185" i="13"/>
  <c r="AU189" i="13"/>
  <c r="AQ189" i="13"/>
  <c r="AM189" i="13"/>
  <c r="AR189" i="13"/>
  <c r="AK189" i="13"/>
  <c r="AS189" i="13"/>
  <c r="AT189" i="13"/>
  <c r="AP189" i="13"/>
  <c r="AO189" i="13"/>
  <c r="AL189" i="13"/>
  <c r="AN189" i="13"/>
  <c r="AV189" i="13"/>
  <c r="AU193" i="13"/>
  <c r="AQ193" i="13"/>
  <c r="AM193" i="13"/>
  <c r="AR193" i="13"/>
  <c r="AK193" i="13"/>
  <c r="AS193" i="13"/>
  <c r="AT193" i="13"/>
  <c r="AP193" i="13"/>
  <c r="AN193" i="13"/>
  <c r="AO193" i="13"/>
  <c r="AL193" i="13"/>
  <c r="AV193" i="13"/>
  <c r="AU197" i="13"/>
  <c r="AQ197" i="13"/>
  <c r="AM197" i="13"/>
  <c r="AP197" i="13"/>
  <c r="AO197" i="13"/>
  <c r="AL197" i="13"/>
  <c r="AR197" i="13"/>
  <c r="AN197" i="13"/>
  <c r="AK197" i="13"/>
  <c r="AS197" i="13"/>
  <c r="AV197" i="13"/>
  <c r="AT197" i="13"/>
  <c r="AU201" i="13"/>
  <c r="AQ201" i="13"/>
  <c r="AM201" i="13"/>
  <c r="AK201" i="13"/>
  <c r="AS201" i="13"/>
  <c r="AT201" i="13"/>
  <c r="AR201" i="13"/>
  <c r="AP201" i="13"/>
  <c r="AO201" i="13"/>
  <c r="AL201" i="13"/>
  <c r="AN201" i="13"/>
  <c r="AV201" i="13"/>
  <c r="AU205" i="13"/>
  <c r="AQ205" i="13"/>
  <c r="AM205" i="13"/>
  <c r="AR205" i="13"/>
  <c r="AK205" i="13"/>
  <c r="AS205" i="13"/>
  <c r="AT205" i="13"/>
  <c r="AP205" i="13"/>
  <c r="AO205" i="13"/>
  <c r="AL205" i="13"/>
  <c r="AN205" i="13"/>
  <c r="AV205" i="13"/>
  <c r="AU209" i="13"/>
  <c r="AQ209" i="13"/>
  <c r="AM209" i="13"/>
  <c r="AR209" i="13"/>
  <c r="AK209" i="13"/>
  <c r="AS209" i="13"/>
  <c r="AT209" i="13"/>
  <c r="AP209" i="13"/>
  <c r="AN209" i="13"/>
  <c r="AO209" i="13"/>
  <c r="AL209" i="13"/>
  <c r="AV209" i="13"/>
  <c r="AU213" i="13"/>
  <c r="AQ213" i="13"/>
  <c r="AM213" i="13"/>
  <c r="AP213" i="13"/>
  <c r="AO213" i="13"/>
  <c r="AL213" i="13"/>
  <c r="AR213" i="13"/>
  <c r="AN213" i="13"/>
  <c r="AK213" i="13"/>
  <c r="AS213" i="13"/>
  <c r="AV213" i="13"/>
  <c r="AT213" i="13"/>
  <c r="AU217" i="13"/>
  <c r="AQ217" i="13"/>
  <c r="AM217" i="13"/>
  <c r="AK217" i="13"/>
  <c r="AS217" i="13"/>
  <c r="AT217" i="13"/>
  <c r="AR217" i="13"/>
  <c r="AP217" i="13"/>
  <c r="AO217" i="13"/>
  <c r="AL217" i="13"/>
  <c r="AN217" i="13"/>
  <c r="AV217" i="13"/>
  <c r="AM221" i="13"/>
  <c r="AQ221" i="13"/>
  <c r="AU221" i="13"/>
  <c r="AT221" i="13"/>
  <c r="AR221" i="13"/>
  <c r="AP221" i="13"/>
  <c r="AN221" i="13"/>
  <c r="AK221" i="13"/>
  <c r="AL221" i="13"/>
  <c r="AS221" i="13"/>
  <c r="AO221" i="13"/>
  <c r="AV221" i="13"/>
  <c r="AM225" i="13"/>
  <c r="AQ225" i="13"/>
  <c r="AU225" i="13"/>
  <c r="AS225" i="13"/>
  <c r="AO225" i="13"/>
  <c r="AR225" i="13"/>
  <c r="AN225" i="13"/>
  <c r="AT225" i="13"/>
  <c r="AP225" i="13"/>
  <c r="AK225" i="13"/>
  <c r="AL225" i="13"/>
  <c r="AV225" i="13"/>
  <c r="AM229" i="13"/>
  <c r="AU229" i="13"/>
  <c r="AQ229" i="13"/>
  <c r="AT229" i="13"/>
  <c r="AL229" i="13"/>
  <c r="AR229" i="13"/>
  <c r="AN229" i="13"/>
  <c r="AO229" i="13"/>
  <c r="AP229" i="13"/>
  <c r="AK229" i="13"/>
  <c r="AV229" i="13"/>
  <c r="AS229" i="13"/>
  <c r="AM233" i="13"/>
  <c r="AQ233" i="13"/>
  <c r="AU233" i="13"/>
  <c r="AK233" i="13"/>
  <c r="AS233" i="13"/>
  <c r="AR233" i="13"/>
  <c r="AT233" i="13"/>
  <c r="AP233" i="13"/>
  <c r="AO233" i="13"/>
  <c r="AL233" i="13"/>
  <c r="AN233" i="13"/>
  <c r="AV233" i="13"/>
  <c r="AM237" i="13"/>
  <c r="AQ237" i="13"/>
  <c r="AU237" i="13"/>
  <c r="AR237" i="13"/>
  <c r="AK237" i="13"/>
  <c r="AS237" i="13"/>
  <c r="AT237" i="13"/>
  <c r="AN237" i="13"/>
  <c r="AP237" i="13"/>
  <c r="AO237" i="13"/>
  <c r="AL237" i="13"/>
  <c r="AV237" i="13"/>
  <c r="AM240" i="13"/>
  <c r="AU240" i="13"/>
  <c r="AQ240" i="13"/>
  <c r="AL240" i="13"/>
  <c r="AK240" i="13"/>
  <c r="AV240" i="13"/>
  <c r="AR240" i="13"/>
  <c r="AO240" i="13"/>
  <c r="AP240" i="13"/>
  <c r="AN240" i="13"/>
  <c r="AS240" i="13"/>
  <c r="AT240" i="13"/>
  <c r="AU242" i="13"/>
  <c r="AM242" i="13"/>
  <c r="AQ242" i="13"/>
  <c r="AN242" i="13"/>
  <c r="AO242" i="13"/>
  <c r="AP242" i="13"/>
  <c r="AV242" i="13"/>
  <c r="AS242" i="13"/>
  <c r="AT242" i="13"/>
  <c r="AL242" i="13"/>
  <c r="AK242" i="13"/>
  <c r="AR242" i="13"/>
  <c r="AU246" i="13"/>
  <c r="AM246" i="13"/>
  <c r="AQ246" i="13"/>
  <c r="AS246" i="13"/>
  <c r="AT246" i="13"/>
  <c r="AL246" i="13"/>
  <c r="AK246" i="13"/>
  <c r="AN246" i="13"/>
  <c r="AV246" i="13"/>
  <c r="AO246" i="13"/>
  <c r="AP246" i="13"/>
  <c r="AR246" i="13"/>
  <c r="AU250" i="13"/>
  <c r="AM250" i="13"/>
  <c r="AQ250" i="13"/>
  <c r="AO250" i="13"/>
  <c r="AP250" i="13"/>
  <c r="AS250" i="13"/>
  <c r="AN250" i="13"/>
  <c r="AT250" i="13"/>
  <c r="AL250" i="13"/>
  <c r="AK250" i="13"/>
  <c r="AV250" i="13"/>
  <c r="AR250" i="13"/>
  <c r="AU254" i="13"/>
  <c r="AM254" i="13"/>
  <c r="AQ254" i="13"/>
  <c r="AO254" i="13"/>
  <c r="AN254" i="13"/>
  <c r="AP254" i="13"/>
  <c r="AS254" i="13"/>
  <c r="AT254" i="13"/>
  <c r="AV254" i="13"/>
  <c r="AL254" i="13"/>
  <c r="AK254" i="13"/>
  <c r="AR254" i="13"/>
  <c r="AU258" i="13"/>
  <c r="AM258" i="13"/>
  <c r="AQ258" i="13"/>
  <c r="AN258" i="13"/>
  <c r="AO258" i="13"/>
  <c r="AP258" i="13"/>
  <c r="AV258" i="13"/>
  <c r="AS258" i="13"/>
  <c r="AT258" i="13"/>
  <c r="AL258" i="13"/>
  <c r="AK258" i="13"/>
  <c r="AR258" i="13"/>
  <c r="AU262" i="13"/>
  <c r="AM262" i="13"/>
  <c r="AQ262" i="13"/>
  <c r="AS262" i="13"/>
  <c r="AT262" i="13"/>
  <c r="AL262" i="13"/>
  <c r="AK262" i="13"/>
  <c r="AN262" i="13"/>
  <c r="AV262" i="13"/>
  <c r="AO262" i="13"/>
  <c r="AP262" i="13"/>
  <c r="AR262" i="13"/>
  <c r="AU266" i="13"/>
  <c r="AM266" i="13"/>
  <c r="AQ266" i="13"/>
  <c r="AO266" i="13"/>
  <c r="AP266" i="13"/>
  <c r="AS266" i="13"/>
  <c r="AN266" i="13"/>
  <c r="AT266" i="13"/>
  <c r="AL266" i="13"/>
  <c r="AK266" i="13"/>
  <c r="AV266" i="13"/>
  <c r="AR266" i="13"/>
  <c r="AU270" i="13"/>
  <c r="AM270" i="13"/>
  <c r="AQ270" i="13"/>
  <c r="AO270" i="13"/>
  <c r="AN270" i="13"/>
  <c r="AP270" i="13"/>
  <c r="AS270" i="13"/>
  <c r="AT270" i="13"/>
  <c r="AV270" i="13"/>
  <c r="AL270" i="13"/>
  <c r="AK270" i="13"/>
  <c r="AR270" i="13"/>
  <c r="AU274" i="13"/>
  <c r="AM274" i="13"/>
  <c r="AQ274" i="13"/>
  <c r="AN274" i="13"/>
  <c r="AO274" i="13"/>
  <c r="AP274" i="13"/>
  <c r="AV274" i="13"/>
  <c r="AS274" i="13"/>
  <c r="AT274" i="13"/>
  <c r="AL274" i="13"/>
  <c r="AK274" i="13"/>
  <c r="AR274" i="13"/>
  <c r="AS278" i="13"/>
  <c r="AR278" i="13"/>
  <c r="AL278" i="13"/>
  <c r="AO278" i="13"/>
  <c r="AN278" i="13"/>
  <c r="AT278" i="13"/>
  <c r="AK278" i="13"/>
  <c r="AV278" i="13"/>
  <c r="AQ278" i="13"/>
  <c r="AM278" i="13"/>
  <c r="AP278" i="13"/>
  <c r="AU278" i="13"/>
  <c r="AO282" i="13"/>
  <c r="AN282" i="13"/>
  <c r="AL282" i="13"/>
  <c r="AK282" i="13"/>
  <c r="AV282" i="13"/>
  <c r="AT282" i="13"/>
  <c r="AS282" i="13"/>
  <c r="AR282" i="13"/>
  <c r="AP282" i="13"/>
  <c r="AQ282" i="13"/>
  <c r="AM282" i="13"/>
  <c r="AU282" i="13"/>
  <c r="AU286" i="13"/>
  <c r="AP286" i="13"/>
  <c r="AK286" i="13"/>
  <c r="AQ286" i="13"/>
  <c r="AL286" i="13"/>
  <c r="AV286" i="13"/>
  <c r="AM286" i="13"/>
  <c r="AS286" i="13"/>
  <c r="AR286" i="13"/>
  <c r="AT286" i="13"/>
  <c r="AO286" i="13"/>
  <c r="AN286" i="13"/>
  <c r="AR290" i="13"/>
  <c r="AK290" i="13"/>
  <c r="AL290" i="13"/>
  <c r="AV290" i="13"/>
  <c r="AO290" i="13"/>
  <c r="AP290" i="13"/>
  <c r="AQ290" i="13"/>
  <c r="AS290" i="13"/>
  <c r="AT290" i="13"/>
  <c r="AU290" i="13"/>
  <c r="AN290" i="13"/>
  <c r="AM290" i="13"/>
  <c r="AR294" i="13"/>
  <c r="AK294" i="13"/>
  <c r="AL294" i="13"/>
  <c r="AV294" i="13"/>
  <c r="AO294" i="13"/>
  <c r="AP294" i="13"/>
  <c r="AQ294" i="13"/>
  <c r="AS294" i="13"/>
  <c r="AT294" i="13"/>
  <c r="AU294" i="13"/>
  <c r="AN294" i="13"/>
  <c r="AM294" i="13"/>
  <c r="AR298" i="13"/>
  <c r="AK298" i="13"/>
  <c r="AL298" i="13"/>
  <c r="AV298" i="13"/>
  <c r="AO298" i="13"/>
  <c r="AP298" i="13"/>
  <c r="AQ298" i="13"/>
  <c r="AS298" i="13"/>
  <c r="AT298" i="13"/>
  <c r="AU298" i="13"/>
  <c r="AN298" i="13"/>
  <c r="AM298" i="13"/>
  <c r="AV302" i="13"/>
  <c r="AK302" i="13"/>
  <c r="AL302" i="13"/>
  <c r="AO302" i="13"/>
  <c r="AP302" i="13"/>
  <c r="AQ302" i="13"/>
  <c r="AN302" i="13"/>
  <c r="AS302" i="13"/>
  <c r="AT302" i="13"/>
  <c r="AU302" i="13"/>
  <c r="AR302" i="13"/>
  <c r="AM302" i="13"/>
  <c r="AV306" i="13"/>
  <c r="AK306" i="13"/>
  <c r="AO306" i="13"/>
  <c r="AQ306" i="13"/>
  <c r="AN306" i="13"/>
  <c r="AS306" i="13"/>
  <c r="AU306" i="13"/>
  <c r="AR306" i="13"/>
  <c r="AM306" i="13"/>
  <c r="AP306" i="13"/>
  <c r="AL306" i="13"/>
  <c r="AT306" i="13"/>
  <c r="AR310" i="13"/>
  <c r="AK310" i="13"/>
  <c r="AV310" i="13"/>
  <c r="AO310" i="13"/>
  <c r="AQ310" i="13"/>
  <c r="AS310" i="13"/>
  <c r="AU310" i="13"/>
  <c r="AN310" i="13"/>
  <c r="AM310" i="13"/>
  <c r="AT310" i="13"/>
  <c r="AP310" i="13"/>
  <c r="AL310" i="13"/>
  <c r="AV314" i="13"/>
  <c r="AK314" i="13"/>
  <c r="AO314" i="13"/>
  <c r="AQ314" i="13"/>
  <c r="AN314" i="13"/>
  <c r="AS314" i="13"/>
  <c r="AU314" i="13"/>
  <c r="AR314" i="13"/>
  <c r="AM314" i="13"/>
  <c r="AL314" i="13"/>
  <c r="AT314" i="13"/>
  <c r="AP314" i="13"/>
  <c r="AV318" i="13"/>
  <c r="AK318" i="13"/>
  <c r="AO318" i="13"/>
  <c r="AQ318" i="13"/>
  <c r="AN318" i="13"/>
  <c r="AS318" i="13"/>
  <c r="AU318" i="13"/>
  <c r="AR318" i="13"/>
  <c r="AM318" i="13"/>
  <c r="AP318" i="13"/>
  <c r="AL318" i="13"/>
  <c r="AT318" i="13"/>
  <c r="AR322" i="13"/>
  <c r="AO322" i="13"/>
  <c r="AV322" i="13"/>
  <c r="AS322" i="13"/>
  <c r="AQ322" i="13"/>
  <c r="AU322" i="13"/>
  <c r="AN322" i="13"/>
  <c r="AM322" i="13"/>
  <c r="AK322" i="13"/>
  <c r="AP322" i="13"/>
  <c r="AL322" i="13"/>
  <c r="AT322" i="13"/>
  <c r="AN326" i="13"/>
  <c r="AS326" i="13"/>
  <c r="AR326" i="13"/>
  <c r="AM326" i="13"/>
  <c r="AT326" i="13"/>
  <c r="AO326" i="13"/>
  <c r="AV326" i="13"/>
  <c r="AU326" i="13"/>
  <c r="AP326" i="13"/>
  <c r="AK326" i="13"/>
  <c r="AQ326" i="13"/>
  <c r="AL326" i="13"/>
  <c r="AN330" i="13"/>
  <c r="AS330" i="13"/>
  <c r="AR330" i="13"/>
  <c r="AM330" i="13"/>
  <c r="AT330" i="13"/>
  <c r="AO330" i="13"/>
  <c r="AV330" i="13"/>
  <c r="AU330" i="13"/>
  <c r="AP330" i="13"/>
  <c r="AK330" i="13"/>
  <c r="AL330" i="13"/>
  <c r="AQ330" i="13"/>
  <c r="AU334" i="13"/>
  <c r="AS334" i="13"/>
  <c r="AK334" i="13"/>
  <c r="AT334" i="13"/>
  <c r="AQ334" i="13"/>
  <c r="AO334" i="13"/>
  <c r="AL334" i="13"/>
  <c r="AP334" i="13"/>
  <c r="AM334" i="13"/>
  <c r="AV334" i="13"/>
  <c r="AR334" i="13"/>
  <c r="AN334" i="13"/>
  <c r="AU338" i="13"/>
  <c r="AS338" i="13"/>
  <c r="AK338" i="13"/>
  <c r="AO338" i="13"/>
  <c r="AT338" i="13"/>
  <c r="AQ338" i="13"/>
  <c r="AL338" i="13"/>
  <c r="AP338" i="13"/>
  <c r="AM338" i="13"/>
  <c r="AV338" i="13"/>
  <c r="AR338" i="13"/>
  <c r="AN338" i="13"/>
  <c r="AU342" i="13"/>
  <c r="AS342" i="13"/>
  <c r="AT342" i="13"/>
  <c r="AQ342" i="13"/>
  <c r="AK342" i="13"/>
  <c r="AO342" i="13"/>
  <c r="AL342" i="13"/>
  <c r="AP342" i="13"/>
  <c r="AM342" i="13"/>
  <c r="AN342" i="13"/>
  <c r="AV342" i="13"/>
  <c r="AR342" i="13"/>
  <c r="AU346" i="13"/>
  <c r="AK346" i="13"/>
  <c r="AT346" i="13"/>
  <c r="AQ346" i="13"/>
  <c r="AO346" i="13"/>
  <c r="AS346" i="13"/>
  <c r="AL346" i="13"/>
  <c r="AP346" i="13"/>
  <c r="AM346" i="13"/>
  <c r="AN346" i="13"/>
  <c r="AV346" i="13"/>
  <c r="AR346" i="13"/>
  <c r="AU350" i="13"/>
  <c r="AK350" i="13"/>
  <c r="AS350" i="13"/>
  <c r="AT350" i="13"/>
  <c r="AQ350" i="13"/>
  <c r="AL350" i="13"/>
  <c r="AO350" i="13"/>
  <c r="AP350" i="13"/>
  <c r="AM350" i="13"/>
  <c r="AN350" i="13"/>
  <c r="AV350" i="13"/>
  <c r="AR350" i="13"/>
  <c r="AU354" i="13"/>
  <c r="AO354" i="13"/>
  <c r="AT354" i="13"/>
  <c r="AQ354" i="13"/>
  <c r="AS354" i="13"/>
  <c r="AL354" i="13"/>
  <c r="AK354" i="13"/>
  <c r="AP354" i="13"/>
  <c r="AM354" i="13"/>
  <c r="AN354" i="13"/>
  <c r="AV354" i="13"/>
  <c r="AR354" i="13"/>
  <c r="AU358" i="13"/>
  <c r="AT358" i="13"/>
  <c r="AQ358" i="13"/>
  <c r="AK358" i="13"/>
  <c r="AO358" i="13"/>
  <c r="AL358" i="13"/>
  <c r="AS358" i="13"/>
  <c r="AP358" i="13"/>
  <c r="AM358" i="13"/>
  <c r="AN358" i="13"/>
  <c r="AV358" i="13"/>
  <c r="AR358" i="13"/>
  <c r="AU362" i="13"/>
  <c r="AO362" i="13"/>
  <c r="AT362" i="13"/>
  <c r="AQ362" i="13"/>
  <c r="AS362" i="13"/>
  <c r="AL362" i="13"/>
  <c r="AK362" i="13"/>
  <c r="AP362" i="13"/>
  <c r="AM362" i="13"/>
  <c r="AN362" i="13"/>
  <c r="AV362" i="13"/>
  <c r="AR362" i="13"/>
  <c r="AU366" i="13"/>
  <c r="AS366" i="13"/>
  <c r="AL366" i="13"/>
  <c r="AQ366" i="13"/>
  <c r="AP366" i="13"/>
  <c r="AK366" i="13"/>
  <c r="AT366" i="13"/>
  <c r="AO366" i="13"/>
  <c r="AM366" i="13"/>
  <c r="AN366" i="13"/>
  <c r="AV366" i="13"/>
  <c r="AR366" i="13"/>
  <c r="AV370" i="13"/>
  <c r="AS370" i="13"/>
  <c r="AL370" i="13"/>
  <c r="AM370" i="13"/>
  <c r="AN370" i="13"/>
  <c r="AP370" i="13"/>
  <c r="AQ370" i="13"/>
  <c r="AR370" i="13"/>
  <c r="AK370" i="13"/>
  <c r="AT370" i="13"/>
  <c r="AU370" i="13"/>
  <c r="AO370" i="13"/>
  <c r="AU374" i="13"/>
  <c r="AM374" i="13"/>
  <c r="AQ374" i="13"/>
  <c r="AO374" i="13"/>
  <c r="AN374" i="13"/>
  <c r="AP374" i="13"/>
  <c r="AS374" i="13"/>
  <c r="AV374" i="13"/>
  <c r="AT374" i="13"/>
  <c r="AK374" i="13"/>
  <c r="AL374" i="13"/>
  <c r="AR374" i="13"/>
  <c r="AU378" i="13"/>
  <c r="AQ378" i="13"/>
  <c r="AM378" i="13"/>
  <c r="AS378" i="13"/>
  <c r="AN378" i="13"/>
  <c r="AO378" i="13"/>
  <c r="AV378" i="13"/>
  <c r="AR378" i="13"/>
  <c r="AP378" i="13"/>
  <c r="AT378" i="13"/>
  <c r="AK378" i="13"/>
  <c r="AL378" i="13"/>
  <c r="AQ382" i="13"/>
  <c r="AU382" i="13"/>
  <c r="AM382" i="13"/>
  <c r="AK382" i="13"/>
  <c r="AL382" i="13"/>
  <c r="AN382" i="13"/>
  <c r="AV382" i="13"/>
  <c r="AR382" i="13"/>
  <c r="AS382" i="13"/>
  <c r="AP382" i="13"/>
  <c r="AO382" i="13"/>
  <c r="AT382" i="13"/>
  <c r="AQ386" i="13"/>
  <c r="AU386" i="13"/>
  <c r="AM386" i="13"/>
  <c r="AT386" i="13"/>
  <c r="AK386" i="13"/>
  <c r="AN386" i="13"/>
  <c r="AL386" i="13"/>
  <c r="AV386" i="13"/>
  <c r="AR386" i="13"/>
  <c r="AS386" i="13"/>
  <c r="AP386" i="13"/>
  <c r="AO386" i="13"/>
  <c r="AQ390" i="13"/>
  <c r="AU390" i="13"/>
  <c r="AV390" i="13"/>
  <c r="AM390" i="13"/>
  <c r="AS390" i="13"/>
  <c r="AP390" i="13"/>
  <c r="AO390" i="13"/>
  <c r="AN390" i="13"/>
  <c r="AT390" i="13"/>
  <c r="AR390" i="13"/>
  <c r="AK390" i="13"/>
  <c r="AL390" i="13"/>
  <c r="AQ397" i="13"/>
  <c r="AN397" i="13"/>
  <c r="AU397" i="13"/>
  <c r="AR397" i="13"/>
  <c r="AV397" i="13"/>
  <c r="AM397" i="13"/>
  <c r="AL397" i="13"/>
  <c r="AO397" i="13"/>
  <c r="AT397" i="13"/>
  <c r="AS397" i="13"/>
  <c r="AK397" i="13"/>
  <c r="AP397" i="13"/>
  <c r="AM401" i="13"/>
  <c r="AU401" i="13"/>
  <c r="AQ401" i="13"/>
  <c r="AP401" i="13"/>
  <c r="AL401" i="13"/>
  <c r="AN401" i="13"/>
  <c r="AR401" i="13"/>
  <c r="AO401" i="13"/>
  <c r="AT401" i="13"/>
  <c r="AS401" i="13"/>
  <c r="AV401" i="13"/>
  <c r="AK401" i="13"/>
  <c r="AQ405" i="13"/>
  <c r="AU405" i="13"/>
  <c r="AT405" i="13"/>
  <c r="AL405" i="13"/>
  <c r="AM405" i="13"/>
  <c r="AP405" i="13"/>
  <c r="AS405" i="13"/>
  <c r="AK405" i="13"/>
  <c r="AN405" i="13"/>
  <c r="AR405" i="13"/>
  <c r="AO405" i="13"/>
  <c r="AV405" i="13"/>
  <c r="AU410" i="13"/>
  <c r="AV410" i="13"/>
  <c r="AK410" i="13"/>
  <c r="AP410" i="13"/>
  <c r="AM410" i="13"/>
  <c r="AO410" i="13"/>
  <c r="AT410" i="13"/>
  <c r="AQ410" i="13"/>
  <c r="AN410" i="13"/>
  <c r="AS410" i="13"/>
  <c r="AR410" i="13"/>
  <c r="AL410" i="13"/>
  <c r="AN415" i="13"/>
  <c r="AK415" i="13"/>
  <c r="AT415" i="13"/>
  <c r="AU415" i="13"/>
  <c r="AR415" i="13"/>
  <c r="AO415" i="13"/>
  <c r="AV415" i="13"/>
  <c r="AS415" i="13"/>
  <c r="AL415" i="13"/>
  <c r="AM415" i="13"/>
  <c r="AP415" i="13"/>
  <c r="AQ415" i="13"/>
  <c r="AR419" i="13"/>
  <c r="AK419" i="13"/>
  <c r="AP419" i="13"/>
  <c r="AU419" i="13"/>
  <c r="AV419" i="13"/>
  <c r="AO419" i="13"/>
  <c r="AT419" i="13"/>
  <c r="AS419" i="13"/>
  <c r="AM419" i="13"/>
  <c r="AN419" i="13"/>
  <c r="AL419" i="13"/>
  <c r="AQ419" i="13"/>
  <c r="AV423" i="13"/>
  <c r="AK423" i="13"/>
  <c r="AT423" i="13"/>
  <c r="AU423" i="13"/>
  <c r="AO423" i="13"/>
  <c r="AN423" i="13"/>
  <c r="AS423" i="13"/>
  <c r="AL423" i="13"/>
  <c r="AM423" i="13"/>
  <c r="AR423" i="13"/>
  <c r="AP423" i="13"/>
  <c r="AQ423" i="13"/>
  <c r="AR427" i="13"/>
  <c r="AO427" i="13"/>
  <c r="AP427" i="13"/>
  <c r="AQ427" i="13"/>
  <c r="AU427" i="13"/>
  <c r="AV427" i="13"/>
  <c r="AS427" i="13"/>
  <c r="AT427" i="13"/>
  <c r="AN427" i="13"/>
  <c r="AK427" i="13"/>
  <c r="AL427" i="13"/>
  <c r="AM427" i="13"/>
  <c r="AN431" i="13"/>
  <c r="AP431" i="13"/>
  <c r="AL431" i="13"/>
  <c r="AT431" i="13"/>
  <c r="AO431" i="13"/>
  <c r="AU431" i="13"/>
  <c r="AQ431" i="13"/>
  <c r="AM431" i="13"/>
  <c r="AV431" i="13"/>
  <c r="AS431" i="13"/>
  <c r="AR431" i="13"/>
  <c r="AK431" i="13"/>
  <c r="AT435" i="13"/>
  <c r="AO435" i="13"/>
  <c r="AN435" i="13"/>
  <c r="AU435" i="13"/>
  <c r="AP435" i="13"/>
  <c r="AK435" i="13"/>
  <c r="AL435" i="13"/>
  <c r="AV435" i="13"/>
  <c r="AQ435" i="13"/>
  <c r="AS435" i="13"/>
  <c r="AR435" i="13"/>
  <c r="AM435" i="13"/>
  <c r="AV440" i="13"/>
  <c r="AK440" i="13"/>
  <c r="AQ440" i="13"/>
  <c r="AO440" i="13"/>
  <c r="AL440" i="13"/>
  <c r="AN440" i="13"/>
  <c r="AS440" i="13"/>
  <c r="AP440" i="13"/>
  <c r="AU440" i="13"/>
  <c r="AR440" i="13"/>
  <c r="AT440" i="13"/>
  <c r="AM440" i="13"/>
  <c r="AR448" i="13"/>
  <c r="AS448" i="13"/>
  <c r="AT448" i="13"/>
  <c r="AV448" i="13"/>
  <c r="AM448" i="13"/>
  <c r="AK448" i="13"/>
  <c r="AL448" i="13"/>
  <c r="AQ448" i="13"/>
  <c r="AU448" i="13"/>
  <c r="AN448" i="13"/>
  <c r="AO448" i="13"/>
  <c r="AP448" i="13"/>
  <c r="AU454" i="13"/>
  <c r="AR454" i="13"/>
  <c r="AV454" i="13"/>
  <c r="AM454" i="13"/>
  <c r="AQ454" i="13"/>
  <c r="AN454" i="13"/>
  <c r="AT454" i="13"/>
  <c r="AL454" i="13"/>
  <c r="AS454" i="13"/>
  <c r="AP454" i="13"/>
  <c r="AK454" i="13"/>
  <c r="AO454" i="13"/>
  <c r="AV459" i="13"/>
  <c r="AU459" i="13"/>
  <c r="AN459" i="13"/>
  <c r="AM459" i="13"/>
  <c r="AR459" i="13"/>
  <c r="AQ459" i="13"/>
  <c r="AK459" i="13"/>
  <c r="AT459" i="13"/>
  <c r="AO459" i="13"/>
  <c r="AP459" i="13"/>
  <c r="AS459" i="13"/>
  <c r="AL459" i="13"/>
  <c r="AT463" i="13"/>
  <c r="AU463" i="13"/>
  <c r="AN463" i="13"/>
  <c r="AL463" i="13"/>
  <c r="AR463" i="13"/>
  <c r="AP463" i="13"/>
  <c r="AM463" i="13"/>
  <c r="AV463" i="13"/>
  <c r="AQ463" i="13"/>
  <c r="AK463" i="13"/>
  <c r="AO463" i="13"/>
  <c r="AS463" i="13"/>
  <c r="AU468" i="13"/>
  <c r="AL468" i="13"/>
  <c r="AT468" i="13"/>
  <c r="AP468" i="13"/>
  <c r="AM468" i="13"/>
  <c r="AQ468" i="13"/>
  <c r="AN468" i="13"/>
  <c r="AR468" i="13"/>
  <c r="AS468" i="13"/>
  <c r="AV468" i="13"/>
  <c r="AO468" i="13"/>
  <c r="AK468" i="13"/>
  <c r="AU474" i="13"/>
  <c r="AL474" i="13"/>
  <c r="AP474" i="13"/>
  <c r="AM474" i="13"/>
  <c r="AT474" i="13"/>
  <c r="AQ474" i="13"/>
  <c r="AK474" i="13"/>
  <c r="AV474" i="13"/>
  <c r="AO474" i="13"/>
  <c r="AS474" i="13"/>
  <c r="AN474" i="13"/>
  <c r="AR474" i="13"/>
  <c r="AV478" i="13"/>
  <c r="AP478" i="13"/>
  <c r="AK478" i="13"/>
  <c r="AQ478" i="13"/>
  <c r="AR478" i="13"/>
  <c r="AL478" i="13"/>
  <c r="AU478" i="13"/>
  <c r="AN478" i="13"/>
  <c r="AS478" i="13"/>
  <c r="AT478" i="13"/>
  <c r="AO478" i="13"/>
  <c r="AM478" i="13"/>
  <c r="AU483" i="13"/>
  <c r="AS483" i="13"/>
  <c r="AV483" i="13"/>
  <c r="AT483" i="13"/>
  <c r="AO483" i="13"/>
  <c r="AR483" i="13"/>
  <c r="AP483" i="13"/>
  <c r="AK483" i="13"/>
  <c r="AN483" i="13"/>
  <c r="AL483" i="13"/>
  <c r="AM483" i="13"/>
  <c r="AQ483" i="13"/>
  <c r="AO490" i="13"/>
  <c r="AL490" i="13"/>
  <c r="AS490" i="13"/>
  <c r="AP490" i="13"/>
  <c r="AM490" i="13"/>
  <c r="AV490" i="13"/>
  <c r="AT490" i="13"/>
  <c r="AQ490" i="13"/>
  <c r="AN490" i="13"/>
  <c r="AK490" i="13"/>
  <c r="AU490" i="13"/>
  <c r="AR490" i="13"/>
  <c r="AO494" i="13"/>
  <c r="AS494" i="13"/>
  <c r="AL494" i="13"/>
  <c r="AM494" i="13"/>
  <c r="AN494" i="13"/>
  <c r="AV494" i="13"/>
  <c r="AP494" i="13"/>
  <c r="AQ494" i="13"/>
  <c r="AR494" i="13"/>
  <c r="AK494" i="13"/>
  <c r="AT494" i="13"/>
  <c r="AU494" i="13"/>
  <c r="AV498" i="13"/>
  <c r="AU498" i="13"/>
  <c r="AR498" i="13"/>
  <c r="AK498" i="13"/>
  <c r="AL498" i="13"/>
  <c r="AO498" i="13"/>
  <c r="AP498" i="13"/>
  <c r="AM498" i="13"/>
  <c r="AS498" i="13"/>
  <c r="AT498" i="13"/>
  <c r="AQ498" i="13"/>
  <c r="AN498" i="13"/>
  <c r="AQ502" i="13"/>
  <c r="AU502" i="13"/>
  <c r="AM502" i="13"/>
  <c r="AL502" i="13"/>
  <c r="AK502" i="13"/>
  <c r="AV502" i="13"/>
  <c r="AO502" i="13"/>
  <c r="AR502" i="13"/>
  <c r="AT502" i="13"/>
  <c r="AP502" i="13"/>
  <c r="AS502" i="13"/>
  <c r="AN502" i="13"/>
  <c r="AQ507" i="13"/>
  <c r="AU507" i="13"/>
  <c r="AM507" i="13"/>
  <c r="AP507" i="13"/>
  <c r="AS507" i="13"/>
  <c r="AV507" i="13"/>
  <c r="AR507" i="13"/>
  <c r="AL507" i="13"/>
  <c r="AK507" i="13"/>
  <c r="AO507" i="13"/>
  <c r="AN507" i="13"/>
  <c r="AT507" i="13"/>
  <c r="AQ511" i="13"/>
  <c r="AU511" i="13"/>
  <c r="AM511" i="13"/>
  <c r="AO511" i="13"/>
  <c r="AT511" i="13"/>
  <c r="AV511" i="13"/>
  <c r="AR511" i="13"/>
  <c r="AP511" i="13"/>
  <c r="AS511" i="13"/>
  <c r="AL511" i="13"/>
  <c r="AN511" i="13"/>
  <c r="AK511" i="13"/>
  <c r="AP515" i="13"/>
  <c r="AS515" i="13"/>
  <c r="AT515" i="13"/>
  <c r="AM515" i="13"/>
  <c r="AN515" i="13"/>
  <c r="AO515" i="13"/>
  <c r="AQ515" i="13"/>
  <c r="AR515" i="13"/>
  <c r="AL515" i="13"/>
  <c r="AU515" i="13"/>
  <c r="AV515" i="13"/>
  <c r="AK515" i="13"/>
  <c r="AP519" i="13"/>
  <c r="AK519" i="13"/>
  <c r="AS519" i="13"/>
  <c r="AT519" i="13"/>
  <c r="AM519" i="13"/>
  <c r="AN519" i="13"/>
  <c r="AO519" i="13"/>
  <c r="AQ519" i="13"/>
  <c r="AR519" i="13"/>
  <c r="AL519" i="13"/>
  <c r="AU519" i="13"/>
  <c r="AV519" i="13"/>
  <c r="AP523" i="13"/>
  <c r="AK523" i="13"/>
  <c r="AS523" i="13"/>
  <c r="AT523" i="13"/>
  <c r="AM523" i="13"/>
  <c r="AN523" i="13"/>
  <c r="AO523" i="13"/>
  <c r="AQ523" i="13"/>
  <c r="AR523" i="13"/>
  <c r="AL523" i="13"/>
  <c r="AU523" i="13"/>
  <c r="AV523" i="13"/>
  <c r="AS527" i="13"/>
  <c r="AP527" i="13"/>
  <c r="AU527" i="13"/>
  <c r="AT527" i="13"/>
  <c r="AK527" i="13"/>
  <c r="AM527" i="13"/>
  <c r="AO527" i="13"/>
  <c r="AL527" i="13"/>
  <c r="AQ527" i="13"/>
  <c r="AV527" i="13"/>
  <c r="AR527" i="13"/>
  <c r="AN527" i="13"/>
  <c r="AS531" i="13"/>
  <c r="AL531" i="13"/>
  <c r="AM531" i="13"/>
  <c r="AK531" i="13"/>
  <c r="AP531" i="13"/>
  <c r="AQ531" i="13"/>
  <c r="AO531" i="13"/>
  <c r="AT531" i="13"/>
  <c r="AU531" i="13"/>
  <c r="AV531" i="13"/>
  <c r="AR531" i="13"/>
  <c r="AN531" i="13"/>
  <c r="AQ535" i="13"/>
  <c r="AR535" i="13"/>
  <c r="AV535" i="13"/>
  <c r="AL535" i="13"/>
  <c r="AU535" i="13"/>
  <c r="AP535" i="13"/>
  <c r="AT535" i="13"/>
  <c r="AM535" i="13"/>
  <c r="AN535" i="13"/>
  <c r="AO535" i="13"/>
  <c r="AS535" i="13"/>
  <c r="AK535" i="13"/>
  <c r="AK539" i="13"/>
  <c r="AQ539" i="13"/>
  <c r="AO539" i="13"/>
  <c r="AL539" i="13"/>
  <c r="AU539" i="13"/>
  <c r="AN539" i="13"/>
  <c r="AV539" i="13"/>
  <c r="AS539" i="13"/>
  <c r="AP539" i="13"/>
  <c r="AR539" i="13"/>
  <c r="AT539" i="13"/>
  <c r="AM539" i="13"/>
  <c r="AM543" i="13"/>
  <c r="AV543" i="13"/>
  <c r="AQ543" i="13"/>
  <c r="AN543" i="13"/>
  <c r="AU543" i="13"/>
  <c r="AR543" i="13"/>
  <c r="AT543" i="13"/>
  <c r="AK543" i="13"/>
  <c r="AO543" i="13"/>
  <c r="AP543" i="13"/>
  <c r="AL543" i="13"/>
  <c r="AS543" i="13"/>
  <c r="AV547" i="13"/>
  <c r="AM547" i="13"/>
  <c r="AN547" i="13"/>
  <c r="AQ547" i="13"/>
  <c r="AR547" i="13"/>
  <c r="AU547" i="13"/>
  <c r="AS547" i="13"/>
  <c r="AL547" i="13"/>
  <c r="AT547" i="13"/>
  <c r="AK547" i="13"/>
  <c r="AP547" i="13"/>
  <c r="AO547" i="13"/>
  <c r="AR443" i="13"/>
  <c r="AK443" i="13"/>
  <c r="AT443" i="13"/>
  <c r="AV443" i="13"/>
  <c r="AO443" i="13"/>
  <c r="AM443" i="13"/>
  <c r="AU443" i="13"/>
  <c r="AS443" i="13"/>
  <c r="AL443" i="13"/>
  <c r="AQ443" i="13"/>
  <c r="AN443" i="13"/>
  <c r="AP443" i="13"/>
  <c r="AU449" i="13"/>
  <c r="AR449" i="13"/>
  <c r="AK449" i="13"/>
  <c r="AL449" i="13"/>
  <c r="AV449" i="13"/>
  <c r="AO449" i="13"/>
  <c r="AP449" i="13"/>
  <c r="AM449" i="13"/>
  <c r="AS449" i="13"/>
  <c r="AT449" i="13"/>
  <c r="AQ449" i="13"/>
  <c r="AN449" i="13"/>
  <c r="AN39" i="9"/>
  <c r="AR39" i="9"/>
  <c r="AV39" i="9"/>
  <c r="AK39" i="9"/>
  <c r="AO39" i="9"/>
  <c r="AS39" i="9"/>
  <c r="AL39" i="9"/>
  <c r="AP39" i="9"/>
  <c r="AT39" i="9"/>
  <c r="AM39" i="9"/>
  <c r="AQ39" i="9"/>
  <c r="AU39" i="9"/>
  <c r="AU43" i="11"/>
  <c r="AM43" i="11"/>
  <c r="AL43" i="11"/>
  <c r="AK43" i="11"/>
  <c r="AV43" i="11"/>
  <c r="AQ43" i="11"/>
  <c r="AS43" i="11"/>
  <c r="AN43" i="11"/>
  <c r="AO43" i="11"/>
  <c r="AR43" i="11"/>
  <c r="AT43" i="11"/>
  <c r="AP43" i="11"/>
  <c r="V47" i="7"/>
  <c r="W47" i="7"/>
  <c r="X47" i="7"/>
  <c r="U47" i="7"/>
  <c r="AN55" i="9"/>
  <c r="AR55" i="9"/>
  <c r="AV55" i="9"/>
  <c r="AK55" i="9"/>
  <c r="AO55" i="9"/>
  <c r="AS55" i="9"/>
  <c r="AL55" i="9"/>
  <c r="AP55" i="9"/>
  <c r="AT55" i="9"/>
  <c r="AM55" i="9"/>
  <c r="AQ55" i="9"/>
  <c r="AU55" i="9"/>
  <c r="AK59" i="11"/>
  <c r="AL59" i="11"/>
  <c r="AU59" i="11"/>
  <c r="AO59" i="11"/>
  <c r="AP59" i="11"/>
  <c r="AM59" i="11"/>
  <c r="AS59" i="11"/>
  <c r="AT59" i="11"/>
  <c r="AQ59" i="11"/>
  <c r="AN59" i="11"/>
  <c r="AV59" i="11"/>
  <c r="AR59" i="11"/>
  <c r="V63" i="7"/>
  <c r="W63" i="7"/>
  <c r="X63" i="7"/>
  <c r="U63" i="7"/>
  <c r="AN85" i="9"/>
  <c r="AR85" i="9"/>
  <c r="AV85" i="9"/>
  <c r="AK85" i="9"/>
  <c r="AO85" i="9"/>
  <c r="AS85" i="9"/>
  <c r="AL85" i="9"/>
  <c r="AP85" i="9"/>
  <c r="AT85" i="9"/>
  <c r="AM85" i="9"/>
  <c r="AQ85" i="9"/>
  <c r="AU85" i="9"/>
  <c r="AK37" i="11"/>
  <c r="AT37" i="11"/>
  <c r="AL37" i="11"/>
  <c r="AM37" i="11"/>
  <c r="AP37" i="11"/>
  <c r="AR37" i="11"/>
  <c r="AN37" i="11"/>
  <c r="AQ37" i="11"/>
  <c r="AU37" i="11"/>
  <c r="AS37" i="11"/>
  <c r="AO37" i="11"/>
  <c r="AV37" i="11"/>
  <c r="P145" i="12"/>
  <c r="Q145" i="12"/>
  <c r="T145" i="12"/>
  <c r="R145" i="12"/>
  <c r="N145" i="12"/>
  <c r="V145" i="12"/>
  <c r="M145" i="12"/>
  <c r="U145" i="12"/>
  <c r="X145" i="12"/>
  <c r="S145" i="12"/>
  <c r="O145" i="12"/>
  <c r="W145" i="12"/>
  <c r="P420" i="12"/>
  <c r="M420" i="12"/>
  <c r="N420" i="12"/>
  <c r="S420" i="12"/>
  <c r="W420" i="12"/>
  <c r="T420" i="12"/>
  <c r="Q420" i="12"/>
  <c r="R420" i="12"/>
  <c r="X420" i="12"/>
  <c r="U420" i="12"/>
  <c r="V420" i="12"/>
  <c r="O420" i="12"/>
  <c r="N347" i="12"/>
  <c r="M347" i="12"/>
  <c r="R347" i="12"/>
  <c r="O347" i="12"/>
  <c r="Q347" i="12"/>
  <c r="V347" i="12"/>
  <c r="S347" i="12"/>
  <c r="W347" i="12"/>
  <c r="U347" i="12"/>
  <c r="T347" i="12"/>
  <c r="X347" i="12"/>
  <c r="P347" i="12"/>
  <c r="V209" i="12"/>
  <c r="X209" i="12"/>
  <c r="U209" i="12"/>
  <c r="P209" i="12"/>
  <c r="M209" i="12"/>
  <c r="T209" i="12"/>
  <c r="Q209" i="12"/>
  <c r="N209" i="12"/>
  <c r="R209" i="12"/>
  <c r="W209" i="12"/>
  <c r="O209" i="12"/>
  <c r="S209" i="12"/>
  <c r="N79" i="12"/>
  <c r="U79" i="12"/>
  <c r="T79" i="12"/>
  <c r="R79" i="12"/>
  <c r="M79" i="12"/>
  <c r="Q79" i="12"/>
  <c r="P79" i="12"/>
  <c r="X79" i="12"/>
  <c r="W79" i="12"/>
  <c r="S79" i="12"/>
  <c r="V79" i="12"/>
  <c r="O79" i="12"/>
  <c r="V39" i="12"/>
  <c r="Q39" i="12"/>
  <c r="P39" i="12"/>
  <c r="N39" i="12"/>
  <c r="R39" i="12"/>
  <c r="M39" i="12"/>
  <c r="T39" i="12"/>
  <c r="X39" i="12"/>
  <c r="W39" i="12"/>
  <c r="U39" i="12"/>
  <c r="O39" i="12"/>
  <c r="S39" i="12"/>
  <c r="U88" i="7"/>
  <c r="V88" i="7"/>
  <c r="W88" i="7"/>
  <c r="X88" i="7"/>
  <c r="AN80" i="9"/>
  <c r="AR80" i="9"/>
  <c r="AV80" i="9"/>
  <c r="AK80" i="9"/>
  <c r="AO80" i="9"/>
  <c r="AS80" i="9"/>
  <c r="AL80" i="9"/>
  <c r="AP80" i="9"/>
  <c r="AT80" i="9"/>
  <c r="AM80" i="9"/>
  <c r="AQ80" i="9"/>
  <c r="AU80" i="9"/>
  <c r="AK39" i="10"/>
  <c r="AO39" i="10"/>
  <c r="AS39" i="10"/>
  <c r="AM39" i="10"/>
  <c r="AR39" i="10"/>
  <c r="AN39" i="10"/>
  <c r="AT39" i="10"/>
  <c r="AP39" i="10"/>
  <c r="AU39" i="10"/>
  <c r="AL39" i="10"/>
  <c r="AQ39" i="10"/>
  <c r="AV39" i="10"/>
  <c r="AK47" i="10"/>
  <c r="AO47" i="10"/>
  <c r="AS47" i="10"/>
  <c r="AM47" i="10"/>
  <c r="AR47" i="10"/>
  <c r="AN47" i="10"/>
  <c r="AT47" i="10"/>
  <c r="AP47" i="10"/>
  <c r="AU47" i="10"/>
  <c r="AL47" i="10"/>
  <c r="AQ47" i="10"/>
  <c r="AV47" i="10"/>
  <c r="U60" i="8"/>
  <c r="V60" i="8"/>
  <c r="W60" i="8"/>
  <c r="X60" i="8"/>
  <c r="AK53" i="10"/>
  <c r="AO53" i="10"/>
  <c r="AS53" i="10"/>
  <c r="AM53" i="10"/>
  <c r="AR53" i="10"/>
  <c r="AN53" i="10"/>
  <c r="AT53" i="10"/>
  <c r="AP53" i="10"/>
  <c r="AU53" i="10"/>
  <c r="AV53" i="10"/>
  <c r="AL53" i="10"/>
  <c r="AQ53" i="10"/>
  <c r="AL69" i="10"/>
  <c r="AP69" i="10"/>
  <c r="AT69" i="10"/>
  <c r="AM69" i="10"/>
  <c r="AQ69" i="10"/>
  <c r="AU69" i="10"/>
  <c r="AN69" i="10"/>
  <c r="AR69" i="10"/>
  <c r="AV69" i="10"/>
  <c r="AK69" i="10"/>
  <c r="AO69" i="10"/>
  <c r="AS69" i="10"/>
  <c r="AL79" i="10"/>
  <c r="AP79" i="10"/>
  <c r="AT79" i="10"/>
  <c r="AM79" i="10"/>
  <c r="AQ79" i="10"/>
  <c r="AU79" i="10"/>
  <c r="AN79" i="10"/>
  <c r="AR79" i="10"/>
  <c r="AV79" i="10"/>
  <c r="AK79" i="10"/>
  <c r="AO79" i="10"/>
  <c r="AS79" i="10"/>
  <c r="U92" i="8"/>
  <c r="V92" i="8"/>
  <c r="X92" i="8"/>
  <c r="W92" i="8"/>
  <c r="AM108" i="10"/>
  <c r="AQ108" i="10"/>
  <c r="AU108" i="10"/>
  <c r="AN108" i="10"/>
  <c r="AR108" i="10"/>
  <c r="AV108" i="10"/>
  <c r="AK108" i="10"/>
  <c r="AS108" i="10"/>
  <c r="AL108" i="10"/>
  <c r="AT108" i="10"/>
  <c r="AO108" i="10"/>
  <c r="AP108" i="10"/>
  <c r="AM117" i="10"/>
  <c r="AQ117" i="10"/>
  <c r="AU117" i="10"/>
  <c r="AN117" i="10"/>
  <c r="AR117" i="10"/>
  <c r="AV117" i="10"/>
  <c r="AK117" i="10"/>
  <c r="AS117" i="10"/>
  <c r="AL117" i="10"/>
  <c r="AT117" i="10"/>
  <c r="AO117" i="10"/>
  <c r="AP117" i="10"/>
  <c r="AN125" i="10"/>
  <c r="AR125" i="10"/>
  <c r="AV125" i="10"/>
  <c r="AO125" i="10"/>
  <c r="AT125" i="10"/>
  <c r="AK125" i="10"/>
  <c r="AP125" i="10"/>
  <c r="AU125" i="10"/>
  <c r="AL125" i="10"/>
  <c r="AQ125" i="10"/>
  <c r="AM125" i="10"/>
  <c r="AS125" i="10"/>
  <c r="AN133" i="10"/>
  <c r="AR133" i="10"/>
  <c r="AV133" i="10"/>
  <c r="AO133" i="10"/>
  <c r="AT133" i="10"/>
  <c r="AK133" i="10"/>
  <c r="AP133" i="10"/>
  <c r="AU133" i="10"/>
  <c r="AL133" i="10"/>
  <c r="AQ133" i="10"/>
  <c r="AM133" i="10"/>
  <c r="AS133" i="10"/>
  <c r="AN141" i="10"/>
  <c r="AR141" i="10"/>
  <c r="AV141" i="10"/>
  <c r="AO141" i="10"/>
  <c r="AT141" i="10"/>
  <c r="AK141" i="10"/>
  <c r="AP141" i="10"/>
  <c r="AU141" i="10"/>
  <c r="AL141" i="10"/>
  <c r="AQ141" i="10"/>
  <c r="AM141" i="10"/>
  <c r="AS141" i="10"/>
  <c r="AN149" i="10"/>
  <c r="AR149" i="10"/>
  <c r="AV149" i="10"/>
  <c r="AO149" i="10"/>
  <c r="AT149" i="10"/>
  <c r="AK149" i="10"/>
  <c r="AP149" i="10"/>
  <c r="AU149" i="10"/>
  <c r="AL149" i="10"/>
  <c r="AQ149" i="10"/>
  <c r="AM149" i="10"/>
  <c r="AS149" i="10"/>
  <c r="AN157" i="10"/>
  <c r="AR157" i="10"/>
  <c r="AV157" i="10"/>
  <c r="AO157" i="10"/>
  <c r="AT157" i="10"/>
  <c r="AK157" i="10"/>
  <c r="AP157" i="10"/>
  <c r="AU157" i="10"/>
  <c r="AL157" i="10"/>
  <c r="AQ157" i="10"/>
  <c r="AM157" i="10"/>
  <c r="AS157" i="10"/>
  <c r="AN165" i="10"/>
  <c r="AR165" i="10"/>
  <c r="AV165" i="10"/>
  <c r="AO165" i="10"/>
  <c r="AT165" i="10"/>
  <c r="AK165" i="10"/>
  <c r="AP165" i="10"/>
  <c r="AU165" i="10"/>
  <c r="AL165" i="10"/>
  <c r="AQ165" i="10"/>
  <c r="AM165" i="10"/>
  <c r="AS165" i="10"/>
  <c r="AN169" i="10"/>
  <c r="AR169" i="10"/>
  <c r="AV169" i="10"/>
  <c r="AO169" i="10"/>
  <c r="AT169" i="10"/>
  <c r="AK169" i="10"/>
  <c r="AP169" i="10"/>
  <c r="AU169" i="10"/>
  <c r="AL169" i="10"/>
  <c r="AQ169" i="10"/>
  <c r="AM169" i="10"/>
  <c r="AS169" i="10"/>
  <c r="AN177" i="10"/>
  <c r="AR177" i="10"/>
  <c r="AV177" i="10"/>
  <c r="AO177" i="10"/>
  <c r="AT177" i="10"/>
  <c r="AK177" i="10"/>
  <c r="AP177" i="10"/>
  <c r="AU177" i="10"/>
  <c r="AL177" i="10"/>
  <c r="AQ177" i="10"/>
  <c r="AM177" i="10"/>
  <c r="AS177" i="10"/>
  <c r="U89" i="8"/>
  <c r="V89" i="8"/>
  <c r="W89" i="8"/>
  <c r="X89" i="8"/>
  <c r="AL91" i="10"/>
  <c r="AP91" i="10"/>
  <c r="AT91" i="10"/>
  <c r="AM91" i="10"/>
  <c r="AQ91" i="10"/>
  <c r="AU91" i="10"/>
  <c r="AN91" i="10"/>
  <c r="AR91" i="10"/>
  <c r="AV91" i="10"/>
  <c r="AK91" i="10"/>
  <c r="AO91" i="10"/>
  <c r="AS91" i="10"/>
  <c r="AN186" i="10"/>
  <c r="AR186" i="10"/>
  <c r="AV186" i="10"/>
  <c r="AO186" i="10"/>
  <c r="AT186" i="10"/>
  <c r="AK186" i="10"/>
  <c r="AP186" i="10"/>
  <c r="AU186" i="10"/>
  <c r="AL186" i="10"/>
  <c r="AQ186" i="10"/>
  <c r="AM186" i="10"/>
  <c r="AS186" i="10"/>
  <c r="AN194" i="10"/>
  <c r="AR194" i="10"/>
  <c r="AV194" i="10"/>
  <c r="AO194" i="10"/>
  <c r="AT194" i="10"/>
  <c r="AK194" i="10"/>
  <c r="AP194" i="10"/>
  <c r="AU194" i="10"/>
  <c r="AL194" i="10"/>
  <c r="AQ194" i="10"/>
  <c r="AM194" i="10"/>
  <c r="AS194" i="10"/>
  <c r="V202" i="8"/>
  <c r="W202" i="8"/>
  <c r="U202" i="8"/>
  <c r="X202" i="8"/>
  <c r="V210" i="8"/>
  <c r="W210" i="8"/>
  <c r="U210" i="8"/>
  <c r="X210" i="8"/>
  <c r="V218" i="8"/>
  <c r="W218" i="8"/>
  <c r="U218" i="8"/>
  <c r="X218" i="8"/>
  <c r="V226" i="8"/>
  <c r="W226" i="8"/>
  <c r="U226" i="8"/>
  <c r="X226" i="8"/>
  <c r="V234" i="8"/>
  <c r="W234" i="8"/>
  <c r="U234" i="8"/>
  <c r="X234" i="8"/>
  <c r="AL95" i="10"/>
  <c r="AP95" i="10"/>
  <c r="AT95" i="10"/>
  <c r="AM95" i="10"/>
  <c r="AQ95" i="10"/>
  <c r="AU95" i="10"/>
  <c r="AN95" i="10"/>
  <c r="AR95" i="10"/>
  <c r="AV95" i="10"/>
  <c r="AK95" i="10"/>
  <c r="AO95" i="10"/>
  <c r="AS95" i="10"/>
  <c r="V243" i="8"/>
  <c r="X243" i="8"/>
  <c r="U243" i="8"/>
  <c r="W243" i="8"/>
  <c r="V251" i="8"/>
  <c r="X251" i="8"/>
  <c r="U251" i="8"/>
  <c r="W251" i="8"/>
  <c r="V259" i="8"/>
  <c r="X259" i="8"/>
  <c r="U259" i="8"/>
  <c r="W259" i="8"/>
  <c r="X267" i="8"/>
  <c r="V267" i="8"/>
  <c r="W267" i="8"/>
  <c r="U267" i="8"/>
  <c r="X275" i="8"/>
  <c r="V275" i="8"/>
  <c r="W275" i="8"/>
  <c r="U275" i="8"/>
  <c r="X283" i="8"/>
  <c r="W283" i="8"/>
  <c r="U283" i="8"/>
  <c r="V283" i="8"/>
  <c r="V291" i="8"/>
  <c r="X291" i="8"/>
  <c r="U291" i="8"/>
  <c r="W291" i="8"/>
  <c r="V299" i="8"/>
  <c r="X299" i="8"/>
  <c r="U299" i="8"/>
  <c r="W299" i="8"/>
  <c r="U303" i="8"/>
  <c r="X303" i="8"/>
  <c r="W303" i="8"/>
  <c r="V303" i="8"/>
  <c r="U311" i="8"/>
  <c r="X311" i="8"/>
  <c r="W311" i="8"/>
  <c r="V311" i="8"/>
  <c r="U323" i="8"/>
  <c r="X323" i="8"/>
  <c r="W323" i="8"/>
  <c r="V323" i="8"/>
  <c r="U331" i="8"/>
  <c r="X331" i="8"/>
  <c r="W331" i="8"/>
  <c r="V331" i="8"/>
  <c r="V339" i="8"/>
  <c r="U339" i="8"/>
  <c r="X339" i="8"/>
  <c r="W339" i="8"/>
  <c r="V347" i="8"/>
  <c r="U347" i="8"/>
  <c r="X347" i="8"/>
  <c r="W347" i="8"/>
  <c r="X355" i="8"/>
  <c r="U355" i="8"/>
  <c r="W355" i="8"/>
  <c r="V355" i="8"/>
  <c r="AM359" i="10"/>
  <c r="AQ359" i="10"/>
  <c r="AU359" i="10"/>
  <c r="AN359" i="10"/>
  <c r="AR359" i="10"/>
  <c r="AV359" i="10"/>
  <c r="AK359" i="10"/>
  <c r="AO359" i="10"/>
  <c r="AS359" i="10"/>
  <c r="AT359" i="10"/>
  <c r="AL359" i="10"/>
  <c r="AP359" i="10"/>
  <c r="X367" i="8"/>
  <c r="U367" i="8"/>
  <c r="W367" i="8"/>
  <c r="V367" i="8"/>
  <c r="AN375" i="10"/>
  <c r="AR375" i="10"/>
  <c r="AV375" i="10"/>
  <c r="AK375" i="10"/>
  <c r="AO375" i="10"/>
  <c r="AS375" i="10"/>
  <c r="AP375" i="10"/>
  <c r="AQ375" i="10"/>
  <c r="AL375" i="10"/>
  <c r="AT375" i="10"/>
  <c r="AU375" i="10"/>
  <c r="AM375" i="10"/>
  <c r="X383" i="8"/>
  <c r="U383" i="8"/>
  <c r="W383" i="8"/>
  <c r="V383" i="8"/>
  <c r="AN387" i="10"/>
  <c r="AR387" i="10"/>
  <c r="AV387" i="10"/>
  <c r="AK387" i="10"/>
  <c r="AO387" i="10"/>
  <c r="AS387" i="10"/>
  <c r="AP387" i="10"/>
  <c r="AQ387" i="10"/>
  <c r="AL387" i="10"/>
  <c r="AT387" i="10"/>
  <c r="AU387" i="10"/>
  <c r="AM387" i="10"/>
  <c r="AN398" i="10"/>
  <c r="AR398" i="10"/>
  <c r="AV398" i="10"/>
  <c r="AK398" i="10"/>
  <c r="AO398" i="10"/>
  <c r="AS398" i="10"/>
  <c r="AL398" i="10"/>
  <c r="AP398" i="10"/>
  <c r="AT398" i="10"/>
  <c r="AM398" i="10"/>
  <c r="AU398" i="10"/>
  <c r="AQ398" i="10"/>
  <c r="AN411" i="10"/>
  <c r="AR411" i="10"/>
  <c r="AV411" i="10"/>
  <c r="AL411" i="10"/>
  <c r="AP411" i="10"/>
  <c r="AT411" i="10"/>
  <c r="AM411" i="10"/>
  <c r="AU411" i="10"/>
  <c r="AS411" i="10"/>
  <c r="AO411" i="10"/>
  <c r="AQ411" i="10"/>
  <c r="AK411" i="10"/>
  <c r="AN420" i="10"/>
  <c r="AR420" i="10"/>
  <c r="AV420" i="10"/>
  <c r="AL420" i="10"/>
  <c r="AQ420" i="10"/>
  <c r="AM420" i="10"/>
  <c r="AT420" i="10"/>
  <c r="AP420" i="10"/>
  <c r="AK420" i="10"/>
  <c r="AO420" i="10"/>
  <c r="AU420" i="10"/>
  <c r="AS420" i="10"/>
  <c r="V428" i="8"/>
  <c r="U428" i="8"/>
  <c r="X428" i="8"/>
  <c r="W428" i="8"/>
  <c r="AN432" i="10"/>
  <c r="AR432" i="10"/>
  <c r="AV432" i="10"/>
  <c r="AL432" i="10"/>
  <c r="AQ432" i="10"/>
  <c r="AM432" i="10"/>
  <c r="AT432" i="10"/>
  <c r="AP432" i="10"/>
  <c r="AS432" i="10"/>
  <c r="AU432" i="10"/>
  <c r="AO432" i="10"/>
  <c r="AK432" i="10"/>
  <c r="U442" i="8"/>
  <c r="X442" i="8"/>
  <c r="W442" i="8"/>
  <c r="V442" i="8"/>
  <c r="AN456" i="10"/>
  <c r="AR456" i="10"/>
  <c r="AV456" i="10"/>
  <c r="AM456" i="10"/>
  <c r="AS456" i="10"/>
  <c r="AK456" i="10"/>
  <c r="AP456" i="10"/>
  <c r="AU456" i="10"/>
  <c r="AQ456" i="10"/>
  <c r="AT456" i="10"/>
  <c r="AO456" i="10"/>
  <c r="AL456" i="10"/>
  <c r="AN464" i="10"/>
  <c r="AR464" i="10"/>
  <c r="AV464" i="10"/>
  <c r="AM464" i="10"/>
  <c r="AS464" i="10"/>
  <c r="AK464" i="10"/>
  <c r="AP464" i="10"/>
  <c r="AU464" i="10"/>
  <c r="AQ464" i="10"/>
  <c r="AT464" i="10"/>
  <c r="AO464" i="10"/>
  <c r="AL464" i="10"/>
  <c r="AK475" i="10"/>
  <c r="AO475" i="10"/>
  <c r="AS475" i="10"/>
  <c r="AL475" i="10"/>
  <c r="AP475" i="10"/>
  <c r="AT475" i="10"/>
  <c r="AM475" i="10"/>
  <c r="AQ475" i="10"/>
  <c r="AU475" i="10"/>
  <c r="AN475" i="10"/>
  <c r="AR475" i="10"/>
  <c r="AV475" i="10"/>
  <c r="AK484" i="10"/>
  <c r="AO484" i="10"/>
  <c r="AS484" i="10"/>
  <c r="AL484" i="10"/>
  <c r="AP484" i="10"/>
  <c r="AT484" i="10"/>
  <c r="AM484" i="10"/>
  <c r="AQ484" i="10"/>
  <c r="AU484" i="10"/>
  <c r="AN484" i="10"/>
  <c r="AR484" i="10"/>
  <c r="AV484" i="10"/>
  <c r="X495" i="8"/>
  <c r="W495" i="8"/>
  <c r="U495" i="8"/>
  <c r="V495" i="8"/>
  <c r="AL499" i="10"/>
  <c r="AP499" i="10"/>
  <c r="AT499" i="10"/>
  <c r="AM499" i="10"/>
  <c r="AQ499" i="10"/>
  <c r="AU499" i="10"/>
  <c r="AN499" i="10"/>
  <c r="AR499" i="10"/>
  <c r="AV499" i="10"/>
  <c r="AK499" i="10"/>
  <c r="AO499" i="10"/>
  <c r="AS499" i="10"/>
  <c r="AL508" i="10"/>
  <c r="AP508" i="10"/>
  <c r="AT508" i="10"/>
  <c r="AM508" i="10"/>
  <c r="AQ508" i="10"/>
  <c r="AU508" i="10"/>
  <c r="AN508" i="10"/>
  <c r="AR508" i="10"/>
  <c r="AV508" i="10"/>
  <c r="AK508" i="10"/>
  <c r="AO508" i="10"/>
  <c r="AS508" i="10"/>
  <c r="AM516" i="10"/>
  <c r="AQ516" i="10"/>
  <c r="AU516" i="10"/>
  <c r="AN516" i="10"/>
  <c r="AR516" i="10"/>
  <c r="AV516" i="10"/>
  <c r="AK516" i="10"/>
  <c r="AO516" i="10"/>
  <c r="AS516" i="10"/>
  <c r="AL516" i="10"/>
  <c r="AP516" i="10"/>
  <c r="AT516" i="10"/>
  <c r="AN524" i="10"/>
  <c r="AR524" i="10"/>
  <c r="AV524" i="10"/>
  <c r="AK524" i="10"/>
  <c r="AO524" i="10"/>
  <c r="AS524" i="10"/>
  <c r="AL524" i="10"/>
  <c r="AP524" i="10"/>
  <c r="AT524" i="10"/>
  <c r="AQ524" i="10"/>
  <c r="AM524" i="10"/>
  <c r="AU524" i="10"/>
  <c r="AN532" i="10"/>
  <c r="AR532" i="10"/>
  <c r="AV532" i="10"/>
  <c r="AK532" i="10"/>
  <c r="AO532" i="10"/>
  <c r="AS532" i="10"/>
  <c r="AL532" i="10"/>
  <c r="AP532" i="10"/>
  <c r="AT532" i="10"/>
  <c r="AM532" i="10"/>
  <c r="AQ532" i="10"/>
  <c r="AU532" i="10"/>
  <c r="AK540" i="10"/>
  <c r="AO540" i="10"/>
  <c r="AL540" i="10"/>
  <c r="AP540" i="10"/>
  <c r="AT540" i="10"/>
  <c r="AM540" i="10"/>
  <c r="AQ540" i="10"/>
  <c r="AU540" i="10"/>
  <c r="AS540" i="10"/>
  <c r="AV540" i="10"/>
  <c r="AN540" i="10"/>
  <c r="AR540" i="10"/>
  <c r="AN548" i="10"/>
  <c r="AR548" i="10"/>
  <c r="AV548" i="10"/>
  <c r="AK548" i="10"/>
  <c r="AO548" i="10"/>
  <c r="AS548" i="10"/>
  <c r="AL548" i="10"/>
  <c r="AP548" i="10"/>
  <c r="AT548" i="10"/>
  <c r="AM548" i="10"/>
  <c r="AQ548" i="10"/>
  <c r="AU548" i="10"/>
  <c r="AN439" i="10"/>
  <c r="AR439" i="10"/>
  <c r="AV439" i="10"/>
  <c r="AL439" i="10"/>
  <c r="AQ439" i="10"/>
  <c r="AK439" i="10"/>
  <c r="AS439" i="10"/>
  <c r="AO439" i="10"/>
  <c r="AU439" i="10"/>
  <c r="AM439" i="10"/>
  <c r="AT439" i="10"/>
  <c r="AP439" i="10"/>
  <c r="AP40" i="11"/>
  <c r="AO40" i="11"/>
  <c r="AU40" i="11"/>
  <c r="AN40" i="11"/>
  <c r="AM40" i="11"/>
  <c r="AL40" i="11"/>
  <c r="AK40" i="11"/>
  <c r="AQ40" i="11"/>
  <c r="AR40" i="11"/>
  <c r="AV40" i="11"/>
  <c r="AS40" i="11"/>
  <c r="AT40" i="11"/>
  <c r="V44" i="7"/>
  <c r="W44" i="7"/>
  <c r="X44" i="7"/>
  <c r="U44" i="7"/>
  <c r="AN60" i="9"/>
  <c r="AR60" i="9"/>
  <c r="AV60" i="9"/>
  <c r="AK60" i="9"/>
  <c r="AO60" i="9"/>
  <c r="AS60" i="9"/>
  <c r="AL60" i="9"/>
  <c r="AP60" i="9"/>
  <c r="AT60" i="9"/>
  <c r="AM60" i="9"/>
  <c r="AQ60" i="9"/>
  <c r="AU60" i="9"/>
  <c r="AU64" i="11"/>
  <c r="AR64" i="11"/>
  <c r="AS64" i="11"/>
  <c r="AL64" i="11"/>
  <c r="AV64" i="11"/>
  <c r="AP64" i="11"/>
  <c r="AT64" i="11"/>
  <c r="AM64" i="11"/>
  <c r="AK64" i="11"/>
  <c r="AQ64" i="11"/>
  <c r="AN64" i="11"/>
  <c r="AO64" i="11"/>
  <c r="U70" i="7"/>
  <c r="V70" i="7"/>
  <c r="W70" i="7"/>
  <c r="X70" i="7"/>
  <c r="AU154" i="13"/>
  <c r="AM154" i="13"/>
  <c r="AQ154" i="13"/>
  <c r="AO154" i="13"/>
  <c r="AN154" i="13"/>
  <c r="AT154" i="13"/>
  <c r="AR154" i="13"/>
  <c r="AS154" i="13"/>
  <c r="AP154" i="13"/>
  <c r="AL154" i="13"/>
  <c r="AK154" i="13"/>
  <c r="AV154" i="13"/>
  <c r="AM211" i="13"/>
  <c r="AU211" i="13"/>
  <c r="AQ211" i="13"/>
  <c r="AL211" i="13"/>
  <c r="AN211" i="13"/>
  <c r="AV211" i="13"/>
  <c r="AK211" i="13"/>
  <c r="AS211" i="13"/>
  <c r="AT211" i="13"/>
  <c r="AP211" i="13"/>
  <c r="AR211" i="13"/>
  <c r="AO211" i="13"/>
  <c r="AU227" i="13"/>
  <c r="AM227" i="13"/>
  <c r="AQ227" i="13"/>
  <c r="AS227" i="13"/>
  <c r="AO227" i="13"/>
  <c r="AL227" i="13"/>
  <c r="AT227" i="13"/>
  <c r="AP227" i="13"/>
  <c r="AV227" i="13"/>
  <c r="AK227" i="13"/>
  <c r="AR227" i="13"/>
  <c r="AN227" i="13"/>
  <c r="AQ103" i="13"/>
  <c r="AU103" i="13"/>
  <c r="AM103" i="13"/>
  <c r="AK103" i="13"/>
  <c r="AP103" i="13"/>
  <c r="AS103" i="13"/>
  <c r="AT103" i="13"/>
  <c r="AL103" i="13"/>
  <c r="AV103" i="13"/>
  <c r="AN103" i="13"/>
  <c r="AO103" i="13"/>
  <c r="AR103" i="13"/>
  <c r="AM252" i="13"/>
  <c r="AQ252" i="13"/>
  <c r="AU252" i="13"/>
  <c r="AV252" i="13"/>
  <c r="AO252" i="13"/>
  <c r="AR252" i="13"/>
  <c r="AP252" i="13"/>
  <c r="AS252" i="13"/>
  <c r="AT252" i="13"/>
  <c r="AN252" i="13"/>
  <c r="AL252" i="13"/>
  <c r="AK252" i="13"/>
  <c r="AM260" i="13"/>
  <c r="AQ260" i="13"/>
  <c r="AU260" i="13"/>
  <c r="AP260" i="13"/>
  <c r="AS260" i="13"/>
  <c r="AV260" i="13"/>
  <c r="AT260" i="13"/>
  <c r="AL260" i="13"/>
  <c r="AK260" i="13"/>
  <c r="AR260" i="13"/>
  <c r="AN260" i="13"/>
  <c r="AO260" i="13"/>
  <c r="AM272" i="13"/>
  <c r="AQ272" i="13"/>
  <c r="AU272" i="13"/>
  <c r="AL272" i="13"/>
  <c r="AK272" i="13"/>
  <c r="AV272" i="13"/>
  <c r="AR272" i="13"/>
  <c r="AO272" i="13"/>
  <c r="AP272" i="13"/>
  <c r="AN272" i="13"/>
  <c r="AS272" i="13"/>
  <c r="AT272" i="13"/>
  <c r="AT284" i="13"/>
  <c r="AO284" i="13"/>
  <c r="AN284" i="13"/>
  <c r="AP284" i="13"/>
  <c r="AK284" i="13"/>
  <c r="AM284" i="13"/>
  <c r="AL284" i="13"/>
  <c r="AV284" i="13"/>
  <c r="AU284" i="13"/>
  <c r="AS284" i="13"/>
  <c r="AR284" i="13"/>
  <c r="AQ284" i="13"/>
  <c r="AR300" i="13"/>
  <c r="AK300" i="13"/>
  <c r="AL300" i="13"/>
  <c r="AU300" i="13"/>
  <c r="AV300" i="13"/>
  <c r="AO300" i="13"/>
  <c r="AP300" i="13"/>
  <c r="AQ300" i="13"/>
  <c r="AS300" i="13"/>
  <c r="AT300" i="13"/>
  <c r="AN300" i="13"/>
  <c r="AM300" i="13"/>
  <c r="AN308" i="13"/>
  <c r="AK308" i="13"/>
  <c r="AU308" i="13"/>
  <c r="AR308" i="13"/>
  <c r="AO308" i="13"/>
  <c r="AQ308" i="13"/>
  <c r="AV308" i="13"/>
  <c r="AS308" i="13"/>
  <c r="AM308" i="13"/>
  <c r="AP308" i="13"/>
  <c r="AT308" i="13"/>
  <c r="AL308" i="13"/>
  <c r="AN320" i="13"/>
  <c r="AS320" i="13"/>
  <c r="AU320" i="13"/>
  <c r="AR320" i="13"/>
  <c r="AV320" i="13"/>
  <c r="AK320" i="13"/>
  <c r="AM320" i="13"/>
  <c r="AO320" i="13"/>
  <c r="AQ320" i="13"/>
  <c r="AT320" i="13"/>
  <c r="AL320" i="13"/>
  <c r="AP320" i="13"/>
  <c r="AM328" i="13"/>
  <c r="AN328" i="13"/>
  <c r="AV328" i="13"/>
  <c r="AU328" i="13"/>
  <c r="AP328" i="13"/>
  <c r="AK328" i="13"/>
  <c r="AL328" i="13"/>
  <c r="AQ328" i="13"/>
  <c r="AS328" i="13"/>
  <c r="AR328" i="13"/>
  <c r="AT328" i="13"/>
  <c r="AO328" i="13"/>
  <c r="AK344" i="13"/>
  <c r="AU344" i="13"/>
  <c r="AS344" i="13"/>
  <c r="AT344" i="13"/>
  <c r="AM344" i="13"/>
  <c r="AL344" i="13"/>
  <c r="AQ344" i="13"/>
  <c r="AO344" i="13"/>
  <c r="AP344" i="13"/>
  <c r="AV344" i="13"/>
  <c r="AR344" i="13"/>
  <c r="AN344" i="13"/>
  <c r="AO356" i="13"/>
  <c r="AT356" i="13"/>
  <c r="AS356" i="13"/>
  <c r="AM356" i="13"/>
  <c r="AL356" i="13"/>
  <c r="AQ356" i="13"/>
  <c r="AU356" i="13"/>
  <c r="AK356" i="13"/>
  <c r="AP356" i="13"/>
  <c r="AV356" i="13"/>
  <c r="AR356" i="13"/>
  <c r="AN356" i="13"/>
  <c r="AK368" i="13"/>
  <c r="AL368" i="13"/>
  <c r="AO368" i="13"/>
  <c r="AP368" i="13"/>
  <c r="AM368" i="13"/>
  <c r="AU368" i="13"/>
  <c r="AS368" i="13"/>
  <c r="AT368" i="13"/>
  <c r="AQ368" i="13"/>
  <c r="AV368" i="13"/>
  <c r="AR368" i="13"/>
  <c r="AN368" i="13"/>
  <c r="AU376" i="13"/>
  <c r="AM376" i="13"/>
  <c r="AQ376" i="13"/>
  <c r="AO376" i="13"/>
  <c r="AS376" i="13"/>
  <c r="AT376" i="13"/>
  <c r="AP376" i="13"/>
  <c r="AL376" i="13"/>
  <c r="AN376" i="13"/>
  <c r="AK376" i="13"/>
  <c r="AV376" i="13"/>
  <c r="AR376" i="13"/>
  <c r="AU384" i="13"/>
  <c r="AM384" i="13"/>
  <c r="AQ384" i="13"/>
  <c r="AP384" i="13"/>
  <c r="AK384" i="13"/>
  <c r="AO384" i="13"/>
  <c r="AS384" i="13"/>
  <c r="AN384" i="13"/>
  <c r="AT384" i="13"/>
  <c r="AV384" i="13"/>
  <c r="AL384" i="13"/>
  <c r="AR384" i="13"/>
  <c r="AU399" i="13"/>
  <c r="AQ399" i="13"/>
  <c r="AM399" i="13"/>
  <c r="AK399" i="13"/>
  <c r="AV399" i="13"/>
  <c r="AO399" i="13"/>
  <c r="AT399" i="13"/>
  <c r="AN399" i="13"/>
  <c r="AL399" i="13"/>
  <c r="AS399" i="13"/>
  <c r="AP399" i="13"/>
  <c r="AR399" i="13"/>
  <c r="AV413" i="13"/>
  <c r="AS413" i="13"/>
  <c r="AL413" i="13"/>
  <c r="AP413" i="13"/>
  <c r="AN413" i="13"/>
  <c r="AK413" i="13"/>
  <c r="AT413" i="13"/>
  <c r="AM413" i="13"/>
  <c r="AU413" i="13"/>
  <c r="AR413" i="13"/>
  <c r="AO413" i="13"/>
  <c r="AQ413" i="13"/>
  <c r="AM429" i="13"/>
  <c r="AN429" i="13"/>
  <c r="AP429" i="13"/>
  <c r="AS429" i="13"/>
  <c r="AU429" i="13"/>
  <c r="AV429" i="13"/>
  <c r="AL429" i="13"/>
  <c r="AT429" i="13"/>
  <c r="AO429" i="13"/>
  <c r="AR429" i="13"/>
  <c r="AK429" i="13"/>
  <c r="AQ429" i="13"/>
  <c r="AV444" i="13"/>
  <c r="AQ444" i="13"/>
  <c r="AK444" i="13"/>
  <c r="AL444" i="13"/>
  <c r="AN444" i="13"/>
  <c r="AO444" i="13"/>
  <c r="AP444" i="13"/>
  <c r="AU444" i="13"/>
  <c r="AR444" i="13"/>
  <c r="AS444" i="13"/>
  <c r="AT444" i="13"/>
  <c r="AM444" i="13"/>
  <c r="AU461" i="13"/>
  <c r="AN461" i="13"/>
  <c r="AL461" i="13"/>
  <c r="AR461" i="13"/>
  <c r="AP461" i="13"/>
  <c r="AT461" i="13"/>
  <c r="AM461" i="13"/>
  <c r="AV461" i="13"/>
  <c r="AQ461" i="13"/>
  <c r="AO461" i="13"/>
  <c r="AS461" i="13"/>
  <c r="AK461" i="13"/>
  <c r="AU470" i="13"/>
  <c r="AL470" i="13"/>
  <c r="AP470" i="13"/>
  <c r="AM470" i="13"/>
  <c r="AT470" i="13"/>
  <c r="AQ470" i="13"/>
  <c r="AV470" i="13"/>
  <c r="AS470" i="13"/>
  <c r="AN470" i="13"/>
  <c r="AR470" i="13"/>
  <c r="AK470" i="13"/>
  <c r="AO470" i="13"/>
  <c r="AV488" i="13"/>
  <c r="AO488" i="13"/>
  <c r="AP488" i="13"/>
  <c r="AQ488" i="13"/>
  <c r="AS488" i="13"/>
  <c r="AT488" i="13"/>
  <c r="AU488" i="13"/>
  <c r="AN488" i="13"/>
  <c r="AK488" i="13"/>
  <c r="AL488" i="13"/>
  <c r="AM488" i="13"/>
  <c r="AR488" i="13"/>
  <c r="AU496" i="13"/>
  <c r="AM496" i="13"/>
  <c r="AN496" i="13"/>
  <c r="AK496" i="13"/>
  <c r="AL496" i="13"/>
  <c r="AQ496" i="13"/>
  <c r="AR496" i="13"/>
  <c r="AO496" i="13"/>
  <c r="AP496" i="13"/>
  <c r="AV496" i="13"/>
  <c r="AS496" i="13"/>
  <c r="AT496" i="13"/>
  <c r="AQ509" i="13"/>
  <c r="AU509" i="13"/>
  <c r="AM509" i="13"/>
  <c r="AO509" i="13"/>
  <c r="AT509" i="13"/>
  <c r="AP509" i="13"/>
  <c r="AL509" i="13"/>
  <c r="AS509" i="13"/>
  <c r="AN509" i="13"/>
  <c r="AK509" i="13"/>
  <c r="AV509" i="13"/>
  <c r="AR509" i="13"/>
  <c r="AP521" i="13"/>
  <c r="AU521" i="13"/>
  <c r="AK521" i="13"/>
  <c r="AT521" i="13"/>
  <c r="AN521" i="13"/>
  <c r="AO521" i="13"/>
  <c r="AM521" i="13"/>
  <c r="AR521" i="13"/>
  <c r="AS521" i="13"/>
  <c r="AL521" i="13"/>
  <c r="AQ521" i="13"/>
  <c r="AV521" i="13"/>
  <c r="AM537" i="13"/>
  <c r="AO537" i="13"/>
  <c r="AU537" i="13"/>
  <c r="AV537" i="13"/>
  <c r="AT537" i="13"/>
  <c r="AR537" i="13"/>
  <c r="AK537" i="13"/>
  <c r="AS537" i="13"/>
  <c r="AN537" i="13"/>
  <c r="AP537" i="13"/>
  <c r="AQ537" i="13"/>
  <c r="AL537" i="13"/>
  <c r="AM545" i="13"/>
  <c r="AN545" i="13"/>
  <c r="AV545" i="13"/>
  <c r="AQ545" i="13"/>
  <c r="AR545" i="13"/>
  <c r="AU545" i="13"/>
  <c r="AL545" i="13"/>
  <c r="AS545" i="13"/>
  <c r="AK545" i="13"/>
  <c r="AT545" i="13"/>
  <c r="AP545" i="13"/>
  <c r="AO545" i="13"/>
  <c r="AR447" i="13"/>
  <c r="AL447" i="13"/>
  <c r="AV447" i="13"/>
  <c r="AK447" i="13"/>
  <c r="AP447" i="13"/>
  <c r="AM447" i="13"/>
  <c r="AU447" i="13"/>
  <c r="AO447" i="13"/>
  <c r="AT447" i="13"/>
  <c r="AQ447" i="13"/>
  <c r="AN447" i="13"/>
  <c r="AS447" i="13"/>
  <c r="AN53" i="9"/>
  <c r="AR53" i="9"/>
  <c r="AV53" i="9"/>
  <c r="AK53" i="9"/>
  <c r="AO53" i="9"/>
  <c r="AS53" i="9"/>
  <c r="AL53" i="9"/>
  <c r="AP53" i="9"/>
  <c r="AT53" i="9"/>
  <c r="AM53" i="9"/>
  <c r="AQ53" i="9"/>
  <c r="AU53" i="9"/>
  <c r="AM79" i="11"/>
  <c r="AN79" i="11"/>
  <c r="AO79" i="11"/>
  <c r="AR79" i="11"/>
  <c r="AK79" i="11"/>
  <c r="AS79" i="11"/>
  <c r="AT79" i="11"/>
  <c r="AP79" i="11"/>
  <c r="AL79" i="11"/>
  <c r="AU79" i="11"/>
  <c r="AV79" i="11"/>
  <c r="AQ79" i="11"/>
  <c r="U58" i="7"/>
  <c r="V58" i="7"/>
  <c r="W58" i="7"/>
  <c r="X58" i="7"/>
  <c r="M41" i="10"/>
  <c r="Q41" i="10"/>
  <c r="U41" i="10"/>
  <c r="R41" i="10"/>
  <c r="W41" i="10"/>
  <c r="N41" i="10"/>
  <c r="S41" i="10"/>
  <c r="X41" i="10"/>
  <c r="O41" i="10"/>
  <c r="T41" i="10"/>
  <c r="P41" i="10"/>
  <c r="V41" i="10"/>
  <c r="M60" i="10"/>
  <c r="Q60" i="10"/>
  <c r="U60" i="10"/>
  <c r="R60" i="10"/>
  <c r="W60" i="10"/>
  <c r="N60" i="10"/>
  <c r="S60" i="10"/>
  <c r="X60" i="10"/>
  <c r="O60" i="10"/>
  <c r="T60" i="10"/>
  <c r="P60" i="10"/>
  <c r="V60" i="10"/>
  <c r="N76" i="10"/>
  <c r="R76" i="10"/>
  <c r="V76" i="10"/>
  <c r="O76" i="10"/>
  <c r="S76" i="10"/>
  <c r="W76" i="10"/>
  <c r="P76" i="10"/>
  <c r="T76" i="10"/>
  <c r="X76" i="10"/>
  <c r="U76" i="10"/>
  <c r="M76" i="10"/>
  <c r="Q76" i="10"/>
  <c r="N92" i="10"/>
  <c r="R92" i="10"/>
  <c r="V92" i="10"/>
  <c r="O92" i="10"/>
  <c r="S92" i="10"/>
  <c r="W92" i="10"/>
  <c r="P92" i="10"/>
  <c r="T92" i="10"/>
  <c r="X92" i="10"/>
  <c r="U92" i="10"/>
  <c r="M92" i="10"/>
  <c r="Q92" i="10"/>
  <c r="O108" i="10"/>
  <c r="S108" i="10"/>
  <c r="W108" i="10"/>
  <c r="P108" i="10"/>
  <c r="T108" i="10"/>
  <c r="X108" i="10"/>
  <c r="M108" i="10"/>
  <c r="U108" i="10"/>
  <c r="N108" i="10"/>
  <c r="V108" i="10"/>
  <c r="Q108" i="10"/>
  <c r="R108" i="10"/>
  <c r="P122" i="10"/>
  <c r="T122" i="10"/>
  <c r="X122" i="10"/>
  <c r="N122" i="10"/>
  <c r="S122" i="10"/>
  <c r="O122" i="10"/>
  <c r="U122" i="10"/>
  <c r="Q122" i="10"/>
  <c r="V122" i="10"/>
  <c r="M122" i="10"/>
  <c r="R122" i="10"/>
  <c r="W122" i="10"/>
  <c r="P138" i="10"/>
  <c r="T138" i="10"/>
  <c r="X138" i="10"/>
  <c r="N138" i="10"/>
  <c r="S138" i="10"/>
  <c r="O138" i="10"/>
  <c r="U138" i="10"/>
  <c r="Q138" i="10"/>
  <c r="V138" i="10"/>
  <c r="M138" i="10"/>
  <c r="R138" i="10"/>
  <c r="W138" i="10"/>
  <c r="P154" i="10"/>
  <c r="T154" i="10"/>
  <c r="X154" i="10"/>
  <c r="N154" i="10"/>
  <c r="S154" i="10"/>
  <c r="O154" i="10"/>
  <c r="U154" i="10"/>
  <c r="Q154" i="10"/>
  <c r="V154" i="10"/>
  <c r="M154" i="10"/>
  <c r="R154" i="10"/>
  <c r="W154" i="10"/>
  <c r="P170" i="10"/>
  <c r="T170" i="10"/>
  <c r="X170" i="10"/>
  <c r="N170" i="10"/>
  <c r="S170" i="10"/>
  <c r="O170" i="10"/>
  <c r="U170" i="10"/>
  <c r="Q170" i="10"/>
  <c r="V170" i="10"/>
  <c r="M170" i="10"/>
  <c r="R170" i="10"/>
  <c r="W170" i="10"/>
  <c r="P190" i="10"/>
  <c r="T190" i="10"/>
  <c r="X190" i="10"/>
  <c r="N190" i="10"/>
  <c r="S190" i="10"/>
  <c r="O190" i="10"/>
  <c r="U190" i="10"/>
  <c r="Q190" i="10"/>
  <c r="V190" i="10"/>
  <c r="M190" i="10"/>
  <c r="R190" i="10"/>
  <c r="W190" i="10"/>
  <c r="P206" i="10"/>
  <c r="T206" i="10"/>
  <c r="X206" i="10"/>
  <c r="N206" i="10"/>
  <c r="S206" i="10"/>
  <c r="O206" i="10"/>
  <c r="U206" i="10"/>
  <c r="Q206" i="10"/>
  <c r="V206" i="10"/>
  <c r="M206" i="10"/>
  <c r="R206" i="10"/>
  <c r="W206" i="10"/>
  <c r="P222" i="10"/>
  <c r="T222" i="10"/>
  <c r="X222" i="10"/>
  <c r="N222" i="10"/>
  <c r="S222" i="10"/>
  <c r="Q222" i="10"/>
  <c r="V222" i="10"/>
  <c r="M222" i="10"/>
  <c r="W222" i="10"/>
  <c r="O222" i="10"/>
  <c r="R222" i="10"/>
  <c r="U222" i="10"/>
  <c r="P252" i="10"/>
  <c r="T252" i="10"/>
  <c r="X252" i="10"/>
  <c r="N252" i="10"/>
  <c r="R252" i="10"/>
  <c r="V252" i="10"/>
  <c r="S252" i="10"/>
  <c r="M252" i="10"/>
  <c r="U252" i="10"/>
  <c r="O252" i="10"/>
  <c r="W252" i="10"/>
  <c r="Q252" i="10"/>
  <c r="N268" i="10"/>
  <c r="R268" i="10"/>
  <c r="V268" i="10"/>
  <c r="P268" i="10"/>
  <c r="U268" i="10"/>
  <c r="O268" i="10"/>
  <c r="W268" i="10"/>
  <c r="Q268" i="10"/>
  <c r="X268" i="10"/>
  <c r="T268" i="10"/>
  <c r="M268" i="10"/>
  <c r="S268" i="10"/>
  <c r="N284" i="10"/>
  <c r="R284" i="10"/>
  <c r="V284" i="10"/>
  <c r="P284" i="10"/>
  <c r="U284" i="10"/>
  <c r="Q284" i="10"/>
  <c r="W284" i="10"/>
  <c r="O284" i="10"/>
  <c r="S284" i="10"/>
  <c r="T284" i="10"/>
  <c r="M284" i="10"/>
  <c r="X284" i="10"/>
  <c r="N300" i="10"/>
  <c r="R300" i="10"/>
  <c r="V300" i="10"/>
  <c r="P300" i="10"/>
  <c r="U300" i="10"/>
  <c r="Q300" i="10"/>
  <c r="W300" i="10"/>
  <c r="O300" i="10"/>
  <c r="S300" i="10"/>
  <c r="T300" i="10"/>
  <c r="M300" i="10"/>
  <c r="X300" i="10"/>
  <c r="N309" i="10"/>
  <c r="R309" i="10"/>
  <c r="V309" i="10"/>
  <c r="P309" i="10"/>
  <c r="U309" i="10"/>
  <c r="Q309" i="10"/>
  <c r="W309" i="10"/>
  <c r="T309" i="10"/>
  <c r="M309" i="10"/>
  <c r="X309" i="10"/>
  <c r="O309" i="10"/>
  <c r="S309" i="10"/>
  <c r="N328" i="10"/>
  <c r="R328" i="10"/>
  <c r="V328" i="10"/>
  <c r="O328" i="10"/>
  <c r="S328" i="10"/>
  <c r="W328" i="10"/>
  <c r="T328" i="10"/>
  <c r="M328" i="10"/>
  <c r="U328" i="10"/>
  <c r="P328" i="10"/>
  <c r="X328" i="10"/>
  <c r="Q328" i="10"/>
  <c r="O344" i="10"/>
  <c r="S344" i="10"/>
  <c r="W344" i="10"/>
  <c r="P344" i="10"/>
  <c r="U344" i="10"/>
  <c r="Q344" i="10"/>
  <c r="V344" i="10"/>
  <c r="M344" i="10"/>
  <c r="R344" i="10"/>
  <c r="X344" i="10"/>
  <c r="N344" i="10"/>
  <c r="T344" i="10"/>
  <c r="O360" i="10"/>
  <c r="S360" i="10"/>
  <c r="W360" i="10"/>
  <c r="P360" i="10"/>
  <c r="T360" i="10"/>
  <c r="X360" i="10"/>
  <c r="M360" i="10"/>
  <c r="Q360" i="10"/>
  <c r="U360" i="10"/>
  <c r="N360" i="10"/>
  <c r="R360" i="10"/>
  <c r="V360" i="10"/>
  <c r="P376" i="10"/>
  <c r="T376" i="10"/>
  <c r="X376" i="10"/>
  <c r="M376" i="10"/>
  <c r="Q376" i="10"/>
  <c r="U376" i="10"/>
  <c r="R376" i="10"/>
  <c r="S376" i="10"/>
  <c r="N376" i="10"/>
  <c r="V376" i="10"/>
  <c r="O376" i="10"/>
  <c r="W376" i="10"/>
  <c r="P395" i="10"/>
  <c r="T395" i="10"/>
  <c r="X395" i="10"/>
  <c r="M395" i="10"/>
  <c r="Q395" i="10"/>
  <c r="U395" i="10"/>
  <c r="R395" i="10"/>
  <c r="S395" i="10"/>
  <c r="N395" i="10"/>
  <c r="V395" i="10"/>
  <c r="O395" i="10"/>
  <c r="W395" i="10"/>
  <c r="M57" i="10"/>
  <c r="Q57" i="10"/>
  <c r="U57" i="10"/>
  <c r="R57" i="10"/>
  <c r="W57" i="10"/>
  <c r="N57" i="10"/>
  <c r="S57" i="10"/>
  <c r="X57" i="10"/>
  <c r="O57" i="10"/>
  <c r="T57" i="10"/>
  <c r="P57" i="10"/>
  <c r="V57" i="10"/>
  <c r="N73" i="10"/>
  <c r="R73" i="10"/>
  <c r="V73" i="10"/>
  <c r="O73" i="10"/>
  <c r="S73" i="10"/>
  <c r="W73" i="10"/>
  <c r="P73" i="10"/>
  <c r="T73" i="10"/>
  <c r="X73" i="10"/>
  <c r="U73" i="10"/>
  <c r="M73" i="10"/>
  <c r="Q73" i="10"/>
  <c r="N89" i="10"/>
  <c r="R89" i="10"/>
  <c r="V89" i="10"/>
  <c r="O89" i="10"/>
  <c r="S89" i="10"/>
  <c r="W89" i="10"/>
  <c r="P89" i="10"/>
  <c r="T89" i="10"/>
  <c r="X89" i="10"/>
  <c r="U89" i="10"/>
  <c r="M89" i="10"/>
  <c r="Q89" i="10"/>
  <c r="O105" i="10"/>
  <c r="S105" i="10"/>
  <c r="W105" i="10"/>
  <c r="P105" i="10"/>
  <c r="T105" i="10"/>
  <c r="X105" i="10"/>
  <c r="M105" i="10"/>
  <c r="U105" i="10"/>
  <c r="N105" i="10"/>
  <c r="V105" i="10"/>
  <c r="Q105" i="10"/>
  <c r="R105" i="10"/>
  <c r="N119" i="8"/>
  <c r="P119" i="8"/>
  <c r="M119" i="8"/>
  <c r="O119" i="8"/>
  <c r="O135" i="8"/>
  <c r="P135" i="8"/>
  <c r="N135" i="8"/>
  <c r="M135" i="8"/>
  <c r="N151" i="8"/>
  <c r="P151" i="8"/>
  <c r="M151" i="8"/>
  <c r="O151" i="8"/>
  <c r="M167" i="8"/>
  <c r="O167" i="8"/>
  <c r="N167" i="8"/>
  <c r="P167" i="8"/>
  <c r="N187" i="8"/>
  <c r="O187" i="8"/>
  <c r="M187" i="8"/>
  <c r="P187" i="8"/>
  <c r="P203" i="10"/>
  <c r="T203" i="10"/>
  <c r="X203" i="10"/>
  <c r="N203" i="10"/>
  <c r="S203" i="10"/>
  <c r="O203" i="10"/>
  <c r="U203" i="10"/>
  <c r="Q203" i="10"/>
  <c r="V203" i="10"/>
  <c r="M203" i="10"/>
  <c r="R203" i="10"/>
  <c r="W203" i="10"/>
  <c r="P219" i="10"/>
  <c r="T219" i="10"/>
  <c r="X219" i="10"/>
  <c r="N219" i="10"/>
  <c r="S219" i="10"/>
  <c r="Q219" i="10"/>
  <c r="V219" i="10"/>
  <c r="R219" i="10"/>
  <c r="U219" i="10"/>
  <c r="M219" i="10"/>
  <c r="W219" i="10"/>
  <c r="O219" i="10"/>
  <c r="P249" i="10"/>
  <c r="T249" i="10"/>
  <c r="X249" i="10"/>
  <c r="N249" i="10"/>
  <c r="R249" i="10"/>
  <c r="V249" i="10"/>
  <c r="S249" i="10"/>
  <c r="M249" i="10"/>
  <c r="U249" i="10"/>
  <c r="O249" i="10"/>
  <c r="Q249" i="10"/>
  <c r="W249" i="10"/>
  <c r="P265" i="10"/>
  <c r="T265" i="10"/>
  <c r="X265" i="10"/>
  <c r="N265" i="10"/>
  <c r="R265" i="10"/>
  <c r="V265" i="10"/>
  <c r="M265" i="10"/>
  <c r="U265" i="10"/>
  <c r="O265" i="10"/>
  <c r="Q265" i="10"/>
  <c r="W265" i="10"/>
  <c r="S265" i="10"/>
  <c r="N281" i="10"/>
  <c r="R281" i="10"/>
  <c r="V281" i="10"/>
  <c r="P281" i="10"/>
  <c r="U281" i="10"/>
  <c r="Q281" i="10"/>
  <c r="W281" i="10"/>
  <c r="T281" i="10"/>
  <c r="M281" i="10"/>
  <c r="X281" i="10"/>
  <c r="O281" i="10"/>
  <c r="S281" i="10"/>
  <c r="N297" i="10"/>
  <c r="R297" i="10"/>
  <c r="V297" i="10"/>
  <c r="P297" i="10"/>
  <c r="U297" i="10"/>
  <c r="Q297" i="10"/>
  <c r="W297" i="10"/>
  <c r="T297" i="10"/>
  <c r="M297" i="10"/>
  <c r="X297" i="10"/>
  <c r="O297" i="10"/>
  <c r="S297" i="10"/>
  <c r="N303" i="10"/>
  <c r="R303" i="10"/>
  <c r="V303" i="10"/>
  <c r="P303" i="10"/>
  <c r="U303" i="10"/>
  <c r="Q303" i="10"/>
  <c r="W303" i="10"/>
  <c r="T303" i="10"/>
  <c r="M303" i="10"/>
  <c r="X303" i="10"/>
  <c r="O303" i="10"/>
  <c r="S303" i="10"/>
  <c r="M325" i="10"/>
  <c r="Q325" i="10"/>
  <c r="U325" i="10"/>
  <c r="R325" i="10"/>
  <c r="W325" i="10"/>
  <c r="N325" i="10"/>
  <c r="S325" i="10"/>
  <c r="X325" i="10"/>
  <c r="T325" i="10"/>
  <c r="V325" i="10"/>
  <c r="O325" i="10"/>
  <c r="P325" i="10"/>
  <c r="O341" i="10"/>
  <c r="S341" i="10"/>
  <c r="W341" i="10"/>
  <c r="P341" i="10"/>
  <c r="U341" i="10"/>
  <c r="Q341" i="10"/>
  <c r="V341" i="10"/>
  <c r="M341" i="10"/>
  <c r="R341" i="10"/>
  <c r="X341" i="10"/>
  <c r="N341" i="10"/>
  <c r="T341" i="10"/>
  <c r="O357" i="10"/>
  <c r="S357" i="10"/>
  <c r="W357" i="10"/>
  <c r="P357" i="10"/>
  <c r="T357" i="10"/>
  <c r="X357" i="10"/>
  <c r="M357" i="10"/>
  <c r="Q357" i="10"/>
  <c r="U357" i="10"/>
  <c r="N357" i="10"/>
  <c r="R357" i="10"/>
  <c r="V357" i="10"/>
  <c r="P373" i="10"/>
  <c r="T373" i="10"/>
  <c r="X373" i="10"/>
  <c r="M373" i="10"/>
  <c r="Q373" i="10"/>
  <c r="U373" i="10"/>
  <c r="R373" i="10"/>
  <c r="S373" i="10"/>
  <c r="N373" i="10"/>
  <c r="V373" i="10"/>
  <c r="O373" i="10"/>
  <c r="W373" i="10"/>
  <c r="P389" i="10"/>
  <c r="T389" i="10"/>
  <c r="X389" i="10"/>
  <c r="M389" i="10"/>
  <c r="Q389" i="10"/>
  <c r="U389" i="10"/>
  <c r="R389" i="10"/>
  <c r="S389" i="10"/>
  <c r="N389" i="10"/>
  <c r="V389" i="10"/>
  <c r="O389" i="10"/>
  <c r="W389" i="10"/>
  <c r="M54" i="10"/>
  <c r="Q54" i="10"/>
  <c r="U54" i="10"/>
  <c r="R54" i="10"/>
  <c r="W54" i="10"/>
  <c r="N54" i="10"/>
  <c r="S54" i="10"/>
  <c r="X54" i="10"/>
  <c r="O54" i="10"/>
  <c r="T54" i="10"/>
  <c r="V54" i="10"/>
  <c r="P54" i="10"/>
  <c r="N70" i="10"/>
  <c r="R70" i="10"/>
  <c r="V70" i="10"/>
  <c r="O70" i="10"/>
  <c r="S70" i="10"/>
  <c r="W70" i="10"/>
  <c r="P70" i="10"/>
  <c r="T70" i="10"/>
  <c r="X70" i="10"/>
  <c r="U70" i="10"/>
  <c r="M70" i="10"/>
  <c r="Q70" i="10"/>
  <c r="N86" i="10"/>
  <c r="R86" i="10"/>
  <c r="V86" i="10"/>
  <c r="O86" i="10"/>
  <c r="S86" i="10"/>
  <c r="W86" i="10"/>
  <c r="P86" i="10"/>
  <c r="T86" i="10"/>
  <c r="X86" i="10"/>
  <c r="U86" i="10"/>
  <c r="M86" i="10"/>
  <c r="Q86" i="10"/>
  <c r="N102" i="10"/>
  <c r="R102" i="10"/>
  <c r="V102" i="10"/>
  <c r="O102" i="10"/>
  <c r="S102" i="10"/>
  <c r="W102" i="10"/>
  <c r="P102" i="10"/>
  <c r="T102" i="10"/>
  <c r="X102" i="10"/>
  <c r="U102" i="10"/>
  <c r="M102" i="10"/>
  <c r="Q102" i="10"/>
  <c r="O116" i="10"/>
  <c r="S116" i="10"/>
  <c r="W116" i="10"/>
  <c r="P116" i="10"/>
  <c r="T116" i="10"/>
  <c r="X116" i="10"/>
  <c r="M116" i="10"/>
  <c r="U116" i="10"/>
  <c r="N116" i="10"/>
  <c r="V116" i="10"/>
  <c r="Q116" i="10"/>
  <c r="R116" i="10"/>
  <c r="P132" i="10"/>
  <c r="T132" i="10"/>
  <c r="X132" i="10"/>
  <c r="N132" i="10"/>
  <c r="S132" i="10"/>
  <c r="O132" i="10"/>
  <c r="U132" i="10"/>
  <c r="Q132" i="10"/>
  <c r="V132" i="10"/>
  <c r="M132" i="10"/>
  <c r="R132" i="10"/>
  <c r="W132" i="10"/>
  <c r="P148" i="10"/>
  <c r="T148" i="10"/>
  <c r="X148" i="10"/>
  <c r="N148" i="10"/>
  <c r="S148" i="10"/>
  <c r="O148" i="10"/>
  <c r="U148" i="10"/>
  <c r="Q148" i="10"/>
  <c r="V148" i="10"/>
  <c r="M148" i="10"/>
  <c r="R148" i="10"/>
  <c r="W148" i="10"/>
  <c r="P164" i="10"/>
  <c r="T164" i="10"/>
  <c r="X164" i="10"/>
  <c r="N164" i="10"/>
  <c r="S164" i="10"/>
  <c r="O164" i="10"/>
  <c r="U164" i="10"/>
  <c r="Q164" i="10"/>
  <c r="V164" i="10"/>
  <c r="M164" i="10"/>
  <c r="R164" i="10"/>
  <c r="W164" i="10"/>
  <c r="P184" i="10"/>
  <c r="T184" i="10"/>
  <c r="X184" i="10"/>
  <c r="N184" i="10"/>
  <c r="S184" i="10"/>
  <c r="O184" i="10"/>
  <c r="U184" i="10"/>
  <c r="Q184" i="10"/>
  <c r="V184" i="10"/>
  <c r="M184" i="10"/>
  <c r="R184" i="10"/>
  <c r="W184" i="10"/>
  <c r="P200" i="10"/>
  <c r="T200" i="10"/>
  <c r="X200" i="10"/>
  <c r="N200" i="10"/>
  <c r="S200" i="10"/>
  <c r="O200" i="10"/>
  <c r="U200" i="10"/>
  <c r="Q200" i="10"/>
  <c r="V200" i="10"/>
  <c r="M200" i="10"/>
  <c r="R200" i="10"/>
  <c r="W200" i="10"/>
  <c r="P216" i="10"/>
  <c r="T216" i="10"/>
  <c r="X216" i="10"/>
  <c r="N216" i="10"/>
  <c r="S216" i="10"/>
  <c r="Q216" i="10"/>
  <c r="V216" i="10"/>
  <c r="M216" i="10"/>
  <c r="W216" i="10"/>
  <c r="O216" i="10"/>
  <c r="R216" i="10"/>
  <c r="U216" i="10"/>
  <c r="P246" i="10"/>
  <c r="T246" i="10"/>
  <c r="X246" i="10"/>
  <c r="M246" i="10"/>
  <c r="R246" i="10"/>
  <c r="W246" i="10"/>
  <c r="O246" i="10"/>
  <c r="U246" i="10"/>
  <c r="Q246" i="10"/>
  <c r="S246" i="10"/>
  <c r="V246" i="10"/>
  <c r="N246" i="10"/>
  <c r="P262" i="10"/>
  <c r="T262" i="10"/>
  <c r="X262" i="10"/>
  <c r="N262" i="10"/>
  <c r="R262" i="10"/>
  <c r="V262" i="10"/>
  <c r="M262" i="10"/>
  <c r="U262" i="10"/>
  <c r="S262" i="10"/>
  <c r="W262" i="10"/>
  <c r="Q262" i="10"/>
  <c r="O262" i="10"/>
  <c r="N278" i="10"/>
  <c r="R278" i="10"/>
  <c r="V278" i="10"/>
  <c r="P278" i="10"/>
  <c r="U278" i="10"/>
  <c r="Q278" i="10"/>
  <c r="W278" i="10"/>
  <c r="O278" i="10"/>
  <c r="S278" i="10"/>
  <c r="T278" i="10"/>
  <c r="M278" i="10"/>
  <c r="X278" i="10"/>
  <c r="N294" i="10"/>
  <c r="R294" i="10"/>
  <c r="V294" i="10"/>
  <c r="P294" i="10"/>
  <c r="U294" i="10"/>
  <c r="Q294" i="10"/>
  <c r="W294" i="10"/>
  <c r="O294" i="10"/>
  <c r="S294" i="10"/>
  <c r="T294" i="10"/>
  <c r="M294" i="10"/>
  <c r="X294" i="10"/>
  <c r="P233" i="10"/>
  <c r="T233" i="10"/>
  <c r="X233" i="10"/>
  <c r="M233" i="10"/>
  <c r="Q233" i="10"/>
  <c r="U233" i="10"/>
  <c r="R233" i="10"/>
  <c r="S233" i="10"/>
  <c r="N233" i="10"/>
  <c r="V233" i="10"/>
  <c r="O233" i="10"/>
  <c r="W233" i="10"/>
  <c r="M238" i="10"/>
  <c r="Q238" i="10"/>
  <c r="U238" i="10"/>
  <c r="R238" i="10"/>
  <c r="W238" i="10"/>
  <c r="N238" i="10"/>
  <c r="S238" i="10"/>
  <c r="X238" i="10"/>
  <c r="O238" i="10"/>
  <c r="T238" i="10"/>
  <c r="P238" i="10"/>
  <c r="V238" i="10"/>
  <c r="O338" i="10"/>
  <c r="S338" i="10"/>
  <c r="W338" i="10"/>
  <c r="P338" i="10"/>
  <c r="U338" i="10"/>
  <c r="Q338" i="10"/>
  <c r="V338" i="10"/>
  <c r="M338" i="10"/>
  <c r="R338" i="10"/>
  <c r="X338" i="10"/>
  <c r="N338" i="10"/>
  <c r="T338" i="10"/>
  <c r="O354" i="10"/>
  <c r="S354" i="10"/>
  <c r="W354" i="10"/>
  <c r="P354" i="10"/>
  <c r="T354" i="10"/>
  <c r="X354" i="10"/>
  <c r="M354" i="10"/>
  <c r="Q354" i="10"/>
  <c r="U354" i="10"/>
  <c r="N354" i="10"/>
  <c r="R354" i="10"/>
  <c r="V354" i="10"/>
  <c r="P370" i="10"/>
  <c r="T370" i="10"/>
  <c r="X370" i="10"/>
  <c r="M370" i="10"/>
  <c r="Q370" i="10"/>
  <c r="U370" i="10"/>
  <c r="R370" i="10"/>
  <c r="S370" i="10"/>
  <c r="N370" i="10"/>
  <c r="V370" i="10"/>
  <c r="O370" i="10"/>
  <c r="W370" i="10"/>
  <c r="P386" i="10"/>
  <c r="T386" i="10"/>
  <c r="X386" i="10"/>
  <c r="M386" i="10"/>
  <c r="Q386" i="10"/>
  <c r="U386" i="10"/>
  <c r="R386" i="10"/>
  <c r="S386" i="10"/>
  <c r="N386" i="10"/>
  <c r="V386" i="10"/>
  <c r="O386" i="10"/>
  <c r="W386" i="10"/>
  <c r="M540" i="10"/>
  <c r="Q540" i="10"/>
  <c r="U540" i="10"/>
  <c r="N540" i="10"/>
  <c r="R540" i="10"/>
  <c r="V540" i="10"/>
  <c r="O540" i="10"/>
  <c r="S540" i="10"/>
  <c r="W540" i="10"/>
  <c r="P540" i="10"/>
  <c r="T540" i="10"/>
  <c r="X540" i="10"/>
  <c r="N508" i="10"/>
  <c r="R508" i="10"/>
  <c r="V508" i="10"/>
  <c r="O508" i="10"/>
  <c r="S508" i="10"/>
  <c r="W508" i="10"/>
  <c r="P508" i="10"/>
  <c r="T508" i="10"/>
  <c r="X508" i="10"/>
  <c r="M508" i="10"/>
  <c r="Q508" i="10"/>
  <c r="U508" i="10"/>
  <c r="P468" i="10"/>
  <c r="T468" i="10"/>
  <c r="X468" i="10"/>
  <c r="M468" i="10"/>
  <c r="R468" i="10"/>
  <c r="W468" i="10"/>
  <c r="O468" i="10"/>
  <c r="U468" i="10"/>
  <c r="V468" i="10"/>
  <c r="N468" i="10"/>
  <c r="S468" i="10"/>
  <c r="Q468" i="10"/>
  <c r="M537" i="10"/>
  <c r="Q537" i="10"/>
  <c r="U537" i="10"/>
  <c r="N537" i="10"/>
  <c r="R537" i="10"/>
  <c r="V537" i="10"/>
  <c r="O537" i="10"/>
  <c r="S537" i="10"/>
  <c r="W537" i="10"/>
  <c r="P537" i="10"/>
  <c r="T537" i="10"/>
  <c r="X537" i="10"/>
  <c r="N505" i="10"/>
  <c r="R505" i="10"/>
  <c r="V505" i="10"/>
  <c r="O505" i="10"/>
  <c r="S505" i="10"/>
  <c r="W505" i="10"/>
  <c r="P505" i="10"/>
  <c r="T505" i="10"/>
  <c r="X505" i="10"/>
  <c r="M505" i="10"/>
  <c r="Q505" i="10"/>
  <c r="U505" i="10"/>
  <c r="P465" i="10"/>
  <c r="T465" i="10"/>
  <c r="X465" i="10"/>
  <c r="M465" i="10"/>
  <c r="R465" i="10"/>
  <c r="W465" i="10"/>
  <c r="O465" i="10"/>
  <c r="U465" i="10"/>
  <c r="Q465" i="10"/>
  <c r="S465" i="10"/>
  <c r="N465" i="10"/>
  <c r="V465" i="10"/>
  <c r="N310" i="10"/>
  <c r="R310" i="10"/>
  <c r="V310" i="10"/>
  <c r="P310" i="10"/>
  <c r="U310" i="10"/>
  <c r="Q310" i="10"/>
  <c r="W310" i="10"/>
  <c r="O310" i="10"/>
  <c r="S310" i="10"/>
  <c r="T310" i="10"/>
  <c r="M310" i="10"/>
  <c r="X310" i="10"/>
  <c r="P438" i="10"/>
  <c r="T438" i="10"/>
  <c r="X438" i="10"/>
  <c r="Q438" i="10"/>
  <c r="V438" i="10"/>
  <c r="N438" i="10"/>
  <c r="U438" i="10"/>
  <c r="R438" i="10"/>
  <c r="M438" i="10"/>
  <c r="O438" i="10"/>
  <c r="S438" i="10"/>
  <c r="W438" i="10"/>
  <c r="P422" i="10"/>
  <c r="T422" i="10"/>
  <c r="X422" i="10"/>
  <c r="Q422" i="10"/>
  <c r="V422" i="10"/>
  <c r="N422" i="10"/>
  <c r="U422" i="10"/>
  <c r="R422" i="10"/>
  <c r="M422" i="10"/>
  <c r="O422" i="10"/>
  <c r="S422" i="10"/>
  <c r="W422" i="10"/>
  <c r="P404" i="10"/>
  <c r="T404" i="10"/>
  <c r="X404" i="10"/>
  <c r="M404" i="10"/>
  <c r="Q404" i="10"/>
  <c r="U404" i="10"/>
  <c r="N404" i="10"/>
  <c r="R404" i="10"/>
  <c r="V404" i="10"/>
  <c r="S404" i="10"/>
  <c r="O404" i="10"/>
  <c r="W404" i="10"/>
  <c r="O355" i="10"/>
  <c r="S355" i="10"/>
  <c r="W355" i="10"/>
  <c r="P355" i="10"/>
  <c r="T355" i="10"/>
  <c r="X355" i="10"/>
  <c r="M355" i="10"/>
  <c r="Q355" i="10"/>
  <c r="U355" i="10"/>
  <c r="N355" i="10"/>
  <c r="R355" i="10"/>
  <c r="V355" i="10"/>
  <c r="N295" i="10"/>
  <c r="R295" i="10"/>
  <c r="V295" i="10"/>
  <c r="P295" i="10"/>
  <c r="U295" i="10"/>
  <c r="Q295" i="10"/>
  <c r="W295" i="10"/>
  <c r="T295" i="10"/>
  <c r="M295" i="10"/>
  <c r="X295" i="10"/>
  <c r="O295" i="10"/>
  <c r="S295" i="10"/>
  <c r="P217" i="10"/>
  <c r="T217" i="10"/>
  <c r="X217" i="10"/>
  <c r="N217" i="10"/>
  <c r="S217" i="10"/>
  <c r="Q217" i="10"/>
  <c r="V217" i="10"/>
  <c r="R217" i="10"/>
  <c r="U217" i="10"/>
  <c r="M217" i="10"/>
  <c r="W217" i="10"/>
  <c r="O217" i="10"/>
  <c r="P149" i="10"/>
  <c r="T149" i="10"/>
  <c r="X149" i="10"/>
  <c r="N149" i="10"/>
  <c r="S149" i="10"/>
  <c r="O149" i="10"/>
  <c r="U149" i="10"/>
  <c r="Q149" i="10"/>
  <c r="V149" i="10"/>
  <c r="M149" i="10"/>
  <c r="R149" i="10"/>
  <c r="W149" i="10"/>
  <c r="N87" i="10"/>
  <c r="R87" i="10"/>
  <c r="V87" i="10"/>
  <c r="O87" i="10"/>
  <c r="S87" i="10"/>
  <c r="W87" i="10"/>
  <c r="P87" i="10"/>
  <c r="T87" i="10"/>
  <c r="X87" i="10"/>
  <c r="U87" i="10"/>
  <c r="M87" i="10"/>
  <c r="Q87" i="10"/>
  <c r="M538" i="10"/>
  <c r="Q538" i="10"/>
  <c r="U538" i="10"/>
  <c r="N538" i="10"/>
  <c r="R538" i="10"/>
  <c r="V538" i="10"/>
  <c r="O538" i="10"/>
  <c r="S538" i="10"/>
  <c r="W538" i="10"/>
  <c r="P538" i="10"/>
  <c r="T538" i="10"/>
  <c r="X538" i="10"/>
  <c r="N504" i="10"/>
  <c r="R504" i="10"/>
  <c r="V504" i="10"/>
  <c r="O504" i="10"/>
  <c r="S504" i="10"/>
  <c r="W504" i="10"/>
  <c r="P504" i="10"/>
  <c r="T504" i="10"/>
  <c r="X504" i="10"/>
  <c r="M504" i="10"/>
  <c r="Q504" i="10"/>
  <c r="U504" i="10"/>
  <c r="P466" i="10"/>
  <c r="T466" i="10"/>
  <c r="X466" i="10"/>
  <c r="M466" i="10"/>
  <c r="R466" i="10"/>
  <c r="W466" i="10"/>
  <c r="O466" i="10"/>
  <c r="U466" i="10"/>
  <c r="V466" i="10"/>
  <c r="N466" i="10"/>
  <c r="Q466" i="10"/>
  <c r="S466" i="10"/>
  <c r="P535" i="10"/>
  <c r="T535" i="10"/>
  <c r="X535" i="10"/>
  <c r="M535" i="10"/>
  <c r="Q535" i="10"/>
  <c r="U535" i="10"/>
  <c r="N535" i="10"/>
  <c r="R535" i="10"/>
  <c r="V535" i="10"/>
  <c r="O535" i="10"/>
  <c r="S535" i="10"/>
  <c r="W535" i="10"/>
  <c r="N503" i="10"/>
  <c r="R503" i="10"/>
  <c r="V503" i="10"/>
  <c r="O503" i="10"/>
  <c r="S503" i="10"/>
  <c r="W503" i="10"/>
  <c r="P503" i="10"/>
  <c r="T503" i="10"/>
  <c r="X503" i="10"/>
  <c r="M503" i="10"/>
  <c r="Q503" i="10"/>
  <c r="U503" i="10"/>
  <c r="P463" i="10"/>
  <c r="T463" i="10"/>
  <c r="X463" i="10"/>
  <c r="M463" i="10"/>
  <c r="R463" i="10"/>
  <c r="W463" i="10"/>
  <c r="O463" i="10"/>
  <c r="U463" i="10"/>
  <c r="Q463" i="10"/>
  <c r="S463" i="10"/>
  <c r="V463" i="10"/>
  <c r="N463" i="10"/>
  <c r="N302" i="10"/>
  <c r="R302" i="10"/>
  <c r="V302" i="10"/>
  <c r="P302" i="10"/>
  <c r="U302" i="10"/>
  <c r="Q302" i="10"/>
  <c r="W302" i="10"/>
  <c r="O302" i="10"/>
  <c r="S302" i="10"/>
  <c r="T302" i="10"/>
  <c r="M302" i="10"/>
  <c r="X302" i="10"/>
  <c r="P437" i="10"/>
  <c r="T437" i="10"/>
  <c r="X437" i="10"/>
  <c r="Q437" i="10"/>
  <c r="V437" i="10"/>
  <c r="M437" i="10"/>
  <c r="S437" i="10"/>
  <c r="O437" i="10"/>
  <c r="W437" i="10"/>
  <c r="R437" i="10"/>
  <c r="U437" i="10"/>
  <c r="N437" i="10"/>
  <c r="P421" i="10"/>
  <c r="T421" i="10"/>
  <c r="X421" i="10"/>
  <c r="Q421" i="10"/>
  <c r="V421" i="10"/>
  <c r="M421" i="10"/>
  <c r="S421" i="10"/>
  <c r="O421" i="10"/>
  <c r="W421" i="10"/>
  <c r="R421" i="10"/>
  <c r="U421" i="10"/>
  <c r="N421" i="10"/>
  <c r="P403" i="10"/>
  <c r="T403" i="10"/>
  <c r="X403" i="10"/>
  <c r="M403" i="10"/>
  <c r="Q403" i="10"/>
  <c r="U403" i="10"/>
  <c r="N403" i="10"/>
  <c r="R403" i="10"/>
  <c r="V403" i="10"/>
  <c r="S403" i="10"/>
  <c r="W403" i="10"/>
  <c r="O403" i="10"/>
  <c r="O351" i="10"/>
  <c r="S351" i="10"/>
  <c r="W351" i="10"/>
  <c r="P351" i="10"/>
  <c r="T351" i="10"/>
  <c r="X351" i="10"/>
  <c r="M351" i="10"/>
  <c r="Q351" i="10"/>
  <c r="U351" i="10"/>
  <c r="N351" i="10"/>
  <c r="R351" i="10"/>
  <c r="V351" i="10"/>
  <c r="N291" i="10"/>
  <c r="R291" i="10"/>
  <c r="V291" i="10"/>
  <c r="P291" i="10"/>
  <c r="U291" i="10"/>
  <c r="Q291" i="10"/>
  <c r="W291" i="10"/>
  <c r="T291" i="10"/>
  <c r="M291" i="10"/>
  <c r="X291" i="10"/>
  <c r="O291" i="10"/>
  <c r="S291" i="10"/>
  <c r="P213" i="10"/>
  <c r="T213" i="10"/>
  <c r="X213" i="10"/>
  <c r="N213" i="10"/>
  <c r="S213" i="10"/>
  <c r="Q213" i="10"/>
  <c r="V213" i="10"/>
  <c r="R213" i="10"/>
  <c r="U213" i="10"/>
  <c r="M213" i="10"/>
  <c r="W213" i="10"/>
  <c r="O213" i="10"/>
  <c r="N83" i="10"/>
  <c r="R83" i="10"/>
  <c r="V83" i="10"/>
  <c r="O83" i="10"/>
  <c r="S83" i="10"/>
  <c r="W83" i="10"/>
  <c r="P83" i="10"/>
  <c r="T83" i="10"/>
  <c r="X83" i="10"/>
  <c r="U83" i="10"/>
  <c r="M83" i="10"/>
  <c r="Q83" i="10"/>
  <c r="P536" i="10"/>
  <c r="T536" i="10"/>
  <c r="X536" i="10"/>
  <c r="M536" i="10"/>
  <c r="Q536" i="10"/>
  <c r="U536" i="10"/>
  <c r="N536" i="10"/>
  <c r="R536" i="10"/>
  <c r="V536" i="10"/>
  <c r="O536" i="10"/>
  <c r="S536" i="10"/>
  <c r="W536" i="10"/>
  <c r="N502" i="10"/>
  <c r="R502" i="10"/>
  <c r="V502" i="10"/>
  <c r="O502" i="10"/>
  <c r="S502" i="10"/>
  <c r="W502" i="10"/>
  <c r="P502" i="10"/>
  <c r="T502" i="10"/>
  <c r="X502" i="10"/>
  <c r="M502" i="10"/>
  <c r="Q502" i="10"/>
  <c r="U502" i="10"/>
  <c r="P464" i="10"/>
  <c r="T464" i="10"/>
  <c r="X464" i="10"/>
  <c r="M464" i="10"/>
  <c r="R464" i="10"/>
  <c r="W464" i="10"/>
  <c r="O464" i="10"/>
  <c r="U464" i="10"/>
  <c r="V464" i="10"/>
  <c r="N464" i="10"/>
  <c r="S464" i="10"/>
  <c r="Q464" i="10"/>
  <c r="P533" i="10"/>
  <c r="T533" i="10"/>
  <c r="X533" i="10"/>
  <c r="M533" i="10"/>
  <c r="Q533" i="10"/>
  <c r="U533" i="10"/>
  <c r="N533" i="10"/>
  <c r="R533" i="10"/>
  <c r="V533" i="10"/>
  <c r="O533" i="10"/>
  <c r="S533" i="10"/>
  <c r="W533" i="10"/>
  <c r="N501" i="10"/>
  <c r="R501" i="10"/>
  <c r="V501" i="10"/>
  <c r="O501" i="10"/>
  <c r="S501" i="10"/>
  <c r="W501" i="10"/>
  <c r="P501" i="10"/>
  <c r="T501" i="10"/>
  <c r="X501" i="10"/>
  <c r="M501" i="10"/>
  <c r="Q501" i="10"/>
  <c r="U501" i="10"/>
  <c r="P461" i="10"/>
  <c r="T461" i="10"/>
  <c r="X461" i="10"/>
  <c r="M461" i="10"/>
  <c r="R461" i="10"/>
  <c r="W461" i="10"/>
  <c r="O461" i="10"/>
  <c r="U461" i="10"/>
  <c r="Q461" i="10"/>
  <c r="S461" i="10"/>
  <c r="N461" i="10"/>
  <c r="V461" i="10"/>
  <c r="P231" i="10"/>
  <c r="T231" i="10"/>
  <c r="X231" i="10"/>
  <c r="M231" i="10"/>
  <c r="Q231" i="10"/>
  <c r="U231" i="10"/>
  <c r="R231" i="10"/>
  <c r="S231" i="10"/>
  <c r="N231" i="10"/>
  <c r="V231" i="10"/>
  <c r="O231" i="10"/>
  <c r="W231" i="10"/>
  <c r="P436" i="10"/>
  <c r="T436" i="10"/>
  <c r="X436" i="10"/>
  <c r="Q436" i="10"/>
  <c r="V436" i="10"/>
  <c r="R436" i="10"/>
  <c r="N436" i="10"/>
  <c r="U436" i="10"/>
  <c r="W436" i="10"/>
  <c r="M436" i="10"/>
  <c r="S436" i="10"/>
  <c r="O436" i="10"/>
  <c r="P402" i="10"/>
  <c r="T402" i="10"/>
  <c r="X402" i="10"/>
  <c r="M402" i="10"/>
  <c r="Q402" i="10"/>
  <c r="U402" i="10"/>
  <c r="N402" i="10"/>
  <c r="R402" i="10"/>
  <c r="V402" i="10"/>
  <c r="S402" i="10"/>
  <c r="O402" i="10"/>
  <c r="W402" i="10"/>
  <c r="N287" i="10"/>
  <c r="R287" i="10"/>
  <c r="V287" i="10"/>
  <c r="P287" i="10"/>
  <c r="U287" i="10"/>
  <c r="Q287" i="10"/>
  <c r="W287" i="10"/>
  <c r="T287" i="10"/>
  <c r="M287" i="10"/>
  <c r="X287" i="10"/>
  <c r="O287" i="10"/>
  <c r="S287" i="10"/>
  <c r="P141" i="10"/>
  <c r="T141" i="10"/>
  <c r="X141" i="10"/>
  <c r="N141" i="10"/>
  <c r="S141" i="10"/>
  <c r="O141" i="10"/>
  <c r="U141" i="10"/>
  <c r="Q141" i="10"/>
  <c r="V141" i="10"/>
  <c r="M141" i="10"/>
  <c r="R141" i="10"/>
  <c r="W141" i="10"/>
  <c r="P394" i="10"/>
  <c r="T394" i="10"/>
  <c r="X394" i="10"/>
  <c r="M394" i="10"/>
  <c r="Q394" i="10"/>
  <c r="U394" i="10"/>
  <c r="R394" i="10"/>
  <c r="S394" i="10"/>
  <c r="N394" i="10"/>
  <c r="V394" i="10"/>
  <c r="O394" i="10"/>
  <c r="W394" i="10"/>
  <c r="AV84" i="11"/>
  <c r="AS84" i="11"/>
  <c r="AO84" i="11"/>
  <c r="AL84" i="11"/>
  <c r="AM84" i="11"/>
  <c r="AP84" i="11"/>
  <c r="AK84" i="11"/>
  <c r="AQ84" i="11"/>
  <c r="AR84" i="11"/>
  <c r="AU84" i="11"/>
  <c r="AT84" i="11"/>
  <c r="AN84" i="11"/>
  <c r="AK43" i="12"/>
  <c r="AU43" i="12"/>
  <c r="AV43" i="12"/>
  <c r="AP43" i="12"/>
  <c r="AL43" i="12"/>
  <c r="AQ43" i="12"/>
  <c r="AM43" i="12"/>
  <c r="AN43" i="12"/>
  <c r="AO43" i="12"/>
  <c r="AR43" i="12"/>
  <c r="AT43" i="12"/>
  <c r="AS43" i="12"/>
  <c r="AU52" i="12"/>
  <c r="AN52" i="12"/>
  <c r="AK52" i="12"/>
  <c r="AL52" i="12"/>
  <c r="AQ52" i="12"/>
  <c r="AS52" i="12"/>
  <c r="AO52" i="12"/>
  <c r="AV52" i="12"/>
  <c r="AP52" i="12"/>
  <c r="AM52" i="12"/>
  <c r="AT52" i="12"/>
  <c r="AR52" i="12"/>
  <c r="AN68" i="12"/>
  <c r="AM68" i="12"/>
  <c r="AV68" i="12"/>
  <c r="AR68" i="12"/>
  <c r="AL68" i="12"/>
  <c r="AS68" i="12"/>
  <c r="AQ68" i="12"/>
  <c r="AO68" i="12"/>
  <c r="AT68" i="12"/>
  <c r="AU68" i="12"/>
  <c r="AK68" i="12"/>
  <c r="AP68" i="12"/>
  <c r="AU61" i="12"/>
  <c r="AO61" i="12"/>
  <c r="AR61" i="12"/>
  <c r="AN61" i="12"/>
  <c r="AM61" i="12"/>
  <c r="AT61" i="12"/>
  <c r="AV61" i="12"/>
  <c r="AS61" i="12"/>
  <c r="AP61" i="12"/>
  <c r="AL61" i="12"/>
  <c r="AQ61" i="12"/>
  <c r="AK61" i="12"/>
  <c r="AV75" i="12"/>
  <c r="AR75" i="12"/>
  <c r="AN75" i="12"/>
  <c r="AM75" i="12"/>
  <c r="AU75" i="12"/>
  <c r="AQ75" i="12"/>
  <c r="AS75" i="12"/>
  <c r="AL75" i="12"/>
  <c r="AT75" i="12"/>
  <c r="AO75" i="12"/>
  <c r="AK75" i="12"/>
  <c r="AP75" i="12"/>
  <c r="AV84" i="12"/>
  <c r="AT84" i="12"/>
  <c r="AM84" i="12"/>
  <c r="AU84" i="12"/>
  <c r="AO84" i="12"/>
  <c r="AN84" i="12"/>
  <c r="AL84" i="12"/>
  <c r="AR84" i="12"/>
  <c r="AS84" i="12"/>
  <c r="AQ84" i="12"/>
  <c r="AP84" i="12"/>
  <c r="AK84" i="12"/>
  <c r="AV100" i="12"/>
  <c r="AL100" i="12"/>
  <c r="AM100" i="12"/>
  <c r="AP100" i="12"/>
  <c r="AU100" i="12"/>
  <c r="AT100" i="12"/>
  <c r="AN100" i="12"/>
  <c r="AR100" i="12"/>
  <c r="AO100" i="12"/>
  <c r="AQ100" i="12"/>
  <c r="AS100" i="12"/>
  <c r="AK100" i="12"/>
  <c r="AK113" i="12"/>
  <c r="AP113" i="12"/>
  <c r="AM113" i="12"/>
  <c r="AV113" i="12"/>
  <c r="AT113" i="12"/>
  <c r="AQ113" i="12"/>
  <c r="AN113" i="12"/>
  <c r="AU113" i="12"/>
  <c r="AR113" i="12"/>
  <c r="AL113" i="12"/>
  <c r="AO113" i="12"/>
  <c r="AS113" i="12"/>
  <c r="AP121" i="12"/>
  <c r="AM121" i="12"/>
  <c r="AV121" i="12"/>
  <c r="AT121" i="12"/>
  <c r="AQ121" i="12"/>
  <c r="AN121" i="12"/>
  <c r="AK121" i="12"/>
  <c r="AU121" i="12"/>
  <c r="AR121" i="12"/>
  <c r="AL121" i="12"/>
  <c r="AS121" i="12"/>
  <c r="AO121" i="12"/>
  <c r="AK129" i="12"/>
  <c r="AP129" i="12"/>
  <c r="AM129" i="12"/>
  <c r="AN129" i="12"/>
  <c r="AV129" i="12"/>
  <c r="AT129" i="12"/>
  <c r="AQ129" i="12"/>
  <c r="AR129" i="12"/>
  <c r="AU129" i="12"/>
  <c r="AL129" i="12"/>
  <c r="AO129" i="12"/>
  <c r="AS129" i="12"/>
  <c r="AK137" i="12"/>
  <c r="AP137" i="12"/>
  <c r="AM137" i="12"/>
  <c r="AN137" i="12"/>
  <c r="AV137" i="12"/>
  <c r="AS137" i="12"/>
  <c r="AT137" i="12"/>
  <c r="AQ137" i="12"/>
  <c r="AR137" i="12"/>
  <c r="AU137" i="12"/>
  <c r="AL137" i="12"/>
  <c r="AO137" i="12"/>
  <c r="AP145" i="12"/>
  <c r="AM145" i="12"/>
  <c r="AN145" i="12"/>
  <c r="AV145" i="12"/>
  <c r="AO145" i="12"/>
  <c r="AT145" i="12"/>
  <c r="AQ145" i="12"/>
  <c r="AR145" i="12"/>
  <c r="AU145" i="12"/>
  <c r="AL145" i="12"/>
  <c r="AS145" i="12"/>
  <c r="AK145" i="12"/>
  <c r="AP153" i="12"/>
  <c r="AM153" i="12"/>
  <c r="AN153" i="12"/>
  <c r="AV153" i="12"/>
  <c r="AO153" i="12"/>
  <c r="AT153" i="12"/>
  <c r="AQ153" i="12"/>
  <c r="AR153" i="12"/>
  <c r="AU153" i="12"/>
  <c r="AL153" i="12"/>
  <c r="AK153" i="12"/>
  <c r="AS153" i="12"/>
  <c r="AP161" i="12"/>
  <c r="AM161" i="12"/>
  <c r="AN161" i="12"/>
  <c r="AV161" i="12"/>
  <c r="AO161" i="12"/>
  <c r="AT161" i="12"/>
  <c r="AQ161" i="12"/>
  <c r="AR161" i="12"/>
  <c r="AU161" i="12"/>
  <c r="AL161" i="12"/>
  <c r="AS161" i="12"/>
  <c r="AK161" i="12"/>
  <c r="AS173" i="12"/>
  <c r="AQ173" i="12"/>
  <c r="AU173" i="12"/>
  <c r="AN173" i="12"/>
  <c r="AR173" i="12"/>
  <c r="AM173" i="12"/>
  <c r="AV173" i="12"/>
  <c r="AK173" i="12"/>
  <c r="AL173" i="12"/>
  <c r="AO173" i="12"/>
  <c r="AP173" i="12"/>
  <c r="AT173" i="12"/>
  <c r="AU181" i="12"/>
  <c r="AN181" i="12"/>
  <c r="AM181" i="12"/>
  <c r="AR181" i="12"/>
  <c r="AT181" i="12"/>
  <c r="AQ181" i="12"/>
  <c r="AV181" i="12"/>
  <c r="AK181" i="12"/>
  <c r="AO181" i="12"/>
  <c r="AL181" i="12"/>
  <c r="AS181" i="12"/>
  <c r="AP181" i="12"/>
  <c r="AP93" i="12"/>
  <c r="AU93" i="12"/>
  <c r="AV93" i="12"/>
  <c r="AT93" i="12"/>
  <c r="AN93" i="12"/>
  <c r="AM93" i="12"/>
  <c r="AR93" i="12"/>
  <c r="AL93" i="12"/>
  <c r="AQ93" i="12"/>
  <c r="AS93" i="12"/>
  <c r="AO93" i="12"/>
  <c r="AK93" i="12"/>
  <c r="AT190" i="12"/>
  <c r="AM190" i="12"/>
  <c r="AU190" i="12"/>
  <c r="AN190" i="12"/>
  <c r="AK190" i="12"/>
  <c r="AR190" i="12"/>
  <c r="AO190" i="12"/>
  <c r="AV190" i="12"/>
  <c r="AL190" i="12"/>
  <c r="AQ190" i="12"/>
  <c r="AS190" i="12"/>
  <c r="AP190" i="12"/>
  <c r="AT198" i="12"/>
  <c r="AM198" i="12"/>
  <c r="AU198" i="12"/>
  <c r="AN198" i="12"/>
  <c r="AR198" i="12"/>
  <c r="AV198" i="12"/>
  <c r="AK198" i="12"/>
  <c r="AL198" i="12"/>
  <c r="AO198" i="12"/>
  <c r="AQ198" i="12"/>
  <c r="AS198" i="12"/>
  <c r="AP198" i="12"/>
  <c r="AT206" i="12"/>
  <c r="AM206" i="12"/>
  <c r="AU206" i="12"/>
  <c r="AN206" i="12"/>
  <c r="AL206" i="12"/>
  <c r="AR206" i="12"/>
  <c r="AV206" i="12"/>
  <c r="AK206" i="12"/>
  <c r="AO206" i="12"/>
  <c r="AQ206" i="12"/>
  <c r="AP206" i="12"/>
  <c r="AS206" i="12"/>
  <c r="AT214" i="12"/>
  <c r="AM214" i="12"/>
  <c r="AU214" i="12"/>
  <c r="AN214" i="12"/>
  <c r="AL214" i="12"/>
  <c r="AR214" i="12"/>
  <c r="AV214" i="12"/>
  <c r="AK214" i="12"/>
  <c r="AS214" i="12"/>
  <c r="AO214" i="12"/>
  <c r="AP214" i="12"/>
  <c r="AQ214" i="12"/>
  <c r="AT222" i="12"/>
  <c r="AV222" i="12"/>
  <c r="AP222" i="12"/>
  <c r="AM222" i="12"/>
  <c r="AN222" i="12"/>
  <c r="AU222" i="12"/>
  <c r="AR222" i="12"/>
  <c r="AL222" i="12"/>
  <c r="AO222" i="12"/>
  <c r="AQ222" i="12"/>
  <c r="AS222" i="12"/>
  <c r="AK222" i="12"/>
  <c r="AU230" i="12"/>
  <c r="AR230" i="12"/>
  <c r="AT230" i="12"/>
  <c r="AV230" i="12"/>
  <c r="AL230" i="12"/>
  <c r="AM230" i="12"/>
  <c r="AP230" i="12"/>
  <c r="AQ230" i="12"/>
  <c r="AN230" i="12"/>
  <c r="AO230" i="12"/>
  <c r="AS230" i="12"/>
  <c r="AK230" i="12"/>
  <c r="AU238" i="12"/>
  <c r="AR238" i="12"/>
  <c r="AT238" i="12"/>
  <c r="AV238" i="12"/>
  <c r="AL238" i="12"/>
  <c r="AM238" i="12"/>
  <c r="AP238" i="12"/>
  <c r="AQ238" i="12"/>
  <c r="AN238" i="12"/>
  <c r="AO238" i="12"/>
  <c r="AS238" i="12"/>
  <c r="AK238" i="12"/>
  <c r="AM247" i="12"/>
  <c r="AS247" i="12"/>
  <c r="AQ247" i="12"/>
  <c r="AN247" i="12"/>
  <c r="AT247" i="12"/>
  <c r="AU247" i="12"/>
  <c r="AR247" i="12"/>
  <c r="AK247" i="12"/>
  <c r="AV247" i="12"/>
  <c r="AO247" i="12"/>
  <c r="AL247" i="12"/>
  <c r="AP247" i="12"/>
  <c r="AM255" i="12"/>
  <c r="AN255" i="12"/>
  <c r="AS255" i="12"/>
  <c r="AQ255" i="12"/>
  <c r="AR255" i="12"/>
  <c r="AL255" i="12"/>
  <c r="AT255" i="12"/>
  <c r="AU255" i="12"/>
  <c r="AV255" i="12"/>
  <c r="AK255" i="12"/>
  <c r="AP255" i="12"/>
  <c r="AO255" i="12"/>
  <c r="AM263" i="12"/>
  <c r="AN263" i="12"/>
  <c r="AS263" i="12"/>
  <c r="AU263" i="12"/>
  <c r="AR263" i="12"/>
  <c r="AL263" i="12"/>
  <c r="AT263" i="12"/>
  <c r="AV263" i="12"/>
  <c r="AK263" i="12"/>
  <c r="AP263" i="12"/>
  <c r="AO263" i="12"/>
  <c r="AQ263" i="12"/>
  <c r="AK271" i="12"/>
  <c r="AQ271" i="12"/>
  <c r="AV271" i="12"/>
  <c r="AO271" i="12"/>
  <c r="AL271" i="12"/>
  <c r="AT271" i="12"/>
  <c r="AS271" i="12"/>
  <c r="AP271" i="12"/>
  <c r="AR271" i="12"/>
  <c r="AU271" i="12"/>
  <c r="AM271" i="12"/>
  <c r="AN271" i="12"/>
  <c r="AO279" i="12"/>
  <c r="AM279" i="12"/>
  <c r="AU279" i="12"/>
  <c r="AK279" i="12"/>
  <c r="AS279" i="12"/>
  <c r="AT279" i="12"/>
  <c r="AQ279" i="12"/>
  <c r="AL279" i="12"/>
  <c r="AV279" i="12"/>
  <c r="AP279" i="12"/>
  <c r="AR279" i="12"/>
  <c r="AN279" i="12"/>
  <c r="AM287" i="12"/>
  <c r="AU287" i="12"/>
  <c r="AK287" i="12"/>
  <c r="AO287" i="12"/>
  <c r="AT287" i="12"/>
  <c r="AQ287" i="12"/>
  <c r="AS287" i="12"/>
  <c r="AV287" i="12"/>
  <c r="AP287" i="12"/>
  <c r="AL287" i="12"/>
  <c r="AR287" i="12"/>
  <c r="AN287" i="12"/>
  <c r="AO295" i="12"/>
  <c r="AM295" i="12"/>
  <c r="AU295" i="12"/>
  <c r="AK295" i="12"/>
  <c r="AT295" i="12"/>
  <c r="AS295" i="12"/>
  <c r="AQ295" i="12"/>
  <c r="AL295" i="12"/>
  <c r="AV295" i="12"/>
  <c r="AP295" i="12"/>
  <c r="AR295" i="12"/>
  <c r="AN295" i="12"/>
  <c r="AU307" i="12"/>
  <c r="AM307" i="12"/>
  <c r="AQ307" i="12"/>
  <c r="AT307" i="12"/>
  <c r="AO307" i="12"/>
  <c r="AL307" i="12"/>
  <c r="AK307" i="12"/>
  <c r="AV307" i="12"/>
  <c r="AS307" i="12"/>
  <c r="AP307" i="12"/>
  <c r="AR307" i="12"/>
  <c r="AN307" i="12"/>
  <c r="AU315" i="12"/>
  <c r="AM315" i="12"/>
  <c r="AQ315" i="12"/>
  <c r="AO315" i="12"/>
  <c r="AT315" i="12"/>
  <c r="AL315" i="12"/>
  <c r="AK315" i="12"/>
  <c r="AP315" i="12"/>
  <c r="AV315" i="12"/>
  <c r="AS315" i="12"/>
  <c r="AR315" i="12"/>
  <c r="AN315" i="12"/>
  <c r="AL319" i="12"/>
  <c r="AP319" i="12"/>
  <c r="AM319" i="12"/>
  <c r="AU319" i="12"/>
  <c r="AT319" i="12"/>
  <c r="AQ319" i="12"/>
  <c r="AO319" i="12"/>
  <c r="AK319" i="12"/>
  <c r="AV319" i="12"/>
  <c r="AR319" i="12"/>
  <c r="AS319" i="12"/>
  <c r="AN319" i="12"/>
  <c r="AT327" i="12"/>
  <c r="AM327" i="12"/>
  <c r="AL327" i="12"/>
  <c r="AQ327" i="12"/>
  <c r="AU327" i="12"/>
  <c r="AP327" i="12"/>
  <c r="AO327" i="12"/>
  <c r="AK327" i="12"/>
  <c r="AV327" i="12"/>
  <c r="AR327" i="12"/>
  <c r="AS327" i="12"/>
  <c r="AN327" i="12"/>
  <c r="AT335" i="12"/>
  <c r="AM335" i="12"/>
  <c r="AL335" i="12"/>
  <c r="AQ335" i="12"/>
  <c r="AU335" i="12"/>
  <c r="AP335" i="12"/>
  <c r="AO335" i="12"/>
  <c r="AK335" i="12"/>
  <c r="AV335" i="12"/>
  <c r="AR335" i="12"/>
  <c r="AS335" i="12"/>
  <c r="AN335" i="12"/>
  <c r="AT343" i="12"/>
  <c r="AM343" i="12"/>
  <c r="AL343" i="12"/>
  <c r="AQ343" i="12"/>
  <c r="AU343" i="12"/>
  <c r="AP343" i="12"/>
  <c r="AO343" i="12"/>
  <c r="AV343" i="12"/>
  <c r="AK343" i="12"/>
  <c r="AS343" i="12"/>
  <c r="AR343" i="12"/>
  <c r="AN343" i="12"/>
  <c r="AT351" i="12"/>
  <c r="AM351" i="12"/>
  <c r="AL351" i="12"/>
  <c r="AQ351" i="12"/>
  <c r="AU351" i="12"/>
  <c r="AP351" i="12"/>
  <c r="AO351" i="12"/>
  <c r="AV351" i="12"/>
  <c r="AK351" i="12"/>
  <c r="AS351" i="12"/>
  <c r="AR351" i="12"/>
  <c r="AN351" i="12"/>
  <c r="AT363" i="12"/>
  <c r="AM363" i="12"/>
  <c r="AL363" i="12"/>
  <c r="AQ363" i="12"/>
  <c r="AU363" i="12"/>
  <c r="AP363" i="12"/>
  <c r="AO363" i="12"/>
  <c r="AV363" i="12"/>
  <c r="AK363" i="12"/>
  <c r="AS363" i="12"/>
  <c r="AR363" i="12"/>
  <c r="AN363" i="12"/>
  <c r="AT371" i="12"/>
  <c r="AS371" i="12"/>
  <c r="AV371" i="12"/>
  <c r="AP371" i="12"/>
  <c r="AR371" i="12"/>
  <c r="AL371" i="12"/>
  <c r="AN371" i="12"/>
  <c r="AO371" i="12"/>
  <c r="AQ371" i="12"/>
  <c r="AK371" i="12"/>
  <c r="AM371" i="12"/>
  <c r="AU371" i="12"/>
  <c r="AV379" i="12"/>
  <c r="AP379" i="12"/>
  <c r="AN379" i="12"/>
  <c r="AT379" i="12"/>
  <c r="AM379" i="12"/>
  <c r="AR379" i="12"/>
  <c r="AQ379" i="12"/>
  <c r="AL379" i="12"/>
  <c r="AU379" i="12"/>
  <c r="AO379" i="12"/>
  <c r="AK379" i="12"/>
  <c r="AS379" i="12"/>
  <c r="AS391" i="12"/>
  <c r="AP391" i="12"/>
  <c r="AR391" i="12"/>
  <c r="AO391" i="12"/>
  <c r="AT391" i="12"/>
  <c r="AM391" i="12"/>
  <c r="AV391" i="12"/>
  <c r="AQ391" i="12"/>
  <c r="AL391" i="12"/>
  <c r="AU391" i="12"/>
  <c r="AN391" i="12"/>
  <c r="AK391" i="12"/>
  <c r="AV402" i="12"/>
  <c r="AR402" i="12"/>
  <c r="AK402" i="12"/>
  <c r="AN402" i="12"/>
  <c r="AP402" i="12"/>
  <c r="AU402" i="12"/>
  <c r="AO402" i="12"/>
  <c r="AT402" i="12"/>
  <c r="AQ402" i="12"/>
  <c r="AS402" i="12"/>
  <c r="AM402" i="12"/>
  <c r="AL402" i="12"/>
  <c r="AS406" i="12"/>
  <c r="AR406" i="12"/>
  <c r="AQ406" i="12"/>
  <c r="AT406" i="12"/>
  <c r="AO406" i="12"/>
  <c r="AN406" i="12"/>
  <c r="AP406" i="12"/>
  <c r="AK406" i="12"/>
  <c r="AM406" i="12"/>
  <c r="AL406" i="12"/>
  <c r="AV406" i="12"/>
  <c r="AU406" i="12"/>
  <c r="AU416" i="12"/>
  <c r="AV416" i="12"/>
  <c r="AO416" i="12"/>
  <c r="AS416" i="12"/>
  <c r="AL416" i="12"/>
  <c r="AM416" i="12"/>
  <c r="AN416" i="12"/>
  <c r="AP416" i="12"/>
  <c r="AQ416" i="12"/>
  <c r="AR416" i="12"/>
  <c r="AK416" i="12"/>
  <c r="AT416" i="12"/>
  <c r="AU424" i="12"/>
  <c r="AQ424" i="12"/>
  <c r="AK424" i="12"/>
  <c r="AO424" i="12"/>
  <c r="AS424" i="12"/>
  <c r="AM424" i="12"/>
  <c r="AT424" i="12"/>
  <c r="AL424" i="12"/>
  <c r="AR424" i="12"/>
  <c r="AV424" i="12"/>
  <c r="AN424" i="12"/>
  <c r="AP424" i="12"/>
  <c r="AU436" i="12"/>
  <c r="AO436" i="12"/>
  <c r="AQ436" i="12"/>
  <c r="AS436" i="12"/>
  <c r="AK436" i="12"/>
  <c r="AM436" i="12"/>
  <c r="AL436" i="12"/>
  <c r="AT436" i="12"/>
  <c r="AR436" i="12"/>
  <c r="AP436" i="12"/>
  <c r="AN436" i="12"/>
  <c r="AV436" i="12"/>
  <c r="AU450" i="12"/>
  <c r="AM450" i="12"/>
  <c r="AQ450" i="12"/>
  <c r="AO450" i="12"/>
  <c r="AT450" i="12"/>
  <c r="AV450" i="12"/>
  <c r="AR450" i="12"/>
  <c r="AK450" i="12"/>
  <c r="AN450" i="12"/>
  <c r="AS450" i="12"/>
  <c r="AP450" i="12"/>
  <c r="AL450" i="12"/>
  <c r="AU460" i="12"/>
  <c r="AM460" i="12"/>
  <c r="AQ460" i="12"/>
  <c r="AT460" i="12"/>
  <c r="AL460" i="12"/>
  <c r="AO460" i="12"/>
  <c r="AP460" i="12"/>
  <c r="AS460" i="12"/>
  <c r="AV460" i="12"/>
  <c r="AR460" i="12"/>
  <c r="AK460" i="12"/>
  <c r="AN460" i="12"/>
  <c r="AQ469" i="12"/>
  <c r="AL469" i="12"/>
  <c r="AT469" i="12"/>
  <c r="AU469" i="12"/>
  <c r="AP469" i="12"/>
  <c r="AM469" i="12"/>
  <c r="AO469" i="12"/>
  <c r="AV469" i="12"/>
  <c r="AR469" i="12"/>
  <c r="AK469" i="12"/>
  <c r="AN469" i="12"/>
  <c r="AS469" i="12"/>
  <c r="AM479" i="12"/>
  <c r="AV479" i="12"/>
  <c r="AQ479" i="12"/>
  <c r="AK479" i="12"/>
  <c r="AU479" i="12"/>
  <c r="AO479" i="12"/>
  <c r="AS479" i="12"/>
  <c r="AR479" i="12"/>
  <c r="AP479" i="12"/>
  <c r="AT479" i="12"/>
  <c r="AL479" i="12"/>
  <c r="AN479" i="12"/>
  <c r="AS491" i="12"/>
  <c r="AR491" i="12"/>
  <c r="AM491" i="12"/>
  <c r="AT491" i="12"/>
  <c r="AO491" i="12"/>
  <c r="AN491" i="12"/>
  <c r="AP491" i="12"/>
  <c r="AK491" i="12"/>
  <c r="AU491" i="12"/>
  <c r="AL491" i="12"/>
  <c r="AV491" i="12"/>
  <c r="AQ491" i="12"/>
  <c r="AM503" i="12"/>
  <c r="AS503" i="12"/>
  <c r="AU503" i="12"/>
  <c r="AO503" i="12"/>
  <c r="AN503" i="12"/>
  <c r="AR503" i="12"/>
  <c r="AQ503" i="12"/>
  <c r="AK503" i="12"/>
  <c r="AV503" i="12"/>
  <c r="AT503" i="12"/>
  <c r="AL503" i="12"/>
  <c r="AP503" i="12"/>
  <c r="AM512" i="12"/>
  <c r="AU512" i="12"/>
  <c r="AK512" i="12"/>
  <c r="AQ512" i="12"/>
  <c r="AO512" i="12"/>
  <c r="AS512" i="12"/>
  <c r="AP512" i="12"/>
  <c r="AL512" i="12"/>
  <c r="AT512" i="12"/>
  <c r="AR512" i="12"/>
  <c r="AN512" i="12"/>
  <c r="AV512" i="12"/>
  <c r="AT520" i="12"/>
  <c r="AM520" i="12"/>
  <c r="AR520" i="12"/>
  <c r="AK520" i="12"/>
  <c r="AQ520" i="12"/>
  <c r="AO520" i="12"/>
  <c r="AL520" i="12"/>
  <c r="AU520" i="12"/>
  <c r="AV520" i="12"/>
  <c r="AS520" i="12"/>
  <c r="AP520" i="12"/>
  <c r="AN520" i="12"/>
  <c r="AV528" i="12"/>
  <c r="AQ528" i="12"/>
  <c r="AL528" i="12"/>
  <c r="AR528" i="12"/>
  <c r="AM528" i="12"/>
  <c r="AO528" i="12"/>
  <c r="AN528" i="12"/>
  <c r="AT528" i="12"/>
  <c r="AK528" i="12"/>
  <c r="AU528" i="12"/>
  <c r="AP528" i="12"/>
  <c r="AS528" i="12"/>
  <c r="AS536" i="12"/>
  <c r="AL536" i="12"/>
  <c r="AM536" i="12"/>
  <c r="AO536" i="12"/>
  <c r="AU536" i="12"/>
  <c r="AV536" i="12"/>
  <c r="AP536" i="12"/>
  <c r="AN536" i="12"/>
  <c r="AT536" i="12"/>
  <c r="AR536" i="12"/>
  <c r="AK536" i="12"/>
  <c r="AQ536" i="12"/>
  <c r="AV544" i="12"/>
  <c r="AU544" i="12"/>
  <c r="AP544" i="12"/>
  <c r="AK544" i="12"/>
  <c r="AL544" i="12"/>
  <c r="AQ544" i="12"/>
  <c r="AM544" i="12"/>
  <c r="AT544" i="12"/>
  <c r="AN544" i="12"/>
  <c r="AS544" i="12"/>
  <c r="AR544" i="12"/>
  <c r="AO544" i="12"/>
  <c r="AV37" i="12"/>
  <c r="AP37" i="12"/>
  <c r="AN37" i="12"/>
  <c r="AU37" i="12"/>
  <c r="AT37" i="12"/>
  <c r="AO37" i="12"/>
  <c r="AK37" i="12"/>
  <c r="AQ37" i="12"/>
  <c r="AL37" i="12"/>
  <c r="AR37" i="12"/>
  <c r="AS37" i="12"/>
  <c r="AM37" i="12"/>
  <c r="U94" i="7"/>
  <c r="V94" i="7"/>
  <c r="W94" i="7"/>
  <c r="X94" i="7"/>
  <c r="AN56" i="9"/>
  <c r="AR56" i="9"/>
  <c r="AV56" i="9"/>
  <c r="AK56" i="9"/>
  <c r="AO56" i="9"/>
  <c r="AS56" i="9"/>
  <c r="AL56" i="9"/>
  <c r="AP56" i="9"/>
  <c r="AT56" i="9"/>
  <c r="AM56" i="9"/>
  <c r="AQ56" i="9"/>
  <c r="AU56" i="9"/>
  <c r="AM71" i="11"/>
  <c r="AO71" i="11"/>
  <c r="AL71" i="11"/>
  <c r="AT71" i="11"/>
  <c r="AQ71" i="11"/>
  <c r="AS71" i="11"/>
  <c r="AP71" i="11"/>
  <c r="AU71" i="11"/>
  <c r="AK71" i="11"/>
  <c r="AR71" i="11"/>
  <c r="AV71" i="11"/>
  <c r="AN71" i="11"/>
  <c r="U68" i="7"/>
  <c r="V68" i="7"/>
  <c r="W68" i="7"/>
  <c r="X68" i="7"/>
  <c r="AM162" i="13"/>
  <c r="AU162" i="13"/>
  <c r="AQ162" i="13"/>
  <c r="AK162" i="13"/>
  <c r="AN162" i="13"/>
  <c r="AV162" i="13"/>
  <c r="AL162" i="13"/>
  <c r="AS162" i="13"/>
  <c r="AR162" i="13"/>
  <c r="AO162" i="13"/>
  <c r="AP162" i="13"/>
  <c r="AT162" i="13"/>
  <c r="AM207" i="13"/>
  <c r="AU207" i="13"/>
  <c r="AQ207" i="13"/>
  <c r="AL207" i="13"/>
  <c r="AK207" i="13"/>
  <c r="AS207" i="13"/>
  <c r="AN207" i="13"/>
  <c r="AT207" i="13"/>
  <c r="AP207" i="13"/>
  <c r="AV207" i="13"/>
  <c r="AO207" i="13"/>
  <c r="AR207" i="13"/>
  <c r="AU223" i="13"/>
  <c r="AM223" i="13"/>
  <c r="AQ223" i="13"/>
  <c r="AL223" i="13"/>
  <c r="AT223" i="13"/>
  <c r="AP223" i="13"/>
  <c r="AK223" i="13"/>
  <c r="AV223" i="13"/>
  <c r="AR223" i="13"/>
  <c r="AN223" i="13"/>
  <c r="AS223" i="13"/>
  <c r="AO223" i="13"/>
  <c r="AU235" i="13"/>
  <c r="AM235" i="13"/>
  <c r="AQ235" i="13"/>
  <c r="AN235" i="13"/>
  <c r="AT235" i="13"/>
  <c r="AS235" i="13"/>
  <c r="AV235" i="13"/>
  <c r="AP235" i="13"/>
  <c r="AO235" i="13"/>
  <c r="AR235" i="13"/>
  <c r="AL235" i="13"/>
  <c r="AK235" i="13"/>
  <c r="AM244" i="13"/>
  <c r="AQ244" i="13"/>
  <c r="AU244" i="13"/>
  <c r="AP244" i="13"/>
  <c r="AS244" i="13"/>
  <c r="AV244" i="13"/>
  <c r="AT244" i="13"/>
  <c r="AL244" i="13"/>
  <c r="AK244" i="13"/>
  <c r="AR244" i="13"/>
  <c r="AN244" i="13"/>
  <c r="AO244" i="13"/>
  <c r="AM256" i="13"/>
  <c r="AQ256" i="13"/>
  <c r="AU256" i="13"/>
  <c r="AL256" i="13"/>
  <c r="AK256" i="13"/>
  <c r="AV256" i="13"/>
  <c r="AR256" i="13"/>
  <c r="AO256" i="13"/>
  <c r="AP256" i="13"/>
  <c r="AN256" i="13"/>
  <c r="AS256" i="13"/>
  <c r="AT256" i="13"/>
  <c r="AM264" i="13"/>
  <c r="AQ264" i="13"/>
  <c r="AU264" i="13"/>
  <c r="AO264" i="13"/>
  <c r="AV264" i="13"/>
  <c r="AP264" i="13"/>
  <c r="AS264" i="13"/>
  <c r="AT264" i="13"/>
  <c r="AR264" i="13"/>
  <c r="AL264" i="13"/>
  <c r="AK264" i="13"/>
  <c r="AN264" i="13"/>
  <c r="AM276" i="13"/>
  <c r="AQ276" i="13"/>
  <c r="AU276" i="13"/>
  <c r="AP276" i="13"/>
  <c r="AS276" i="13"/>
  <c r="AV276" i="13"/>
  <c r="AT276" i="13"/>
  <c r="AL276" i="13"/>
  <c r="AK276" i="13"/>
  <c r="AR276" i="13"/>
  <c r="AN276" i="13"/>
  <c r="AO276" i="13"/>
  <c r="AR288" i="13"/>
  <c r="AK288" i="13"/>
  <c r="AT288" i="13"/>
  <c r="AU288" i="13"/>
  <c r="AV288" i="13"/>
  <c r="AO288" i="13"/>
  <c r="AQ288" i="13"/>
  <c r="AS288" i="13"/>
  <c r="AL288" i="13"/>
  <c r="AN288" i="13"/>
  <c r="AP288" i="13"/>
  <c r="AM288" i="13"/>
  <c r="AR296" i="13"/>
  <c r="AK296" i="13"/>
  <c r="AL296" i="13"/>
  <c r="AU296" i="13"/>
  <c r="AV296" i="13"/>
  <c r="AO296" i="13"/>
  <c r="AP296" i="13"/>
  <c r="AQ296" i="13"/>
  <c r="AS296" i="13"/>
  <c r="AT296" i="13"/>
  <c r="AN296" i="13"/>
  <c r="AM296" i="13"/>
  <c r="AN304" i="13"/>
  <c r="AK304" i="13"/>
  <c r="AL304" i="13"/>
  <c r="AU304" i="13"/>
  <c r="AR304" i="13"/>
  <c r="AO304" i="13"/>
  <c r="AP304" i="13"/>
  <c r="AQ304" i="13"/>
  <c r="AV304" i="13"/>
  <c r="AS304" i="13"/>
  <c r="AT304" i="13"/>
  <c r="AM304" i="13"/>
  <c r="AV316" i="13"/>
  <c r="AK316" i="13"/>
  <c r="AU316" i="13"/>
  <c r="AO316" i="13"/>
  <c r="AQ316" i="13"/>
  <c r="AN316" i="13"/>
  <c r="AS316" i="13"/>
  <c r="AR316" i="13"/>
  <c r="AM316" i="13"/>
  <c r="AP316" i="13"/>
  <c r="AT316" i="13"/>
  <c r="AL316" i="13"/>
  <c r="AR324" i="13"/>
  <c r="AP324" i="13"/>
  <c r="AK324" i="13"/>
  <c r="AL324" i="13"/>
  <c r="AQ324" i="13"/>
  <c r="AM324" i="13"/>
  <c r="AV324" i="13"/>
  <c r="AT324" i="13"/>
  <c r="AS324" i="13"/>
  <c r="AU324" i="13"/>
  <c r="AN324" i="13"/>
  <c r="AO324" i="13"/>
  <c r="AU340" i="13"/>
  <c r="AK340" i="13"/>
  <c r="AS340" i="13"/>
  <c r="AL340" i="13"/>
  <c r="AQ340" i="13"/>
  <c r="AP340" i="13"/>
  <c r="AT340" i="13"/>
  <c r="AO340" i="13"/>
  <c r="AM340" i="13"/>
  <c r="AN340" i="13"/>
  <c r="AV340" i="13"/>
  <c r="AR340" i="13"/>
  <c r="AO352" i="13"/>
  <c r="AT352" i="13"/>
  <c r="AS352" i="13"/>
  <c r="AM352" i="13"/>
  <c r="AU352" i="13"/>
  <c r="AL352" i="13"/>
  <c r="AQ352" i="13"/>
  <c r="AK352" i="13"/>
  <c r="AP352" i="13"/>
  <c r="AV352" i="13"/>
  <c r="AR352" i="13"/>
  <c r="AN352" i="13"/>
  <c r="AU360" i="13"/>
  <c r="AT360" i="13"/>
  <c r="AK360" i="13"/>
  <c r="AM360" i="13"/>
  <c r="AO360" i="13"/>
  <c r="AL360" i="13"/>
  <c r="AQ360" i="13"/>
  <c r="AS360" i="13"/>
  <c r="AP360" i="13"/>
  <c r="AV360" i="13"/>
  <c r="AR360" i="13"/>
  <c r="AN360" i="13"/>
  <c r="AK372" i="13"/>
  <c r="AT372" i="13"/>
  <c r="AO372" i="13"/>
  <c r="AM372" i="13"/>
  <c r="AS372" i="13"/>
  <c r="AL372" i="13"/>
  <c r="AQ372" i="13"/>
  <c r="AN372" i="13"/>
  <c r="AV372" i="13"/>
  <c r="AP372" i="13"/>
  <c r="AU372" i="13"/>
  <c r="AR372" i="13"/>
  <c r="AU388" i="13"/>
  <c r="AM388" i="13"/>
  <c r="AQ388" i="13"/>
  <c r="AT388" i="13"/>
  <c r="AL388" i="13"/>
  <c r="AP388" i="13"/>
  <c r="AK388" i="13"/>
  <c r="AO388" i="13"/>
  <c r="AN388" i="13"/>
  <c r="AV388" i="13"/>
  <c r="AS388" i="13"/>
  <c r="AR388" i="13"/>
  <c r="AT403" i="13"/>
  <c r="AQ403" i="13"/>
  <c r="AU403" i="13"/>
  <c r="AL403" i="13"/>
  <c r="AM403" i="13"/>
  <c r="AP403" i="13"/>
  <c r="AS403" i="13"/>
  <c r="AK403" i="13"/>
  <c r="AV403" i="13"/>
  <c r="AO403" i="13"/>
  <c r="AN403" i="13"/>
  <c r="AR403" i="13"/>
  <c r="AN417" i="13"/>
  <c r="AO417" i="13"/>
  <c r="AP417" i="13"/>
  <c r="AR417" i="13"/>
  <c r="AS417" i="13"/>
  <c r="AT417" i="13"/>
  <c r="AV417" i="13"/>
  <c r="AM417" i="13"/>
  <c r="AU417" i="13"/>
  <c r="AK417" i="13"/>
  <c r="AL417" i="13"/>
  <c r="AQ417" i="13"/>
  <c r="AV425" i="13"/>
  <c r="AK425" i="13"/>
  <c r="AT425" i="13"/>
  <c r="AO425" i="13"/>
  <c r="AN425" i="13"/>
  <c r="AS425" i="13"/>
  <c r="AL425" i="13"/>
  <c r="AM425" i="13"/>
  <c r="AU425" i="13"/>
  <c r="AR425" i="13"/>
  <c r="AP425" i="13"/>
  <c r="AQ425" i="13"/>
  <c r="AP437" i="13"/>
  <c r="AK437" i="13"/>
  <c r="AM437" i="13"/>
  <c r="AL437" i="13"/>
  <c r="AV437" i="13"/>
  <c r="AS437" i="13"/>
  <c r="AR437" i="13"/>
  <c r="AQ437" i="13"/>
  <c r="AU437" i="13"/>
  <c r="AT437" i="13"/>
  <c r="AO437" i="13"/>
  <c r="AN437" i="13"/>
  <c r="AV457" i="13"/>
  <c r="AU457" i="13"/>
  <c r="AN457" i="13"/>
  <c r="AM457" i="13"/>
  <c r="AR457" i="13"/>
  <c r="AQ457" i="13"/>
  <c r="AT457" i="13"/>
  <c r="AO457" i="13"/>
  <c r="AS457" i="13"/>
  <c r="AP457" i="13"/>
  <c r="AL457" i="13"/>
  <c r="AK457" i="13"/>
  <c r="AU476" i="13"/>
  <c r="AL476" i="13"/>
  <c r="AT476" i="13"/>
  <c r="AP476" i="13"/>
  <c r="AM476" i="13"/>
  <c r="AQ476" i="13"/>
  <c r="AN476" i="13"/>
  <c r="AR476" i="13"/>
  <c r="AO476" i="13"/>
  <c r="AK476" i="13"/>
  <c r="AV476" i="13"/>
  <c r="AS476" i="13"/>
  <c r="AV492" i="13"/>
  <c r="AO492" i="13"/>
  <c r="AQ492" i="13"/>
  <c r="AS492" i="13"/>
  <c r="AL492" i="13"/>
  <c r="AU492" i="13"/>
  <c r="AP492" i="13"/>
  <c r="AN492" i="13"/>
  <c r="AK492" i="13"/>
  <c r="AT492" i="13"/>
  <c r="AM492" i="13"/>
  <c r="AR492" i="13"/>
  <c r="AV500" i="13"/>
  <c r="AQ500" i="13"/>
  <c r="AN500" i="13"/>
  <c r="AK500" i="13"/>
  <c r="AL500" i="13"/>
  <c r="AU500" i="13"/>
  <c r="AR500" i="13"/>
  <c r="AO500" i="13"/>
  <c r="AP500" i="13"/>
  <c r="AS500" i="13"/>
  <c r="AT500" i="13"/>
  <c r="AM500" i="13"/>
  <c r="AM513" i="13"/>
  <c r="AU513" i="13"/>
  <c r="AQ513" i="13"/>
  <c r="AV513" i="13"/>
  <c r="AN513" i="13"/>
  <c r="AO513" i="13"/>
  <c r="AT513" i="13"/>
  <c r="AP513" i="13"/>
  <c r="AL513" i="13"/>
  <c r="AS513" i="13"/>
  <c r="AK513" i="13"/>
  <c r="AR513" i="13"/>
  <c r="AQ525" i="13"/>
  <c r="AK525" i="13"/>
  <c r="AL525" i="13"/>
  <c r="AU525" i="13"/>
  <c r="AN525" i="13"/>
  <c r="AO525" i="13"/>
  <c r="AP525" i="13"/>
  <c r="AR525" i="13"/>
  <c r="AS525" i="13"/>
  <c r="AT525" i="13"/>
  <c r="AM525" i="13"/>
  <c r="AV525" i="13"/>
  <c r="AP533" i="13"/>
  <c r="AU533" i="13"/>
  <c r="AR533" i="13"/>
  <c r="AT533" i="13"/>
  <c r="AM533" i="13"/>
  <c r="AV533" i="13"/>
  <c r="AL533" i="13"/>
  <c r="AQ533" i="13"/>
  <c r="AN533" i="13"/>
  <c r="AK533" i="13"/>
  <c r="AO533" i="13"/>
  <c r="AS533" i="13"/>
  <c r="AV541" i="13"/>
  <c r="AS541" i="13"/>
  <c r="AT541" i="13"/>
  <c r="AM541" i="13"/>
  <c r="AN541" i="13"/>
  <c r="AK541" i="13"/>
  <c r="AQ541" i="13"/>
  <c r="AR541" i="13"/>
  <c r="AO541" i="13"/>
  <c r="AU541" i="13"/>
  <c r="AP541" i="13"/>
  <c r="AL541" i="13"/>
  <c r="AN45" i="9"/>
  <c r="AR45" i="9"/>
  <c r="AV45" i="9"/>
  <c r="AK45" i="9"/>
  <c r="AO45" i="9"/>
  <c r="AS45" i="9"/>
  <c r="AL45" i="9"/>
  <c r="AP45" i="9"/>
  <c r="AT45" i="9"/>
  <c r="AM45" i="9"/>
  <c r="AQ45" i="9"/>
  <c r="AU45" i="9"/>
  <c r="AU57" i="11"/>
  <c r="AO57" i="11"/>
  <c r="AS57" i="11"/>
  <c r="AL57" i="11"/>
  <c r="AP57" i="11"/>
  <c r="AM57" i="11"/>
  <c r="AK57" i="11"/>
  <c r="AT57" i="11"/>
  <c r="AQ57" i="11"/>
  <c r="AR57" i="11"/>
  <c r="AN57" i="11"/>
  <c r="AV57" i="11"/>
  <c r="V61" i="7"/>
  <c r="W61" i="7"/>
  <c r="U61" i="7"/>
  <c r="X61" i="7"/>
  <c r="AN62" i="9"/>
  <c r="AR62" i="9"/>
  <c r="AV62" i="9"/>
  <c r="AK62" i="9"/>
  <c r="AO62" i="9"/>
  <c r="AS62" i="9"/>
  <c r="AL62" i="9"/>
  <c r="AP62" i="9"/>
  <c r="AT62" i="9"/>
  <c r="AM62" i="9"/>
  <c r="AQ62" i="9"/>
  <c r="AU62" i="9"/>
  <c r="O45" i="8"/>
  <c r="N45" i="8"/>
  <c r="M45" i="8"/>
  <c r="P45" i="8"/>
  <c r="M64" i="8"/>
  <c r="P64" i="8"/>
  <c r="N64" i="8"/>
  <c r="O64" i="8"/>
  <c r="P80" i="8"/>
  <c r="N80" i="8"/>
  <c r="M80" i="8"/>
  <c r="O80" i="8"/>
  <c r="P96" i="8"/>
  <c r="O96" i="8"/>
  <c r="N96" i="8"/>
  <c r="M96" i="8"/>
  <c r="N48" i="8"/>
  <c r="O48" i="8"/>
  <c r="P48" i="8"/>
  <c r="M48" i="8"/>
  <c r="P126" i="8"/>
  <c r="M126" i="8"/>
  <c r="O126" i="8"/>
  <c r="N126" i="8"/>
  <c r="P142" i="8"/>
  <c r="O142" i="8"/>
  <c r="N142" i="8"/>
  <c r="M142" i="8"/>
  <c r="O158" i="8"/>
  <c r="M158" i="8"/>
  <c r="P158" i="8"/>
  <c r="N158" i="8"/>
  <c r="M174" i="8"/>
  <c r="O174" i="8"/>
  <c r="N174" i="8"/>
  <c r="P174" i="8"/>
  <c r="O194" i="8"/>
  <c r="M194" i="8"/>
  <c r="P194" i="8"/>
  <c r="N194" i="8"/>
  <c r="O210" i="8"/>
  <c r="P210" i="8"/>
  <c r="N210" i="8"/>
  <c r="M210" i="8"/>
  <c r="M181" i="8"/>
  <c r="O181" i="8"/>
  <c r="P181" i="8"/>
  <c r="N181" i="8"/>
  <c r="M256" i="8"/>
  <c r="O256" i="8"/>
  <c r="P256" i="8"/>
  <c r="N256" i="8"/>
  <c r="N272" i="8"/>
  <c r="M272" i="8"/>
  <c r="P272" i="8"/>
  <c r="O272" i="8"/>
  <c r="P288" i="8"/>
  <c r="O288" i="8"/>
  <c r="M288" i="8"/>
  <c r="N288" i="8"/>
  <c r="O228" i="8"/>
  <c r="P228" i="8"/>
  <c r="N228" i="8"/>
  <c r="M228" i="8"/>
  <c r="O317" i="8"/>
  <c r="M317" i="8"/>
  <c r="N317" i="8"/>
  <c r="P317" i="8"/>
  <c r="O332" i="8"/>
  <c r="P332" i="8"/>
  <c r="N332" i="8"/>
  <c r="M332" i="8"/>
  <c r="P348" i="8"/>
  <c r="M348" i="8"/>
  <c r="O348" i="8"/>
  <c r="N348" i="8"/>
  <c r="P364" i="8"/>
  <c r="M364" i="8"/>
  <c r="O364" i="8"/>
  <c r="N364" i="8"/>
  <c r="P380" i="8"/>
  <c r="M380" i="8"/>
  <c r="O380" i="8"/>
  <c r="N380" i="8"/>
  <c r="O42" i="8"/>
  <c r="P42" i="8"/>
  <c r="N42" i="8"/>
  <c r="M42" i="8"/>
  <c r="O61" i="8"/>
  <c r="M61" i="8"/>
  <c r="P61" i="8"/>
  <c r="N61" i="8"/>
  <c r="M77" i="8"/>
  <c r="P77" i="8"/>
  <c r="O77" i="8"/>
  <c r="N77" i="8"/>
  <c r="N93" i="8"/>
  <c r="M93" i="8"/>
  <c r="O93" i="8"/>
  <c r="P93" i="8"/>
  <c r="N109" i="8"/>
  <c r="O109" i="8"/>
  <c r="M109" i="8"/>
  <c r="P109" i="8"/>
  <c r="P123" i="10"/>
  <c r="T123" i="10"/>
  <c r="X123" i="10"/>
  <c r="N123" i="10"/>
  <c r="S123" i="10"/>
  <c r="O123" i="10"/>
  <c r="U123" i="10"/>
  <c r="Q123" i="10"/>
  <c r="V123" i="10"/>
  <c r="M123" i="10"/>
  <c r="R123" i="10"/>
  <c r="W123" i="10"/>
  <c r="P139" i="10"/>
  <c r="T139" i="10"/>
  <c r="X139" i="10"/>
  <c r="N139" i="10"/>
  <c r="S139" i="10"/>
  <c r="O139" i="10"/>
  <c r="U139" i="10"/>
  <c r="Q139" i="10"/>
  <c r="V139" i="10"/>
  <c r="M139" i="10"/>
  <c r="R139" i="10"/>
  <c r="W139" i="10"/>
  <c r="P155" i="10"/>
  <c r="T155" i="10"/>
  <c r="X155" i="10"/>
  <c r="N155" i="10"/>
  <c r="S155" i="10"/>
  <c r="O155" i="10"/>
  <c r="U155" i="10"/>
  <c r="Q155" i="10"/>
  <c r="V155" i="10"/>
  <c r="M155" i="10"/>
  <c r="R155" i="10"/>
  <c r="W155" i="10"/>
  <c r="P171" i="10"/>
  <c r="T171" i="10"/>
  <c r="X171" i="10"/>
  <c r="N171" i="10"/>
  <c r="S171" i="10"/>
  <c r="O171" i="10"/>
  <c r="U171" i="10"/>
  <c r="Q171" i="10"/>
  <c r="V171" i="10"/>
  <c r="M171" i="10"/>
  <c r="R171" i="10"/>
  <c r="W171" i="10"/>
  <c r="P191" i="10"/>
  <c r="T191" i="10"/>
  <c r="X191" i="10"/>
  <c r="N191" i="10"/>
  <c r="S191" i="10"/>
  <c r="O191" i="10"/>
  <c r="U191" i="10"/>
  <c r="Q191" i="10"/>
  <c r="V191" i="10"/>
  <c r="M191" i="10"/>
  <c r="R191" i="10"/>
  <c r="W191" i="10"/>
  <c r="M207" i="8"/>
  <c r="O207" i="8"/>
  <c r="P207" i="8"/>
  <c r="N207" i="8"/>
  <c r="O223" i="8"/>
  <c r="P223" i="8"/>
  <c r="N223" i="8"/>
  <c r="M223" i="8"/>
  <c r="M253" i="8"/>
  <c r="P253" i="8"/>
  <c r="N253" i="8"/>
  <c r="O253" i="8"/>
  <c r="N269" i="8"/>
  <c r="P269" i="8"/>
  <c r="O269" i="8"/>
  <c r="M269" i="8"/>
  <c r="P285" i="8"/>
  <c r="N285" i="8"/>
  <c r="M285" i="8"/>
  <c r="O285" i="8"/>
  <c r="P241" i="8"/>
  <c r="O241" i="8"/>
  <c r="M241" i="8"/>
  <c r="N241" i="8"/>
  <c r="O311" i="8"/>
  <c r="N311" i="8"/>
  <c r="M311" i="8"/>
  <c r="P311" i="8"/>
  <c r="N329" i="8"/>
  <c r="O329" i="8"/>
  <c r="P329" i="8"/>
  <c r="M329" i="8"/>
  <c r="P345" i="8"/>
  <c r="N345" i="8"/>
  <c r="O345" i="8"/>
  <c r="M345" i="8"/>
  <c r="P361" i="8"/>
  <c r="N361" i="8"/>
  <c r="O361" i="8"/>
  <c r="M361" i="8"/>
  <c r="P377" i="8"/>
  <c r="N377" i="8"/>
  <c r="O377" i="8"/>
  <c r="M377" i="8"/>
  <c r="P396" i="8"/>
  <c r="M396" i="8"/>
  <c r="O396" i="8"/>
  <c r="N396" i="8"/>
  <c r="N58" i="8"/>
  <c r="M58" i="8"/>
  <c r="O58" i="8"/>
  <c r="P58" i="8"/>
  <c r="P74" i="8"/>
  <c r="M74" i="8"/>
  <c r="N74" i="8"/>
  <c r="O74" i="8"/>
  <c r="M90" i="8"/>
  <c r="N90" i="8"/>
  <c r="P90" i="8"/>
  <c r="O90" i="8"/>
  <c r="P106" i="8"/>
  <c r="N106" i="8"/>
  <c r="M106" i="8"/>
  <c r="O106" i="8"/>
  <c r="N120" i="8"/>
  <c r="P120" i="8"/>
  <c r="M120" i="8"/>
  <c r="O120" i="8"/>
  <c r="O136" i="8"/>
  <c r="P136" i="8"/>
  <c r="N136" i="8"/>
  <c r="M136" i="8"/>
  <c r="N152" i="8"/>
  <c r="P152" i="8"/>
  <c r="M152" i="8"/>
  <c r="O152" i="8"/>
  <c r="M168" i="8"/>
  <c r="O168" i="8"/>
  <c r="N168" i="8"/>
  <c r="P168" i="8"/>
  <c r="N188" i="8"/>
  <c r="O188" i="8"/>
  <c r="M188" i="8"/>
  <c r="P188" i="8"/>
  <c r="M204" i="8"/>
  <c r="O204" i="8"/>
  <c r="P204" i="8"/>
  <c r="N204" i="8"/>
  <c r="O220" i="8"/>
  <c r="P220" i="8"/>
  <c r="N220" i="8"/>
  <c r="M220" i="8"/>
  <c r="P250" i="8"/>
  <c r="M250" i="8"/>
  <c r="O250" i="8"/>
  <c r="N250" i="8"/>
  <c r="O266" i="8"/>
  <c r="P266" i="8"/>
  <c r="N266" i="8"/>
  <c r="M266" i="8"/>
  <c r="O282" i="8"/>
  <c r="M282" i="8"/>
  <c r="N282" i="8"/>
  <c r="P282" i="8"/>
  <c r="P298" i="8"/>
  <c r="N298" i="8"/>
  <c r="O298" i="8"/>
  <c r="M298" i="8"/>
  <c r="O305" i="8"/>
  <c r="M305" i="8"/>
  <c r="N305" i="8"/>
  <c r="P305" i="8"/>
  <c r="P326" i="8"/>
  <c r="N326" i="8"/>
  <c r="M326" i="8"/>
  <c r="O326" i="8"/>
  <c r="N342" i="8"/>
  <c r="P342" i="8"/>
  <c r="O342" i="8"/>
  <c r="M342" i="8"/>
  <c r="N358" i="8"/>
  <c r="P358" i="8"/>
  <c r="O358" i="8"/>
  <c r="M358" i="8"/>
  <c r="N374" i="8"/>
  <c r="P374" i="8"/>
  <c r="O374" i="8"/>
  <c r="M374" i="8"/>
  <c r="N390" i="8"/>
  <c r="P390" i="8"/>
  <c r="O390" i="8"/>
  <c r="M390" i="8"/>
  <c r="M532" i="8"/>
  <c r="O532" i="8"/>
  <c r="N532" i="8"/>
  <c r="P532" i="8"/>
  <c r="P498" i="8"/>
  <c r="M498" i="8"/>
  <c r="O498" i="8"/>
  <c r="N498" i="8"/>
  <c r="P460" i="8"/>
  <c r="O460" i="8"/>
  <c r="M460" i="8"/>
  <c r="N460" i="8"/>
  <c r="O529" i="8"/>
  <c r="N529" i="8"/>
  <c r="P529" i="8"/>
  <c r="M529" i="8"/>
  <c r="O497" i="8"/>
  <c r="N497" i="8"/>
  <c r="P497" i="8"/>
  <c r="M497" i="8"/>
  <c r="P457" i="8"/>
  <c r="O457" i="8"/>
  <c r="M457" i="8"/>
  <c r="N457" i="8"/>
  <c r="O450" i="8"/>
  <c r="M450" i="8"/>
  <c r="N450" i="8"/>
  <c r="P450" i="8"/>
  <c r="P434" i="8"/>
  <c r="O434" i="8"/>
  <c r="M434" i="8"/>
  <c r="N434" i="8"/>
  <c r="P418" i="8"/>
  <c r="M418" i="8"/>
  <c r="O418" i="8"/>
  <c r="N418" i="8"/>
  <c r="P400" i="8"/>
  <c r="N400" i="8"/>
  <c r="O400" i="8"/>
  <c r="M400" i="8"/>
  <c r="N339" i="8"/>
  <c r="M339" i="8"/>
  <c r="P339" i="8"/>
  <c r="O339" i="8"/>
  <c r="P279" i="8"/>
  <c r="O279" i="8"/>
  <c r="N279" i="8"/>
  <c r="M279" i="8"/>
  <c r="O201" i="8"/>
  <c r="P201" i="8"/>
  <c r="N201" i="8"/>
  <c r="M201" i="8"/>
  <c r="P133" i="8"/>
  <c r="N133" i="8"/>
  <c r="M133" i="8"/>
  <c r="O133" i="8"/>
  <c r="O71" i="8"/>
  <c r="P71" i="8"/>
  <c r="M71" i="8"/>
  <c r="N71" i="8"/>
  <c r="P530" i="8"/>
  <c r="M530" i="8"/>
  <c r="O530" i="8"/>
  <c r="N530" i="8"/>
  <c r="M496" i="8"/>
  <c r="O496" i="8"/>
  <c r="N496" i="8"/>
  <c r="P496" i="8"/>
  <c r="O458" i="8"/>
  <c r="M458" i="8"/>
  <c r="N458" i="8"/>
  <c r="P458" i="8"/>
  <c r="P527" i="8"/>
  <c r="M527" i="8"/>
  <c r="O527" i="8"/>
  <c r="N527" i="8"/>
  <c r="M495" i="8"/>
  <c r="O495" i="8"/>
  <c r="N495" i="8"/>
  <c r="P495" i="8"/>
  <c r="P453" i="8"/>
  <c r="O453" i="8"/>
  <c r="M453" i="8"/>
  <c r="N453" i="8"/>
  <c r="P449" i="8"/>
  <c r="O449" i="8"/>
  <c r="M449" i="8"/>
  <c r="N449" i="8"/>
  <c r="O433" i="8"/>
  <c r="N433" i="8"/>
  <c r="P433" i="8"/>
  <c r="M433" i="8"/>
  <c r="O417" i="8"/>
  <c r="M417" i="8"/>
  <c r="P417" i="8"/>
  <c r="N417" i="8"/>
  <c r="M399" i="8"/>
  <c r="O399" i="8"/>
  <c r="N399" i="8"/>
  <c r="P399" i="8"/>
  <c r="P335" i="8"/>
  <c r="N335" i="8"/>
  <c r="M335" i="8"/>
  <c r="O335" i="8"/>
  <c r="P275" i="8"/>
  <c r="M275" i="8"/>
  <c r="O275" i="8"/>
  <c r="N275" i="8"/>
  <c r="O197" i="8"/>
  <c r="M197" i="8"/>
  <c r="N197" i="8"/>
  <c r="P197" i="8"/>
  <c r="P129" i="8"/>
  <c r="M129" i="8"/>
  <c r="N129" i="8"/>
  <c r="O129" i="8"/>
  <c r="P67" i="8"/>
  <c r="O67" i="8"/>
  <c r="M67" i="8"/>
  <c r="N67" i="8"/>
  <c r="M528" i="8"/>
  <c r="O528" i="8"/>
  <c r="N528" i="8"/>
  <c r="P528" i="8"/>
  <c r="M494" i="8"/>
  <c r="P494" i="8"/>
  <c r="O494" i="8"/>
  <c r="N494" i="8"/>
  <c r="P456" i="8"/>
  <c r="O456" i="8"/>
  <c r="M456" i="8"/>
  <c r="N456" i="8"/>
  <c r="O525" i="8"/>
  <c r="P525" i="8"/>
  <c r="M525" i="8"/>
  <c r="N525" i="8"/>
  <c r="P493" i="8"/>
  <c r="O493" i="8"/>
  <c r="N493" i="8"/>
  <c r="M493" i="8"/>
  <c r="O227" i="8"/>
  <c r="P227" i="8"/>
  <c r="N227" i="8"/>
  <c r="M227" i="8"/>
  <c r="O448" i="8"/>
  <c r="P448" i="8"/>
  <c r="N448" i="8"/>
  <c r="M448" i="8"/>
  <c r="O432" i="8"/>
  <c r="N432" i="8"/>
  <c r="P432" i="8"/>
  <c r="M432" i="8"/>
  <c r="O416" i="8"/>
  <c r="N416" i="8"/>
  <c r="P416" i="8"/>
  <c r="M416" i="8"/>
  <c r="P398" i="8"/>
  <c r="O398" i="8"/>
  <c r="N398" i="8"/>
  <c r="M398" i="8"/>
  <c r="O331" i="8"/>
  <c r="N331" i="8"/>
  <c r="M331" i="8"/>
  <c r="P331" i="8"/>
  <c r="P271" i="8"/>
  <c r="O271" i="8"/>
  <c r="M271" i="8"/>
  <c r="N271" i="8"/>
  <c r="O193" i="8"/>
  <c r="M193" i="8"/>
  <c r="P193" i="8"/>
  <c r="N193" i="8"/>
  <c r="P125" i="8"/>
  <c r="M125" i="8"/>
  <c r="N125" i="8"/>
  <c r="O125" i="8"/>
  <c r="O63" i="8"/>
  <c r="P63" i="8"/>
  <c r="M63" i="8"/>
  <c r="N63" i="8"/>
  <c r="P506" i="8"/>
  <c r="M506" i="8"/>
  <c r="O506" i="8"/>
  <c r="N506" i="8"/>
  <c r="M482" i="8"/>
  <c r="P482" i="8"/>
  <c r="O482" i="8"/>
  <c r="N482" i="8"/>
  <c r="AN89" i="9"/>
  <c r="AR89" i="9"/>
  <c r="AV89" i="9"/>
  <c r="AK89" i="9"/>
  <c r="AO89" i="9"/>
  <c r="AS89" i="9"/>
  <c r="AL89" i="9"/>
  <c r="AP89" i="9"/>
  <c r="AT89" i="9"/>
  <c r="AM89" i="9"/>
  <c r="AQ89" i="9"/>
  <c r="AU89" i="9"/>
  <c r="AN82" i="11"/>
  <c r="AS82" i="11"/>
  <c r="AQ82" i="11"/>
  <c r="AU82" i="11"/>
  <c r="AR82" i="11"/>
  <c r="AV82" i="11"/>
  <c r="AK82" i="11"/>
  <c r="AO82" i="11"/>
  <c r="AM82" i="11"/>
  <c r="AL82" i="11"/>
  <c r="AT82" i="11"/>
  <c r="AP82" i="11"/>
  <c r="V73" i="7"/>
  <c r="W73" i="7"/>
  <c r="X73" i="7"/>
  <c r="U73" i="7"/>
  <c r="AK40" i="10"/>
  <c r="AO40" i="10"/>
  <c r="AS40" i="10"/>
  <c r="AM40" i="10"/>
  <c r="AR40" i="10"/>
  <c r="AN40" i="10"/>
  <c r="AT40" i="10"/>
  <c r="AP40" i="10"/>
  <c r="AU40" i="10"/>
  <c r="AL40" i="10"/>
  <c r="AQ40" i="10"/>
  <c r="AV40" i="10"/>
  <c r="AK44" i="10"/>
  <c r="AO44" i="10"/>
  <c r="AS44" i="10"/>
  <c r="AM44" i="10"/>
  <c r="AR44" i="10"/>
  <c r="AN44" i="10"/>
  <c r="AT44" i="10"/>
  <c r="AP44" i="10"/>
  <c r="AU44" i="10"/>
  <c r="AL44" i="10"/>
  <c r="AQ44" i="10"/>
  <c r="AV44" i="10"/>
  <c r="AK48" i="10"/>
  <c r="AO48" i="10"/>
  <c r="AS48" i="10"/>
  <c r="AM48" i="10"/>
  <c r="AR48" i="10"/>
  <c r="AN48" i="10"/>
  <c r="AT48" i="10"/>
  <c r="AP48" i="10"/>
  <c r="AU48" i="10"/>
  <c r="AL48" i="10"/>
  <c r="AQ48" i="10"/>
  <c r="AV48" i="10"/>
  <c r="V54" i="8"/>
  <c r="U54" i="8"/>
  <c r="X54" i="8"/>
  <c r="W54" i="8"/>
  <c r="U62" i="8"/>
  <c r="W62" i="8"/>
  <c r="V62" i="8"/>
  <c r="X62" i="8"/>
  <c r="U70" i="8"/>
  <c r="W70" i="8"/>
  <c r="V70" i="8"/>
  <c r="X70" i="8"/>
  <c r="W55" i="8"/>
  <c r="V55" i="8"/>
  <c r="U55" i="8"/>
  <c r="X55" i="8"/>
  <c r="W63" i="8"/>
  <c r="U63" i="8"/>
  <c r="X63" i="8"/>
  <c r="V63" i="8"/>
  <c r="W71" i="8"/>
  <c r="X71" i="8"/>
  <c r="V71" i="8"/>
  <c r="U71" i="8"/>
  <c r="AL76" i="10"/>
  <c r="AP76" i="10"/>
  <c r="AT76" i="10"/>
  <c r="AM76" i="10"/>
  <c r="AQ76" i="10"/>
  <c r="AU76" i="10"/>
  <c r="AN76" i="10"/>
  <c r="AR76" i="10"/>
  <c r="AV76" i="10"/>
  <c r="AK76" i="10"/>
  <c r="AO76" i="10"/>
  <c r="AS76" i="10"/>
  <c r="AL80" i="10"/>
  <c r="AP80" i="10"/>
  <c r="AT80" i="10"/>
  <c r="AM80" i="10"/>
  <c r="AQ80" i="10"/>
  <c r="AU80" i="10"/>
  <c r="AN80" i="10"/>
  <c r="AR80" i="10"/>
  <c r="AV80" i="10"/>
  <c r="AK80" i="10"/>
  <c r="AO80" i="10"/>
  <c r="AS80" i="10"/>
  <c r="AL86" i="10"/>
  <c r="AP86" i="10"/>
  <c r="AT86" i="10"/>
  <c r="AM86" i="10"/>
  <c r="AQ86" i="10"/>
  <c r="AU86" i="10"/>
  <c r="AN86" i="10"/>
  <c r="AR86" i="10"/>
  <c r="AV86" i="10"/>
  <c r="AK86" i="10"/>
  <c r="AO86" i="10"/>
  <c r="AS86" i="10"/>
  <c r="AL94" i="10"/>
  <c r="AP94" i="10"/>
  <c r="AT94" i="10"/>
  <c r="AM94" i="10"/>
  <c r="AQ94" i="10"/>
  <c r="AU94" i="10"/>
  <c r="AN94" i="10"/>
  <c r="AR94" i="10"/>
  <c r="AV94" i="10"/>
  <c r="AK94" i="10"/>
  <c r="AO94" i="10"/>
  <c r="AS94" i="10"/>
  <c r="U102" i="8"/>
  <c r="V102" i="8"/>
  <c r="W102" i="8"/>
  <c r="X102" i="8"/>
  <c r="V109" i="8"/>
  <c r="W109" i="8"/>
  <c r="U109" i="8"/>
  <c r="X109" i="8"/>
  <c r="V114" i="8"/>
  <c r="W114" i="8"/>
  <c r="U114" i="8"/>
  <c r="X114" i="8"/>
  <c r="U118" i="8"/>
  <c r="V118" i="8"/>
  <c r="X118" i="8"/>
  <c r="W118" i="8"/>
  <c r="U122" i="8"/>
  <c r="V122" i="8"/>
  <c r="X122" i="8"/>
  <c r="W122" i="8"/>
  <c r="V126" i="8"/>
  <c r="X126" i="8"/>
  <c r="U126" i="8"/>
  <c r="W126" i="8"/>
  <c r="V130" i="8"/>
  <c r="W130" i="8"/>
  <c r="X130" i="8"/>
  <c r="U130" i="8"/>
  <c r="V134" i="8"/>
  <c r="W134" i="8"/>
  <c r="X134" i="8"/>
  <c r="U134" i="8"/>
  <c r="V138" i="8"/>
  <c r="W138" i="8"/>
  <c r="X138" i="8"/>
  <c r="U138" i="8"/>
  <c r="V142" i="8"/>
  <c r="U142" i="8"/>
  <c r="W142" i="8"/>
  <c r="X142" i="8"/>
  <c r="V146" i="8"/>
  <c r="U146" i="8"/>
  <c r="W146" i="8"/>
  <c r="X146" i="8"/>
  <c r="V150" i="8"/>
  <c r="U150" i="8"/>
  <c r="W150" i="8"/>
  <c r="X150" i="8"/>
  <c r="V158" i="8"/>
  <c r="X158" i="8"/>
  <c r="U158" i="8"/>
  <c r="W158" i="8"/>
  <c r="V166" i="8"/>
  <c r="U166" i="8"/>
  <c r="X166" i="8"/>
  <c r="W166" i="8"/>
  <c r="V170" i="8"/>
  <c r="U170" i="8"/>
  <c r="X170" i="8"/>
  <c r="W170" i="8"/>
  <c r="V174" i="8"/>
  <c r="W174" i="8"/>
  <c r="U174" i="8"/>
  <c r="X174" i="8"/>
  <c r="V178" i="8"/>
  <c r="W178" i="8"/>
  <c r="U178" i="8"/>
  <c r="X178" i="8"/>
  <c r="V182" i="8"/>
  <c r="U182" i="8"/>
  <c r="X182" i="8"/>
  <c r="W182" i="8"/>
  <c r="U97" i="8"/>
  <c r="V97" i="8"/>
  <c r="X97" i="8"/>
  <c r="W97" i="8"/>
  <c r="U99" i="8"/>
  <c r="V99" i="8"/>
  <c r="X99" i="8"/>
  <c r="W99" i="8"/>
  <c r="U101" i="8"/>
  <c r="V101" i="8"/>
  <c r="W101" i="8"/>
  <c r="X101" i="8"/>
  <c r="W187" i="8"/>
  <c r="V187" i="8"/>
  <c r="U187" i="8"/>
  <c r="X187" i="8"/>
  <c r="W191" i="8"/>
  <c r="V191" i="8"/>
  <c r="U191" i="8"/>
  <c r="X191" i="8"/>
  <c r="W195" i="8"/>
  <c r="V195" i="8"/>
  <c r="U195" i="8"/>
  <c r="X195" i="8"/>
  <c r="V199" i="8"/>
  <c r="X199" i="8"/>
  <c r="W199" i="8"/>
  <c r="U199" i="8"/>
  <c r="AN203" i="10"/>
  <c r="AR203" i="10"/>
  <c r="AV203" i="10"/>
  <c r="AO203" i="10"/>
  <c r="AT203" i="10"/>
  <c r="AK203" i="10"/>
  <c r="AP203" i="10"/>
  <c r="AU203" i="10"/>
  <c r="AL203" i="10"/>
  <c r="AQ203" i="10"/>
  <c r="AM203" i="10"/>
  <c r="AS203" i="10"/>
  <c r="AN215" i="10"/>
  <c r="AR215" i="10"/>
  <c r="AV215" i="10"/>
  <c r="AO215" i="10"/>
  <c r="AT215" i="10"/>
  <c r="AL215" i="10"/>
  <c r="AQ215" i="10"/>
  <c r="AM215" i="10"/>
  <c r="AP215" i="10"/>
  <c r="AS215" i="10"/>
  <c r="AK215" i="10"/>
  <c r="AU215" i="10"/>
  <c r="AN219" i="10"/>
  <c r="AR219" i="10"/>
  <c r="AV219" i="10"/>
  <c r="AO219" i="10"/>
  <c r="AT219" i="10"/>
  <c r="AL219" i="10"/>
  <c r="AQ219" i="10"/>
  <c r="AM219" i="10"/>
  <c r="AP219" i="10"/>
  <c r="AS219" i="10"/>
  <c r="AK219" i="10"/>
  <c r="AU219" i="10"/>
  <c r="AN231" i="10"/>
  <c r="AR231" i="10"/>
  <c r="AV231" i="10"/>
  <c r="AK231" i="10"/>
  <c r="AO231" i="10"/>
  <c r="AS231" i="10"/>
  <c r="AP231" i="10"/>
  <c r="AQ231" i="10"/>
  <c r="AL231" i="10"/>
  <c r="AT231" i="10"/>
  <c r="AU231" i="10"/>
  <c r="AM231" i="10"/>
  <c r="AK239" i="10"/>
  <c r="AO239" i="10"/>
  <c r="AS239" i="10"/>
  <c r="AM239" i="10"/>
  <c r="AR239" i="10"/>
  <c r="AN239" i="10"/>
  <c r="AT239" i="10"/>
  <c r="AP239" i="10"/>
  <c r="AU239" i="10"/>
  <c r="AV239" i="10"/>
  <c r="AL239" i="10"/>
  <c r="AQ239" i="10"/>
  <c r="AN248" i="10"/>
  <c r="AR248" i="10"/>
  <c r="AV248" i="10"/>
  <c r="AL248" i="10"/>
  <c r="AP248" i="10"/>
  <c r="AT248" i="10"/>
  <c r="AQ248" i="10"/>
  <c r="AK248" i="10"/>
  <c r="AS248" i="10"/>
  <c r="AO248" i="10"/>
  <c r="AU248" i="10"/>
  <c r="AM248" i="10"/>
  <c r="AL268" i="10"/>
  <c r="AP268" i="10"/>
  <c r="AT268" i="10"/>
  <c r="AK268" i="10"/>
  <c r="AQ268" i="10"/>
  <c r="AV268" i="10"/>
  <c r="AR268" i="10"/>
  <c r="AM268" i="10"/>
  <c r="AS268" i="10"/>
  <c r="AN268" i="10"/>
  <c r="AO268" i="10"/>
  <c r="AU268" i="10"/>
  <c r="AL280" i="10"/>
  <c r="AP280" i="10"/>
  <c r="AT280" i="10"/>
  <c r="AK280" i="10"/>
  <c r="AQ280" i="10"/>
  <c r="AV280" i="10"/>
  <c r="AM280" i="10"/>
  <c r="AR280" i="10"/>
  <c r="AU280" i="10"/>
  <c r="AN280" i="10"/>
  <c r="AO280" i="10"/>
  <c r="AS280" i="10"/>
  <c r="AL292" i="10"/>
  <c r="AP292" i="10"/>
  <c r="AT292" i="10"/>
  <c r="AK292" i="10"/>
  <c r="AQ292" i="10"/>
  <c r="AV292" i="10"/>
  <c r="AM292" i="10"/>
  <c r="AR292" i="10"/>
  <c r="AU292" i="10"/>
  <c r="AN292" i="10"/>
  <c r="AO292" i="10"/>
  <c r="AS292" i="10"/>
  <c r="AL312" i="10"/>
  <c r="AP312" i="10"/>
  <c r="AT312" i="10"/>
  <c r="AK312" i="10"/>
  <c r="AQ312" i="10"/>
  <c r="AV312" i="10"/>
  <c r="AM312" i="10"/>
  <c r="AR312" i="10"/>
  <c r="AU312" i="10"/>
  <c r="AN312" i="10"/>
  <c r="AO312" i="10"/>
  <c r="AS312" i="10"/>
  <c r="AL332" i="10"/>
  <c r="AP332" i="10"/>
  <c r="AT332" i="10"/>
  <c r="AM332" i="10"/>
  <c r="AQ332" i="10"/>
  <c r="AU332" i="10"/>
  <c r="AR332" i="10"/>
  <c r="AK332" i="10"/>
  <c r="AS332" i="10"/>
  <c r="AN332" i="10"/>
  <c r="AV332" i="10"/>
  <c r="AO332" i="10"/>
  <c r="AL336" i="10"/>
  <c r="AP336" i="10"/>
  <c r="AT336" i="10"/>
  <c r="AM336" i="10"/>
  <c r="AQ336" i="10"/>
  <c r="AU336" i="10"/>
  <c r="AR336" i="10"/>
  <c r="AK336" i="10"/>
  <c r="AS336" i="10"/>
  <c r="AN336" i="10"/>
  <c r="AV336" i="10"/>
  <c r="AO336" i="10"/>
  <c r="AM348" i="10"/>
  <c r="AQ348" i="10"/>
  <c r="AU348" i="10"/>
  <c r="AK348" i="10"/>
  <c r="AP348" i="10"/>
  <c r="AV348" i="10"/>
  <c r="AL348" i="10"/>
  <c r="AR348" i="10"/>
  <c r="AN348" i="10"/>
  <c r="AS348" i="10"/>
  <c r="AO348" i="10"/>
  <c r="AT348" i="10"/>
  <c r="AN364" i="10"/>
  <c r="AR364" i="10"/>
  <c r="AV364" i="10"/>
  <c r="AK364" i="10"/>
  <c r="AO364" i="10"/>
  <c r="AS364" i="10"/>
  <c r="AP364" i="10"/>
  <c r="AQ364" i="10"/>
  <c r="AL364" i="10"/>
  <c r="AT364" i="10"/>
  <c r="AM364" i="10"/>
  <c r="AU364" i="10"/>
  <c r="U380" i="8"/>
  <c r="W380" i="8"/>
  <c r="X380" i="8"/>
  <c r="V380" i="8"/>
  <c r="X395" i="8"/>
  <c r="U395" i="8"/>
  <c r="W395" i="8"/>
  <c r="V395" i="8"/>
  <c r="U408" i="8"/>
  <c r="X408" i="8"/>
  <c r="W408" i="8"/>
  <c r="V408" i="8"/>
  <c r="U421" i="8"/>
  <c r="X421" i="8"/>
  <c r="W421" i="8"/>
  <c r="V421" i="8"/>
  <c r="U433" i="8"/>
  <c r="X433" i="8"/>
  <c r="W433" i="8"/>
  <c r="V433" i="8"/>
  <c r="V452" i="8"/>
  <c r="U452" i="8"/>
  <c r="X452" i="8"/>
  <c r="W452" i="8"/>
  <c r="AN465" i="10"/>
  <c r="AR465" i="10"/>
  <c r="AV465" i="10"/>
  <c r="AM465" i="10"/>
  <c r="AS465" i="10"/>
  <c r="AK465" i="10"/>
  <c r="AP465" i="10"/>
  <c r="AU465" i="10"/>
  <c r="AL465" i="10"/>
  <c r="AO465" i="10"/>
  <c r="AQ465" i="10"/>
  <c r="AT465" i="10"/>
  <c r="V480" i="8"/>
  <c r="U480" i="8"/>
  <c r="X480" i="8"/>
  <c r="W480" i="8"/>
  <c r="X504" i="8"/>
  <c r="W504" i="8"/>
  <c r="U504" i="8"/>
  <c r="V504" i="8"/>
  <c r="V517" i="8"/>
  <c r="U517" i="8"/>
  <c r="X517" i="8"/>
  <c r="W517" i="8"/>
  <c r="V529" i="8"/>
  <c r="U529" i="8"/>
  <c r="X529" i="8"/>
  <c r="W529" i="8"/>
  <c r="V549" i="8"/>
  <c r="U549" i="8"/>
  <c r="X549" i="8"/>
  <c r="W549" i="8"/>
  <c r="AN95" i="9"/>
  <c r="AR95" i="9"/>
  <c r="AV95" i="9"/>
  <c r="AK95" i="9"/>
  <c r="AO95" i="9"/>
  <c r="AS95" i="9"/>
  <c r="AL95" i="9"/>
  <c r="AP95" i="9"/>
  <c r="AT95" i="9"/>
  <c r="AM95" i="9"/>
  <c r="AQ95" i="9"/>
  <c r="AU95" i="9"/>
  <c r="AP49" i="11"/>
  <c r="AK49" i="11"/>
  <c r="AU49" i="11"/>
  <c r="AL49" i="11"/>
  <c r="AS49" i="11"/>
  <c r="AT49" i="11"/>
  <c r="AO49" i="11"/>
  <c r="AM49" i="11"/>
  <c r="AR49" i="11"/>
  <c r="AQ49" i="11"/>
  <c r="AN49" i="11"/>
  <c r="AV49" i="11"/>
  <c r="V65" i="7"/>
  <c r="W65" i="7"/>
  <c r="X65" i="7"/>
  <c r="U65" i="7"/>
  <c r="O52" i="13"/>
  <c r="V52" i="13"/>
  <c r="S52" i="13"/>
  <c r="T52" i="13"/>
  <c r="W52" i="13"/>
  <c r="X52" i="13"/>
  <c r="M52" i="13"/>
  <c r="N52" i="13"/>
  <c r="Q52" i="13"/>
  <c r="R52" i="13"/>
  <c r="P52" i="13"/>
  <c r="U52" i="13"/>
  <c r="W68" i="13"/>
  <c r="Q68" i="13"/>
  <c r="S68" i="13"/>
  <c r="O68" i="13"/>
  <c r="P68" i="13"/>
  <c r="X68" i="13"/>
  <c r="R68" i="13"/>
  <c r="T68" i="13"/>
  <c r="U68" i="13"/>
  <c r="V68" i="13"/>
  <c r="M68" i="13"/>
  <c r="N68" i="13"/>
  <c r="T84" i="13"/>
  <c r="O84" i="13"/>
  <c r="P84" i="13"/>
  <c r="W84" i="13"/>
  <c r="U84" i="13"/>
  <c r="X84" i="13"/>
  <c r="S84" i="13"/>
  <c r="R84" i="13"/>
  <c r="Q84" i="13"/>
  <c r="M84" i="13"/>
  <c r="V84" i="13"/>
  <c r="N84" i="13"/>
  <c r="N100" i="13"/>
  <c r="O100" i="13"/>
  <c r="T100" i="13"/>
  <c r="R100" i="13"/>
  <c r="S100" i="13"/>
  <c r="X100" i="13"/>
  <c r="M100" i="13"/>
  <c r="V100" i="13"/>
  <c r="W100" i="13"/>
  <c r="Q100" i="13"/>
  <c r="P100" i="13"/>
  <c r="U100" i="13"/>
  <c r="O114" i="13"/>
  <c r="R114" i="13"/>
  <c r="S114" i="13"/>
  <c r="P114" i="13"/>
  <c r="M114" i="13"/>
  <c r="V114" i="13"/>
  <c r="W114" i="13"/>
  <c r="T114" i="13"/>
  <c r="Q114" i="13"/>
  <c r="X114" i="13"/>
  <c r="N114" i="13"/>
  <c r="U114" i="13"/>
  <c r="O130" i="13"/>
  <c r="R130" i="13"/>
  <c r="S130" i="13"/>
  <c r="P130" i="13"/>
  <c r="M130" i="13"/>
  <c r="V130" i="13"/>
  <c r="W130" i="13"/>
  <c r="T130" i="13"/>
  <c r="Q130" i="13"/>
  <c r="X130" i="13"/>
  <c r="N130" i="13"/>
  <c r="U130" i="13"/>
  <c r="O146" i="13"/>
  <c r="R146" i="13"/>
  <c r="S146" i="13"/>
  <c r="P146" i="13"/>
  <c r="M146" i="13"/>
  <c r="V146" i="13"/>
  <c r="W146" i="13"/>
  <c r="T146" i="13"/>
  <c r="Q146" i="13"/>
  <c r="X146" i="13"/>
  <c r="N146" i="13"/>
  <c r="U146" i="13"/>
  <c r="Q162" i="13"/>
  <c r="O162" i="13"/>
  <c r="M162" i="13"/>
  <c r="P162" i="13"/>
  <c r="W162" i="13"/>
  <c r="R162" i="13"/>
  <c r="U162" i="13"/>
  <c r="S162" i="13"/>
  <c r="X162" i="13"/>
  <c r="N162" i="13"/>
  <c r="T162" i="13"/>
  <c r="V162" i="13"/>
  <c r="W180" i="13"/>
  <c r="Q180" i="13"/>
  <c r="P180" i="13"/>
  <c r="U180" i="13"/>
  <c r="O180" i="13"/>
  <c r="T180" i="13"/>
  <c r="S180" i="13"/>
  <c r="X180" i="13"/>
  <c r="M180" i="13"/>
  <c r="N180" i="13"/>
  <c r="V180" i="13"/>
  <c r="R180" i="13"/>
  <c r="V198" i="13"/>
  <c r="O198" i="13"/>
  <c r="R198" i="13"/>
  <c r="S198" i="13"/>
  <c r="P198" i="13"/>
  <c r="M198" i="13"/>
  <c r="W198" i="13"/>
  <c r="T198" i="13"/>
  <c r="Q198" i="13"/>
  <c r="X198" i="13"/>
  <c r="U198" i="13"/>
  <c r="N198" i="13"/>
  <c r="V214" i="13"/>
  <c r="O214" i="13"/>
  <c r="T214" i="13"/>
  <c r="S214" i="13"/>
  <c r="X214" i="13"/>
  <c r="M214" i="13"/>
  <c r="W214" i="13"/>
  <c r="Q214" i="13"/>
  <c r="N214" i="13"/>
  <c r="P214" i="13"/>
  <c r="U214" i="13"/>
  <c r="R214" i="13"/>
  <c r="V244" i="13"/>
  <c r="W244" i="13"/>
  <c r="X244" i="13"/>
  <c r="Q244" i="13"/>
  <c r="U244" i="13"/>
  <c r="N244" i="13"/>
  <c r="O244" i="13"/>
  <c r="P244" i="13"/>
  <c r="R244" i="13"/>
  <c r="S244" i="13"/>
  <c r="T244" i="13"/>
  <c r="M244" i="13"/>
  <c r="V260" i="13"/>
  <c r="W260" i="13"/>
  <c r="X260" i="13"/>
  <c r="Q260" i="13"/>
  <c r="U260" i="13"/>
  <c r="N260" i="13"/>
  <c r="O260" i="13"/>
  <c r="P260" i="13"/>
  <c r="R260" i="13"/>
  <c r="S260" i="13"/>
  <c r="T260" i="13"/>
  <c r="M260" i="13"/>
  <c r="W276" i="13"/>
  <c r="X276" i="13"/>
  <c r="U276" i="13"/>
  <c r="O276" i="13"/>
  <c r="P276" i="13"/>
  <c r="M276" i="13"/>
  <c r="S276" i="13"/>
  <c r="T276" i="13"/>
  <c r="Q276" i="13"/>
  <c r="R276" i="13"/>
  <c r="V276" i="13"/>
  <c r="N276" i="13"/>
  <c r="U292" i="13"/>
  <c r="Q292" i="13"/>
  <c r="P292" i="13"/>
  <c r="T292" i="13"/>
  <c r="X292" i="13"/>
  <c r="M292" i="13"/>
  <c r="S292" i="13"/>
  <c r="O292" i="13"/>
  <c r="N292" i="13"/>
  <c r="R292" i="13"/>
  <c r="V292" i="13"/>
  <c r="W292" i="13"/>
  <c r="M225" i="13"/>
  <c r="W225" i="13"/>
  <c r="R225" i="13"/>
  <c r="S225" i="13"/>
  <c r="X225" i="13"/>
  <c r="O225" i="13"/>
  <c r="N225" i="13"/>
  <c r="U225" i="13"/>
  <c r="V225" i="13"/>
  <c r="Q225" i="13"/>
  <c r="T225" i="13"/>
  <c r="P225" i="13"/>
  <c r="T230" i="13"/>
  <c r="O230" i="13"/>
  <c r="P230" i="13"/>
  <c r="M230" i="13"/>
  <c r="N230" i="13"/>
  <c r="R230" i="13"/>
  <c r="Q230" i="13"/>
  <c r="W230" i="13"/>
  <c r="U230" i="13"/>
  <c r="V230" i="13"/>
  <c r="X230" i="13"/>
  <c r="S230" i="13"/>
  <c r="Q336" i="13"/>
  <c r="U336" i="13"/>
  <c r="M336" i="13"/>
  <c r="N336" i="13"/>
  <c r="R336" i="13"/>
  <c r="V336" i="13"/>
  <c r="W336" i="13"/>
  <c r="S336" i="13"/>
  <c r="O336" i="13"/>
  <c r="X336" i="13"/>
  <c r="T336" i="13"/>
  <c r="P336" i="13"/>
  <c r="V352" i="13"/>
  <c r="M352" i="13"/>
  <c r="Q352" i="13"/>
  <c r="N352" i="13"/>
  <c r="U352" i="13"/>
  <c r="R352" i="13"/>
  <c r="W352" i="13"/>
  <c r="S352" i="13"/>
  <c r="O352" i="13"/>
  <c r="P352" i="13"/>
  <c r="X352" i="13"/>
  <c r="T352" i="13"/>
  <c r="U368" i="13"/>
  <c r="Q368" i="13"/>
  <c r="M368" i="13"/>
  <c r="R368" i="13"/>
  <c r="W368" i="13"/>
  <c r="S368" i="13"/>
  <c r="O368" i="13"/>
  <c r="P368" i="13"/>
  <c r="X368" i="13"/>
  <c r="V368" i="13"/>
  <c r="T368" i="13"/>
  <c r="N368" i="13"/>
  <c r="V384" i="13"/>
  <c r="S384" i="13"/>
  <c r="X384" i="13"/>
  <c r="U384" i="13"/>
  <c r="N384" i="13"/>
  <c r="W384" i="13"/>
  <c r="R384" i="13"/>
  <c r="P384" i="13"/>
  <c r="M384" i="13"/>
  <c r="O384" i="13"/>
  <c r="T384" i="13"/>
  <c r="Q384" i="13"/>
  <c r="W46" i="13"/>
  <c r="T46" i="13"/>
  <c r="Q46" i="13"/>
  <c r="R46" i="13"/>
  <c r="O46" i="13"/>
  <c r="X46" i="13"/>
  <c r="V46" i="13"/>
  <c r="S46" i="13"/>
  <c r="N46" i="13"/>
  <c r="P46" i="13"/>
  <c r="M46" i="13"/>
  <c r="U46" i="13"/>
  <c r="W65" i="13"/>
  <c r="S65" i="13"/>
  <c r="P65" i="13"/>
  <c r="O65" i="13"/>
  <c r="X65" i="13"/>
  <c r="Q65" i="13"/>
  <c r="R65" i="13"/>
  <c r="U65" i="13"/>
  <c r="T65" i="13"/>
  <c r="V65" i="13"/>
  <c r="M65" i="13"/>
  <c r="N65" i="13"/>
  <c r="W50" i="13"/>
  <c r="T50" i="13"/>
  <c r="V50" i="13"/>
  <c r="M50" i="13"/>
  <c r="O50" i="13"/>
  <c r="Q50" i="13"/>
  <c r="S50" i="13"/>
  <c r="P50" i="13"/>
  <c r="R50" i="13"/>
  <c r="N50" i="13"/>
  <c r="U50" i="13"/>
  <c r="X50" i="13"/>
  <c r="W97" i="13"/>
  <c r="P97" i="13"/>
  <c r="Q97" i="13"/>
  <c r="T97" i="13"/>
  <c r="N97" i="13"/>
  <c r="O97" i="13"/>
  <c r="X97" i="13"/>
  <c r="V97" i="13"/>
  <c r="S97" i="13"/>
  <c r="M97" i="13"/>
  <c r="U97" i="13"/>
  <c r="R97" i="13"/>
  <c r="W81" i="13"/>
  <c r="X81" i="13"/>
  <c r="S81" i="13"/>
  <c r="T81" i="13"/>
  <c r="O81" i="13"/>
  <c r="U81" i="13"/>
  <c r="P81" i="13"/>
  <c r="Q81" i="13"/>
  <c r="V81" i="13"/>
  <c r="M81" i="13"/>
  <c r="N81" i="13"/>
  <c r="R81" i="13"/>
  <c r="W127" i="13"/>
  <c r="X127" i="13"/>
  <c r="Q127" i="13"/>
  <c r="N127" i="13"/>
  <c r="R127" i="13"/>
  <c r="O127" i="13"/>
  <c r="P127" i="13"/>
  <c r="V127" i="13"/>
  <c r="S127" i="13"/>
  <c r="T127" i="13"/>
  <c r="M127" i="13"/>
  <c r="U127" i="13"/>
  <c r="W143" i="13"/>
  <c r="X143" i="13"/>
  <c r="Q143" i="13"/>
  <c r="N143" i="13"/>
  <c r="R143" i="13"/>
  <c r="O143" i="13"/>
  <c r="P143" i="13"/>
  <c r="V143" i="13"/>
  <c r="S143" i="13"/>
  <c r="T143" i="13"/>
  <c r="M143" i="13"/>
  <c r="U143" i="13"/>
  <c r="R159" i="13"/>
  <c r="W159" i="13"/>
  <c r="X159" i="13"/>
  <c r="Q159" i="13"/>
  <c r="V159" i="13"/>
  <c r="O159" i="13"/>
  <c r="P159" i="13"/>
  <c r="N159" i="13"/>
  <c r="S159" i="13"/>
  <c r="T159" i="13"/>
  <c r="M159" i="13"/>
  <c r="U159" i="13"/>
  <c r="W175" i="13"/>
  <c r="U175" i="13"/>
  <c r="X175" i="13"/>
  <c r="S175" i="13"/>
  <c r="T175" i="13"/>
  <c r="O175" i="13"/>
  <c r="N175" i="13"/>
  <c r="P175" i="13"/>
  <c r="M175" i="13"/>
  <c r="V175" i="13"/>
  <c r="R175" i="13"/>
  <c r="Q175" i="13"/>
  <c r="S195" i="13"/>
  <c r="M195" i="13"/>
  <c r="R195" i="13"/>
  <c r="V195" i="13"/>
  <c r="W195" i="13"/>
  <c r="P195" i="13"/>
  <c r="Q195" i="13"/>
  <c r="T195" i="13"/>
  <c r="U195" i="13"/>
  <c r="O195" i="13"/>
  <c r="X195" i="13"/>
  <c r="N195" i="13"/>
  <c r="S211" i="13"/>
  <c r="P211" i="13"/>
  <c r="M211" i="13"/>
  <c r="N211" i="13"/>
  <c r="V211" i="13"/>
  <c r="W211" i="13"/>
  <c r="T211" i="13"/>
  <c r="Q211" i="13"/>
  <c r="R211" i="13"/>
  <c r="X211" i="13"/>
  <c r="U211" i="13"/>
  <c r="O211" i="13"/>
  <c r="S183" i="13"/>
  <c r="U183" i="13"/>
  <c r="W183" i="13"/>
  <c r="P183" i="13"/>
  <c r="T183" i="13"/>
  <c r="M183" i="13"/>
  <c r="O183" i="13"/>
  <c r="X183" i="13"/>
  <c r="Q183" i="13"/>
  <c r="V183" i="13"/>
  <c r="R183" i="13"/>
  <c r="N183" i="13"/>
  <c r="N257" i="13"/>
  <c r="R257" i="13"/>
  <c r="O257" i="13"/>
  <c r="P257" i="13"/>
  <c r="M257" i="13"/>
  <c r="U257" i="13"/>
  <c r="V257" i="13"/>
  <c r="S257" i="13"/>
  <c r="T257" i="13"/>
  <c r="Q257" i="13"/>
  <c r="W257" i="13"/>
  <c r="X257" i="13"/>
  <c r="M273" i="13"/>
  <c r="O273" i="13"/>
  <c r="P273" i="13"/>
  <c r="Q273" i="13"/>
  <c r="U273" i="13"/>
  <c r="S273" i="13"/>
  <c r="T273" i="13"/>
  <c r="W273" i="13"/>
  <c r="X273" i="13"/>
  <c r="N273" i="13"/>
  <c r="V273" i="13"/>
  <c r="R273" i="13"/>
  <c r="U289" i="13"/>
  <c r="P289" i="13"/>
  <c r="M289" i="13"/>
  <c r="T289" i="13"/>
  <c r="Q289" i="13"/>
  <c r="X289" i="13"/>
  <c r="N289" i="13"/>
  <c r="V289" i="13"/>
  <c r="W289" i="13"/>
  <c r="S289" i="13"/>
  <c r="R289" i="13"/>
  <c r="O289" i="13"/>
  <c r="R232" i="13"/>
  <c r="Q232" i="13"/>
  <c r="T232" i="13"/>
  <c r="O232" i="13"/>
  <c r="V232" i="13"/>
  <c r="P232" i="13"/>
  <c r="M232" i="13"/>
  <c r="W232" i="13"/>
  <c r="U232" i="13"/>
  <c r="X232" i="13"/>
  <c r="S232" i="13"/>
  <c r="N232" i="13"/>
  <c r="T319" i="13"/>
  <c r="Q319" i="13"/>
  <c r="X319" i="13"/>
  <c r="U319" i="13"/>
  <c r="W319" i="13"/>
  <c r="P319" i="13"/>
  <c r="M319" i="13"/>
  <c r="N319" i="13"/>
  <c r="S319" i="13"/>
  <c r="O319" i="13"/>
  <c r="R319" i="13"/>
  <c r="V319" i="13"/>
  <c r="V333" i="13"/>
  <c r="M333" i="13"/>
  <c r="Q333" i="13"/>
  <c r="U333" i="13"/>
  <c r="R333" i="13"/>
  <c r="N333" i="13"/>
  <c r="X333" i="13"/>
  <c r="T333" i="13"/>
  <c r="P333" i="13"/>
  <c r="W333" i="13"/>
  <c r="S333" i="13"/>
  <c r="O333" i="13"/>
  <c r="V349" i="13"/>
  <c r="M349" i="13"/>
  <c r="N349" i="13"/>
  <c r="Q349" i="13"/>
  <c r="R349" i="13"/>
  <c r="U349" i="13"/>
  <c r="P349" i="13"/>
  <c r="X349" i="13"/>
  <c r="T349" i="13"/>
  <c r="W349" i="13"/>
  <c r="S349" i="13"/>
  <c r="O349" i="13"/>
  <c r="V365" i="13"/>
  <c r="N365" i="13"/>
  <c r="M365" i="13"/>
  <c r="R365" i="13"/>
  <c r="Q365" i="13"/>
  <c r="U365" i="13"/>
  <c r="P365" i="13"/>
  <c r="X365" i="13"/>
  <c r="T365" i="13"/>
  <c r="W365" i="13"/>
  <c r="S365" i="13"/>
  <c r="O365" i="13"/>
  <c r="W381" i="13"/>
  <c r="X381" i="13"/>
  <c r="M381" i="13"/>
  <c r="N381" i="13"/>
  <c r="V381" i="13"/>
  <c r="Q381" i="13"/>
  <c r="R381" i="13"/>
  <c r="O381" i="13"/>
  <c r="P381" i="13"/>
  <c r="U381" i="13"/>
  <c r="S381" i="13"/>
  <c r="T381" i="13"/>
  <c r="X43" i="13"/>
  <c r="N43" i="13"/>
  <c r="O43" i="13"/>
  <c r="V43" i="13"/>
  <c r="S43" i="13"/>
  <c r="M43" i="13"/>
  <c r="W43" i="13"/>
  <c r="T43" i="13"/>
  <c r="R43" i="13"/>
  <c r="Q43" i="13"/>
  <c r="U43" i="13"/>
  <c r="P43" i="13"/>
  <c r="W62" i="13"/>
  <c r="S62" i="13"/>
  <c r="O62" i="13"/>
  <c r="X62" i="13"/>
  <c r="V62" i="13"/>
  <c r="Q62" i="13"/>
  <c r="P62" i="13"/>
  <c r="N62" i="13"/>
  <c r="M62" i="13"/>
  <c r="T62" i="13"/>
  <c r="R62" i="13"/>
  <c r="U62" i="13"/>
  <c r="T78" i="13"/>
  <c r="O78" i="13"/>
  <c r="P78" i="13"/>
  <c r="W78" i="13"/>
  <c r="U78" i="13"/>
  <c r="X78" i="13"/>
  <c r="S78" i="13"/>
  <c r="N78" i="13"/>
  <c r="R78" i="13"/>
  <c r="V78" i="13"/>
  <c r="Q78" i="13"/>
  <c r="M78" i="13"/>
  <c r="O94" i="13"/>
  <c r="S94" i="13"/>
  <c r="P94" i="13"/>
  <c r="M94" i="13"/>
  <c r="R94" i="13"/>
  <c r="W94" i="13"/>
  <c r="T94" i="13"/>
  <c r="Q94" i="13"/>
  <c r="V94" i="13"/>
  <c r="X94" i="13"/>
  <c r="N94" i="13"/>
  <c r="U94" i="13"/>
  <c r="O110" i="13"/>
  <c r="S110" i="13"/>
  <c r="P110" i="13"/>
  <c r="M110" i="13"/>
  <c r="R110" i="13"/>
  <c r="W110" i="13"/>
  <c r="T110" i="13"/>
  <c r="Q110" i="13"/>
  <c r="V110" i="13"/>
  <c r="X110" i="13"/>
  <c r="N110" i="13"/>
  <c r="U110" i="13"/>
  <c r="V124" i="13"/>
  <c r="O124" i="13"/>
  <c r="T124" i="13"/>
  <c r="S124" i="13"/>
  <c r="X124" i="13"/>
  <c r="M124" i="13"/>
  <c r="N124" i="13"/>
  <c r="W124" i="13"/>
  <c r="Q124" i="13"/>
  <c r="R124" i="13"/>
  <c r="P124" i="13"/>
  <c r="U124" i="13"/>
  <c r="V140" i="13"/>
  <c r="O140" i="13"/>
  <c r="T140" i="13"/>
  <c r="S140" i="13"/>
  <c r="X140" i="13"/>
  <c r="M140" i="13"/>
  <c r="N140" i="13"/>
  <c r="W140" i="13"/>
  <c r="Q140" i="13"/>
  <c r="R140" i="13"/>
  <c r="P140" i="13"/>
  <c r="U140" i="13"/>
  <c r="N156" i="13"/>
  <c r="O156" i="13"/>
  <c r="T156" i="13"/>
  <c r="R156" i="13"/>
  <c r="S156" i="13"/>
  <c r="X156" i="13"/>
  <c r="M156" i="13"/>
  <c r="V156" i="13"/>
  <c r="W156" i="13"/>
  <c r="Q156" i="13"/>
  <c r="P156" i="13"/>
  <c r="U156" i="13"/>
  <c r="W172" i="13"/>
  <c r="U172" i="13"/>
  <c r="V172" i="13"/>
  <c r="X172" i="13"/>
  <c r="S172" i="13"/>
  <c r="T172" i="13"/>
  <c r="O172" i="13"/>
  <c r="P172" i="13"/>
  <c r="M172" i="13"/>
  <c r="N172" i="13"/>
  <c r="Q172" i="13"/>
  <c r="R172" i="13"/>
  <c r="W192" i="13"/>
  <c r="Q192" i="13"/>
  <c r="R192" i="13"/>
  <c r="P192" i="13"/>
  <c r="U192" i="13"/>
  <c r="V192" i="13"/>
  <c r="O192" i="13"/>
  <c r="T192" i="13"/>
  <c r="S192" i="13"/>
  <c r="X192" i="13"/>
  <c r="M192" i="13"/>
  <c r="N192" i="13"/>
  <c r="W208" i="13"/>
  <c r="Q208" i="13"/>
  <c r="R208" i="13"/>
  <c r="P208" i="13"/>
  <c r="U208" i="13"/>
  <c r="V208" i="13"/>
  <c r="O208" i="13"/>
  <c r="T208" i="13"/>
  <c r="S208" i="13"/>
  <c r="X208" i="13"/>
  <c r="M208" i="13"/>
  <c r="N208" i="13"/>
  <c r="U177" i="13"/>
  <c r="O177" i="13"/>
  <c r="P177" i="13"/>
  <c r="Q177" i="13"/>
  <c r="S177" i="13"/>
  <c r="T177" i="13"/>
  <c r="W177" i="13"/>
  <c r="X177" i="13"/>
  <c r="M177" i="13"/>
  <c r="V177" i="13"/>
  <c r="R177" i="13"/>
  <c r="N177" i="13"/>
  <c r="V254" i="13"/>
  <c r="O254" i="13"/>
  <c r="P254" i="13"/>
  <c r="Q254" i="13"/>
  <c r="S254" i="13"/>
  <c r="T254" i="13"/>
  <c r="N254" i="13"/>
  <c r="W254" i="13"/>
  <c r="X254" i="13"/>
  <c r="U254" i="13"/>
  <c r="R254" i="13"/>
  <c r="M254" i="13"/>
  <c r="O270" i="13"/>
  <c r="M270" i="13"/>
  <c r="S270" i="13"/>
  <c r="P270" i="13"/>
  <c r="Q270" i="13"/>
  <c r="W270" i="13"/>
  <c r="T270" i="13"/>
  <c r="U270" i="13"/>
  <c r="X270" i="13"/>
  <c r="N270" i="13"/>
  <c r="R270" i="13"/>
  <c r="V270" i="13"/>
  <c r="P286" i="13"/>
  <c r="U286" i="13"/>
  <c r="T286" i="13"/>
  <c r="X286" i="13"/>
  <c r="M286" i="13"/>
  <c r="Q286" i="13"/>
  <c r="V286" i="13"/>
  <c r="W286" i="13"/>
  <c r="N286" i="13"/>
  <c r="R286" i="13"/>
  <c r="S286" i="13"/>
  <c r="O286" i="13"/>
  <c r="S49" i="13"/>
  <c r="P49" i="13"/>
  <c r="Q49" i="13"/>
  <c r="V49" i="13"/>
  <c r="W49" i="13"/>
  <c r="T49" i="13"/>
  <c r="X49" i="13"/>
  <c r="N49" i="13"/>
  <c r="O49" i="13"/>
  <c r="R49" i="13"/>
  <c r="U49" i="13"/>
  <c r="M49" i="13"/>
  <c r="P313" i="13"/>
  <c r="U313" i="13"/>
  <c r="T313" i="13"/>
  <c r="M313" i="13"/>
  <c r="X313" i="13"/>
  <c r="Q313" i="13"/>
  <c r="R313" i="13"/>
  <c r="W313" i="13"/>
  <c r="N313" i="13"/>
  <c r="V313" i="13"/>
  <c r="S313" i="13"/>
  <c r="O313" i="13"/>
  <c r="V330" i="13"/>
  <c r="M330" i="13"/>
  <c r="Q330" i="13"/>
  <c r="N330" i="13"/>
  <c r="U330" i="13"/>
  <c r="R330" i="13"/>
  <c r="T330" i="13"/>
  <c r="S330" i="13"/>
  <c r="O330" i="13"/>
  <c r="P330" i="13"/>
  <c r="X330" i="13"/>
  <c r="W330" i="13"/>
  <c r="V346" i="13"/>
  <c r="M346" i="13"/>
  <c r="U346" i="13"/>
  <c r="N346" i="13"/>
  <c r="Q346" i="13"/>
  <c r="R346" i="13"/>
  <c r="X346" i="13"/>
  <c r="T346" i="13"/>
  <c r="W346" i="13"/>
  <c r="S346" i="13"/>
  <c r="O346" i="13"/>
  <c r="P346" i="13"/>
  <c r="V362" i="13"/>
  <c r="Q362" i="13"/>
  <c r="U362" i="13"/>
  <c r="N362" i="13"/>
  <c r="M362" i="13"/>
  <c r="R362" i="13"/>
  <c r="X362" i="13"/>
  <c r="T362" i="13"/>
  <c r="W362" i="13"/>
  <c r="S362" i="13"/>
  <c r="O362" i="13"/>
  <c r="P362" i="13"/>
  <c r="Q378" i="13"/>
  <c r="W378" i="13"/>
  <c r="U378" i="13"/>
  <c r="V378" i="13"/>
  <c r="X378" i="13"/>
  <c r="S378" i="13"/>
  <c r="T378" i="13"/>
  <c r="O378" i="13"/>
  <c r="P378" i="13"/>
  <c r="M378" i="13"/>
  <c r="N378" i="13"/>
  <c r="R378" i="13"/>
  <c r="X397" i="13"/>
  <c r="M397" i="13"/>
  <c r="N397" i="13"/>
  <c r="V397" i="13"/>
  <c r="O397" i="13"/>
  <c r="Q397" i="13"/>
  <c r="R397" i="13"/>
  <c r="S397" i="13"/>
  <c r="P397" i="13"/>
  <c r="U397" i="13"/>
  <c r="W397" i="13"/>
  <c r="T397" i="13"/>
  <c r="M524" i="13"/>
  <c r="U524" i="13"/>
  <c r="N524" i="13"/>
  <c r="Q524" i="13"/>
  <c r="R524" i="13"/>
  <c r="V524" i="13"/>
  <c r="S524" i="13"/>
  <c r="W524" i="13"/>
  <c r="X524" i="13"/>
  <c r="T524" i="13"/>
  <c r="P524" i="13"/>
  <c r="O524" i="13"/>
  <c r="X490" i="13"/>
  <c r="M490" i="13"/>
  <c r="Q490" i="13"/>
  <c r="P490" i="13"/>
  <c r="U490" i="13"/>
  <c r="T490" i="13"/>
  <c r="R490" i="13"/>
  <c r="W490" i="13"/>
  <c r="N490" i="13"/>
  <c r="O490" i="13"/>
  <c r="V490" i="13"/>
  <c r="S490" i="13"/>
  <c r="U312" i="13"/>
  <c r="P312" i="13"/>
  <c r="Q312" i="13"/>
  <c r="T312" i="13"/>
  <c r="X312" i="13"/>
  <c r="M312" i="13"/>
  <c r="S312" i="13"/>
  <c r="O312" i="13"/>
  <c r="N312" i="13"/>
  <c r="W312" i="13"/>
  <c r="R312" i="13"/>
  <c r="V312" i="13"/>
  <c r="T521" i="13"/>
  <c r="M521" i="13"/>
  <c r="N521" i="13"/>
  <c r="X521" i="13"/>
  <c r="Q521" i="13"/>
  <c r="U521" i="13"/>
  <c r="R521" i="13"/>
  <c r="V521" i="13"/>
  <c r="P521" i="13"/>
  <c r="W521" i="13"/>
  <c r="O521" i="13"/>
  <c r="S521" i="13"/>
  <c r="M489" i="13"/>
  <c r="Q489" i="13"/>
  <c r="P489" i="13"/>
  <c r="X489" i="13"/>
  <c r="U489" i="13"/>
  <c r="T489" i="13"/>
  <c r="V489" i="13"/>
  <c r="N489" i="13"/>
  <c r="S489" i="13"/>
  <c r="R489" i="13"/>
  <c r="W489" i="13"/>
  <c r="O489" i="13"/>
  <c r="P314" i="13"/>
  <c r="Q314" i="13"/>
  <c r="T314" i="13"/>
  <c r="U314" i="13"/>
  <c r="X314" i="13"/>
  <c r="M314" i="13"/>
  <c r="N314" i="13"/>
  <c r="R314" i="13"/>
  <c r="W314" i="13"/>
  <c r="S314" i="13"/>
  <c r="O314" i="13"/>
  <c r="V314" i="13"/>
  <c r="X446" i="13"/>
  <c r="M446" i="13"/>
  <c r="U446" i="13"/>
  <c r="Q446" i="13"/>
  <c r="P446" i="13"/>
  <c r="T446" i="13"/>
  <c r="S446" i="13"/>
  <c r="O446" i="13"/>
  <c r="V446" i="13"/>
  <c r="N446" i="13"/>
  <c r="W446" i="13"/>
  <c r="R446" i="13"/>
  <c r="P430" i="13"/>
  <c r="M430" i="13"/>
  <c r="X430" i="13"/>
  <c r="R430" i="13"/>
  <c r="T430" i="13"/>
  <c r="W430" i="13"/>
  <c r="V430" i="13"/>
  <c r="U430" i="13"/>
  <c r="N430" i="13"/>
  <c r="S430" i="13"/>
  <c r="O430" i="13"/>
  <c r="Q430" i="13"/>
  <c r="X414" i="13"/>
  <c r="M414" i="13"/>
  <c r="Q414" i="13"/>
  <c r="U414" i="13"/>
  <c r="W414" i="13"/>
  <c r="T414" i="13"/>
  <c r="R414" i="13"/>
  <c r="N414" i="13"/>
  <c r="V414" i="13"/>
  <c r="P414" i="13"/>
  <c r="S414" i="13"/>
  <c r="O414" i="13"/>
  <c r="O387" i="13"/>
  <c r="X387" i="13"/>
  <c r="U387" i="13"/>
  <c r="N387" i="13"/>
  <c r="S387" i="13"/>
  <c r="R387" i="13"/>
  <c r="W387" i="13"/>
  <c r="P387" i="13"/>
  <c r="M387" i="13"/>
  <c r="V387" i="13"/>
  <c r="T387" i="13"/>
  <c r="Q387" i="13"/>
  <c r="P323" i="13"/>
  <c r="U323" i="13"/>
  <c r="T323" i="13"/>
  <c r="X323" i="13"/>
  <c r="M323" i="13"/>
  <c r="W323" i="13"/>
  <c r="Q323" i="13"/>
  <c r="O323" i="13"/>
  <c r="S323" i="13"/>
  <c r="V323" i="13"/>
  <c r="N323" i="13"/>
  <c r="R323" i="13"/>
  <c r="U263" i="13"/>
  <c r="S263" i="13"/>
  <c r="M263" i="13"/>
  <c r="W263" i="13"/>
  <c r="P263" i="13"/>
  <c r="Q263" i="13"/>
  <c r="T263" i="13"/>
  <c r="O263" i="13"/>
  <c r="X263" i="13"/>
  <c r="N263" i="13"/>
  <c r="R263" i="13"/>
  <c r="V263" i="13"/>
  <c r="R185" i="13"/>
  <c r="O185" i="13"/>
  <c r="P185" i="13"/>
  <c r="M185" i="13"/>
  <c r="S185" i="13"/>
  <c r="T185" i="13"/>
  <c r="Q185" i="13"/>
  <c r="V185" i="13"/>
  <c r="W185" i="13"/>
  <c r="X185" i="13"/>
  <c r="U185" i="13"/>
  <c r="N185" i="13"/>
  <c r="W117" i="13"/>
  <c r="P117" i="13"/>
  <c r="Q117" i="13"/>
  <c r="N117" i="13"/>
  <c r="T117" i="13"/>
  <c r="V117" i="13"/>
  <c r="O117" i="13"/>
  <c r="X117" i="13"/>
  <c r="S117" i="13"/>
  <c r="M117" i="13"/>
  <c r="U117" i="13"/>
  <c r="R117" i="13"/>
  <c r="M55" i="13"/>
  <c r="O55" i="13"/>
  <c r="P55" i="13"/>
  <c r="Q55" i="13"/>
  <c r="S55" i="13"/>
  <c r="T55" i="13"/>
  <c r="N55" i="13"/>
  <c r="W55" i="13"/>
  <c r="X55" i="13"/>
  <c r="V55" i="13"/>
  <c r="U55" i="13"/>
  <c r="R55" i="13"/>
  <c r="T522" i="13"/>
  <c r="M522" i="13"/>
  <c r="N522" i="13"/>
  <c r="X522" i="13"/>
  <c r="Q522" i="13"/>
  <c r="R522" i="13"/>
  <c r="U522" i="13"/>
  <c r="V522" i="13"/>
  <c r="P522" i="13"/>
  <c r="W522" i="13"/>
  <c r="O522" i="13"/>
  <c r="S522" i="13"/>
  <c r="M488" i="13"/>
  <c r="X488" i="13"/>
  <c r="Q488" i="13"/>
  <c r="P488" i="13"/>
  <c r="U488" i="13"/>
  <c r="T488" i="13"/>
  <c r="V488" i="13"/>
  <c r="W488" i="13"/>
  <c r="O488" i="13"/>
  <c r="N488" i="13"/>
  <c r="S488" i="13"/>
  <c r="R488" i="13"/>
  <c r="W320" i="13"/>
  <c r="X320" i="13"/>
  <c r="M320" i="13"/>
  <c r="Q320" i="13"/>
  <c r="P320" i="13"/>
  <c r="U320" i="13"/>
  <c r="O320" i="13"/>
  <c r="T320" i="13"/>
  <c r="S320" i="13"/>
  <c r="N320" i="13"/>
  <c r="R320" i="13"/>
  <c r="V320" i="13"/>
  <c r="U519" i="13"/>
  <c r="S519" i="13"/>
  <c r="T519" i="13"/>
  <c r="M519" i="13"/>
  <c r="N519" i="13"/>
  <c r="W519" i="13"/>
  <c r="X519" i="13"/>
  <c r="Q519" i="13"/>
  <c r="R519" i="13"/>
  <c r="V519" i="13"/>
  <c r="O519" i="13"/>
  <c r="P519" i="13"/>
  <c r="M483" i="13"/>
  <c r="V483" i="13"/>
  <c r="X483" i="13"/>
  <c r="Q483" i="13"/>
  <c r="P483" i="13"/>
  <c r="U483" i="13"/>
  <c r="N483" i="13"/>
  <c r="T483" i="13"/>
  <c r="R483" i="13"/>
  <c r="W483" i="13"/>
  <c r="S483" i="13"/>
  <c r="O483" i="13"/>
  <c r="Q306" i="13"/>
  <c r="U306" i="13"/>
  <c r="M306" i="13"/>
  <c r="P306" i="13"/>
  <c r="X306" i="13"/>
  <c r="V306" i="13"/>
  <c r="W306" i="13"/>
  <c r="S306" i="13"/>
  <c r="N306" i="13"/>
  <c r="O306" i="13"/>
  <c r="R306" i="13"/>
  <c r="T306" i="13"/>
  <c r="U445" i="13"/>
  <c r="T445" i="13"/>
  <c r="M445" i="13"/>
  <c r="X445" i="13"/>
  <c r="Q445" i="13"/>
  <c r="P445" i="13"/>
  <c r="R445" i="13"/>
  <c r="W445" i="13"/>
  <c r="V445" i="13"/>
  <c r="S445" i="13"/>
  <c r="O445" i="13"/>
  <c r="N445" i="13"/>
  <c r="M429" i="13"/>
  <c r="X429" i="13"/>
  <c r="R429" i="13"/>
  <c r="T429" i="13"/>
  <c r="W429" i="13"/>
  <c r="P429" i="13"/>
  <c r="V429" i="13"/>
  <c r="N429" i="13"/>
  <c r="Q429" i="13"/>
  <c r="S429" i="13"/>
  <c r="U429" i="13"/>
  <c r="O429" i="13"/>
  <c r="P413" i="13"/>
  <c r="T413" i="13"/>
  <c r="M413" i="13"/>
  <c r="U413" i="13"/>
  <c r="X413" i="13"/>
  <c r="Q413" i="13"/>
  <c r="V413" i="13"/>
  <c r="S413" i="13"/>
  <c r="O413" i="13"/>
  <c r="W413" i="13"/>
  <c r="N413" i="13"/>
  <c r="R413" i="13"/>
  <c r="O383" i="13"/>
  <c r="X383" i="13"/>
  <c r="M383" i="13"/>
  <c r="N383" i="13"/>
  <c r="S383" i="13"/>
  <c r="Q383" i="13"/>
  <c r="R383" i="13"/>
  <c r="W383" i="13"/>
  <c r="P383" i="13"/>
  <c r="U383" i="13"/>
  <c r="V383" i="13"/>
  <c r="T383" i="13"/>
  <c r="O226" i="13"/>
  <c r="M226" i="13"/>
  <c r="W226" i="13"/>
  <c r="R226" i="13"/>
  <c r="S226" i="13"/>
  <c r="X226" i="13"/>
  <c r="Q226" i="13"/>
  <c r="V226" i="13"/>
  <c r="T226" i="13"/>
  <c r="P226" i="13"/>
  <c r="N226" i="13"/>
  <c r="U226" i="13"/>
  <c r="U259" i="13"/>
  <c r="N259" i="13"/>
  <c r="S259" i="13"/>
  <c r="T259" i="13"/>
  <c r="R259" i="13"/>
  <c r="W259" i="13"/>
  <c r="X259" i="13"/>
  <c r="M259" i="13"/>
  <c r="V259" i="13"/>
  <c r="Q259" i="13"/>
  <c r="O259" i="13"/>
  <c r="P259" i="13"/>
  <c r="U178" i="13"/>
  <c r="O178" i="13"/>
  <c r="S178" i="13"/>
  <c r="P178" i="13"/>
  <c r="M178" i="13"/>
  <c r="W178" i="13"/>
  <c r="T178" i="13"/>
  <c r="Q178" i="13"/>
  <c r="X178" i="13"/>
  <c r="N178" i="13"/>
  <c r="V178" i="13"/>
  <c r="R178" i="13"/>
  <c r="W113" i="13"/>
  <c r="P113" i="13"/>
  <c r="Q113" i="13"/>
  <c r="T113" i="13"/>
  <c r="N113" i="13"/>
  <c r="O113" i="13"/>
  <c r="X113" i="13"/>
  <c r="V113" i="13"/>
  <c r="S113" i="13"/>
  <c r="M113" i="13"/>
  <c r="U113" i="13"/>
  <c r="R113" i="13"/>
  <c r="N51" i="13"/>
  <c r="O51" i="13"/>
  <c r="Q51" i="13"/>
  <c r="V51" i="13"/>
  <c r="S51" i="13"/>
  <c r="P51" i="13"/>
  <c r="W51" i="13"/>
  <c r="X51" i="13"/>
  <c r="R51" i="13"/>
  <c r="T51" i="13"/>
  <c r="M51" i="13"/>
  <c r="U51" i="13"/>
  <c r="T520" i="13"/>
  <c r="M520" i="13"/>
  <c r="U520" i="13"/>
  <c r="N520" i="13"/>
  <c r="X520" i="13"/>
  <c r="Q520" i="13"/>
  <c r="R520" i="13"/>
  <c r="V520" i="13"/>
  <c r="P520" i="13"/>
  <c r="S520" i="13"/>
  <c r="W520" i="13"/>
  <c r="O520" i="13"/>
  <c r="R484" i="13"/>
  <c r="T484" i="13"/>
  <c r="M484" i="13"/>
  <c r="V484" i="13"/>
  <c r="X484" i="13"/>
  <c r="Q484" i="13"/>
  <c r="U484" i="13"/>
  <c r="N484" i="13"/>
  <c r="P484" i="13"/>
  <c r="W484" i="13"/>
  <c r="O484" i="13"/>
  <c r="S484" i="13"/>
  <c r="X549" i="13"/>
  <c r="Q549" i="13"/>
  <c r="W549" i="13"/>
  <c r="P549" i="13"/>
  <c r="U549" i="13"/>
  <c r="T549" i="13"/>
  <c r="O549" i="13"/>
  <c r="M549" i="13"/>
  <c r="S549" i="13"/>
  <c r="N549" i="13"/>
  <c r="V549" i="13"/>
  <c r="R549" i="13"/>
  <c r="S517" i="13"/>
  <c r="T517" i="13"/>
  <c r="M517" i="13"/>
  <c r="N517" i="13"/>
  <c r="W517" i="13"/>
  <c r="X517" i="13"/>
  <c r="Q517" i="13"/>
  <c r="U517" i="13"/>
  <c r="R517" i="13"/>
  <c r="V517" i="13"/>
  <c r="O517" i="13"/>
  <c r="P517" i="13"/>
  <c r="U481" i="13"/>
  <c r="N481" i="13"/>
  <c r="P481" i="13"/>
  <c r="R481" i="13"/>
  <c r="T481" i="13"/>
  <c r="M481" i="13"/>
  <c r="V481" i="13"/>
  <c r="X481" i="13"/>
  <c r="Q481" i="13"/>
  <c r="W481" i="13"/>
  <c r="S481" i="13"/>
  <c r="O481" i="13"/>
  <c r="T239" i="13"/>
  <c r="O239" i="13"/>
  <c r="M239" i="13"/>
  <c r="P239" i="13"/>
  <c r="V239" i="13"/>
  <c r="W239" i="13"/>
  <c r="R239" i="13"/>
  <c r="U239" i="13"/>
  <c r="X239" i="13"/>
  <c r="S239" i="13"/>
  <c r="N239" i="13"/>
  <c r="Q239" i="13"/>
  <c r="P444" i="13"/>
  <c r="Q444" i="13"/>
  <c r="T444" i="13"/>
  <c r="U444" i="13"/>
  <c r="N444" i="13"/>
  <c r="X444" i="13"/>
  <c r="R444" i="13"/>
  <c r="V444" i="13"/>
  <c r="M444" i="13"/>
  <c r="W444" i="13"/>
  <c r="S444" i="13"/>
  <c r="O444" i="13"/>
  <c r="X428" i="13"/>
  <c r="R428" i="13"/>
  <c r="T428" i="13"/>
  <c r="W428" i="13"/>
  <c r="P428" i="13"/>
  <c r="M428" i="13"/>
  <c r="O428" i="13"/>
  <c r="V428" i="13"/>
  <c r="Q428" i="13"/>
  <c r="U428" i="13"/>
  <c r="N428" i="13"/>
  <c r="S428" i="13"/>
  <c r="V411" i="13"/>
  <c r="P411" i="13"/>
  <c r="U411" i="13"/>
  <c r="T411" i="13"/>
  <c r="X411" i="13"/>
  <c r="M411" i="13"/>
  <c r="Q411" i="13"/>
  <c r="R411" i="13"/>
  <c r="S411" i="13"/>
  <c r="O411" i="13"/>
  <c r="W411" i="13"/>
  <c r="N411" i="13"/>
  <c r="Q379" i="13"/>
  <c r="W379" i="13"/>
  <c r="U379" i="13"/>
  <c r="N379" i="13"/>
  <c r="X379" i="13"/>
  <c r="S379" i="13"/>
  <c r="V379" i="13"/>
  <c r="T379" i="13"/>
  <c r="O379" i="13"/>
  <c r="P379" i="13"/>
  <c r="M379" i="13"/>
  <c r="R379" i="13"/>
  <c r="P315" i="13"/>
  <c r="T315" i="13"/>
  <c r="M315" i="13"/>
  <c r="X315" i="13"/>
  <c r="Q315" i="13"/>
  <c r="U315" i="13"/>
  <c r="N315" i="13"/>
  <c r="W315" i="13"/>
  <c r="R315" i="13"/>
  <c r="S315" i="13"/>
  <c r="O315" i="13"/>
  <c r="V315" i="13"/>
  <c r="U255" i="13"/>
  <c r="N255" i="13"/>
  <c r="S255" i="13"/>
  <c r="T255" i="13"/>
  <c r="R255" i="13"/>
  <c r="W255" i="13"/>
  <c r="X255" i="13"/>
  <c r="M255" i="13"/>
  <c r="V255" i="13"/>
  <c r="Q255" i="13"/>
  <c r="O255" i="13"/>
  <c r="P255" i="13"/>
  <c r="W173" i="13"/>
  <c r="U173" i="13"/>
  <c r="N173" i="13"/>
  <c r="X173" i="13"/>
  <c r="S173" i="13"/>
  <c r="V173" i="13"/>
  <c r="T173" i="13"/>
  <c r="O173" i="13"/>
  <c r="P173" i="13"/>
  <c r="M173" i="13"/>
  <c r="R173" i="13"/>
  <c r="Q173" i="13"/>
  <c r="W111" i="13"/>
  <c r="X111" i="13"/>
  <c r="Q111" i="13"/>
  <c r="N111" i="13"/>
  <c r="R111" i="13"/>
  <c r="O111" i="13"/>
  <c r="P111" i="13"/>
  <c r="V111" i="13"/>
  <c r="S111" i="13"/>
  <c r="T111" i="13"/>
  <c r="M111" i="13"/>
  <c r="U111" i="13"/>
  <c r="O44" i="13"/>
  <c r="Q44" i="13"/>
  <c r="V44" i="13"/>
  <c r="S44" i="13"/>
  <c r="T44" i="13"/>
  <c r="W44" i="13"/>
  <c r="X44" i="13"/>
  <c r="N44" i="13"/>
  <c r="M44" i="13"/>
  <c r="R44" i="13"/>
  <c r="P44" i="13"/>
  <c r="U44" i="13"/>
  <c r="X487" i="13"/>
  <c r="M487" i="13"/>
  <c r="Q487" i="13"/>
  <c r="V487" i="13"/>
  <c r="U487" i="13"/>
  <c r="N487" i="13"/>
  <c r="W487" i="13"/>
  <c r="P487" i="13"/>
  <c r="O487" i="13"/>
  <c r="S487" i="13"/>
  <c r="R487" i="13"/>
  <c r="T487" i="13"/>
  <c r="V471" i="13"/>
  <c r="O471" i="13"/>
  <c r="U471" i="13"/>
  <c r="N471" i="13"/>
  <c r="S471" i="13"/>
  <c r="P471" i="13"/>
  <c r="R471" i="13"/>
  <c r="W471" i="13"/>
  <c r="T471" i="13"/>
  <c r="M471" i="13"/>
  <c r="X471" i="13"/>
  <c r="Q471" i="13"/>
  <c r="AN74" i="9"/>
  <c r="AR74" i="9"/>
  <c r="AV74" i="9"/>
  <c r="AK74" i="9"/>
  <c r="AO74" i="9"/>
  <c r="AS74" i="9"/>
  <c r="AL74" i="9"/>
  <c r="AP74" i="9"/>
  <c r="AT74" i="9"/>
  <c r="AM74" i="9"/>
  <c r="AQ74" i="9"/>
  <c r="AU74" i="9"/>
  <c r="AL77" i="11"/>
  <c r="AQ77" i="11"/>
  <c r="AK77" i="11"/>
  <c r="AP77" i="11"/>
  <c r="AU77" i="11"/>
  <c r="AN77" i="11"/>
  <c r="AO77" i="11"/>
  <c r="AT77" i="11"/>
  <c r="AR77" i="11"/>
  <c r="AV77" i="11"/>
  <c r="AS77" i="11"/>
  <c r="AM77" i="11"/>
  <c r="V86" i="7"/>
  <c r="W86" i="7"/>
  <c r="U86" i="7"/>
  <c r="X86" i="7"/>
  <c r="AO41" i="13"/>
  <c r="AL41" i="13"/>
  <c r="AQ41" i="13"/>
  <c r="AK41" i="13"/>
  <c r="AP41" i="13"/>
  <c r="AR41" i="13"/>
  <c r="AN41" i="13"/>
  <c r="AM41" i="13"/>
  <c r="AS41" i="13"/>
  <c r="AU41" i="13"/>
  <c r="AT41" i="13"/>
  <c r="AV41" i="13"/>
  <c r="AK45" i="13"/>
  <c r="AL45" i="13"/>
  <c r="AM45" i="13"/>
  <c r="AO45" i="13"/>
  <c r="AP45" i="13"/>
  <c r="AQ45" i="13"/>
  <c r="AR45" i="13"/>
  <c r="AT45" i="13"/>
  <c r="AN45" i="13"/>
  <c r="AU45" i="13"/>
  <c r="AS45" i="13"/>
  <c r="AV45" i="13"/>
  <c r="AK49" i="13"/>
  <c r="AM49" i="13"/>
  <c r="AO49" i="13"/>
  <c r="AQ49" i="13"/>
  <c r="AS49" i="13"/>
  <c r="AL49" i="13"/>
  <c r="AP49" i="13"/>
  <c r="AU49" i="13"/>
  <c r="AR49" i="13"/>
  <c r="AN49" i="13"/>
  <c r="AT49" i="13"/>
  <c r="AV49" i="13"/>
  <c r="AK56" i="13"/>
  <c r="AL56" i="13"/>
  <c r="AM56" i="13"/>
  <c r="AO56" i="13"/>
  <c r="AT56" i="13"/>
  <c r="AQ56" i="13"/>
  <c r="AS56" i="13"/>
  <c r="AV56" i="13"/>
  <c r="AP56" i="13"/>
  <c r="AR56" i="13"/>
  <c r="AN56" i="13"/>
  <c r="AU56" i="13"/>
  <c r="AM64" i="13"/>
  <c r="AQ64" i="13"/>
  <c r="AU64" i="13"/>
  <c r="AO64" i="13"/>
  <c r="AN64" i="13"/>
  <c r="AS64" i="13"/>
  <c r="AK64" i="13"/>
  <c r="AR64" i="13"/>
  <c r="AT64" i="13"/>
  <c r="AP64" i="13"/>
  <c r="AL64" i="13"/>
  <c r="AV64" i="13"/>
  <c r="AM72" i="13"/>
  <c r="AQ72" i="13"/>
  <c r="AU72" i="13"/>
  <c r="AO72" i="13"/>
  <c r="AT72" i="13"/>
  <c r="AP72" i="13"/>
  <c r="AL72" i="13"/>
  <c r="AN72" i="13"/>
  <c r="AS72" i="13"/>
  <c r="AK72" i="13"/>
  <c r="AR72" i="13"/>
  <c r="AV72" i="13"/>
  <c r="AS57" i="13"/>
  <c r="AM57" i="13"/>
  <c r="AQ57" i="13"/>
  <c r="AL57" i="13"/>
  <c r="AO57" i="13"/>
  <c r="AP57" i="13"/>
  <c r="AK57" i="13"/>
  <c r="AR57" i="13"/>
  <c r="AN57" i="13"/>
  <c r="AU57" i="13"/>
  <c r="AT57" i="13"/>
  <c r="AV57" i="13"/>
  <c r="AM65" i="13"/>
  <c r="AU65" i="13"/>
  <c r="AO65" i="13"/>
  <c r="AQ65" i="13"/>
  <c r="AS65" i="13"/>
  <c r="AK65" i="13"/>
  <c r="AN65" i="13"/>
  <c r="AR65" i="13"/>
  <c r="AP65" i="13"/>
  <c r="AV65" i="13"/>
  <c r="AT65" i="13"/>
  <c r="AL65" i="13"/>
  <c r="AM73" i="13"/>
  <c r="AU73" i="13"/>
  <c r="AO73" i="13"/>
  <c r="AQ73" i="13"/>
  <c r="AP73" i="13"/>
  <c r="AS73" i="13"/>
  <c r="AK73" i="13"/>
  <c r="AN73" i="13"/>
  <c r="AT73" i="13"/>
  <c r="AL73" i="13"/>
  <c r="AR73" i="13"/>
  <c r="AV73" i="13"/>
  <c r="AM77" i="13"/>
  <c r="AU77" i="13"/>
  <c r="AO77" i="13"/>
  <c r="AQ77" i="13"/>
  <c r="AN77" i="13"/>
  <c r="AP77" i="13"/>
  <c r="AR77" i="13"/>
  <c r="AT77" i="13"/>
  <c r="AV77" i="13"/>
  <c r="AL77" i="13"/>
  <c r="AS77" i="13"/>
  <c r="AK77" i="13"/>
  <c r="AU110" i="13"/>
  <c r="AM110" i="13"/>
  <c r="AQ110" i="13"/>
  <c r="AL110" i="13"/>
  <c r="AN110" i="13"/>
  <c r="AK110" i="13"/>
  <c r="AR110" i="13"/>
  <c r="AO110" i="13"/>
  <c r="AT110" i="13"/>
  <c r="AS110" i="13"/>
  <c r="AP110" i="13"/>
  <c r="AV110" i="13"/>
  <c r="AM88" i="13"/>
  <c r="AU88" i="13"/>
  <c r="AQ88" i="13"/>
  <c r="AK88" i="13"/>
  <c r="AT88" i="13"/>
  <c r="AP88" i="13"/>
  <c r="AL88" i="13"/>
  <c r="AV88" i="13"/>
  <c r="AO88" i="13"/>
  <c r="AN88" i="13"/>
  <c r="AR88" i="13"/>
  <c r="AS88" i="13"/>
  <c r="AM96" i="13"/>
  <c r="AQ96" i="13"/>
  <c r="AU96" i="13"/>
  <c r="AK96" i="13"/>
  <c r="AV96" i="13"/>
  <c r="AN96" i="13"/>
  <c r="AO96" i="13"/>
  <c r="AS96" i="13"/>
  <c r="AR96" i="13"/>
  <c r="AT96" i="13"/>
  <c r="AP96" i="13"/>
  <c r="AL96" i="13"/>
  <c r="AM104" i="13"/>
  <c r="AQ104" i="13"/>
  <c r="AU104" i="13"/>
  <c r="AO104" i="13"/>
  <c r="AS104" i="13"/>
  <c r="AT104" i="13"/>
  <c r="AP104" i="13"/>
  <c r="AL104" i="13"/>
  <c r="AV104" i="13"/>
  <c r="AK104" i="13"/>
  <c r="AN104" i="13"/>
  <c r="AR104" i="13"/>
  <c r="AQ111" i="13"/>
  <c r="AU111" i="13"/>
  <c r="AM111" i="13"/>
  <c r="AL111" i="13"/>
  <c r="AO111" i="13"/>
  <c r="AV111" i="13"/>
  <c r="AK111" i="13"/>
  <c r="AP111" i="13"/>
  <c r="AN111" i="13"/>
  <c r="AS111" i="13"/>
  <c r="AT111" i="13"/>
  <c r="AR111" i="13"/>
  <c r="AQ115" i="13"/>
  <c r="AU115" i="13"/>
  <c r="AM115" i="13"/>
  <c r="AP115" i="13"/>
  <c r="AS115" i="13"/>
  <c r="AT115" i="13"/>
  <c r="AL115" i="13"/>
  <c r="AO115" i="13"/>
  <c r="AV115" i="13"/>
  <c r="AN115" i="13"/>
  <c r="AK115" i="13"/>
  <c r="AR115" i="13"/>
  <c r="AQ119" i="13"/>
  <c r="AU119" i="13"/>
  <c r="AM119" i="13"/>
  <c r="AK119" i="13"/>
  <c r="AP119" i="13"/>
  <c r="AS119" i="13"/>
  <c r="AT119" i="13"/>
  <c r="AL119" i="13"/>
  <c r="AV119" i="13"/>
  <c r="AN119" i="13"/>
  <c r="AO119" i="13"/>
  <c r="AR119" i="13"/>
  <c r="AQ123" i="13"/>
  <c r="AU123" i="13"/>
  <c r="AM123" i="13"/>
  <c r="AO123" i="13"/>
  <c r="AK123" i="13"/>
  <c r="AP123" i="13"/>
  <c r="AS123" i="13"/>
  <c r="AV123" i="13"/>
  <c r="AT123" i="13"/>
  <c r="AN123" i="13"/>
  <c r="AL123" i="13"/>
  <c r="AR123" i="13"/>
  <c r="AQ127" i="13"/>
  <c r="AU127" i="13"/>
  <c r="AM127" i="13"/>
  <c r="AL127" i="13"/>
  <c r="AO127" i="13"/>
  <c r="AV127" i="13"/>
  <c r="AK127" i="13"/>
  <c r="AP127" i="13"/>
  <c r="AN127" i="13"/>
  <c r="AS127" i="13"/>
  <c r="AT127" i="13"/>
  <c r="AR127" i="13"/>
  <c r="AQ131" i="13"/>
  <c r="AU131" i="13"/>
  <c r="AM131" i="13"/>
  <c r="AP131" i="13"/>
  <c r="AS131" i="13"/>
  <c r="AT131" i="13"/>
  <c r="AL131" i="13"/>
  <c r="AO131" i="13"/>
  <c r="AV131" i="13"/>
  <c r="AN131" i="13"/>
  <c r="AK131" i="13"/>
  <c r="AR131" i="13"/>
  <c r="AQ135" i="13"/>
  <c r="AU135" i="13"/>
  <c r="AM135" i="13"/>
  <c r="AK135" i="13"/>
  <c r="AP135" i="13"/>
  <c r="AS135" i="13"/>
  <c r="AT135" i="13"/>
  <c r="AL135" i="13"/>
  <c r="AV135" i="13"/>
  <c r="AN135" i="13"/>
  <c r="AO135" i="13"/>
  <c r="AR135" i="13"/>
  <c r="AQ139" i="13"/>
  <c r="AU139" i="13"/>
  <c r="AM139" i="13"/>
  <c r="AO139" i="13"/>
  <c r="AK139" i="13"/>
  <c r="AP139" i="13"/>
  <c r="AS139" i="13"/>
  <c r="AV139" i="13"/>
  <c r="AT139" i="13"/>
  <c r="AN139" i="13"/>
  <c r="AL139" i="13"/>
  <c r="AR139" i="13"/>
  <c r="AQ143" i="13"/>
  <c r="AU143" i="13"/>
  <c r="AM143" i="13"/>
  <c r="AL143" i="13"/>
  <c r="AO143" i="13"/>
  <c r="AV143" i="13"/>
  <c r="AK143" i="13"/>
  <c r="AP143" i="13"/>
  <c r="AN143" i="13"/>
  <c r="AS143" i="13"/>
  <c r="AT143" i="13"/>
  <c r="AR143" i="13"/>
  <c r="AQ147" i="13"/>
  <c r="AU147" i="13"/>
  <c r="AM147" i="13"/>
  <c r="AP147" i="13"/>
  <c r="AS147" i="13"/>
  <c r="AT147" i="13"/>
  <c r="AL147" i="13"/>
  <c r="AO147" i="13"/>
  <c r="AV147" i="13"/>
  <c r="AN147" i="13"/>
  <c r="AK147" i="13"/>
  <c r="AR147" i="13"/>
  <c r="AQ151" i="13"/>
  <c r="AU151" i="13"/>
  <c r="AM151" i="13"/>
  <c r="AK151" i="13"/>
  <c r="AP151" i="13"/>
  <c r="AS151" i="13"/>
  <c r="AT151" i="13"/>
  <c r="AL151" i="13"/>
  <c r="AV151" i="13"/>
  <c r="AN151" i="13"/>
  <c r="AO151" i="13"/>
  <c r="AR151" i="13"/>
  <c r="AQ155" i="13"/>
  <c r="AU155" i="13"/>
  <c r="AM155" i="13"/>
  <c r="AO155" i="13"/>
  <c r="AK155" i="13"/>
  <c r="AP155" i="13"/>
  <c r="AS155" i="13"/>
  <c r="AV155" i="13"/>
  <c r="AT155" i="13"/>
  <c r="AN155" i="13"/>
  <c r="AL155" i="13"/>
  <c r="AR155" i="13"/>
  <c r="AQ159" i="13"/>
  <c r="AT159" i="13"/>
  <c r="AU159" i="13"/>
  <c r="AM159" i="13"/>
  <c r="AL159" i="13"/>
  <c r="AO159" i="13"/>
  <c r="AV159" i="13"/>
  <c r="AK159" i="13"/>
  <c r="AP159" i="13"/>
  <c r="AN159" i="13"/>
  <c r="AS159" i="13"/>
  <c r="AR159" i="13"/>
  <c r="AM163" i="13"/>
  <c r="AU163" i="13"/>
  <c r="AQ163" i="13"/>
  <c r="AK163" i="13"/>
  <c r="AN163" i="13"/>
  <c r="AL163" i="13"/>
  <c r="AV163" i="13"/>
  <c r="AS163" i="13"/>
  <c r="AO163" i="13"/>
  <c r="AR163" i="13"/>
  <c r="AT163" i="13"/>
  <c r="AP163" i="13"/>
  <c r="AM167" i="13"/>
  <c r="AU167" i="13"/>
  <c r="AQ167" i="13"/>
  <c r="AT167" i="13"/>
  <c r="AP167" i="13"/>
  <c r="AN167" i="13"/>
  <c r="AK167" i="13"/>
  <c r="AV167" i="13"/>
  <c r="AL167" i="13"/>
  <c r="AR167" i="13"/>
  <c r="AS167" i="13"/>
  <c r="AO167" i="13"/>
  <c r="AM171" i="13"/>
  <c r="AU171" i="13"/>
  <c r="AQ171" i="13"/>
  <c r="AS171" i="13"/>
  <c r="AO171" i="13"/>
  <c r="AN171" i="13"/>
  <c r="AV171" i="13"/>
  <c r="AT171" i="13"/>
  <c r="AP171" i="13"/>
  <c r="AK171" i="13"/>
  <c r="AR171" i="13"/>
  <c r="AL171" i="13"/>
  <c r="AM175" i="13"/>
  <c r="AU175" i="13"/>
  <c r="AQ175" i="13"/>
  <c r="AL175" i="13"/>
  <c r="AS175" i="13"/>
  <c r="AN175" i="13"/>
  <c r="AO175" i="13"/>
  <c r="AV175" i="13"/>
  <c r="AT175" i="13"/>
  <c r="AP175" i="13"/>
  <c r="AR175" i="13"/>
  <c r="AK175" i="13"/>
  <c r="AM179" i="13"/>
  <c r="AU179" i="13"/>
  <c r="AQ179" i="13"/>
  <c r="AL179" i="13"/>
  <c r="AN179" i="13"/>
  <c r="AV179" i="13"/>
  <c r="AK179" i="13"/>
  <c r="AS179" i="13"/>
  <c r="AT179" i="13"/>
  <c r="AP179" i="13"/>
  <c r="AR179" i="13"/>
  <c r="AO179" i="13"/>
  <c r="AM183" i="13"/>
  <c r="AU183" i="13"/>
  <c r="AQ183" i="13"/>
  <c r="AO183" i="13"/>
  <c r="AN183" i="13"/>
  <c r="AV183" i="13"/>
  <c r="AL183" i="13"/>
  <c r="AK183" i="13"/>
  <c r="AR183" i="13"/>
  <c r="AS183" i="13"/>
  <c r="AT183" i="13"/>
  <c r="AP183" i="13"/>
  <c r="AU105" i="13"/>
  <c r="AQ105" i="13"/>
  <c r="AM105" i="13"/>
  <c r="AP105" i="13"/>
  <c r="AV105" i="13"/>
  <c r="AS105" i="13"/>
  <c r="AN105" i="13"/>
  <c r="AT105" i="13"/>
  <c r="AL105" i="13"/>
  <c r="AR105" i="13"/>
  <c r="AK105" i="13"/>
  <c r="AO105" i="13"/>
  <c r="AQ107" i="13"/>
  <c r="AU107" i="13"/>
  <c r="AM107" i="13"/>
  <c r="AO107" i="13"/>
  <c r="AK107" i="13"/>
  <c r="AP107" i="13"/>
  <c r="AS107" i="13"/>
  <c r="AV107" i="13"/>
  <c r="AT107" i="13"/>
  <c r="AN107" i="13"/>
  <c r="AL107" i="13"/>
  <c r="AR107" i="13"/>
  <c r="AM184" i="13"/>
  <c r="AQ184" i="13"/>
  <c r="AU184" i="13"/>
  <c r="AK184" i="13"/>
  <c r="AN184" i="13"/>
  <c r="AV184" i="13"/>
  <c r="AP184" i="13"/>
  <c r="AO184" i="13"/>
  <c r="AR184" i="13"/>
  <c r="AL184" i="13"/>
  <c r="AT184" i="13"/>
  <c r="AS184" i="13"/>
  <c r="AM188" i="13"/>
  <c r="AQ188" i="13"/>
  <c r="AU188" i="13"/>
  <c r="AN188" i="13"/>
  <c r="AS188" i="13"/>
  <c r="AV188" i="13"/>
  <c r="AK188" i="13"/>
  <c r="AP188" i="13"/>
  <c r="AR188" i="13"/>
  <c r="AO188" i="13"/>
  <c r="AL188" i="13"/>
  <c r="AT188" i="13"/>
  <c r="AM192" i="13"/>
  <c r="AQ192" i="13"/>
  <c r="AU192" i="13"/>
  <c r="AN192" i="13"/>
  <c r="AL192" i="13"/>
  <c r="AT192" i="13"/>
  <c r="AV192" i="13"/>
  <c r="AS192" i="13"/>
  <c r="AR192" i="13"/>
  <c r="AK192" i="13"/>
  <c r="AP192" i="13"/>
  <c r="AO192" i="13"/>
  <c r="AM196" i="13"/>
  <c r="AQ196" i="13"/>
  <c r="AU196" i="13"/>
  <c r="AO196" i="13"/>
  <c r="AN196" i="13"/>
  <c r="AV196" i="13"/>
  <c r="AL196" i="13"/>
  <c r="AT196" i="13"/>
  <c r="AR196" i="13"/>
  <c r="AS196" i="13"/>
  <c r="AK196" i="13"/>
  <c r="AP196" i="13"/>
  <c r="AM200" i="13"/>
  <c r="AQ200" i="13"/>
  <c r="AU200" i="13"/>
  <c r="AK200" i="13"/>
  <c r="AN200" i="13"/>
  <c r="AV200" i="13"/>
  <c r="AP200" i="13"/>
  <c r="AO200" i="13"/>
  <c r="AR200" i="13"/>
  <c r="AL200" i="13"/>
  <c r="AT200" i="13"/>
  <c r="AS200" i="13"/>
  <c r="AM204" i="13"/>
  <c r="AQ204" i="13"/>
  <c r="AU204" i="13"/>
  <c r="AN204" i="13"/>
  <c r="AS204" i="13"/>
  <c r="AV204" i="13"/>
  <c r="AK204" i="13"/>
  <c r="AP204" i="13"/>
  <c r="AR204" i="13"/>
  <c r="AO204" i="13"/>
  <c r="AL204" i="13"/>
  <c r="AT204" i="13"/>
  <c r="AM208" i="13"/>
  <c r="AQ208" i="13"/>
  <c r="AU208" i="13"/>
  <c r="AN208" i="13"/>
  <c r="AL208" i="13"/>
  <c r="AT208" i="13"/>
  <c r="AV208" i="13"/>
  <c r="AS208" i="13"/>
  <c r="AR208" i="13"/>
  <c r="AK208" i="13"/>
  <c r="AP208" i="13"/>
  <c r="AO208" i="13"/>
  <c r="AM212" i="13"/>
  <c r="AQ212" i="13"/>
  <c r="AU212" i="13"/>
  <c r="AO212" i="13"/>
  <c r="AN212" i="13"/>
  <c r="AV212" i="13"/>
  <c r="AL212" i="13"/>
  <c r="AT212" i="13"/>
  <c r="AR212" i="13"/>
  <c r="AS212" i="13"/>
  <c r="AK212" i="13"/>
  <c r="AP212" i="13"/>
  <c r="AM216" i="13"/>
  <c r="AQ216" i="13"/>
  <c r="AU216" i="13"/>
  <c r="AK216" i="13"/>
  <c r="AN216" i="13"/>
  <c r="AV216" i="13"/>
  <c r="AP216" i="13"/>
  <c r="AO216" i="13"/>
  <c r="AR216" i="13"/>
  <c r="AL216" i="13"/>
  <c r="AT216" i="13"/>
  <c r="AS216" i="13"/>
  <c r="AQ220" i="13"/>
  <c r="AU220" i="13"/>
  <c r="AM220" i="13"/>
  <c r="AV220" i="13"/>
  <c r="AP220" i="13"/>
  <c r="AK220" i="13"/>
  <c r="AR220" i="13"/>
  <c r="AN220" i="13"/>
  <c r="AT220" i="13"/>
  <c r="AS220" i="13"/>
  <c r="AO220" i="13"/>
  <c r="AL220" i="13"/>
  <c r="AQ224" i="13"/>
  <c r="AU224" i="13"/>
  <c r="AM224" i="13"/>
  <c r="AS224" i="13"/>
  <c r="AO224" i="13"/>
  <c r="AL224" i="13"/>
  <c r="AV224" i="13"/>
  <c r="AP224" i="13"/>
  <c r="AR224" i="13"/>
  <c r="AK224" i="13"/>
  <c r="AN224" i="13"/>
  <c r="AT224" i="13"/>
  <c r="AQ228" i="13"/>
  <c r="AU228" i="13"/>
  <c r="AM228" i="13"/>
  <c r="AT228" i="13"/>
  <c r="AV228" i="13"/>
  <c r="AS228" i="13"/>
  <c r="AO228" i="13"/>
  <c r="AL228" i="13"/>
  <c r="AR228" i="13"/>
  <c r="AN228" i="13"/>
  <c r="AP228" i="13"/>
  <c r="AK228" i="13"/>
  <c r="AM232" i="13"/>
  <c r="AQ232" i="13"/>
  <c r="AU232" i="13"/>
  <c r="AP232" i="13"/>
  <c r="AK232" i="13"/>
  <c r="AV232" i="13"/>
  <c r="AS232" i="13"/>
  <c r="AT232" i="13"/>
  <c r="AR232" i="13"/>
  <c r="AL232" i="13"/>
  <c r="AO232" i="13"/>
  <c r="AN232" i="13"/>
  <c r="AM236" i="13"/>
  <c r="AU236" i="13"/>
  <c r="AQ236" i="13"/>
  <c r="AV236" i="13"/>
  <c r="AK236" i="13"/>
  <c r="AR236" i="13"/>
  <c r="AP236" i="13"/>
  <c r="AO236" i="13"/>
  <c r="AS236" i="13"/>
  <c r="AT236" i="13"/>
  <c r="AN236" i="13"/>
  <c r="AL236" i="13"/>
  <c r="AU87" i="13"/>
  <c r="AM87" i="13"/>
  <c r="AQ87" i="13"/>
  <c r="AK87" i="13"/>
  <c r="AP87" i="13"/>
  <c r="AT87" i="13"/>
  <c r="AS87" i="13"/>
  <c r="AL87" i="13"/>
  <c r="AV87" i="13"/>
  <c r="AO87" i="13"/>
  <c r="AN87" i="13"/>
  <c r="AR87" i="13"/>
  <c r="AQ241" i="13"/>
  <c r="AU241" i="13"/>
  <c r="AM241" i="13"/>
  <c r="AR241" i="13"/>
  <c r="AK241" i="13"/>
  <c r="AO241" i="13"/>
  <c r="AN241" i="13"/>
  <c r="AS241" i="13"/>
  <c r="AT241" i="13"/>
  <c r="AP241" i="13"/>
  <c r="AL241" i="13"/>
  <c r="AV241" i="13"/>
  <c r="AQ245" i="13"/>
  <c r="AU245" i="13"/>
  <c r="AM245" i="13"/>
  <c r="AT245" i="13"/>
  <c r="AP245" i="13"/>
  <c r="AL245" i="13"/>
  <c r="AR245" i="13"/>
  <c r="AN245" i="13"/>
  <c r="AK245" i="13"/>
  <c r="AO245" i="13"/>
  <c r="AV245" i="13"/>
  <c r="AS245" i="13"/>
  <c r="AQ249" i="13"/>
  <c r="AU249" i="13"/>
  <c r="AM249" i="13"/>
  <c r="AS249" i="13"/>
  <c r="AR249" i="13"/>
  <c r="AT249" i="13"/>
  <c r="AP249" i="13"/>
  <c r="AL249" i="13"/>
  <c r="AN249" i="13"/>
  <c r="AK249" i="13"/>
  <c r="AV249" i="13"/>
  <c r="AO249" i="13"/>
  <c r="AQ253" i="13"/>
  <c r="AU253" i="13"/>
  <c r="AM253" i="13"/>
  <c r="AK253" i="13"/>
  <c r="AO253" i="13"/>
  <c r="AR253" i="13"/>
  <c r="AS253" i="13"/>
  <c r="AT253" i="13"/>
  <c r="AN253" i="13"/>
  <c r="AP253" i="13"/>
  <c r="AL253" i="13"/>
  <c r="AV253" i="13"/>
  <c r="AQ257" i="13"/>
  <c r="AU257" i="13"/>
  <c r="AM257" i="13"/>
  <c r="AR257" i="13"/>
  <c r="AK257" i="13"/>
  <c r="AO257" i="13"/>
  <c r="AN257" i="13"/>
  <c r="AS257" i="13"/>
  <c r="AT257" i="13"/>
  <c r="AP257" i="13"/>
  <c r="AL257" i="13"/>
  <c r="AV257" i="13"/>
  <c r="AQ261" i="13"/>
  <c r="AU261" i="13"/>
  <c r="AM261" i="13"/>
  <c r="AT261" i="13"/>
  <c r="AP261" i="13"/>
  <c r="AL261" i="13"/>
  <c r="AR261" i="13"/>
  <c r="AN261" i="13"/>
  <c r="AK261" i="13"/>
  <c r="AO261" i="13"/>
  <c r="AV261" i="13"/>
  <c r="AS261" i="13"/>
  <c r="AQ265" i="13"/>
  <c r="AU265" i="13"/>
  <c r="AM265" i="13"/>
  <c r="AS265" i="13"/>
  <c r="AR265" i="13"/>
  <c r="AT265" i="13"/>
  <c r="AP265" i="13"/>
  <c r="AL265" i="13"/>
  <c r="AN265" i="13"/>
  <c r="AK265" i="13"/>
  <c r="AV265" i="13"/>
  <c r="AO265" i="13"/>
  <c r="AQ269" i="13"/>
  <c r="AU269" i="13"/>
  <c r="AM269" i="13"/>
  <c r="AK269" i="13"/>
  <c r="AO269" i="13"/>
  <c r="AR269" i="13"/>
  <c r="AS269" i="13"/>
  <c r="AT269" i="13"/>
  <c r="AN269" i="13"/>
  <c r="AP269" i="13"/>
  <c r="AL269" i="13"/>
  <c r="AV269" i="13"/>
  <c r="AQ273" i="13"/>
  <c r="AU273" i="13"/>
  <c r="AM273" i="13"/>
  <c r="AR273" i="13"/>
  <c r="AK273" i="13"/>
  <c r="AO273" i="13"/>
  <c r="AN273" i="13"/>
  <c r="AS273" i="13"/>
  <c r="AT273" i="13"/>
  <c r="AP273" i="13"/>
  <c r="AL273" i="13"/>
  <c r="AV273" i="13"/>
  <c r="AQ277" i="13"/>
  <c r="AU277" i="13"/>
  <c r="AM277" i="13"/>
  <c r="AT277" i="13"/>
  <c r="AP277" i="13"/>
  <c r="AL277" i="13"/>
  <c r="AR277" i="13"/>
  <c r="AN277" i="13"/>
  <c r="AK277" i="13"/>
  <c r="AO277" i="13"/>
  <c r="AV277" i="13"/>
  <c r="AS277" i="13"/>
  <c r="AK281" i="13"/>
  <c r="AV281" i="13"/>
  <c r="AT281" i="13"/>
  <c r="AS281" i="13"/>
  <c r="AR281" i="13"/>
  <c r="AP281" i="13"/>
  <c r="AL281" i="13"/>
  <c r="AO281" i="13"/>
  <c r="AN281" i="13"/>
  <c r="AU281" i="13"/>
  <c r="AQ281" i="13"/>
  <c r="AM281" i="13"/>
  <c r="AL285" i="13"/>
  <c r="AV285" i="13"/>
  <c r="AU285" i="13"/>
  <c r="AS285" i="13"/>
  <c r="AR285" i="13"/>
  <c r="AT285" i="13"/>
  <c r="AO285" i="13"/>
  <c r="AN285" i="13"/>
  <c r="AP285" i="13"/>
  <c r="AK285" i="13"/>
  <c r="AM285" i="13"/>
  <c r="AQ285" i="13"/>
  <c r="AR289" i="13"/>
  <c r="AS289" i="13"/>
  <c r="AP289" i="13"/>
  <c r="AV289" i="13"/>
  <c r="AT289" i="13"/>
  <c r="AU289" i="13"/>
  <c r="AK289" i="13"/>
  <c r="AM289" i="13"/>
  <c r="AN289" i="13"/>
  <c r="AO289" i="13"/>
  <c r="AL289" i="13"/>
  <c r="AQ289" i="13"/>
  <c r="AR293" i="13"/>
  <c r="AS293" i="13"/>
  <c r="AP293" i="13"/>
  <c r="AV293" i="13"/>
  <c r="AT293" i="13"/>
  <c r="AU293" i="13"/>
  <c r="AK293" i="13"/>
  <c r="AM293" i="13"/>
  <c r="AN293" i="13"/>
  <c r="AO293" i="13"/>
  <c r="AL293" i="13"/>
  <c r="AQ293" i="13"/>
  <c r="AR297" i="13"/>
  <c r="AS297" i="13"/>
  <c r="AT297" i="13"/>
  <c r="AV297" i="13"/>
  <c r="AQ297" i="13"/>
  <c r="AU297" i="13"/>
  <c r="AK297" i="13"/>
  <c r="AL297" i="13"/>
  <c r="AN297" i="13"/>
  <c r="AO297" i="13"/>
  <c r="AP297" i="13"/>
  <c r="AM297" i="13"/>
  <c r="AV301" i="13"/>
  <c r="AS301" i="13"/>
  <c r="AT301" i="13"/>
  <c r="AQ301" i="13"/>
  <c r="AU301" i="13"/>
  <c r="AN301" i="13"/>
  <c r="AK301" i="13"/>
  <c r="AL301" i="13"/>
  <c r="AR301" i="13"/>
  <c r="AO301" i="13"/>
  <c r="AP301" i="13"/>
  <c r="AM301" i="13"/>
  <c r="AS305" i="13"/>
  <c r="AN305" i="13"/>
  <c r="AQ305" i="13"/>
  <c r="AU305" i="13"/>
  <c r="AR305" i="13"/>
  <c r="AK305" i="13"/>
  <c r="AV305" i="13"/>
  <c r="AO305" i="13"/>
  <c r="AM305" i="13"/>
  <c r="AT305" i="13"/>
  <c r="AP305" i="13"/>
  <c r="AL305" i="13"/>
  <c r="AS309" i="13"/>
  <c r="AN309" i="13"/>
  <c r="AQ309" i="13"/>
  <c r="AU309" i="13"/>
  <c r="AR309" i="13"/>
  <c r="AK309" i="13"/>
  <c r="AV309" i="13"/>
  <c r="AO309" i="13"/>
  <c r="AM309" i="13"/>
  <c r="AT309" i="13"/>
  <c r="AP309" i="13"/>
  <c r="AL309" i="13"/>
  <c r="AV313" i="13"/>
  <c r="AS313" i="13"/>
  <c r="AQ313" i="13"/>
  <c r="AU313" i="13"/>
  <c r="AN313" i="13"/>
  <c r="AK313" i="13"/>
  <c r="AR313" i="13"/>
  <c r="AO313" i="13"/>
  <c r="AM313" i="13"/>
  <c r="AT313" i="13"/>
  <c r="AP313" i="13"/>
  <c r="AL313" i="13"/>
  <c r="AV317" i="13"/>
  <c r="AK317" i="13"/>
  <c r="AO317" i="13"/>
  <c r="AQ317" i="13"/>
  <c r="AU317" i="13"/>
  <c r="AN317" i="13"/>
  <c r="AS317" i="13"/>
  <c r="AR317" i="13"/>
  <c r="AM317" i="13"/>
  <c r="AT317" i="13"/>
  <c r="AP317" i="13"/>
  <c r="AL317" i="13"/>
  <c r="AR321" i="13"/>
  <c r="AO321" i="13"/>
  <c r="AV321" i="13"/>
  <c r="AS321" i="13"/>
  <c r="AQ321" i="13"/>
  <c r="AU321" i="13"/>
  <c r="AN321" i="13"/>
  <c r="AK321" i="13"/>
  <c r="AM321" i="13"/>
  <c r="AT321" i="13"/>
  <c r="AP321" i="13"/>
  <c r="AL321" i="13"/>
  <c r="AU325" i="13"/>
  <c r="AP325" i="13"/>
  <c r="AK325" i="13"/>
  <c r="AL325" i="13"/>
  <c r="AQ325" i="13"/>
  <c r="AV325" i="13"/>
  <c r="AN325" i="13"/>
  <c r="AS325" i="13"/>
  <c r="AM325" i="13"/>
  <c r="AT325" i="13"/>
  <c r="AO325" i="13"/>
  <c r="AR325" i="13"/>
  <c r="AU329" i="13"/>
  <c r="AL329" i="13"/>
  <c r="AQ329" i="13"/>
  <c r="AV329" i="13"/>
  <c r="AN329" i="13"/>
  <c r="AS329" i="13"/>
  <c r="AM329" i="13"/>
  <c r="AT329" i="13"/>
  <c r="AO329" i="13"/>
  <c r="AP329" i="13"/>
  <c r="AK329" i="13"/>
  <c r="AR329" i="13"/>
  <c r="AU333" i="13"/>
  <c r="AK333" i="13"/>
  <c r="AO333" i="13"/>
  <c r="AS333" i="13"/>
  <c r="AP333" i="13"/>
  <c r="AT333" i="13"/>
  <c r="AM333" i="13"/>
  <c r="AQ333" i="13"/>
  <c r="AL333" i="13"/>
  <c r="AN333" i="13"/>
  <c r="AV333" i="13"/>
  <c r="AR333" i="13"/>
  <c r="AU337" i="13"/>
  <c r="AK337" i="13"/>
  <c r="AO337" i="13"/>
  <c r="AS337" i="13"/>
  <c r="AP337" i="13"/>
  <c r="AT337" i="13"/>
  <c r="AM337" i="13"/>
  <c r="AQ337" i="13"/>
  <c r="AL337" i="13"/>
  <c r="AN337" i="13"/>
  <c r="AV337" i="13"/>
  <c r="AR337" i="13"/>
  <c r="AU341" i="13"/>
  <c r="AO341" i="13"/>
  <c r="AS341" i="13"/>
  <c r="AP341" i="13"/>
  <c r="AT341" i="13"/>
  <c r="AM341" i="13"/>
  <c r="AK341" i="13"/>
  <c r="AQ341" i="13"/>
  <c r="AL341" i="13"/>
  <c r="AR341" i="13"/>
  <c r="AN341" i="13"/>
  <c r="AV341" i="13"/>
  <c r="AU345" i="13"/>
  <c r="AO345" i="13"/>
  <c r="AS345" i="13"/>
  <c r="AK345" i="13"/>
  <c r="AL345" i="13"/>
  <c r="AP345" i="13"/>
  <c r="AT345" i="13"/>
  <c r="AM345" i="13"/>
  <c r="AQ345" i="13"/>
  <c r="AR345" i="13"/>
  <c r="AN345" i="13"/>
  <c r="AV345" i="13"/>
  <c r="AU349" i="13"/>
  <c r="AK349" i="13"/>
  <c r="AO349" i="13"/>
  <c r="AL349" i="13"/>
  <c r="AP349" i="13"/>
  <c r="AT349" i="13"/>
  <c r="AM349" i="13"/>
  <c r="AS349" i="13"/>
  <c r="AQ349" i="13"/>
  <c r="AR349" i="13"/>
  <c r="AN349" i="13"/>
  <c r="AV349" i="13"/>
  <c r="AU353" i="13"/>
  <c r="AO353" i="13"/>
  <c r="AL353" i="13"/>
  <c r="AS353" i="13"/>
  <c r="AP353" i="13"/>
  <c r="AT353" i="13"/>
  <c r="AM353" i="13"/>
  <c r="AK353" i="13"/>
  <c r="AQ353" i="13"/>
  <c r="AR353" i="13"/>
  <c r="AN353" i="13"/>
  <c r="AV353" i="13"/>
  <c r="AU357" i="13"/>
  <c r="AO357" i="13"/>
  <c r="AL357" i="13"/>
  <c r="AS357" i="13"/>
  <c r="AP357" i="13"/>
  <c r="AT357" i="13"/>
  <c r="AM357" i="13"/>
  <c r="AK357" i="13"/>
  <c r="AQ357" i="13"/>
  <c r="AR357" i="13"/>
  <c r="AN357" i="13"/>
  <c r="AV357" i="13"/>
  <c r="AU361" i="13"/>
  <c r="AL361" i="13"/>
  <c r="AK361" i="13"/>
  <c r="AP361" i="13"/>
  <c r="AO361" i="13"/>
  <c r="AT361" i="13"/>
  <c r="AM361" i="13"/>
  <c r="AS361" i="13"/>
  <c r="AQ361" i="13"/>
  <c r="AR361" i="13"/>
  <c r="AN361" i="13"/>
  <c r="AV361" i="13"/>
  <c r="AU365" i="13"/>
  <c r="AO365" i="13"/>
  <c r="AL365" i="13"/>
  <c r="AS365" i="13"/>
  <c r="AP365" i="13"/>
  <c r="AT365" i="13"/>
  <c r="AM365" i="13"/>
  <c r="AK365" i="13"/>
  <c r="AQ365" i="13"/>
  <c r="AR365" i="13"/>
  <c r="AN365" i="13"/>
  <c r="AV365" i="13"/>
  <c r="AV369" i="13"/>
  <c r="AO369" i="13"/>
  <c r="AL369" i="13"/>
  <c r="AU369" i="13"/>
  <c r="AS369" i="13"/>
  <c r="AP369" i="13"/>
  <c r="AT369" i="13"/>
  <c r="AM369" i="13"/>
  <c r="AK369" i="13"/>
  <c r="AQ369" i="13"/>
  <c r="AR369" i="13"/>
  <c r="AN369" i="13"/>
  <c r="AV373" i="13"/>
  <c r="AQ373" i="13"/>
  <c r="AL373" i="13"/>
  <c r="AS373" i="13"/>
  <c r="AK373" i="13"/>
  <c r="AM373" i="13"/>
  <c r="AR373" i="13"/>
  <c r="AO373" i="13"/>
  <c r="AP373" i="13"/>
  <c r="AT373" i="13"/>
  <c r="AU373" i="13"/>
  <c r="AN373" i="13"/>
  <c r="AU377" i="13"/>
  <c r="AM377" i="13"/>
  <c r="AQ377" i="13"/>
  <c r="AO377" i="13"/>
  <c r="AT377" i="13"/>
  <c r="AS377" i="13"/>
  <c r="AK377" i="13"/>
  <c r="AP377" i="13"/>
  <c r="AN377" i="13"/>
  <c r="AV377" i="13"/>
  <c r="AR377" i="13"/>
  <c r="AL377" i="13"/>
  <c r="AM381" i="13"/>
  <c r="AQ381" i="13"/>
  <c r="AU381" i="13"/>
  <c r="AL381" i="13"/>
  <c r="AO381" i="13"/>
  <c r="AT381" i="13"/>
  <c r="AS381" i="13"/>
  <c r="AN381" i="13"/>
  <c r="AV381" i="13"/>
  <c r="AK381" i="13"/>
  <c r="AR381" i="13"/>
  <c r="AP381" i="13"/>
  <c r="AM385" i="13"/>
  <c r="AQ385" i="13"/>
  <c r="AU385" i="13"/>
  <c r="AP385" i="13"/>
  <c r="AL385" i="13"/>
  <c r="AN385" i="13"/>
  <c r="AO385" i="13"/>
  <c r="AT385" i="13"/>
  <c r="AV385" i="13"/>
  <c r="AR385" i="13"/>
  <c r="AS385" i="13"/>
  <c r="AK385" i="13"/>
  <c r="AM389" i="13"/>
  <c r="AQ389" i="13"/>
  <c r="AU389" i="13"/>
  <c r="AS389" i="13"/>
  <c r="AK389" i="13"/>
  <c r="AP389" i="13"/>
  <c r="AL389" i="13"/>
  <c r="AN389" i="13"/>
  <c r="AV389" i="13"/>
  <c r="AR389" i="13"/>
  <c r="AO389" i="13"/>
  <c r="AT389" i="13"/>
  <c r="AQ396" i="13"/>
  <c r="AV396" i="13"/>
  <c r="AU396" i="13"/>
  <c r="AN396" i="13"/>
  <c r="AM396" i="13"/>
  <c r="AR396" i="13"/>
  <c r="AK396" i="13"/>
  <c r="AO396" i="13"/>
  <c r="AS396" i="13"/>
  <c r="AT396" i="13"/>
  <c r="AL396" i="13"/>
  <c r="AP396" i="13"/>
  <c r="AU400" i="13"/>
  <c r="AM400" i="13"/>
  <c r="AQ400" i="13"/>
  <c r="AP400" i="13"/>
  <c r="AV400" i="13"/>
  <c r="AK400" i="13"/>
  <c r="AO400" i="13"/>
  <c r="AN400" i="13"/>
  <c r="AS400" i="13"/>
  <c r="AR400" i="13"/>
  <c r="AT400" i="13"/>
  <c r="AL400" i="13"/>
  <c r="AQ404" i="13"/>
  <c r="AT404" i="13"/>
  <c r="AU404" i="13"/>
  <c r="AL404" i="13"/>
  <c r="AM404" i="13"/>
  <c r="AP404" i="13"/>
  <c r="AV404" i="13"/>
  <c r="AN404" i="13"/>
  <c r="AK404" i="13"/>
  <c r="AR404" i="13"/>
  <c r="AO404" i="13"/>
  <c r="AS404" i="13"/>
  <c r="AT409" i="13"/>
  <c r="AO409" i="13"/>
  <c r="AN409" i="13"/>
  <c r="AU409" i="13"/>
  <c r="AP409" i="13"/>
  <c r="AK409" i="13"/>
  <c r="AQ409" i="13"/>
  <c r="AL409" i="13"/>
  <c r="AV409" i="13"/>
  <c r="AM409" i="13"/>
  <c r="AS409" i="13"/>
  <c r="AR409" i="13"/>
  <c r="AU414" i="13"/>
  <c r="AN414" i="13"/>
  <c r="AP414" i="13"/>
  <c r="AM414" i="13"/>
  <c r="AR414" i="13"/>
  <c r="AK414" i="13"/>
  <c r="AT414" i="13"/>
  <c r="AQ414" i="13"/>
  <c r="AV414" i="13"/>
  <c r="AO414" i="13"/>
  <c r="AS414" i="13"/>
  <c r="AL414" i="13"/>
  <c r="AU418" i="13"/>
  <c r="AN418" i="13"/>
  <c r="AS418" i="13"/>
  <c r="AT418" i="13"/>
  <c r="AM418" i="13"/>
  <c r="AR418" i="13"/>
  <c r="AQ418" i="13"/>
  <c r="AV418" i="13"/>
  <c r="AK418" i="13"/>
  <c r="AL418" i="13"/>
  <c r="AO418" i="13"/>
  <c r="AP418" i="13"/>
  <c r="AU422" i="13"/>
  <c r="AV422" i="13"/>
  <c r="AS422" i="13"/>
  <c r="AL422" i="13"/>
  <c r="AP422" i="13"/>
  <c r="AN422" i="13"/>
  <c r="AK422" i="13"/>
  <c r="AT422" i="13"/>
  <c r="AM422" i="13"/>
  <c r="AR422" i="13"/>
  <c r="AO422" i="13"/>
  <c r="AQ422" i="13"/>
  <c r="AU426" i="13"/>
  <c r="AV426" i="13"/>
  <c r="AO426" i="13"/>
  <c r="AQ426" i="13"/>
  <c r="AS426" i="13"/>
  <c r="AL426" i="13"/>
  <c r="AN426" i="13"/>
  <c r="AP426" i="13"/>
  <c r="AR426" i="13"/>
  <c r="AK426" i="13"/>
  <c r="AT426" i="13"/>
  <c r="AM426" i="13"/>
  <c r="AT430" i="13"/>
  <c r="AN430" i="13"/>
  <c r="AP430" i="13"/>
  <c r="AQ430" i="13"/>
  <c r="AM430" i="13"/>
  <c r="AU430" i="13"/>
  <c r="AS430" i="13"/>
  <c r="AO430" i="13"/>
  <c r="AV430" i="13"/>
  <c r="AR430" i="13"/>
  <c r="AK430" i="13"/>
  <c r="AL430" i="13"/>
  <c r="AQ434" i="13"/>
  <c r="AT434" i="13"/>
  <c r="AR434" i="13"/>
  <c r="AP434" i="13"/>
  <c r="AN434" i="13"/>
  <c r="AL434" i="13"/>
  <c r="AV434" i="13"/>
  <c r="AO434" i="13"/>
  <c r="AS434" i="13"/>
  <c r="AU434" i="13"/>
  <c r="AM434" i="13"/>
  <c r="AK434" i="13"/>
  <c r="AN438" i="13"/>
  <c r="AK438" i="13"/>
  <c r="AP438" i="13"/>
  <c r="AQ438" i="13"/>
  <c r="AU438" i="13"/>
  <c r="AR438" i="13"/>
  <c r="AO438" i="13"/>
  <c r="AT438" i="13"/>
  <c r="AV438" i="13"/>
  <c r="AS438" i="13"/>
  <c r="AL438" i="13"/>
  <c r="AM438" i="13"/>
  <c r="AN446" i="13"/>
  <c r="AP446" i="13"/>
  <c r="AQ446" i="13"/>
  <c r="AU446" i="13"/>
  <c r="AR446" i="13"/>
  <c r="AK446" i="13"/>
  <c r="AT446" i="13"/>
  <c r="AV446" i="13"/>
  <c r="AO446" i="13"/>
  <c r="AS446" i="13"/>
  <c r="AL446" i="13"/>
  <c r="AM446" i="13"/>
  <c r="AV453" i="13"/>
  <c r="AM453" i="13"/>
  <c r="AR453" i="13"/>
  <c r="AQ453" i="13"/>
  <c r="AU453" i="13"/>
  <c r="AN453" i="13"/>
  <c r="AT453" i="13"/>
  <c r="AL453" i="13"/>
  <c r="AO453" i="13"/>
  <c r="AK453" i="13"/>
  <c r="AS453" i="13"/>
  <c r="AP453" i="13"/>
  <c r="AU458" i="13"/>
  <c r="AR458" i="13"/>
  <c r="AM458" i="13"/>
  <c r="AV458" i="13"/>
  <c r="AQ458" i="13"/>
  <c r="AN458" i="13"/>
  <c r="AK458" i="13"/>
  <c r="AO458" i="13"/>
  <c r="AT458" i="13"/>
  <c r="AS458" i="13"/>
  <c r="AP458" i="13"/>
  <c r="AL458" i="13"/>
  <c r="AU462" i="13"/>
  <c r="AN462" i="13"/>
  <c r="AL462" i="13"/>
  <c r="AR462" i="13"/>
  <c r="AP462" i="13"/>
  <c r="AM462" i="13"/>
  <c r="AV462" i="13"/>
  <c r="AT462" i="13"/>
  <c r="AQ462" i="13"/>
  <c r="AK462" i="13"/>
  <c r="AO462" i="13"/>
  <c r="AS462" i="13"/>
  <c r="AU466" i="13"/>
  <c r="AN466" i="13"/>
  <c r="AL466" i="13"/>
  <c r="AR466" i="13"/>
  <c r="AP466" i="13"/>
  <c r="AM466" i="13"/>
  <c r="AV466" i="13"/>
  <c r="AT466" i="13"/>
  <c r="AQ466" i="13"/>
  <c r="AS466" i="13"/>
  <c r="AK466" i="13"/>
  <c r="AO466" i="13"/>
  <c r="AU473" i="13"/>
  <c r="AL473" i="13"/>
  <c r="AP473" i="13"/>
  <c r="AT473" i="13"/>
  <c r="AM473" i="13"/>
  <c r="AQ473" i="13"/>
  <c r="AO473" i="13"/>
  <c r="AV473" i="13"/>
  <c r="AS473" i="13"/>
  <c r="AK473" i="13"/>
  <c r="AN473" i="13"/>
  <c r="AR473" i="13"/>
  <c r="AT477" i="13"/>
  <c r="AK477" i="13"/>
  <c r="AM477" i="13"/>
  <c r="AP477" i="13"/>
  <c r="AU477" i="13"/>
  <c r="AS477" i="13"/>
  <c r="AN477" i="13"/>
  <c r="AO477" i="13"/>
  <c r="AV477" i="13"/>
  <c r="AQ477" i="13"/>
  <c r="AL477" i="13"/>
  <c r="AR477" i="13"/>
  <c r="AT481" i="13"/>
  <c r="AO481" i="13"/>
  <c r="AU481" i="13"/>
  <c r="AV481" i="13"/>
  <c r="AP481" i="13"/>
  <c r="AK481" i="13"/>
  <c r="AR481" i="13"/>
  <c r="AL481" i="13"/>
  <c r="AM481" i="13"/>
  <c r="AN481" i="13"/>
  <c r="AS481" i="13"/>
  <c r="AQ481" i="13"/>
  <c r="AO489" i="13"/>
  <c r="AL489" i="13"/>
  <c r="AU489" i="13"/>
  <c r="AV489" i="13"/>
  <c r="AS489" i="13"/>
  <c r="AP489" i="13"/>
  <c r="AT489" i="13"/>
  <c r="AM489" i="13"/>
  <c r="AN489" i="13"/>
  <c r="AK489" i="13"/>
  <c r="AQ489" i="13"/>
  <c r="AR489" i="13"/>
  <c r="AO493" i="13"/>
  <c r="AP493" i="13"/>
  <c r="AU493" i="13"/>
  <c r="AV493" i="13"/>
  <c r="AS493" i="13"/>
  <c r="AT493" i="13"/>
  <c r="AM493" i="13"/>
  <c r="AN493" i="13"/>
  <c r="AK493" i="13"/>
  <c r="AL493" i="13"/>
  <c r="AQ493" i="13"/>
  <c r="AR493" i="13"/>
  <c r="AU497" i="13"/>
  <c r="AR497" i="13"/>
  <c r="AL497" i="13"/>
  <c r="AS497" i="13"/>
  <c r="AO497" i="13"/>
  <c r="AN497" i="13"/>
  <c r="AQ497" i="13"/>
  <c r="AT497" i="13"/>
  <c r="AM497" i="13"/>
  <c r="AV497" i="13"/>
  <c r="AP497" i="13"/>
  <c r="AK497" i="13"/>
  <c r="AM501" i="13"/>
  <c r="AU501" i="13"/>
  <c r="AQ501" i="13"/>
  <c r="AN501" i="13"/>
  <c r="AO501" i="13"/>
  <c r="AV501" i="13"/>
  <c r="AT501" i="13"/>
  <c r="AP501" i="13"/>
  <c r="AL501" i="13"/>
  <c r="AS501" i="13"/>
  <c r="AR501" i="13"/>
  <c r="AK501" i="13"/>
  <c r="AM505" i="13"/>
  <c r="AU505" i="13"/>
  <c r="AQ505" i="13"/>
  <c r="AN505" i="13"/>
  <c r="AK505" i="13"/>
  <c r="AV505" i="13"/>
  <c r="AR505" i="13"/>
  <c r="AO505" i="13"/>
  <c r="AT505" i="13"/>
  <c r="AP505" i="13"/>
  <c r="AL505" i="13"/>
  <c r="AS505" i="13"/>
  <c r="AU510" i="13"/>
  <c r="AQ510" i="13"/>
  <c r="AM510" i="13"/>
  <c r="AT510" i="13"/>
  <c r="AN510" i="13"/>
  <c r="AP510" i="13"/>
  <c r="AS510" i="13"/>
  <c r="AV510" i="13"/>
  <c r="AR510" i="13"/>
  <c r="AL510" i="13"/>
  <c r="AK510" i="13"/>
  <c r="AO510" i="13"/>
  <c r="AS514" i="13"/>
  <c r="AP514" i="13"/>
  <c r="AT514" i="13"/>
  <c r="AM514" i="13"/>
  <c r="AN514" i="13"/>
  <c r="AQ514" i="13"/>
  <c r="AR514" i="13"/>
  <c r="AK514" i="13"/>
  <c r="AL514" i="13"/>
  <c r="AU514" i="13"/>
  <c r="AV514" i="13"/>
  <c r="AO514" i="13"/>
  <c r="AS518" i="13"/>
  <c r="AP518" i="13"/>
  <c r="AK518" i="13"/>
  <c r="AT518" i="13"/>
  <c r="AM518" i="13"/>
  <c r="AN518" i="13"/>
  <c r="AO518" i="13"/>
  <c r="AQ518" i="13"/>
  <c r="AR518" i="13"/>
  <c r="AL518" i="13"/>
  <c r="AU518" i="13"/>
  <c r="AV518" i="13"/>
  <c r="AS522" i="13"/>
  <c r="AP522" i="13"/>
  <c r="AU522" i="13"/>
  <c r="AK522" i="13"/>
  <c r="AT522" i="13"/>
  <c r="AN522" i="13"/>
  <c r="AO522" i="13"/>
  <c r="AM522" i="13"/>
  <c r="AR522" i="13"/>
  <c r="AL522" i="13"/>
  <c r="AQ522" i="13"/>
  <c r="AV522" i="13"/>
  <c r="AT526" i="13"/>
  <c r="AM526" i="13"/>
  <c r="AN526" i="13"/>
  <c r="AK526" i="13"/>
  <c r="AQ526" i="13"/>
  <c r="AR526" i="13"/>
  <c r="AO526" i="13"/>
  <c r="AL526" i="13"/>
  <c r="AV526" i="13"/>
  <c r="AS526" i="13"/>
  <c r="AP526" i="13"/>
  <c r="AU526" i="13"/>
  <c r="AS530" i="13"/>
  <c r="AM530" i="13"/>
  <c r="AL530" i="13"/>
  <c r="AQ530" i="13"/>
  <c r="AK530" i="13"/>
  <c r="AP530" i="13"/>
  <c r="AU530" i="13"/>
  <c r="AO530" i="13"/>
  <c r="AT530" i="13"/>
  <c r="AV530" i="13"/>
  <c r="AR530" i="13"/>
  <c r="AN530" i="13"/>
  <c r="AV534" i="13"/>
  <c r="AL534" i="13"/>
  <c r="AM534" i="13"/>
  <c r="AP534" i="13"/>
  <c r="AQ534" i="13"/>
  <c r="AN534" i="13"/>
  <c r="AT534" i="13"/>
  <c r="AU534" i="13"/>
  <c r="AR534" i="13"/>
  <c r="AO534" i="13"/>
  <c r="AK534" i="13"/>
  <c r="AS534" i="13"/>
  <c r="AR538" i="13"/>
  <c r="AK538" i="13"/>
  <c r="AM538" i="13"/>
  <c r="AN538" i="13"/>
  <c r="AQ538" i="13"/>
  <c r="AS538" i="13"/>
  <c r="AU538" i="13"/>
  <c r="AV538" i="13"/>
  <c r="AO538" i="13"/>
  <c r="AT538" i="13"/>
  <c r="AP538" i="13"/>
  <c r="AL538" i="13"/>
  <c r="AO542" i="13"/>
  <c r="AU542" i="13"/>
  <c r="AR542" i="13"/>
  <c r="AV542" i="13"/>
  <c r="AS542" i="13"/>
  <c r="AL542" i="13"/>
  <c r="AP542" i="13"/>
  <c r="AM542" i="13"/>
  <c r="AK542" i="13"/>
  <c r="AT542" i="13"/>
  <c r="AQ542" i="13"/>
  <c r="AN542" i="13"/>
  <c r="AM546" i="13"/>
  <c r="AN546" i="13"/>
  <c r="AQ546" i="13"/>
  <c r="AR546" i="13"/>
  <c r="AU546" i="13"/>
  <c r="AV546" i="13"/>
  <c r="AT546" i="13"/>
  <c r="AK546" i="13"/>
  <c r="AO546" i="13"/>
  <c r="AP546" i="13"/>
  <c r="AL546" i="13"/>
  <c r="AS546" i="13"/>
  <c r="AU445" i="13"/>
  <c r="AT445" i="13"/>
  <c r="AN445" i="13"/>
  <c r="AK445" i="13"/>
  <c r="AM445" i="13"/>
  <c r="AR445" i="13"/>
  <c r="AO445" i="13"/>
  <c r="AL445" i="13"/>
  <c r="AQ445" i="13"/>
  <c r="AV445" i="13"/>
  <c r="AS445" i="13"/>
  <c r="AP445" i="13"/>
  <c r="AU441" i="13"/>
  <c r="AS441" i="13"/>
  <c r="AL441" i="13"/>
  <c r="AN441" i="13"/>
  <c r="AP441" i="13"/>
  <c r="AM441" i="13"/>
  <c r="AR441" i="13"/>
  <c r="AK441" i="13"/>
  <c r="AT441" i="13"/>
  <c r="AQ441" i="13"/>
  <c r="AV441" i="13"/>
  <c r="AO441" i="13"/>
  <c r="AN38" i="9"/>
  <c r="AR38" i="9"/>
  <c r="AV38" i="9"/>
  <c r="AK38" i="9"/>
  <c r="AO38" i="9"/>
  <c r="AS38" i="9"/>
  <c r="AL38" i="9"/>
  <c r="AP38" i="9"/>
  <c r="AT38" i="9"/>
  <c r="AM38" i="9"/>
  <c r="AQ38" i="9"/>
  <c r="AU38" i="9"/>
  <c r="AU42" i="11"/>
  <c r="AO42" i="11"/>
  <c r="AM42" i="11"/>
  <c r="AK42" i="11"/>
  <c r="AL42" i="11"/>
  <c r="AP42" i="11"/>
  <c r="AR42" i="11"/>
  <c r="AV42" i="11"/>
  <c r="AT42" i="11"/>
  <c r="AS42" i="11"/>
  <c r="AN42" i="11"/>
  <c r="AQ42" i="11"/>
  <c r="V46" i="7"/>
  <c r="W46" i="7"/>
  <c r="X46" i="7"/>
  <c r="U46" i="7"/>
  <c r="AN54" i="9"/>
  <c r="AR54" i="9"/>
  <c r="AV54" i="9"/>
  <c r="AK54" i="9"/>
  <c r="AO54" i="9"/>
  <c r="AS54" i="9"/>
  <c r="AL54" i="9"/>
  <c r="AP54" i="9"/>
  <c r="AT54" i="9"/>
  <c r="AM54" i="9"/>
  <c r="AQ54" i="9"/>
  <c r="AU54" i="9"/>
  <c r="AM72" i="11"/>
  <c r="AO72" i="11"/>
  <c r="AL72" i="11"/>
  <c r="AQ72" i="11"/>
  <c r="AS72" i="11"/>
  <c r="AP72" i="11"/>
  <c r="AT72" i="11"/>
  <c r="AU72" i="11"/>
  <c r="AK72" i="11"/>
  <c r="AR72" i="11"/>
  <c r="AV72" i="11"/>
  <c r="AN72" i="11"/>
  <c r="Q38" i="10"/>
  <c r="V38" i="10"/>
  <c r="P38" i="10"/>
  <c r="U38" i="10"/>
  <c r="W38" i="10"/>
  <c r="R38" i="10"/>
  <c r="N38" i="10"/>
  <c r="X38" i="10"/>
  <c r="M38" i="10"/>
  <c r="T38" i="10"/>
  <c r="O38" i="10"/>
  <c r="S38" i="10"/>
  <c r="M56" i="10"/>
  <c r="Q56" i="10"/>
  <c r="U56" i="10"/>
  <c r="R56" i="10"/>
  <c r="W56" i="10"/>
  <c r="N56" i="10"/>
  <c r="S56" i="10"/>
  <c r="X56" i="10"/>
  <c r="O56" i="10"/>
  <c r="T56" i="10"/>
  <c r="P56" i="10"/>
  <c r="V56" i="10"/>
  <c r="N72" i="10"/>
  <c r="R72" i="10"/>
  <c r="V72" i="10"/>
  <c r="O72" i="10"/>
  <c r="S72" i="10"/>
  <c r="W72" i="10"/>
  <c r="P72" i="10"/>
  <c r="T72" i="10"/>
  <c r="X72" i="10"/>
  <c r="U72" i="10"/>
  <c r="M72" i="10"/>
  <c r="Q72" i="10"/>
  <c r="N88" i="10"/>
  <c r="R88" i="10"/>
  <c r="V88" i="10"/>
  <c r="O88" i="10"/>
  <c r="S88" i="10"/>
  <c r="W88" i="10"/>
  <c r="P88" i="10"/>
  <c r="T88" i="10"/>
  <c r="X88" i="10"/>
  <c r="U88" i="10"/>
  <c r="M88" i="10"/>
  <c r="Q88" i="10"/>
  <c r="O104" i="10"/>
  <c r="S104" i="10"/>
  <c r="W104" i="10"/>
  <c r="P104" i="10"/>
  <c r="T104" i="10"/>
  <c r="X104" i="10"/>
  <c r="M104" i="10"/>
  <c r="U104" i="10"/>
  <c r="N104" i="10"/>
  <c r="V104" i="10"/>
  <c r="Q104" i="10"/>
  <c r="R104" i="10"/>
  <c r="O118" i="10"/>
  <c r="S118" i="10"/>
  <c r="W118" i="10"/>
  <c r="P118" i="10"/>
  <c r="T118" i="10"/>
  <c r="X118" i="10"/>
  <c r="M118" i="10"/>
  <c r="U118" i="10"/>
  <c r="N118" i="10"/>
  <c r="V118" i="10"/>
  <c r="Q118" i="10"/>
  <c r="R118" i="10"/>
  <c r="P134" i="10"/>
  <c r="T134" i="10"/>
  <c r="X134" i="10"/>
  <c r="N134" i="10"/>
  <c r="S134" i="10"/>
  <c r="O134" i="10"/>
  <c r="U134" i="10"/>
  <c r="Q134" i="10"/>
  <c r="V134" i="10"/>
  <c r="M134" i="10"/>
  <c r="R134" i="10"/>
  <c r="W134" i="10"/>
  <c r="P150" i="10"/>
  <c r="T150" i="10"/>
  <c r="X150" i="10"/>
  <c r="N150" i="10"/>
  <c r="S150" i="10"/>
  <c r="O150" i="10"/>
  <c r="U150" i="10"/>
  <c r="Q150" i="10"/>
  <c r="V150" i="10"/>
  <c r="M150" i="10"/>
  <c r="R150" i="10"/>
  <c r="W150" i="10"/>
  <c r="P166" i="10"/>
  <c r="T166" i="10"/>
  <c r="X166" i="10"/>
  <c r="N166" i="10"/>
  <c r="S166" i="10"/>
  <c r="O166" i="10"/>
  <c r="U166" i="10"/>
  <c r="Q166" i="10"/>
  <c r="V166" i="10"/>
  <c r="M166" i="10"/>
  <c r="R166" i="10"/>
  <c r="W166" i="10"/>
  <c r="P186" i="10"/>
  <c r="T186" i="10"/>
  <c r="X186" i="10"/>
  <c r="N186" i="10"/>
  <c r="S186" i="10"/>
  <c r="O186" i="10"/>
  <c r="U186" i="10"/>
  <c r="Q186" i="10"/>
  <c r="V186" i="10"/>
  <c r="M186" i="10"/>
  <c r="R186" i="10"/>
  <c r="W186" i="10"/>
  <c r="P202" i="10"/>
  <c r="T202" i="10"/>
  <c r="X202" i="10"/>
  <c r="N202" i="10"/>
  <c r="S202" i="10"/>
  <c r="O202" i="10"/>
  <c r="U202" i="10"/>
  <c r="Q202" i="10"/>
  <c r="V202" i="10"/>
  <c r="M202" i="10"/>
  <c r="R202" i="10"/>
  <c r="W202" i="10"/>
  <c r="P218" i="10"/>
  <c r="T218" i="10"/>
  <c r="X218" i="10"/>
  <c r="N218" i="10"/>
  <c r="S218" i="10"/>
  <c r="Q218" i="10"/>
  <c r="V218" i="10"/>
  <c r="M218" i="10"/>
  <c r="W218" i="10"/>
  <c r="O218" i="10"/>
  <c r="R218" i="10"/>
  <c r="U218" i="10"/>
  <c r="P248" i="10"/>
  <c r="T248" i="10"/>
  <c r="X248" i="10"/>
  <c r="N248" i="10"/>
  <c r="R248" i="10"/>
  <c r="V248" i="10"/>
  <c r="S248" i="10"/>
  <c r="M248" i="10"/>
  <c r="U248" i="10"/>
  <c r="O248" i="10"/>
  <c r="W248" i="10"/>
  <c r="Q248" i="10"/>
  <c r="P264" i="10"/>
  <c r="T264" i="10"/>
  <c r="X264" i="10"/>
  <c r="N264" i="10"/>
  <c r="R264" i="10"/>
  <c r="V264" i="10"/>
  <c r="M264" i="10"/>
  <c r="U264" i="10"/>
  <c r="S264" i="10"/>
  <c r="W264" i="10"/>
  <c r="O264" i="10"/>
  <c r="Q264" i="10"/>
  <c r="N280" i="10"/>
  <c r="R280" i="10"/>
  <c r="V280" i="10"/>
  <c r="P280" i="10"/>
  <c r="U280" i="10"/>
  <c r="Q280" i="10"/>
  <c r="W280" i="10"/>
  <c r="O280" i="10"/>
  <c r="S280" i="10"/>
  <c r="T280" i="10"/>
  <c r="X280" i="10"/>
  <c r="M280" i="10"/>
  <c r="N296" i="10"/>
  <c r="R296" i="10"/>
  <c r="V296" i="10"/>
  <c r="P296" i="10"/>
  <c r="U296" i="10"/>
  <c r="Q296" i="10"/>
  <c r="W296" i="10"/>
  <c r="O296" i="10"/>
  <c r="S296" i="10"/>
  <c r="T296" i="10"/>
  <c r="X296" i="10"/>
  <c r="M296" i="10"/>
  <c r="N301" i="10"/>
  <c r="R301" i="10"/>
  <c r="V301" i="10"/>
  <c r="P301" i="10"/>
  <c r="U301" i="10"/>
  <c r="Q301" i="10"/>
  <c r="W301" i="10"/>
  <c r="T301" i="10"/>
  <c r="M301" i="10"/>
  <c r="X301" i="10"/>
  <c r="O301" i="10"/>
  <c r="S301" i="10"/>
  <c r="M324" i="10"/>
  <c r="Q324" i="10"/>
  <c r="U324" i="10"/>
  <c r="R324" i="10"/>
  <c r="W324" i="10"/>
  <c r="N324" i="10"/>
  <c r="S324" i="10"/>
  <c r="X324" i="10"/>
  <c r="O324" i="10"/>
  <c r="P324" i="10"/>
  <c r="T324" i="10"/>
  <c r="V324" i="10"/>
  <c r="O340" i="10"/>
  <c r="S340" i="10"/>
  <c r="W340" i="10"/>
  <c r="P340" i="10"/>
  <c r="U340" i="10"/>
  <c r="Q340" i="10"/>
  <c r="V340" i="10"/>
  <c r="M340" i="10"/>
  <c r="R340" i="10"/>
  <c r="X340" i="10"/>
  <c r="N340" i="10"/>
  <c r="T340" i="10"/>
  <c r="O356" i="10"/>
  <c r="S356" i="10"/>
  <c r="W356" i="10"/>
  <c r="P356" i="10"/>
  <c r="T356" i="10"/>
  <c r="X356" i="10"/>
  <c r="M356" i="10"/>
  <c r="Q356" i="10"/>
  <c r="U356" i="10"/>
  <c r="N356" i="10"/>
  <c r="R356" i="10"/>
  <c r="V356" i="10"/>
  <c r="P372" i="10"/>
  <c r="T372" i="10"/>
  <c r="X372" i="10"/>
  <c r="M372" i="10"/>
  <c r="Q372" i="10"/>
  <c r="U372" i="10"/>
  <c r="R372" i="10"/>
  <c r="S372" i="10"/>
  <c r="N372" i="10"/>
  <c r="V372" i="10"/>
  <c r="O372" i="10"/>
  <c r="W372" i="10"/>
  <c r="P388" i="10"/>
  <c r="T388" i="10"/>
  <c r="X388" i="10"/>
  <c r="M388" i="10"/>
  <c r="Q388" i="10"/>
  <c r="U388" i="10"/>
  <c r="R388" i="10"/>
  <c r="S388" i="10"/>
  <c r="N388" i="10"/>
  <c r="V388" i="10"/>
  <c r="O388" i="10"/>
  <c r="W388" i="10"/>
  <c r="M53" i="10"/>
  <c r="Q53" i="10"/>
  <c r="U53" i="10"/>
  <c r="R53" i="10"/>
  <c r="W53" i="10"/>
  <c r="N53" i="10"/>
  <c r="S53" i="10"/>
  <c r="X53" i="10"/>
  <c r="O53" i="10"/>
  <c r="T53" i="10"/>
  <c r="P53" i="10"/>
  <c r="V53" i="10"/>
  <c r="N69" i="10"/>
  <c r="R69" i="10"/>
  <c r="V69" i="10"/>
  <c r="O69" i="10"/>
  <c r="S69" i="10"/>
  <c r="W69" i="10"/>
  <c r="P69" i="10"/>
  <c r="T69" i="10"/>
  <c r="X69" i="10"/>
  <c r="U69" i="10"/>
  <c r="M69" i="10"/>
  <c r="Q69" i="10"/>
  <c r="N85" i="10"/>
  <c r="R85" i="10"/>
  <c r="V85" i="10"/>
  <c r="O85" i="10"/>
  <c r="S85" i="10"/>
  <c r="W85" i="10"/>
  <c r="P85" i="10"/>
  <c r="T85" i="10"/>
  <c r="X85" i="10"/>
  <c r="U85" i="10"/>
  <c r="M85" i="10"/>
  <c r="Q85" i="10"/>
  <c r="N101" i="10"/>
  <c r="R101" i="10"/>
  <c r="V101" i="10"/>
  <c r="O101" i="10"/>
  <c r="S101" i="10"/>
  <c r="W101" i="10"/>
  <c r="P101" i="10"/>
  <c r="T101" i="10"/>
  <c r="X101" i="10"/>
  <c r="U101" i="10"/>
  <c r="M101" i="10"/>
  <c r="Q101" i="10"/>
  <c r="P115" i="8"/>
  <c r="N115" i="8"/>
  <c r="O115" i="8"/>
  <c r="M115" i="8"/>
  <c r="O131" i="8"/>
  <c r="P131" i="8"/>
  <c r="N131" i="8"/>
  <c r="M131" i="8"/>
  <c r="N147" i="8"/>
  <c r="P147" i="8"/>
  <c r="M147" i="8"/>
  <c r="O147" i="8"/>
  <c r="N163" i="8"/>
  <c r="O163" i="8"/>
  <c r="M163" i="8"/>
  <c r="P163" i="8"/>
  <c r="P182" i="10"/>
  <c r="T182" i="10"/>
  <c r="X182" i="10"/>
  <c r="N182" i="10"/>
  <c r="S182" i="10"/>
  <c r="O182" i="10"/>
  <c r="U182" i="10"/>
  <c r="Q182" i="10"/>
  <c r="V182" i="10"/>
  <c r="M182" i="10"/>
  <c r="R182" i="10"/>
  <c r="W182" i="10"/>
  <c r="M199" i="8"/>
  <c r="O199" i="8"/>
  <c r="P199" i="8"/>
  <c r="N199" i="8"/>
  <c r="P215" i="10"/>
  <c r="T215" i="10"/>
  <c r="X215" i="10"/>
  <c r="N215" i="10"/>
  <c r="S215" i="10"/>
  <c r="Q215" i="10"/>
  <c r="V215" i="10"/>
  <c r="R215" i="10"/>
  <c r="U215" i="10"/>
  <c r="M215" i="10"/>
  <c r="W215" i="10"/>
  <c r="O215" i="10"/>
  <c r="P245" i="10"/>
  <c r="T245" i="10"/>
  <c r="X245" i="10"/>
  <c r="M245" i="10"/>
  <c r="R245" i="10"/>
  <c r="W245" i="10"/>
  <c r="O245" i="10"/>
  <c r="U245" i="10"/>
  <c r="V245" i="10"/>
  <c r="N245" i="10"/>
  <c r="Q245" i="10"/>
  <c r="S245" i="10"/>
  <c r="P261" i="10"/>
  <c r="T261" i="10"/>
  <c r="X261" i="10"/>
  <c r="N261" i="10"/>
  <c r="R261" i="10"/>
  <c r="V261" i="10"/>
  <c r="M261" i="10"/>
  <c r="U261" i="10"/>
  <c r="O261" i="10"/>
  <c r="Q261" i="10"/>
  <c r="W261" i="10"/>
  <c r="S261" i="10"/>
  <c r="N277" i="10"/>
  <c r="R277" i="10"/>
  <c r="V277" i="10"/>
  <c r="P277" i="10"/>
  <c r="U277" i="10"/>
  <c r="Q277" i="10"/>
  <c r="W277" i="10"/>
  <c r="T277" i="10"/>
  <c r="M277" i="10"/>
  <c r="X277" i="10"/>
  <c r="O277" i="10"/>
  <c r="S277" i="10"/>
  <c r="N293" i="10"/>
  <c r="R293" i="10"/>
  <c r="V293" i="10"/>
  <c r="P293" i="10"/>
  <c r="U293" i="10"/>
  <c r="Q293" i="10"/>
  <c r="W293" i="10"/>
  <c r="T293" i="10"/>
  <c r="M293" i="10"/>
  <c r="X293" i="10"/>
  <c r="O293" i="10"/>
  <c r="S293" i="10"/>
  <c r="P229" i="10"/>
  <c r="T229" i="10"/>
  <c r="X229" i="10"/>
  <c r="M229" i="10"/>
  <c r="Q229" i="10"/>
  <c r="U229" i="10"/>
  <c r="R229" i="10"/>
  <c r="S229" i="10"/>
  <c r="N229" i="10"/>
  <c r="V229" i="10"/>
  <c r="O229" i="10"/>
  <c r="W229" i="10"/>
  <c r="P234" i="10"/>
  <c r="T234" i="10"/>
  <c r="X234" i="10"/>
  <c r="M234" i="10"/>
  <c r="Q234" i="10"/>
  <c r="U234" i="10"/>
  <c r="R234" i="10"/>
  <c r="S234" i="10"/>
  <c r="N234" i="10"/>
  <c r="V234" i="10"/>
  <c r="O234" i="10"/>
  <c r="W234" i="10"/>
  <c r="O337" i="10"/>
  <c r="S337" i="10"/>
  <c r="W337" i="10"/>
  <c r="P337" i="10"/>
  <c r="U337" i="10"/>
  <c r="Q337" i="10"/>
  <c r="V337" i="10"/>
  <c r="M337" i="10"/>
  <c r="R337" i="10"/>
  <c r="X337" i="10"/>
  <c r="N337" i="10"/>
  <c r="T337" i="10"/>
  <c r="O353" i="10"/>
  <c r="S353" i="10"/>
  <c r="W353" i="10"/>
  <c r="P353" i="10"/>
  <c r="T353" i="10"/>
  <c r="X353" i="10"/>
  <c r="M353" i="10"/>
  <c r="Q353" i="10"/>
  <c r="U353" i="10"/>
  <c r="N353" i="10"/>
  <c r="R353" i="10"/>
  <c r="V353" i="10"/>
  <c r="P369" i="10"/>
  <c r="T369" i="10"/>
  <c r="X369" i="10"/>
  <c r="M369" i="10"/>
  <c r="Q369" i="10"/>
  <c r="U369" i="10"/>
  <c r="R369" i="10"/>
  <c r="S369" i="10"/>
  <c r="N369" i="10"/>
  <c r="V369" i="10"/>
  <c r="O369" i="10"/>
  <c r="W369" i="10"/>
  <c r="P385" i="10"/>
  <c r="T385" i="10"/>
  <c r="X385" i="10"/>
  <c r="M385" i="10"/>
  <c r="Q385" i="10"/>
  <c r="U385" i="10"/>
  <c r="R385" i="10"/>
  <c r="S385" i="10"/>
  <c r="N385" i="10"/>
  <c r="V385" i="10"/>
  <c r="O385" i="10"/>
  <c r="W385" i="10"/>
  <c r="M47" i="10"/>
  <c r="Q47" i="10"/>
  <c r="U47" i="10"/>
  <c r="R47" i="10"/>
  <c r="W47" i="10"/>
  <c r="N47" i="10"/>
  <c r="S47" i="10"/>
  <c r="X47" i="10"/>
  <c r="O47" i="10"/>
  <c r="T47" i="10"/>
  <c r="P47" i="10"/>
  <c r="V47" i="10"/>
  <c r="N66" i="10"/>
  <c r="R66" i="10"/>
  <c r="V66" i="10"/>
  <c r="O66" i="10"/>
  <c r="S66" i="10"/>
  <c r="W66" i="10"/>
  <c r="P66" i="10"/>
  <c r="T66" i="10"/>
  <c r="X66" i="10"/>
  <c r="U66" i="10"/>
  <c r="M66" i="10"/>
  <c r="Q66" i="10"/>
  <c r="N82" i="10"/>
  <c r="R82" i="10"/>
  <c r="V82" i="10"/>
  <c r="O82" i="10"/>
  <c r="S82" i="10"/>
  <c r="W82" i="10"/>
  <c r="P82" i="10"/>
  <c r="T82" i="10"/>
  <c r="X82" i="10"/>
  <c r="U82" i="10"/>
  <c r="M82" i="10"/>
  <c r="Q82" i="10"/>
  <c r="N98" i="10"/>
  <c r="R98" i="10"/>
  <c r="V98" i="10"/>
  <c r="O98" i="10"/>
  <c r="S98" i="10"/>
  <c r="W98" i="10"/>
  <c r="P98" i="10"/>
  <c r="T98" i="10"/>
  <c r="X98" i="10"/>
  <c r="U98" i="10"/>
  <c r="M98" i="10"/>
  <c r="Q98" i="10"/>
  <c r="O112" i="10"/>
  <c r="S112" i="10"/>
  <c r="W112" i="10"/>
  <c r="P112" i="10"/>
  <c r="T112" i="10"/>
  <c r="X112" i="10"/>
  <c r="M112" i="10"/>
  <c r="U112" i="10"/>
  <c r="N112" i="10"/>
  <c r="V112" i="10"/>
  <c r="Q112" i="10"/>
  <c r="R112" i="10"/>
  <c r="P128" i="10"/>
  <c r="T128" i="10"/>
  <c r="X128" i="10"/>
  <c r="N128" i="10"/>
  <c r="S128" i="10"/>
  <c r="O128" i="10"/>
  <c r="U128" i="10"/>
  <c r="Q128" i="10"/>
  <c r="V128" i="10"/>
  <c r="M128" i="10"/>
  <c r="R128" i="10"/>
  <c r="W128" i="10"/>
  <c r="P144" i="10"/>
  <c r="T144" i="10"/>
  <c r="X144" i="10"/>
  <c r="N144" i="10"/>
  <c r="S144" i="10"/>
  <c r="O144" i="10"/>
  <c r="U144" i="10"/>
  <c r="Q144" i="10"/>
  <c r="V144" i="10"/>
  <c r="M144" i="10"/>
  <c r="R144" i="10"/>
  <c r="W144" i="10"/>
  <c r="P160" i="10"/>
  <c r="T160" i="10"/>
  <c r="X160" i="10"/>
  <c r="N160" i="10"/>
  <c r="S160" i="10"/>
  <c r="O160" i="10"/>
  <c r="U160" i="10"/>
  <c r="Q160" i="10"/>
  <c r="V160" i="10"/>
  <c r="M160" i="10"/>
  <c r="R160" i="10"/>
  <c r="W160" i="10"/>
  <c r="P176" i="10"/>
  <c r="T176" i="10"/>
  <c r="X176" i="10"/>
  <c r="N176" i="10"/>
  <c r="S176" i="10"/>
  <c r="O176" i="10"/>
  <c r="U176" i="10"/>
  <c r="Q176" i="10"/>
  <c r="V176" i="10"/>
  <c r="M176" i="10"/>
  <c r="R176" i="10"/>
  <c r="W176" i="10"/>
  <c r="P196" i="10"/>
  <c r="T196" i="10"/>
  <c r="X196" i="10"/>
  <c r="N196" i="10"/>
  <c r="S196" i="10"/>
  <c r="O196" i="10"/>
  <c r="U196" i="10"/>
  <c r="Q196" i="10"/>
  <c r="V196" i="10"/>
  <c r="M196" i="10"/>
  <c r="R196" i="10"/>
  <c r="W196" i="10"/>
  <c r="P212" i="10"/>
  <c r="T212" i="10"/>
  <c r="X212" i="10"/>
  <c r="N212" i="10"/>
  <c r="S212" i="10"/>
  <c r="Q212" i="10"/>
  <c r="V212" i="10"/>
  <c r="M212" i="10"/>
  <c r="W212" i="10"/>
  <c r="O212" i="10"/>
  <c r="R212" i="10"/>
  <c r="U212" i="10"/>
  <c r="M242" i="10"/>
  <c r="Q242" i="10"/>
  <c r="U242" i="10"/>
  <c r="R242" i="10"/>
  <c r="W242" i="10"/>
  <c r="N242" i="10"/>
  <c r="S242" i="10"/>
  <c r="X242" i="10"/>
  <c r="O242" i="10"/>
  <c r="T242" i="10"/>
  <c r="P242" i="10"/>
  <c r="V242" i="10"/>
  <c r="P258" i="10"/>
  <c r="T258" i="10"/>
  <c r="X258" i="10"/>
  <c r="N258" i="10"/>
  <c r="R258" i="10"/>
  <c r="V258" i="10"/>
  <c r="S258" i="10"/>
  <c r="M258" i="10"/>
  <c r="U258" i="10"/>
  <c r="O258" i="10"/>
  <c r="W258" i="10"/>
  <c r="Q258" i="10"/>
  <c r="N274" i="10"/>
  <c r="R274" i="10"/>
  <c r="V274" i="10"/>
  <c r="P274" i="10"/>
  <c r="U274" i="10"/>
  <c r="Q274" i="10"/>
  <c r="W274" i="10"/>
  <c r="O274" i="10"/>
  <c r="S274" i="10"/>
  <c r="T274" i="10"/>
  <c r="M274" i="10"/>
  <c r="X274" i="10"/>
  <c r="N290" i="10"/>
  <c r="R290" i="10"/>
  <c r="V290" i="10"/>
  <c r="P290" i="10"/>
  <c r="U290" i="10"/>
  <c r="Q290" i="10"/>
  <c r="W290" i="10"/>
  <c r="O290" i="10"/>
  <c r="S290" i="10"/>
  <c r="T290" i="10"/>
  <c r="M290" i="10"/>
  <c r="X290" i="10"/>
  <c r="M236" i="10"/>
  <c r="Q236" i="10"/>
  <c r="U236" i="10"/>
  <c r="R236" i="10"/>
  <c r="W236" i="10"/>
  <c r="N236" i="10"/>
  <c r="S236" i="10"/>
  <c r="X236" i="10"/>
  <c r="O236" i="10"/>
  <c r="T236" i="10"/>
  <c r="V236" i="10"/>
  <c r="P236" i="10"/>
  <c r="M321" i="10"/>
  <c r="Q321" i="10"/>
  <c r="U321" i="10"/>
  <c r="P321" i="10"/>
  <c r="V321" i="10"/>
  <c r="R321" i="10"/>
  <c r="W321" i="10"/>
  <c r="N321" i="10"/>
  <c r="S321" i="10"/>
  <c r="X321" i="10"/>
  <c r="T321" i="10"/>
  <c r="O321" i="10"/>
  <c r="N334" i="10"/>
  <c r="R334" i="10"/>
  <c r="V334" i="10"/>
  <c r="O334" i="10"/>
  <c r="S334" i="10"/>
  <c r="W334" i="10"/>
  <c r="T334" i="10"/>
  <c r="M334" i="10"/>
  <c r="U334" i="10"/>
  <c r="P334" i="10"/>
  <c r="X334" i="10"/>
  <c r="Q334" i="10"/>
  <c r="O350" i="10"/>
  <c r="S350" i="10"/>
  <c r="W350" i="10"/>
  <c r="P350" i="10"/>
  <c r="U350" i="10"/>
  <c r="Q350" i="10"/>
  <c r="V350" i="10"/>
  <c r="M350" i="10"/>
  <c r="R350" i="10"/>
  <c r="X350" i="10"/>
  <c r="N350" i="10"/>
  <c r="T350" i="10"/>
  <c r="P366" i="10"/>
  <c r="T366" i="10"/>
  <c r="X366" i="10"/>
  <c r="M366" i="10"/>
  <c r="Q366" i="10"/>
  <c r="U366" i="10"/>
  <c r="R366" i="10"/>
  <c r="S366" i="10"/>
  <c r="N366" i="10"/>
  <c r="V366" i="10"/>
  <c r="O366" i="10"/>
  <c r="W366" i="10"/>
  <c r="P382" i="10"/>
  <c r="T382" i="10"/>
  <c r="X382" i="10"/>
  <c r="M382" i="10"/>
  <c r="Q382" i="10"/>
  <c r="U382" i="10"/>
  <c r="R382" i="10"/>
  <c r="S382" i="10"/>
  <c r="N382" i="10"/>
  <c r="V382" i="10"/>
  <c r="O382" i="10"/>
  <c r="W382" i="10"/>
  <c r="P548" i="10"/>
  <c r="T548" i="10"/>
  <c r="X548" i="10"/>
  <c r="M548" i="10"/>
  <c r="Q548" i="10"/>
  <c r="U548" i="10"/>
  <c r="N548" i="10"/>
  <c r="R548" i="10"/>
  <c r="V548" i="10"/>
  <c r="O548" i="10"/>
  <c r="S548" i="10"/>
  <c r="W548" i="10"/>
  <c r="N516" i="10"/>
  <c r="R516" i="10"/>
  <c r="O516" i="10"/>
  <c r="S516" i="10"/>
  <c r="W516" i="10"/>
  <c r="P516" i="10"/>
  <c r="T516" i="10"/>
  <c r="X516" i="10"/>
  <c r="M516" i="10"/>
  <c r="Q516" i="10"/>
  <c r="U516" i="10"/>
  <c r="V516" i="10"/>
  <c r="M478" i="10"/>
  <c r="Q478" i="10"/>
  <c r="U478" i="10"/>
  <c r="N478" i="10"/>
  <c r="R478" i="10"/>
  <c r="V478" i="10"/>
  <c r="O478" i="10"/>
  <c r="S478" i="10"/>
  <c r="W478" i="10"/>
  <c r="P478" i="10"/>
  <c r="T478" i="10"/>
  <c r="X478" i="10"/>
  <c r="P545" i="10"/>
  <c r="T545" i="10"/>
  <c r="X545" i="10"/>
  <c r="M545" i="10"/>
  <c r="Q545" i="10"/>
  <c r="U545" i="10"/>
  <c r="N545" i="10"/>
  <c r="R545" i="10"/>
  <c r="V545" i="10"/>
  <c r="O545" i="10"/>
  <c r="S545" i="10"/>
  <c r="W545" i="10"/>
  <c r="N513" i="10"/>
  <c r="R513" i="10"/>
  <c r="V513" i="10"/>
  <c r="O513" i="10"/>
  <c r="S513" i="10"/>
  <c r="W513" i="10"/>
  <c r="P513" i="10"/>
  <c r="T513" i="10"/>
  <c r="X513" i="10"/>
  <c r="M513" i="10"/>
  <c r="Q513" i="10"/>
  <c r="U513" i="10"/>
  <c r="M477" i="10"/>
  <c r="Q477" i="10"/>
  <c r="U477" i="10"/>
  <c r="N477" i="10"/>
  <c r="R477" i="10"/>
  <c r="V477" i="10"/>
  <c r="O477" i="10"/>
  <c r="S477" i="10"/>
  <c r="W477" i="10"/>
  <c r="P477" i="10"/>
  <c r="T477" i="10"/>
  <c r="X477" i="10"/>
  <c r="N316" i="10"/>
  <c r="R316" i="10"/>
  <c r="V316" i="10"/>
  <c r="P316" i="10"/>
  <c r="U316" i="10"/>
  <c r="Q316" i="10"/>
  <c r="W316" i="10"/>
  <c r="O316" i="10"/>
  <c r="S316" i="10"/>
  <c r="T316" i="10"/>
  <c r="M316" i="10"/>
  <c r="X316" i="10"/>
  <c r="P442" i="10"/>
  <c r="T442" i="10"/>
  <c r="X442" i="10"/>
  <c r="Q442" i="10"/>
  <c r="V442" i="10"/>
  <c r="N442" i="10"/>
  <c r="U442" i="10"/>
  <c r="R442" i="10"/>
  <c r="S442" i="10"/>
  <c r="W442" i="10"/>
  <c r="O442" i="10"/>
  <c r="M442" i="10"/>
  <c r="P426" i="10"/>
  <c r="T426" i="10"/>
  <c r="X426" i="10"/>
  <c r="Q426" i="10"/>
  <c r="V426" i="10"/>
  <c r="N426" i="10"/>
  <c r="U426" i="10"/>
  <c r="R426" i="10"/>
  <c r="S426" i="10"/>
  <c r="W426" i="10"/>
  <c r="O426" i="10"/>
  <c r="M426" i="10"/>
  <c r="P409" i="10"/>
  <c r="T409" i="10"/>
  <c r="X409" i="10"/>
  <c r="M409" i="10"/>
  <c r="Q409" i="10"/>
  <c r="U409" i="10"/>
  <c r="N409" i="10"/>
  <c r="R409" i="10"/>
  <c r="V409" i="10"/>
  <c r="S409" i="10"/>
  <c r="W409" i="10"/>
  <c r="O409" i="10"/>
  <c r="P371" i="10"/>
  <c r="T371" i="10"/>
  <c r="X371" i="10"/>
  <c r="M371" i="10"/>
  <c r="Q371" i="10"/>
  <c r="U371" i="10"/>
  <c r="R371" i="10"/>
  <c r="S371" i="10"/>
  <c r="N371" i="10"/>
  <c r="V371" i="10"/>
  <c r="O371" i="10"/>
  <c r="W371" i="10"/>
  <c r="M237" i="10"/>
  <c r="Q237" i="10"/>
  <c r="U237" i="10"/>
  <c r="R237" i="10"/>
  <c r="W237" i="10"/>
  <c r="N237" i="10"/>
  <c r="S237" i="10"/>
  <c r="X237" i="10"/>
  <c r="O237" i="10"/>
  <c r="T237" i="10"/>
  <c r="P237" i="10"/>
  <c r="V237" i="10"/>
  <c r="P247" i="10"/>
  <c r="T247" i="10"/>
  <c r="X247" i="10"/>
  <c r="N247" i="10"/>
  <c r="R247" i="10"/>
  <c r="V247" i="10"/>
  <c r="S247" i="10"/>
  <c r="M247" i="10"/>
  <c r="U247" i="10"/>
  <c r="O247" i="10"/>
  <c r="Q247" i="10"/>
  <c r="W247" i="10"/>
  <c r="P165" i="10"/>
  <c r="T165" i="10"/>
  <c r="X165" i="10"/>
  <c r="N165" i="10"/>
  <c r="S165" i="10"/>
  <c r="O165" i="10"/>
  <c r="U165" i="10"/>
  <c r="Q165" i="10"/>
  <c r="V165" i="10"/>
  <c r="M165" i="10"/>
  <c r="R165" i="10"/>
  <c r="W165" i="10"/>
  <c r="O103" i="8"/>
  <c r="P103" i="8"/>
  <c r="N103" i="8"/>
  <c r="M103" i="8"/>
  <c r="P546" i="10"/>
  <c r="T546" i="10"/>
  <c r="X546" i="10"/>
  <c r="M546" i="10"/>
  <c r="Q546" i="10"/>
  <c r="U546" i="10"/>
  <c r="N546" i="10"/>
  <c r="R546" i="10"/>
  <c r="V546" i="10"/>
  <c r="O546" i="10"/>
  <c r="S546" i="10"/>
  <c r="W546" i="10"/>
  <c r="N514" i="10"/>
  <c r="R514" i="10"/>
  <c r="V514" i="10"/>
  <c r="O514" i="10"/>
  <c r="S514" i="10"/>
  <c r="W514" i="10"/>
  <c r="P514" i="10"/>
  <c r="T514" i="10"/>
  <c r="X514" i="10"/>
  <c r="M514" i="10"/>
  <c r="Q514" i="10"/>
  <c r="U514" i="10"/>
  <c r="M476" i="10"/>
  <c r="Q476" i="10"/>
  <c r="U476" i="10"/>
  <c r="N476" i="10"/>
  <c r="R476" i="10"/>
  <c r="V476" i="10"/>
  <c r="O476" i="10"/>
  <c r="S476" i="10"/>
  <c r="W476" i="10"/>
  <c r="P476" i="10"/>
  <c r="T476" i="10"/>
  <c r="X476" i="10"/>
  <c r="M543" i="10"/>
  <c r="Q543" i="10"/>
  <c r="U543" i="10"/>
  <c r="N543" i="10"/>
  <c r="R543" i="10"/>
  <c r="V543" i="10"/>
  <c r="O543" i="10"/>
  <c r="S543" i="10"/>
  <c r="W543" i="10"/>
  <c r="P543" i="10"/>
  <c r="T543" i="10"/>
  <c r="X543" i="10"/>
  <c r="N511" i="10"/>
  <c r="R511" i="10"/>
  <c r="V511" i="10"/>
  <c r="O511" i="10"/>
  <c r="S511" i="10"/>
  <c r="W511" i="10"/>
  <c r="P511" i="10"/>
  <c r="T511" i="10"/>
  <c r="X511" i="10"/>
  <c r="M511" i="10"/>
  <c r="Q511" i="10"/>
  <c r="U511" i="10"/>
  <c r="M475" i="10"/>
  <c r="Q475" i="10"/>
  <c r="U475" i="10"/>
  <c r="N475" i="10"/>
  <c r="R475" i="10"/>
  <c r="V475" i="10"/>
  <c r="O475" i="10"/>
  <c r="S475" i="10"/>
  <c r="W475" i="10"/>
  <c r="P475" i="10"/>
  <c r="T475" i="10"/>
  <c r="X475" i="10"/>
  <c r="N308" i="10"/>
  <c r="R308" i="10"/>
  <c r="V308" i="10"/>
  <c r="P308" i="10"/>
  <c r="U308" i="10"/>
  <c r="Q308" i="10"/>
  <c r="W308" i="10"/>
  <c r="O308" i="10"/>
  <c r="S308" i="10"/>
  <c r="T308" i="10"/>
  <c r="M308" i="10"/>
  <c r="X308" i="10"/>
  <c r="P441" i="10"/>
  <c r="T441" i="10"/>
  <c r="X441" i="10"/>
  <c r="Q441" i="10"/>
  <c r="V441" i="10"/>
  <c r="M441" i="10"/>
  <c r="S441" i="10"/>
  <c r="O441" i="10"/>
  <c r="W441" i="10"/>
  <c r="N441" i="10"/>
  <c r="R441" i="10"/>
  <c r="U441" i="10"/>
  <c r="P425" i="10"/>
  <c r="T425" i="10"/>
  <c r="X425" i="10"/>
  <c r="Q425" i="10"/>
  <c r="V425" i="10"/>
  <c r="M425" i="10"/>
  <c r="S425" i="10"/>
  <c r="O425" i="10"/>
  <c r="W425" i="10"/>
  <c r="N425" i="10"/>
  <c r="R425" i="10"/>
  <c r="U425" i="10"/>
  <c r="P408" i="10"/>
  <c r="T408" i="10"/>
  <c r="X408" i="10"/>
  <c r="M408" i="10"/>
  <c r="Q408" i="10"/>
  <c r="U408" i="10"/>
  <c r="N408" i="10"/>
  <c r="R408" i="10"/>
  <c r="V408" i="10"/>
  <c r="S408" i="10"/>
  <c r="O408" i="10"/>
  <c r="W408" i="10"/>
  <c r="P367" i="10"/>
  <c r="T367" i="10"/>
  <c r="X367" i="10"/>
  <c r="M367" i="10"/>
  <c r="Q367" i="10"/>
  <c r="U367" i="10"/>
  <c r="R367" i="10"/>
  <c r="S367" i="10"/>
  <c r="N367" i="10"/>
  <c r="V367" i="10"/>
  <c r="O367" i="10"/>
  <c r="W367" i="10"/>
  <c r="M240" i="10"/>
  <c r="Q240" i="10"/>
  <c r="U240" i="10"/>
  <c r="R240" i="10"/>
  <c r="W240" i="10"/>
  <c r="N240" i="10"/>
  <c r="S240" i="10"/>
  <c r="X240" i="10"/>
  <c r="O240" i="10"/>
  <c r="T240" i="10"/>
  <c r="V240" i="10"/>
  <c r="P240" i="10"/>
  <c r="M243" i="10"/>
  <c r="Q243" i="10"/>
  <c r="U243" i="10"/>
  <c r="R243" i="10"/>
  <c r="W243" i="10"/>
  <c r="N243" i="10"/>
  <c r="S243" i="10"/>
  <c r="X243" i="10"/>
  <c r="O243" i="10"/>
  <c r="T243" i="10"/>
  <c r="P243" i="10"/>
  <c r="V243" i="10"/>
  <c r="P161" i="10"/>
  <c r="T161" i="10"/>
  <c r="X161" i="10"/>
  <c r="N161" i="10"/>
  <c r="S161" i="10"/>
  <c r="O161" i="10"/>
  <c r="U161" i="10"/>
  <c r="Q161" i="10"/>
  <c r="V161" i="10"/>
  <c r="M161" i="10"/>
  <c r="R161" i="10"/>
  <c r="W161" i="10"/>
  <c r="N99" i="10"/>
  <c r="R99" i="10"/>
  <c r="V99" i="10"/>
  <c r="O99" i="10"/>
  <c r="S99" i="10"/>
  <c r="W99" i="10"/>
  <c r="P99" i="10"/>
  <c r="T99" i="10"/>
  <c r="X99" i="10"/>
  <c r="U99" i="10"/>
  <c r="M99" i="10"/>
  <c r="Q99" i="10"/>
  <c r="M544" i="10"/>
  <c r="Q544" i="10"/>
  <c r="U544" i="10"/>
  <c r="N544" i="10"/>
  <c r="R544" i="10"/>
  <c r="V544" i="10"/>
  <c r="O544" i="10"/>
  <c r="S544" i="10"/>
  <c r="W544" i="10"/>
  <c r="P544" i="10"/>
  <c r="T544" i="10"/>
  <c r="X544" i="10"/>
  <c r="N512" i="10"/>
  <c r="R512" i="10"/>
  <c r="V512" i="10"/>
  <c r="O512" i="10"/>
  <c r="S512" i="10"/>
  <c r="W512" i="10"/>
  <c r="P512" i="10"/>
  <c r="T512" i="10"/>
  <c r="X512" i="10"/>
  <c r="M512" i="10"/>
  <c r="Q512" i="10"/>
  <c r="U512" i="10"/>
  <c r="M474" i="10"/>
  <c r="Q474" i="10"/>
  <c r="U474" i="10"/>
  <c r="N474" i="10"/>
  <c r="R474" i="10"/>
  <c r="V474" i="10"/>
  <c r="O474" i="10"/>
  <c r="S474" i="10"/>
  <c r="W474" i="10"/>
  <c r="P474" i="10"/>
  <c r="T474" i="10"/>
  <c r="X474" i="10"/>
  <c r="N541" i="10"/>
  <c r="R541" i="10"/>
  <c r="V541" i="10"/>
  <c r="O541" i="10"/>
  <c r="S541" i="10"/>
  <c r="W541" i="10"/>
  <c r="M541" i="10"/>
  <c r="U541" i="10"/>
  <c r="P541" i="10"/>
  <c r="X541" i="10"/>
  <c r="Q541" i="10"/>
  <c r="T541" i="10"/>
  <c r="N509" i="10"/>
  <c r="R509" i="10"/>
  <c r="V509" i="10"/>
  <c r="O509" i="10"/>
  <c r="S509" i="10"/>
  <c r="W509" i="10"/>
  <c r="P509" i="10"/>
  <c r="T509" i="10"/>
  <c r="X509" i="10"/>
  <c r="M509" i="10"/>
  <c r="Q509" i="10"/>
  <c r="U509" i="10"/>
  <c r="M473" i="10"/>
  <c r="Q473" i="10"/>
  <c r="U473" i="10"/>
  <c r="N473" i="10"/>
  <c r="R473" i="10"/>
  <c r="V473" i="10"/>
  <c r="O473" i="10"/>
  <c r="S473" i="10"/>
  <c r="W473" i="10"/>
  <c r="P473" i="10"/>
  <c r="T473" i="10"/>
  <c r="X473" i="10"/>
  <c r="M235" i="10"/>
  <c r="Q235" i="10"/>
  <c r="U235" i="10"/>
  <c r="R235" i="10"/>
  <c r="W235" i="10"/>
  <c r="N235" i="10"/>
  <c r="S235" i="10"/>
  <c r="X235" i="10"/>
  <c r="O235" i="10"/>
  <c r="T235" i="10"/>
  <c r="P235" i="10"/>
  <c r="V235" i="10"/>
  <c r="P440" i="10"/>
  <c r="T440" i="10"/>
  <c r="X440" i="10"/>
  <c r="Q440" i="10"/>
  <c r="V440" i="10"/>
  <c r="R440" i="10"/>
  <c r="N440" i="10"/>
  <c r="U440" i="10"/>
  <c r="O440" i="10"/>
  <c r="S440" i="10"/>
  <c r="M440" i="10"/>
  <c r="W440" i="10"/>
  <c r="P424" i="10"/>
  <c r="T424" i="10"/>
  <c r="X424" i="10"/>
  <c r="Q424" i="10"/>
  <c r="V424" i="10"/>
  <c r="R424" i="10"/>
  <c r="N424" i="10"/>
  <c r="U424" i="10"/>
  <c r="O424" i="10"/>
  <c r="S424" i="10"/>
  <c r="W424" i="10"/>
  <c r="M424" i="10"/>
  <c r="P406" i="10"/>
  <c r="T406" i="10"/>
  <c r="X406" i="10"/>
  <c r="M406" i="10"/>
  <c r="Q406" i="10"/>
  <c r="U406" i="10"/>
  <c r="N406" i="10"/>
  <c r="R406" i="10"/>
  <c r="V406" i="10"/>
  <c r="S406" i="10"/>
  <c r="O406" i="10"/>
  <c r="W406" i="10"/>
  <c r="O363" i="10"/>
  <c r="S363" i="10"/>
  <c r="P363" i="10"/>
  <c r="T363" i="10"/>
  <c r="X363" i="10"/>
  <c r="M363" i="10"/>
  <c r="Q363" i="10"/>
  <c r="U363" i="10"/>
  <c r="N363" i="10"/>
  <c r="R363" i="10"/>
  <c r="V363" i="10"/>
  <c r="W363" i="10"/>
  <c r="P224" i="10"/>
  <c r="T224" i="10"/>
  <c r="X224" i="10"/>
  <c r="N224" i="10"/>
  <c r="S224" i="10"/>
  <c r="Q224" i="10"/>
  <c r="V224" i="10"/>
  <c r="M224" i="10"/>
  <c r="W224" i="10"/>
  <c r="O224" i="10"/>
  <c r="R224" i="10"/>
  <c r="U224" i="10"/>
  <c r="P179" i="8"/>
  <c r="M179" i="8"/>
  <c r="O179" i="8"/>
  <c r="N179" i="8"/>
  <c r="P157" i="10"/>
  <c r="T157" i="10"/>
  <c r="X157" i="10"/>
  <c r="N157" i="10"/>
  <c r="S157" i="10"/>
  <c r="O157" i="10"/>
  <c r="U157" i="10"/>
  <c r="Q157" i="10"/>
  <c r="V157" i="10"/>
  <c r="M157" i="10"/>
  <c r="R157" i="10"/>
  <c r="W157" i="10"/>
  <c r="N95" i="10"/>
  <c r="R95" i="10"/>
  <c r="V95" i="10"/>
  <c r="O95" i="10"/>
  <c r="S95" i="10"/>
  <c r="W95" i="10"/>
  <c r="P95" i="10"/>
  <c r="T95" i="10"/>
  <c r="X95" i="10"/>
  <c r="U95" i="10"/>
  <c r="M95" i="10"/>
  <c r="Q95" i="10"/>
  <c r="M40" i="10"/>
  <c r="Q40" i="10"/>
  <c r="U40" i="10"/>
  <c r="R40" i="10"/>
  <c r="W40" i="10"/>
  <c r="N40" i="10"/>
  <c r="S40" i="10"/>
  <c r="X40" i="10"/>
  <c r="O40" i="10"/>
  <c r="T40" i="10"/>
  <c r="P40" i="10"/>
  <c r="V40" i="10"/>
  <c r="P455" i="10"/>
  <c r="T455" i="10"/>
  <c r="X455" i="10"/>
  <c r="M455" i="10"/>
  <c r="R455" i="10"/>
  <c r="W455" i="10"/>
  <c r="O455" i="10"/>
  <c r="U455" i="10"/>
  <c r="Q455" i="10"/>
  <c r="S455" i="10"/>
  <c r="V455" i="10"/>
  <c r="N455" i="10"/>
  <c r="P412" i="10"/>
  <c r="T412" i="10"/>
  <c r="X412" i="10"/>
  <c r="N412" i="10"/>
  <c r="R412" i="10"/>
  <c r="V412" i="10"/>
  <c r="O412" i="10"/>
  <c r="W412" i="10"/>
  <c r="S412" i="10"/>
  <c r="M412" i="10"/>
  <c r="Q412" i="10"/>
  <c r="U412" i="10"/>
  <c r="AV92" i="11"/>
  <c r="AO92" i="11"/>
  <c r="AL92" i="11"/>
  <c r="AQ92" i="11"/>
  <c r="AR92" i="11"/>
  <c r="AS92" i="11"/>
  <c r="AP92" i="11"/>
  <c r="AU92" i="11"/>
  <c r="AT92" i="11"/>
  <c r="AK92" i="11"/>
  <c r="AM92" i="11"/>
  <c r="AN92" i="11"/>
  <c r="V78" i="7"/>
  <c r="W78" i="7"/>
  <c r="U78" i="7"/>
  <c r="X78" i="7"/>
  <c r="W38" i="8"/>
  <c r="V38" i="8"/>
  <c r="U38" i="8"/>
  <c r="X38" i="8"/>
  <c r="AK42" i="10"/>
  <c r="AO42" i="10"/>
  <c r="AS42" i="10"/>
  <c r="AM42" i="10"/>
  <c r="AR42" i="10"/>
  <c r="AN42" i="10"/>
  <c r="AT42" i="10"/>
  <c r="AP42" i="10"/>
  <c r="AU42" i="10"/>
  <c r="AQ42" i="10"/>
  <c r="AV42" i="10"/>
  <c r="AL42" i="10"/>
  <c r="V46" i="8"/>
  <c r="U46" i="8"/>
  <c r="X46" i="8"/>
  <c r="W46" i="8"/>
  <c r="AK50" i="10"/>
  <c r="AO50" i="10"/>
  <c r="AS50" i="10"/>
  <c r="AM50" i="10"/>
  <c r="AR50" i="10"/>
  <c r="AN50" i="10"/>
  <c r="AT50" i="10"/>
  <c r="AP50" i="10"/>
  <c r="AU50" i="10"/>
  <c r="AQ50" i="10"/>
  <c r="AV50" i="10"/>
  <c r="AL50" i="10"/>
  <c r="AK58" i="10"/>
  <c r="AO58" i="10"/>
  <c r="AS58" i="10"/>
  <c r="AM58" i="10"/>
  <c r="AR58" i="10"/>
  <c r="AN58" i="10"/>
  <c r="AT58" i="10"/>
  <c r="AP58" i="10"/>
  <c r="AU58" i="10"/>
  <c r="AQ58" i="10"/>
  <c r="AV58" i="10"/>
  <c r="AL58" i="10"/>
  <c r="AL66" i="10"/>
  <c r="AP66" i="10"/>
  <c r="AT66" i="10"/>
  <c r="AM66" i="10"/>
  <c r="AQ66" i="10"/>
  <c r="AU66" i="10"/>
  <c r="AN66" i="10"/>
  <c r="AR66" i="10"/>
  <c r="AV66" i="10"/>
  <c r="AK66" i="10"/>
  <c r="AO66" i="10"/>
  <c r="AS66" i="10"/>
  <c r="V51" i="8"/>
  <c r="W51" i="8"/>
  <c r="U51" i="8"/>
  <c r="X51" i="8"/>
  <c r="V59" i="8"/>
  <c r="W59" i="8"/>
  <c r="X59" i="8"/>
  <c r="U59" i="8"/>
  <c r="W67" i="8"/>
  <c r="V67" i="8"/>
  <c r="X67" i="8"/>
  <c r="U67" i="8"/>
  <c r="AL74" i="10"/>
  <c r="AP74" i="10"/>
  <c r="AT74" i="10"/>
  <c r="AM74" i="10"/>
  <c r="AQ74" i="10"/>
  <c r="AU74" i="10"/>
  <c r="AN74" i="10"/>
  <c r="AR74" i="10"/>
  <c r="AV74" i="10"/>
  <c r="AK74" i="10"/>
  <c r="AO74" i="10"/>
  <c r="AS74" i="10"/>
  <c r="X78" i="8"/>
  <c r="V78" i="8"/>
  <c r="W78" i="8"/>
  <c r="U78" i="8"/>
  <c r="AL82" i="10"/>
  <c r="AP82" i="10"/>
  <c r="AT82" i="10"/>
  <c r="AM82" i="10"/>
  <c r="AQ82" i="10"/>
  <c r="AU82" i="10"/>
  <c r="AN82" i="10"/>
  <c r="AR82" i="10"/>
  <c r="AV82" i="10"/>
  <c r="AK82" i="10"/>
  <c r="AO82" i="10"/>
  <c r="AS82" i="10"/>
  <c r="U90" i="8"/>
  <c r="W90" i="8"/>
  <c r="V90" i="8"/>
  <c r="X90" i="8"/>
  <c r="AL98" i="10"/>
  <c r="AP98" i="10"/>
  <c r="AT98" i="10"/>
  <c r="AM98" i="10"/>
  <c r="AQ98" i="10"/>
  <c r="AU98" i="10"/>
  <c r="AN98" i="10"/>
  <c r="AR98" i="10"/>
  <c r="AV98" i="10"/>
  <c r="AK98" i="10"/>
  <c r="AO98" i="10"/>
  <c r="AS98" i="10"/>
  <c r="U106" i="8"/>
  <c r="V106" i="8"/>
  <c r="W106" i="8"/>
  <c r="X106" i="8"/>
  <c r="V112" i="8"/>
  <c r="U112" i="8"/>
  <c r="X112" i="8"/>
  <c r="W112" i="8"/>
  <c r="V116" i="8"/>
  <c r="X116" i="8"/>
  <c r="U116" i="8"/>
  <c r="W116" i="8"/>
  <c r="U120" i="8"/>
  <c r="X120" i="8"/>
  <c r="W120" i="8"/>
  <c r="V120" i="8"/>
  <c r="U124" i="8"/>
  <c r="X124" i="8"/>
  <c r="V124" i="8"/>
  <c r="W124" i="8"/>
  <c r="V128" i="8"/>
  <c r="U128" i="8"/>
  <c r="X128" i="8"/>
  <c r="W128" i="8"/>
  <c r="V132" i="8"/>
  <c r="X132" i="8"/>
  <c r="W132" i="8"/>
  <c r="U132" i="8"/>
  <c r="V136" i="8"/>
  <c r="X136" i="8"/>
  <c r="W136" i="8"/>
  <c r="U136" i="8"/>
  <c r="V140" i="8"/>
  <c r="X140" i="8"/>
  <c r="U140" i="8"/>
  <c r="W140" i="8"/>
  <c r="V144" i="8"/>
  <c r="X144" i="8"/>
  <c r="U144" i="8"/>
  <c r="W144" i="8"/>
  <c r="V148" i="8"/>
  <c r="X148" i="8"/>
  <c r="U148" i="8"/>
  <c r="W148" i="8"/>
  <c r="V152" i="8"/>
  <c r="X152" i="8"/>
  <c r="U152" i="8"/>
  <c r="W152" i="8"/>
  <c r="U156" i="8"/>
  <c r="W156" i="8"/>
  <c r="V156" i="8"/>
  <c r="X156" i="8"/>
  <c r="U160" i="8"/>
  <c r="W160" i="8"/>
  <c r="V160" i="8"/>
  <c r="X160" i="8"/>
  <c r="U164" i="8"/>
  <c r="W164" i="8"/>
  <c r="V164" i="8"/>
  <c r="X164" i="8"/>
  <c r="V168" i="8"/>
  <c r="W168" i="8"/>
  <c r="U168" i="8"/>
  <c r="X168" i="8"/>
  <c r="V172" i="8"/>
  <c r="X172" i="8"/>
  <c r="W172" i="8"/>
  <c r="U172" i="8"/>
  <c r="V176" i="8"/>
  <c r="X176" i="8"/>
  <c r="W176" i="8"/>
  <c r="U176" i="8"/>
  <c r="V180" i="8"/>
  <c r="X180" i="8"/>
  <c r="W180" i="8"/>
  <c r="U180" i="8"/>
  <c r="U81" i="8"/>
  <c r="W81" i="8"/>
  <c r="X81" i="8"/>
  <c r="V81" i="8"/>
  <c r="U83" i="8"/>
  <c r="V83" i="8"/>
  <c r="X83" i="8"/>
  <c r="W83" i="8"/>
  <c r="AL85" i="10"/>
  <c r="AP85" i="10"/>
  <c r="AT85" i="10"/>
  <c r="AM85" i="10"/>
  <c r="AQ85" i="10"/>
  <c r="AU85" i="10"/>
  <c r="AN85" i="10"/>
  <c r="AR85" i="10"/>
  <c r="AV85" i="10"/>
  <c r="AK85" i="10"/>
  <c r="AO85" i="10"/>
  <c r="AS85" i="10"/>
  <c r="V185" i="8"/>
  <c r="U185" i="8"/>
  <c r="X185" i="8"/>
  <c r="W185" i="8"/>
  <c r="V189" i="8"/>
  <c r="U189" i="8"/>
  <c r="X189" i="8"/>
  <c r="W189" i="8"/>
  <c r="V193" i="8"/>
  <c r="U193" i="8"/>
  <c r="X193" i="8"/>
  <c r="W193" i="8"/>
  <c r="V197" i="8"/>
  <c r="W197" i="8"/>
  <c r="U197" i="8"/>
  <c r="X197" i="8"/>
  <c r="V201" i="8"/>
  <c r="W201" i="8"/>
  <c r="U201" i="8"/>
  <c r="X201" i="8"/>
  <c r="AN205" i="10"/>
  <c r="AR205" i="10"/>
  <c r="AV205" i="10"/>
  <c r="AO205" i="10"/>
  <c r="AT205" i="10"/>
  <c r="AK205" i="10"/>
  <c r="AP205" i="10"/>
  <c r="AU205" i="10"/>
  <c r="AL205" i="10"/>
  <c r="AQ205" i="10"/>
  <c r="AM205" i="10"/>
  <c r="AS205" i="10"/>
  <c r="AN209" i="10"/>
  <c r="AR209" i="10"/>
  <c r="AV209" i="10"/>
  <c r="AO209" i="10"/>
  <c r="AT209" i="10"/>
  <c r="AL209" i="10"/>
  <c r="AQ209" i="10"/>
  <c r="AM209" i="10"/>
  <c r="AP209" i="10"/>
  <c r="AS209" i="10"/>
  <c r="AK209" i="10"/>
  <c r="AU209" i="10"/>
  <c r="AN213" i="10"/>
  <c r="AR213" i="10"/>
  <c r="AV213" i="10"/>
  <c r="AO213" i="10"/>
  <c r="AT213" i="10"/>
  <c r="AL213" i="10"/>
  <c r="AQ213" i="10"/>
  <c r="AM213" i="10"/>
  <c r="AP213" i="10"/>
  <c r="AS213" i="10"/>
  <c r="AK213" i="10"/>
  <c r="AU213" i="10"/>
  <c r="AN217" i="10"/>
  <c r="AR217" i="10"/>
  <c r="AV217" i="10"/>
  <c r="AO217" i="10"/>
  <c r="AT217" i="10"/>
  <c r="AL217" i="10"/>
  <c r="AQ217" i="10"/>
  <c r="AM217" i="10"/>
  <c r="AP217" i="10"/>
  <c r="AS217" i="10"/>
  <c r="AK217" i="10"/>
  <c r="AU217" i="10"/>
  <c r="AN221" i="10"/>
  <c r="AR221" i="10"/>
  <c r="AV221" i="10"/>
  <c r="AO221" i="10"/>
  <c r="AT221" i="10"/>
  <c r="AL221" i="10"/>
  <c r="AQ221" i="10"/>
  <c r="AM221" i="10"/>
  <c r="AP221" i="10"/>
  <c r="AS221" i="10"/>
  <c r="AK221" i="10"/>
  <c r="AU221" i="10"/>
  <c r="AN225" i="10"/>
  <c r="AR225" i="10"/>
  <c r="AV225" i="10"/>
  <c r="AK225" i="10"/>
  <c r="AO225" i="10"/>
  <c r="AS225" i="10"/>
  <c r="AP225" i="10"/>
  <c r="AQ225" i="10"/>
  <c r="AL225" i="10"/>
  <c r="AT225" i="10"/>
  <c r="AU225" i="10"/>
  <c r="AM225" i="10"/>
  <c r="AN229" i="10"/>
  <c r="AR229" i="10"/>
  <c r="AV229" i="10"/>
  <c r="AK229" i="10"/>
  <c r="AO229" i="10"/>
  <c r="AS229" i="10"/>
  <c r="AP229" i="10"/>
  <c r="AQ229" i="10"/>
  <c r="AL229" i="10"/>
  <c r="AT229" i="10"/>
  <c r="AU229" i="10"/>
  <c r="AM229" i="10"/>
  <c r="AN233" i="10"/>
  <c r="AR233" i="10"/>
  <c r="AV233" i="10"/>
  <c r="AK233" i="10"/>
  <c r="AO233" i="10"/>
  <c r="AS233" i="10"/>
  <c r="AP233" i="10"/>
  <c r="AQ233" i="10"/>
  <c r="AL233" i="10"/>
  <c r="AT233" i="10"/>
  <c r="AU233" i="10"/>
  <c r="AM233" i="10"/>
  <c r="AK237" i="10"/>
  <c r="AO237" i="10"/>
  <c r="AS237" i="10"/>
  <c r="AM237" i="10"/>
  <c r="AR237" i="10"/>
  <c r="AN237" i="10"/>
  <c r="AT237" i="10"/>
  <c r="AP237" i="10"/>
  <c r="AU237" i="10"/>
  <c r="AL237" i="10"/>
  <c r="AQ237" i="10"/>
  <c r="AV237" i="10"/>
  <c r="AK240" i="10"/>
  <c r="AO240" i="10"/>
  <c r="AS240" i="10"/>
  <c r="AM240" i="10"/>
  <c r="AR240" i="10"/>
  <c r="AN240" i="10"/>
  <c r="AT240" i="10"/>
  <c r="AP240" i="10"/>
  <c r="AU240" i="10"/>
  <c r="AQ240" i="10"/>
  <c r="AV240" i="10"/>
  <c r="AL240" i="10"/>
  <c r="AK242" i="10"/>
  <c r="AO242" i="10"/>
  <c r="AS242" i="10"/>
  <c r="AM242" i="10"/>
  <c r="AR242" i="10"/>
  <c r="AN242" i="10"/>
  <c r="AT242" i="10"/>
  <c r="AP242" i="10"/>
  <c r="AU242" i="10"/>
  <c r="AL242" i="10"/>
  <c r="AQ242" i="10"/>
  <c r="AV242" i="10"/>
  <c r="AN246" i="10"/>
  <c r="AR246" i="10"/>
  <c r="AV246" i="10"/>
  <c r="AL246" i="10"/>
  <c r="AP246" i="10"/>
  <c r="AT246" i="10"/>
  <c r="AQ246" i="10"/>
  <c r="AK246" i="10"/>
  <c r="AS246" i="10"/>
  <c r="AO246" i="10"/>
  <c r="AU246" i="10"/>
  <c r="AM246" i="10"/>
  <c r="AN250" i="10"/>
  <c r="AR250" i="10"/>
  <c r="AV250" i="10"/>
  <c r="AL250" i="10"/>
  <c r="AP250" i="10"/>
  <c r="AT250" i="10"/>
  <c r="AQ250" i="10"/>
  <c r="AK250" i="10"/>
  <c r="AS250" i="10"/>
  <c r="AO250" i="10"/>
  <c r="AU250" i="10"/>
  <c r="AM250" i="10"/>
  <c r="AN254" i="10"/>
  <c r="AR254" i="10"/>
  <c r="AV254" i="10"/>
  <c r="AL254" i="10"/>
  <c r="AP254" i="10"/>
  <c r="AT254" i="10"/>
  <c r="AQ254" i="10"/>
  <c r="AK254" i="10"/>
  <c r="AS254" i="10"/>
  <c r="AO254" i="10"/>
  <c r="AU254" i="10"/>
  <c r="AM254" i="10"/>
  <c r="AN258" i="10"/>
  <c r="AR258" i="10"/>
  <c r="AV258" i="10"/>
  <c r="AL258" i="10"/>
  <c r="AP258" i="10"/>
  <c r="AT258" i="10"/>
  <c r="AQ258" i="10"/>
  <c r="AK258" i="10"/>
  <c r="AS258" i="10"/>
  <c r="AO258" i="10"/>
  <c r="AU258" i="10"/>
  <c r="AM258" i="10"/>
  <c r="AN262" i="10"/>
  <c r="AR262" i="10"/>
  <c r="AV262" i="10"/>
  <c r="AL262" i="10"/>
  <c r="AP262" i="10"/>
  <c r="AT262" i="10"/>
  <c r="AK262" i="10"/>
  <c r="AS262" i="10"/>
  <c r="AO262" i="10"/>
  <c r="AQ262" i="10"/>
  <c r="AM262" i="10"/>
  <c r="AU262" i="10"/>
  <c r="AN266" i="10"/>
  <c r="AR266" i="10"/>
  <c r="AV266" i="10"/>
  <c r="AL266" i="10"/>
  <c r="AP266" i="10"/>
  <c r="AT266" i="10"/>
  <c r="AK266" i="10"/>
  <c r="AS266" i="10"/>
  <c r="AO266" i="10"/>
  <c r="AQ266" i="10"/>
  <c r="AM266" i="10"/>
  <c r="AU266" i="10"/>
  <c r="AL270" i="10"/>
  <c r="AP270" i="10"/>
  <c r="AT270" i="10"/>
  <c r="AK270" i="10"/>
  <c r="AQ270" i="10"/>
  <c r="AV270" i="10"/>
  <c r="AM270" i="10"/>
  <c r="AR270" i="10"/>
  <c r="AU270" i="10"/>
  <c r="AN270" i="10"/>
  <c r="AO270" i="10"/>
  <c r="AS270" i="10"/>
  <c r="AL274" i="10"/>
  <c r="AP274" i="10"/>
  <c r="AT274" i="10"/>
  <c r="AK274" i="10"/>
  <c r="AQ274" i="10"/>
  <c r="AV274" i="10"/>
  <c r="AM274" i="10"/>
  <c r="AR274" i="10"/>
  <c r="AU274" i="10"/>
  <c r="AN274" i="10"/>
  <c r="AO274" i="10"/>
  <c r="AS274" i="10"/>
  <c r="AL278" i="10"/>
  <c r="AP278" i="10"/>
  <c r="AT278" i="10"/>
  <c r="AK278" i="10"/>
  <c r="AQ278" i="10"/>
  <c r="AV278" i="10"/>
  <c r="AM278" i="10"/>
  <c r="AR278" i="10"/>
  <c r="AU278" i="10"/>
  <c r="AN278" i="10"/>
  <c r="AO278" i="10"/>
  <c r="AS278" i="10"/>
  <c r="AL282" i="10"/>
  <c r="AP282" i="10"/>
  <c r="AT282" i="10"/>
  <c r="AK282" i="10"/>
  <c r="AQ282" i="10"/>
  <c r="AV282" i="10"/>
  <c r="AM282" i="10"/>
  <c r="AR282" i="10"/>
  <c r="AU282" i="10"/>
  <c r="AN282" i="10"/>
  <c r="AO282" i="10"/>
  <c r="AS282" i="10"/>
  <c r="AL286" i="10"/>
  <c r="AP286" i="10"/>
  <c r="AT286" i="10"/>
  <c r="AK286" i="10"/>
  <c r="AQ286" i="10"/>
  <c r="AV286" i="10"/>
  <c r="AM286" i="10"/>
  <c r="AR286" i="10"/>
  <c r="AU286" i="10"/>
  <c r="AN286" i="10"/>
  <c r="AO286" i="10"/>
  <c r="AS286" i="10"/>
  <c r="AL290" i="10"/>
  <c r="AP290" i="10"/>
  <c r="AT290" i="10"/>
  <c r="AK290" i="10"/>
  <c r="AQ290" i="10"/>
  <c r="AV290" i="10"/>
  <c r="AM290" i="10"/>
  <c r="AR290" i="10"/>
  <c r="AU290" i="10"/>
  <c r="AN290" i="10"/>
  <c r="AO290" i="10"/>
  <c r="AS290" i="10"/>
  <c r="AL294" i="10"/>
  <c r="AP294" i="10"/>
  <c r="AT294" i="10"/>
  <c r="AK294" i="10"/>
  <c r="AQ294" i="10"/>
  <c r="AV294" i="10"/>
  <c r="AM294" i="10"/>
  <c r="AR294" i="10"/>
  <c r="AU294" i="10"/>
  <c r="AN294" i="10"/>
  <c r="AO294" i="10"/>
  <c r="AS294" i="10"/>
  <c r="AL298" i="10"/>
  <c r="AP298" i="10"/>
  <c r="AT298" i="10"/>
  <c r="AK298" i="10"/>
  <c r="AQ298" i="10"/>
  <c r="AV298" i="10"/>
  <c r="AM298" i="10"/>
  <c r="AR298" i="10"/>
  <c r="AU298" i="10"/>
  <c r="AN298" i="10"/>
  <c r="AO298" i="10"/>
  <c r="AS298" i="10"/>
  <c r="AL302" i="10"/>
  <c r="AP302" i="10"/>
  <c r="AT302" i="10"/>
  <c r="AK302" i="10"/>
  <c r="AQ302" i="10"/>
  <c r="AV302" i="10"/>
  <c r="AM302" i="10"/>
  <c r="AR302" i="10"/>
  <c r="AU302" i="10"/>
  <c r="AN302" i="10"/>
  <c r="AO302" i="10"/>
  <c r="AS302" i="10"/>
  <c r="AL306" i="10"/>
  <c r="AP306" i="10"/>
  <c r="AT306" i="10"/>
  <c r="AK306" i="10"/>
  <c r="AQ306" i="10"/>
  <c r="AV306" i="10"/>
  <c r="AM306" i="10"/>
  <c r="AR306" i="10"/>
  <c r="AU306" i="10"/>
  <c r="AN306" i="10"/>
  <c r="AO306" i="10"/>
  <c r="AS306" i="10"/>
  <c r="AL310" i="10"/>
  <c r="AP310" i="10"/>
  <c r="AT310" i="10"/>
  <c r="AK310" i="10"/>
  <c r="AQ310" i="10"/>
  <c r="AV310" i="10"/>
  <c r="AM310" i="10"/>
  <c r="AR310" i="10"/>
  <c r="AU310" i="10"/>
  <c r="AN310" i="10"/>
  <c r="AO310" i="10"/>
  <c r="AS310" i="10"/>
  <c r="AL314" i="10"/>
  <c r="AP314" i="10"/>
  <c r="AT314" i="10"/>
  <c r="AK314" i="10"/>
  <c r="AQ314" i="10"/>
  <c r="AV314" i="10"/>
  <c r="AM314" i="10"/>
  <c r="AR314" i="10"/>
  <c r="AU314" i="10"/>
  <c r="AN314" i="10"/>
  <c r="AO314" i="10"/>
  <c r="AS314" i="10"/>
  <c r="AN318" i="10"/>
  <c r="AR318" i="10"/>
  <c r="AV318" i="10"/>
  <c r="AK318" i="10"/>
  <c r="AO318" i="10"/>
  <c r="AS318" i="10"/>
  <c r="AM318" i="10"/>
  <c r="AU318" i="10"/>
  <c r="AP318" i="10"/>
  <c r="AQ318" i="10"/>
  <c r="AL318" i="10"/>
  <c r="AT318" i="10"/>
  <c r="AK322" i="10"/>
  <c r="AO322" i="10"/>
  <c r="AS322" i="10"/>
  <c r="AL322" i="10"/>
  <c r="AQ322" i="10"/>
  <c r="AV322" i="10"/>
  <c r="AM322" i="10"/>
  <c r="AR322" i="10"/>
  <c r="AN322" i="10"/>
  <c r="AT322" i="10"/>
  <c r="AP322" i="10"/>
  <c r="AU322" i="10"/>
  <c r="AK326" i="10"/>
  <c r="AO326" i="10"/>
  <c r="AS326" i="10"/>
  <c r="AM326" i="10"/>
  <c r="AR326" i="10"/>
  <c r="AN326" i="10"/>
  <c r="AT326" i="10"/>
  <c r="AU326" i="10"/>
  <c r="AL326" i="10"/>
  <c r="AV326" i="10"/>
  <c r="AP326" i="10"/>
  <c r="AQ326" i="10"/>
  <c r="AL330" i="10"/>
  <c r="AP330" i="10"/>
  <c r="AT330" i="10"/>
  <c r="AM330" i="10"/>
  <c r="AQ330" i="10"/>
  <c r="AU330" i="10"/>
  <c r="AR330" i="10"/>
  <c r="AK330" i="10"/>
  <c r="AS330" i="10"/>
  <c r="AN330" i="10"/>
  <c r="AV330" i="10"/>
  <c r="AO330" i="10"/>
  <c r="AL334" i="10"/>
  <c r="AP334" i="10"/>
  <c r="AT334" i="10"/>
  <c r="AM334" i="10"/>
  <c r="AQ334" i="10"/>
  <c r="AU334" i="10"/>
  <c r="AR334" i="10"/>
  <c r="AK334" i="10"/>
  <c r="AS334" i="10"/>
  <c r="AN334" i="10"/>
  <c r="AV334" i="10"/>
  <c r="AO334" i="10"/>
  <c r="AM338" i="10"/>
  <c r="AQ338" i="10"/>
  <c r="AU338" i="10"/>
  <c r="AK338" i="10"/>
  <c r="AP338" i="10"/>
  <c r="AV338" i="10"/>
  <c r="AL338" i="10"/>
  <c r="AR338" i="10"/>
  <c r="AN338" i="10"/>
  <c r="AS338" i="10"/>
  <c r="AT338" i="10"/>
  <c r="AO338" i="10"/>
  <c r="AM342" i="10"/>
  <c r="AQ342" i="10"/>
  <c r="AU342" i="10"/>
  <c r="AK342" i="10"/>
  <c r="AP342" i="10"/>
  <c r="AV342" i="10"/>
  <c r="AL342" i="10"/>
  <c r="AR342" i="10"/>
  <c r="AN342" i="10"/>
  <c r="AS342" i="10"/>
  <c r="AT342" i="10"/>
  <c r="AO342" i="10"/>
  <c r="AM346" i="10"/>
  <c r="AQ346" i="10"/>
  <c r="AU346" i="10"/>
  <c r="AK346" i="10"/>
  <c r="AP346" i="10"/>
  <c r="AV346" i="10"/>
  <c r="AL346" i="10"/>
  <c r="AR346" i="10"/>
  <c r="AN346" i="10"/>
  <c r="AS346" i="10"/>
  <c r="AT346" i="10"/>
  <c r="AO346" i="10"/>
  <c r="AM350" i="10"/>
  <c r="AQ350" i="10"/>
  <c r="AK350" i="10"/>
  <c r="AP350" i="10"/>
  <c r="AU350" i="10"/>
  <c r="AL350" i="10"/>
  <c r="AR350" i="10"/>
  <c r="AV350" i="10"/>
  <c r="AN350" i="10"/>
  <c r="AS350" i="10"/>
  <c r="AT350" i="10"/>
  <c r="AO350" i="10"/>
  <c r="AM354" i="10"/>
  <c r="AQ354" i="10"/>
  <c r="AU354" i="10"/>
  <c r="AN354" i="10"/>
  <c r="AR354" i="10"/>
  <c r="AV354" i="10"/>
  <c r="AK354" i="10"/>
  <c r="AO354" i="10"/>
  <c r="AS354" i="10"/>
  <c r="AT354" i="10"/>
  <c r="AL354" i="10"/>
  <c r="AP354" i="10"/>
  <c r="AM358" i="10"/>
  <c r="AQ358" i="10"/>
  <c r="AU358" i="10"/>
  <c r="AN358" i="10"/>
  <c r="AR358" i="10"/>
  <c r="AV358" i="10"/>
  <c r="AK358" i="10"/>
  <c r="AO358" i="10"/>
  <c r="AS358" i="10"/>
  <c r="AT358" i="10"/>
  <c r="AL358" i="10"/>
  <c r="AP358" i="10"/>
  <c r="X362" i="8"/>
  <c r="U362" i="8"/>
  <c r="W362" i="8"/>
  <c r="V362" i="8"/>
  <c r="X366" i="8"/>
  <c r="U366" i="8"/>
  <c r="W366" i="8"/>
  <c r="V366" i="8"/>
  <c r="X370" i="8"/>
  <c r="U370" i="8"/>
  <c r="W370" i="8"/>
  <c r="V370" i="8"/>
  <c r="X374" i="8"/>
  <c r="U374" i="8"/>
  <c r="W374" i="8"/>
  <c r="V374" i="8"/>
  <c r="X378" i="8"/>
  <c r="U378" i="8"/>
  <c r="W378" i="8"/>
  <c r="V378" i="8"/>
  <c r="X382" i="8"/>
  <c r="U382" i="8"/>
  <c r="W382" i="8"/>
  <c r="V382" i="8"/>
  <c r="X386" i="8"/>
  <c r="U386" i="8"/>
  <c r="W386" i="8"/>
  <c r="V386" i="8"/>
  <c r="X390" i="8"/>
  <c r="U390" i="8"/>
  <c r="W390" i="8"/>
  <c r="V390" i="8"/>
  <c r="U397" i="8"/>
  <c r="X397" i="8"/>
  <c r="W397" i="8"/>
  <c r="V397" i="8"/>
  <c r="U401" i="8"/>
  <c r="X401" i="8"/>
  <c r="W401" i="8"/>
  <c r="V401" i="8"/>
  <c r="AN405" i="10"/>
  <c r="AR405" i="10"/>
  <c r="AV405" i="10"/>
  <c r="AK405" i="10"/>
  <c r="AO405" i="10"/>
  <c r="AS405" i="10"/>
  <c r="AL405" i="10"/>
  <c r="AP405" i="10"/>
  <c r="AT405" i="10"/>
  <c r="AQ405" i="10"/>
  <c r="AU405" i="10"/>
  <c r="AM405" i="10"/>
  <c r="U410" i="8"/>
  <c r="X410" i="8"/>
  <c r="W410" i="8"/>
  <c r="V410" i="8"/>
  <c r="W415" i="8"/>
  <c r="V415" i="8"/>
  <c r="U415" i="8"/>
  <c r="X415" i="8"/>
  <c r="V419" i="8"/>
  <c r="U419" i="8"/>
  <c r="X419" i="8"/>
  <c r="W419" i="8"/>
  <c r="X423" i="8"/>
  <c r="V423" i="8"/>
  <c r="U423" i="8"/>
  <c r="W423" i="8"/>
  <c r="X427" i="8"/>
  <c r="W427" i="8"/>
  <c r="V427" i="8"/>
  <c r="U427" i="8"/>
  <c r="AN431" i="10"/>
  <c r="AR431" i="10"/>
  <c r="AV431" i="10"/>
  <c r="AL431" i="10"/>
  <c r="AQ431" i="10"/>
  <c r="AK431" i="10"/>
  <c r="AS431" i="10"/>
  <c r="AO431" i="10"/>
  <c r="AU431" i="10"/>
  <c r="AM431" i="10"/>
  <c r="AP431" i="10"/>
  <c r="AT431" i="10"/>
  <c r="X435" i="8"/>
  <c r="V435" i="8"/>
  <c r="U435" i="8"/>
  <c r="W435" i="8"/>
  <c r="V440" i="8"/>
  <c r="U440" i="8"/>
  <c r="X440" i="8"/>
  <c r="W440" i="8"/>
  <c r="V448" i="8"/>
  <c r="U448" i="8"/>
  <c r="X448" i="8"/>
  <c r="W448" i="8"/>
  <c r="AN454" i="10"/>
  <c r="AR454" i="10"/>
  <c r="AV454" i="10"/>
  <c r="AM454" i="10"/>
  <c r="AS454" i="10"/>
  <c r="AK454" i="10"/>
  <c r="AP454" i="10"/>
  <c r="AU454" i="10"/>
  <c r="AQ454" i="10"/>
  <c r="AT454" i="10"/>
  <c r="AL454" i="10"/>
  <c r="AO454" i="10"/>
  <c r="AN459" i="10"/>
  <c r="AR459" i="10"/>
  <c r="AV459" i="10"/>
  <c r="AM459" i="10"/>
  <c r="AS459" i="10"/>
  <c r="AK459" i="10"/>
  <c r="AP459" i="10"/>
  <c r="AU459" i="10"/>
  <c r="AL459" i="10"/>
  <c r="AO459" i="10"/>
  <c r="AT459" i="10"/>
  <c r="AQ459" i="10"/>
  <c r="X463" i="8"/>
  <c r="V463" i="8"/>
  <c r="U463" i="8"/>
  <c r="W463" i="8"/>
  <c r="V468" i="8"/>
  <c r="U468" i="8"/>
  <c r="X468" i="8"/>
  <c r="W468" i="8"/>
  <c r="AK474" i="10"/>
  <c r="AO474" i="10"/>
  <c r="AS474" i="10"/>
  <c r="AL474" i="10"/>
  <c r="AP474" i="10"/>
  <c r="AT474" i="10"/>
  <c r="AM474" i="10"/>
  <c r="AQ474" i="10"/>
  <c r="AU474" i="10"/>
  <c r="AN474" i="10"/>
  <c r="AR474" i="10"/>
  <c r="AV474" i="10"/>
  <c r="U478" i="8"/>
  <c r="X478" i="8"/>
  <c r="W478" i="8"/>
  <c r="V478" i="8"/>
  <c r="AK483" i="10"/>
  <c r="AO483" i="10"/>
  <c r="AS483" i="10"/>
  <c r="AL483" i="10"/>
  <c r="AP483" i="10"/>
  <c r="AT483" i="10"/>
  <c r="AM483" i="10"/>
  <c r="AQ483" i="10"/>
  <c r="AU483" i="10"/>
  <c r="AN483" i="10"/>
  <c r="AR483" i="10"/>
  <c r="AV483" i="10"/>
  <c r="V490" i="8"/>
  <c r="U490" i="8"/>
  <c r="X490" i="8"/>
  <c r="W490" i="8"/>
  <c r="V494" i="8"/>
  <c r="U494" i="8"/>
  <c r="X494" i="8"/>
  <c r="W494" i="8"/>
  <c r="U498" i="8"/>
  <c r="X498" i="8"/>
  <c r="W498" i="8"/>
  <c r="V498" i="8"/>
  <c r="U502" i="8"/>
  <c r="V502" i="8"/>
  <c r="X502" i="8"/>
  <c r="W502" i="8"/>
  <c r="AL507" i="10"/>
  <c r="AP507" i="10"/>
  <c r="AT507" i="10"/>
  <c r="AM507" i="10"/>
  <c r="AQ507" i="10"/>
  <c r="AU507" i="10"/>
  <c r="AN507" i="10"/>
  <c r="AR507" i="10"/>
  <c r="AV507" i="10"/>
  <c r="AK507" i="10"/>
  <c r="AO507" i="10"/>
  <c r="AS507" i="10"/>
  <c r="W511" i="8"/>
  <c r="V511" i="8"/>
  <c r="U511" i="8"/>
  <c r="X511" i="8"/>
  <c r="AL515" i="10"/>
  <c r="AP515" i="10"/>
  <c r="AT515" i="10"/>
  <c r="AM515" i="10"/>
  <c r="AQ515" i="10"/>
  <c r="AU515" i="10"/>
  <c r="AN515" i="10"/>
  <c r="AR515" i="10"/>
  <c r="AV515" i="10"/>
  <c r="AK515" i="10"/>
  <c r="AO515" i="10"/>
  <c r="AS515" i="10"/>
  <c r="AM519" i="10"/>
  <c r="AQ519" i="10"/>
  <c r="AU519" i="10"/>
  <c r="AN519" i="10"/>
  <c r="AR519" i="10"/>
  <c r="AV519" i="10"/>
  <c r="AK519" i="10"/>
  <c r="AO519" i="10"/>
  <c r="AS519" i="10"/>
  <c r="AL519" i="10"/>
  <c r="AP519" i="10"/>
  <c r="AT519" i="10"/>
  <c r="AN523" i="10"/>
  <c r="AR523" i="10"/>
  <c r="AV523" i="10"/>
  <c r="AK523" i="10"/>
  <c r="AO523" i="10"/>
  <c r="AS523" i="10"/>
  <c r="AL523" i="10"/>
  <c r="AP523" i="10"/>
  <c r="AT523" i="10"/>
  <c r="AU523" i="10"/>
  <c r="AM523" i="10"/>
  <c r="AQ523" i="10"/>
  <c r="V527" i="8"/>
  <c r="U527" i="8"/>
  <c r="X527" i="8"/>
  <c r="W527" i="8"/>
  <c r="W531" i="8"/>
  <c r="V531" i="8"/>
  <c r="U531" i="8"/>
  <c r="X531" i="8"/>
  <c r="V535" i="8"/>
  <c r="U535" i="8"/>
  <c r="X535" i="8"/>
  <c r="W535" i="8"/>
  <c r="V539" i="8"/>
  <c r="U539" i="8"/>
  <c r="X539" i="8"/>
  <c r="W539" i="8"/>
  <c r="U543" i="8"/>
  <c r="X543" i="8"/>
  <c r="W543" i="8"/>
  <c r="V543" i="8"/>
  <c r="AN547" i="10"/>
  <c r="AR547" i="10"/>
  <c r="AV547" i="10"/>
  <c r="AK547" i="10"/>
  <c r="AO547" i="10"/>
  <c r="AS547" i="10"/>
  <c r="AL547" i="10"/>
  <c r="AP547" i="10"/>
  <c r="AT547" i="10"/>
  <c r="AM547" i="10"/>
  <c r="AQ547" i="10"/>
  <c r="AU547" i="10"/>
  <c r="X443" i="8"/>
  <c r="V443" i="8"/>
  <c r="U443" i="8"/>
  <c r="W443" i="8"/>
  <c r="V449" i="8"/>
  <c r="U449" i="8"/>
  <c r="X449" i="8"/>
  <c r="W449" i="8"/>
  <c r="AN93" i="9"/>
  <c r="AR93" i="9"/>
  <c r="AV93" i="9"/>
  <c r="AK93" i="9"/>
  <c r="AO93" i="9"/>
  <c r="AS93" i="9"/>
  <c r="AL93" i="9"/>
  <c r="AP93" i="9"/>
  <c r="AT93" i="9"/>
  <c r="AM93" i="9"/>
  <c r="AQ93" i="9"/>
  <c r="AU93" i="9"/>
  <c r="AK39" i="11"/>
  <c r="AL39" i="11"/>
  <c r="AP39" i="11"/>
  <c r="AU39" i="11"/>
  <c r="AO39" i="11"/>
  <c r="AM39" i="11"/>
  <c r="AT39" i="11"/>
  <c r="AS39" i="11"/>
  <c r="AV39" i="11"/>
  <c r="AQ39" i="11"/>
  <c r="AN39" i="11"/>
  <c r="AR39" i="11"/>
  <c r="U43" i="7"/>
  <c r="V43" i="7"/>
  <c r="W43" i="7"/>
  <c r="X43" i="7"/>
  <c r="AN51" i="9"/>
  <c r="AR51" i="9"/>
  <c r="AV51" i="9"/>
  <c r="AK51" i="9"/>
  <c r="AO51" i="9"/>
  <c r="AS51" i="9"/>
  <c r="AL51" i="9"/>
  <c r="AP51" i="9"/>
  <c r="AT51" i="9"/>
  <c r="AM51" i="9"/>
  <c r="AQ51" i="9"/>
  <c r="AU51" i="9"/>
  <c r="AK55" i="11"/>
  <c r="AL55" i="11"/>
  <c r="AU55" i="11"/>
  <c r="AO55" i="11"/>
  <c r="AP55" i="11"/>
  <c r="AM55" i="11"/>
  <c r="AS55" i="11"/>
  <c r="AT55" i="11"/>
  <c r="AQ55" i="11"/>
  <c r="AN55" i="11"/>
  <c r="AV55" i="11"/>
  <c r="AR55" i="11"/>
  <c r="V59" i="7"/>
  <c r="W59" i="7"/>
  <c r="X59" i="7"/>
  <c r="U59" i="7"/>
  <c r="AN67" i="9"/>
  <c r="AR67" i="9"/>
  <c r="AV67" i="9"/>
  <c r="AK67" i="9"/>
  <c r="AO67" i="9"/>
  <c r="AS67" i="9"/>
  <c r="AL67" i="9"/>
  <c r="AP67" i="9"/>
  <c r="AT67" i="9"/>
  <c r="AM67" i="9"/>
  <c r="AQ67" i="9"/>
  <c r="AU67" i="9"/>
  <c r="AK85" i="11"/>
  <c r="AU85" i="11"/>
  <c r="AN85" i="11"/>
  <c r="AL85" i="11"/>
  <c r="AS85" i="11"/>
  <c r="AQ85" i="11"/>
  <c r="AV85" i="11"/>
  <c r="AP85" i="11"/>
  <c r="AT85" i="11"/>
  <c r="AO85" i="11"/>
  <c r="AM85" i="11"/>
  <c r="AR85" i="11"/>
  <c r="W37" i="7"/>
  <c r="X37" i="7"/>
  <c r="U37" i="7"/>
  <c r="V37" i="7"/>
  <c r="W145" i="13"/>
  <c r="P145" i="13"/>
  <c r="Q145" i="13"/>
  <c r="T145" i="13"/>
  <c r="N145" i="13"/>
  <c r="O145" i="13"/>
  <c r="X145" i="13"/>
  <c r="V145" i="13"/>
  <c r="S145" i="13"/>
  <c r="M145" i="13"/>
  <c r="U145" i="13"/>
  <c r="R145" i="13"/>
  <c r="U420" i="13"/>
  <c r="P420" i="13"/>
  <c r="M420" i="13"/>
  <c r="T420" i="13"/>
  <c r="Q420" i="13"/>
  <c r="X420" i="13"/>
  <c r="N420" i="13"/>
  <c r="S420" i="13"/>
  <c r="O420" i="13"/>
  <c r="R420" i="13"/>
  <c r="W420" i="13"/>
  <c r="V420" i="13"/>
  <c r="V347" i="13"/>
  <c r="Q347" i="13"/>
  <c r="U347" i="13"/>
  <c r="M347" i="13"/>
  <c r="N347" i="13"/>
  <c r="R347" i="13"/>
  <c r="W347" i="13"/>
  <c r="S347" i="13"/>
  <c r="O347" i="13"/>
  <c r="P347" i="13"/>
  <c r="X347" i="13"/>
  <c r="T347" i="13"/>
  <c r="X209" i="13"/>
  <c r="U209" i="13"/>
  <c r="N209" i="13"/>
  <c r="O209" i="13"/>
  <c r="R209" i="13"/>
  <c r="S209" i="13"/>
  <c r="P209" i="13"/>
  <c r="M209" i="13"/>
  <c r="V209" i="13"/>
  <c r="W209" i="13"/>
  <c r="T209" i="13"/>
  <c r="Q209" i="13"/>
  <c r="W79" i="13"/>
  <c r="X79" i="13"/>
  <c r="S79" i="13"/>
  <c r="T79" i="13"/>
  <c r="O79" i="13"/>
  <c r="U79" i="13"/>
  <c r="P79" i="13"/>
  <c r="V79" i="13"/>
  <c r="Q79" i="13"/>
  <c r="M79" i="13"/>
  <c r="R79" i="13"/>
  <c r="N79" i="13"/>
  <c r="V39" i="13"/>
  <c r="T39" i="13"/>
  <c r="M39" i="13"/>
  <c r="S39" i="13"/>
  <c r="X39" i="13"/>
  <c r="W39" i="13"/>
  <c r="O39" i="13"/>
  <c r="U39" i="13"/>
  <c r="R39" i="13"/>
  <c r="P39" i="13"/>
  <c r="Q39" i="13"/>
  <c r="AN75" i="9"/>
  <c r="AR75" i="9"/>
  <c r="AV75" i="9"/>
  <c r="AK75" i="9"/>
  <c r="AO75" i="9"/>
  <c r="AS75" i="9"/>
  <c r="AL75" i="9"/>
  <c r="AP75" i="9"/>
  <c r="AT75" i="9"/>
  <c r="AM75" i="9"/>
  <c r="AQ75" i="9"/>
  <c r="AU75" i="9"/>
  <c r="AV80" i="11"/>
  <c r="AQ80" i="11"/>
  <c r="AS80" i="11"/>
  <c r="AU80" i="11"/>
  <c r="AN80" i="11"/>
  <c r="AR80" i="11"/>
  <c r="AM80" i="11"/>
  <c r="AL80" i="11"/>
  <c r="AT80" i="11"/>
  <c r="AP80" i="11"/>
  <c r="AO80" i="11"/>
  <c r="AK80" i="11"/>
  <c r="AU39" i="12"/>
  <c r="AS39" i="12"/>
  <c r="AM39" i="12"/>
  <c r="AV39" i="12"/>
  <c r="AL39" i="12"/>
  <c r="AP39" i="12"/>
  <c r="AN39" i="12"/>
  <c r="AO39" i="12"/>
  <c r="AK39" i="12"/>
  <c r="AQ39" i="12"/>
  <c r="AR39" i="12"/>
  <c r="AT39" i="12"/>
  <c r="AK47" i="12"/>
  <c r="AV47" i="12"/>
  <c r="AU47" i="12"/>
  <c r="AP47" i="12"/>
  <c r="AQ47" i="12"/>
  <c r="AO47" i="12"/>
  <c r="AM47" i="12"/>
  <c r="AL47" i="12"/>
  <c r="AN47" i="12"/>
  <c r="AR47" i="12"/>
  <c r="AS47" i="12"/>
  <c r="AT47" i="12"/>
  <c r="AK60" i="12"/>
  <c r="AT60" i="12"/>
  <c r="AS60" i="12"/>
  <c r="AQ60" i="12"/>
  <c r="AL60" i="12"/>
  <c r="AO60" i="12"/>
  <c r="AR60" i="12"/>
  <c r="AP60" i="12"/>
  <c r="AV60" i="12"/>
  <c r="AU60" i="12"/>
  <c r="AN60" i="12"/>
  <c r="AM60" i="12"/>
  <c r="AU53" i="12"/>
  <c r="AS53" i="12"/>
  <c r="AR53" i="12"/>
  <c r="AL53" i="12"/>
  <c r="AQ53" i="12"/>
  <c r="AN53" i="12"/>
  <c r="AP53" i="12"/>
  <c r="AO53" i="12"/>
  <c r="AV53" i="12"/>
  <c r="AM53" i="12"/>
  <c r="AT53" i="12"/>
  <c r="AK53" i="12"/>
  <c r="AN69" i="12"/>
  <c r="AM69" i="12"/>
  <c r="AV69" i="12"/>
  <c r="AR69" i="12"/>
  <c r="AU69" i="12"/>
  <c r="AL69" i="12"/>
  <c r="AQ69" i="12"/>
  <c r="AT69" i="12"/>
  <c r="AS69" i="12"/>
  <c r="AO69" i="12"/>
  <c r="AP69" i="12"/>
  <c r="AK69" i="12"/>
  <c r="AN79" i="12"/>
  <c r="AM79" i="12"/>
  <c r="AV79" i="12"/>
  <c r="AR79" i="12"/>
  <c r="AO79" i="12"/>
  <c r="AT79" i="12"/>
  <c r="AQ79" i="12"/>
  <c r="AL79" i="12"/>
  <c r="AU79" i="12"/>
  <c r="AS79" i="12"/>
  <c r="AK79" i="12"/>
  <c r="AP79" i="12"/>
  <c r="AV92" i="12"/>
  <c r="AT92" i="12"/>
  <c r="AM92" i="12"/>
  <c r="AU92" i="12"/>
  <c r="AL92" i="12"/>
  <c r="AN92" i="12"/>
  <c r="AP92" i="12"/>
  <c r="AR92" i="12"/>
  <c r="AQ92" i="12"/>
  <c r="AO92" i="12"/>
  <c r="AS92" i="12"/>
  <c r="AK92" i="12"/>
  <c r="AV108" i="12"/>
  <c r="AT108" i="12"/>
  <c r="AM108" i="12"/>
  <c r="AU108" i="12"/>
  <c r="AL108" i="12"/>
  <c r="AN108" i="12"/>
  <c r="AP108" i="12"/>
  <c r="AR108" i="12"/>
  <c r="AQ108" i="12"/>
  <c r="AO108" i="12"/>
  <c r="AS108" i="12"/>
  <c r="AK108" i="12"/>
  <c r="AP117" i="12"/>
  <c r="AU117" i="12"/>
  <c r="AV117" i="12"/>
  <c r="AK117" i="12"/>
  <c r="AT117" i="12"/>
  <c r="AN117" i="12"/>
  <c r="AM117" i="12"/>
  <c r="AR117" i="12"/>
  <c r="AL117" i="12"/>
  <c r="AQ117" i="12"/>
  <c r="AS117" i="12"/>
  <c r="AO117" i="12"/>
  <c r="AT125" i="12"/>
  <c r="AU125" i="12"/>
  <c r="AV125" i="12"/>
  <c r="AM125" i="12"/>
  <c r="AN125" i="12"/>
  <c r="AK125" i="12"/>
  <c r="AL125" i="12"/>
  <c r="AQ125" i="12"/>
  <c r="AR125" i="12"/>
  <c r="AS125" i="12"/>
  <c r="AO125" i="12"/>
  <c r="AP125" i="12"/>
  <c r="AK133" i="12"/>
  <c r="AP133" i="12"/>
  <c r="AU133" i="12"/>
  <c r="AV133" i="12"/>
  <c r="AS133" i="12"/>
  <c r="AT133" i="12"/>
  <c r="AM133" i="12"/>
  <c r="AN133" i="12"/>
  <c r="AL133" i="12"/>
  <c r="AQ133" i="12"/>
  <c r="AR133" i="12"/>
  <c r="AO133" i="12"/>
  <c r="AK141" i="12"/>
  <c r="AP141" i="12"/>
  <c r="AU141" i="12"/>
  <c r="AN141" i="12"/>
  <c r="AV141" i="12"/>
  <c r="AS141" i="12"/>
  <c r="AT141" i="12"/>
  <c r="AR141" i="12"/>
  <c r="AM141" i="12"/>
  <c r="AL141" i="12"/>
  <c r="AQ141" i="12"/>
  <c r="AO141" i="12"/>
  <c r="AP149" i="12"/>
  <c r="AU149" i="12"/>
  <c r="AN149" i="12"/>
  <c r="AV149" i="12"/>
  <c r="AT149" i="12"/>
  <c r="AR149" i="12"/>
  <c r="AM149" i="12"/>
  <c r="AO149" i="12"/>
  <c r="AL149" i="12"/>
  <c r="AQ149" i="12"/>
  <c r="AS149" i="12"/>
  <c r="AK149" i="12"/>
  <c r="AP157" i="12"/>
  <c r="AU157" i="12"/>
  <c r="AN157" i="12"/>
  <c r="AV157" i="12"/>
  <c r="AT157" i="12"/>
  <c r="AR157" i="12"/>
  <c r="AM157" i="12"/>
  <c r="AO157" i="12"/>
  <c r="AL157" i="12"/>
  <c r="AQ157" i="12"/>
  <c r="AK157" i="12"/>
  <c r="AS157" i="12"/>
  <c r="AR165" i="12"/>
  <c r="AM165" i="12"/>
  <c r="AN165" i="12"/>
  <c r="AK165" i="12"/>
  <c r="AV165" i="12"/>
  <c r="AU165" i="12"/>
  <c r="AQ165" i="12"/>
  <c r="AS165" i="12"/>
  <c r="AO165" i="12"/>
  <c r="AT165" i="12"/>
  <c r="AP165" i="12"/>
  <c r="AL165" i="12"/>
  <c r="AT169" i="12"/>
  <c r="AS169" i="12"/>
  <c r="AN169" i="12"/>
  <c r="AM169" i="12"/>
  <c r="AK169" i="12"/>
  <c r="AP169" i="12"/>
  <c r="AU169" i="12"/>
  <c r="AV169" i="12"/>
  <c r="AL169" i="12"/>
  <c r="AR169" i="12"/>
  <c r="AQ169" i="12"/>
  <c r="AO169" i="12"/>
  <c r="AQ177" i="12"/>
  <c r="AR177" i="12"/>
  <c r="AU177" i="12"/>
  <c r="AV177" i="12"/>
  <c r="AT177" i="12"/>
  <c r="AM177" i="12"/>
  <c r="AN177" i="12"/>
  <c r="AK177" i="12"/>
  <c r="AO177" i="12"/>
  <c r="AL177" i="12"/>
  <c r="AS177" i="12"/>
  <c r="AP177" i="12"/>
  <c r="AT89" i="12"/>
  <c r="AM89" i="12"/>
  <c r="AV89" i="12"/>
  <c r="AQ89" i="12"/>
  <c r="AN89" i="12"/>
  <c r="AL89" i="12"/>
  <c r="AU89" i="12"/>
  <c r="AR89" i="12"/>
  <c r="AP89" i="12"/>
  <c r="AS89" i="12"/>
  <c r="AO89" i="12"/>
  <c r="AK89" i="12"/>
  <c r="AT91" i="12"/>
  <c r="AR91" i="12"/>
  <c r="AM91" i="12"/>
  <c r="AL91" i="12"/>
  <c r="AQ91" i="12"/>
  <c r="AV91" i="12"/>
  <c r="AP91" i="12"/>
  <c r="AU91" i="12"/>
  <c r="AN91" i="12"/>
  <c r="AO91" i="12"/>
  <c r="AS91" i="12"/>
  <c r="AK91" i="12"/>
  <c r="AT186" i="12"/>
  <c r="AU186" i="12"/>
  <c r="AM186" i="12"/>
  <c r="AV186" i="12"/>
  <c r="AK186" i="12"/>
  <c r="AO186" i="12"/>
  <c r="AN186" i="12"/>
  <c r="AL186" i="12"/>
  <c r="AR186" i="12"/>
  <c r="AQ186" i="12"/>
  <c r="AS186" i="12"/>
  <c r="AP186" i="12"/>
  <c r="AT194" i="12"/>
  <c r="AU194" i="12"/>
  <c r="AM194" i="12"/>
  <c r="AV194" i="12"/>
  <c r="AK194" i="12"/>
  <c r="AO194" i="12"/>
  <c r="AN194" i="12"/>
  <c r="AL194" i="12"/>
  <c r="AR194" i="12"/>
  <c r="AQ194" i="12"/>
  <c r="AS194" i="12"/>
  <c r="AP194" i="12"/>
  <c r="AT202" i="12"/>
  <c r="AU202" i="12"/>
  <c r="AM202" i="12"/>
  <c r="AV202" i="12"/>
  <c r="AN202" i="12"/>
  <c r="AK202" i="12"/>
  <c r="AL202" i="12"/>
  <c r="AR202" i="12"/>
  <c r="AO202" i="12"/>
  <c r="AQ202" i="12"/>
  <c r="AS202" i="12"/>
  <c r="AP202" i="12"/>
  <c r="AT210" i="12"/>
  <c r="AU210" i="12"/>
  <c r="AM210" i="12"/>
  <c r="AN210" i="12"/>
  <c r="AL210" i="12"/>
  <c r="AR210" i="12"/>
  <c r="AV210" i="12"/>
  <c r="AK210" i="12"/>
  <c r="AO210" i="12"/>
  <c r="AS210" i="12"/>
  <c r="AQ210" i="12"/>
  <c r="AP210" i="12"/>
  <c r="AT218" i="12"/>
  <c r="AN218" i="12"/>
  <c r="AK218" i="12"/>
  <c r="AV218" i="12"/>
  <c r="AU218" i="12"/>
  <c r="AR218" i="12"/>
  <c r="AL218" i="12"/>
  <c r="AQ218" i="12"/>
  <c r="AP218" i="12"/>
  <c r="AO218" i="12"/>
  <c r="AS218" i="12"/>
  <c r="AM218" i="12"/>
  <c r="AU226" i="12"/>
  <c r="AP226" i="12"/>
  <c r="AT226" i="12"/>
  <c r="AN226" i="12"/>
  <c r="AM226" i="12"/>
  <c r="AR226" i="12"/>
  <c r="AQ226" i="12"/>
  <c r="AV226" i="12"/>
  <c r="AL226" i="12"/>
  <c r="AO226" i="12"/>
  <c r="AS226" i="12"/>
  <c r="AK226" i="12"/>
  <c r="AU234" i="12"/>
  <c r="AP234" i="12"/>
  <c r="AT234" i="12"/>
  <c r="AN234" i="12"/>
  <c r="AM234" i="12"/>
  <c r="AR234" i="12"/>
  <c r="AQ234" i="12"/>
  <c r="AV234" i="12"/>
  <c r="AL234" i="12"/>
  <c r="AO234" i="12"/>
  <c r="AS234" i="12"/>
  <c r="AK234" i="12"/>
  <c r="AP95" i="12"/>
  <c r="AQ95" i="12"/>
  <c r="AR95" i="12"/>
  <c r="AT95" i="12"/>
  <c r="AU95" i="12"/>
  <c r="AV95" i="12"/>
  <c r="AL95" i="12"/>
  <c r="AM95" i="12"/>
  <c r="AN95" i="12"/>
  <c r="AO95" i="12"/>
  <c r="AS95" i="12"/>
  <c r="AK95" i="12"/>
  <c r="AM243" i="12"/>
  <c r="AQ243" i="12"/>
  <c r="AN243" i="12"/>
  <c r="AT243" i="12"/>
  <c r="AU243" i="12"/>
  <c r="AR243" i="12"/>
  <c r="AO243" i="12"/>
  <c r="AL243" i="12"/>
  <c r="AV243" i="12"/>
  <c r="AP243" i="12"/>
  <c r="AS243" i="12"/>
  <c r="AK243" i="12"/>
  <c r="AM251" i="12"/>
  <c r="AN251" i="12"/>
  <c r="AK251" i="12"/>
  <c r="AQ251" i="12"/>
  <c r="AR251" i="12"/>
  <c r="AO251" i="12"/>
  <c r="AL251" i="12"/>
  <c r="AT251" i="12"/>
  <c r="AU251" i="12"/>
  <c r="AV251" i="12"/>
  <c r="AS251" i="12"/>
  <c r="AP251" i="12"/>
  <c r="AN259" i="12"/>
  <c r="AK259" i="12"/>
  <c r="AR259" i="12"/>
  <c r="AO259" i="12"/>
  <c r="AL259" i="12"/>
  <c r="AT259" i="12"/>
  <c r="AM259" i="12"/>
  <c r="AV259" i="12"/>
  <c r="AS259" i="12"/>
  <c r="AP259" i="12"/>
  <c r="AU259" i="12"/>
  <c r="AQ259" i="12"/>
  <c r="AV267" i="12"/>
  <c r="AK267" i="12"/>
  <c r="AO267" i="12"/>
  <c r="AL267" i="12"/>
  <c r="AT267" i="12"/>
  <c r="AM267" i="12"/>
  <c r="AN267" i="12"/>
  <c r="AS267" i="12"/>
  <c r="AP267" i="12"/>
  <c r="AU267" i="12"/>
  <c r="AR267" i="12"/>
  <c r="AQ267" i="12"/>
  <c r="AO275" i="12"/>
  <c r="AM275" i="12"/>
  <c r="AU275" i="12"/>
  <c r="AL275" i="12"/>
  <c r="AP275" i="12"/>
  <c r="AK275" i="12"/>
  <c r="AT275" i="12"/>
  <c r="AS275" i="12"/>
  <c r="AQ275" i="12"/>
  <c r="AV275" i="12"/>
  <c r="AR275" i="12"/>
  <c r="AN275" i="12"/>
  <c r="AU283" i="12"/>
  <c r="AK283" i="12"/>
  <c r="AM283" i="12"/>
  <c r="AO283" i="12"/>
  <c r="AQ283" i="12"/>
  <c r="AS283" i="12"/>
  <c r="AT283" i="12"/>
  <c r="AP283" i="12"/>
  <c r="AV283" i="12"/>
  <c r="AL283" i="12"/>
  <c r="AR283" i="12"/>
  <c r="AN283" i="12"/>
  <c r="AK291" i="12"/>
  <c r="AU291" i="12"/>
  <c r="AO291" i="12"/>
  <c r="AM291" i="12"/>
  <c r="AT291" i="12"/>
  <c r="AS291" i="12"/>
  <c r="AQ291" i="12"/>
  <c r="AL291" i="12"/>
  <c r="AV291" i="12"/>
  <c r="AP291" i="12"/>
  <c r="AR291" i="12"/>
  <c r="AN291" i="12"/>
  <c r="AS299" i="12"/>
  <c r="AQ299" i="12"/>
  <c r="AU299" i="12"/>
  <c r="AK299" i="12"/>
  <c r="AM299" i="12"/>
  <c r="AT299" i="12"/>
  <c r="AO299" i="12"/>
  <c r="AP299" i="12"/>
  <c r="AL299" i="12"/>
  <c r="AV299" i="12"/>
  <c r="AR299" i="12"/>
  <c r="AN299" i="12"/>
  <c r="AS303" i="12"/>
  <c r="AU303" i="12"/>
  <c r="AK303" i="12"/>
  <c r="AM303" i="12"/>
  <c r="AQ303" i="12"/>
  <c r="AO303" i="12"/>
  <c r="AT303" i="12"/>
  <c r="AV303" i="12"/>
  <c r="AP303" i="12"/>
  <c r="AL303" i="12"/>
  <c r="AR303" i="12"/>
  <c r="AN303" i="12"/>
  <c r="AU311" i="12"/>
  <c r="AM311" i="12"/>
  <c r="AQ311" i="12"/>
  <c r="AO311" i="12"/>
  <c r="AT311" i="12"/>
  <c r="AK311" i="12"/>
  <c r="AV311" i="12"/>
  <c r="AS311" i="12"/>
  <c r="AL311" i="12"/>
  <c r="AP311" i="12"/>
  <c r="AR311" i="12"/>
  <c r="AN311" i="12"/>
  <c r="AL323" i="12"/>
  <c r="AP323" i="12"/>
  <c r="AM323" i="12"/>
  <c r="AU323" i="12"/>
  <c r="AT323" i="12"/>
  <c r="AQ323" i="12"/>
  <c r="AO323" i="12"/>
  <c r="AK323" i="12"/>
  <c r="AV323" i="12"/>
  <c r="AR323" i="12"/>
  <c r="AS323" i="12"/>
  <c r="AN323" i="12"/>
  <c r="AT331" i="12"/>
  <c r="AM331" i="12"/>
  <c r="AL331" i="12"/>
  <c r="AQ331" i="12"/>
  <c r="AU331" i="12"/>
  <c r="AP331" i="12"/>
  <c r="AO331" i="12"/>
  <c r="AK331" i="12"/>
  <c r="AV331" i="12"/>
  <c r="AR331" i="12"/>
  <c r="AS331" i="12"/>
  <c r="AN331" i="12"/>
  <c r="AT339" i="12"/>
  <c r="AM339" i="12"/>
  <c r="AL339" i="12"/>
  <c r="AQ339" i="12"/>
  <c r="AU339" i="12"/>
  <c r="AP339" i="12"/>
  <c r="AO339" i="12"/>
  <c r="AK339" i="12"/>
  <c r="AV339" i="12"/>
  <c r="AR339" i="12"/>
  <c r="AS339" i="12"/>
  <c r="AN339" i="12"/>
  <c r="AT347" i="12"/>
  <c r="AM347" i="12"/>
  <c r="AL347" i="12"/>
  <c r="AQ347" i="12"/>
  <c r="AU347" i="12"/>
  <c r="AP347" i="12"/>
  <c r="AO347" i="12"/>
  <c r="AV347" i="12"/>
  <c r="AK347" i="12"/>
  <c r="AS347" i="12"/>
  <c r="AR347" i="12"/>
  <c r="AN347" i="12"/>
  <c r="AT355" i="12"/>
  <c r="AM355" i="12"/>
  <c r="AL355" i="12"/>
  <c r="AQ355" i="12"/>
  <c r="AU355" i="12"/>
  <c r="AP355" i="12"/>
  <c r="AO355" i="12"/>
  <c r="AV355" i="12"/>
  <c r="AK355" i="12"/>
  <c r="AS355" i="12"/>
  <c r="AR355" i="12"/>
  <c r="AN355" i="12"/>
  <c r="AT359" i="12"/>
  <c r="AM359" i="12"/>
  <c r="AL359" i="12"/>
  <c r="AQ359" i="12"/>
  <c r="AU359" i="12"/>
  <c r="AP359" i="12"/>
  <c r="AO359" i="12"/>
  <c r="AV359" i="12"/>
  <c r="AK359" i="12"/>
  <c r="AS359" i="12"/>
  <c r="AR359" i="12"/>
  <c r="AN359" i="12"/>
  <c r="AQ367" i="12"/>
  <c r="AL367" i="12"/>
  <c r="AP367" i="12"/>
  <c r="AU367" i="12"/>
  <c r="AT367" i="12"/>
  <c r="AM367" i="12"/>
  <c r="AO367" i="12"/>
  <c r="AV367" i="12"/>
  <c r="AK367" i="12"/>
  <c r="AS367" i="12"/>
  <c r="AR367" i="12"/>
  <c r="AN367" i="12"/>
  <c r="AV375" i="12"/>
  <c r="AP375" i="12"/>
  <c r="AQ375" i="12"/>
  <c r="AN375" i="12"/>
  <c r="AT375" i="12"/>
  <c r="AU375" i="12"/>
  <c r="AR375" i="12"/>
  <c r="AL375" i="12"/>
  <c r="AM375" i="12"/>
  <c r="AO375" i="12"/>
  <c r="AK375" i="12"/>
  <c r="AS375" i="12"/>
  <c r="AV383" i="12"/>
  <c r="AN383" i="12"/>
  <c r="AM383" i="12"/>
  <c r="AR383" i="12"/>
  <c r="AQ383" i="12"/>
  <c r="AU383" i="12"/>
  <c r="AO383" i="12"/>
  <c r="AL383" i="12"/>
  <c r="AK383" i="12"/>
  <c r="AS383" i="12"/>
  <c r="AT383" i="12"/>
  <c r="AP383" i="12"/>
  <c r="AV387" i="12"/>
  <c r="AN387" i="12"/>
  <c r="AM387" i="12"/>
  <c r="AR387" i="12"/>
  <c r="AQ387" i="12"/>
  <c r="AU387" i="12"/>
  <c r="AO387" i="12"/>
  <c r="AL387" i="12"/>
  <c r="AK387" i="12"/>
  <c r="AT387" i="12"/>
  <c r="AP387" i="12"/>
  <c r="AS387" i="12"/>
  <c r="AN398" i="12"/>
  <c r="AK398" i="12"/>
  <c r="AP398" i="12"/>
  <c r="AV398" i="12"/>
  <c r="AU398" i="12"/>
  <c r="AR398" i="12"/>
  <c r="AO398" i="12"/>
  <c r="AT398" i="12"/>
  <c r="AQ398" i="12"/>
  <c r="AS398" i="12"/>
  <c r="AM398" i="12"/>
  <c r="AL398" i="12"/>
  <c r="AR411" i="12"/>
  <c r="AV411" i="12"/>
  <c r="AK411" i="12"/>
  <c r="AL411" i="12"/>
  <c r="AM411" i="12"/>
  <c r="AO411" i="12"/>
  <c r="AP411" i="12"/>
  <c r="AQ411" i="12"/>
  <c r="AU411" i="12"/>
  <c r="AN411" i="12"/>
  <c r="AS411" i="12"/>
  <c r="AT411" i="12"/>
  <c r="AU420" i="12"/>
  <c r="AV420" i="12"/>
  <c r="AS420" i="12"/>
  <c r="AT420" i="12"/>
  <c r="AN420" i="12"/>
  <c r="AL420" i="12"/>
  <c r="AM420" i="12"/>
  <c r="AR420" i="12"/>
  <c r="AO420" i="12"/>
  <c r="AP420" i="12"/>
  <c r="AQ420" i="12"/>
  <c r="AK420" i="12"/>
  <c r="AQ428" i="12"/>
  <c r="AK428" i="12"/>
  <c r="AU428" i="12"/>
  <c r="AO428" i="12"/>
  <c r="AS428" i="12"/>
  <c r="AM428" i="12"/>
  <c r="AL428" i="12"/>
  <c r="AT428" i="12"/>
  <c r="AP428" i="12"/>
  <c r="AR428" i="12"/>
  <c r="AV428" i="12"/>
  <c r="AN428" i="12"/>
  <c r="AU432" i="12"/>
  <c r="AQ432" i="12"/>
  <c r="AK432" i="12"/>
  <c r="AO432" i="12"/>
  <c r="AS432" i="12"/>
  <c r="AM432" i="12"/>
  <c r="AL432" i="12"/>
  <c r="AT432" i="12"/>
  <c r="AP432" i="12"/>
  <c r="AR432" i="12"/>
  <c r="AV432" i="12"/>
  <c r="AN432" i="12"/>
  <c r="AS442" i="12"/>
  <c r="AU442" i="12"/>
  <c r="AK442" i="12"/>
  <c r="AM442" i="12"/>
  <c r="AO442" i="12"/>
  <c r="AQ442" i="12"/>
  <c r="AT442" i="12"/>
  <c r="AL442" i="12"/>
  <c r="AN442" i="12"/>
  <c r="AP442" i="12"/>
  <c r="AV442" i="12"/>
  <c r="AR442" i="12"/>
  <c r="AU456" i="12"/>
  <c r="AM456" i="12"/>
  <c r="AQ456" i="12"/>
  <c r="AL456" i="12"/>
  <c r="AO456" i="12"/>
  <c r="AT456" i="12"/>
  <c r="AS456" i="12"/>
  <c r="AV456" i="12"/>
  <c r="AR456" i="12"/>
  <c r="AK456" i="12"/>
  <c r="AP456" i="12"/>
  <c r="AN456" i="12"/>
  <c r="AU464" i="12"/>
  <c r="AM464" i="12"/>
  <c r="AQ464" i="12"/>
  <c r="AT464" i="12"/>
  <c r="AL464" i="12"/>
  <c r="AO464" i="12"/>
  <c r="AS464" i="12"/>
  <c r="AP464" i="12"/>
  <c r="AV464" i="12"/>
  <c r="AR464" i="12"/>
  <c r="AK464" i="12"/>
  <c r="AN464" i="12"/>
  <c r="AU475" i="12"/>
  <c r="AS475" i="12"/>
  <c r="AQ475" i="12"/>
  <c r="AP475" i="12"/>
  <c r="AO475" i="12"/>
  <c r="AM475" i="12"/>
  <c r="AN475" i="12"/>
  <c r="AK475" i="12"/>
  <c r="AV475" i="12"/>
  <c r="AL475" i="12"/>
  <c r="AT475" i="12"/>
  <c r="AR475" i="12"/>
  <c r="AS484" i="12"/>
  <c r="AM484" i="12"/>
  <c r="AQ484" i="12"/>
  <c r="AK484" i="12"/>
  <c r="AU484" i="12"/>
  <c r="AO484" i="12"/>
  <c r="AL484" i="12"/>
  <c r="AV484" i="12"/>
  <c r="AP484" i="12"/>
  <c r="AR484" i="12"/>
  <c r="AN484" i="12"/>
  <c r="AT484" i="12"/>
  <c r="AQ495" i="12"/>
  <c r="AN495" i="12"/>
  <c r="AO495" i="12"/>
  <c r="AU495" i="12"/>
  <c r="AR495" i="12"/>
  <c r="AS495" i="12"/>
  <c r="AL495" i="12"/>
  <c r="AT495" i="12"/>
  <c r="AV495" i="12"/>
  <c r="AP495" i="12"/>
  <c r="AM495" i="12"/>
  <c r="AK495" i="12"/>
  <c r="AQ499" i="12"/>
  <c r="AN499" i="12"/>
  <c r="AO499" i="12"/>
  <c r="AU499" i="12"/>
  <c r="AR499" i="12"/>
  <c r="AS499" i="12"/>
  <c r="AL499" i="12"/>
  <c r="AT499" i="12"/>
  <c r="AV499" i="12"/>
  <c r="AP499" i="12"/>
  <c r="AM499" i="12"/>
  <c r="AK499" i="12"/>
  <c r="AM508" i="12"/>
  <c r="AU508" i="12"/>
  <c r="AK508" i="12"/>
  <c r="AQ508" i="12"/>
  <c r="AO508" i="12"/>
  <c r="AS508" i="12"/>
  <c r="AP508" i="12"/>
  <c r="AT508" i="12"/>
  <c r="AL508" i="12"/>
  <c r="AR508" i="12"/>
  <c r="AN508" i="12"/>
  <c r="AV508" i="12"/>
  <c r="AT516" i="12"/>
  <c r="AO516" i="12"/>
  <c r="AQ516" i="12"/>
  <c r="AU516" i="12"/>
  <c r="AV516" i="12"/>
  <c r="AP516" i="12"/>
  <c r="AM516" i="12"/>
  <c r="AR516" i="12"/>
  <c r="AL516" i="12"/>
  <c r="AN516" i="12"/>
  <c r="AK516" i="12"/>
  <c r="AS516" i="12"/>
  <c r="AT524" i="12"/>
  <c r="AM524" i="12"/>
  <c r="AR524" i="12"/>
  <c r="AK524" i="12"/>
  <c r="AQ524" i="12"/>
  <c r="AO524" i="12"/>
  <c r="AL524" i="12"/>
  <c r="AU524" i="12"/>
  <c r="AV524" i="12"/>
  <c r="AS524" i="12"/>
  <c r="AP524" i="12"/>
  <c r="AN524" i="12"/>
  <c r="AV532" i="12"/>
  <c r="AT532" i="12"/>
  <c r="AU532" i="12"/>
  <c r="AL532" i="12"/>
  <c r="AP532" i="12"/>
  <c r="AM532" i="12"/>
  <c r="AN532" i="12"/>
  <c r="AQ532" i="12"/>
  <c r="AR532" i="12"/>
  <c r="AO532" i="12"/>
  <c r="AK532" i="12"/>
  <c r="AS532" i="12"/>
  <c r="AL540" i="12"/>
  <c r="AS540" i="12"/>
  <c r="AO540" i="12"/>
  <c r="AK540" i="12"/>
  <c r="AP540" i="12"/>
  <c r="AN540" i="12"/>
  <c r="AQ540" i="12"/>
  <c r="AV540" i="12"/>
  <c r="AU540" i="12"/>
  <c r="AT540" i="12"/>
  <c r="AM540" i="12"/>
  <c r="AR540" i="12"/>
  <c r="AV548" i="12"/>
  <c r="AU548" i="12"/>
  <c r="AS548" i="12"/>
  <c r="AN548" i="12"/>
  <c r="AT548" i="12"/>
  <c r="AO548" i="12"/>
  <c r="AR548" i="12"/>
  <c r="AM548" i="12"/>
  <c r="AP548" i="12"/>
  <c r="AK548" i="12"/>
  <c r="AL548" i="12"/>
  <c r="AQ548" i="12"/>
  <c r="AK439" i="12"/>
  <c r="AM439" i="12"/>
  <c r="AO439" i="12"/>
  <c r="AQ439" i="12"/>
  <c r="AU439" i="12"/>
  <c r="AS439" i="12"/>
  <c r="AP439" i="12"/>
  <c r="AT439" i="12"/>
  <c r="AV439" i="12"/>
  <c r="AR439" i="12"/>
  <c r="AL439" i="12"/>
  <c r="AN439" i="12"/>
  <c r="V40" i="7"/>
  <c r="W40" i="7"/>
  <c r="X40" i="7"/>
  <c r="U40" i="7"/>
  <c r="AN52" i="9"/>
  <c r="AR52" i="9"/>
  <c r="AV52" i="9"/>
  <c r="AK52" i="9"/>
  <c r="AO52" i="9"/>
  <c r="AS52" i="9"/>
  <c r="AL52" i="9"/>
  <c r="AP52" i="9"/>
  <c r="AT52" i="9"/>
  <c r="AM52" i="9"/>
  <c r="AQ52" i="9"/>
  <c r="AU52" i="9"/>
  <c r="AK60" i="11"/>
  <c r="AP60" i="11"/>
  <c r="AO60" i="11"/>
  <c r="AT60" i="11"/>
  <c r="AS60" i="11"/>
  <c r="AM60" i="11"/>
  <c r="AU60" i="11"/>
  <c r="AL60" i="11"/>
  <c r="AQ60" i="11"/>
  <c r="AV60" i="11"/>
  <c r="AR60" i="11"/>
  <c r="AN60" i="11"/>
  <c r="V64" i="7"/>
  <c r="W64" i="7"/>
  <c r="U64" i="7"/>
  <c r="X64" i="7"/>
  <c r="V154" i="8"/>
  <c r="X154" i="8"/>
  <c r="U154" i="8"/>
  <c r="W154" i="8"/>
  <c r="AN211" i="10"/>
  <c r="AR211" i="10"/>
  <c r="AV211" i="10"/>
  <c r="AO211" i="10"/>
  <c r="AT211" i="10"/>
  <c r="AL211" i="10"/>
  <c r="AQ211" i="10"/>
  <c r="AM211" i="10"/>
  <c r="AP211" i="10"/>
  <c r="AS211" i="10"/>
  <c r="AK211" i="10"/>
  <c r="AU211" i="10"/>
  <c r="AN227" i="10"/>
  <c r="AR227" i="10"/>
  <c r="AV227" i="10"/>
  <c r="AK227" i="10"/>
  <c r="AO227" i="10"/>
  <c r="AS227" i="10"/>
  <c r="AP227" i="10"/>
  <c r="AQ227" i="10"/>
  <c r="AL227" i="10"/>
  <c r="AT227" i="10"/>
  <c r="AU227" i="10"/>
  <c r="AM227" i="10"/>
  <c r="U103" i="8"/>
  <c r="V103" i="8"/>
  <c r="X103" i="8"/>
  <c r="W103" i="8"/>
  <c r="AN252" i="10"/>
  <c r="AR252" i="10"/>
  <c r="AV252" i="10"/>
  <c r="AL252" i="10"/>
  <c r="AP252" i="10"/>
  <c r="AT252" i="10"/>
  <c r="AQ252" i="10"/>
  <c r="AK252" i="10"/>
  <c r="AS252" i="10"/>
  <c r="AO252" i="10"/>
  <c r="AU252" i="10"/>
  <c r="AM252" i="10"/>
  <c r="AN260" i="10"/>
  <c r="AR260" i="10"/>
  <c r="AV260" i="10"/>
  <c r="AL260" i="10"/>
  <c r="AP260" i="10"/>
  <c r="AT260" i="10"/>
  <c r="AK260" i="10"/>
  <c r="AS260" i="10"/>
  <c r="AO260" i="10"/>
  <c r="AQ260" i="10"/>
  <c r="AM260" i="10"/>
  <c r="AU260" i="10"/>
  <c r="AL272" i="10"/>
  <c r="AP272" i="10"/>
  <c r="AT272" i="10"/>
  <c r="AK272" i="10"/>
  <c r="AQ272" i="10"/>
  <c r="AV272" i="10"/>
  <c r="AM272" i="10"/>
  <c r="AR272" i="10"/>
  <c r="AU272" i="10"/>
  <c r="AN272" i="10"/>
  <c r="AO272" i="10"/>
  <c r="AS272" i="10"/>
  <c r="AL284" i="10"/>
  <c r="AP284" i="10"/>
  <c r="AT284" i="10"/>
  <c r="AK284" i="10"/>
  <c r="AQ284" i="10"/>
  <c r="AV284" i="10"/>
  <c r="AM284" i="10"/>
  <c r="AR284" i="10"/>
  <c r="AU284" i="10"/>
  <c r="AN284" i="10"/>
  <c r="AO284" i="10"/>
  <c r="AS284" i="10"/>
  <c r="AL300" i="10"/>
  <c r="AP300" i="10"/>
  <c r="AT300" i="10"/>
  <c r="AK300" i="10"/>
  <c r="AQ300" i="10"/>
  <c r="AV300" i="10"/>
  <c r="AM300" i="10"/>
  <c r="AR300" i="10"/>
  <c r="AU300" i="10"/>
  <c r="AN300" i="10"/>
  <c r="AO300" i="10"/>
  <c r="AS300" i="10"/>
  <c r="AL308" i="10"/>
  <c r="AP308" i="10"/>
  <c r="AT308" i="10"/>
  <c r="AK308" i="10"/>
  <c r="AQ308" i="10"/>
  <c r="AV308" i="10"/>
  <c r="AM308" i="10"/>
  <c r="AR308" i="10"/>
  <c r="AU308" i="10"/>
  <c r="AN308" i="10"/>
  <c r="AO308" i="10"/>
  <c r="AS308" i="10"/>
  <c r="AK320" i="10"/>
  <c r="AO320" i="10"/>
  <c r="AS320" i="10"/>
  <c r="AL320" i="10"/>
  <c r="AQ320" i="10"/>
  <c r="AV320" i="10"/>
  <c r="AM320" i="10"/>
  <c r="AR320" i="10"/>
  <c r="AN320" i="10"/>
  <c r="AT320" i="10"/>
  <c r="AU320" i="10"/>
  <c r="AP320" i="10"/>
  <c r="AL328" i="10"/>
  <c r="AP328" i="10"/>
  <c r="AT328" i="10"/>
  <c r="AM328" i="10"/>
  <c r="AQ328" i="10"/>
  <c r="AU328" i="10"/>
  <c r="AR328" i="10"/>
  <c r="AK328" i="10"/>
  <c r="AS328" i="10"/>
  <c r="AN328" i="10"/>
  <c r="AV328" i="10"/>
  <c r="AO328" i="10"/>
  <c r="AM344" i="10"/>
  <c r="AQ344" i="10"/>
  <c r="AU344" i="10"/>
  <c r="AK344" i="10"/>
  <c r="AP344" i="10"/>
  <c r="AV344" i="10"/>
  <c r="AL344" i="10"/>
  <c r="AR344" i="10"/>
  <c r="AN344" i="10"/>
  <c r="AS344" i="10"/>
  <c r="AO344" i="10"/>
  <c r="AT344" i="10"/>
  <c r="AM356" i="10"/>
  <c r="AQ356" i="10"/>
  <c r="AU356" i="10"/>
  <c r="AN356" i="10"/>
  <c r="AR356" i="10"/>
  <c r="AV356" i="10"/>
  <c r="AK356" i="10"/>
  <c r="AO356" i="10"/>
  <c r="AS356" i="10"/>
  <c r="AT356" i="10"/>
  <c r="AL356" i="10"/>
  <c r="AP356" i="10"/>
  <c r="U368" i="8"/>
  <c r="V368" i="8"/>
  <c r="X368" i="8"/>
  <c r="W368" i="8"/>
  <c r="AN376" i="10"/>
  <c r="AR376" i="10"/>
  <c r="AV376" i="10"/>
  <c r="AK376" i="10"/>
  <c r="AO376" i="10"/>
  <c r="AS376" i="10"/>
  <c r="AP376" i="10"/>
  <c r="AQ376" i="10"/>
  <c r="AL376" i="10"/>
  <c r="AT376" i="10"/>
  <c r="AM376" i="10"/>
  <c r="AU376" i="10"/>
  <c r="U384" i="8"/>
  <c r="V384" i="8"/>
  <c r="X384" i="8"/>
  <c r="W384" i="8"/>
  <c r="U399" i="8"/>
  <c r="X399" i="8"/>
  <c r="W399" i="8"/>
  <c r="V399" i="8"/>
  <c r="AN413" i="10"/>
  <c r="AR413" i="10"/>
  <c r="AV413" i="10"/>
  <c r="AL413" i="10"/>
  <c r="AP413" i="10"/>
  <c r="AT413" i="10"/>
  <c r="AM413" i="10"/>
  <c r="AU413" i="10"/>
  <c r="AS413" i="10"/>
  <c r="AO413" i="10"/>
  <c r="AK413" i="10"/>
  <c r="AQ413" i="10"/>
  <c r="U429" i="8"/>
  <c r="X429" i="8"/>
  <c r="W429" i="8"/>
  <c r="V429" i="8"/>
  <c r="V444" i="8"/>
  <c r="U444" i="8"/>
  <c r="X444" i="8"/>
  <c r="W444" i="8"/>
  <c r="AN461" i="10"/>
  <c r="AR461" i="10"/>
  <c r="AV461" i="10"/>
  <c r="AM461" i="10"/>
  <c r="AS461" i="10"/>
  <c r="AK461" i="10"/>
  <c r="AP461" i="10"/>
  <c r="AU461" i="10"/>
  <c r="AL461" i="10"/>
  <c r="AO461" i="10"/>
  <c r="AQ461" i="10"/>
  <c r="AT461" i="10"/>
  <c r="AK470" i="10"/>
  <c r="AO470" i="10"/>
  <c r="AS470" i="10"/>
  <c r="AL470" i="10"/>
  <c r="AP470" i="10"/>
  <c r="AT470" i="10"/>
  <c r="AM470" i="10"/>
  <c r="AQ470" i="10"/>
  <c r="AU470" i="10"/>
  <c r="AN470" i="10"/>
  <c r="AR470" i="10"/>
  <c r="AV470" i="10"/>
  <c r="V488" i="8"/>
  <c r="U488" i="8"/>
  <c r="X488" i="8"/>
  <c r="W488" i="8"/>
  <c r="X496" i="8"/>
  <c r="W496" i="8"/>
  <c r="U496" i="8"/>
  <c r="V496" i="8"/>
  <c r="AL509" i="10"/>
  <c r="AP509" i="10"/>
  <c r="AT509" i="10"/>
  <c r="AM509" i="10"/>
  <c r="AQ509" i="10"/>
  <c r="AU509" i="10"/>
  <c r="AN509" i="10"/>
  <c r="AR509" i="10"/>
  <c r="AV509" i="10"/>
  <c r="AK509" i="10"/>
  <c r="AO509" i="10"/>
  <c r="AS509" i="10"/>
  <c r="U521" i="8"/>
  <c r="X521" i="8"/>
  <c r="W521" i="8"/>
  <c r="V521" i="8"/>
  <c r="U537" i="8"/>
  <c r="X537" i="8"/>
  <c r="W537" i="8"/>
  <c r="V537" i="8"/>
  <c r="U545" i="8"/>
  <c r="X545" i="8"/>
  <c r="W545" i="8"/>
  <c r="V545" i="8"/>
  <c r="X447" i="8"/>
  <c r="V447" i="8"/>
  <c r="U447" i="8"/>
  <c r="W447" i="8"/>
  <c r="AN41" i="9"/>
  <c r="AR41" i="9"/>
  <c r="AV41" i="9"/>
  <c r="AK41" i="9"/>
  <c r="AO41" i="9"/>
  <c r="AS41" i="9"/>
  <c r="AL41" i="9"/>
  <c r="AP41" i="9"/>
  <c r="AT41" i="9"/>
  <c r="AM41" i="9"/>
  <c r="AQ41" i="9"/>
  <c r="AU41" i="9"/>
  <c r="AM53" i="11"/>
  <c r="AU53" i="11"/>
  <c r="AO53" i="11"/>
  <c r="AT53" i="11"/>
  <c r="AK53" i="11"/>
  <c r="AP53" i="11"/>
  <c r="AS53" i="11"/>
  <c r="AQ53" i="11"/>
  <c r="AL53" i="11"/>
  <c r="AR53" i="11"/>
  <c r="AN53" i="11"/>
  <c r="AV53" i="11"/>
  <c r="V79" i="7"/>
  <c r="W79" i="7"/>
  <c r="X79" i="7"/>
  <c r="U79" i="7"/>
  <c r="AN69" i="9"/>
  <c r="AR69" i="9"/>
  <c r="AV69" i="9"/>
  <c r="AK69" i="9"/>
  <c r="AO69" i="9"/>
  <c r="AS69" i="9"/>
  <c r="AL69" i="9"/>
  <c r="AP69" i="9"/>
  <c r="AT69" i="9"/>
  <c r="AM69" i="9"/>
  <c r="AQ69" i="9"/>
  <c r="AU69" i="9"/>
  <c r="N41" i="12"/>
  <c r="X41" i="12"/>
  <c r="V41" i="12"/>
  <c r="T41" i="12"/>
  <c r="M41" i="12"/>
  <c r="R41" i="12"/>
  <c r="Q41" i="12"/>
  <c r="P41" i="12"/>
  <c r="S41" i="12"/>
  <c r="U41" i="12"/>
  <c r="W41" i="12"/>
  <c r="O41" i="12"/>
  <c r="Q60" i="12"/>
  <c r="R60" i="12"/>
  <c r="N60" i="12"/>
  <c r="V60" i="12"/>
  <c r="M60" i="12"/>
  <c r="T60" i="12"/>
  <c r="U60" i="12"/>
  <c r="W60" i="12"/>
  <c r="S60" i="12"/>
  <c r="P60" i="12"/>
  <c r="X60" i="12"/>
  <c r="O60" i="12"/>
  <c r="U76" i="12"/>
  <c r="M76" i="12"/>
  <c r="N76" i="12"/>
  <c r="R76" i="12"/>
  <c r="V76" i="12"/>
  <c r="T76" i="12"/>
  <c r="W76" i="12"/>
  <c r="S76" i="12"/>
  <c r="Q76" i="12"/>
  <c r="O76" i="12"/>
  <c r="P76" i="12"/>
  <c r="X76" i="12"/>
  <c r="N92" i="12"/>
  <c r="Q92" i="12"/>
  <c r="M92" i="12"/>
  <c r="V92" i="12"/>
  <c r="R92" i="12"/>
  <c r="T92" i="12"/>
  <c r="W92" i="12"/>
  <c r="S92" i="12"/>
  <c r="U92" i="12"/>
  <c r="P92" i="12"/>
  <c r="X92" i="12"/>
  <c r="O92" i="12"/>
  <c r="N108" i="12"/>
  <c r="Q108" i="12"/>
  <c r="V108" i="12"/>
  <c r="M108" i="12"/>
  <c r="R108" i="12"/>
  <c r="T108" i="12"/>
  <c r="W108" i="12"/>
  <c r="S108" i="12"/>
  <c r="U108" i="12"/>
  <c r="P108" i="12"/>
  <c r="X108" i="12"/>
  <c r="O108" i="12"/>
  <c r="T122" i="12"/>
  <c r="R122" i="12"/>
  <c r="M122" i="12"/>
  <c r="Q122" i="12"/>
  <c r="U122" i="12"/>
  <c r="V122" i="12"/>
  <c r="P122" i="12"/>
  <c r="X122" i="12"/>
  <c r="O122" i="12"/>
  <c r="W122" i="12"/>
  <c r="N122" i="12"/>
  <c r="S122" i="12"/>
  <c r="M138" i="12"/>
  <c r="T138" i="12"/>
  <c r="U138" i="12"/>
  <c r="P138" i="12"/>
  <c r="X138" i="12"/>
  <c r="R138" i="12"/>
  <c r="Q138" i="12"/>
  <c r="O138" i="12"/>
  <c r="W138" i="12"/>
  <c r="N138" i="12"/>
  <c r="V138" i="12"/>
  <c r="S138" i="12"/>
  <c r="T154" i="12"/>
  <c r="M154" i="12"/>
  <c r="U154" i="12"/>
  <c r="P154" i="12"/>
  <c r="Q154" i="12"/>
  <c r="X154" i="12"/>
  <c r="R154" i="12"/>
  <c r="O154" i="12"/>
  <c r="V154" i="12"/>
  <c r="W154" i="12"/>
  <c r="N154" i="12"/>
  <c r="S154" i="12"/>
  <c r="X170" i="12"/>
  <c r="U170" i="12"/>
  <c r="P170" i="12"/>
  <c r="T170" i="12"/>
  <c r="Q170" i="12"/>
  <c r="M170" i="12"/>
  <c r="R170" i="12"/>
  <c r="N170" i="12"/>
  <c r="W170" i="12"/>
  <c r="O170" i="12"/>
  <c r="S170" i="12"/>
  <c r="V170" i="12"/>
  <c r="P190" i="12"/>
  <c r="M190" i="12"/>
  <c r="X190" i="12"/>
  <c r="Q190" i="12"/>
  <c r="T190" i="12"/>
  <c r="R190" i="12"/>
  <c r="V190" i="12"/>
  <c r="W190" i="12"/>
  <c r="U190" i="12"/>
  <c r="N190" i="12"/>
  <c r="O190" i="12"/>
  <c r="S190" i="12"/>
  <c r="V206" i="12"/>
  <c r="X206" i="12"/>
  <c r="Q206" i="12"/>
  <c r="U206" i="12"/>
  <c r="N206" i="12"/>
  <c r="P206" i="12"/>
  <c r="T206" i="12"/>
  <c r="M206" i="12"/>
  <c r="R206" i="12"/>
  <c r="W206" i="12"/>
  <c r="O206" i="12"/>
  <c r="S206" i="12"/>
  <c r="X222" i="12"/>
  <c r="O222" i="12"/>
  <c r="V222" i="12"/>
  <c r="P222" i="12"/>
  <c r="M222" i="12"/>
  <c r="R222" i="12"/>
  <c r="W222" i="12"/>
  <c r="N222" i="12"/>
  <c r="S222" i="12"/>
  <c r="Q222" i="12"/>
  <c r="T222" i="12"/>
  <c r="U222" i="12"/>
  <c r="V252" i="12"/>
  <c r="S252" i="12"/>
  <c r="X252" i="12"/>
  <c r="Q252" i="12"/>
  <c r="W252" i="12"/>
  <c r="U252" i="12"/>
  <c r="N252" i="12"/>
  <c r="P252" i="12"/>
  <c r="R252" i="12"/>
  <c r="O252" i="12"/>
  <c r="T252" i="12"/>
  <c r="M252" i="12"/>
  <c r="V268" i="12"/>
  <c r="P268" i="12"/>
  <c r="Q268" i="12"/>
  <c r="T268" i="12"/>
  <c r="U268" i="12"/>
  <c r="N268" i="12"/>
  <c r="X268" i="12"/>
  <c r="R268" i="12"/>
  <c r="M268" i="12"/>
  <c r="O268" i="12"/>
  <c r="W268" i="12"/>
  <c r="S268" i="12"/>
  <c r="U284" i="12"/>
  <c r="Q284" i="12"/>
  <c r="N284" i="12"/>
  <c r="T284" i="12"/>
  <c r="M284" i="12"/>
  <c r="R284" i="12"/>
  <c r="V284" i="12"/>
  <c r="O284" i="12"/>
  <c r="P284" i="12"/>
  <c r="W284" i="12"/>
  <c r="S284" i="12"/>
  <c r="X284" i="12"/>
  <c r="M300" i="12"/>
  <c r="Q300" i="12"/>
  <c r="U300" i="12"/>
  <c r="W300" i="12"/>
  <c r="S300" i="12"/>
  <c r="N300" i="12"/>
  <c r="R300" i="12"/>
  <c r="T300" i="12"/>
  <c r="V300" i="12"/>
  <c r="O300" i="12"/>
  <c r="P300" i="12"/>
  <c r="X300" i="12"/>
  <c r="W309" i="12"/>
  <c r="M309" i="12"/>
  <c r="O309" i="12"/>
  <c r="Q309" i="12"/>
  <c r="S309" i="12"/>
  <c r="U309" i="12"/>
  <c r="V309" i="12"/>
  <c r="T309" i="12"/>
  <c r="R309" i="12"/>
  <c r="N309" i="12"/>
  <c r="P309" i="12"/>
  <c r="X309" i="12"/>
  <c r="W328" i="12"/>
  <c r="M328" i="12"/>
  <c r="S328" i="12"/>
  <c r="Q328" i="12"/>
  <c r="N328" i="12"/>
  <c r="U328" i="12"/>
  <c r="R328" i="12"/>
  <c r="V328" i="12"/>
  <c r="O328" i="12"/>
  <c r="T328" i="12"/>
  <c r="P328" i="12"/>
  <c r="X328" i="12"/>
  <c r="W344" i="12"/>
  <c r="Q344" i="12"/>
  <c r="N344" i="12"/>
  <c r="U344" i="12"/>
  <c r="R344" i="12"/>
  <c r="V344" i="12"/>
  <c r="O344" i="12"/>
  <c r="M344" i="12"/>
  <c r="S344" i="12"/>
  <c r="T344" i="12"/>
  <c r="P344" i="12"/>
  <c r="X344" i="12"/>
  <c r="W360" i="12"/>
  <c r="Q360" i="12"/>
  <c r="N360" i="12"/>
  <c r="U360" i="12"/>
  <c r="R360" i="12"/>
  <c r="V360" i="12"/>
  <c r="O360" i="12"/>
  <c r="M360" i="12"/>
  <c r="S360" i="12"/>
  <c r="T360" i="12"/>
  <c r="P360" i="12"/>
  <c r="X360" i="12"/>
  <c r="W376" i="12"/>
  <c r="P376" i="12"/>
  <c r="M376" i="12"/>
  <c r="U376" i="12"/>
  <c r="N376" i="12"/>
  <c r="T376" i="12"/>
  <c r="Q376" i="12"/>
  <c r="R376" i="12"/>
  <c r="O376" i="12"/>
  <c r="X376" i="12"/>
  <c r="V376" i="12"/>
  <c r="S376" i="12"/>
  <c r="U395" i="12"/>
  <c r="N395" i="12"/>
  <c r="P395" i="12"/>
  <c r="R395" i="12"/>
  <c r="T395" i="12"/>
  <c r="M395" i="12"/>
  <c r="V395" i="12"/>
  <c r="X395" i="12"/>
  <c r="Q395" i="12"/>
  <c r="W395" i="12"/>
  <c r="O395" i="12"/>
  <c r="S395" i="12"/>
  <c r="O57" i="12"/>
  <c r="W57" i="12"/>
  <c r="X57" i="12"/>
  <c r="T57" i="12"/>
  <c r="U57" i="12"/>
  <c r="P57" i="12"/>
  <c r="M57" i="12"/>
  <c r="R57" i="12"/>
  <c r="N57" i="12"/>
  <c r="V57" i="12"/>
  <c r="Q57" i="12"/>
  <c r="S57" i="12"/>
  <c r="Q73" i="12"/>
  <c r="R73" i="12"/>
  <c r="U73" i="12"/>
  <c r="T73" i="12"/>
  <c r="N73" i="12"/>
  <c r="M73" i="12"/>
  <c r="P73" i="12"/>
  <c r="X73" i="12"/>
  <c r="V73" i="12"/>
  <c r="W73" i="12"/>
  <c r="S73" i="12"/>
  <c r="O73" i="12"/>
  <c r="Q89" i="12"/>
  <c r="R89" i="12"/>
  <c r="T89" i="12"/>
  <c r="M89" i="12"/>
  <c r="N89" i="12"/>
  <c r="S89" i="12"/>
  <c r="U89" i="12"/>
  <c r="P89" i="12"/>
  <c r="X89" i="12"/>
  <c r="O89" i="12"/>
  <c r="V89" i="12"/>
  <c r="W89" i="12"/>
  <c r="Q105" i="12"/>
  <c r="R105" i="12"/>
  <c r="N105" i="12"/>
  <c r="T105" i="12"/>
  <c r="M105" i="12"/>
  <c r="S105" i="12"/>
  <c r="U105" i="12"/>
  <c r="P105" i="12"/>
  <c r="X105" i="12"/>
  <c r="O105" i="12"/>
  <c r="V105" i="12"/>
  <c r="W105" i="12"/>
  <c r="Q119" i="12"/>
  <c r="T119" i="12"/>
  <c r="M119" i="12"/>
  <c r="V119" i="12"/>
  <c r="N119" i="12"/>
  <c r="R119" i="12"/>
  <c r="P119" i="12"/>
  <c r="X119" i="12"/>
  <c r="O119" i="12"/>
  <c r="W119" i="12"/>
  <c r="S119" i="12"/>
  <c r="U119" i="12"/>
  <c r="U135" i="12"/>
  <c r="P135" i="12"/>
  <c r="T135" i="12"/>
  <c r="M135" i="12"/>
  <c r="V135" i="12"/>
  <c r="N135" i="12"/>
  <c r="R135" i="12"/>
  <c r="Q135" i="12"/>
  <c r="O135" i="12"/>
  <c r="W135" i="12"/>
  <c r="S135" i="12"/>
  <c r="X135" i="12"/>
  <c r="Q151" i="12"/>
  <c r="P151" i="12"/>
  <c r="T151" i="12"/>
  <c r="M151" i="12"/>
  <c r="V151" i="12"/>
  <c r="N151" i="12"/>
  <c r="R151" i="12"/>
  <c r="U151" i="12"/>
  <c r="O151" i="12"/>
  <c r="W151" i="12"/>
  <c r="S151" i="12"/>
  <c r="X151" i="12"/>
  <c r="P167" i="12"/>
  <c r="R167" i="12"/>
  <c r="W167" i="12"/>
  <c r="X167" i="12"/>
  <c r="N167" i="12"/>
  <c r="M167" i="12"/>
  <c r="T167" i="12"/>
  <c r="V167" i="12"/>
  <c r="U167" i="12"/>
  <c r="O167" i="12"/>
  <c r="Q167" i="12"/>
  <c r="S167" i="12"/>
  <c r="U187" i="12"/>
  <c r="X187" i="12"/>
  <c r="P187" i="12"/>
  <c r="M187" i="12"/>
  <c r="T187" i="12"/>
  <c r="Q187" i="12"/>
  <c r="N187" i="12"/>
  <c r="R187" i="12"/>
  <c r="W187" i="12"/>
  <c r="O187" i="12"/>
  <c r="S187" i="12"/>
  <c r="V187" i="12"/>
  <c r="V203" i="12"/>
  <c r="X203" i="12"/>
  <c r="M203" i="12"/>
  <c r="Q203" i="12"/>
  <c r="P203" i="12"/>
  <c r="U203" i="12"/>
  <c r="T203" i="12"/>
  <c r="N203" i="12"/>
  <c r="R203" i="12"/>
  <c r="W203" i="12"/>
  <c r="O203" i="12"/>
  <c r="S203" i="12"/>
  <c r="P219" i="12"/>
  <c r="R219" i="12"/>
  <c r="W219" i="12"/>
  <c r="X219" i="12"/>
  <c r="N219" i="12"/>
  <c r="Q219" i="12"/>
  <c r="S219" i="12"/>
  <c r="O219" i="12"/>
  <c r="V219" i="12"/>
  <c r="U219" i="12"/>
  <c r="M219" i="12"/>
  <c r="T219" i="12"/>
  <c r="V249" i="12"/>
  <c r="X249" i="12"/>
  <c r="U249" i="12"/>
  <c r="O249" i="12"/>
  <c r="S249" i="12"/>
  <c r="P249" i="12"/>
  <c r="M249" i="12"/>
  <c r="N249" i="12"/>
  <c r="W249" i="12"/>
  <c r="T249" i="12"/>
  <c r="Q249" i="12"/>
  <c r="R249" i="12"/>
  <c r="V265" i="12"/>
  <c r="X265" i="12"/>
  <c r="U265" i="12"/>
  <c r="N265" i="12"/>
  <c r="P265" i="12"/>
  <c r="M265" i="12"/>
  <c r="R265" i="12"/>
  <c r="T265" i="12"/>
  <c r="Q265" i="12"/>
  <c r="O265" i="12"/>
  <c r="W265" i="12"/>
  <c r="S265" i="12"/>
  <c r="U281" i="12"/>
  <c r="M281" i="12"/>
  <c r="Q281" i="12"/>
  <c r="V281" i="12"/>
  <c r="T281" i="12"/>
  <c r="R281" i="12"/>
  <c r="O281" i="12"/>
  <c r="P281" i="12"/>
  <c r="N281" i="12"/>
  <c r="W281" i="12"/>
  <c r="S281" i="12"/>
  <c r="X281" i="12"/>
  <c r="U297" i="12"/>
  <c r="M297" i="12"/>
  <c r="Q297" i="12"/>
  <c r="T297" i="12"/>
  <c r="R297" i="12"/>
  <c r="V297" i="12"/>
  <c r="O297" i="12"/>
  <c r="P297" i="12"/>
  <c r="N297" i="12"/>
  <c r="W297" i="12"/>
  <c r="S297" i="12"/>
  <c r="X297" i="12"/>
  <c r="U303" i="12"/>
  <c r="S303" i="12"/>
  <c r="W303" i="12"/>
  <c r="M303" i="12"/>
  <c r="Q303" i="12"/>
  <c r="O303" i="12"/>
  <c r="V303" i="12"/>
  <c r="R303" i="12"/>
  <c r="T303" i="12"/>
  <c r="N303" i="12"/>
  <c r="X303" i="12"/>
  <c r="P303" i="12"/>
  <c r="W325" i="12"/>
  <c r="R325" i="12"/>
  <c r="S325" i="12"/>
  <c r="N325" i="12"/>
  <c r="O325" i="12"/>
  <c r="M325" i="12"/>
  <c r="V325" i="12"/>
  <c r="U325" i="12"/>
  <c r="T325" i="12"/>
  <c r="P325" i="12"/>
  <c r="Q325" i="12"/>
  <c r="X325" i="12"/>
  <c r="Q341" i="12"/>
  <c r="V341" i="12"/>
  <c r="W341" i="12"/>
  <c r="U341" i="12"/>
  <c r="O341" i="12"/>
  <c r="N341" i="12"/>
  <c r="S341" i="12"/>
  <c r="M341" i="12"/>
  <c r="R341" i="12"/>
  <c r="T341" i="12"/>
  <c r="P341" i="12"/>
  <c r="X341" i="12"/>
  <c r="N357" i="12"/>
  <c r="S357" i="12"/>
  <c r="W357" i="12"/>
  <c r="M357" i="12"/>
  <c r="R357" i="12"/>
  <c r="Q357" i="12"/>
  <c r="V357" i="12"/>
  <c r="U357" i="12"/>
  <c r="O357" i="12"/>
  <c r="T357" i="12"/>
  <c r="P357" i="12"/>
  <c r="X357" i="12"/>
  <c r="S373" i="12"/>
  <c r="T373" i="12"/>
  <c r="N373" i="12"/>
  <c r="P373" i="12"/>
  <c r="M373" i="12"/>
  <c r="V373" i="12"/>
  <c r="U373" i="12"/>
  <c r="X373" i="12"/>
  <c r="R373" i="12"/>
  <c r="W373" i="12"/>
  <c r="O373" i="12"/>
  <c r="Q373" i="12"/>
  <c r="R389" i="12"/>
  <c r="S389" i="12"/>
  <c r="V389" i="12"/>
  <c r="W389" i="12"/>
  <c r="P389" i="12"/>
  <c r="U389" i="12"/>
  <c r="T389" i="12"/>
  <c r="M389" i="12"/>
  <c r="N389" i="12"/>
  <c r="O389" i="12"/>
  <c r="X389" i="12"/>
  <c r="Q389" i="12"/>
  <c r="O54" i="12"/>
  <c r="Q54" i="12"/>
  <c r="S54" i="12"/>
  <c r="M54" i="12"/>
  <c r="X54" i="12"/>
  <c r="T54" i="12"/>
  <c r="V54" i="12"/>
  <c r="R54" i="12"/>
  <c r="N54" i="12"/>
  <c r="P54" i="12"/>
  <c r="W54" i="12"/>
  <c r="U54" i="12"/>
  <c r="Q70" i="12"/>
  <c r="M70" i="12"/>
  <c r="T70" i="12"/>
  <c r="R70" i="12"/>
  <c r="U70" i="12"/>
  <c r="V70" i="12"/>
  <c r="P70" i="12"/>
  <c r="X70" i="12"/>
  <c r="W70" i="12"/>
  <c r="S70" i="12"/>
  <c r="O70" i="12"/>
  <c r="N70" i="12"/>
  <c r="N86" i="12"/>
  <c r="Q86" i="12"/>
  <c r="U86" i="12"/>
  <c r="V86" i="12"/>
  <c r="T86" i="12"/>
  <c r="M86" i="12"/>
  <c r="R86" i="12"/>
  <c r="P86" i="12"/>
  <c r="X86" i="12"/>
  <c r="O86" i="12"/>
  <c r="W86" i="12"/>
  <c r="S86" i="12"/>
  <c r="Q102" i="12"/>
  <c r="N102" i="12"/>
  <c r="R102" i="12"/>
  <c r="M102" i="12"/>
  <c r="T102" i="12"/>
  <c r="V102" i="12"/>
  <c r="P102" i="12"/>
  <c r="X102" i="12"/>
  <c r="O102" i="12"/>
  <c r="W102" i="12"/>
  <c r="U102" i="12"/>
  <c r="S102" i="12"/>
  <c r="M116" i="12"/>
  <c r="T116" i="12"/>
  <c r="R116" i="12"/>
  <c r="N116" i="12"/>
  <c r="W116" i="12"/>
  <c r="Q116" i="12"/>
  <c r="S116" i="12"/>
  <c r="V116" i="12"/>
  <c r="P116" i="12"/>
  <c r="U116" i="12"/>
  <c r="X116" i="12"/>
  <c r="O116" i="12"/>
  <c r="M132" i="12"/>
  <c r="T132" i="12"/>
  <c r="R132" i="12"/>
  <c r="W132" i="12"/>
  <c r="Q132" i="12"/>
  <c r="S132" i="12"/>
  <c r="V132" i="12"/>
  <c r="N132" i="12"/>
  <c r="P132" i="12"/>
  <c r="U132" i="12"/>
  <c r="X132" i="12"/>
  <c r="O132" i="12"/>
  <c r="U148" i="12"/>
  <c r="T148" i="12"/>
  <c r="M148" i="12"/>
  <c r="P148" i="12"/>
  <c r="X148" i="12"/>
  <c r="R148" i="12"/>
  <c r="W148" i="12"/>
  <c r="S148" i="12"/>
  <c r="N148" i="12"/>
  <c r="Q148" i="12"/>
  <c r="V148" i="12"/>
  <c r="O148" i="12"/>
  <c r="U164" i="12"/>
  <c r="P164" i="12"/>
  <c r="M164" i="12"/>
  <c r="T164" i="12"/>
  <c r="X164" i="12"/>
  <c r="R164" i="12"/>
  <c r="W164" i="12"/>
  <c r="N164" i="12"/>
  <c r="S164" i="12"/>
  <c r="Q164" i="12"/>
  <c r="V164" i="12"/>
  <c r="O164" i="12"/>
  <c r="P184" i="12"/>
  <c r="X184" i="12"/>
  <c r="M184" i="12"/>
  <c r="Q184" i="12"/>
  <c r="V184" i="12"/>
  <c r="U184" i="12"/>
  <c r="T184" i="12"/>
  <c r="R184" i="12"/>
  <c r="N184" i="12"/>
  <c r="S184" i="12"/>
  <c r="W184" i="12"/>
  <c r="O184" i="12"/>
  <c r="V200" i="12"/>
  <c r="X200" i="12"/>
  <c r="M200" i="12"/>
  <c r="Q200" i="12"/>
  <c r="P200" i="12"/>
  <c r="U200" i="12"/>
  <c r="N200" i="12"/>
  <c r="R200" i="12"/>
  <c r="T200" i="12"/>
  <c r="S200" i="12"/>
  <c r="W200" i="12"/>
  <c r="O200" i="12"/>
  <c r="V216" i="12"/>
  <c r="U216" i="12"/>
  <c r="N216" i="12"/>
  <c r="P216" i="12"/>
  <c r="X216" i="12"/>
  <c r="Q216" i="12"/>
  <c r="T216" i="12"/>
  <c r="R216" i="12"/>
  <c r="M216" i="12"/>
  <c r="S216" i="12"/>
  <c r="W216" i="12"/>
  <c r="O216" i="12"/>
  <c r="V246" i="12"/>
  <c r="S246" i="12"/>
  <c r="T246" i="12"/>
  <c r="U246" i="12"/>
  <c r="W246" i="12"/>
  <c r="X246" i="12"/>
  <c r="M246" i="12"/>
  <c r="N246" i="12"/>
  <c r="O246" i="12"/>
  <c r="P246" i="12"/>
  <c r="Q246" i="12"/>
  <c r="R246" i="12"/>
  <c r="V262" i="12"/>
  <c r="X262" i="12"/>
  <c r="U262" i="12"/>
  <c r="N262" i="12"/>
  <c r="P262" i="12"/>
  <c r="M262" i="12"/>
  <c r="R262" i="12"/>
  <c r="T262" i="12"/>
  <c r="Q262" i="12"/>
  <c r="W262" i="12"/>
  <c r="S262" i="12"/>
  <c r="O262" i="12"/>
  <c r="U278" i="12"/>
  <c r="M278" i="12"/>
  <c r="Q278" i="12"/>
  <c r="T278" i="12"/>
  <c r="R278" i="12"/>
  <c r="N278" i="12"/>
  <c r="P278" i="12"/>
  <c r="W278" i="12"/>
  <c r="S278" i="12"/>
  <c r="X278" i="12"/>
  <c r="V278" i="12"/>
  <c r="O278" i="12"/>
  <c r="U294" i="12"/>
  <c r="M294" i="12"/>
  <c r="Q294" i="12"/>
  <c r="T294" i="12"/>
  <c r="N294" i="12"/>
  <c r="R294" i="12"/>
  <c r="P294" i="12"/>
  <c r="V294" i="12"/>
  <c r="W294" i="12"/>
  <c r="S294" i="12"/>
  <c r="X294" i="12"/>
  <c r="O294" i="12"/>
  <c r="V233" i="12"/>
  <c r="X233" i="12"/>
  <c r="U233" i="12"/>
  <c r="O233" i="12"/>
  <c r="S233" i="12"/>
  <c r="M233" i="12"/>
  <c r="N233" i="12"/>
  <c r="W233" i="12"/>
  <c r="P233" i="12"/>
  <c r="Q233" i="12"/>
  <c r="R233" i="12"/>
  <c r="T233" i="12"/>
  <c r="V238" i="12"/>
  <c r="S238" i="12"/>
  <c r="U238" i="12"/>
  <c r="W238" i="12"/>
  <c r="P238" i="12"/>
  <c r="T238" i="12"/>
  <c r="N238" i="12"/>
  <c r="O238" i="12"/>
  <c r="X238" i="12"/>
  <c r="Q238" i="12"/>
  <c r="R238" i="12"/>
  <c r="M238" i="12"/>
  <c r="U338" i="12"/>
  <c r="R338" i="12"/>
  <c r="S338" i="12"/>
  <c r="V338" i="12"/>
  <c r="W338" i="12"/>
  <c r="M338" i="12"/>
  <c r="Q338" i="12"/>
  <c r="N338" i="12"/>
  <c r="O338" i="12"/>
  <c r="T338" i="12"/>
  <c r="P338" i="12"/>
  <c r="X338" i="12"/>
  <c r="Q354" i="12"/>
  <c r="N354" i="12"/>
  <c r="O354" i="12"/>
  <c r="U354" i="12"/>
  <c r="R354" i="12"/>
  <c r="S354" i="12"/>
  <c r="W354" i="12"/>
  <c r="V354" i="12"/>
  <c r="M354" i="12"/>
  <c r="T354" i="12"/>
  <c r="P354" i="12"/>
  <c r="X354" i="12"/>
  <c r="M370" i="12"/>
  <c r="N370" i="12"/>
  <c r="Q370" i="12"/>
  <c r="R370" i="12"/>
  <c r="O370" i="12"/>
  <c r="U370" i="12"/>
  <c r="W370" i="12"/>
  <c r="S370" i="12"/>
  <c r="V370" i="12"/>
  <c r="X370" i="12"/>
  <c r="T370" i="12"/>
  <c r="P370" i="12"/>
  <c r="N386" i="12"/>
  <c r="S386" i="12"/>
  <c r="X386" i="12"/>
  <c r="M386" i="12"/>
  <c r="R386" i="12"/>
  <c r="W386" i="12"/>
  <c r="Q386" i="12"/>
  <c r="V386" i="12"/>
  <c r="P386" i="12"/>
  <c r="U386" i="12"/>
  <c r="O386" i="12"/>
  <c r="T386" i="12"/>
  <c r="M540" i="12"/>
  <c r="V540" i="12"/>
  <c r="S540" i="12"/>
  <c r="R540" i="12"/>
  <c r="N540" i="12"/>
  <c r="X540" i="12"/>
  <c r="T540" i="12"/>
  <c r="P540" i="12"/>
  <c r="W540" i="12"/>
  <c r="O540" i="12"/>
  <c r="U540" i="12"/>
  <c r="Q540" i="12"/>
  <c r="W508" i="12"/>
  <c r="Q508" i="12"/>
  <c r="O508" i="12"/>
  <c r="U508" i="12"/>
  <c r="S508" i="12"/>
  <c r="M508" i="12"/>
  <c r="N508" i="12"/>
  <c r="T508" i="12"/>
  <c r="V508" i="12"/>
  <c r="R508" i="12"/>
  <c r="P508" i="12"/>
  <c r="X508" i="12"/>
  <c r="M468" i="12"/>
  <c r="V468" i="12"/>
  <c r="O468" i="12"/>
  <c r="Q468" i="12"/>
  <c r="N468" i="12"/>
  <c r="S468" i="12"/>
  <c r="U468" i="12"/>
  <c r="R468" i="12"/>
  <c r="W468" i="12"/>
  <c r="T468" i="12"/>
  <c r="X468" i="12"/>
  <c r="P468" i="12"/>
  <c r="X537" i="12"/>
  <c r="N537" i="12"/>
  <c r="M537" i="12"/>
  <c r="R537" i="12"/>
  <c r="T537" i="12"/>
  <c r="Q537" i="12"/>
  <c r="U537" i="12"/>
  <c r="V537" i="12"/>
  <c r="P537" i="12"/>
  <c r="O537" i="12"/>
  <c r="S537" i="12"/>
  <c r="W537" i="12"/>
  <c r="M505" i="12"/>
  <c r="U505" i="12"/>
  <c r="Q505" i="12"/>
  <c r="R505" i="12"/>
  <c r="T505" i="12"/>
  <c r="V505" i="12"/>
  <c r="N505" i="12"/>
  <c r="W505" i="12"/>
  <c r="S505" i="12"/>
  <c r="O505" i="12"/>
  <c r="P505" i="12"/>
  <c r="X505" i="12"/>
  <c r="S465" i="12"/>
  <c r="M465" i="12"/>
  <c r="R465" i="12"/>
  <c r="W465" i="12"/>
  <c r="Q465" i="12"/>
  <c r="V465" i="12"/>
  <c r="U465" i="12"/>
  <c r="O465" i="12"/>
  <c r="N465" i="12"/>
  <c r="T465" i="12"/>
  <c r="X465" i="12"/>
  <c r="P465" i="12"/>
  <c r="O310" i="12"/>
  <c r="W310" i="12"/>
  <c r="M310" i="12"/>
  <c r="S310" i="12"/>
  <c r="Q310" i="12"/>
  <c r="U310" i="12"/>
  <c r="T310" i="12"/>
  <c r="R310" i="12"/>
  <c r="N310" i="12"/>
  <c r="V310" i="12"/>
  <c r="P310" i="12"/>
  <c r="X310" i="12"/>
  <c r="M438" i="12"/>
  <c r="U438" i="12"/>
  <c r="Q438" i="12"/>
  <c r="T438" i="12"/>
  <c r="R438" i="12"/>
  <c r="P438" i="12"/>
  <c r="S438" i="12"/>
  <c r="V438" i="12"/>
  <c r="X438" i="12"/>
  <c r="W438" i="12"/>
  <c r="N438" i="12"/>
  <c r="O438" i="12"/>
  <c r="U422" i="12"/>
  <c r="S422" i="12"/>
  <c r="R422" i="12"/>
  <c r="Q422" i="12"/>
  <c r="X422" i="12"/>
  <c r="O422" i="12"/>
  <c r="P422" i="12"/>
  <c r="M422" i="12"/>
  <c r="T422" i="12"/>
  <c r="V422" i="12"/>
  <c r="W422" i="12"/>
  <c r="N422" i="12"/>
  <c r="Q404" i="12"/>
  <c r="V404" i="12"/>
  <c r="P404" i="12"/>
  <c r="U404" i="12"/>
  <c r="N404" i="12"/>
  <c r="T404" i="12"/>
  <c r="R404" i="12"/>
  <c r="X404" i="12"/>
  <c r="M404" i="12"/>
  <c r="S404" i="12"/>
  <c r="W404" i="12"/>
  <c r="O404" i="12"/>
  <c r="N355" i="12"/>
  <c r="M355" i="12"/>
  <c r="R355" i="12"/>
  <c r="O355" i="12"/>
  <c r="Q355" i="12"/>
  <c r="V355" i="12"/>
  <c r="S355" i="12"/>
  <c r="W355" i="12"/>
  <c r="U355" i="12"/>
  <c r="T355" i="12"/>
  <c r="X355" i="12"/>
  <c r="P355" i="12"/>
  <c r="Q295" i="12"/>
  <c r="U295" i="12"/>
  <c r="M295" i="12"/>
  <c r="V295" i="12"/>
  <c r="R295" i="12"/>
  <c r="T295" i="12"/>
  <c r="W295" i="12"/>
  <c r="S295" i="12"/>
  <c r="X295" i="12"/>
  <c r="N295" i="12"/>
  <c r="O295" i="12"/>
  <c r="P295" i="12"/>
  <c r="V217" i="12"/>
  <c r="P217" i="12"/>
  <c r="U217" i="12"/>
  <c r="T217" i="12"/>
  <c r="X217" i="12"/>
  <c r="M217" i="12"/>
  <c r="Q217" i="12"/>
  <c r="N217" i="12"/>
  <c r="R217" i="12"/>
  <c r="W217" i="12"/>
  <c r="O217" i="12"/>
  <c r="S217" i="12"/>
  <c r="Q149" i="12"/>
  <c r="P149" i="12"/>
  <c r="T149" i="12"/>
  <c r="N149" i="12"/>
  <c r="V149" i="12"/>
  <c r="X149" i="12"/>
  <c r="U149" i="12"/>
  <c r="M149" i="12"/>
  <c r="R149" i="12"/>
  <c r="S149" i="12"/>
  <c r="O149" i="12"/>
  <c r="W149" i="12"/>
  <c r="Q87" i="12"/>
  <c r="N87" i="12"/>
  <c r="T87" i="12"/>
  <c r="R87" i="12"/>
  <c r="M87" i="12"/>
  <c r="U87" i="12"/>
  <c r="P87" i="12"/>
  <c r="X87" i="12"/>
  <c r="O87" i="12"/>
  <c r="W87" i="12"/>
  <c r="S87" i="12"/>
  <c r="V87" i="12"/>
  <c r="X538" i="12"/>
  <c r="U538" i="12"/>
  <c r="N538" i="12"/>
  <c r="V538" i="12"/>
  <c r="T538" i="12"/>
  <c r="M538" i="12"/>
  <c r="Q538" i="12"/>
  <c r="R538" i="12"/>
  <c r="P538" i="12"/>
  <c r="O538" i="12"/>
  <c r="S538" i="12"/>
  <c r="W538" i="12"/>
  <c r="U504" i="12"/>
  <c r="Q504" i="12"/>
  <c r="M504" i="12"/>
  <c r="T504" i="12"/>
  <c r="R504" i="12"/>
  <c r="N504" i="12"/>
  <c r="X504" i="12"/>
  <c r="V504" i="12"/>
  <c r="W504" i="12"/>
  <c r="S504" i="12"/>
  <c r="O504" i="12"/>
  <c r="P504" i="12"/>
  <c r="W466" i="12"/>
  <c r="M466" i="12"/>
  <c r="Q466" i="12"/>
  <c r="N466" i="12"/>
  <c r="O466" i="12"/>
  <c r="U466" i="12"/>
  <c r="R466" i="12"/>
  <c r="V466" i="12"/>
  <c r="S466" i="12"/>
  <c r="T466" i="12"/>
  <c r="P466" i="12"/>
  <c r="X466" i="12"/>
  <c r="U535" i="12"/>
  <c r="P535" i="12"/>
  <c r="N535" i="12"/>
  <c r="T535" i="12"/>
  <c r="V535" i="12"/>
  <c r="X535" i="12"/>
  <c r="M535" i="12"/>
  <c r="Q535" i="12"/>
  <c r="R535" i="12"/>
  <c r="S535" i="12"/>
  <c r="W535" i="12"/>
  <c r="O535" i="12"/>
  <c r="M503" i="12"/>
  <c r="Q503" i="12"/>
  <c r="U503" i="12"/>
  <c r="T503" i="12"/>
  <c r="R503" i="12"/>
  <c r="V503" i="12"/>
  <c r="N503" i="12"/>
  <c r="P503" i="12"/>
  <c r="W503" i="12"/>
  <c r="O503" i="12"/>
  <c r="S503" i="12"/>
  <c r="X503" i="12"/>
  <c r="V463" i="12"/>
  <c r="U463" i="12"/>
  <c r="R463" i="12"/>
  <c r="O463" i="12"/>
  <c r="S463" i="12"/>
  <c r="M463" i="12"/>
  <c r="W463" i="12"/>
  <c r="Q463" i="12"/>
  <c r="N463" i="12"/>
  <c r="T463" i="12"/>
  <c r="X463" i="12"/>
  <c r="P463" i="12"/>
  <c r="M302" i="12"/>
  <c r="O302" i="12"/>
  <c r="W302" i="12"/>
  <c r="Q302" i="12"/>
  <c r="S302" i="12"/>
  <c r="U302" i="12"/>
  <c r="N302" i="12"/>
  <c r="T302" i="12"/>
  <c r="R302" i="12"/>
  <c r="V302" i="12"/>
  <c r="P302" i="12"/>
  <c r="X302" i="12"/>
  <c r="U437" i="12"/>
  <c r="M437" i="12"/>
  <c r="Q437" i="12"/>
  <c r="N437" i="12"/>
  <c r="T437" i="12"/>
  <c r="R437" i="12"/>
  <c r="V437" i="12"/>
  <c r="W437" i="12"/>
  <c r="O437" i="12"/>
  <c r="P437" i="12"/>
  <c r="S437" i="12"/>
  <c r="X437" i="12"/>
  <c r="T421" i="12"/>
  <c r="O421" i="12"/>
  <c r="X421" i="12"/>
  <c r="M421" i="12"/>
  <c r="N421" i="12"/>
  <c r="S421" i="12"/>
  <c r="W421" i="12"/>
  <c r="Q421" i="12"/>
  <c r="R421" i="12"/>
  <c r="P421" i="12"/>
  <c r="U421" i="12"/>
  <c r="V421" i="12"/>
  <c r="S403" i="12"/>
  <c r="X403" i="12"/>
  <c r="U403" i="12"/>
  <c r="V403" i="12"/>
  <c r="T403" i="12"/>
  <c r="R403" i="12"/>
  <c r="P403" i="12"/>
  <c r="O403" i="12"/>
  <c r="N403" i="12"/>
  <c r="M403" i="12"/>
  <c r="W403" i="12"/>
  <c r="Q403" i="12"/>
  <c r="N351" i="12"/>
  <c r="M351" i="12"/>
  <c r="R351" i="12"/>
  <c r="O351" i="12"/>
  <c r="Q351" i="12"/>
  <c r="V351" i="12"/>
  <c r="S351" i="12"/>
  <c r="W351" i="12"/>
  <c r="U351" i="12"/>
  <c r="T351" i="12"/>
  <c r="X351" i="12"/>
  <c r="P351" i="12"/>
  <c r="M291" i="12"/>
  <c r="Q291" i="12"/>
  <c r="U291" i="12"/>
  <c r="V291" i="12"/>
  <c r="T291" i="12"/>
  <c r="R291" i="12"/>
  <c r="N291" i="12"/>
  <c r="W291" i="12"/>
  <c r="S291" i="12"/>
  <c r="X291" i="12"/>
  <c r="O291" i="12"/>
  <c r="P291" i="12"/>
  <c r="V213" i="12"/>
  <c r="X213" i="12"/>
  <c r="U213" i="12"/>
  <c r="P213" i="12"/>
  <c r="M213" i="12"/>
  <c r="T213" i="12"/>
  <c r="Q213" i="12"/>
  <c r="N213" i="12"/>
  <c r="R213" i="12"/>
  <c r="W213" i="12"/>
  <c r="O213" i="12"/>
  <c r="S213" i="12"/>
  <c r="Q83" i="12"/>
  <c r="N83" i="12"/>
  <c r="T83" i="12"/>
  <c r="M83" i="12"/>
  <c r="R83" i="12"/>
  <c r="U83" i="12"/>
  <c r="P83" i="12"/>
  <c r="X83" i="12"/>
  <c r="V83" i="12"/>
  <c r="O83" i="12"/>
  <c r="W83" i="12"/>
  <c r="S83" i="12"/>
  <c r="M536" i="12"/>
  <c r="R536" i="12"/>
  <c r="Q536" i="12"/>
  <c r="V536" i="12"/>
  <c r="T536" i="12"/>
  <c r="X536" i="12"/>
  <c r="U536" i="12"/>
  <c r="N536" i="12"/>
  <c r="P536" i="12"/>
  <c r="W536" i="12"/>
  <c r="O536" i="12"/>
  <c r="S536" i="12"/>
  <c r="U502" i="12"/>
  <c r="P502" i="12"/>
  <c r="T502" i="12"/>
  <c r="M502" i="12"/>
  <c r="N502" i="12"/>
  <c r="V502" i="12"/>
  <c r="X502" i="12"/>
  <c r="Q502" i="12"/>
  <c r="R502" i="12"/>
  <c r="S502" i="12"/>
  <c r="W502" i="12"/>
  <c r="O502" i="12"/>
  <c r="O464" i="12"/>
  <c r="Q464" i="12"/>
  <c r="V464" i="12"/>
  <c r="S464" i="12"/>
  <c r="U464" i="12"/>
  <c r="N464" i="12"/>
  <c r="W464" i="12"/>
  <c r="R464" i="12"/>
  <c r="M464" i="12"/>
  <c r="T464" i="12"/>
  <c r="X464" i="12"/>
  <c r="P464" i="12"/>
  <c r="X533" i="12"/>
  <c r="U533" i="12"/>
  <c r="R533" i="12"/>
  <c r="V533" i="12"/>
  <c r="O533" i="12"/>
  <c r="M533" i="12"/>
  <c r="S533" i="12"/>
  <c r="P533" i="12"/>
  <c r="Q533" i="12"/>
  <c r="N533" i="12"/>
  <c r="W533" i="12"/>
  <c r="T533" i="12"/>
  <c r="X501" i="12"/>
  <c r="M501" i="12"/>
  <c r="Q501" i="12"/>
  <c r="N501" i="12"/>
  <c r="V501" i="12"/>
  <c r="P501" i="12"/>
  <c r="U501" i="12"/>
  <c r="R501" i="12"/>
  <c r="T501" i="12"/>
  <c r="S501" i="12"/>
  <c r="W501" i="12"/>
  <c r="O501" i="12"/>
  <c r="S461" i="12"/>
  <c r="T461" i="12"/>
  <c r="W461" i="12"/>
  <c r="X461" i="12"/>
  <c r="M461" i="12"/>
  <c r="U461" i="12"/>
  <c r="Q461" i="12"/>
  <c r="O461" i="12"/>
  <c r="R461" i="12"/>
  <c r="V461" i="12"/>
  <c r="P461" i="12"/>
  <c r="N461" i="12"/>
  <c r="V231" i="12"/>
  <c r="P231" i="12"/>
  <c r="R231" i="12"/>
  <c r="O231" i="12"/>
  <c r="X231" i="12"/>
  <c r="M231" i="12"/>
  <c r="S231" i="12"/>
  <c r="Q231" i="12"/>
  <c r="W231" i="12"/>
  <c r="U231" i="12"/>
  <c r="N231" i="12"/>
  <c r="T231" i="12"/>
  <c r="U436" i="12"/>
  <c r="M436" i="12"/>
  <c r="Q436" i="12"/>
  <c r="R436" i="12"/>
  <c r="T436" i="12"/>
  <c r="S436" i="12"/>
  <c r="X436" i="12"/>
  <c r="V436" i="12"/>
  <c r="W436" i="12"/>
  <c r="O436" i="12"/>
  <c r="N436" i="12"/>
  <c r="P436" i="12"/>
  <c r="T402" i="12"/>
  <c r="W402" i="12"/>
  <c r="P402" i="12"/>
  <c r="N402" i="12"/>
  <c r="M402" i="12"/>
  <c r="S402" i="12"/>
  <c r="U402" i="12"/>
  <c r="O402" i="12"/>
  <c r="X402" i="12"/>
  <c r="R402" i="12"/>
  <c r="V402" i="12"/>
  <c r="Q402" i="12"/>
  <c r="M287" i="12"/>
  <c r="U287" i="12"/>
  <c r="Q287" i="12"/>
  <c r="R287" i="12"/>
  <c r="V287" i="12"/>
  <c r="T287" i="12"/>
  <c r="W287" i="12"/>
  <c r="S287" i="12"/>
  <c r="X287" i="12"/>
  <c r="N287" i="12"/>
  <c r="O287" i="12"/>
  <c r="P287" i="12"/>
  <c r="M141" i="12"/>
  <c r="P141" i="12"/>
  <c r="U141" i="12"/>
  <c r="T141" i="12"/>
  <c r="V141" i="12"/>
  <c r="R141" i="12"/>
  <c r="Q141" i="12"/>
  <c r="N141" i="12"/>
  <c r="X141" i="12"/>
  <c r="S141" i="12"/>
  <c r="O141" i="12"/>
  <c r="W141" i="12"/>
  <c r="T394" i="12"/>
  <c r="Q394" i="12"/>
  <c r="N394" i="12"/>
  <c r="X394" i="12"/>
  <c r="R394" i="12"/>
  <c r="U394" i="12"/>
  <c r="V394" i="12"/>
  <c r="P394" i="12"/>
  <c r="M394" i="12"/>
  <c r="S394" i="12"/>
  <c r="W394" i="12"/>
  <c r="O394" i="12"/>
  <c r="U84" i="7"/>
  <c r="V84" i="7"/>
  <c r="W84" i="7"/>
  <c r="X84" i="7"/>
  <c r="AQ43" i="13"/>
  <c r="AL43" i="13"/>
  <c r="AP43" i="13"/>
  <c r="AO43" i="13"/>
  <c r="AT43" i="13"/>
  <c r="AM43" i="13"/>
  <c r="AS43" i="13"/>
  <c r="AV43" i="13"/>
  <c r="AR43" i="13"/>
  <c r="AU43" i="13"/>
  <c r="AK43" i="13"/>
  <c r="AN43" i="13"/>
  <c r="AT52" i="13"/>
  <c r="AM52" i="13"/>
  <c r="AK52" i="13"/>
  <c r="AQ52" i="13"/>
  <c r="AS52" i="13"/>
  <c r="AL52" i="13"/>
  <c r="AO52" i="13"/>
  <c r="AV52" i="13"/>
  <c r="AU52" i="13"/>
  <c r="AR52" i="13"/>
  <c r="AN52" i="13"/>
  <c r="AP52" i="13"/>
  <c r="AM68" i="13"/>
  <c r="AQ68" i="13"/>
  <c r="AU68" i="13"/>
  <c r="AO68" i="13"/>
  <c r="AT68" i="13"/>
  <c r="AP68" i="13"/>
  <c r="AL68" i="13"/>
  <c r="AN68" i="13"/>
  <c r="AS68" i="13"/>
  <c r="AK68" i="13"/>
  <c r="AR68" i="13"/>
  <c r="AV68" i="13"/>
  <c r="AO61" i="13"/>
  <c r="AS61" i="13"/>
  <c r="AT61" i="13"/>
  <c r="AM61" i="13"/>
  <c r="AU61" i="13"/>
  <c r="AQ61" i="13"/>
  <c r="AR61" i="13"/>
  <c r="AL61" i="13"/>
  <c r="AN61" i="13"/>
  <c r="AV61" i="13"/>
  <c r="AK61" i="13"/>
  <c r="AP61" i="13"/>
  <c r="AU75" i="13"/>
  <c r="AO75" i="13"/>
  <c r="AM75" i="13"/>
  <c r="AQ75" i="13"/>
  <c r="AS75" i="13"/>
  <c r="AV75" i="13"/>
  <c r="AK75" i="13"/>
  <c r="AP75" i="13"/>
  <c r="AT75" i="13"/>
  <c r="AN75" i="13"/>
  <c r="AL75" i="13"/>
  <c r="AR75" i="13"/>
  <c r="AM84" i="13"/>
  <c r="AU84" i="13"/>
  <c r="AQ84" i="13"/>
  <c r="AK84" i="13"/>
  <c r="AT84" i="13"/>
  <c r="AP84" i="13"/>
  <c r="AL84" i="13"/>
  <c r="AV84" i="13"/>
  <c r="AO84" i="13"/>
  <c r="AN84" i="13"/>
  <c r="AR84" i="13"/>
  <c r="AS84" i="13"/>
  <c r="AM100" i="13"/>
  <c r="AQ100" i="13"/>
  <c r="AU100" i="13"/>
  <c r="AT100" i="13"/>
  <c r="AP100" i="13"/>
  <c r="AL100" i="13"/>
  <c r="AK100" i="13"/>
  <c r="AV100" i="13"/>
  <c r="AN100" i="13"/>
  <c r="AR100" i="13"/>
  <c r="AO100" i="13"/>
  <c r="AS100" i="13"/>
  <c r="AU113" i="13"/>
  <c r="AQ113" i="13"/>
  <c r="AM113" i="13"/>
  <c r="AK113" i="13"/>
  <c r="AV113" i="13"/>
  <c r="AN113" i="13"/>
  <c r="AO113" i="13"/>
  <c r="AR113" i="13"/>
  <c r="AP113" i="13"/>
  <c r="AS113" i="13"/>
  <c r="AT113" i="13"/>
  <c r="AL113" i="13"/>
  <c r="AU121" i="13"/>
  <c r="AQ121" i="13"/>
  <c r="AM121" i="13"/>
  <c r="AP121" i="13"/>
  <c r="AV121" i="13"/>
  <c r="AS121" i="13"/>
  <c r="AN121" i="13"/>
  <c r="AT121" i="13"/>
  <c r="AL121" i="13"/>
  <c r="AR121" i="13"/>
  <c r="AK121" i="13"/>
  <c r="AO121" i="13"/>
  <c r="AU129" i="13"/>
  <c r="AQ129" i="13"/>
  <c r="AM129" i="13"/>
  <c r="AK129" i="13"/>
  <c r="AV129" i="13"/>
  <c r="AN129" i="13"/>
  <c r="AO129" i="13"/>
  <c r="AR129" i="13"/>
  <c r="AP129" i="13"/>
  <c r="AS129" i="13"/>
  <c r="AT129" i="13"/>
  <c r="AL129" i="13"/>
  <c r="AU137" i="13"/>
  <c r="AQ137" i="13"/>
  <c r="AM137" i="13"/>
  <c r="AP137" i="13"/>
  <c r="AV137" i="13"/>
  <c r="AS137" i="13"/>
  <c r="AN137" i="13"/>
  <c r="AT137" i="13"/>
  <c r="AL137" i="13"/>
  <c r="AR137" i="13"/>
  <c r="AK137" i="13"/>
  <c r="AO137" i="13"/>
  <c r="AU145" i="13"/>
  <c r="AQ145" i="13"/>
  <c r="AM145" i="13"/>
  <c r="AK145" i="13"/>
  <c r="AV145" i="13"/>
  <c r="AN145" i="13"/>
  <c r="AO145" i="13"/>
  <c r="AR145" i="13"/>
  <c r="AP145" i="13"/>
  <c r="AS145" i="13"/>
  <c r="AT145" i="13"/>
  <c r="AL145" i="13"/>
  <c r="AU153" i="13"/>
  <c r="AQ153" i="13"/>
  <c r="AM153" i="13"/>
  <c r="AP153" i="13"/>
  <c r="AV153" i="13"/>
  <c r="AS153" i="13"/>
  <c r="AN153" i="13"/>
  <c r="AT153" i="13"/>
  <c r="AL153" i="13"/>
  <c r="AR153" i="13"/>
  <c r="AK153" i="13"/>
  <c r="AO153" i="13"/>
  <c r="AM161" i="13"/>
  <c r="AU161" i="13"/>
  <c r="AQ161" i="13"/>
  <c r="AN161" i="13"/>
  <c r="AT161" i="13"/>
  <c r="AV161" i="13"/>
  <c r="AO161" i="13"/>
  <c r="AS161" i="13"/>
  <c r="AK161" i="13"/>
  <c r="AR161" i="13"/>
  <c r="AP161" i="13"/>
  <c r="AL161" i="13"/>
  <c r="AM173" i="13"/>
  <c r="AU173" i="13"/>
  <c r="AQ173" i="13"/>
  <c r="AO173" i="13"/>
  <c r="AR173" i="13"/>
  <c r="AT173" i="13"/>
  <c r="AS173" i="13"/>
  <c r="AK173" i="13"/>
  <c r="AP173" i="13"/>
  <c r="AL173" i="13"/>
  <c r="AN173" i="13"/>
  <c r="AV173" i="13"/>
  <c r="AU181" i="13"/>
  <c r="AQ181" i="13"/>
  <c r="AM181" i="13"/>
  <c r="AP181" i="13"/>
  <c r="AO181" i="13"/>
  <c r="AL181" i="13"/>
  <c r="AR181" i="13"/>
  <c r="AN181" i="13"/>
  <c r="AK181" i="13"/>
  <c r="AS181" i="13"/>
  <c r="AV181" i="13"/>
  <c r="AT181" i="13"/>
  <c r="AQ93" i="13"/>
  <c r="AU93" i="13"/>
  <c r="AK93" i="13"/>
  <c r="AM93" i="13"/>
  <c r="AV93" i="13"/>
  <c r="AO93" i="13"/>
  <c r="AN93" i="13"/>
  <c r="AP93" i="13"/>
  <c r="AR93" i="13"/>
  <c r="AS93" i="13"/>
  <c r="AT93" i="13"/>
  <c r="AL93" i="13"/>
  <c r="AU190" i="13"/>
  <c r="AM190" i="13"/>
  <c r="AQ190" i="13"/>
  <c r="AS190" i="13"/>
  <c r="AT190" i="13"/>
  <c r="AN190" i="13"/>
  <c r="AP190" i="13"/>
  <c r="AK190" i="13"/>
  <c r="AV190" i="13"/>
  <c r="AL190" i="13"/>
  <c r="AO190" i="13"/>
  <c r="AR190" i="13"/>
  <c r="AU198" i="13"/>
  <c r="AM198" i="13"/>
  <c r="AQ198" i="13"/>
  <c r="AP198" i="13"/>
  <c r="AK198" i="13"/>
  <c r="AL198" i="13"/>
  <c r="AO198" i="13"/>
  <c r="AN198" i="13"/>
  <c r="AV198" i="13"/>
  <c r="AS198" i="13"/>
  <c r="AT198" i="13"/>
  <c r="AR198" i="13"/>
  <c r="AU206" i="13"/>
  <c r="AM206" i="13"/>
  <c r="AQ206" i="13"/>
  <c r="AS206" i="13"/>
  <c r="AT206" i="13"/>
  <c r="AN206" i="13"/>
  <c r="AP206" i="13"/>
  <c r="AK206" i="13"/>
  <c r="AV206" i="13"/>
  <c r="AL206" i="13"/>
  <c r="AO206" i="13"/>
  <c r="AR206" i="13"/>
  <c r="AU214" i="13"/>
  <c r="AM214" i="13"/>
  <c r="AQ214" i="13"/>
  <c r="AP214" i="13"/>
  <c r="AK214" i="13"/>
  <c r="AL214" i="13"/>
  <c r="AO214" i="13"/>
  <c r="AN214" i="13"/>
  <c r="AV214" i="13"/>
  <c r="AS214" i="13"/>
  <c r="AT214" i="13"/>
  <c r="AR214" i="13"/>
  <c r="AU222" i="13"/>
  <c r="AQ222" i="13"/>
  <c r="AM222" i="13"/>
  <c r="AT222" i="13"/>
  <c r="AN222" i="13"/>
  <c r="AS222" i="13"/>
  <c r="AO222" i="13"/>
  <c r="AP222" i="13"/>
  <c r="AK222" i="13"/>
  <c r="AV222" i="13"/>
  <c r="AL222" i="13"/>
  <c r="AR222" i="13"/>
  <c r="AU230" i="13"/>
  <c r="AM230" i="13"/>
  <c r="AQ230" i="13"/>
  <c r="AS230" i="13"/>
  <c r="AT230" i="13"/>
  <c r="AK230" i="13"/>
  <c r="AL230" i="13"/>
  <c r="AN230" i="13"/>
  <c r="AO230" i="13"/>
  <c r="AP230" i="13"/>
  <c r="AV230" i="13"/>
  <c r="AR230" i="13"/>
  <c r="AM238" i="13"/>
  <c r="AQ238" i="13"/>
  <c r="AU238" i="13"/>
  <c r="AN238" i="13"/>
  <c r="AP238" i="13"/>
  <c r="AS238" i="13"/>
  <c r="AT238" i="13"/>
  <c r="AK238" i="13"/>
  <c r="AV238" i="13"/>
  <c r="AL238" i="13"/>
  <c r="AO238" i="13"/>
  <c r="AR238" i="13"/>
  <c r="AU247" i="13"/>
  <c r="AM247" i="13"/>
  <c r="AQ247" i="13"/>
  <c r="AN247" i="13"/>
  <c r="AS247" i="13"/>
  <c r="AP247" i="13"/>
  <c r="AV247" i="13"/>
  <c r="AL247" i="13"/>
  <c r="AK247" i="13"/>
  <c r="AR247" i="13"/>
  <c r="AO247" i="13"/>
  <c r="AT247" i="13"/>
  <c r="AU255" i="13"/>
  <c r="AM255" i="13"/>
  <c r="AQ255" i="13"/>
  <c r="AL255" i="13"/>
  <c r="AK255" i="13"/>
  <c r="AN255" i="13"/>
  <c r="AO255" i="13"/>
  <c r="AT255" i="13"/>
  <c r="AV255" i="13"/>
  <c r="AS255" i="13"/>
  <c r="AP255" i="13"/>
  <c r="AR255" i="13"/>
  <c r="AU263" i="13"/>
  <c r="AM263" i="13"/>
  <c r="AQ263" i="13"/>
  <c r="AN263" i="13"/>
  <c r="AS263" i="13"/>
  <c r="AP263" i="13"/>
  <c r="AV263" i="13"/>
  <c r="AL263" i="13"/>
  <c r="AK263" i="13"/>
  <c r="AR263" i="13"/>
  <c r="AO263" i="13"/>
  <c r="AT263" i="13"/>
  <c r="AU271" i="13"/>
  <c r="AM271" i="13"/>
  <c r="AQ271" i="13"/>
  <c r="AL271" i="13"/>
  <c r="AK271" i="13"/>
  <c r="AN271" i="13"/>
  <c r="AO271" i="13"/>
  <c r="AT271" i="13"/>
  <c r="AV271" i="13"/>
  <c r="AS271" i="13"/>
  <c r="AP271" i="13"/>
  <c r="AR271" i="13"/>
  <c r="AT279" i="13"/>
  <c r="AS279" i="13"/>
  <c r="AR279" i="13"/>
  <c r="AP279" i="13"/>
  <c r="AO279" i="13"/>
  <c r="AN279" i="13"/>
  <c r="AK279" i="13"/>
  <c r="AL279" i="13"/>
  <c r="AV279" i="13"/>
  <c r="AQ279" i="13"/>
  <c r="AM279" i="13"/>
  <c r="AU279" i="13"/>
  <c r="AU287" i="13"/>
  <c r="AR287" i="13"/>
  <c r="AS287" i="13"/>
  <c r="AV287" i="13"/>
  <c r="AL287" i="13"/>
  <c r="AK287" i="13"/>
  <c r="AP287" i="13"/>
  <c r="AM287" i="13"/>
  <c r="AN287" i="13"/>
  <c r="AO287" i="13"/>
  <c r="AT287" i="13"/>
  <c r="AQ287" i="13"/>
  <c r="AU295" i="13"/>
  <c r="AR295" i="13"/>
  <c r="AS295" i="13"/>
  <c r="AT295" i="13"/>
  <c r="AV295" i="13"/>
  <c r="AQ295" i="13"/>
  <c r="AK295" i="13"/>
  <c r="AL295" i="13"/>
  <c r="AN295" i="13"/>
  <c r="AO295" i="13"/>
  <c r="AP295" i="13"/>
  <c r="AM295" i="13"/>
  <c r="AU307" i="13"/>
  <c r="AR307" i="13"/>
  <c r="AS307" i="13"/>
  <c r="AV307" i="13"/>
  <c r="AQ307" i="13"/>
  <c r="AK307" i="13"/>
  <c r="AN307" i="13"/>
  <c r="AO307" i="13"/>
  <c r="AM307" i="13"/>
  <c r="AP307" i="13"/>
  <c r="AT307" i="13"/>
  <c r="AL307" i="13"/>
  <c r="AU315" i="13"/>
  <c r="AV315" i="13"/>
  <c r="AS315" i="13"/>
  <c r="AQ315" i="13"/>
  <c r="AN315" i="13"/>
  <c r="AK315" i="13"/>
  <c r="AR315" i="13"/>
  <c r="AO315" i="13"/>
  <c r="AM315" i="13"/>
  <c r="AL315" i="13"/>
  <c r="AP315" i="13"/>
  <c r="AT315" i="13"/>
  <c r="AU319" i="13"/>
  <c r="AN319" i="13"/>
  <c r="AK319" i="13"/>
  <c r="AQ319" i="13"/>
  <c r="AR319" i="13"/>
  <c r="AO319" i="13"/>
  <c r="AV319" i="13"/>
  <c r="AS319" i="13"/>
  <c r="AM319" i="13"/>
  <c r="AP319" i="13"/>
  <c r="AT319" i="13"/>
  <c r="AL319" i="13"/>
  <c r="AV327" i="13"/>
  <c r="AM327" i="13"/>
  <c r="AT327" i="13"/>
  <c r="AO327" i="13"/>
  <c r="AU327" i="13"/>
  <c r="AN327" i="13"/>
  <c r="AP327" i="13"/>
  <c r="AK327" i="13"/>
  <c r="AR327" i="13"/>
  <c r="AL327" i="13"/>
  <c r="AQ327" i="13"/>
  <c r="AS327" i="13"/>
  <c r="AK335" i="13"/>
  <c r="AU335" i="13"/>
  <c r="AO335" i="13"/>
  <c r="AS335" i="13"/>
  <c r="AL335" i="13"/>
  <c r="AM335" i="13"/>
  <c r="AP335" i="13"/>
  <c r="AQ335" i="13"/>
  <c r="AT335" i="13"/>
  <c r="AR335" i="13"/>
  <c r="AN335" i="13"/>
  <c r="AV335" i="13"/>
  <c r="AK343" i="13"/>
  <c r="AU343" i="13"/>
  <c r="AO343" i="13"/>
  <c r="AL343" i="13"/>
  <c r="AM343" i="13"/>
  <c r="AP343" i="13"/>
  <c r="AQ343" i="13"/>
  <c r="AT343" i="13"/>
  <c r="AS343" i="13"/>
  <c r="AN343" i="13"/>
  <c r="AV343" i="13"/>
  <c r="AR343" i="13"/>
  <c r="AK351" i="13"/>
  <c r="AU351" i="13"/>
  <c r="AO351" i="13"/>
  <c r="AL351" i="13"/>
  <c r="AM351" i="13"/>
  <c r="AS351" i="13"/>
  <c r="AP351" i="13"/>
  <c r="AQ351" i="13"/>
  <c r="AT351" i="13"/>
  <c r="AN351" i="13"/>
  <c r="AV351" i="13"/>
  <c r="AR351" i="13"/>
  <c r="AU363" i="13"/>
  <c r="AO363" i="13"/>
  <c r="AL363" i="13"/>
  <c r="AM363" i="13"/>
  <c r="AS363" i="13"/>
  <c r="AP363" i="13"/>
  <c r="AQ363" i="13"/>
  <c r="AT363" i="13"/>
  <c r="AK363" i="13"/>
  <c r="AN363" i="13"/>
  <c r="AV363" i="13"/>
  <c r="AR363" i="13"/>
  <c r="AV371" i="13"/>
  <c r="AM371" i="13"/>
  <c r="AN371" i="13"/>
  <c r="AK371" i="13"/>
  <c r="AL371" i="13"/>
  <c r="AQ371" i="13"/>
  <c r="AR371" i="13"/>
  <c r="AO371" i="13"/>
  <c r="AP371" i="13"/>
  <c r="AU371" i="13"/>
  <c r="AS371" i="13"/>
  <c r="AT371" i="13"/>
  <c r="AM379" i="13"/>
  <c r="AQ379" i="13"/>
  <c r="AU379" i="13"/>
  <c r="AN379" i="13"/>
  <c r="AV379" i="13"/>
  <c r="AO379" i="13"/>
  <c r="AR379" i="13"/>
  <c r="AS379" i="13"/>
  <c r="AP379" i="13"/>
  <c r="AT379" i="13"/>
  <c r="AL379" i="13"/>
  <c r="AK379" i="13"/>
  <c r="AV391" i="13"/>
  <c r="AQ391" i="13"/>
  <c r="AN391" i="13"/>
  <c r="AU391" i="13"/>
  <c r="AR391" i="13"/>
  <c r="AM391" i="13"/>
  <c r="AT391" i="13"/>
  <c r="AL391" i="13"/>
  <c r="AS391" i="13"/>
  <c r="AP391" i="13"/>
  <c r="AK391" i="13"/>
  <c r="AO391" i="13"/>
  <c r="AM402" i="13"/>
  <c r="AQ402" i="13"/>
  <c r="AU402" i="13"/>
  <c r="AN402" i="13"/>
  <c r="AT402" i="13"/>
  <c r="AR402" i="13"/>
  <c r="AK402" i="13"/>
  <c r="AL402" i="13"/>
  <c r="AV402" i="13"/>
  <c r="AS402" i="13"/>
  <c r="AP402" i="13"/>
  <c r="AO402" i="13"/>
  <c r="AS406" i="13"/>
  <c r="AR406" i="13"/>
  <c r="AL406" i="13"/>
  <c r="AO406" i="13"/>
  <c r="AN406" i="13"/>
  <c r="AU406" i="13"/>
  <c r="AK406" i="13"/>
  <c r="AM406" i="13"/>
  <c r="AT406" i="13"/>
  <c r="AV406" i="13"/>
  <c r="AQ406" i="13"/>
  <c r="AP406" i="13"/>
  <c r="AN416" i="13"/>
  <c r="AO416" i="13"/>
  <c r="AM416" i="13"/>
  <c r="AR416" i="13"/>
  <c r="AS416" i="13"/>
  <c r="AL416" i="13"/>
  <c r="AQ416" i="13"/>
  <c r="AU416" i="13"/>
  <c r="AV416" i="13"/>
  <c r="AP416" i="13"/>
  <c r="AK416" i="13"/>
  <c r="AT416" i="13"/>
  <c r="AV424" i="13"/>
  <c r="AS424" i="13"/>
  <c r="AL424" i="13"/>
  <c r="AP424" i="13"/>
  <c r="AU424" i="13"/>
  <c r="AN424" i="13"/>
  <c r="AK424" i="13"/>
  <c r="AT424" i="13"/>
  <c r="AM424" i="13"/>
  <c r="AR424" i="13"/>
  <c r="AO424" i="13"/>
  <c r="AQ424" i="13"/>
  <c r="AS436" i="13"/>
  <c r="AR436" i="13"/>
  <c r="AQ436" i="13"/>
  <c r="AT436" i="13"/>
  <c r="AO436" i="13"/>
  <c r="AN436" i="13"/>
  <c r="AU436" i="13"/>
  <c r="AP436" i="13"/>
  <c r="AK436" i="13"/>
  <c r="AM436" i="13"/>
  <c r="AL436" i="13"/>
  <c r="AV436" i="13"/>
  <c r="AR450" i="13"/>
  <c r="AS450" i="13"/>
  <c r="AT450" i="13"/>
  <c r="AU450" i="13"/>
  <c r="AV450" i="13"/>
  <c r="AM450" i="13"/>
  <c r="AK450" i="13"/>
  <c r="AL450" i="13"/>
  <c r="AQ450" i="13"/>
  <c r="AN450" i="13"/>
  <c r="AO450" i="13"/>
  <c r="AP450" i="13"/>
  <c r="AU460" i="13"/>
  <c r="AN460" i="13"/>
  <c r="AL460" i="13"/>
  <c r="AT460" i="13"/>
  <c r="AR460" i="13"/>
  <c r="AP460" i="13"/>
  <c r="AM460" i="13"/>
  <c r="AV460" i="13"/>
  <c r="AQ460" i="13"/>
  <c r="AO460" i="13"/>
  <c r="AK460" i="13"/>
  <c r="AS460" i="13"/>
  <c r="AU469" i="13"/>
  <c r="AL469" i="13"/>
  <c r="AP469" i="13"/>
  <c r="AT469" i="13"/>
  <c r="AM469" i="13"/>
  <c r="AQ469" i="13"/>
  <c r="AO469" i="13"/>
  <c r="AS469" i="13"/>
  <c r="AV469" i="13"/>
  <c r="AK469" i="13"/>
  <c r="AN469" i="13"/>
  <c r="AR469" i="13"/>
  <c r="AT479" i="13"/>
  <c r="AO479" i="13"/>
  <c r="AV479" i="13"/>
  <c r="AP479" i="13"/>
  <c r="AK479" i="13"/>
  <c r="AR479" i="13"/>
  <c r="AL479" i="13"/>
  <c r="AM479" i="13"/>
  <c r="AU479" i="13"/>
  <c r="AN479" i="13"/>
  <c r="AS479" i="13"/>
  <c r="AQ479" i="13"/>
  <c r="AO491" i="13"/>
  <c r="AP491" i="13"/>
  <c r="AM491" i="13"/>
  <c r="AS491" i="13"/>
  <c r="AT491" i="13"/>
  <c r="AQ491" i="13"/>
  <c r="AU491" i="13"/>
  <c r="AN491" i="13"/>
  <c r="AV491" i="13"/>
  <c r="AK491" i="13"/>
  <c r="AL491" i="13"/>
  <c r="AR491" i="13"/>
  <c r="AM503" i="13"/>
  <c r="AU503" i="13"/>
  <c r="AQ503" i="13"/>
  <c r="AL503" i="13"/>
  <c r="AV503" i="13"/>
  <c r="AR503" i="13"/>
  <c r="AK503" i="13"/>
  <c r="AO503" i="13"/>
  <c r="AN503" i="13"/>
  <c r="AT503" i="13"/>
  <c r="AP503" i="13"/>
  <c r="AS503" i="13"/>
  <c r="AU512" i="13"/>
  <c r="AQ512" i="13"/>
  <c r="AM512" i="13"/>
  <c r="AO512" i="13"/>
  <c r="AP512" i="13"/>
  <c r="AK512" i="13"/>
  <c r="AL512" i="13"/>
  <c r="AN512" i="13"/>
  <c r="AS512" i="13"/>
  <c r="AT512" i="13"/>
  <c r="AV512" i="13"/>
  <c r="AR512" i="13"/>
  <c r="AP520" i="13"/>
  <c r="AM520" i="13"/>
  <c r="AK520" i="13"/>
  <c r="AT520" i="13"/>
  <c r="AQ520" i="13"/>
  <c r="AN520" i="13"/>
  <c r="AO520" i="13"/>
  <c r="AS520" i="13"/>
  <c r="AU520" i="13"/>
  <c r="AR520" i="13"/>
  <c r="AL520" i="13"/>
  <c r="AV520" i="13"/>
  <c r="AL528" i="13"/>
  <c r="AQ528" i="13"/>
  <c r="AO528" i="13"/>
  <c r="AP528" i="13"/>
  <c r="AU528" i="13"/>
  <c r="AS528" i="13"/>
  <c r="AT528" i="13"/>
  <c r="AM528" i="13"/>
  <c r="AK528" i="13"/>
  <c r="AV528" i="13"/>
  <c r="AR528" i="13"/>
  <c r="AN528" i="13"/>
  <c r="AT536" i="13"/>
  <c r="AU536" i="13"/>
  <c r="AN536" i="13"/>
  <c r="AV536" i="13"/>
  <c r="AL536" i="13"/>
  <c r="AM536" i="13"/>
  <c r="AR536" i="13"/>
  <c r="AP536" i="13"/>
  <c r="AQ536" i="13"/>
  <c r="AK536" i="13"/>
  <c r="AO536" i="13"/>
  <c r="AS536" i="13"/>
  <c r="AQ544" i="13"/>
  <c r="AU544" i="13"/>
  <c r="AN544" i="13"/>
  <c r="AV544" i="13"/>
  <c r="AM544" i="13"/>
  <c r="AR544" i="13"/>
  <c r="AL544" i="13"/>
  <c r="AT544" i="13"/>
  <c r="AP544" i="13"/>
  <c r="AO544" i="13"/>
  <c r="AK544" i="13"/>
  <c r="AS544" i="13"/>
  <c r="AL37" i="13"/>
  <c r="AQ37" i="13"/>
  <c r="AK37" i="13"/>
  <c r="AO37" i="13"/>
  <c r="AS37" i="13"/>
  <c r="AR37" i="13"/>
  <c r="AM37" i="13"/>
  <c r="AT37" i="13"/>
  <c r="AN37" i="13"/>
  <c r="AP37" i="13"/>
  <c r="AU37" i="13"/>
  <c r="AV37" i="13"/>
  <c r="AN48" i="9"/>
  <c r="AR48" i="9"/>
  <c r="AV48" i="9"/>
  <c r="AK48" i="9"/>
  <c r="AO48" i="9"/>
  <c r="AS48" i="9"/>
  <c r="AL48" i="9"/>
  <c r="AP48" i="9"/>
  <c r="AT48" i="9"/>
  <c r="AM48" i="9"/>
  <c r="AQ48" i="9"/>
  <c r="AU48" i="9"/>
  <c r="AK56" i="11"/>
  <c r="AP56" i="11"/>
  <c r="AO56" i="11"/>
  <c r="AT56" i="11"/>
  <c r="AS56" i="11"/>
  <c r="AM56" i="11"/>
  <c r="AU56" i="11"/>
  <c r="AL56" i="11"/>
  <c r="AQ56" i="11"/>
  <c r="AV56" i="11"/>
  <c r="AR56" i="11"/>
  <c r="AN56" i="11"/>
  <c r="U71" i="7"/>
  <c r="V71" i="7"/>
  <c r="W71" i="7"/>
  <c r="X71" i="7"/>
  <c r="V162" i="8"/>
  <c r="X162" i="8"/>
  <c r="U162" i="8"/>
  <c r="W162" i="8"/>
  <c r="AN207" i="10"/>
  <c r="AR207" i="10"/>
  <c r="AV207" i="10"/>
  <c r="AO207" i="10"/>
  <c r="AT207" i="10"/>
  <c r="AK207" i="10"/>
  <c r="AP207" i="10"/>
  <c r="AU207" i="10"/>
  <c r="AL207" i="10"/>
  <c r="AQ207" i="10"/>
  <c r="AM207" i="10"/>
  <c r="AS207" i="10"/>
  <c r="AN223" i="10"/>
  <c r="AR223" i="10"/>
  <c r="AV223" i="10"/>
  <c r="AO223" i="10"/>
  <c r="AT223" i="10"/>
  <c r="AL223" i="10"/>
  <c r="AQ223" i="10"/>
  <c r="AM223" i="10"/>
  <c r="AP223" i="10"/>
  <c r="AS223" i="10"/>
  <c r="AK223" i="10"/>
  <c r="AU223" i="10"/>
  <c r="AK235" i="10"/>
  <c r="AO235" i="10"/>
  <c r="AS235" i="10"/>
  <c r="AM235" i="10"/>
  <c r="AR235" i="10"/>
  <c r="AN235" i="10"/>
  <c r="AT235" i="10"/>
  <c r="AP235" i="10"/>
  <c r="AU235" i="10"/>
  <c r="AV235" i="10"/>
  <c r="AL235" i="10"/>
  <c r="AQ235" i="10"/>
  <c r="AK244" i="10"/>
  <c r="AO244" i="10"/>
  <c r="AS244" i="10"/>
  <c r="AM244" i="10"/>
  <c r="AR244" i="10"/>
  <c r="AN244" i="10"/>
  <c r="AT244" i="10"/>
  <c r="AP244" i="10"/>
  <c r="AU244" i="10"/>
  <c r="AQ244" i="10"/>
  <c r="AV244" i="10"/>
  <c r="AL244" i="10"/>
  <c r="AN256" i="10"/>
  <c r="AR256" i="10"/>
  <c r="AV256" i="10"/>
  <c r="AL256" i="10"/>
  <c r="AP256" i="10"/>
  <c r="AT256" i="10"/>
  <c r="AQ256" i="10"/>
  <c r="AK256" i="10"/>
  <c r="AS256" i="10"/>
  <c r="AO256" i="10"/>
  <c r="AU256" i="10"/>
  <c r="AM256" i="10"/>
  <c r="AN264" i="10"/>
  <c r="AR264" i="10"/>
  <c r="AV264" i="10"/>
  <c r="AL264" i="10"/>
  <c r="AP264" i="10"/>
  <c r="AT264" i="10"/>
  <c r="AK264" i="10"/>
  <c r="AS264" i="10"/>
  <c r="AO264" i="10"/>
  <c r="AQ264" i="10"/>
  <c r="AM264" i="10"/>
  <c r="AU264" i="10"/>
  <c r="AL276" i="10"/>
  <c r="AP276" i="10"/>
  <c r="AT276" i="10"/>
  <c r="AK276" i="10"/>
  <c r="AQ276" i="10"/>
  <c r="AV276" i="10"/>
  <c r="AM276" i="10"/>
  <c r="AR276" i="10"/>
  <c r="AU276" i="10"/>
  <c r="AN276" i="10"/>
  <c r="AO276" i="10"/>
  <c r="AS276" i="10"/>
  <c r="AL288" i="10"/>
  <c r="AP288" i="10"/>
  <c r="AT288" i="10"/>
  <c r="AK288" i="10"/>
  <c r="AQ288" i="10"/>
  <c r="AV288" i="10"/>
  <c r="AM288" i="10"/>
  <c r="AR288" i="10"/>
  <c r="AU288" i="10"/>
  <c r="AN288" i="10"/>
  <c r="AO288" i="10"/>
  <c r="AS288" i="10"/>
  <c r="AL296" i="10"/>
  <c r="AP296" i="10"/>
  <c r="AT296" i="10"/>
  <c r="AK296" i="10"/>
  <c r="AQ296" i="10"/>
  <c r="AV296" i="10"/>
  <c r="AM296" i="10"/>
  <c r="AR296" i="10"/>
  <c r="AU296" i="10"/>
  <c r="AN296" i="10"/>
  <c r="AO296" i="10"/>
  <c r="AS296" i="10"/>
  <c r="AL304" i="10"/>
  <c r="AP304" i="10"/>
  <c r="AT304" i="10"/>
  <c r="AK304" i="10"/>
  <c r="AQ304" i="10"/>
  <c r="AV304" i="10"/>
  <c r="AM304" i="10"/>
  <c r="AR304" i="10"/>
  <c r="AU304" i="10"/>
  <c r="AN304" i="10"/>
  <c r="AO304" i="10"/>
  <c r="AS304" i="10"/>
  <c r="AL316" i="10"/>
  <c r="AP316" i="10"/>
  <c r="AT316" i="10"/>
  <c r="AK316" i="10"/>
  <c r="AQ316" i="10"/>
  <c r="AV316" i="10"/>
  <c r="AM316" i="10"/>
  <c r="AR316" i="10"/>
  <c r="AU316" i="10"/>
  <c r="AN316" i="10"/>
  <c r="AO316" i="10"/>
  <c r="AS316" i="10"/>
  <c r="AK324" i="10"/>
  <c r="AO324" i="10"/>
  <c r="AS324" i="10"/>
  <c r="AM324" i="10"/>
  <c r="AR324" i="10"/>
  <c r="AN324" i="10"/>
  <c r="AT324" i="10"/>
  <c r="AU324" i="10"/>
  <c r="AL324" i="10"/>
  <c r="AV324" i="10"/>
  <c r="AP324" i="10"/>
  <c r="AQ324" i="10"/>
  <c r="AM340" i="10"/>
  <c r="AQ340" i="10"/>
  <c r="AU340" i="10"/>
  <c r="AK340" i="10"/>
  <c r="AP340" i="10"/>
  <c r="AV340" i="10"/>
  <c r="AL340" i="10"/>
  <c r="AR340" i="10"/>
  <c r="AN340" i="10"/>
  <c r="AS340" i="10"/>
  <c r="AO340" i="10"/>
  <c r="AT340" i="10"/>
  <c r="AM352" i="10"/>
  <c r="AQ352" i="10"/>
  <c r="AU352" i="10"/>
  <c r="AN352" i="10"/>
  <c r="AR352" i="10"/>
  <c r="AV352" i="10"/>
  <c r="AK352" i="10"/>
  <c r="AO352" i="10"/>
  <c r="AS352" i="10"/>
  <c r="AT352" i="10"/>
  <c r="AL352" i="10"/>
  <c r="AP352" i="10"/>
  <c r="AM360" i="10"/>
  <c r="AQ360" i="10"/>
  <c r="AU360" i="10"/>
  <c r="AN360" i="10"/>
  <c r="AR360" i="10"/>
  <c r="AV360" i="10"/>
  <c r="AK360" i="10"/>
  <c r="AO360" i="10"/>
  <c r="AS360" i="10"/>
  <c r="AT360" i="10"/>
  <c r="AL360" i="10"/>
  <c r="AP360" i="10"/>
  <c r="U372" i="8"/>
  <c r="W372" i="8"/>
  <c r="X372" i="8"/>
  <c r="V372" i="8"/>
  <c r="U388" i="8"/>
  <c r="W388" i="8"/>
  <c r="X388" i="8"/>
  <c r="V388" i="8"/>
  <c r="U403" i="8"/>
  <c r="X403" i="8"/>
  <c r="V403" i="8"/>
  <c r="W403" i="8"/>
  <c r="AN417" i="10"/>
  <c r="AR417" i="10"/>
  <c r="AV417" i="10"/>
  <c r="AL417" i="10"/>
  <c r="AQ417" i="10"/>
  <c r="AO417" i="10"/>
  <c r="AU417" i="10"/>
  <c r="AK417" i="10"/>
  <c r="AS417" i="10"/>
  <c r="AM417" i="10"/>
  <c r="AP417" i="10"/>
  <c r="AT417" i="10"/>
  <c r="U425" i="8"/>
  <c r="X425" i="8"/>
  <c r="W425" i="8"/>
  <c r="V425" i="8"/>
  <c r="U437" i="8"/>
  <c r="X437" i="8"/>
  <c r="W437" i="8"/>
  <c r="V437" i="8"/>
  <c r="V457" i="8"/>
  <c r="U457" i="8"/>
  <c r="X457" i="8"/>
  <c r="W457" i="8"/>
  <c r="X476" i="8"/>
  <c r="U476" i="8"/>
  <c r="W476" i="8"/>
  <c r="V476" i="8"/>
  <c r="AM492" i="10"/>
  <c r="AQ492" i="10"/>
  <c r="AU492" i="10"/>
  <c r="AN492" i="10"/>
  <c r="AR492" i="10"/>
  <c r="AV492" i="10"/>
  <c r="AK492" i="10"/>
  <c r="AS492" i="10"/>
  <c r="AL492" i="10"/>
  <c r="AT492" i="10"/>
  <c r="AO492" i="10"/>
  <c r="AP492" i="10"/>
  <c r="AL500" i="10"/>
  <c r="AP500" i="10"/>
  <c r="AT500" i="10"/>
  <c r="AM500" i="10"/>
  <c r="AQ500" i="10"/>
  <c r="AU500" i="10"/>
  <c r="AN500" i="10"/>
  <c r="AR500" i="10"/>
  <c r="AV500" i="10"/>
  <c r="AK500" i="10"/>
  <c r="AO500" i="10"/>
  <c r="AS500" i="10"/>
  <c r="U513" i="8"/>
  <c r="X513" i="8"/>
  <c r="W513" i="8"/>
  <c r="V513" i="8"/>
  <c r="U525" i="8"/>
  <c r="X525" i="8"/>
  <c r="W525" i="8"/>
  <c r="V525" i="8"/>
  <c r="AN533" i="10"/>
  <c r="AR533" i="10"/>
  <c r="AV533" i="10"/>
  <c r="AK533" i="10"/>
  <c r="AO533" i="10"/>
  <c r="AS533" i="10"/>
  <c r="AL533" i="10"/>
  <c r="AP533" i="10"/>
  <c r="AT533" i="10"/>
  <c r="AM533" i="10"/>
  <c r="AQ533" i="10"/>
  <c r="AU533" i="10"/>
  <c r="V541" i="8"/>
  <c r="U541" i="8"/>
  <c r="X541" i="8"/>
  <c r="W541" i="8"/>
  <c r="AN87" i="9"/>
  <c r="AR87" i="9"/>
  <c r="AV87" i="9"/>
  <c r="AK87" i="9"/>
  <c r="AO87" i="9"/>
  <c r="AS87" i="9"/>
  <c r="AL87" i="9"/>
  <c r="AP87" i="9"/>
  <c r="AT87" i="9"/>
  <c r="AM87" i="9"/>
  <c r="AQ87" i="9"/>
  <c r="AU87" i="9"/>
  <c r="AL45" i="11"/>
  <c r="AK45" i="11"/>
  <c r="AU45" i="11"/>
  <c r="AM45" i="11"/>
  <c r="AN45" i="11"/>
  <c r="AO45" i="11"/>
  <c r="AR45" i="11"/>
  <c r="AT45" i="11"/>
  <c r="AP45" i="11"/>
  <c r="AQ45" i="11"/>
  <c r="AS45" i="11"/>
  <c r="AV45" i="11"/>
  <c r="V57" i="7"/>
  <c r="W57" i="7"/>
  <c r="X57" i="7"/>
  <c r="U57" i="7"/>
  <c r="AN81" i="9"/>
  <c r="AR81" i="9"/>
  <c r="AV81" i="9"/>
  <c r="AK81" i="9"/>
  <c r="AO81" i="9"/>
  <c r="AS81" i="9"/>
  <c r="AL81" i="9"/>
  <c r="AP81" i="9"/>
  <c r="AT81" i="9"/>
  <c r="AM81" i="9"/>
  <c r="AQ81" i="9"/>
  <c r="AU81" i="9"/>
  <c r="AT62" i="11"/>
  <c r="AO62" i="11"/>
  <c r="AU62" i="11"/>
  <c r="AP62" i="11"/>
  <c r="AK62" i="11"/>
  <c r="AR62" i="11"/>
  <c r="AN62" i="11"/>
  <c r="AL62" i="11"/>
  <c r="AQ62" i="11"/>
  <c r="AV62" i="11"/>
  <c r="AS62" i="11"/>
  <c r="AM62" i="11"/>
  <c r="M45" i="10"/>
  <c r="Q45" i="10"/>
  <c r="U45" i="10"/>
  <c r="R45" i="10"/>
  <c r="W45" i="10"/>
  <c r="N45" i="10"/>
  <c r="S45" i="10"/>
  <c r="X45" i="10"/>
  <c r="O45" i="10"/>
  <c r="T45" i="10"/>
  <c r="P45" i="10"/>
  <c r="V45" i="10"/>
  <c r="N64" i="10"/>
  <c r="R64" i="10"/>
  <c r="V64" i="10"/>
  <c r="O64" i="10"/>
  <c r="S64" i="10"/>
  <c r="W64" i="10"/>
  <c r="P64" i="10"/>
  <c r="T64" i="10"/>
  <c r="X64" i="10"/>
  <c r="U64" i="10"/>
  <c r="M64" i="10"/>
  <c r="Q64" i="10"/>
  <c r="N80" i="10"/>
  <c r="R80" i="10"/>
  <c r="V80" i="10"/>
  <c r="O80" i="10"/>
  <c r="S80" i="10"/>
  <c r="W80" i="10"/>
  <c r="P80" i="10"/>
  <c r="T80" i="10"/>
  <c r="X80" i="10"/>
  <c r="U80" i="10"/>
  <c r="M80" i="10"/>
  <c r="Q80" i="10"/>
  <c r="N96" i="10"/>
  <c r="R96" i="10"/>
  <c r="V96" i="10"/>
  <c r="O96" i="10"/>
  <c r="S96" i="10"/>
  <c r="W96" i="10"/>
  <c r="P96" i="10"/>
  <c r="T96" i="10"/>
  <c r="X96" i="10"/>
  <c r="U96" i="10"/>
  <c r="M96" i="10"/>
  <c r="Q96" i="10"/>
  <c r="M48" i="10"/>
  <c r="Q48" i="10"/>
  <c r="U48" i="10"/>
  <c r="R48" i="10"/>
  <c r="W48" i="10"/>
  <c r="N48" i="10"/>
  <c r="S48" i="10"/>
  <c r="X48" i="10"/>
  <c r="O48" i="10"/>
  <c r="T48" i="10"/>
  <c r="P48" i="10"/>
  <c r="V48" i="10"/>
  <c r="P126" i="10"/>
  <c r="T126" i="10"/>
  <c r="X126" i="10"/>
  <c r="N126" i="10"/>
  <c r="S126" i="10"/>
  <c r="O126" i="10"/>
  <c r="U126" i="10"/>
  <c r="Q126" i="10"/>
  <c r="V126" i="10"/>
  <c r="M126" i="10"/>
  <c r="R126" i="10"/>
  <c r="W126" i="10"/>
  <c r="P142" i="10"/>
  <c r="T142" i="10"/>
  <c r="X142" i="10"/>
  <c r="N142" i="10"/>
  <c r="S142" i="10"/>
  <c r="O142" i="10"/>
  <c r="U142" i="10"/>
  <c r="Q142" i="10"/>
  <c r="V142" i="10"/>
  <c r="M142" i="10"/>
  <c r="R142" i="10"/>
  <c r="W142" i="10"/>
  <c r="P158" i="10"/>
  <c r="T158" i="10"/>
  <c r="X158" i="10"/>
  <c r="N158" i="10"/>
  <c r="S158" i="10"/>
  <c r="O158" i="10"/>
  <c r="U158" i="10"/>
  <c r="Q158" i="10"/>
  <c r="V158" i="10"/>
  <c r="M158" i="10"/>
  <c r="R158" i="10"/>
  <c r="W158" i="10"/>
  <c r="P174" i="10"/>
  <c r="T174" i="10"/>
  <c r="X174" i="10"/>
  <c r="N174" i="10"/>
  <c r="S174" i="10"/>
  <c r="O174" i="10"/>
  <c r="U174" i="10"/>
  <c r="Q174" i="10"/>
  <c r="V174" i="10"/>
  <c r="M174" i="10"/>
  <c r="R174" i="10"/>
  <c r="W174" i="10"/>
  <c r="P194" i="10"/>
  <c r="T194" i="10"/>
  <c r="X194" i="10"/>
  <c r="N194" i="10"/>
  <c r="S194" i="10"/>
  <c r="O194" i="10"/>
  <c r="U194" i="10"/>
  <c r="Q194" i="10"/>
  <c r="V194" i="10"/>
  <c r="M194" i="10"/>
  <c r="R194" i="10"/>
  <c r="W194" i="10"/>
  <c r="P210" i="10"/>
  <c r="T210" i="10"/>
  <c r="X210" i="10"/>
  <c r="N210" i="10"/>
  <c r="S210" i="10"/>
  <c r="Q210" i="10"/>
  <c r="V210" i="10"/>
  <c r="M210" i="10"/>
  <c r="W210" i="10"/>
  <c r="O210" i="10"/>
  <c r="R210" i="10"/>
  <c r="U210" i="10"/>
  <c r="P181" i="10"/>
  <c r="T181" i="10"/>
  <c r="X181" i="10"/>
  <c r="N181" i="10"/>
  <c r="S181" i="10"/>
  <c r="O181" i="10"/>
  <c r="U181" i="10"/>
  <c r="Q181" i="10"/>
  <c r="V181" i="10"/>
  <c r="M181" i="10"/>
  <c r="R181" i="10"/>
  <c r="W181" i="10"/>
  <c r="P256" i="10"/>
  <c r="T256" i="10"/>
  <c r="X256" i="10"/>
  <c r="N256" i="10"/>
  <c r="R256" i="10"/>
  <c r="V256" i="10"/>
  <c r="S256" i="10"/>
  <c r="M256" i="10"/>
  <c r="U256" i="10"/>
  <c r="O256" i="10"/>
  <c r="W256" i="10"/>
  <c r="Q256" i="10"/>
  <c r="N272" i="10"/>
  <c r="R272" i="10"/>
  <c r="V272" i="10"/>
  <c r="P272" i="10"/>
  <c r="U272" i="10"/>
  <c r="Q272" i="10"/>
  <c r="W272" i="10"/>
  <c r="O272" i="10"/>
  <c r="S272" i="10"/>
  <c r="T272" i="10"/>
  <c r="X272" i="10"/>
  <c r="M272" i="10"/>
  <c r="N288" i="10"/>
  <c r="R288" i="10"/>
  <c r="V288" i="10"/>
  <c r="P288" i="10"/>
  <c r="U288" i="10"/>
  <c r="Q288" i="10"/>
  <c r="W288" i="10"/>
  <c r="O288" i="10"/>
  <c r="S288" i="10"/>
  <c r="T288" i="10"/>
  <c r="X288" i="10"/>
  <c r="M288" i="10"/>
  <c r="P228" i="10"/>
  <c r="T228" i="10"/>
  <c r="X228" i="10"/>
  <c r="M228" i="10"/>
  <c r="Q228" i="10"/>
  <c r="U228" i="10"/>
  <c r="R228" i="10"/>
  <c r="S228" i="10"/>
  <c r="N228" i="10"/>
  <c r="V228" i="10"/>
  <c r="O228" i="10"/>
  <c r="W228" i="10"/>
  <c r="N317" i="10"/>
  <c r="R317" i="10"/>
  <c r="V317" i="10"/>
  <c r="P317" i="10"/>
  <c r="U317" i="10"/>
  <c r="Q317" i="10"/>
  <c r="W317" i="10"/>
  <c r="T317" i="10"/>
  <c r="M317" i="10"/>
  <c r="X317" i="10"/>
  <c r="O317" i="10"/>
  <c r="S317" i="10"/>
  <c r="N332" i="10"/>
  <c r="R332" i="10"/>
  <c r="V332" i="10"/>
  <c r="O332" i="10"/>
  <c r="S332" i="10"/>
  <c r="W332" i="10"/>
  <c r="T332" i="10"/>
  <c r="M332" i="10"/>
  <c r="U332" i="10"/>
  <c r="P332" i="10"/>
  <c r="X332" i="10"/>
  <c r="Q332" i="10"/>
  <c r="O348" i="10"/>
  <c r="S348" i="10"/>
  <c r="W348" i="10"/>
  <c r="P348" i="10"/>
  <c r="U348" i="10"/>
  <c r="Q348" i="10"/>
  <c r="V348" i="10"/>
  <c r="M348" i="10"/>
  <c r="R348" i="10"/>
  <c r="X348" i="10"/>
  <c r="N348" i="10"/>
  <c r="T348" i="10"/>
  <c r="P364" i="10"/>
  <c r="T364" i="10"/>
  <c r="X364" i="10"/>
  <c r="M364" i="10"/>
  <c r="Q364" i="10"/>
  <c r="U364" i="10"/>
  <c r="R364" i="10"/>
  <c r="S364" i="10"/>
  <c r="N364" i="10"/>
  <c r="V364" i="10"/>
  <c r="O364" i="10"/>
  <c r="W364" i="10"/>
  <c r="P380" i="10"/>
  <c r="T380" i="10"/>
  <c r="X380" i="10"/>
  <c r="M380" i="10"/>
  <c r="Q380" i="10"/>
  <c r="U380" i="10"/>
  <c r="R380" i="10"/>
  <c r="S380" i="10"/>
  <c r="N380" i="10"/>
  <c r="V380" i="10"/>
  <c r="O380" i="10"/>
  <c r="W380" i="10"/>
  <c r="M42" i="10"/>
  <c r="Q42" i="10"/>
  <c r="U42" i="10"/>
  <c r="R42" i="10"/>
  <c r="W42" i="10"/>
  <c r="N42" i="10"/>
  <c r="S42" i="10"/>
  <c r="X42" i="10"/>
  <c r="O42" i="10"/>
  <c r="T42" i="10"/>
  <c r="V42" i="10"/>
  <c r="P42" i="10"/>
  <c r="M61" i="10"/>
  <c r="Q61" i="10"/>
  <c r="U61" i="10"/>
  <c r="R61" i="10"/>
  <c r="W61" i="10"/>
  <c r="N61" i="10"/>
  <c r="S61" i="10"/>
  <c r="X61" i="10"/>
  <c r="O61" i="10"/>
  <c r="T61" i="10"/>
  <c r="P61" i="10"/>
  <c r="V61" i="10"/>
  <c r="N77" i="10"/>
  <c r="R77" i="10"/>
  <c r="V77" i="10"/>
  <c r="O77" i="10"/>
  <c r="S77" i="10"/>
  <c r="W77" i="10"/>
  <c r="P77" i="10"/>
  <c r="T77" i="10"/>
  <c r="X77" i="10"/>
  <c r="U77" i="10"/>
  <c r="M77" i="10"/>
  <c r="Q77" i="10"/>
  <c r="N93" i="10"/>
  <c r="R93" i="10"/>
  <c r="V93" i="10"/>
  <c r="O93" i="10"/>
  <c r="S93" i="10"/>
  <c r="W93" i="10"/>
  <c r="P93" i="10"/>
  <c r="T93" i="10"/>
  <c r="X93" i="10"/>
  <c r="U93" i="10"/>
  <c r="M93" i="10"/>
  <c r="Q93" i="10"/>
  <c r="O109" i="10"/>
  <c r="S109" i="10"/>
  <c r="W109" i="10"/>
  <c r="P109" i="10"/>
  <c r="T109" i="10"/>
  <c r="X109" i="10"/>
  <c r="M109" i="10"/>
  <c r="U109" i="10"/>
  <c r="N109" i="10"/>
  <c r="V109" i="10"/>
  <c r="Q109" i="10"/>
  <c r="R109" i="10"/>
  <c r="N123" i="8"/>
  <c r="P123" i="8"/>
  <c r="M123" i="8"/>
  <c r="O123" i="8"/>
  <c r="O139" i="8"/>
  <c r="P139" i="8"/>
  <c r="N139" i="8"/>
  <c r="M139" i="8"/>
  <c r="N155" i="8"/>
  <c r="O155" i="8"/>
  <c r="M155" i="8"/>
  <c r="P155" i="8"/>
  <c r="M171" i="8"/>
  <c r="O171" i="8"/>
  <c r="N171" i="8"/>
  <c r="P171" i="8"/>
  <c r="N191" i="8"/>
  <c r="O191" i="8"/>
  <c r="M191" i="8"/>
  <c r="P191" i="8"/>
  <c r="P207" i="10"/>
  <c r="T207" i="10"/>
  <c r="X207" i="10"/>
  <c r="N207" i="10"/>
  <c r="S207" i="10"/>
  <c r="O207" i="10"/>
  <c r="U207" i="10"/>
  <c r="Q207" i="10"/>
  <c r="V207" i="10"/>
  <c r="M207" i="10"/>
  <c r="R207" i="10"/>
  <c r="W207" i="10"/>
  <c r="P223" i="10"/>
  <c r="T223" i="10"/>
  <c r="X223" i="10"/>
  <c r="N223" i="10"/>
  <c r="S223" i="10"/>
  <c r="Q223" i="10"/>
  <c r="V223" i="10"/>
  <c r="R223" i="10"/>
  <c r="U223" i="10"/>
  <c r="M223" i="10"/>
  <c r="W223" i="10"/>
  <c r="O223" i="10"/>
  <c r="P253" i="10"/>
  <c r="T253" i="10"/>
  <c r="X253" i="10"/>
  <c r="N253" i="10"/>
  <c r="R253" i="10"/>
  <c r="V253" i="10"/>
  <c r="S253" i="10"/>
  <c r="M253" i="10"/>
  <c r="U253" i="10"/>
  <c r="O253" i="10"/>
  <c r="Q253" i="10"/>
  <c r="W253" i="10"/>
  <c r="N269" i="10"/>
  <c r="R269" i="10"/>
  <c r="V269" i="10"/>
  <c r="P269" i="10"/>
  <c r="U269" i="10"/>
  <c r="Q269" i="10"/>
  <c r="X269" i="10"/>
  <c r="S269" i="10"/>
  <c r="O269" i="10"/>
  <c r="T269" i="10"/>
  <c r="W269" i="10"/>
  <c r="M269" i="10"/>
  <c r="N285" i="10"/>
  <c r="R285" i="10"/>
  <c r="V285" i="10"/>
  <c r="P285" i="10"/>
  <c r="U285" i="10"/>
  <c r="Q285" i="10"/>
  <c r="W285" i="10"/>
  <c r="T285" i="10"/>
  <c r="M285" i="10"/>
  <c r="X285" i="10"/>
  <c r="O285" i="10"/>
  <c r="S285" i="10"/>
  <c r="M241" i="10"/>
  <c r="Q241" i="10"/>
  <c r="U241" i="10"/>
  <c r="R241" i="10"/>
  <c r="W241" i="10"/>
  <c r="N241" i="10"/>
  <c r="S241" i="10"/>
  <c r="X241" i="10"/>
  <c r="O241" i="10"/>
  <c r="T241" i="10"/>
  <c r="P241" i="10"/>
  <c r="V241" i="10"/>
  <c r="N311" i="10"/>
  <c r="R311" i="10"/>
  <c r="V311" i="10"/>
  <c r="P311" i="10"/>
  <c r="U311" i="10"/>
  <c r="Q311" i="10"/>
  <c r="W311" i="10"/>
  <c r="T311" i="10"/>
  <c r="M311" i="10"/>
  <c r="X311" i="10"/>
  <c r="O311" i="10"/>
  <c r="S311" i="10"/>
  <c r="N329" i="10"/>
  <c r="R329" i="10"/>
  <c r="V329" i="10"/>
  <c r="O329" i="10"/>
  <c r="S329" i="10"/>
  <c r="W329" i="10"/>
  <c r="T329" i="10"/>
  <c r="M329" i="10"/>
  <c r="U329" i="10"/>
  <c r="P329" i="10"/>
  <c r="X329" i="10"/>
  <c r="Q329" i="10"/>
  <c r="O345" i="10"/>
  <c r="S345" i="10"/>
  <c r="W345" i="10"/>
  <c r="P345" i="10"/>
  <c r="U345" i="10"/>
  <c r="Q345" i="10"/>
  <c r="V345" i="10"/>
  <c r="M345" i="10"/>
  <c r="R345" i="10"/>
  <c r="X345" i="10"/>
  <c r="N345" i="10"/>
  <c r="T345" i="10"/>
  <c r="O361" i="10"/>
  <c r="S361" i="10"/>
  <c r="W361" i="10"/>
  <c r="P361" i="10"/>
  <c r="T361" i="10"/>
  <c r="X361" i="10"/>
  <c r="M361" i="10"/>
  <c r="Q361" i="10"/>
  <c r="U361" i="10"/>
  <c r="N361" i="10"/>
  <c r="R361" i="10"/>
  <c r="V361" i="10"/>
  <c r="P377" i="10"/>
  <c r="T377" i="10"/>
  <c r="X377" i="10"/>
  <c r="M377" i="10"/>
  <c r="Q377" i="10"/>
  <c r="U377" i="10"/>
  <c r="R377" i="10"/>
  <c r="S377" i="10"/>
  <c r="N377" i="10"/>
  <c r="V377" i="10"/>
  <c r="O377" i="10"/>
  <c r="W377" i="10"/>
  <c r="P396" i="10"/>
  <c r="T396" i="10"/>
  <c r="X396" i="10"/>
  <c r="M396" i="10"/>
  <c r="Q396" i="10"/>
  <c r="U396" i="10"/>
  <c r="R396" i="10"/>
  <c r="S396" i="10"/>
  <c r="N396" i="10"/>
  <c r="V396" i="10"/>
  <c r="O396" i="10"/>
  <c r="W396" i="10"/>
  <c r="M58" i="10"/>
  <c r="Q58" i="10"/>
  <c r="U58" i="10"/>
  <c r="R58" i="10"/>
  <c r="W58" i="10"/>
  <c r="N58" i="10"/>
  <c r="S58" i="10"/>
  <c r="X58" i="10"/>
  <c r="O58" i="10"/>
  <c r="T58" i="10"/>
  <c r="V58" i="10"/>
  <c r="P58" i="10"/>
  <c r="N74" i="10"/>
  <c r="R74" i="10"/>
  <c r="V74" i="10"/>
  <c r="O74" i="10"/>
  <c r="S74" i="10"/>
  <c r="W74" i="10"/>
  <c r="P74" i="10"/>
  <c r="T74" i="10"/>
  <c r="X74" i="10"/>
  <c r="U74" i="10"/>
  <c r="M74" i="10"/>
  <c r="Q74" i="10"/>
  <c r="N90" i="10"/>
  <c r="R90" i="10"/>
  <c r="V90" i="10"/>
  <c r="O90" i="10"/>
  <c r="S90" i="10"/>
  <c r="W90" i="10"/>
  <c r="P90" i="10"/>
  <c r="T90" i="10"/>
  <c r="X90" i="10"/>
  <c r="U90" i="10"/>
  <c r="M90" i="10"/>
  <c r="Q90" i="10"/>
  <c r="O106" i="10"/>
  <c r="S106" i="10"/>
  <c r="W106" i="10"/>
  <c r="P106" i="10"/>
  <c r="T106" i="10"/>
  <c r="X106" i="10"/>
  <c r="M106" i="10"/>
  <c r="U106" i="10"/>
  <c r="N106" i="10"/>
  <c r="V106" i="10"/>
  <c r="Q106" i="10"/>
  <c r="R106" i="10"/>
  <c r="P120" i="10"/>
  <c r="T120" i="10"/>
  <c r="X120" i="10"/>
  <c r="N120" i="10"/>
  <c r="S120" i="10"/>
  <c r="O120" i="10"/>
  <c r="U120" i="10"/>
  <c r="Q120" i="10"/>
  <c r="V120" i="10"/>
  <c r="M120" i="10"/>
  <c r="R120" i="10"/>
  <c r="W120" i="10"/>
  <c r="P136" i="10"/>
  <c r="T136" i="10"/>
  <c r="X136" i="10"/>
  <c r="N136" i="10"/>
  <c r="S136" i="10"/>
  <c r="O136" i="10"/>
  <c r="U136" i="10"/>
  <c r="Q136" i="10"/>
  <c r="V136" i="10"/>
  <c r="M136" i="10"/>
  <c r="R136" i="10"/>
  <c r="W136" i="10"/>
  <c r="P152" i="10"/>
  <c r="T152" i="10"/>
  <c r="X152" i="10"/>
  <c r="N152" i="10"/>
  <c r="S152" i="10"/>
  <c r="O152" i="10"/>
  <c r="U152" i="10"/>
  <c r="Q152" i="10"/>
  <c r="V152" i="10"/>
  <c r="M152" i="10"/>
  <c r="R152" i="10"/>
  <c r="W152" i="10"/>
  <c r="P168" i="10"/>
  <c r="T168" i="10"/>
  <c r="X168" i="10"/>
  <c r="N168" i="10"/>
  <c r="S168" i="10"/>
  <c r="O168" i="10"/>
  <c r="U168" i="10"/>
  <c r="Q168" i="10"/>
  <c r="V168" i="10"/>
  <c r="M168" i="10"/>
  <c r="R168" i="10"/>
  <c r="W168" i="10"/>
  <c r="P188" i="10"/>
  <c r="T188" i="10"/>
  <c r="X188" i="10"/>
  <c r="N188" i="10"/>
  <c r="S188" i="10"/>
  <c r="O188" i="10"/>
  <c r="U188" i="10"/>
  <c r="Q188" i="10"/>
  <c r="V188" i="10"/>
  <c r="M188" i="10"/>
  <c r="R188" i="10"/>
  <c r="W188" i="10"/>
  <c r="P204" i="10"/>
  <c r="T204" i="10"/>
  <c r="X204" i="10"/>
  <c r="N204" i="10"/>
  <c r="S204" i="10"/>
  <c r="O204" i="10"/>
  <c r="U204" i="10"/>
  <c r="Q204" i="10"/>
  <c r="V204" i="10"/>
  <c r="M204" i="10"/>
  <c r="R204" i="10"/>
  <c r="W204" i="10"/>
  <c r="P220" i="10"/>
  <c r="T220" i="10"/>
  <c r="X220" i="10"/>
  <c r="N220" i="10"/>
  <c r="S220" i="10"/>
  <c r="Q220" i="10"/>
  <c r="V220" i="10"/>
  <c r="M220" i="10"/>
  <c r="W220" i="10"/>
  <c r="O220" i="10"/>
  <c r="R220" i="10"/>
  <c r="U220" i="10"/>
  <c r="P250" i="10"/>
  <c r="T250" i="10"/>
  <c r="X250" i="10"/>
  <c r="N250" i="10"/>
  <c r="R250" i="10"/>
  <c r="V250" i="10"/>
  <c r="S250" i="10"/>
  <c r="M250" i="10"/>
  <c r="U250" i="10"/>
  <c r="O250" i="10"/>
  <c r="W250" i="10"/>
  <c r="Q250" i="10"/>
  <c r="P266" i="10"/>
  <c r="T266" i="10"/>
  <c r="X266" i="10"/>
  <c r="N266" i="10"/>
  <c r="R266" i="10"/>
  <c r="V266" i="10"/>
  <c r="M266" i="10"/>
  <c r="U266" i="10"/>
  <c r="S266" i="10"/>
  <c r="W266" i="10"/>
  <c r="Q266" i="10"/>
  <c r="O266" i="10"/>
  <c r="N282" i="10"/>
  <c r="R282" i="10"/>
  <c r="V282" i="10"/>
  <c r="P282" i="10"/>
  <c r="U282" i="10"/>
  <c r="Q282" i="10"/>
  <c r="W282" i="10"/>
  <c r="O282" i="10"/>
  <c r="S282" i="10"/>
  <c r="T282" i="10"/>
  <c r="M282" i="10"/>
  <c r="X282" i="10"/>
  <c r="N298" i="10"/>
  <c r="R298" i="10"/>
  <c r="V298" i="10"/>
  <c r="P298" i="10"/>
  <c r="U298" i="10"/>
  <c r="Q298" i="10"/>
  <c r="W298" i="10"/>
  <c r="O298" i="10"/>
  <c r="S298" i="10"/>
  <c r="T298" i="10"/>
  <c r="M298" i="10"/>
  <c r="X298" i="10"/>
  <c r="N305" i="10"/>
  <c r="R305" i="10"/>
  <c r="V305" i="10"/>
  <c r="P305" i="10"/>
  <c r="U305" i="10"/>
  <c r="Q305" i="10"/>
  <c r="W305" i="10"/>
  <c r="T305" i="10"/>
  <c r="M305" i="10"/>
  <c r="X305" i="10"/>
  <c r="O305" i="10"/>
  <c r="S305" i="10"/>
  <c r="M326" i="10"/>
  <c r="Q326" i="10"/>
  <c r="U326" i="10"/>
  <c r="R326" i="10"/>
  <c r="W326" i="10"/>
  <c r="N326" i="10"/>
  <c r="S326" i="10"/>
  <c r="X326" i="10"/>
  <c r="O326" i="10"/>
  <c r="P326" i="10"/>
  <c r="T326" i="10"/>
  <c r="V326" i="10"/>
  <c r="O342" i="10"/>
  <c r="S342" i="10"/>
  <c r="W342" i="10"/>
  <c r="P342" i="10"/>
  <c r="U342" i="10"/>
  <c r="Q342" i="10"/>
  <c r="V342" i="10"/>
  <c r="M342" i="10"/>
  <c r="R342" i="10"/>
  <c r="X342" i="10"/>
  <c r="N342" i="10"/>
  <c r="T342" i="10"/>
  <c r="O358" i="10"/>
  <c r="S358" i="10"/>
  <c r="W358" i="10"/>
  <c r="P358" i="10"/>
  <c r="T358" i="10"/>
  <c r="X358" i="10"/>
  <c r="M358" i="10"/>
  <c r="Q358" i="10"/>
  <c r="U358" i="10"/>
  <c r="N358" i="10"/>
  <c r="R358" i="10"/>
  <c r="V358" i="10"/>
  <c r="P374" i="10"/>
  <c r="T374" i="10"/>
  <c r="X374" i="10"/>
  <c r="M374" i="10"/>
  <c r="Q374" i="10"/>
  <c r="U374" i="10"/>
  <c r="R374" i="10"/>
  <c r="S374" i="10"/>
  <c r="N374" i="10"/>
  <c r="V374" i="10"/>
  <c r="O374" i="10"/>
  <c r="W374" i="10"/>
  <c r="P390" i="10"/>
  <c r="T390" i="10"/>
  <c r="X390" i="10"/>
  <c r="M390" i="10"/>
  <c r="Q390" i="10"/>
  <c r="U390" i="10"/>
  <c r="R390" i="10"/>
  <c r="S390" i="10"/>
  <c r="N390" i="10"/>
  <c r="V390" i="10"/>
  <c r="O390" i="10"/>
  <c r="W390" i="10"/>
  <c r="P532" i="10"/>
  <c r="T532" i="10"/>
  <c r="X532" i="10"/>
  <c r="M532" i="10"/>
  <c r="Q532" i="10"/>
  <c r="U532" i="10"/>
  <c r="N532" i="10"/>
  <c r="R532" i="10"/>
  <c r="V532" i="10"/>
  <c r="O532" i="10"/>
  <c r="S532" i="10"/>
  <c r="W532" i="10"/>
  <c r="N498" i="10"/>
  <c r="R498" i="10"/>
  <c r="V498" i="10"/>
  <c r="O498" i="10"/>
  <c r="S498" i="10"/>
  <c r="W498" i="10"/>
  <c r="P498" i="10"/>
  <c r="T498" i="10"/>
  <c r="X498" i="10"/>
  <c r="M498" i="10"/>
  <c r="Q498" i="10"/>
  <c r="U498" i="10"/>
  <c r="P460" i="10"/>
  <c r="T460" i="10"/>
  <c r="X460" i="10"/>
  <c r="M460" i="10"/>
  <c r="R460" i="10"/>
  <c r="W460" i="10"/>
  <c r="O460" i="10"/>
  <c r="U460" i="10"/>
  <c r="V460" i="10"/>
  <c r="N460" i="10"/>
  <c r="S460" i="10"/>
  <c r="Q460" i="10"/>
  <c r="P529" i="10"/>
  <c r="T529" i="10"/>
  <c r="X529" i="10"/>
  <c r="M529" i="10"/>
  <c r="Q529" i="10"/>
  <c r="U529" i="10"/>
  <c r="N529" i="10"/>
  <c r="R529" i="10"/>
  <c r="V529" i="10"/>
  <c r="O529" i="10"/>
  <c r="S529" i="10"/>
  <c r="W529" i="10"/>
  <c r="N497" i="10"/>
  <c r="R497" i="10"/>
  <c r="V497" i="10"/>
  <c r="O497" i="10"/>
  <c r="S497" i="10"/>
  <c r="W497" i="10"/>
  <c r="P497" i="10"/>
  <c r="T497" i="10"/>
  <c r="X497" i="10"/>
  <c r="M497" i="10"/>
  <c r="Q497" i="10"/>
  <c r="U497" i="10"/>
  <c r="P457" i="10"/>
  <c r="T457" i="10"/>
  <c r="X457" i="10"/>
  <c r="M457" i="10"/>
  <c r="R457" i="10"/>
  <c r="W457" i="10"/>
  <c r="O457" i="10"/>
  <c r="U457" i="10"/>
  <c r="Q457" i="10"/>
  <c r="S457" i="10"/>
  <c r="N457" i="10"/>
  <c r="V457" i="10"/>
  <c r="P450" i="10"/>
  <c r="T450" i="10"/>
  <c r="X450" i="10"/>
  <c r="M450" i="10"/>
  <c r="R450" i="10"/>
  <c r="W450" i="10"/>
  <c r="O450" i="10"/>
  <c r="U450" i="10"/>
  <c r="V450" i="10"/>
  <c r="N450" i="10"/>
  <c r="Q450" i="10"/>
  <c r="S450" i="10"/>
  <c r="P434" i="10"/>
  <c r="T434" i="10"/>
  <c r="X434" i="10"/>
  <c r="Q434" i="10"/>
  <c r="V434" i="10"/>
  <c r="N434" i="10"/>
  <c r="U434" i="10"/>
  <c r="R434" i="10"/>
  <c r="S434" i="10"/>
  <c r="W434" i="10"/>
  <c r="M434" i="10"/>
  <c r="O434" i="10"/>
  <c r="P418" i="10"/>
  <c r="T418" i="10"/>
  <c r="X418" i="10"/>
  <c r="Q418" i="10"/>
  <c r="V418" i="10"/>
  <c r="N418" i="10"/>
  <c r="U418" i="10"/>
  <c r="R418" i="10"/>
  <c r="S418" i="10"/>
  <c r="W418" i="10"/>
  <c r="M418" i="10"/>
  <c r="O418" i="10"/>
  <c r="P400" i="10"/>
  <c r="T400" i="10"/>
  <c r="X400" i="10"/>
  <c r="M400" i="10"/>
  <c r="Q400" i="10"/>
  <c r="U400" i="10"/>
  <c r="N400" i="10"/>
  <c r="R400" i="10"/>
  <c r="V400" i="10"/>
  <c r="S400" i="10"/>
  <c r="O400" i="10"/>
  <c r="W400" i="10"/>
  <c r="O339" i="10"/>
  <c r="S339" i="10"/>
  <c r="W339" i="10"/>
  <c r="P339" i="10"/>
  <c r="U339" i="10"/>
  <c r="Q339" i="10"/>
  <c r="V339" i="10"/>
  <c r="M339" i="10"/>
  <c r="R339" i="10"/>
  <c r="X339" i="10"/>
  <c r="T339" i="10"/>
  <c r="N339" i="10"/>
  <c r="N279" i="10"/>
  <c r="R279" i="10"/>
  <c r="V279" i="10"/>
  <c r="P279" i="10"/>
  <c r="U279" i="10"/>
  <c r="Q279" i="10"/>
  <c r="W279" i="10"/>
  <c r="T279" i="10"/>
  <c r="M279" i="10"/>
  <c r="X279" i="10"/>
  <c r="O279" i="10"/>
  <c r="S279" i="10"/>
  <c r="P201" i="10"/>
  <c r="T201" i="10"/>
  <c r="X201" i="10"/>
  <c r="N201" i="10"/>
  <c r="S201" i="10"/>
  <c r="O201" i="10"/>
  <c r="U201" i="10"/>
  <c r="Q201" i="10"/>
  <c r="V201" i="10"/>
  <c r="M201" i="10"/>
  <c r="R201" i="10"/>
  <c r="W201" i="10"/>
  <c r="P133" i="10"/>
  <c r="T133" i="10"/>
  <c r="X133" i="10"/>
  <c r="N133" i="10"/>
  <c r="S133" i="10"/>
  <c r="O133" i="10"/>
  <c r="U133" i="10"/>
  <c r="Q133" i="10"/>
  <c r="V133" i="10"/>
  <c r="M133" i="10"/>
  <c r="R133" i="10"/>
  <c r="W133" i="10"/>
  <c r="N71" i="10"/>
  <c r="R71" i="10"/>
  <c r="V71" i="10"/>
  <c r="O71" i="10"/>
  <c r="S71" i="10"/>
  <c r="W71" i="10"/>
  <c r="P71" i="10"/>
  <c r="T71" i="10"/>
  <c r="X71" i="10"/>
  <c r="U71" i="10"/>
  <c r="M71" i="10"/>
  <c r="Q71" i="10"/>
  <c r="P530" i="10"/>
  <c r="T530" i="10"/>
  <c r="X530" i="10"/>
  <c r="M530" i="10"/>
  <c r="Q530" i="10"/>
  <c r="U530" i="10"/>
  <c r="N530" i="10"/>
  <c r="R530" i="10"/>
  <c r="V530" i="10"/>
  <c r="O530" i="10"/>
  <c r="S530" i="10"/>
  <c r="W530" i="10"/>
  <c r="N496" i="10"/>
  <c r="R496" i="10"/>
  <c r="V496" i="10"/>
  <c r="O496" i="10"/>
  <c r="S496" i="10"/>
  <c r="W496" i="10"/>
  <c r="P496" i="10"/>
  <c r="T496" i="10"/>
  <c r="X496" i="10"/>
  <c r="M496" i="10"/>
  <c r="Q496" i="10"/>
  <c r="U496" i="10"/>
  <c r="P458" i="10"/>
  <c r="T458" i="10"/>
  <c r="X458" i="10"/>
  <c r="M458" i="10"/>
  <c r="R458" i="10"/>
  <c r="W458" i="10"/>
  <c r="O458" i="10"/>
  <c r="U458" i="10"/>
  <c r="V458" i="10"/>
  <c r="N458" i="10"/>
  <c r="Q458" i="10"/>
  <c r="S458" i="10"/>
  <c r="P527" i="10"/>
  <c r="T527" i="10"/>
  <c r="X527" i="10"/>
  <c r="M527" i="10"/>
  <c r="Q527" i="10"/>
  <c r="U527" i="10"/>
  <c r="N527" i="10"/>
  <c r="R527" i="10"/>
  <c r="V527" i="10"/>
  <c r="S527" i="10"/>
  <c r="O527" i="10"/>
  <c r="W527" i="10"/>
  <c r="N495" i="10"/>
  <c r="R495" i="10"/>
  <c r="V495" i="10"/>
  <c r="O495" i="10"/>
  <c r="S495" i="10"/>
  <c r="W495" i="10"/>
  <c r="P495" i="10"/>
  <c r="T495" i="10"/>
  <c r="X495" i="10"/>
  <c r="M495" i="10"/>
  <c r="Q495" i="10"/>
  <c r="U495" i="10"/>
  <c r="P453" i="10"/>
  <c r="T453" i="10"/>
  <c r="X453" i="10"/>
  <c r="M453" i="10"/>
  <c r="R453" i="10"/>
  <c r="W453" i="10"/>
  <c r="O453" i="10"/>
  <c r="U453" i="10"/>
  <c r="Q453" i="10"/>
  <c r="S453" i="10"/>
  <c r="N453" i="10"/>
  <c r="V453" i="10"/>
  <c r="P449" i="10"/>
  <c r="T449" i="10"/>
  <c r="X449" i="10"/>
  <c r="M449" i="10"/>
  <c r="R449" i="10"/>
  <c r="W449" i="10"/>
  <c r="O449" i="10"/>
  <c r="U449" i="10"/>
  <c r="Q449" i="10"/>
  <c r="S449" i="10"/>
  <c r="N449" i="10"/>
  <c r="V449" i="10"/>
  <c r="P433" i="10"/>
  <c r="T433" i="10"/>
  <c r="X433" i="10"/>
  <c r="Q433" i="10"/>
  <c r="V433" i="10"/>
  <c r="M433" i="10"/>
  <c r="S433" i="10"/>
  <c r="O433" i="10"/>
  <c r="W433" i="10"/>
  <c r="N433" i="10"/>
  <c r="U433" i="10"/>
  <c r="R433" i="10"/>
  <c r="P417" i="10"/>
  <c r="T417" i="10"/>
  <c r="X417" i="10"/>
  <c r="Q417" i="10"/>
  <c r="V417" i="10"/>
  <c r="M417" i="10"/>
  <c r="S417" i="10"/>
  <c r="O417" i="10"/>
  <c r="W417" i="10"/>
  <c r="N417" i="10"/>
  <c r="U417" i="10"/>
  <c r="R417" i="10"/>
  <c r="P399" i="10"/>
  <c r="T399" i="10"/>
  <c r="X399" i="10"/>
  <c r="M399" i="10"/>
  <c r="Q399" i="10"/>
  <c r="U399" i="10"/>
  <c r="N399" i="10"/>
  <c r="R399" i="10"/>
  <c r="V399" i="10"/>
  <c r="S399" i="10"/>
  <c r="W399" i="10"/>
  <c r="O399" i="10"/>
  <c r="N335" i="10"/>
  <c r="R335" i="10"/>
  <c r="V335" i="10"/>
  <c r="O335" i="10"/>
  <c r="S335" i="10"/>
  <c r="W335" i="10"/>
  <c r="T335" i="10"/>
  <c r="M335" i="10"/>
  <c r="U335" i="10"/>
  <c r="P335" i="10"/>
  <c r="X335" i="10"/>
  <c r="Q335" i="10"/>
  <c r="N275" i="10"/>
  <c r="R275" i="10"/>
  <c r="V275" i="10"/>
  <c r="P275" i="10"/>
  <c r="U275" i="10"/>
  <c r="Q275" i="10"/>
  <c r="W275" i="10"/>
  <c r="T275" i="10"/>
  <c r="M275" i="10"/>
  <c r="X275" i="10"/>
  <c r="O275" i="10"/>
  <c r="S275" i="10"/>
  <c r="P197" i="10"/>
  <c r="T197" i="10"/>
  <c r="X197" i="10"/>
  <c r="N197" i="10"/>
  <c r="S197" i="10"/>
  <c r="O197" i="10"/>
  <c r="U197" i="10"/>
  <c r="Q197" i="10"/>
  <c r="V197" i="10"/>
  <c r="M197" i="10"/>
  <c r="R197" i="10"/>
  <c r="W197" i="10"/>
  <c r="P129" i="10"/>
  <c r="T129" i="10"/>
  <c r="X129" i="10"/>
  <c r="N129" i="10"/>
  <c r="S129" i="10"/>
  <c r="O129" i="10"/>
  <c r="U129" i="10"/>
  <c r="Q129" i="10"/>
  <c r="V129" i="10"/>
  <c r="M129" i="10"/>
  <c r="R129" i="10"/>
  <c r="W129" i="10"/>
  <c r="N67" i="10"/>
  <c r="R67" i="10"/>
  <c r="V67" i="10"/>
  <c r="O67" i="10"/>
  <c r="S67" i="10"/>
  <c r="W67" i="10"/>
  <c r="P67" i="10"/>
  <c r="T67" i="10"/>
  <c r="X67" i="10"/>
  <c r="U67" i="10"/>
  <c r="M67" i="10"/>
  <c r="Q67" i="10"/>
  <c r="P528" i="10"/>
  <c r="T528" i="10"/>
  <c r="X528" i="10"/>
  <c r="M528" i="10"/>
  <c r="Q528" i="10"/>
  <c r="U528" i="10"/>
  <c r="N528" i="10"/>
  <c r="R528" i="10"/>
  <c r="V528" i="10"/>
  <c r="O528" i="10"/>
  <c r="S528" i="10"/>
  <c r="W528" i="10"/>
  <c r="O494" i="10"/>
  <c r="M494" i="10"/>
  <c r="R494" i="10"/>
  <c r="V494" i="10"/>
  <c r="N494" i="10"/>
  <c r="S494" i="10"/>
  <c r="W494" i="10"/>
  <c r="P494" i="10"/>
  <c r="T494" i="10"/>
  <c r="X494" i="10"/>
  <c r="Q494" i="10"/>
  <c r="U494" i="10"/>
  <c r="P456" i="10"/>
  <c r="T456" i="10"/>
  <c r="X456" i="10"/>
  <c r="M456" i="10"/>
  <c r="R456" i="10"/>
  <c r="W456" i="10"/>
  <c r="O456" i="10"/>
  <c r="U456" i="10"/>
  <c r="V456" i="10"/>
  <c r="N456" i="10"/>
  <c r="S456" i="10"/>
  <c r="Q456" i="10"/>
  <c r="P525" i="10"/>
  <c r="T525" i="10"/>
  <c r="X525" i="10"/>
  <c r="M525" i="10"/>
  <c r="Q525" i="10"/>
  <c r="U525" i="10"/>
  <c r="N525" i="10"/>
  <c r="R525" i="10"/>
  <c r="V525" i="10"/>
  <c r="S525" i="10"/>
  <c r="O525" i="10"/>
  <c r="W525" i="10"/>
  <c r="O493" i="10"/>
  <c r="S493" i="10"/>
  <c r="W493" i="10"/>
  <c r="P493" i="10"/>
  <c r="T493" i="10"/>
  <c r="X493" i="10"/>
  <c r="M493" i="10"/>
  <c r="U493" i="10"/>
  <c r="N493" i="10"/>
  <c r="V493" i="10"/>
  <c r="Q493" i="10"/>
  <c r="R493" i="10"/>
  <c r="P227" i="10"/>
  <c r="T227" i="10"/>
  <c r="X227" i="10"/>
  <c r="M227" i="10"/>
  <c r="Q227" i="10"/>
  <c r="U227" i="10"/>
  <c r="R227" i="10"/>
  <c r="S227" i="10"/>
  <c r="N227" i="10"/>
  <c r="V227" i="10"/>
  <c r="O227" i="10"/>
  <c r="W227" i="10"/>
  <c r="P448" i="10"/>
  <c r="T448" i="10"/>
  <c r="X448" i="10"/>
  <c r="M448" i="10"/>
  <c r="R448" i="10"/>
  <c r="W448" i="10"/>
  <c r="O448" i="10"/>
  <c r="U448" i="10"/>
  <c r="V448" i="10"/>
  <c r="N448" i="10"/>
  <c r="S448" i="10"/>
  <c r="Q448" i="10"/>
  <c r="P432" i="10"/>
  <c r="T432" i="10"/>
  <c r="X432" i="10"/>
  <c r="Q432" i="10"/>
  <c r="V432" i="10"/>
  <c r="R432" i="10"/>
  <c r="N432" i="10"/>
  <c r="U432" i="10"/>
  <c r="O432" i="10"/>
  <c r="S432" i="10"/>
  <c r="M432" i="10"/>
  <c r="W432" i="10"/>
  <c r="P416" i="10"/>
  <c r="T416" i="10"/>
  <c r="X416" i="10"/>
  <c r="Q416" i="10"/>
  <c r="V416" i="10"/>
  <c r="R416" i="10"/>
  <c r="N416" i="10"/>
  <c r="U416" i="10"/>
  <c r="O416" i="10"/>
  <c r="S416" i="10"/>
  <c r="M416" i="10"/>
  <c r="W416" i="10"/>
  <c r="P398" i="10"/>
  <c r="T398" i="10"/>
  <c r="X398" i="10"/>
  <c r="M398" i="10"/>
  <c r="Q398" i="10"/>
  <c r="U398" i="10"/>
  <c r="N398" i="10"/>
  <c r="R398" i="10"/>
  <c r="V398" i="10"/>
  <c r="S398" i="10"/>
  <c r="O398" i="10"/>
  <c r="W398" i="10"/>
  <c r="N331" i="10"/>
  <c r="R331" i="10"/>
  <c r="V331" i="10"/>
  <c r="O331" i="10"/>
  <c r="S331" i="10"/>
  <c r="W331" i="10"/>
  <c r="T331" i="10"/>
  <c r="M331" i="10"/>
  <c r="U331" i="10"/>
  <c r="P331" i="10"/>
  <c r="X331" i="10"/>
  <c r="Q331" i="10"/>
  <c r="N271" i="10"/>
  <c r="R271" i="10"/>
  <c r="V271" i="10"/>
  <c r="P271" i="10"/>
  <c r="U271" i="10"/>
  <c r="Q271" i="10"/>
  <c r="W271" i="10"/>
  <c r="T271" i="10"/>
  <c r="M271" i="10"/>
  <c r="X271" i="10"/>
  <c r="O271" i="10"/>
  <c r="S271" i="10"/>
  <c r="P193" i="10"/>
  <c r="T193" i="10"/>
  <c r="X193" i="10"/>
  <c r="N193" i="10"/>
  <c r="S193" i="10"/>
  <c r="O193" i="10"/>
  <c r="U193" i="10"/>
  <c r="Q193" i="10"/>
  <c r="V193" i="10"/>
  <c r="M193" i="10"/>
  <c r="R193" i="10"/>
  <c r="W193" i="10"/>
  <c r="P125" i="10"/>
  <c r="T125" i="10"/>
  <c r="X125" i="10"/>
  <c r="N125" i="10"/>
  <c r="S125" i="10"/>
  <c r="O125" i="10"/>
  <c r="U125" i="10"/>
  <c r="Q125" i="10"/>
  <c r="V125" i="10"/>
  <c r="M125" i="10"/>
  <c r="R125" i="10"/>
  <c r="W125" i="10"/>
  <c r="N63" i="10"/>
  <c r="R63" i="10"/>
  <c r="V63" i="10"/>
  <c r="O63" i="10"/>
  <c r="S63" i="10"/>
  <c r="W63" i="10"/>
  <c r="P63" i="10"/>
  <c r="T63" i="10"/>
  <c r="X63" i="10"/>
  <c r="U63" i="10"/>
  <c r="M63" i="10"/>
  <c r="Q63" i="10"/>
  <c r="N506" i="10"/>
  <c r="R506" i="10"/>
  <c r="V506" i="10"/>
  <c r="O506" i="10"/>
  <c r="S506" i="10"/>
  <c r="W506" i="10"/>
  <c r="P506" i="10"/>
  <c r="T506" i="10"/>
  <c r="X506" i="10"/>
  <c r="M506" i="10"/>
  <c r="Q506" i="10"/>
  <c r="U506" i="10"/>
  <c r="M482" i="10"/>
  <c r="Q482" i="10"/>
  <c r="U482" i="10"/>
  <c r="N482" i="10"/>
  <c r="R482" i="10"/>
  <c r="V482" i="10"/>
  <c r="O482" i="10"/>
  <c r="S482" i="10"/>
  <c r="W482" i="10"/>
  <c r="P482" i="10"/>
  <c r="T482" i="10"/>
  <c r="X482" i="10"/>
  <c r="AR89" i="11"/>
  <c r="AL89" i="11"/>
  <c r="AN89" i="11"/>
  <c r="AT89" i="11"/>
  <c r="AO89" i="11"/>
  <c r="AV89" i="11"/>
  <c r="AP89" i="11"/>
  <c r="AU89" i="11"/>
  <c r="AK89" i="11"/>
  <c r="AQ89" i="11"/>
  <c r="AM89" i="11"/>
  <c r="AS89" i="11"/>
  <c r="U82" i="7"/>
  <c r="V82" i="7"/>
  <c r="W82" i="7"/>
  <c r="X82" i="7"/>
  <c r="AN83" i="9"/>
  <c r="AR83" i="9"/>
  <c r="AV83" i="9"/>
  <c r="AK83" i="9"/>
  <c r="AO83" i="9"/>
  <c r="AS83" i="9"/>
  <c r="AL83" i="9"/>
  <c r="AP83" i="9"/>
  <c r="AT83" i="9"/>
  <c r="AM83" i="9"/>
  <c r="AQ83" i="9"/>
  <c r="AU83" i="9"/>
  <c r="V40" i="8"/>
  <c r="X40" i="8"/>
  <c r="W40" i="8"/>
  <c r="U40" i="8"/>
  <c r="V44" i="8"/>
  <c r="U44" i="8"/>
  <c r="X44" i="8"/>
  <c r="W44" i="8"/>
  <c r="W48" i="8"/>
  <c r="U48" i="8"/>
  <c r="V48" i="8"/>
  <c r="X48" i="8"/>
  <c r="AK54" i="10"/>
  <c r="AO54" i="10"/>
  <c r="AS54" i="10"/>
  <c r="AM54" i="10"/>
  <c r="AR54" i="10"/>
  <c r="AN54" i="10"/>
  <c r="AT54" i="10"/>
  <c r="AP54" i="10"/>
  <c r="AU54" i="10"/>
  <c r="AQ54" i="10"/>
  <c r="AV54" i="10"/>
  <c r="AL54" i="10"/>
  <c r="AL62" i="10"/>
  <c r="AP62" i="10"/>
  <c r="AT62" i="10"/>
  <c r="AM62" i="10"/>
  <c r="AQ62" i="10"/>
  <c r="AU62" i="10"/>
  <c r="AN62" i="10"/>
  <c r="AR62" i="10"/>
  <c r="AV62" i="10"/>
  <c r="AK62" i="10"/>
  <c r="AO62" i="10"/>
  <c r="AS62" i="10"/>
  <c r="AL70" i="10"/>
  <c r="AP70" i="10"/>
  <c r="AT70" i="10"/>
  <c r="AM70" i="10"/>
  <c r="AQ70" i="10"/>
  <c r="AU70" i="10"/>
  <c r="AN70" i="10"/>
  <c r="AR70" i="10"/>
  <c r="AV70" i="10"/>
  <c r="AK70" i="10"/>
  <c r="AO70" i="10"/>
  <c r="AS70" i="10"/>
  <c r="AK55" i="10"/>
  <c r="AO55" i="10"/>
  <c r="AS55" i="10"/>
  <c r="AM55" i="10"/>
  <c r="AR55" i="10"/>
  <c r="AN55" i="10"/>
  <c r="AT55" i="10"/>
  <c r="AP55" i="10"/>
  <c r="AU55" i="10"/>
  <c r="AL55" i="10"/>
  <c r="AQ55" i="10"/>
  <c r="AV55" i="10"/>
  <c r="AL63" i="10"/>
  <c r="AP63" i="10"/>
  <c r="AT63" i="10"/>
  <c r="AM63" i="10"/>
  <c r="AQ63" i="10"/>
  <c r="AU63" i="10"/>
  <c r="AN63" i="10"/>
  <c r="AR63" i="10"/>
  <c r="AV63" i="10"/>
  <c r="AK63" i="10"/>
  <c r="AO63" i="10"/>
  <c r="AS63" i="10"/>
  <c r="AL71" i="10"/>
  <c r="AP71" i="10"/>
  <c r="AT71" i="10"/>
  <c r="AM71" i="10"/>
  <c r="AQ71" i="10"/>
  <c r="AU71" i="10"/>
  <c r="AN71" i="10"/>
  <c r="AR71" i="10"/>
  <c r="AV71" i="10"/>
  <c r="AK71" i="10"/>
  <c r="AO71" i="10"/>
  <c r="AS71" i="10"/>
  <c r="V76" i="8"/>
  <c r="W76" i="8"/>
  <c r="X76" i="8"/>
  <c r="U76" i="8"/>
  <c r="V80" i="8"/>
  <c r="W80" i="8"/>
  <c r="X80" i="8"/>
  <c r="U80" i="8"/>
  <c r="U86" i="8"/>
  <c r="V86" i="8"/>
  <c r="W86" i="8"/>
  <c r="X86" i="8"/>
  <c r="U94" i="8"/>
  <c r="W94" i="8"/>
  <c r="V94" i="8"/>
  <c r="X94" i="8"/>
  <c r="AL102" i="10"/>
  <c r="AP102" i="10"/>
  <c r="AT102" i="10"/>
  <c r="AM102" i="10"/>
  <c r="AQ102" i="10"/>
  <c r="AU102" i="10"/>
  <c r="AN102" i="10"/>
  <c r="AR102" i="10"/>
  <c r="AV102" i="10"/>
  <c r="AK102" i="10"/>
  <c r="AO102" i="10"/>
  <c r="AS102" i="10"/>
  <c r="AM109" i="10"/>
  <c r="AQ109" i="10"/>
  <c r="AU109" i="10"/>
  <c r="AN109" i="10"/>
  <c r="AR109" i="10"/>
  <c r="AV109" i="10"/>
  <c r="AK109" i="10"/>
  <c r="AS109" i="10"/>
  <c r="AL109" i="10"/>
  <c r="AT109" i="10"/>
  <c r="AO109" i="10"/>
  <c r="AP109" i="10"/>
  <c r="AM114" i="10"/>
  <c r="AQ114" i="10"/>
  <c r="AU114" i="10"/>
  <c r="AN114" i="10"/>
  <c r="AR114" i="10"/>
  <c r="AV114" i="10"/>
  <c r="AK114" i="10"/>
  <c r="AS114" i="10"/>
  <c r="AL114" i="10"/>
  <c r="AT114" i="10"/>
  <c r="AO114" i="10"/>
  <c r="AP114" i="10"/>
  <c r="AM118" i="10"/>
  <c r="AQ118" i="10"/>
  <c r="AU118" i="10"/>
  <c r="AN118" i="10"/>
  <c r="AR118" i="10"/>
  <c r="AV118" i="10"/>
  <c r="AK118" i="10"/>
  <c r="AS118" i="10"/>
  <c r="AL118" i="10"/>
  <c r="AT118" i="10"/>
  <c r="AO118" i="10"/>
  <c r="AP118" i="10"/>
  <c r="AN122" i="10"/>
  <c r="AR122" i="10"/>
  <c r="AV122" i="10"/>
  <c r="AO122" i="10"/>
  <c r="AT122" i="10"/>
  <c r="AK122" i="10"/>
  <c r="AP122" i="10"/>
  <c r="AU122" i="10"/>
  <c r="AL122" i="10"/>
  <c r="AQ122" i="10"/>
  <c r="AM122" i="10"/>
  <c r="AS122" i="10"/>
  <c r="AN126" i="10"/>
  <c r="AR126" i="10"/>
  <c r="AV126" i="10"/>
  <c r="AO126" i="10"/>
  <c r="AT126" i="10"/>
  <c r="AK126" i="10"/>
  <c r="AP126" i="10"/>
  <c r="AU126" i="10"/>
  <c r="AL126" i="10"/>
  <c r="AQ126" i="10"/>
  <c r="AM126" i="10"/>
  <c r="AS126" i="10"/>
  <c r="AN130" i="10"/>
  <c r="AR130" i="10"/>
  <c r="AV130" i="10"/>
  <c r="AO130" i="10"/>
  <c r="AT130" i="10"/>
  <c r="AK130" i="10"/>
  <c r="AP130" i="10"/>
  <c r="AU130" i="10"/>
  <c r="AL130" i="10"/>
  <c r="AQ130" i="10"/>
  <c r="AM130" i="10"/>
  <c r="AS130" i="10"/>
  <c r="AN134" i="10"/>
  <c r="AR134" i="10"/>
  <c r="AV134" i="10"/>
  <c r="AO134" i="10"/>
  <c r="AT134" i="10"/>
  <c r="AK134" i="10"/>
  <c r="AP134" i="10"/>
  <c r="AU134" i="10"/>
  <c r="AL134" i="10"/>
  <c r="AQ134" i="10"/>
  <c r="AM134" i="10"/>
  <c r="AS134" i="10"/>
  <c r="AN138" i="10"/>
  <c r="AR138" i="10"/>
  <c r="AV138" i="10"/>
  <c r="AO138" i="10"/>
  <c r="AT138" i="10"/>
  <c r="AK138" i="10"/>
  <c r="AP138" i="10"/>
  <c r="AU138" i="10"/>
  <c r="AL138" i="10"/>
  <c r="AQ138" i="10"/>
  <c r="AM138" i="10"/>
  <c r="AS138" i="10"/>
  <c r="AN142" i="10"/>
  <c r="AR142" i="10"/>
  <c r="AV142" i="10"/>
  <c r="AO142" i="10"/>
  <c r="AT142" i="10"/>
  <c r="AK142" i="10"/>
  <c r="AP142" i="10"/>
  <c r="AU142" i="10"/>
  <c r="AL142" i="10"/>
  <c r="AQ142" i="10"/>
  <c r="AM142" i="10"/>
  <c r="AS142" i="10"/>
  <c r="AN146" i="10"/>
  <c r="AR146" i="10"/>
  <c r="AV146" i="10"/>
  <c r="AO146" i="10"/>
  <c r="AT146" i="10"/>
  <c r="AK146" i="10"/>
  <c r="AP146" i="10"/>
  <c r="AU146" i="10"/>
  <c r="AL146" i="10"/>
  <c r="AQ146" i="10"/>
  <c r="AM146" i="10"/>
  <c r="AS146" i="10"/>
  <c r="AN150" i="10"/>
  <c r="AR150" i="10"/>
  <c r="AV150" i="10"/>
  <c r="AO150" i="10"/>
  <c r="AT150" i="10"/>
  <c r="AK150" i="10"/>
  <c r="AP150" i="10"/>
  <c r="AU150" i="10"/>
  <c r="AL150" i="10"/>
  <c r="AQ150" i="10"/>
  <c r="AM150" i="10"/>
  <c r="AS150" i="10"/>
  <c r="AN158" i="10"/>
  <c r="AR158" i="10"/>
  <c r="AV158" i="10"/>
  <c r="AO158" i="10"/>
  <c r="AT158" i="10"/>
  <c r="AK158" i="10"/>
  <c r="AP158" i="10"/>
  <c r="AU158" i="10"/>
  <c r="AL158" i="10"/>
  <c r="AQ158" i="10"/>
  <c r="AM158" i="10"/>
  <c r="AS158" i="10"/>
  <c r="AN166" i="10"/>
  <c r="AR166" i="10"/>
  <c r="AV166" i="10"/>
  <c r="AO166" i="10"/>
  <c r="AT166" i="10"/>
  <c r="AK166" i="10"/>
  <c r="AP166" i="10"/>
  <c r="AU166" i="10"/>
  <c r="AL166" i="10"/>
  <c r="AQ166" i="10"/>
  <c r="AM166" i="10"/>
  <c r="AS166" i="10"/>
  <c r="AN170" i="10"/>
  <c r="AR170" i="10"/>
  <c r="AV170" i="10"/>
  <c r="AO170" i="10"/>
  <c r="AT170" i="10"/>
  <c r="AK170" i="10"/>
  <c r="AP170" i="10"/>
  <c r="AU170" i="10"/>
  <c r="AL170" i="10"/>
  <c r="AQ170" i="10"/>
  <c r="AM170" i="10"/>
  <c r="AS170" i="10"/>
  <c r="AN174" i="10"/>
  <c r="AR174" i="10"/>
  <c r="AV174" i="10"/>
  <c r="AO174" i="10"/>
  <c r="AT174" i="10"/>
  <c r="AK174" i="10"/>
  <c r="AP174" i="10"/>
  <c r="AU174" i="10"/>
  <c r="AL174" i="10"/>
  <c r="AQ174" i="10"/>
  <c r="AM174" i="10"/>
  <c r="AS174" i="10"/>
  <c r="AN178" i="10"/>
  <c r="AR178" i="10"/>
  <c r="AV178" i="10"/>
  <c r="AO178" i="10"/>
  <c r="AT178" i="10"/>
  <c r="AK178" i="10"/>
  <c r="AP178" i="10"/>
  <c r="AU178" i="10"/>
  <c r="AL178" i="10"/>
  <c r="AQ178" i="10"/>
  <c r="AM178" i="10"/>
  <c r="AS178" i="10"/>
  <c r="AN182" i="10"/>
  <c r="AR182" i="10"/>
  <c r="AV182" i="10"/>
  <c r="AO182" i="10"/>
  <c r="AT182" i="10"/>
  <c r="AK182" i="10"/>
  <c r="AP182" i="10"/>
  <c r="AU182" i="10"/>
  <c r="AL182" i="10"/>
  <c r="AQ182" i="10"/>
  <c r="AM182" i="10"/>
  <c r="AS182" i="10"/>
  <c r="AL97" i="10"/>
  <c r="AP97" i="10"/>
  <c r="AT97" i="10"/>
  <c r="AM97" i="10"/>
  <c r="AQ97" i="10"/>
  <c r="AU97" i="10"/>
  <c r="AN97" i="10"/>
  <c r="AR97" i="10"/>
  <c r="AV97" i="10"/>
  <c r="AK97" i="10"/>
  <c r="AO97" i="10"/>
  <c r="AS97" i="10"/>
  <c r="AL99" i="10"/>
  <c r="AP99" i="10"/>
  <c r="AT99" i="10"/>
  <c r="AM99" i="10"/>
  <c r="AQ99" i="10"/>
  <c r="AU99" i="10"/>
  <c r="AN99" i="10"/>
  <c r="AR99" i="10"/>
  <c r="AV99" i="10"/>
  <c r="AK99" i="10"/>
  <c r="AO99" i="10"/>
  <c r="AS99" i="10"/>
  <c r="AL101" i="10"/>
  <c r="AP101" i="10"/>
  <c r="AT101" i="10"/>
  <c r="AM101" i="10"/>
  <c r="AQ101" i="10"/>
  <c r="AU101" i="10"/>
  <c r="AN101" i="10"/>
  <c r="AR101" i="10"/>
  <c r="AV101" i="10"/>
  <c r="AK101" i="10"/>
  <c r="AO101" i="10"/>
  <c r="AS101" i="10"/>
  <c r="AN187" i="10"/>
  <c r="AR187" i="10"/>
  <c r="AV187" i="10"/>
  <c r="AO187" i="10"/>
  <c r="AT187" i="10"/>
  <c r="AK187" i="10"/>
  <c r="AP187" i="10"/>
  <c r="AU187" i="10"/>
  <c r="AL187" i="10"/>
  <c r="AQ187" i="10"/>
  <c r="AM187" i="10"/>
  <c r="AS187" i="10"/>
  <c r="AN191" i="10"/>
  <c r="AR191" i="10"/>
  <c r="AV191" i="10"/>
  <c r="AO191" i="10"/>
  <c r="AT191" i="10"/>
  <c r="AK191" i="10"/>
  <c r="AP191" i="10"/>
  <c r="AU191" i="10"/>
  <c r="AL191" i="10"/>
  <c r="AQ191" i="10"/>
  <c r="AM191" i="10"/>
  <c r="AS191" i="10"/>
  <c r="AN195" i="10"/>
  <c r="AR195" i="10"/>
  <c r="AV195" i="10"/>
  <c r="AO195" i="10"/>
  <c r="AT195" i="10"/>
  <c r="AK195" i="10"/>
  <c r="AP195" i="10"/>
  <c r="AU195" i="10"/>
  <c r="AL195" i="10"/>
  <c r="AQ195" i="10"/>
  <c r="AM195" i="10"/>
  <c r="AS195" i="10"/>
  <c r="AN199" i="10"/>
  <c r="AR199" i="10"/>
  <c r="AV199" i="10"/>
  <c r="AO199" i="10"/>
  <c r="AT199" i="10"/>
  <c r="AK199" i="10"/>
  <c r="AP199" i="10"/>
  <c r="AU199" i="10"/>
  <c r="AL199" i="10"/>
  <c r="AQ199" i="10"/>
  <c r="AM199" i="10"/>
  <c r="AS199" i="10"/>
  <c r="V203" i="8"/>
  <c r="X203" i="8"/>
  <c r="W203" i="8"/>
  <c r="U203" i="8"/>
  <c r="V215" i="8"/>
  <c r="X215" i="8"/>
  <c r="W215" i="8"/>
  <c r="U215" i="8"/>
  <c r="V219" i="8"/>
  <c r="X219" i="8"/>
  <c r="W219" i="8"/>
  <c r="U219" i="8"/>
  <c r="V231" i="8"/>
  <c r="X231" i="8"/>
  <c r="W231" i="8"/>
  <c r="U231" i="8"/>
  <c r="X239" i="8"/>
  <c r="W239" i="8"/>
  <c r="U239" i="8"/>
  <c r="V239" i="8"/>
  <c r="W248" i="8"/>
  <c r="V248" i="8"/>
  <c r="X248" i="8"/>
  <c r="U248" i="8"/>
  <c r="U268" i="8"/>
  <c r="X268" i="8"/>
  <c r="V268" i="8"/>
  <c r="W268" i="8"/>
  <c r="U280" i="8"/>
  <c r="W280" i="8"/>
  <c r="X280" i="8"/>
  <c r="V280" i="8"/>
  <c r="X292" i="8"/>
  <c r="U292" i="8"/>
  <c r="V292" i="8"/>
  <c r="W292" i="8"/>
  <c r="W312" i="8"/>
  <c r="V312" i="8"/>
  <c r="U312" i="8"/>
  <c r="X312" i="8"/>
  <c r="U332" i="8"/>
  <c r="X332" i="8"/>
  <c r="W332" i="8"/>
  <c r="V332" i="8"/>
  <c r="U336" i="8"/>
  <c r="X336" i="8"/>
  <c r="W336" i="8"/>
  <c r="V336" i="8"/>
  <c r="U348" i="8"/>
  <c r="X348" i="8"/>
  <c r="W348" i="8"/>
  <c r="V348" i="8"/>
  <c r="U364" i="8"/>
  <c r="W364" i="8"/>
  <c r="X364" i="8"/>
  <c r="V364" i="8"/>
  <c r="AN380" i="10"/>
  <c r="AR380" i="10"/>
  <c r="AV380" i="10"/>
  <c r="AK380" i="10"/>
  <c r="AO380" i="10"/>
  <c r="AS380" i="10"/>
  <c r="AP380" i="10"/>
  <c r="AQ380" i="10"/>
  <c r="AL380" i="10"/>
  <c r="AT380" i="10"/>
  <c r="AM380" i="10"/>
  <c r="AU380" i="10"/>
  <c r="AN395" i="10"/>
  <c r="AR395" i="10"/>
  <c r="AV395" i="10"/>
  <c r="AK395" i="10"/>
  <c r="AO395" i="10"/>
  <c r="AS395" i="10"/>
  <c r="AP395" i="10"/>
  <c r="AQ395" i="10"/>
  <c r="AL395" i="10"/>
  <c r="AT395" i="10"/>
  <c r="AU395" i="10"/>
  <c r="AM395" i="10"/>
  <c r="AN408" i="10"/>
  <c r="AR408" i="10"/>
  <c r="AV408" i="10"/>
  <c r="AK408" i="10"/>
  <c r="AO408" i="10"/>
  <c r="AS408" i="10"/>
  <c r="AL408" i="10"/>
  <c r="AP408" i="10"/>
  <c r="AT408" i="10"/>
  <c r="AU408" i="10"/>
  <c r="AM408" i="10"/>
  <c r="AQ408" i="10"/>
  <c r="AN421" i="10"/>
  <c r="AR421" i="10"/>
  <c r="AV421" i="10"/>
  <c r="AL421" i="10"/>
  <c r="AQ421" i="10"/>
  <c r="AO421" i="10"/>
  <c r="AU421" i="10"/>
  <c r="AK421" i="10"/>
  <c r="AS421" i="10"/>
  <c r="AT421" i="10"/>
  <c r="AM421" i="10"/>
  <c r="AP421" i="10"/>
  <c r="AN433" i="10"/>
  <c r="AR433" i="10"/>
  <c r="AV433" i="10"/>
  <c r="AL433" i="10"/>
  <c r="AQ433" i="10"/>
  <c r="AO433" i="10"/>
  <c r="AU433" i="10"/>
  <c r="AK433" i="10"/>
  <c r="AS433" i="10"/>
  <c r="AM433" i="10"/>
  <c r="AP433" i="10"/>
  <c r="AT433" i="10"/>
  <c r="AN452" i="10"/>
  <c r="AR452" i="10"/>
  <c r="AV452" i="10"/>
  <c r="AM452" i="10"/>
  <c r="AS452" i="10"/>
  <c r="AK452" i="10"/>
  <c r="AP452" i="10"/>
  <c r="AU452" i="10"/>
  <c r="AQ452" i="10"/>
  <c r="AT452" i="10"/>
  <c r="AO452" i="10"/>
  <c r="AL452" i="10"/>
  <c r="U465" i="8"/>
  <c r="X465" i="8"/>
  <c r="W465" i="8"/>
  <c r="V465" i="8"/>
  <c r="AK480" i="10"/>
  <c r="AO480" i="10"/>
  <c r="AS480" i="10"/>
  <c r="AL480" i="10"/>
  <c r="AP480" i="10"/>
  <c r="AT480" i="10"/>
  <c r="AM480" i="10"/>
  <c r="AQ480" i="10"/>
  <c r="AU480" i="10"/>
  <c r="AN480" i="10"/>
  <c r="AR480" i="10"/>
  <c r="AV480" i="10"/>
  <c r="AL504" i="10"/>
  <c r="AP504" i="10"/>
  <c r="AT504" i="10"/>
  <c r="AM504" i="10"/>
  <c r="AQ504" i="10"/>
  <c r="AU504" i="10"/>
  <c r="AN504" i="10"/>
  <c r="AR504" i="10"/>
  <c r="AV504" i="10"/>
  <c r="AK504" i="10"/>
  <c r="AO504" i="10"/>
  <c r="AS504" i="10"/>
  <c r="AM517" i="10"/>
  <c r="AQ517" i="10"/>
  <c r="AU517" i="10"/>
  <c r="AN517" i="10"/>
  <c r="AR517" i="10"/>
  <c r="AV517" i="10"/>
  <c r="AK517" i="10"/>
  <c r="AO517" i="10"/>
  <c r="AS517" i="10"/>
  <c r="AL517" i="10"/>
  <c r="AP517" i="10"/>
  <c r="AT517" i="10"/>
  <c r="AN529" i="10"/>
  <c r="AR529" i="10"/>
  <c r="AV529" i="10"/>
  <c r="AK529" i="10"/>
  <c r="AO529" i="10"/>
  <c r="AS529" i="10"/>
  <c r="AL529" i="10"/>
  <c r="AP529" i="10"/>
  <c r="AT529" i="10"/>
  <c r="AM529" i="10"/>
  <c r="AQ529" i="10"/>
  <c r="AU529" i="10"/>
  <c r="AN549" i="10"/>
  <c r="AR549" i="10"/>
  <c r="AV549" i="10"/>
  <c r="AK549" i="10"/>
  <c r="AO549" i="10"/>
  <c r="AS549" i="10"/>
  <c r="AL549" i="10"/>
  <c r="AP549" i="10"/>
  <c r="AT549" i="10"/>
  <c r="AM549" i="10"/>
  <c r="AQ549" i="10"/>
  <c r="AU549" i="10"/>
  <c r="AK95" i="11"/>
  <c r="AL95" i="11"/>
  <c r="AR95" i="11"/>
  <c r="AO95" i="11"/>
  <c r="AP95" i="11"/>
  <c r="AM95" i="11"/>
  <c r="AS95" i="11"/>
  <c r="AT95" i="11"/>
  <c r="AQ95" i="11"/>
  <c r="AV95" i="11"/>
  <c r="AU95" i="11"/>
  <c r="AN95" i="11"/>
  <c r="V49" i="7"/>
  <c r="W49" i="7"/>
  <c r="X49" i="7"/>
  <c r="U49" i="7"/>
  <c r="AN66" i="9"/>
  <c r="AR66" i="9"/>
  <c r="AV66" i="9"/>
  <c r="AK66" i="9"/>
  <c r="AO66" i="9"/>
  <c r="AS66" i="9"/>
  <c r="AL66" i="9"/>
  <c r="AP66" i="9"/>
  <c r="AT66" i="9"/>
  <c r="AM66" i="9"/>
  <c r="AQ66" i="9"/>
  <c r="AU66" i="9"/>
  <c r="N52" i="8"/>
  <c r="P52" i="8"/>
  <c r="M52" i="8"/>
  <c r="O52" i="8"/>
  <c r="P68" i="8"/>
  <c r="M68" i="8"/>
  <c r="N68" i="8"/>
  <c r="O68" i="8"/>
  <c r="P84" i="8"/>
  <c r="M84" i="8"/>
  <c r="N84" i="8"/>
  <c r="O84" i="8"/>
  <c r="O100" i="8"/>
  <c r="P100" i="8"/>
  <c r="N100" i="8"/>
  <c r="M100" i="8"/>
  <c r="N114" i="8"/>
  <c r="O114" i="8"/>
  <c r="M114" i="8"/>
  <c r="P114" i="8"/>
  <c r="P130" i="8"/>
  <c r="M130" i="8"/>
  <c r="O130" i="8"/>
  <c r="N130" i="8"/>
  <c r="P146" i="8"/>
  <c r="M146" i="8"/>
  <c r="O146" i="8"/>
  <c r="N146" i="8"/>
  <c r="O162" i="8"/>
  <c r="M162" i="8"/>
  <c r="P162" i="8"/>
  <c r="N162" i="8"/>
  <c r="P180" i="8"/>
  <c r="M180" i="8"/>
  <c r="O180" i="8"/>
  <c r="N180" i="8"/>
  <c r="O198" i="8"/>
  <c r="P198" i="8"/>
  <c r="N198" i="8"/>
  <c r="M198" i="8"/>
  <c r="P214" i="8"/>
  <c r="N214" i="8"/>
  <c r="M214" i="8"/>
  <c r="O214" i="8"/>
  <c r="N244" i="8"/>
  <c r="P244" i="8"/>
  <c r="M244" i="8"/>
  <c r="O244" i="8"/>
  <c r="M260" i="8"/>
  <c r="N260" i="8"/>
  <c r="P260" i="8"/>
  <c r="O260" i="8"/>
  <c r="N276" i="8"/>
  <c r="O276" i="8"/>
  <c r="P276" i="8"/>
  <c r="M276" i="8"/>
  <c r="P292" i="8"/>
  <c r="M292" i="8"/>
  <c r="N292" i="8"/>
  <c r="O292" i="8"/>
  <c r="P225" i="8"/>
  <c r="N225" i="8"/>
  <c r="O225" i="8"/>
  <c r="M225" i="8"/>
  <c r="P230" i="8"/>
  <c r="N230" i="8"/>
  <c r="M230" i="8"/>
  <c r="O230" i="8"/>
  <c r="M336" i="8"/>
  <c r="O336" i="8"/>
  <c r="N336" i="8"/>
  <c r="P336" i="8"/>
  <c r="M352" i="8"/>
  <c r="O352" i="8"/>
  <c r="N352" i="8"/>
  <c r="P352" i="8"/>
  <c r="M368" i="8"/>
  <c r="O368" i="8"/>
  <c r="N368" i="8"/>
  <c r="P368" i="8"/>
  <c r="M384" i="8"/>
  <c r="O384" i="8"/>
  <c r="N384" i="8"/>
  <c r="P384" i="8"/>
  <c r="M46" i="8"/>
  <c r="N46" i="8"/>
  <c r="P46" i="8"/>
  <c r="O46" i="8"/>
  <c r="P65" i="8"/>
  <c r="M65" i="8"/>
  <c r="O65" i="8"/>
  <c r="N65" i="8"/>
  <c r="M50" i="8"/>
  <c r="N50" i="8"/>
  <c r="P50" i="8"/>
  <c r="O50" i="8"/>
  <c r="O97" i="8"/>
  <c r="N97" i="8"/>
  <c r="M97" i="8"/>
  <c r="P97" i="8"/>
  <c r="N81" i="8"/>
  <c r="O81" i="8"/>
  <c r="M81" i="8"/>
  <c r="P81" i="8"/>
  <c r="P127" i="10"/>
  <c r="T127" i="10"/>
  <c r="X127" i="10"/>
  <c r="N127" i="10"/>
  <c r="S127" i="10"/>
  <c r="O127" i="10"/>
  <c r="U127" i="10"/>
  <c r="Q127" i="10"/>
  <c r="V127" i="10"/>
  <c r="M127" i="10"/>
  <c r="R127" i="10"/>
  <c r="W127" i="10"/>
  <c r="P143" i="10"/>
  <c r="T143" i="10"/>
  <c r="X143" i="10"/>
  <c r="N143" i="10"/>
  <c r="S143" i="10"/>
  <c r="O143" i="10"/>
  <c r="U143" i="10"/>
  <c r="Q143" i="10"/>
  <c r="V143" i="10"/>
  <c r="M143" i="10"/>
  <c r="R143" i="10"/>
  <c r="W143" i="10"/>
  <c r="P159" i="10"/>
  <c r="T159" i="10"/>
  <c r="X159" i="10"/>
  <c r="N159" i="10"/>
  <c r="S159" i="10"/>
  <c r="O159" i="10"/>
  <c r="U159" i="10"/>
  <c r="Q159" i="10"/>
  <c r="V159" i="10"/>
  <c r="M159" i="10"/>
  <c r="R159" i="10"/>
  <c r="W159" i="10"/>
  <c r="P175" i="10"/>
  <c r="T175" i="10"/>
  <c r="X175" i="10"/>
  <c r="N175" i="10"/>
  <c r="S175" i="10"/>
  <c r="O175" i="10"/>
  <c r="U175" i="10"/>
  <c r="Q175" i="10"/>
  <c r="V175" i="10"/>
  <c r="M175" i="10"/>
  <c r="R175" i="10"/>
  <c r="W175" i="10"/>
  <c r="P195" i="10"/>
  <c r="T195" i="10"/>
  <c r="X195" i="10"/>
  <c r="N195" i="10"/>
  <c r="S195" i="10"/>
  <c r="O195" i="10"/>
  <c r="U195" i="10"/>
  <c r="Q195" i="10"/>
  <c r="V195" i="10"/>
  <c r="M195" i="10"/>
  <c r="R195" i="10"/>
  <c r="W195" i="10"/>
  <c r="M211" i="8"/>
  <c r="O211" i="8"/>
  <c r="P211" i="8"/>
  <c r="N211" i="8"/>
  <c r="P183" i="10"/>
  <c r="T183" i="10"/>
  <c r="X183" i="10"/>
  <c r="N183" i="10"/>
  <c r="S183" i="10"/>
  <c r="O183" i="10"/>
  <c r="U183" i="10"/>
  <c r="Q183" i="10"/>
  <c r="V183" i="10"/>
  <c r="M183" i="10"/>
  <c r="R183" i="10"/>
  <c r="W183" i="10"/>
  <c r="M257" i="8"/>
  <c r="P257" i="8"/>
  <c r="N257" i="8"/>
  <c r="O257" i="8"/>
  <c r="N273" i="8"/>
  <c r="P273" i="8"/>
  <c r="O273" i="8"/>
  <c r="M273" i="8"/>
  <c r="P289" i="8"/>
  <c r="M289" i="8"/>
  <c r="O289" i="8"/>
  <c r="N289" i="8"/>
  <c r="O232" i="8"/>
  <c r="P232" i="8"/>
  <c r="N232" i="8"/>
  <c r="M232" i="8"/>
  <c r="N319" i="8"/>
  <c r="P319" i="8"/>
  <c r="O319" i="8"/>
  <c r="M319" i="8"/>
  <c r="P333" i="8"/>
  <c r="N333" i="8"/>
  <c r="O333" i="8"/>
  <c r="M333" i="8"/>
  <c r="O349" i="8"/>
  <c r="P349" i="8"/>
  <c r="M349" i="8"/>
  <c r="N349" i="8"/>
  <c r="O365" i="8"/>
  <c r="P365" i="8"/>
  <c r="M365" i="8"/>
  <c r="N365" i="8"/>
  <c r="O381" i="8"/>
  <c r="P381" i="8"/>
  <c r="M381" i="8"/>
  <c r="N381" i="8"/>
  <c r="O43" i="8"/>
  <c r="N43" i="8"/>
  <c r="M43" i="8"/>
  <c r="P43" i="8"/>
  <c r="P62" i="8"/>
  <c r="M62" i="8"/>
  <c r="N62" i="8"/>
  <c r="O62" i="8"/>
  <c r="P78" i="8"/>
  <c r="M78" i="8"/>
  <c r="N78" i="8"/>
  <c r="O78" i="8"/>
  <c r="M94" i="8"/>
  <c r="P94" i="8"/>
  <c r="O94" i="8"/>
  <c r="N94" i="8"/>
  <c r="N110" i="8"/>
  <c r="O110" i="8"/>
  <c r="M110" i="8"/>
  <c r="P110" i="8"/>
  <c r="N124" i="8"/>
  <c r="P124" i="8"/>
  <c r="M124" i="8"/>
  <c r="O124" i="8"/>
  <c r="O140" i="8"/>
  <c r="P140" i="8"/>
  <c r="N140" i="8"/>
  <c r="M140" i="8"/>
  <c r="N156" i="8"/>
  <c r="O156" i="8"/>
  <c r="M156" i="8"/>
  <c r="P156" i="8"/>
  <c r="P172" i="8"/>
  <c r="M172" i="8"/>
  <c r="O172" i="8"/>
  <c r="N172" i="8"/>
  <c r="N192" i="8"/>
  <c r="O192" i="8"/>
  <c r="M192" i="8"/>
  <c r="P192" i="8"/>
  <c r="M208" i="8"/>
  <c r="O208" i="8"/>
  <c r="P208" i="8"/>
  <c r="N208" i="8"/>
  <c r="M177" i="8"/>
  <c r="O177" i="8"/>
  <c r="N177" i="8"/>
  <c r="P177" i="8"/>
  <c r="M254" i="8"/>
  <c r="P254" i="8"/>
  <c r="O254" i="8"/>
  <c r="N254" i="8"/>
  <c r="N270" i="8"/>
  <c r="P270" i="8"/>
  <c r="M270" i="8"/>
  <c r="O270" i="8"/>
  <c r="P286" i="8"/>
  <c r="N286" i="8"/>
  <c r="O286" i="8"/>
  <c r="M286" i="8"/>
  <c r="N49" i="8"/>
  <c r="O49" i="8"/>
  <c r="M49" i="8"/>
  <c r="P49" i="8"/>
  <c r="N313" i="8"/>
  <c r="O313" i="8"/>
  <c r="P313" i="8"/>
  <c r="M313" i="8"/>
  <c r="M330" i="8"/>
  <c r="O330" i="8"/>
  <c r="P330" i="8"/>
  <c r="N330" i="8"/>
  <c r="O346" i="8"/>
  <c r="M346" i="8"/>
  <c r="N346" i="8"/>
  <c r="P346" i="8"/>
  <c r="P362" i="8"/>
  <c r="O362" i="8"/>
  <c r="M362" i="8"/>
  <c r="N362" i="8"/>
  <c r="P378" i="8"/>
  <c r="O378" i="8"/>
  <c r="M378" i="8"/>
  <c r="N378" i="8"/>
  <c r="N397" i="8"/>
  <c r="P397" i="8"/>
  <c r="M397" i="8"/>
  <c r="O397" i="8"/>
  <c r="M524" i="8"/>
  <c r="O524" i="8"/>
  <c r="N524" i="8"/>
  <c r="P524" i="8"/>
  <c r="M490" i="8"/>
  <c r="P490" i="8"/>
  <c r="O490" i="8"/>
  <c r="N490" i="8"/>
  <c r="O312" i="8"/>
  <c r="N312" i="8"/>
  <c r="M312" i="8"/>
  <c r="P312" i="8"/>
  <c r="O521" i="8"/>
  <c r="N521" i="8"/>
  <c r="P521" i="8"/>
  <c r="M521" i="8"/>
  <c r="P489" i="8"/>
  <c r="O489" i="8"/>
  <c r="M489" i="8"/>
  <c r="N489" i="8"/>
  <c r="N314" i="8"/>
  <c r="M314" i="8"/>
  <c r="O314" i="8"/>
  <c r="P314" i="8"/>
  <c r="P446" i="8"/>
  <c r="M446" i="8"/>
  <c r="N446" i="8"/>
  <c r="O446" i="8"/>
  <c r="P430" i="8"/>
  <c r="N430" i="8"/>
  <c r="M430" i="8"/>
  <c r="O430" i="8"/>
  <c r="M414" i="8"/>
  <c r="P414" i="8"/>
  <c r="N414" i="8"/>
  <c r="O414" i="8"/>
  <c r="N387" i="8"/>
  <c r="M387" i="8"/>
  <c r="P387" i="8"/>
  <c r="O387" i="8"/>
  <c r="P323" i="8"/>
  <c r="O323" i="8"/>
  <c r="N323" i="8"/>
  <c r="M323" i="8"/>
  <c r="P263" i="8"/>
  <c r="N263" i="8"/>
  <c r="M263" i="8"/>
  <c r="O263" i="8"/>
  <c r="O185" i="8"/>
  <c r="M185" i="8"/>
  <c r="P185" i="8"/>
  <c r="N185" i="8"/>
  <c r="N117" i="8"/>
  <c r="P117" i="8"/>
  <c r="M117" i="8"/>
  <c r="O117" i="8"/>
  <c r="M55" i="8"/>
  <c r="N55" i="8"/>
  <c r="P55" i="8"/>
  <c r="O55" i="8"/>
  <c r="P522" i="8"/>
  <c r="M522" i="8"/>
  <c r="O522" i="8"/>
  <c r="N522" i="8"/>
  <c r="M488" i="8"/>
  <c r="P488" i="8"/>
  <c r="O488" i="8"/>
  <c r="N488" i="8"/>
  <c r="O320" i="8"/>
  <c r="M320" i="8"/>
  <c r="P320" i="8"/>
  <c r="N320" i="8"/>
  <c r="P519" i="8"/>
  <c r="M519" i="8"/>
  <c r="O519" i="8"/>
  <c r="N519" i="8"/>
  <c r="M483" i="8"/>
  <c r="P483" i="8"/>
  <c r="O483" i="8"/>
  <c r="N483" i="8"/>
  <c r="P306" i="8"/>
  <c r="N306" i="8"/>
  <c r="M306" i="8"/>
  <c r="O306" i="8"/>
  <c r="N445" i="8"/>
  <c r="P445" i="8"/>
  <c r="M445" i="8"/>
  <c r="O445" i="8"/>
  <c r="P429" i="8"/>
  <c r="M429" i="8"/>
  <c r="O429" i="8"/>
  <c r="N429" i="8"/>
  <c r="M413" i="8"/>
  <c r="O413" i="8"/>
  <c r="P413" i="8"/>
  <c r="N413" i="8"/>
  <c r="P383" i="8"/>
  <c r="N383" i="8"/>
  <c r="M383" i="8"/>
  <c r="O383" i="8"/>
  <c r="P226" i="8"/>
  <c r="N226" i="8"/>
  <c r="M226" i="8"/>
  <c r="O226" i="8"/>
  <c r="P259" i="8"/>
  <c r="O259" i="8"/>
  <c r="N259" i="8"/>
  <c r="M259" i="8"/>
  <c r="M178" i="8"/>
  <c r="O178" i="8"/>
  <c r="N178" i="8"/>
  <c r="P178" i="8"/>
  <c r="N113" i="8"/>
  <c r="O113" i="8"/>
  <c r="P113" i="8"/>
  <c r="M113" i="8"/>
  <c r="N51" i="8"/>
  <c r="P51" i="8"/>
  <c r="M51" i="8"/>
  <c r="O51" i="8"/>
  <c r="M520" i="8"/>
  <c r="O520" i="8"/>
  <c r="N520" i="8"/>
  <c r="P520" i="8"/>
  <c r="M484" i="8"/>
  <c r="P484" i="8"/>
  <c r="O484" i="8"/>
  <c r="N484" i="8"/>
  <c r="P549" i="8"/>
  <c r="O549" i="8"/>
  <c r="M549" i="8"/>
  <c r="N549" i="8"/>
  <c r="O517" i="8"/>
  <c r="P517" i="8"/>
  <c r="M517" i="8"/>
  <c r="N517" i="8"/>
  <c r="P481" i="8"/>
  <c r="O481" i="8"/>
  <c r="M481" i="8"/>
  <c r="N481" i="8"/>
  <c r="O239" i="8"/>
  <c r="P239" i="8"/>
  <c r="N239" i="8"/>
  <c r="M239" i="8"/>
  <c r="O444" i="8"/>
  <c r="P444" i="8"/>
  <c r="N444" i="8"/>
  <c r="M444" i="8"/>
  <c r="P428" i="8"/>
  <c r="O428" i="8"/>
  <c r="N428" i="8"/>
  <c r="M428" i="8"/>
  <c r="O411" i="8"/>
  <c r="M411" i="8"/>
  <c r="P411" i="8"/>
  <c r="N411" i="8"/>
  <c r="M379" i="8"/>
  <c r="P379" i="8"/>
  <c r="O379" i="8"/>
  <c r="N379" i="8"/>
  <c r="N315" i="8"/>
  <c r="M315" i="8"/>
  <c r="P315" i="8"/>
  <c r="O315" i="8"/>
  <c r="P255" i="8"/>
  <c r="N255" i="8"/>
  <c r="O255" i="8"/>
  <c r="M255" i="8"/>
  <c r="M173" i="8"/>
  <c r="O173" i="8"/>
  <c r="P173" i="8"/>
  <c r="N173" i="8"/>
  <c r="O111" i="10"/>
  <c r="S111" i="10"/>
  <c r="W111" i="10"/>
  <c r="P111" i="10"/>
  <c r="T111" i="10"/>
  <c r="X111" i="10"/>
  <c r="M111" i="10"/>
  <c r="U111" i="10"/>
  <c r="N111" i="10"/>
  <c r="V111" i="10"/>
  <c r="Q111" i="10"/>
  <c r="R111" i="10"/>
  <c r="O44" i="8"/>
  <c r="N44" i="8"/>
  <c r="P44" i="8"/>
  <c r="M44" i="8"/>
  <c r="M487" i="8"/>
  <c r="P487" i="8"/>
  <c r="O487" i="8"/>
  <c r="N487" i="8"/>
  <c r="N471" i="8"/>
  <c r="P471" i="8"/>
  <c r="O471" i="8"/>
  <c r="M471" i="8"/>
  <c r="AN90" i="9"/>
  <c r="AR90" i="9"/>
  <c r="AV90" i="9"/>
  <c r="AK90" i="9"/>
  <c r="AO90" i="9"/>
  <c r="AS90" i="9"/>
  <c r="AL90" i="9"/>
  <c r="AP90" i="9"/>
  <c r="AT90" i="9"/>
  <c r="AM90" i="9"/>
  <c r="AQ90" i="9"/>
  <c r="AU90" i="9"/>
  <c r="AP74" i="11"/>
  <c r="AN74" i="11"/>
  <c r="AK74" i="11"/>
  <c r="AM74" i="11"/>
  <c r="AL74" i="11"/>
  <c r="AS74" i="11"/>
  <c r="AQ74" i="11"/>
  <c r="AR74" i="11"/>
  <c r="AV74" i="11"/>
  <c r="AT74" i="11"/>
  <c r="AO74" i="11"/>
  <c r="AU74" i="11"/>
  <c r="V77" i="7"/>
  <c r="W77" i="7"/>
  <c r="X77" i="7"/>
  <c r="U77" i="7"/>
  <c r="V41" i="8"/>
  <c r="U41" i="8"/>
  <c r="X41" i="8"/>
  <c r="W41" i="8"/>
  <c r="V45" i="8"/>
  <c r="W45" i="8"/>
  <c r="U45" i="8"/>
  <c r="X45" i="8"/>
  <c r="V49" i="8"/>
  <c r="U49" i="8"/>
  <c r="W49" i="8"/>
  <c r="X49" i="8"/>
  <c r="AK56" i="10"/>
  <c r="AO56" i="10"/>
  <c r="AS56" i="10"/>
  <c r="AM56" i="10"/>
  <c r="AR56" i="10"/>
  <c r="AN56" i="10"/>
  <c r="AT56" i="10"/>
  <c r="AP56" i="10"/>
  <c r="AU56" i="10"/>
  <c r="AL56" i="10"/>
  <c r="AQ56" i="10"/>
  <c r="AV56" i="10"/>
  <c r="AL64" i="10"/>
  <c r="AP64" i="10"/>
  <c r="AT64" i="10"/>
  <c r="AM64" i="10"/>
  <c r="AQ64" i="10"/>
  <c r="AU64" i="10"/>
  <c r="AN64" i="10"/>
  <c r="AR64" i="10"/>
  <c r="AV64" i="10"/>
  <c r="AK64" i="10"/>
  <c r="AO64" i="10"/>
  <c r="AS64" i="10"/>
  <c r="AL72" i="10"/>
  <c r="AP72" i="10"/>
  <c r="AT72" i="10"/>
  <c r="AM72" i="10"/>
  <c r="AQ72" i="10"/>
  <c r="AU72" i="10"/>
  <c r="AN72" i="10"/>
  <c r="AR72" i="10"/>
  <c r="AV72" i="10"/>
  <c r="AK72" i="10"/>
  <c r="AO72" i="10"/>
  <c r="AS72" i="10"/>
  <c r="V57" i="8"/>
  <c r="X57" i="8"/>
  <c r="W57" i="8"/>
  <c r="U57" i="8"/>
  <c r="V65" i="8"/>
  <c r="U65" i="8"/>
  <c r="X65" i="8"/>
  <c r="W65" i="8"/>
  <c r="W73" i="8"/>
  <c r="U73" i="8"/>
  <c r="X73" i="8"/>
  <c r="V73" i="8"/>
  <c r="W77" i="8"/>
  <c r="X77" i="8"/>
  <c r="V77" i="8"/>
  <c r="U77" i="8"/>
  <c r="V110" i="8"/>
  <c r="W110" i="8"/>
  <c r="U110" i="8"/>
  <c r="X110" i="8"/>
  <c r="U88" i="8"/>
  <c r="X88" i="8"/>
  <c r="V88" i="8"/>
  <c r="W88" i="8"/>
  <c r="AL96" i="10"/>
  <c r="AP96" i="10"/>
  <c r="AT96" i="10"/>
  <c r="AM96" i="10"/>
  <c r="AQ96" i="10"/>
  <c r="AU96" i="10"/>
  <c r="AN96" i="10"/>
  <c r="AR96" i="10"/>
  <c r="AV96" i="10"/>
  <c r="AK96" i="10"/>
  <c r="AO96" i="10"/>
  <c r="AS96" i="10"/>
  <c r="U104" i="8"/>
  <c r="V104" i="8"/>
  <c r="X104" i="8"/>
  <c r="W104" i="8"/>
  <c r="V111" i="8"/>
  <c r="X111" i="8"/>
  <c r="W111" i="8"/>
  <c r="U111" i="8"/>
  <c r="V115" i="8"/>
  <c r="X115" i="8"/>
  <c r="W115" i="8"/>
  <c r="U115" i="8"/>
  <c r="U119" i="8"/>
  <c r="V119" i="8"/>
  <c r="X119" i="8"/>
  <c r="W119" i="8"/>
  <c r="U123" i="8"/>
  <c r="V123" i="8"/>
  <c r="X123" i="8"/>
  <c r="W123" i="8"/>
  <c r="V127" i="8"/>
  <c r="X127" i="8"/>
  <c r="U127" i="8"/>
  <c r="W127" i="8"/>
  <c r="V131" i="8"/>
  <c r="W131" i="8"/>
  <c r="X131" i="8"/>
  <c r="U131" i="8"/>
  <c r="V135" i="8"/>
  <c r="W135" i="8"/>
  <c r="X135" i="8"/>
  <c r="U135" i="8"/>
  <c r="V139" i="8"/>
  <c r="W139" i="8"/>
  <c r="X139" i="8"/>
  <c r="U139" i="8"/>
  <c r="V143" i="8"/>
  <c r="U143" i="8"/>
  <c r="W143" i="8"/>
  <c r="X143" i="8"/>
  <c r="V147" i="8"/>
  <c r="U147" i="8"/>
  <c r="W147" i="8"/>
  <c r="X147" i="8"/>
  <c r="V151" i="8"/>
  <c r="U151" i="8"/>
  <c r="W151" i="8"/>
  <c r="X151" i="8"/>
  <c r="W155" i="8"/>
  <c r="V155" i="8"/>
  <c r="X155" i="8"/>
  <c r="U155" i="8"/>
  <c r="W159" i="8"/>
  <c r="V159" i="8"/>
  <c r="X159" i="8"/>
  <c r="U159" i="8"/>
  <c r="W163" i="8"/>
  <c r="V163" i="8"/>
  <c r="X163" i="8"/>
  <c r="U163" i="8"/>
  <c r="V167" i="8"/>
  <c r="W167" i="8"/>
  <c r="U167" i="8"/>
  <c r="X167" i="8"/>
  <c r="V171" i="8"/>
  <c r="X171" i="8"/>
  <c r="W171" i="8"/>
  <c r="U171" i="8"/>
  <c r="V175" i="8"/>
  <c r="X175" i="8"/>
  <c r="W175" i="8"/>
  <c r="U175" i="8"/>
  <c r="V179" i="8"/>
  <c r="X179" i="8"/>
  <c r="W179" i="8"/>
  <c r="U179" i="8"/>
  <c r="W183" i="8"/>
  <c r="V183" i="8"/>
  <c r="U183" i="8"/>
  <c r="X183" i="8"/>
  <c r="U105" i="8"/>
  <c r="V105" i="8"/>
  <c r="W105" i="8"/>
  <c r="X105" i="8"/>
  <c r="U107" i="8"/>
  <c r="V107" i="8"/>
  <c r="X107" i="8"/>
  <c r="W107" i="8"/>
  <c r="W184" i="8"/>
  <c r="V184" i="8"/>
  <c r="U184" i="8"/>
  <c r="X184" i="8"/>
  <c r="X188" i="8"/>
  <c r="W188" i="8"/>
  <c r="V188" i="8"/>
  <c r="U188" i="8"/>
  <c r="W192" i="8"/>
  <c r="V192" i="8"/>
  <c r="U192" i="8"/>
  <c r="X192" i="8"/>
  <c r="W196" i="8"/>
  <c r="V196" i="8"/>
  <c r="U196" i="8"/>
  <c r="X196" i="8"/>
  <c r="V200" i="8"/>
  <c r="X200" i="8"/>
  <c r="W200" i="8"/>
  <c r="U200" i="8"/>
  <c r="AN204" i="10"/>
  <c r="AR204" i="10"/>
  <c r="AV204" i="10"/>
  <c r="AO204" i="10"/>
  <c r="AT204" i="10"/>
  <c r="AK204" i="10"/>
  <c r="AP204" i="10"/>
  <c r="AU204" i="10"/>
  <c r="AL204" i="10"/>
  <c r="AQ204" i="10"/>
  <c r="AM204" i="10"/>
  <c r="AS204" i="10"/>
  <c r="AN208" i="10"/>
  <c r="AR208" i="10"/>
  <c r="AV208" i="10"/>
  <c r="AO208" i="10"/>
  <c r="AT208" i="10"/>
  <c r="AL208" i="10"/>
  <c r="AQ208" i="10"/>
  <c r="AM208" i="10"/>
  <c r="AS208" i="10"/>
  <c r="AP208" i="10"/>
  <c r="AU208" i="10"/>
  <c r="AK208" i="10"/>
  <c r="AN212" i="10"/>
  <c r="AR212" i="10"/>
  <c r="AV212" i="10"/>
  <c r="AO212" i="10"/>
  <c r="AT212" i="10"/>
  <c r="AL212" i="10"/>
  <c r="AQ212" i="10"/>
  <c r="AS212" i="10"/>
  <c r="AK212" i="10"/>
  <c r="AU212" i="10"/>
  <c r="AM212" i="10"/>
  <c r="AP212" i="10"/>
  <c r="AN216" i="10"/>
  <c r="AR216" i="10"/>
  <c r="AV216" i="10"/>
  <c r="AO216" i="10"/>
  <c r="AT216" i="10"/>
  <c r="AL216" i="10"/>
  <c r="AQ216" i="10"/>
  <c r="AS216" i="10"/>
  <c r="AK216" i="10"/>
  <c r="AU216" i="10"/>
  <c r="AM216" i="10"/>
  <c r="AP216" i="10"/>
  <c r="AN220" i="10"/>
  <c r="AR220" i="10"/>
  <c r="AV220" i="10"/>
  <c r="AO220" i="10"/>
  <c r="AT220" i="10"/>
  <c r="AL220" i="10"/>
  <c r="AQ220" i="10"/>
  <c r="AS220" i="10"/>
  <c r="AK220" i="10"/>
  <c r="AU220" i="10"/>
  <c r="AM220" i="10"/>
  <c r="AP220" i="10"/>
  <c r="AN224" i="10"/>
  <c r="AR224" i="10"/>
  <c r="AV224" i="10"/>
  <c r="AO224" i="10"/>
  <c r="AT224" i="10"/>
  <c r="AL224" i="10"/>
  <c r="AQ224" i="10"/>
  <c r="AS224" i="10"/>
  <c r="AK224" i="10"/>
  <c r="AU224" i="10"/>
  <c r="AM224" i="10"/>
  <c r="AP224" i="10"/>
  <c r="AN228" i="10"/>
  <c r="AR228" i="10"/>
  <c r="AV228" i="10"/>
  <c r="AK228" i="10"/>
  <c r="AO228" i="10"/>
  <c r="AS228" i="10"/>
  <c r="AP228" i="10"/>
  <c r="AQ228" i="10"/>
  <c r="AL228" i="10"/>
  <c r="AT228" i="10"/>
  <c r="AM228" i="10"/>
  <c r="AU228" i="10"/>
  <c r="AN232" i="10"/>
  <c r="AR232" i="10"/>
  <c r="AV232" i="10"/>
  <c r="AK232" i="10"/>
  <c r="AO232" i="10"/>
  <c r="AS232" i="10"/>
  <c r="AP232" i="10"/>
  <c r="AQ232" i="10"/>
  <c r="AL232" i="10"/>
  <c r="AT232" i="10"/>
  <c r="AM232" i="10"/>
  <c r="AU232" i="10"/>
  <c r="AK236" i="10"/>
  <c r="AO236" i="10"/>
  <c r="AS236" i="10"/>
  <c r="AM236" i="10"/>
  <c r="AR236" i="10"/>
  <c r="AN236" i="10"/>
  <c r="AT236" i="10"/>
  <c r="AP236" i="10"/>
  <c r="AU236" i="10"/>
  <c r="AQ236" i="10"/>
  <c r="AV236" i="10"/>
  <c r="AL236" i="10"/>
  <c r="X87" i="8"/>
  <c r="U87" i="8"/>
  <c r="V87" i="8"/>
  <c r="W87" i="8"/>
  <c r="AK241" i="10"/>
  <c r="AO241" i="10"/>
  <c r="AS241" i="10"/>
  <c r="AM241" i="10"/>
  <c r="AR241" i="10"/>
  <c r="AN241" i="10"/>
  <c r="AT241" i="10"/>
  <c r="AP241" i="10"/>
  <c r="AU241" i="10"/>
  <c r="AL241" i="10"/>
  <c r="AQ241" i="10"/>
  <c r="AV241" i="10"/>
  <c r="AN245" i="10"/>
  <c r="AR245" i="10"/>
  <c r="AV245" i="10"/>
  <c r="AM245" i="10"/>
  <c r="AS245" i="10"/>
  <c r="AK245" i="10"/>
  <c r="AP245" i="10"/>
  <c r="AU245" i="10"/>
  <c r="AQ245" i="10"/>
  <c r="AT245" i="10"/>
  <c r="AL245" i="10"/>
  <c r="AO245" i="10"/>
  <c r="AN249" i="10"/>
  <c r="AR249" i="10"/>
  <c r="AV249" i="10"/>
  <c r="AL249" i="10"/>
  <c r="AP249" i="10"/>
  <c r="AT249" i="10"/>
  <c r="AQ249" i="10"/>
  <c r="AK249" i="10"/>
  <c r="AS249" i="10"/>
  <c r="AO249" i="10"/>
  <c r="AU249" i="10"/>
  <c r="AM249" i="10"/>
  <c r="AN253" i="10"/>
  <c r="AR253" i="10"/>
  <c r="AV253" i="10"/>
  <c r="AL253" i="10"/>
  <c r="AP253" i="10"/>
  <c r="AT253" i="10"/>
  <c r="AQ253" i="10"/>
  <c r="AK253" i="10"/>
  <c r="AS253" i="10"/>
  <c r="AO253" i="10"/>
  <c r="AU253" i="10"/>
  <c r="AM253" i="10"/>
  <c r="AN257" i="10"/>
  <c r="AR257" i="10"/>
  <c r="AV257" i="10"/>
  <c r="AL257" i="10"/>
  <c r="AP257" i="10"/>
  <c r="AT257" i="10"/>
  <c r="AQ257" i="10"/>
  <c r="AK257" i="10"/>
  <c r="AS257" i="10"/>
  <c r="AO257" i="10"/>
  <c r="AU257" i="10"/>
  <c r="AM257" i="10"/>
  <c r="AN261" i="10"/>
  <c r="AR261" i="10"/>
  <c r="AV261" i="10"/>
  <c r="AL261" i="10"/>
  <c r="AP261" i="10"/>
  <c r="AT261" i="10"/>
  <c r="AK261" i="10"/>
  <c r="AS261" i="10"/>
  <c r="AU261" i="10"/>
  <c r="AM261" i="10"/>
  <c r="AQ261" i="10"/>
  <c r="AO261" i="10"/>
  <c r="AN265" i="10"/>
  <c r="AR265" i="10"/>
  <c r="AV265" i="10"/>
  <c r="AL265" i="10"/>
  <c r="AP265" i="10"/>
  <c r="AT265" i="10"/>
  <c r="AK265" i="10"/>
  <c r="AS265" i="10"/>
  <c r="AU265" i="10"/>
  <c r="AM265" i="10"/>
  <c r="AQ265" i="10"/>
  <c r="AO265" i="10"/>
  <c r="AL269" i="10"/>
  <c r="AP269" i="10"/>
  <c r="AT269" i="10"/>
  <c r="AK269" i="10"/>
  <c r="AQ269" i="10"/>
  <c r="AV269" i="10"/>
  <c r="AM269" i="10"/>
  <c r="AR269" i="10"/>
  <c r="AO269" i="10"/>
  <c r="AS269" i="10"/>
  <c r="AU269" i="10"/>
  <c r="AN269" i="10"/>
  <c r="AL273" i="10"/>
  <c r="AP273" i="10"/>
  <c r="AT273" i="10"/>
  <c r="AK273" i="10"/>
  <c r="AQ273" i="10"/>
  <c r="AV273" i="10"/>
  <c r="AM273" i="10"/>
  <c r="AR273" i="10"/>
  <c r="AO273" i="10"/>
  <c r="AS273" i="10"/>
  <c r="AU273" i="10"/>
  <c r="AN273" i="10"/>
  <c r="AL277" i="10"/>
  <c r="AP277" i="10"/>
  <c r="AT277" i="10"/>
  <c r="AK277" i="10"/>
  <c r="AQ277" i="10"/>
  <c r="AV277" i="10"/>
  <c r="AM277" i="10"/>
  <c r="AR277" i="10"/>
  <c r="AO277" i="10"/>
  <c r="AS277" i="10"/>
  <c r="AU277" i="10"/>
  <c r="AN277" i="10"/>
  <c r="AL281" i="10"/>
  <c r="AP281" i="10"/>
  <c r="AT281" i="10"/>
  <c r="AK281" i="10"/>
  <c r="AQ281" i="10"/>
  <c r="AV281" i="10"/>
  <c r="AM281" i="10"/>
  <c r="AR281" i="10"/>
  <c r="AO281" i="10"/>
  <c r="AS281" i="10"/>
  <c r="AU281" i="10"/>
  <c r="AN281" i="10"/>
  <c r="AL285" i="10"/>
  <c r="AP285" i="10"/>
  <c r="AT285" i="10"/>
  <c r="AK285" i="10"/>
  <c r="AQ285" i="10"/>
  <c r="AV285" i="10"/>
  <c r="AM285" i="10"/>
  <c r="AR285" i="10"/>
  <c r="AO285" i="10"/>
  <c r="AS285" i="10"/>
  <c r="AU285" i="10"/>
  <c r="AN285" i="10"/>
  <c r="AL289" i="10"/>
  <c r="AP289" i="10"/>
  <c r="AT289" i="10"/>
  <c r="AK289" i="10"/>
  <c r="AQ289" i="10"/>
  <c r="AV289" i="10"/>
  <c r="AM289" i="10"/>
  <c r="AR289" i="10"/>
  <c r="AO289" i="10"/>
  <c r="AS289" i="10"/>
  <c r="AU289" i="10"/>
  <c r="AN289" i="10"/>
  <c r="AL293" i="10"/>
  <c r="AP293" i="10"/>
  <c r="AT293" i="10"/>
  <c r="AK293" i="10"/>
  <c r="AQ293" i="10"/>
  <c r="AV293" i="10"/>
  <c r="AM293" i="10"/>
  <c r="AR293" i="10"/>
  <c r="AO293" i="10"/>
  <c r="AS293" i="10"/>
  <c r="AU293" i="10"/>
  <c r="AN293" i="10"/>
  <c r="AL297" i="10"/>
  <c r="AP297" i="10"/>
  <c r="AT297" i="10"/>
  <c r="AK297" i="10"/>
  <c r="AQ297" i="10"/>
  <c r="AV297" i="10"/>
  <c r="AM297" i="10"/>
  <c r="AR297" i="10"/>
  <c r="AO297" i="10"/>
  <c r="AS297" i="10"/>
  <c r="AU297" i="10"/>
  <c r="AN297" i="10"/>
  <c r="AL301" i="10"/>
  <c r="AP301" i="10"/>
  <c r="AT301" i="10"/>
  <c r="AK301" i="10"/>
  <c r="AQ301" i="10"/>
  <c r="AV301" i="10"/>
  <c r="AM301" i="10"/>
  <c r="AR301" i="10"/>
  <c r="AO301" i="10"/>
  <c r="AS301" i="10"/>
  <c r="AU301" i="10"/>
  <c r="AN301" i="10"/>
  <c r="AL305" i="10"/>
  <c r="AP305" i="10"/>
  <c r="AT305" i="10"/>
  <c r="AK305" i="10"/>
  <c r="AQ305" i="10"/>
  <c r="AV305" i="10"/>
  <c r="AM305" i="10"/>
  <c r="AR305" i="10"/>
  <c r="AO305" i="10"/>
  <c r="AS305" i="10"/>
  <c r="AU305" i="10"/>
  <c r="AN305" i="10"/>
  <c r="AL309" i="10"/>
  <c r="AP309" i="10"/>
  <c r="AT309" i="10"/>
  <c r="AK309" i="10"/>
  <c r="AQ309" i="10"/>
  <c r="AV309" i="10"/>
  <c r="AM309" i="10"/>
  <c r="AR309" i="10"/>
  <c r="AO309" i="10"/>
  <c r="AS309" i="10"/>
  <c r="AU309" i="10"/>
  <c r="AN309" i="10"/>
  <c r="AL313" i="10"/>
  <c r="AP313" i="10"/>
  <c r="AT313" i="10"/>
  <c r="AK313" i="10"/>
  <c r="AQ313" i="10"/>
  <c r="AV313" i="10"/>
  <c r="AM313" i="10"/>
  <c r="AR313" i="10"/>
  <c r="AO313" i="10"/>
  <c r="AS313" i="10"/>
  <c r="AU313" i="10"/>
  <c r="AN313" i="10"/>
  <c r="AN317" i="10"/>
  <c r="AR317" i="10"/>
  <c r="AV317" i="10"/>
  <c r="AK317" i="10"/>
  <c r="AO317" i="10"/>
  <c r="AS317" i="10"/>
  <c r="AM317" i="10"/>
  <c r="AU317" i="10"/>
  <c r="AP317" i="10"/>
  <c r="AQ317" i="10"/>
  <c r="AL317" i="10"/>
  <c r="AT317" i="10"/>
  <c r="AK321" i="10"/>
  <c r="AO321" i="10"/>
  <c r="AS321" i="10"/>
  <c r="AL321" i="10"/>
  <c r="AQ321" i="10"/>
  <c r="AV321" i="10"/>
  <c r="AM321" i="10"/>
  <c r="AR321" i="10"/>
  <c r="AN321" i="10"/>
  <c r="AT321" i="10"/>
  <c r="AP321" i="10"/>
  <c r="AU321" i="10"/>
  <c r="AK325" i="10"/>
  <c r="AO325" i="10"/>
  <c r="AS325" i="10"/>
  <c r="AM325" i="10"/>
  <c r="AR325" i="10"/>
  <c r="AN325" i="10"/>
  <c r="AT325" i="10"/>
  <c r="AP325" i="10"/>
  <c r="AQ325" i="10"/>
  <c r="AU325" i="10"/>
  <c r="AV325" i="10"/>
  <c r="AL325" i="10"/>
  <c r="AL329" i="10"/>
  <c r="AP329" i="10"/>
  <c r="AT329" i="10"/>
  <c r="AM329" i="10"/>
  <c r="AQ329" i="10"/>
  <c r="AU329" i="10"/>
  <c r="AR329" i="10"/>
  <c r="AK329" i="10"/>
  <c r="AS329" i="10"/>
  <c r="AN329" i="10"/>
  <c r="AV329" i="10"/>
  <c r="AO329" i="10"/>
  <c r="AL333" i="10"/>
  <c r="AP333" i="10"/>
  <c r="AT333" i="10"/>
  <c r="AM333" i="10"/>
  <c r="AQ333" i="10"/>
  <c r="AU333" i="10"/>
  <c r="AR333" i="10"/>
  <c r="AK333" i="10"/>
  <c r="AS333" i="10"/>
  <c r="AN333" i="10"/>
  <c r="AV333" i="10"/>
  <c r="AO333" i="10"/>
  <c r="AM337" i="10"/>
  <c r="AQ337" i="10"/>
  <c r="AU337" i="10"/>
  <c r="AK337" i="10"/>
  <c r="AP337" i="10"/>
  <c r="AV337" i="10"/>
  <c r="AL337" i="10"/>
  <c r="AR337" i="10"/>
  <c r="AN337" i="10"/>
  <c r="AS337" i="10"/>
  <c r="AO337" i="10"/>
  <c r="AT337" i="10"/>
  <c r="U341" i="8"/>
  <c r="X341" i="8"/>
  <c r="W341" i="8"/>
  <c r="V341" i="8"/>
  <c r="AM345" i="10"/>
  <c r="AQ345" i="10"/>
  <c r="AU345" i="10"/>
  <c r="AK345" i="10"/>
  <c r="AP345" i="10"/>
  <c r="AV345" i="10"/>
  <c r="AL345" i="10"/>
  <c r="AR345" i="10"/>
  <c r="AN345" i="10"/>
  <c r="AS345" i="10"/>
  <c r="AO345" i="10"/>
  <c r="AT345" i="10"/>
  <c r="AM349" i="10"/>
  <c r="AQ349" i="10"/>
  <c r="AU349" i="10"/>
  <c r="AK349" i="10"/>
  <c r="AP349" i="10"/>
  <c r="AV349" i="10"/>
  <c r="AL349" i="10"/>
  <c r="AR349" i="10"/>
  <c r="AN349" i="10"/>
  <c r="AS349" i="10"/>
  <c r="AO349" i="10"/>
  <c r="AT349" i="10"/>
  <c r="AM353" i="10"/>
  <c r="AQ353" i="10"/>
  <c r="AU353" i="10"/>
  <c r="AN353" i="10"/>
  <c r="AR353" i="10"/>
  <c r="AV353" i="10"/>
  <c r="AK353" i="10"/>
  <c r="AO353" i="10"/>
  <c r="AS353" i="10"/>
  <c r="AT353" i="10"/>
  <c r="AL353" i="10"/>
  <c r="AP353" i="10"/>
  <c r="AM357" i="10"/>
  <c r="AQ357" i="10"/>
  <c r="AU357" i="10"/>
  <c r="AN357" i="10"/>
  <c r="AR357" i="10"/>
  <c r="AV357" i="10"/>
  <c r="AK357" i="10"/>
  <c r="AO357" i="10"/>
  <c r="AS357" i="10"/>
  <c r="AT357" i="10"/>
  <c r="AL357" i="10"/>
  <c r="AP357" i="10"/>
  <c r="AM361" i="10"/>
  <c r="AQ361" i="10"/>
  <c r="AU361" i="10"/>
  <c r="AN361" i="10"/>
  <c r="AR361" i="10"/>
  <c r="AV361" i="10"/>
  <c r="AK361" i="10"/>
  <c r="AO361" i="10"/>
  <c r="AS361" i="10"/>
  <c r="AT361" i="10"/>
  <c r="AL361" i="10"/>
  <c r="AP361" i="10"/>
  <c r="X365" i="8"/>
  <c r="U365" i="8"/>
  <c r="W365" i="8"/>
  <c r="V365" i="8"/>
  <c r="X369" i="8"/>
  <c r="U369" i="8"/>
  <c r="W369" i="8"/>
  <c r="V369" i="8"/>
  <c r="X373" i="8"/>
  <c r="U373" i="8"/>
  <c r="W373" i="8"/>
  <c r="V373" i="8"/>
  <c r="X377" i="8"/>
  <c r="U377" i="8"/>
  <c r="W377" i="8"/>
  <c r="V377" i="8"/>
  <c r="X381" i="8"/>
  <c r="U381" i="8"/>
  <c r="W381" i="8"/>
  <c r="V381" i="8"/>
  <c r="X385" i="8"/>
  <c r="U385" i="8"/>
  <c r="W385" i="8"/>
  <c r="V385" i="8"/>
  <c r="AN389" i="10"/>
  <c r="AR389" i="10"/>
  <c r="AV389" i="10"/>
  <c r="AK389" i="10"/>
  <c r="AO389" i="10"/>
  <c r="AS389" i="10"/>
  <c r="AP389" i="10"/>
  <c r="AQ389" i="10"/>
  <c r="AL389" i="10"/>
  <c r="AT389" i="10"/>
  <c r="AU389" i="10"/>
  <c r="AM389" i="10"/>
  <c r="AN396" i="10"/>
  <c r="AR396" i="10"/>
  <c r="AV396" i="10"/>
  <c r="AK396" i="10"/>
  <c r="AO396" i="10"/>
  <c r="AS396" i="10"/>
  <c r="AP396" i="10"/>
  <c r="AQ396" i="10"/>
  <c r="AL396" i="10"/>
  <c r="AT396" i="10"/>
  <c r="AM396" i="10"/>
  <c r="AU396" i="10"/>
  <c r="AN400" i="10"/>
  <c r="AR400" i="10"/>
  <c r="AV400" i="10"/>
  <c r="AK400" i="10"/>
  <c r="AO400" i="10"/>
  <c r="AS400" i="10"/>
  <c r="AL400" i="10"/>
  <c r="AP400" i="10"/>
  <c r="AT400" i="10"/>
  <c r="AU400" i="10"/>
  <c r="AM400" i="10"/>
  <c r="AQ400" i="10"/>
  <c r="U404" i="8"/>
  <c r="X404" i="8"/>
  <c r="W404" i="8"/>
  <c r="V404" i="8"/>
  <c r="AN409" i="10"/>
  <c r="AR409" i="10"/>
  <c r="AV409" i="10"/>
  <c r="AL409" i="10"/>
  <c r="AP409" i="10"/>
  <c r="AT409" i="10"/>
  <c r="AM409" i="10"/>
  <c r="AU409" i="10"/>
  <c r="AS409" i="10"/>
  <c r="AO409" i="10"/>
  <c r="AK409" i="10"/>
  <c r="AQ409" i="10"/>
  <c r="U414" i="8"/>
  <c r="X414" i="8"/>
  <c r="W414" i="8"/>
  <c r="V414" i="8"/>
  <c r="U418" i="8"/>
  <c r="X418" i="8"/>
  <c r="W418" i="8"/>
  <c r="V418" i="8"/>
  <c r="U422" i="8"/>
  <c r="X422" i="8"/>
  <c r="W422" i="8"/>
  <c r="V422" i="8"/>
  <c r="U426" i="8"/>
  <c r="X426" i="8"/>
  <c r="W426" i="8"/>
  <c r="V426" i="8"/>
  <c r="U430" i="8"/>
  <c r="X430" i="8"/>
  <c r="W430" i="8"/>
  <c r="V430" i="8"/>
  <c r="AN434" i="10"/>
  <c r="AR434" i="10"/>
  <c r="AV434" i="10"/>
  <c r="AL434" i="10"/>
  <c r="AQ434" i="10"/>
  <c r="AP434" i="10"/>
  <c r="AM434" i="10"/>
  <c r="AT434" i="10"/>
  <c r="AU434" i="10"/>
  <c r="AK434" i="10"/>
  <c r="AO434" i="10"/>
  <c r="AS434" i="10"/>
  <c r="AN438" i="10"/>
  <c r="AR438" i="10"/>
  <c r="AV438" i="10"/>
  <c r="AL438" i="10"/>
  <c r="AQ438" i="10"/>
  <c r="AP438" i="10"/>
  <c r="AM438" i="10"/>
  <c r="AT438" i="10"/>
  <c r="AO438" i="10"/>
  <c r="AS438" i="10"/>
  <c r="AK438" i="10"/>
  <c r="AU438" i="10"/>
  <c r="U446" i="8"/>
  <c r="X446" i="8"/>
  <c r="W446" i="8"/>
  <c r="V446" i="8"/>
  <c r="U453" i="8"/>
  <c r="X453" i="8"/>
  <c r="W453" i="8"/>
  <c r="V453" i="8"/>
  <c r="U458" i="8"/>
  <c r="X458" i="8"/>
  <c r="W458" i="8"/>
  <c r="V458" i="8"/>
  <c r="U462" i="8"/>
  <c r="X462" i="8"/>
  <c r="W462" i="8"/>
  <c r="V462" i="8"/>
  <c r="U466" i="8"/>
  <c r="X466" i="8"/>
  <c r="W466" i="8"/>
  <c r="V466" i="8"/>
  <c r="V473" i="8"/>
  <c r="U473" i="8"/>
  <c r="X473" i="8"/>
  <c r="W473" i="8"/>
  <c r="AK477" i="10"/>
  <c r="AO477" i="10"/>
  <c r="AS477" i="10"/>
  <c r="AL477" i="10"/>
  <c r="AP477" i="10"/>
  <c r="AT477" i="10"/>
  <c r="AM477" i="10"/>
  <c r="AQ477" i="10"/>
  <c r="AU477" i="10"/>
  <c r="AN477" i="10"/>
  <c r="AR477" i="10"/>
  <c r="AV477" i="10"/>
  <c r="U481" i="8"/>
  <c r="X481" i="8"/>
  <c r="V481" i="8"/>
  <c r="W481" i="8"/>
  <c r="U489" i="8"/>
  <c r="X489" i="8"/>
  <c r="V489" i="8"/>
  <c r="W489" i="8"/>
  <c r="U493" i="8"/>
  <c r="X493" i="8"/>
  <c r="V493" i="8"/>
  <c r="W493" i="8"/>
  <c r="X497" i="8"/>
  <c r="W497" i="8"/>
  <c r="U497" i="8"/>
  <c r="V497" i="8"/>
  <c r="X501" i="8"/>
  <c r="U501" i="8"/>
  <c r="V501" i="8"/>
  <c r="W501" i="8"/>
  <c r="X505" i="8"/>
  <c r="W505" i="8"/>
  <c r="U505" i="8"/>
  <c r="V505" i="8"/>
  <c r="U510" i="8"/>
  <c r="X510" i="8"/>
  <c r="W510" i="8"/>
  <c r="V510" i="8"/>
  <c r="U514" i="8"/>
  <c r="X514" i="8"/>
  <c r="W514" i="8"/>
  <c r="V514" i="8"/>
  <c r="U518" i="8"/>
  <c r="X518" i="8"/>
  <c r="W518" i="8"/>
  <c r="V518" i="8"/>
  <c r="U522" i="8"/>
  <c r="X522" i="8"/>
  <c r="W522" i="8"/>
  <c r="V522" i="8"/>
  <c r="U526" i="8"/>
  <c r="X526" i="8"/>
  <c r="W526" i="8"/>
  <c r="V526" i="8"/>
  <c r="U530" i="8"/>
  <c r="X530" i="8"/>
  <c r="W530" i="8"/>
  <c r="V530" i="8"/>
  <c r="U534" i="8"/>
  <c r="X534" i="8"/>
  <c r="W534" i="8"/>
  <c r="V534" i="8"/>
  <c r="AK538" i="10"/>
  <c r="AO538" i="10"/>
  <c r="AS538" i="10"/>
  <c r="AL538" i="10"/>
  <c r="AP538" i="10"/>
  <c r="AT538" i="10"/>
  <c r="AM538" i="10"/>
  <c r="AQ538" i="10"/>
  <c r="AU538" i="10"/>
  <c r="AV538" i="10"/>
  <c r="AN538" i="10"/>
  <c r="AR538" i="10"/>
  <c r="AK542" i="10"/>
  <c r="AO542" i="10"/>
  <c r="AS542" i="10"/>
  <c r="AL542" i="10"/>
  <c r="AP542" i="10"/>
  <c r="AT542" i="10"/>
  <c r="AM542" i="10"/>
  <c r="AQ542" i="10"/>
  <c r="AU542" i="10"/>
  <c r="AN542" i="10"/>
  <c r="AR542" i="10"/>
  <c r="AV542" i="10"/>
  <c r="V546" i="8"/>
  <c r="U546" i="8"/>
  <c r="X546" i="8"/>
  <c r="W546" i="8"/>
  <c r="AN445" i="10"/>
  <c r="AR445" i="10"/>
  <c r="AV445" i="10"/>
  <c r="AM445" i="10"/>
  <c r="AS445" i="10"/>
  <c r="AK445" i="10"/>
  <c r="AP445" i="10"/>
  <c r="AU445" i="10"/>
  <c r="AL445" i="10"/>
  <c r="AO445" i="10"/>
  <c r="AQ445" i="10"/>
  <c r="AT445" i="10"/>
  <c r="V441" i="8"/>
  <c r="U441" i="8"/>
  <c r="X441" i="8"/>
  <c r="W441" i="8"/>
  <c r="AN91" i="9"/>
  <c r="AR91" i="9"/>
  <c r="AV91" i="9"/>
  <c r="AK91" i="9"/>
  <c r="AO91" i="9"/>
  <c r="AS91" i="9"/>
  <c r="AL91" i="9"/>
  <c r="AP91" i="9"/>
  <c r="AT91" i="9"/>
  <c r="AM91" i="9"/>
  <c r="AQ91" i="9"/>
  <c r="AU91" i="9"/>
  <c r="AM38" i="11"/>
  <c r="AT38" i="11"/>
  <c r="AK38" i="11"/>
  <c r="AL38" i="11"/>
  <c r="AV38" i="11"/>
  <c r="AR38" i="11"/>
  <c r="AU38" i="11"/>
  <c r="AO38" i="11"/>
  <c r="AP38" i="11"/>
  <c r="AN38" i="11"/>
  <c r="AS38" i="11"/>
  <c r="AQ38" i="11"/>
  <c r="V42" i="7"/>
  <c r="W42" i="7"/>
  <c r="U42" i="7"/>
  <c r="X42" i="7"/>
  <c r="AN50" i="9"/>
  <c r="AR50" i="9"/>
  <c r="AV50" i="9"/>
  <c r="AK50" i="9"/>
  <c r="AO50" i="9"/>
  <c r="AS50" i="9"/>
  <c r="AL50" i="9"/>
  <c r="AP50" i="9"/>
  <c r="AT50" i="9"/>
  <c r="AM50" i="9"/>
  <c r="AQ50" i="9"/>
  <c r="AU50" i="9"/>
  <c r="AT54" i="11"/>
  <c r="AM54" i="11"/>
  <c r="AU54" i="11"/>
  <c r="AK54" i="11"/>
  <c r="AQ54" i="11"/>
  <c r="AO54" i="11"/>
  <c r="AL54" i="11"/>
  <c r="AS54" i="11"/>
  <c r="AP54" i="11"/>
  <c r="AN54" i="11"/>
  <c r="AV54" i="11"/>
  <c r="AR54" i="11"/>
  <c r="V72" i="7"/>
  <c r="W72" i="7"/>
  <c r="X72" i="7"/>
  <c r="U72" i="7"/>
  <c r="V38" i="12"/>
  <c r="R38" i="12"/>
  <c r="X38" i="12"/>
  <c r="Q38" i="12"/>
  <c r="T38" i="12"/>
  <c r="M38" i="12"/>
  <c r="N38" i="12"/>
  <c r="P38" i="12"/>
  <c r="W38" i="12"/>
  <c r="O38" i="12"/>
  <c r="S38" i="12"/>
  <c r="U38" i="12"/>
  <c r="S56" i="12"/>
  <c r="P56" i="12"/>
  <c r="W56" i="12"/>
  <c r="O56" i="12"/>
  <c r="M56" i="12"/>
  <c r="Q56" i="12"/>
  <c r="R56" i="12"/>
  <c r="X56" i="12"/>
  <c r="T56" i="12"/>
  <c r="V56" i="12"/>
  <c r="U56" i="12"/>
  <c r="N56" i="12"/>
  <c r="Q72" i="12"/>
  <c r="R72" i="12"/>
  <c r="M72" i="12"/>
  <c r="T72" i="12"/>
  <c r="W72" i="12"/>
  <c r="S72" i="12"/>
  <c r="O72" i="12"/>
  <c r="U72" i="12"/>
  <c r="V72" i="12"/>
  <c r="P72" i="12"/>
  <c r="N72" i="12"/>
  <c r="X72" i="12"/>
  <c r="N88" i="12"/>
  <c r="Q88" i="12"/>
  <c r="R88" i="12"/>
  <c r="U88" i="12"/>
  <c r="V88" i="12"/>
  <c r="T88" i="12"/>
  <c r="M88" i="12"/>
  <c r="W88" i="12"/>
  <c r="S88" i="12"/>
  <c r="P88" i="12"/>
  <c r="X88" i="12"/>
  <c r="O88" i="12"/>
  <c r="Q104" i="12"/>
  <c r="N104" i="12"/>
  <c r="R104" i="12"/>
  <c r="M104" i="12"/>
  <c r="V104" i="12"/>
  <c r="T104" i="12"/>
  <c r="W104" i="12"/>
  <c r="S104" i="12"/>
  <c r="U104" i="12"/>
  <c r="P104" i="12"/>
  <c r="X104" i="12"/>
  <c r="O104" i="12"/>
  <c r="T118" i="12"/>
  <c r="M118" i="12"/>
  <c r="U118" i="12"/>
  <c r="R118" i="12"/>
  <c r="Q118" i="12"/>
  <c r="P118" i="12"/>
  <c r="N118" i="12"/>
  <c r="X118" i="12"/>
  <c r="O118" i="12"/>
  <c r="W118" i="12"/>
  <c r="V118" i="12"/>
  <c r="S118" i="12"/>
  <c r="M134" i="12"/>
  <c r="U134" i="12"/>
  <c r="X134" i="12"/>
  <c r="T134" i="12"/>
  <c r="Q134" i="12"/>
  <c r="R134" i="12"/>
  <c r="P134" i="12"/>
  <c r="N134" i="12"/>
  <c r="O134" i="12"/>
  <c r="V134" i="12"/>
  <c r="W134" i="12"/>
  <c r="S134" i="12"/>
  <c r="M150" i="12"/>
  <c r="T150" i="12"/>
  <c r="U150" i="12"/>
  <c r="P150" i="12"/>
  <c r="X150" i="12"/>
  <c r="R150" i="12"/>
  <c r="Q150" i="12"/>
  <c r="V150" i="12"/>
  <c r="N150" i="12"/>
  <c r="O150" i="12"/>
  <c r="W150" i="12"/>
  <c r="S150" i="12"/>
  <c r="W166" i="12"/>
  <c r="X166" i="12"/>
  <c r="P166" i="12"/>
  <c r="R166" i="12"/>
  <c r="T166" i="12"/>
  <c r="M166" i="12"/>
  <c r="V166" i="12"/>
  <c r="N166" i="12"/>
  <c r="U166" i="12"/>
  <c r="O166" i="12"/>
  <c r="Q166" i="12"/>
  <c r="S166" i="12"/>
  <c r="M186" i="12"/>
  <c r="Q186" i="12"/>
  <c r="P186" i="12"/>
  <c r="X186" i="12"/>
  <c r="T186" i="12"/>
  <c r="V186" i="12"/>
  <c r="R186" i="12"/>
  <c r="N186" i="12"/>
  <c r="W186" i="12"/>
  <c r="O186" i="12"/>
  <c r="S186" i="12"/>
  <c r="U186" i="12"/>
  <c r="V202" i="12"/>
  <c r="Q202" i="12"/>
  <c r="U202" i="12"/>
  <c r="P202" i="12"/>
  <c r="X202" i="12"/>
  <c r="M202" i="12"/>
  <c r="N202" i="12"/>
  <c r="T202" i="12"/>
  <c r="R202" i="12"/>
  <c r="W202" i="12"/>
  <c r="O202" i="12"/>
  <c r="S202" i="12"/>
  <c r="P218" i="12"/>
  <c r="R218" i="12"/>
  <c r="W218" i="12"/>
  <c r="X218" i="12"/>
  <c r="V218" i="12"/>
  <c r="N218" i="12"/>
  <c r="O218" i="12"/>
  <c r="S218" i="12"/>
  <c r="U218" i="12"/>
  <c r="Q218" i="12"/>
  <c r="T218" i="12"/>
  <c r="M218" i="12"/>
  <c r="V248" i="12"/>
  <c r="S248" i="12"/>
  <c r="N248" i="12"/>
  <c r="W248" i="12"/>
  <c r="M248" i="12"/>
  <c r="R248" i="12"/>
  <c r="P248" i="12"/>
  <c r="Q248" i="12"/>
  <c r="O248" i="12"/>
  <c r="X248" i="12"/>
  <c r="U248" i="12"/>
  <c r="T248" i="12"/>
  <c r="V264" i="12"/>
  <c r="X264" i="12"/>
  <c r="M264" i="12"/>
  <c r="N264" i="12"/>
  <c r="P264" i="12"/>
  <c r="Q264" i="12"/>
  <c r="R264" i="12"/>
  <c r="T264" i="12"/>
  <c r="U264" i="12"/>
  <c r="O264" i="12"/>
  <c r="W264" i="12"/>
  <c r="S264" i="12"/>
  <c r="Q280" i="12"/>
  <c r="U280" i="12"/>
  <c r="M280" i="12"/>
  <c r="T280" i="12"/>
  <c r="R280" i="12"/>
  <c r="N280" i="12"/>
  <c r="O280" i="12"/>
  <c r="P280" i="12"/>
  <c r="W280" i="12"/>
  <c r="S280" i="12"/>
  <c r="V280" i="12"/>
  <c r="X280" i="12"/>
  <c r="Q296" i="12"/>
  <c r="U296" i="12"/>
  <c r="N296" i="12"/>
  <c r="M296" i="12"/>
  <c r="T296" i="12"/>
  <c r="R296" i="12"/>
  <c r="O296" i="12"/>
  <c r="P296" i="12"/>
  <c r="W296" i="12"/>
  <c r="S296" i="12"/>
  <c r="V296" i="12"/>
  <c r="X296" i="12"/>
  <c r="W301" i="12"/>
  <c r="U301" i="12"/>
  <c r="O301" i="12"/>
  <c r="M301" i="12"/>
  <c r="S301" i="12"/>
  <c r="Q301" i="12"/>
  <c r="V301" i="12"/>
  <c r="T301" i="12"/>
  <c r="R301" i="12"/>
  <c r="P301" i="12"/>
  <c r="N301" i="12"/>
  <c r="X301" i="12"/>
  <c r="S324" i="12"/>
  <c r="N324" i="12"/>
  <c r="O324" i="12"/>
  <c r="M324" i="12"/>
  <c r="V324" i="12"/>
  <c r="U324" i="12"/>
  <c r="W324" i="12"/>
  <c r="R324" i="12"/>
  <c r="T324" i="12"/>
  <c r="P324" i="12"/>
  <c r="Q324" i="12"/>
  <c r="X324" i="12"/>
  <c r="W340" i="12"/>
  <c r="M340" i="12"/>
  <c r="S340" i="12"/>
  <c r="Q340" i="12"/>
  <c r="N340" i="12"/>
  <c r="U340" i="12"/>
  <c r="R340" i="12"/>
  <c r="V340" i="12"/>
  <c r="O340" i="12"/>
  <c r="T340" i="12"/>
  <c r="P340" i="12"/>
  <c r="X340" i="12"/>
  <c r="W356" i="12"/>
  <c r="Q356" i="12"/>
  <c r="N356" i="12"/>
  <c r="U356" i="12"/>
  <c r="R356" i="12"/>
  <c r="V356" i="12"/>
  <c r="O356" i="12"/>
  <c r="M356" i="12"/>
  <c r="S356" i="12"/>
  <c r="T356" i="12"/>
  <c r="P356" i="12"/>
  <c r="X356" i="12"/>
  <c r="V372" i="12"/>
  <c r="U372" i="12"/>
  <c r="X372" i="12"/>
  <c r="R372" i="12"/>
  <c r="T372" i="12"/>
  <c r="N372" i="12"/>
  <c r="S372" i="12"/>
  <c r="P372" i="12"/>
  <c r="M372" i="12"/>
  <c r="Q372" i="12"/>
  <c r="W372" i="12"/>
  <c r="O372" i="12"/>
  <c r="N388" i="12"/>
  <c r="S388" i="12"/>
  <c r="P388" i="12"/>
  <c r="M388" i="12"/>
  <c r="U388" i="12"/>
  <c r="R388" i="12"/>
  <c r="W388" i="12"/>
  <c r="T388" i="12"/>
  <c r="Q388" i="12"/>
  <c r="V388" i="12"/>
  <c r="X388" i="12"/>
  <c r="O388" i="12"/>
  <c r="P53" i="12"/>
  <c r="O53" i="12"/>
  <c r="V53" i="12"/>
  <c r="M53" i="12"/>
  <c r="W53" i="12"/>
  <c r="X53" i="12"/>
  <c r="R53" i="12"/>
  <c r="U53" i="12"/>
  <c r="S53" i="12"/>
  <c r="T53" i="12"/>
  <c r="N53" i="12"/>
  <c r="Q53" i="12"/>
  <c r="Q69" i="12"/>
  <c r="V69" i="12"/>
  <c r="R69" i="12"/>
  <c r="N69" i="12"/>
  <c r="T69" i="12"/>
  <c r="M69" i="12"/>
  <c r="U69" i="12"/>
  <c r="P69" i="12"/>
  <c r="X69" i="12"/>
  <c r="W69" i="12"/>
  <c r="S69" i="12"/>
  <c r="O69" i="12"/>
  <c r="N85" i="12"/>
  <c r="Q85" i="12"/>
  <c r="M85" i="12"/>
  <c r="T85" i="12"/>
  <c r="U85" i="12"/>
  <c r="R85" i="12"/>
  <c r="V85" i="12"/>
  <c r="S85" i="12"/>
  <c r="P85" i="12"/>
  <c r="X85" i="12"/>
  <c r="O85" i="12"/>
  <c r="W85" i="12"/>
  <c r="Q101" i="12"/>
  <c r="N101" i="12"/>
  <c r="R101" i="12"/>
  <c r="T101" i="12"/>
  <c r="M101" i="12"/>
  <c r="V101" i="12"/>
  <c r="S101" i="12"/>
  <c r="U101" i="12"/>
  <c r="P101" i="12"/>
  <c r="X101" i="12"/>
  <c r="O101" i="12"/>
  <c r="W101" i="12"/>
  <c r="Q115" i="12"/>
  <c r="T115" i="12"/>
  <c r="M115" i="12"/>
  <c r="R115" i="12"/>
  <c r="N115" i="12"/>
  <c r="V115" i="12"/>
  <c r="P115" i="12"/>
  <c r="X115" i="12"/>
  <c r="U115" i="12"/>
  <c r="O115" i="12"/>
  <c r="W115" i="12"/>
  <c r="S115" i="12"/>
  <c r="Q131" i="12"/>
  <c r="V131" i="12"/>
  <c r="T131" i="12"/>
  <c r="M131" i="12"/>
  <c r="R131" i="12"/>
  <c r="N131" i="12"/>
  <c r="P131" i="12"/>
  <c r="X131" i="12"/>
  <c r="U131" i="12"/>
  <c r="O131" i="12"/>
  <c r="W131" i="12"/>
  <c r="S131" i="12"/>
  <c r="P147" i="12"/>
  <c r="T147" i="12"/>
  <c r="Q147" i="12"/>
  <c r="M147" i="12"/>
  <c r="R147" i="12"/>
  <c r="N147" i="12"/>
  <c r="V147" i="12"/>
  <c r="U147" i="12"/>
  <c r="X147" i="12"/>
  <c r="O147" i="12"/>
  <c r="W147" i="12"/>
  <c r="S147" i="12"/>
  <c r="P163" i="12"/>
  <c r="T163" i="12"/>
  <c r="Q163" i="12"/>
  <c r="V163" i="12"/>
  <c r="M163" i="12"/>
  <c r="R163" i="12"/>
  <c r="N163" i="12"/>
  <c r="U163" i="12"/>
  <c r="X163" i="12"/>
  <c r="O163" i="12"/>
  <c r="W163" i="12"/>
  <c r="S163" i="12"/>
  <c r="P182" i="12"/>
  <c r="X182" i="12"/>
  <c r="M182" i="12"/>
  <c r="Q182" i="12"/>
  <c r="V182" i="12"/>
  <c r="R182" i="12"/>
  <c r="T182" i="12"/>
  <c r="W182" i="12"/>
  <c r="O182" i="12"/>
  <c r="S182" i="12"/>
  <c r="U182" i="12"/>
  <c r="N182" i="12"/>
  <c r="V199" i="12"/>
  <c r="P199" i="12"/>
  <c r="M199" i="12"/>
  <c r="T199" i="12"/>
  <c r="Q199" i="12"/>
  <c r="X199" i="12"/>
  <c r="U199" i="12"/>
  <c r="N199" i="12"/>
  <c r="R199" i="12"/>
  <c r="W199" i="12"/>
  <c r="O199" i="12"/>
  <c r="S199" i="12"/>
  <c r="V215" i="12"/>
  <c r="X215" i="12"/>
  <c r="Q215" i="12"/>
  <c r="U215" i="12"/>
  <c r="P215" i="12"/>
  <c r="T215" i="12"/>
  <c r="M215" i="12"/>
  <c r="N215" i="12"/>
  <c r="R215" i="12"/>
  <c r="W215" i="12"/>
  <c r="O215" i="12"/>
  <c r="S215" i="12"/>
  <c r="V245" i="12"/>
  <c r="T245" i="12"/>
  <c r="M245" i="12"/>
  <c r="O245" i="12"/>
  <c r="X245" i="12"/>
  <c r="Q245" i="12"/>
  <c r="S245" i="12"/>
  <c r="U245" i="12"/>
  <c r="N245" i="12"/>
  <c r="W245" i="12"/>
  <c r="P245" i="12"/>
  <c r="R245" i="12"/>
  <c r="V261" i="12"/>
  <c r="X261" i="12"/>
  <c r="M261" i="12"/>
  <c r="Q261" i="12"/>
  <c r="N261" i="12"/>
  <c r="P261" i="12"/>
  <c r="U261" i="12"/>
  <c r="R261" i="12"/>
  <c r="T261" i="12"/>
  <c r="O261" i="12"/>
  <c r="W261" i="12"/>
  <c r="S261" i="12"/>
  <c r="U277" i="12"/>
  <c r="Q277" i="12"/>
  <c r="M277" i="12"/>
  <c r="V277" i="12"/>
  <c r="T277" i="12"/>
  <c r="R277" i="12"/>
  <c r="N277" i="12"/>
  <c r="O277" i="12"/>
  <c r="P277" i="12"/>
  <c r="W277" i="12"/>
  <c r="S277" i="12"/>
  <c r="X277" i="12"/>
  <c r="U293" i="12"/>
  <c r="Q293" i="12"/>
  <c r="M293" i="12"/>
  <c r="T293" i="12"/>
  <c r="V293" i="12"/>
  <c r="R293" i="12"/>
  <c r="N293" i="12"/>
  <c r="O293" i="12"/>
  <c r="P293" i="12"/>
  <c r="W293" i="12"/>
  <c r="S293" i="12"/>
  <c r="X293" i="12"/>
  <c r="V229" i="12"/>
  <c r="M229" i="12"/>
  <c r="N229" i="12"/>
  <c r="O229" i="12"/>
  <c r="P229" i="12"/>
  <c r="Q229" i="12"/>
  <c r="R229" i="12"/>
  <c r="S229" i="12"/>
  <c r="X229" i="12"/>
  <c r="U229" i="12"/>
  <c r="W229" i="12"/>
  <c r="T229" i="12"/>
  <c r="V234" i="12"/>
  <c r="S234" i="12"/>
  <c r="T234" i="12"/>
  <c r="N234" i="12"/>
  <c r="W234" i="12"/>
  <c r="X234" i="12"/>
  <c r="Q234" i="12"/>
  <c r="R234" i="12"/>
  <c r="U234" i="12"/>
  <c r="O234" i="12"/>
  <c r="P234" i="12"/>
  <c r="M234" i="12"/>
  <c r="Q337" i="12"/>
  <c r="V337" i="12"/>
  <c r="W337" i="12"/>
  <c r="U337" i="12"/>
  <c r="O337" i="12"/>
  <c r="N337" i="12"/>
  <c r="S337" i="12"/>
  <c r="M337" i="12"/>
  <c r="R337" i="12"/>
  <c r="T337" i="12"/>
  <c r="P337" i="12"/>
  <c r="X337" i="12"/>
  <c r="N353" i="12"/>
  <c r="S353" i="12"/>
  <c r="W353" i="12"/>
  <c r="M353" i="12"/>
  <c r="R353" i="12"/>
  <c r="Q353" i="12"/>
  <c r="V353" i="12"/>
  <c r="U353" i="12"/>
  <c r="O353" i="12"/>
  <c r="T353" i="12"/>
  <c r="P353" i="12"/>
  <c r="X353" i="12"/>
  <c r="V369" i="12"/>
  <c r="S369" i="12"/>
  <c r="W369" i="12"/>
  <c r="M369" i="12"/>
  <c r="Q369" i="12"/>
  <c r="N369" i="12"/>
  <c r="U369" i="12"/>
  <c r="R369" i="12"/>
  <c r="O369" i="12"/>
  <c r="T369" i="12"/>
  <c r="P369" i="12"/>
  <c r="X369" i="12"/>
  <c r="V385" i="12"/>
  <c r="S385" i="12"/>
  <c r="W385" i="12"/>
  <c r="P385" i="12"/>
  <c r="U385" i="12"/>
  <c r="N385" i="12"/>
  <c r="T385" i="12"/>
  <c r="M385" i="12"/>
  <c r="R385" i="12"/>
  <c r="O385" i="12"/>
  <c r="X385" i="12"/>
  <c r="Q385" i="12"/>
  <c r="P47" i="12"/>
  <c r="N47" i="12"/>
  <c r="X47" i="12"/>
  <c r="V47" i="12"/>
  <c r="Q47" i="12"/>
  <c r="W47" i="12"/>
  <c r="T47" i="12"/>
  <c r="R47" i="12"/>
  <c r="M47" i="12"/>
  <c r="O47" i="12"/>
  <c r="S47" i="12"/>
  <c r="U47" i="12"/>
  <c r="U66" i="12"/>
  <c r="M66" i="12"/>
  <c r="T66" i="12"/>
  <c r="R66" i="12"/>
  <c r="Q66" i="12"/>
  <c r="V66" i="12"/>
  <c r="X66" i="12"/>
  <c r="N66" i="12"/>
  <c r="P66" i="12"/>
  <c r="W66" i="12"/>
  <c r="S66" i="12"/>
  <c r="O66" i="12"/>
  <c r="N82" i="12"/>
  <c r="Q82" i="12"/>
  <c r="U82" i="12"/>
  <c r="T82" i="12"/>
  <c r="M82" i="12"/>
  <c r="R82" i="12"/>
  <c r="V82" i="12"/>
  <c r="P82" i="12"/>
  <c r="X82" i="12"/>
  <c r="O82" i="12"/>
  <c r="W82" i="12"/>
  <c r="S82" i="12"/>
  <c r="Q98" i="12"/>
  <c r="N98" i="12"/>
  <c r="V98" i="12"/>
  <c r="M98" i="12"/>
  <c r="T98" i="12"/>
  <c r="R98" i="12"/>
  <c r="P98" i="12"/>
  <c r="X98" i="12"/>
  <c r="O98" i="12"/>
  <c r="W98" i="12"/>
  <c r="U98" i="12"/>
  <c r="S98" i="12"/>
  <c r="Q112" i="12"/>
  <c r="R112" i="12"/>
  <c r="N112" i="12"/>
  <c r="V112" i="12"/>
  <c r="M112" i="12"/>
  <c r="T112" i="12"/>
  <c r="W112" i="12"/>
  <c r="U112" i="12"/>
  <c r="S112" i="12"/>
  <c r="P112" i="12"/>
  <c r="X112" i="12"/>
  <c r="O112" i="12"/>
  <c r="M128" i="12"/>
  <c r="R128" i="12"/>
  <c r="T128" i="12"/>
  <c r="N128" i="12"/>
  <c r="W128" i="12"/>
  <c r="U128" i="12"/>
  <c r="Q128" i="12"/>
  <c r="S128" i="12"/>
  <c r="V128" i="12"/>
  <c r="P128" i="12"/>
  <c r="X128" i="12"/>
  <c r="O128" i="12"/>
  <c r="T144" i="12"/>
  <c r="M144" i="12"/>
  <c r="U144" i="12"/>
  <c r="P144" i="12"/>
  <c r="R144" i="12"/>
  <c r="X144" i="12"/>
  <c r="N144" i="12"/>
  <c r="W144" i="12"/>
  <c r="S144" i="12"/>
  <c r="V144" i="12"/>
  <c r="Q144" i="12"/>
  <c r="O144" i="12"/>
  <c r="T160" i="12"/>
  <c r="M160" i="12"/>
  <c r="U160" i="12"/>
  <c r="P160" i="12"/>
  <c r="X160" i="12"/>
  <c r="R160" i="12"/>
  <c r="N160" i="12"/>
  <c r="W160" i="12"/>
  <c r="S160" i="12"/>
  <c r="V160" i="12"/>
  <c r="Q160" i="12"/>
  <c r="O160" i="12"/>
  <c r="P176" i="12"/>
  <c r="X176" i="12"/>
  <c r="M176" i="12"/>
  <c r="Q176" i="12"/>
  <c r="U176" i="12"/>
  <c r="T176" i="12"/>
  <c r="R176" i="12"/>
  <c r="V176" i="12"/>
  <c r="S176" i="12"/>
  <c r="N176" i="12"/>
  <c r="W176" i="12"/>
  <c r="O176" i="12"/>
  <c r="V196" i="12"/>
  <c r="P196" i="12"/>
  <c r="Q196" i="12"/>
  <c r="X196" i="12"/>
  <c r="U196" i="12"/>
  <c r="N196" i="12"/>
  <c r="T196" i="12"/>
  <c r="M196" i="12"/>
  <c r="R196" i="12"/>
  <c r="S196" i="12"/>
  <c r="W196" i="12"/>
  <c r="O196" i="12"/>
  <c r="V212" i="12"/>
  <c r="M212" i="12"/>
  <c r="N212" i="12"/>
  <c r="P212" i="12"/>
  <c r="Q212" i="12"/>
  <c r="X212" i="12"/>
  <c r="U212" i="12"/>
  <c r="T212" i="12"/>
  <c r="R212" i="12"/>
  <c r="S212" i="12"/>
  <c r="W212" i="12"/>
  <c r="O212" i="12"/>
  <c r="V242" i="12"/>
  <c r="S242" i="12"/>
  <c r="T242" i="12"/>
  <c r="N242" i="12"/>
  <c r="W242" i="12"/>
  <c r="X242" i="12"/>
  <c r="Q242" i="12"/>
  <c r="R242" i="12"/>
  <c r="U242" i="12"/>
  <c r="O242" i="12"/>
  <c r="P242" i="12"/>
  <c r="M242" i="12"/>
  <c r="V258" i="12"/>
  <c r="X258" i="12"/>
  <c r="M258" i="12"/>
  <c r="Q258" i="12"/>
  <c r="N258" i="12"/>
  <c r="P258" i="12"/>
  <c r="U258" i="12"/>
  <c r="R258" i="12"/>
  <c r="T258" i="12"/>
  <c r="W258" i="12"/>
  <c r="S258" i="12"/>
  <c r="O258" i="12"/>
  <c r="U274" i="12"/>
  <c r="M274" i="12"/>
  <c r="Q274" i="12"/>
  <c r="T274" i="12"/>
  <c r="N274" i="12"/>
  <c r="R274" i="12"/>
  <c r="P274" i="12"/>
  <c r="V274" i="12"/>
  <c r="W274" i="12"/>
  <c r="S274" i="12"/>
  <c r="X274" i="12"/>
  <c r="O274" i="12"/>
  <c r="Q290" i="12"/>
  <c r="U290" i="12"/>
  <c r="M290" i="12"/>
  <c r="T290" i="12"/>
  <c r="N290" i="12"/>
  <c r="R290" i="12"/>
  <c r="V290" i="12"/>
  <c r="P290" i="12"/>
  <c r="W290" i="12"/>
  <c r="S290" i="12"/>
  <c r="X290" i="12"/>
  <c r="O290" i="12"/>
  <c r="V236" i="12"/>
  <c r="S236" i="12"/>
  <c r="X236" i="12"/>
  <c r="R236" i="12"/>
  <c r="W236" i="12"/>
  <c r="P236" i="12"/>
  <c r="Q236" i="12"/>
  <c r="O236" i="12"/>
  <c r="T236" i="12"/>
  <c r="U236" i="12"/>
  <c r="N236" i="12"/>
  <c r="M236" i="12"/>
  <c r="W321" i="12"/>
  <c r="R321" i="12"/>
  <c r="S321" i="12"/>
  <c r="N321" i="12"/>
  <c r="O321" i="12"/>
  <c r="M321" i="12"/>
  <c r="V321" i="12"/>
  <c r="U321" i="12"/>
  <c r="T321" i="12"/>
  <c r="P321" i="12"/>
  <c r="Q321" i="12"/>
  <c r="X321" i="12"/>
  <c r="U334" i="12"/>
  <c r="R334" i="12"/>
  <c r="S334" i="12"/>
  <c r="V334" i="12"/>
  <c r="W334" i="12"/>
  <c r="M334" i="12"/>
  <c r="Q334" i="12"/>
  <c r="N334" i="12"/>
  <c r="O334" i="12"/>
  <c r="T334" i="12"/>
  <c r="P334" i="12"/>
  <c r="X334" i="12"/>
  <c r="Q350" i="12"/>
  <c r="N350" i="12"/>
  <c r="O350" i="12"/>
  <c r="U350" i="12"/>
  <c r="R350" i="12"/>
  <c r="S350" i="12"/>
  <c r="W350" i="12"/>
  <c r="V350" i="12"/>
  <c r="M350" i="12"/>
  <c r="T350" i="12"/>
  <c r="P350" i="12"/>
  <c r="X350" i="12"/>
  <c r="Q366" i="12"/>
  <c r="N366" i="12"/>
  <c r="O366" i="12"/>
  <c r="U366" i="12"/>
  <c r="R366" i="12"/>
  <c r="S366" i="12"/>
  <c r="W366" i="12"/>
  <c r="V366" i="12"/>
  <c r="M366" i="12"/>
  <c r="T366" i="12"/>
  <c r="P366" i="12"/>
  <c r="X366" i="12"/>
  <c r="N382" i="12"/>
  <c r="S382" i="12"/>
  <c r="X382" i="12"/>
  <c r="M382" i="12"/>
  <c r="R382" i="12"/>
  <c r="W382" i="12"/>
  <c r="Q382" i="12"/>
  <c r="V382" i="12"/>
  <c r="P382" i="12"/>
  <c r="U382" i="12"/>
  <c r="O382" i="12"/>
  <c r="T382" i="12"/>
  <c r="Q548" i="12"/>
  <c r="R548" i="12"/>
  <c r="V548" i="12"/>
  <c r="U548" i="12"/>
  <c r="M548" i="12"/>
  <c r="N548" i="12"/>
  <c r="T548" i="12"/>
  <c r="P548" i="12"/>
  <c r="W548" i="12"/>
  <c r="O548" i="12"/>
  <c r="S548" i="12"/>
  <c r="X548" i="12"/>
  <c r="X516" i="12"/>
  <c r="R516" i="12"/>
  <c r="O516" i="12"/>
  <c r="T516" i="12"/>
  <c r="N516" i="12"/>
  <c r="W516" i="12"/>
  <c r="P516" i="12"/>
  <c r="M516" i="12"/>
  <c r="V516" i="12"/>
  <c r="U516" i="12"/>
  <c r="Q516" i="12"/>
  <c r="S516" i="12"/>
  <c r="W478" i="12"/>
  <c r="U478" i="12"/>
  <c r="M478" i="12"/>
  <c r="O478" i="12"/>
  <c r="Q478" i="12"/>
  <c r="S478" i="12"/>
  <c r="T478" i="12"/>
  <c r="R478" i="12"/>
  <c r="V478" i="12"/>
  <c r="P478" i="12"/>
  <c r="X478" i="12"/>
  <c r="N478" i="12"/>
  <c r="V545" i="12"/>
  <c r="R545" i="12"/>
  <c r="M545" i="12"/>
  <c r="Q545" i="12"/>
  <c r="U545" i="12"/>
  <c r="N545" i="12"/>
  <c r="T545" i="12"/>
  <c r="P545" i="12"/>
  <c r="W545" i="12"/>
  <c r="O545" i="12"/>
  <c r="S545" i="12"/>
  <c r="X545" i="12"/>
  <c r="Q513" i="12"/>
  <c r="O513" i="12"/>
  <c r="W513" i="12"/>
  <c r="U513" i="12"/>
  <c r="S513" i="12"/>
  <c r="M513" i="12"/>
  <c r="R513" i="12"/>
  <c r="T513" i="12"/>
  <c r="P513" i="12"/>
  <c r="V513" i="12"/>
  <c r="X513" i="12"/>
  <c r="N513" i="12"/>
  <c r="Q477" i="12"/>
  <c r="U477" i="12"/>
  <c r="O477" i="12"/>
  <c r="S477" i="12"/>
  <c r="W477" i="12"/>
  <c r="M477" i="12"/>
  <c r="V477" i="12"/>
  <c r="N477" i="12"/>
  <c r="T477" i="12"/>
  <c r="R477" i="12"/>
  <c r="P477" i="12"/>
  <c r="X477" i="12"/>
  <c r="Q316" i="12"/>
  <c r="U316" i="12"/>
  <c r="O316" i="12"/>
  <c r="S316" i="12"/>
  <c r="W316" i="12"/>
  <c r="M316" i="12"/>
  <c r="R316" i="12"/>
  <c r="N316" i="12"/>
  <c r="T316" i="12"/>
  <c r="V316" i="12"/>
  <c r="P316" i="12"/>
  <c r="X316" i="12"/>
  <c r="M442" i="12"/>
  <c r="U442" i="12"/>
  <c r="Q442" i="12"/>
  <c r="T442" i="12"/>
  <c r="R442" i="12"/>
  <c r="P442" i="12"/>
  <c r="N442" i="12"/>
  <c r="S442" i="12"/>
  <c r="X442" i="12"/>
  <c r="W442" i="12"/>
  <c r="V442" i="12"/>
  <c r="O442" i="12"/>
  <c r="U426" i="12"/>
  <c r="M426" i="12"/>
  <c r="Q426" i="12"/>
  <c r="V426" i="12"/>
  <c r="T426" i="12"/>
  <c r="N426" i="12"/>
  <c r="R426" i="12"/>
  <c r="S426" i="12"/>
  <c r="X426" i="12"/>
  <c r="P426" i="12"/>
  <c r="W426" i="12"/>
  <c r="O426" i="12"/>
  <c r="T409" i="12"/>
  <c r="U409" i="12"/>
  <c r="R409" i="12"/>
  <c r="X409" i="12"/>
  <c r="V409" i="12"/>
  <c r="M409" i="12"/>
  <c r="P409" i="12"/>
  <c r="Q409" i="12"/>
  <c r="N409" i="12"/>
  <c r="W409" i="12"/>
  <c r="O409" i="12"/>
  <c r="S409" i="12"/>
  <c r="T371" i="12"/>
  <c r="N371" i="12"/>
  <c r="P371" i="12"/>
  <c r="M371" i="12"/>
  <c r="S371" i="12"/>
  <c r="V371" i="12"/>
  <c r="U371" i="12"/>
  <c r="X371" i="12"/>
  <c r="R371" i="12"/>
  <c r="W371" i="12"/>
  <c r="O371" i="12"/>
  <c r="Q371" i="12"/>
  <c r="V237" i="12"/>
  <c r="M237" i="12"/>
  <c r="N237" i="12"/>
  <c r="O237" i="12"/>
  <c r="P237" i="12"/>
  <c r="Q237" i="12"/>
  <c r="R237" i="12"/>
  <c r="S237" i="12"/>
  <c r="X237" i="12"/>
  <c r="U237" i="12"/>
  <c r="W237" i="12"/>
  <c r="T237" i="12"/>
  <c r="V247" i="12"/>
  <c r="T247" i="12"/>
  <c r="Q247" i="12"/>
  <c r="N247" i="12"/>
  <c r="O247" i="12"/>
  <c r="X247" i="12"/>
  <c r="U247" i="12"/>
  <c r="S247" i="12"/>
  <c r="W247" i="12"/>
  <c r="P247" i="12"/>
  <c r="M247" i="12"/>
  <c r="R247" i="12"/>
  <c r="P165" i="12"/>
  <c r="R165" i="12"/>
  <c r="W165" i="12"/>
  <c r="X165" i="12"/>
  <c r="V165" i="12"/>
  <c r="N165" i="12"/>
  <c r="T165" i="12"/>
  <c r="M165" i="12"/>
  <c r="U165" i="12"/>
  <c r="O165" i="12"/>
  <c r="Q165" i="12"/>
  <c r="S165" i="12"/>
  <c r="Q103" i="12"/>
  <c r="N103" i="12"/>
  <c r="T103" i="12"/>
  <c r="M103" i="12"/>
  <c r="R103" i="12"/>
  <c r="P103" i="12"/>
  <c r="U103" i="12"/>
  <c r="X103" i="12"/>
  <c r="O103" i="12"/>
  <c r="W103" i="12"/>
  <c r="S103" i="12"/>
  <c r="V103" i="12"/>
  <c r="V546" i="12"/>
  <c r="Q546" i="12"/>
  <c r="R546" i="12"/>
  <c r="U546" i="12"/>
  <c r="M546" i="12"/>
  <c r="N546" i="12"/>
  <c r="T546" i="12"/>
  <c r="S546" i="12"/>
  <c r="X546" i="12"/>
  <c r="P546" i="12"/>
  <c r="W546" i="12"/>
  <c r="O546" i="12"/>
  <c r="M514" i="12"/>
  <c r="O514" i="12"/>
  <c r="Q514" i="12"/>
  <c r="S514" i="12"/>
  <c r="W514" i="12"/>
  <c r="U514" i="12"/>
  <c r="R514" i="12"/>
  <c r="V514" i="12"/>
  <c r="N514" i="12"/>
  <c r="T514" i="12"/>
  <c r="P514" i="12"/>
  <c r="X514" i="12"/>
  <c r="U476" i="12"/>
  <c r="O476" i="12"/>
  <c r="S476" i="12"/>
  <c r="M476" i="12"/>
  <c r="W476" i="12"/>
  <c r="Q476" i="12"/>
  <c r="V476" i="12"/>
  <c r="R476" i="12"/>
  <c r="T476" i="12"/>
  <c r="P476" i="12"/>
  <c r="N476" i="12"/>
  <c r="X476" i="12"/>
  <c r="R543" i="12"/>
  <c r="M543" i="12"/>
  <c r="V543" i="12"/>
  <c r="Q543" i="12"/>
  <c r="U543" i="12"/>
  <c r="N543" i="12"/>
  <c r="T543" i="12"/>
  <c r="X543" i="12"/>
  <c r="P543" i="12"/>
  <c r="W543" i="12"/>
  <c r="O543" i="12"/>
  <c r="S543" i="12"/>
  <c r="M511" i="12"/>
  <c r="O511" i="12"/>
  <c r="Q511" i="12"/>
  <c r="S511" i="12"/>
  <c r="U511" i="12"/>
  <c r="W511" i="12"/>
  <c r="N511" i="12"/>
  <c r="R511" i="12"/>
  <c r="T511" i="12"/>
  <c r="P511" i="12"/>
  <c r="X511" i="12"/>
  <c r="V511" i="12"/>
  <c r="S475" i="12"/>
  <c r="M475" i="12"/>
  <c r="X475" i="12"/>
  <c r="Q475" i="12"/>
  <c r="U475" i="12"/>
  <c r="V475" i="12"/>
  <c r="N475" i="12"/>
  <c r="O475" i="12"/>
  <c r="W475" i="12"/>
  <c r="R475" i="12"/>
  <c r="T475" i="12"/>
  <c r="P475" i="12"/>
  <c r="Q308" i="12"/>
  <c r="O308" i="12"/>
  <c r="W308" i="12"/>
  <c r="U308" i="12"/>
  <c r="S308" i="12"/>
  <c r="R308" i="12"/>
  <c r="T308" i="12"/>
  <c r="M308" i="12"/>
  <c r="N308" i="12"/>
  <c r="P308" i="12"/>
  <c r="V308" i="12"/>
  <c r="X308" i="12"/>
  <c r="U441" i="12"/>
  <c r="M441" i="12"/>
  <c r="Q441" i="12"/>
  <c r="R441" i="12"/>
  <c r="T441" i="12"/>
  <c r="V441" i="12"/>
  <c r="N441" i="12"/>
  <c r="W441" i="12"/>
  <c r="O441" i="12"/>
  <c r="P441" i="12"/>
  <c r="S441" i="12"/>
  <c r="X441" i="12"/>
  <c r="U425" i="12"/>
  <c r="M425" i="12"/>
  <c r="Q425" i="12"/>
  <c r="R425" i="12"/>
  <c r="T425" i="12"/>
  <c r="P425" i="12"/>
  <c r="W425" i="12"/>
  <c r="O425" i="12"/>
  <c r="V425" i="12"/>
  <c r="S425" i="12"/>
  <c r="N425" i="12"/>
  <c r="X425" i="12"/>
  <c r="P408" i="12"/>
  <c r="M408" i="12"/>
  <c r="N408" i="12"/>
  <c r="V408" i="12"/>
  <c r="T408" i="12"/>
  <c r="Q408" i="12"/>
  <c r="R408" i="12"/>
  <c r="X408" i="12"/>
  <c r="U408" i="12"/>
  <c r="S408" i="12"/>
  <c r="W408" i="12"/>
  <c r="O408" i="12"/>
  <c r="N367" i="12"/>
  <c r="M367" i="12"/>
  <c r="R367" i="12"/>
  <c r="O367" i="12"/>
  <c r="Q367" i="12"/>
  <c r="V367" i="12"/>
  <c r="S367" i="12"/>
  <c r="W367" i="12"/>
  <c r="U367" i="12"/>
  <c r="T367" i="12"/>
  <c r="X367" i="12"/>
  <c r="P367" i="12"/>
  <c r="V240" i="12"/>
  <c r="S240" i="12"/>
  <c r="P240" i="12"/>
  <c r="Q240" i="12"/>
  <c r="W240" i="12"/>
  <c r="T240" i="12"/>
  <c r="U240" i="12"/>
  <c r="N240" i="12"/>
  <c r="X240" i="12"/>
  <c r="R240" i="12"/>
  <c r="O240" i="12"/>
  <c r="M240" i="12"/>
  <c r="V243" i="12"/>
  <c r="T243" i="12"/>
  <c r="Q243" i="12"/>
  <c r="O243" i="12"/>
  <c r="X243" i="12"/>
  <c r="U243" i="12"/>
  <c r="S243" i="12"/>
  <c r="N243" i="12"/>
  <c r="W243" i="12"/>
  <c r="P243" i="12"/>
  <c r="R243" i="12"/>
  <c r="M243" i="12"/>
  <c r="P161" i="12"/>
  <c r="Q161" i="12"/>
  <c r="T161" i="12"/>
  <c r="R161" i="12"/>
  <c r="X161" i="12"/>
  <c r="V161" i="12"/>
  <c r="M161" i="12"/>
  <c r="U161" i="12"/>
  <c r="N161" i="12"/>
  <c r="S161" i="12"/>
  <c r="O161" i="12"/>
  <c r="W161" i="12"/>
  <c r="Q99" i="12"/>
  <c r="N99" i="12"/>
  <c r="R99" i="12"/>
  <c r="T99" i="12"/>
  <c r="M99" i="12"/>
  <c r="P99" i="12"/>
  <c r="U99" i="12"/>
  <c r="X99" i="12"/>
  <c r="V99" i="12"/>
  <c r="O99" i="12"/>
  <c r="W99" i="12"/>
  <c r="S99" i="12"/>
  <c r="Q544" i="12"/>
  <c r="R544" i="12"/>
  <c r="U544" i="12"/>
  <c r="V544" i="12"/>
  <c r="M544" i="12"/>
  <c r="N544" i="12"/>
  <c r="T544" i="12"/>
  <c r="P544" i="12"/>
  <c r="W544" i="12"/>
  <c r="O544" i="12"/>
  <c r="S544" i="12"/>
  <c r="X544" i="12"/>
  <c r="W512" i="12"/>
  <c r="Q512" i="12"/>
  <c r="O512" i="12"/>
  <c r="U512" i="12"/>
  <c r="S512" i="12"/>
  <c r="M512" i="12"/>
  <c r="T512" i="12"/>
  <c r="V512" i="12"/>
  <c r="R512" i="12"/>
  <c r="N512" i="12"/>
  <c r="P512" i="12"/>
  <c r="X512" i="12"/>
  <c r="M474" i="12"/>
  <c r="N474" i="12"/>
  <c r="O474" i="12"/>
  <c r="Q474" i="12"/>
  <c r="R474" i="12"/>
  <c r="S474" i="12"/>
  <c r="U474" i="12"/>
  <c r="V474" i="12"/>
  <c r="W474" i="12"/>
  <c r="T474" i="12"/>
  <c r="P474" i="12"/>
  <c r="X474" i="12"/>
  <c r="R541" i="12"/>
  <c r="X541" i="12"/>
  <c r="N541" i="12"/>
  <c r="S541" i="12"/>
  <c r="V541" i="12"/>
  <c r="M541" i="12"/>
  <c r="T541" i="12"/>
  <c r="U541" i="12"/>
  <c r="Q541" i="12"/>
  <c r="P541" i="12"/>
  <c r="W541" i="12"/>
  <c r="O541" i="12"/>
  <c r="Q509" i="12"/>
  <c r="O509" i="12"/>
  <c r="W509" i="12"/>
  <c r="U509" i="12"/>
  <c r="S509" i="12"/>
  <c r="M509" i="12"/>
  <c r="R509" i="12"/>
  <c r="T509" i="12"/>
  <c r="V509" i="12"/>
  <c r="N509" i="12"/>
  <c r="P509" i="12"/>
  <c r="X509" i="12"/>
  <c r="U473" i="12"/>
  <c r="N473" i="12"/>
  <c r="O473" i="12"/>
  <c r="R473" i="12"/>
  <c r="V473" i="12"/>
  <c r="S473" i="12"/>
  <c r="M473" i="12"/>
  <c r="W473" i="12"/>
  <c r="Q473" i="12"/>
  <c r="T473" i="12"/>
  <c r="X473" i="12"/>
  <c r="P473" i="12"/>
  <c r="V235" i="12"/>
  <c r="Q235" i="12"/>
  <c r="O235" i="12"/>
  <c r="U235" i="12"/>
  <c r="N235" i="12"/>
  <c r="S235" i="12"/>
  <c r="P235" i="12"/>
  <c r="R235" i="12"/>
  <c r="W235" i="12"/>
  <c r="X235" i="12"/>
  <c r="M235" i="12"/>
  <c r="T235" i="12"/>
  <c r="U440" i="12"/>
  <c r="Q440" i="12"/>
  <c r="M440" i="12"/>
  <c r="T440" i="12"/>
  <c r="R440" i="12"/>
  <c r="N440" i="12"/>
  <c r="S440" i="12"/>
  <c r="X440" i="12"/>
  <c r="W440" i="12"/>
  <c r="O440" i="12"/>
  <c r="V440" i="12"/>
  <c r="P440" i="12"/>
  <c r="Q424" i="12"/>
  <c r="U424" i="12"/>
  <c r="M424" i="12"/>
  <c r="V424" i="12"/>
  <c r="N424" i="12"/>
  <c r="R424" i="12"/>
  <c r="T424" i="12"/>
  <c r="S424" i="12"/>
  <c r="X424" i="12"/>
  <c r="P424" i="12"/>
  <c r="W424" i="12"/>
  <c r="O424" i="12"/>
  <c r="Q406" i="12"/>
  <c r="P406" i="12"/>
  <c r="U406" i="12"/>
  <c r="N406" i="12"/>
  <c r="T406" i="12"/>
  <c r="R406" i="12"/>
  <c r="V406" i="12"/>
  <c r="X406" i="12"/>
  <c r="M406" i="12"/>
  <c r="W406" i="12"/>
  <c r="O406" i="12"/>
  <c r="S406" i="12"/>
  <c r="N363" i="12"/>
  <c r="M363" i="12"/>
  <c r="R363" i="12"/>
  <c r="O363" i="12"/>
  <c r="Q363" i="12"/>
  <c r="V363" i="12"/>
  <c r="S363" i="12"/>
  <c r="W363" i="12"/>
  <c r="U363" i="12"/>
  <c r="T363" i="12"/>
  <c r="X363" i="12"/>
  <c r="P363" i="12"/>
  <c r="V224" i="12"/>
  <c r="S224" i="12"/>
  <c r="P224" i="12"/>
  <c r="Q224" i="12"/>
  <c r="W224" i="12"/>
  <c r="T224" i="12"/>
  <c r="U224" i="12"/>
  <c r="N224" i="12"/>
  <c r="X224" i="12"/>
  <c r="R224" i="12"/>
  <c r="O224" i="12"/>
  <c r="M224" i="12"/>
  <c r="P179" i="12"/>
  <c r="T179" i="12"/>
  <c r="X179" i="12"/>
  <c r="U179" i="12"/>
  <c r="M179" i="12"/>
  <c r="Q179" i="12"/>
  <c r="R179" i="12"/>
  <c r="N179" i="12"/>
  <c r="V179" i="12"/>
  <c r="W179" i="12"/>
  <c r="O179" i="12"/>
  <c r="S179" i="12"/>
  <c r="Q157" i="12"/>
  <c r="P157" i="12"/>
  <c r="T157" i="12"/>
  <c r="N157" i="12"/>
  <c r="V157" i="12"/>
  <c r="M157" i="12"/>
  <c r="R157" i="12"/>
  <c r="U157" i="12"/>
  <c r="X157" i="12"/>
  <c r="S157" i="12"/>
  <c r="O157" i="12"/>
  <c r="W157" i="12"/>
  <c r="N95" i="12"/>
  <c r="Q95" i="12"/>
  <c r="T95" i="12"/>
  <c r="R95" i="12"/>
  <c r="M95" i="12"/>
  <c r="P95" i="12"/>
  <c r="U95" i="12"/>
  <c r="X95" i="12"/>
  <c r="O95" i="12"/>
  <c r="W95" i="12"/>
  <c r="V95" i="12"/>
  <c r="S95" i="12"/>
  <c r="P40" i="12"/>
  <c r="M40" i="12"/>
  <c r="R40" i="12"/>
  <c r="X40" i="12"/>
  <c r="V40" i="12"/>
  <c r="U40" i="12"/>
  <c r="T40" i="12"/>
  <c r="N40" i="12"/>
  <c r="O40" i="12"/>
  <c r="S40" i="12"/>
  <c r="Q40" i="12"/>
  <c r="W40" i="12"/>
  <c r="U455" i="12"/>
  <c r="X455" i="12"/>
  <c r="O455" i="12"/>
  <c r="M455" i="12"/>
  <c r="S455" i="12"/>
  <c r="P455" i="12"/>
  <c r="Q455" i="12"/>
  <c r="W455" i="12"/>
  <c r="T455" i="12"/>
  <c r="R455" i="12"/>
  <c r="V455" i="12"/>
  <c r="N455" i="12"/>
  <c r="P412" i="12"/>
  <c r="M412" i="12"/>
  <c r="N412" i="12"/>
  <c r="V412" i="12"/>
  <c r="T412" i="12"/>
  <c r="Q412" i="12"/>
  <c r="R412" i="12"/>
  <c r="X412" i="12"/>
  <c r="U412" i="12"/>
  <c r="S412" i="12"/>
  <c r="W412" i="12"/>
  <c r="O412" i="12"/>
  <c r="V92" i="7"/>
  <c r="W92" i="7"/>
  <c r="X92" i="7"/>
  <c r="U92" i="7"/>
  <c r="AN76" i="9"/>
  <c r="AR76" i="9"/>
  <c r="AV76" i="9"/>
  <c r="AK76" i="9"/>
  <c r="AO76" i="9"/>
  <c r="AS76" i="9"/>
  <c r="AL76" i="9"/>
  <c r="AP76" i="9"/>
  <c r="AT76" i="9"/>
  <c r="AM76" i="9"/>
  <c r="AQ76" i="9"/>
  <c r="AU76" i="9"/>
  <c r="AM38" i="10"/>
  <c r="AQ38" i="10"/>
  <c r="AN38" i="10"/>
  <c r="AL38" i="10"/>
  <c r="AK38" i="10"/>
  <c r="AS38" i="10"/>
  <c r="AU38" i="10"/>
  <c r="AR38" i="10"/>
  <c r="AP38" i="10"/>
  <c r="AO38" i="10"/>
  <c r="AT38" i="10"/>
  <c r="AV38" i="10"/>
  <c r="V42" i="8"/>
  <c r="W42" i="8"/>
  <c r="X42" i="8"/>
  <c r="U42" i="8"/>
  <c r="AK46" i="10"/>
  <c r="AO46" i="10"/>
  <c r="AS46" i="10"/>
  <c r="AM46" i="10"/>
  <c r="AR46" i="10"/>
  <c r="AN46" i="10"/>
  <c r="AT46" i="10"/>
  <c r="AP46" i="10"/>
  <c r="AU46" i="10"/>
  <c r="AQ46" i="10"/>
  <c r="AV46" i="10"/>
  <c r="AL46" i="10"/>
  <c r="V50" i="8"/>
  <c r="W50" i="8"/>
  <c r="U50" i="8"/>
  <c r="X50" i="8"/>
  <c r="V58" i="8"/>
  <c r="U58" i="8"/>
  <c r="W58" i="8"/>
  <c r="X58" i="8"/>
  <c r="U66" i="8"/>
  <c r="W66" i="8"/>
  <c r="X66" i="8"/>
  <c r="V66" i="8"/>
  <c r="AK51" i="10"/>
  <c r="AO51" i="10"/>
  <c r="AS51" i="10"/>
  <c r="AM51" i="10"/>
  <c r="AR51" i="10"/>
  <c r="AN51" i="10"/>
  <c r="AT51" i="10"/>
  <c r="AP51" i="10"/>
  <c r="AU51" i="10"/>
  <c r="AL51" i="10"/>
  <c r="AQ51" i="10"/>
  <c r="AV51" i="10"/>
  <c r="AK59" i="10"/>
  <c r="AO59" i="10"/>
  <c r="AS59" i="10"/>
  <c r="AM59" i="10"/>
  <c r="AR59" i="10"/>
  <c r="AN59" i="10"/>
  <c r="AT59" i="10"/>
  <c r="AP59" i="10"/>
  <c r="AU59" i="10"/>
  <c r="AL59" i="10"/>
  <c r="AQ59" i="10"/>
  <c r="AV59" i="10"/>
  <c r="AL67" i="10"/>
  <c r="AP67" i="10"/>
  <c r="AT67" i="10"/>
  <c r="AM67" i="10"/>
  <c r="AQ67" i="10"/>
  <c r="AU67" i="10"/>
  <c r="AN67" i="10"/>
  <c r="AR67" i="10"/>
  <c r="AV67" i="10"/>
  <c r="AK67" i="10"/>
  <c r="AO67" i="10"/>
  <c r="AS67" i="10"/>
  <c r="V74" i="8"/>
  <c r="U74" i="8"/>
  <c r="W74" i="8"/>
  <c r="X74" i="8"/>
  <c r="AL78" i="10"/>
  <c r="AP78" i="10"/>
  <c r="AT78" i="10"/>
  <c r="AM78" i="10"/>
  <c r="AQ78" i="10"/>
  <c r="AU78" i="10"/>
  <c r="AN78" i="10"/>
  <c r="AR78" i="10"/>
  <c r="AV78" i="10"/>
  <c r="AK78" i="10"/>
  <c r="AO78" i="10"/>
  <c r="AS78" i="10"/>
  <c r="U82" i="8"/>
  <c r="W82" i="8"/>
  <c r="X82" i="8"/>
  <c r="V82" i="8"/>
  <c r="AL90" i="10"/>
  <c r="AP90" i="10"/>
  <c r="AT90" i="10"/>
  <c r="AM90" i="10"/>
  <c r="AQ90" i="10"/>
  <c r="AU90" i="10"/>
  <c r="AN90" i="10"/>
  <c r="AR90" i="10"/>
  <c r="AV90" i="10"/>
  <c r="AK90" i="10"/>
  <c r="AO90" i="10"/>
  <c r="AS90" i="10"/>
  <c r="U98" i="8"/>
  <c r="V98" i="8"/>
  <c r="W98" i="8"/>
  <c r="X98" i="8"/>
  <c r="AM106" i="10"/>
  <c r="AQ106" i="10"/>
  <c r="AU106" i="10"/>
  <c r="AN106" i="10"/>
  <c r="AR106" i="10"/>
  <c r="AV106" i="10"/>
  <c r="AK106" i="10"/>
  <c r="AS106" i="10"/>
  <c r="AL106" i="10"/>
  <c r="AT106" i="10"/>
  <c r="AO106" i="10"/>
  <c r="AP106" i="10"/>
  <c r="AM112" i="10"/>
  <c r="AQ112" i="10"/>
  <c r="AU112" i="10"/>
  <c r="AN112" i="10"/>
  <c r="AR112" i="10"/>
  <c r="AV112" i="10"/>
  <c r="AK112" i="10"/>
  <c r="AS112" i="10"/>
  <c r="AL112" i="10"/>
  <c r="AT112" i="10"/>
  <c r="AO112" i="10"/>
  <c r="AP112" i="10"/>
  <c r="AM116" i="10"/>
  <c r="AQ116" i="10"/>
  <c r="AU116" i="10"/>
  <c r="AN116" i="10"/>
  <c r="AR116" i="10"/>
  <c r="AV116" i="10"/>
  <c r="AK116" i="10"/>
  <c r="AS116" i="10"/>
  <c r="AL116" i="10"/>
  <c r="AT116" i="10"/>
  <c r="AO116" i="10"/>
  <c r="AP116" i="10"/>
  <c r="AN120" i="10"/>
  <c r="AR120" i="10"/>
  <c r="AV120" i="10"/>
  <c r="AO120" i="10"/>
  <c r="AT120" i="10"/>
  <c r="AK120" i="10"/>
  <c r="AP120" i="10"/>
  <c r="AU120" i="10"/>
  <c r="AL120" i="10"/>
  <c r="AQ120" i="10"/>
  <c r="AM120" i="10"/>
  <c r="AS120" i="10"/>
  <c r="AN124" i="10"/>
  <c r="AR124" i="10"/>
  <c r="AV124" i="10"/>
  <c r="AO124" i="10"/>
  <c r="AT124" i="10"/>
  <c r="AK124" i="10"/>
  <c r="AP124" i="10"/>
  <c r="AU124" i="10"/>
  <c r="AL124" i="10"/>
  <c r="AQ124" i="10"/>
  <c r="AM124" i="10"/>
  <c r="AS124" i="10"/>
  <c r="AN128" i="10"/>
  <c r="AR128" i="10"/>
  <c r="AV128" i="10"/>
  <c r="AO128" i="10"/>
  <c r="AT128" i="10"/>
  <c r="AK128" i="10"/>
  <c r="AP128" i="10"/>
  <c r="AU128" i="10"/>
  <c r="AL128" i="10"/>
  <c r="AQ128" i="10"/>
  <c r="AM128" i="10"/>
  <c r="AS128" i="10"/>
  <c r="AN132" i="10"/>
  <c r="AR132" i="10"/>
  <c r="AV132" i="10"/>
  <c r="AO132" i="10"/>
  <c r="AT132" i="10"/>
  <c r="AK132" i="10"/>
  <c r="AP132" i="10"/>
  <c r="AU132" i="10"/>
  <c r="AL132" i="10"/>
  <c r="AQ132" i="10"/>
  <c r="AM132" i="10"/>
  <c r="AS132" i="10"/>
  <c r="AN136" i="10"/>
  <c r="AR136" i="10"/>
  <c r="AV136" i="10"/>
  <c r="AO136" i="10"/>
  <c r="AT136" i="10"/>
  <c r="AK136" i="10"/>
  <c r="AP136" i="10"/>
  <c r="AU136" i="10"/>
  <c r="AL136" i="10"/>
  <c r="AQ136" i="10"/>
  <c r="AM136" i="10"/>
  <c r="AS136" i="10"/>
  <c r="AN140" i="10"/>
  <c r="AR140" i="10"/>
  <c r="AV140" i="10"/>
  <c r="AO140" i="10"/>
  <c r="AT140" i="10"/>
  <c r="AK140" i="10"/>
  <c r="AP140" i="10"/>
  <c r="AU140" i="10"/>
  <c r="AL140" i="10"/>
  <c r="AQ140" i="10"/>
  <c r="AM140" i="10"/>
  <c r="AS140" i="10"/>
  <c r="AN144" i="10"/>
  <c r="AR144" i="10"/>
  <c r="AV144" i="10"/>
  <c r="AO144" i="10"/>
  <c r="AT144" i="10"/>
  <c r="AK144" i="10"/>
  <c r="AP144" i="10"/>
  <c r="AU144" i="10"/>
  <c r="AL144" i="10"/>
  <c r="AQ144" i="10"/>
  <c r="AM144" i="10"/>
  <c r="AS144" i="10"/>
  <c r="AN148" i="10"/>
  <c r="AR148" i="10"/>
  <c r="AV148" i="10"/>
  <c r="AO148" i="10"/>
  <c r="AT148" i="10"/>
  <c r="AK148" i="10"/>
  <c r="AP148" i="10"/>
  <c r="AU148" i="10"/>
  <c r="AL148" i="10"/>
  <c r="AQ148" i="10"/>
  <c r="AM148" i="10"/>
  <c r="AS148" i="10"/>
  <c r="AN152" i="10"/>
  <c r="AR152" i="10"/>
  <c r="AV152" i="10"/>
  <c r="AO152" i="10"/>
  <c r="AT152" i="10"/>
  <c r="AK152" i="10"/>
  <c r="AP152" i="10"/>
  <c r="AU152" i="10"/>
  <c r="AL152" i="10"/>
  <c r="AQ152" i="10"/>
  <c r="AM152" i="10"/>
  <c r="AS152" i="10"/>
  <c r="AN156" i="10"/>
  <c r="AR156" i="10"/>
  <c r="AV156" i="10"/>
  <c r="AO156" i="10"/>
  <c r="AT156" i="10"/>
  <c r="AK156" i="10"/>
  <c r="AP156" i="10"/>
  <c r="AU156" i="10"/>
  <c r="AL156" i="10"/>
  <c r="AQ156" i="10"/>
  <c r="AM156" i="10"/>
  <c r="AS156" i="10"/>
  <c r="AN160" i="10"/>
  <c r="AR160" i="10"/>
  <c r="AV160" i="10"/>
  <c r="AO160" i="10"/>
  <c r="AT160" i="10"/>
  <c r="AK160" i="10"/>
  <c r="AP160" i="10"/>
  <c r="AU160" i="10"/>
  <c r="AL160" i="10"/>
  <c r="AQ160" i="10"/>
  <c r="AM160" i="10"/>
  <c r="AS160" i="10"/>
  <c r="AN164" i="10"/>
  <c r="AR164" i="10"/>
  <c r="AV164" i="10"/>
  <c r="AO164" i="10"/>
  <c r="AT164" i="10"/>
  <c r="AK164" i="10"/>
  <c r="AP164" i="10"/>
  <c r="AU164" i="10"/>
  <c r="AL164" i="10"/>
  <c r="AQ164" i="10"/>
  <c r="AM164" i="10"/>
  <c r="AS164" i="10"/>
  <c r="AN168" i="10"/>
  <c r="AR168" i="10"/>
  <c r="AV168" i="10"/>
  <c r="AO168" i="10"/>
  <c r="AT168" i="10"/>
  <c r="AK168" i="10"/>
  <c r="AP168" i="10"/>
  <c r="AU168" i="10"/>
  <c r="AL168" i="10"/>
  <c r="AQ168" i="10"/>
  <c r="AM168" i="10"/>
  <c r="AS168" i="10"/>
  <c r="AN172" i="10"/>
  <c r="AR172" i="10"/>
  <c r="AV172" i="10"/>
  <c r="AO172" i="10"/>
  <c r="AT172" i="10"/>
  <c r="AK172" i="10"/>
  <c r="AP172" i="10"/>
  <c r="AU172" i="10"/>
  <c r="AL172" i="10"/>
  <c r="AQ172" i="10"/>
  <c r="AM172" i="10"/>
  <c r="AS172" i="10"/>
  <c r="AN176" i="10"/>
  <c r="AR176" i="10"/>
  <c r="AV176" i="10"/>
  <c r="AO176" i="10"/>
  <c r="AT176" i="10"/>
  <c r="AK176" i="10"/>
  <c r="AP176" i="10"/>
  <c r="AU176" i="10"/>
  <c r="AL176" i="10"/>
  <c r="AQ176" i="10"/>
  <c r="AM176" i="10"/>
  <c r="AS176" i="10"/>
  <c r="AN180" i="10"/>
  <c r="AR180" i="10"/>
  <c r="AV180" i="10"/>
  <c r="AO180" i="10"/>
  <c r="AT180" i="10"/>
  <c r="AK180" i="10"/>
  <c r="AP180" i="10"/>
  <c r="AU180" i="10"/>
  <c r="AL180" i="10"/>
  <c r="AQ180" i="10"/>
  <c r="AM180" i="10"/>
  <c r="AS180" i="10"/>
  <c r="AL81" i="10"/>
  <c r="AP81" i="10"/>
  <c r="AT81" i="10"/>
  <c r="AM81" i="10"/>
  <c r="AQ81" i="10"/>
  <c r="AU81" i="10"/>
  <c r="AN81" i="10"/>
  <c r="AR81" i="10"/>
  <c r="AV81" i="10"/>
  <c r="AK81" i="10"/>
  <c r="AO81" i="10"/>
  <c r="AS81" i="10"/>
  <c r="AL83" i="10"/>
  <c r="AP83" i="10"/>
  <c r="AT83" i="10"/>
  <c r="AM83" i="10"/>
  <c r="AQ83" i="10"/>
  <c r="AU83" i="10"/>
  <c r="AN83" i="10"/>
  <c r="AR83" i="10"/>
  <c r="AV83" i="10"/>
  <c r="AK83" i="10"/>
  <c r="AO83" i="10"/>
  <c r="AS83" i="10"/>
  <c r="U85" i="8"/>
  <c r="V85" i="8"/>
  <c r="W85" i="8"/>
  <c r="X85" i="8"/>
  <c r="AN185" i="10"/>
  <c r="AR185" i="10"/>
  <c r="AV185" i="10"/>
  <c r="AO185" i="10"/>
  <c r="AT185" i="10"/>
  <c r="AK185" i="10"/>
  <c r="AP185" i="10"/>
  <c r="AU185" i="10"/>
  <c r="AL185" i="10"/>
  <c r="AQ185" i="10"/>
  <c r="AM185" i="10"/>
  <c r="AS185" i="10"/>
  <c r="AN189" i="10"/>
  <c r="AR189" i="10"/>
  <c r="AV189" i="10"/>
  <c r="AO189" i="10"/>
  <c r="AT189" i="10"/>
  <c r="AK189" i="10"/>
  <c r="AP189" i="10"/>
  <c r="AU189" i="10"/>
  <c r="AL189" i="10"/>
  <c r="AQ189" i="10"/>
  <c r="AM189" i="10"/>
  <c r="AS189" i="10"/>
  <c r="AN193" i="10"/>
  <c r="AR193" i="10"/>
  <c r="AV193" i="10"/>
  <c r="AO193" i="10"/>
  <c r="AT193" i="10"/>
  <c r="AK193" i="10"/>
  <c r="AP193" i="10"/>
  <c r="AU193" i="10"/>
  <c r="AL193" i="10"/>
  <c r="AQ193" i="10"/>
  <c r="AM193" i="10"/>
  <c r="AS193" i="10"/>
  <c r="AN197" i="10"/>
  <c r="AR197" i="10"/>
  <c r="AV197" i="10"/>
  <c r="AO197" i="10"/>
  <c r="AT197" i="10"/>
  <c r="AK197" i="10"/>
  <c r="AP197" i="10"/>
  <c r="AU197" i="10"/>
  <c r="AL197" i="10"/>
  <c r="AQ197" i="10"/>
  <c r="AM197" i="10"/>
  <c r="AS197" i="10"/>
  <c r="AN201" i="10"/>
  <c r="AR201" i="10"/>
  <c r="AV201" i="10"/>
  <c r="AO201" i="10"/>
  <c r="AT201" i="10"/>
  <c r="AK201" i="10"/>
  <c r="AP201" i="10"/>
  <c r="AU201" i="10"/>
  <c r="AL201" i="10"/>
  <c r="AQ201" i="10"/>
  <c r="AM201" i="10"/>
  <c r="AS201" i="10"/>
  <c r="V205" i="8"/>
  <c r="W205" i="8"/>
  <c r="U205" i="8"/>
  <c r="X205" i="8"/>
  <c r="V209" i="8"/>
  <c r="W209" i="8"/>
  <c r="U209" i="8"/>
  <c r="X209" i="8"/>
  <c r="V213" i="8"/>
  <c r="W213" i="8"/>
  <c r="U213" i="8"/>
  <c r="X213" i="8"/>
  <c r="V217" i="8"/>
  <c r="W217" i="8"/>
  <c r="U217" i="8"/>
  <c r="X217" i="8"/>
  <c r="V221" i="8"/>
  <c r="W221" i="8"/>
  <c r="U221" i="8"/>
  <c r="X221" i="8"/>
  <c r="V225" i="8"/>
  <c r="W225" i="8"/>
  <c r="U225" i="8"/>
  <c r="X225" i="8"/>
  <c r="V229" i="8"/>
  <c r="W229" i="8"/>
  <c r="U229" i="8"/>
  <c r="X229" i="8"/>
  <c r="V233" i="8"/>
  <c r="W233" i="8"/>
  <c r="U233" i="8"/>
  <c r="X233" i="8"/>
  <c r="V237" i="8"/>
  <c r="W237" i="8"/>
  <c r="U237" i="8"/>
  <c r="X237" i="8"/>
  <c r="V240" i="8"/>
  <c r="X240" i="8"/>
  <c r="W240" i="8"/>
  <c r="U240" i="8"/>
  <c r="U242" i="8"/>
  <c r="W242" i="8"/>
  <c r="V242" i="8"/>
  <c r="X242" i="8"/>
  <c r="U246" i="8"/>
  <c r="W246" i="8"/>
  <c r="V246" i="8"/>
  <c r="X246" i="8"/>
  <c r="U250" i="8"/>
  <c r="W250" i="8"/>
  <c r="V250" i="8"/>
  <c r="X250" i="8"/>
  <c r="U254" i="8"/>
  <c r="W254" i="8"/>
  <c r="V254" i="8"/>
  <c r="X254" i="8"/>
  <c r="U258" i="8"/>
  <c r="W258" i="8"/>
  <c r="V258" i="8"/>
  <c r="X258" i="8"/>
  <c r="U262" i="8"/>
  <c r="W262" i="8"/>
  <c r="V262" i="8"/>
  <c r="X262" i="8"/>
  <c r="W266" i="8"/>
  <c r="U266" i="8"/>
  <c r="X266" i="8"/>
  <c r="V266" i="8"/>
  <c r="W270" i="8"/>
  <c r="U270" i="8"/>
  <c r="X270" i="8"/>
  <c r="V270" i="8"/>
  <c r="W274" i="8"/>
  <c r="U274" i="8"/>
  <c r="X274" i="8"/>
  <c r="V274" i="8"/>
  <c r="W278" i="8"/>
  <c r="U278" i="8"/>
  <c r="X278" i="8"/>
  <c r="V278" i="8"/>
  <c r="X282" i="8"/>
  <c r="V282" i="8"/>
  <c r="U282" i="8"/>
  <c r="W282" i="8"/>
  <c r="V286" i="8"/>
  <c r="X286" i="8"/>
  <c r="U286" i="8"/>
  <c r="W286" i="8"/>
  <c r="V290" i="8"/>
  <c r="X290" i="8"/>
  <c r="U290" i="8"/>
  <c r="W290" i="8"/>
  <c r="V294" i="8"/>
  <c r="X294" i="8"/>
  <c r="U294" i="8"/>
  <c r="W294" i="8"/>
  <c r="V298" i="8"/>
  <c r="X298" i="8"/>
  <c r="U298" i="8"/>
  <c r="W298" i="8"/>
  <c r="U302" i="8"/>
  <c r="X302" i="8"/>
  <c r="W302" i="8"/>
  <c r="V302" i="8"/>
  <c r="U306" i="8"/>
  <c r="X306" i="8"/>
  <c r="W306" i="8"/>
  <c r="V306" i="8"/>
  <c r="U310" i="8"/>
  <c r="X310" i="8"/>
  <c r="W310" i="8"/>
  <c r="V310" i="8"/>
  <c r="U314" i="8"/>
  <c r="X314" i="8"/>
  <c r="W314" i="8"/>
  <c r="V314" i="8"/>
  <c r="U318" i="8"/>
  <c r="X318" i="8"/>
  <c r="W318" i="8"/>
  <c r="V318" i="8"/>
  <c r="U322" i="8"/>
  <c r="X322" i="8"/>
  <c r="W322" i="8"/>
  <c r="V322" i="8"/>
  <c r="U326" i="8"/>
  <c r="X326" i="8"/>
  <c r="W326" i="8"/>
  <c r="V326" i="8"/>
  <c r="V330" i="8"/>
  <c r="U330" i="8"/>
  <c r="X330" i="8"/>
  <c r="W330" i="8"/>
  <c r="V334" i="8"/>
  <c r="U334" i="8"/>
  <c r="X334" i="8"/>
  <c r="W334" i="8"/>
  <c r="V338" i="8"/>
  <c r="U338" i="8"/>
  <c r="X338" i="8"/>
  <c r="W338" i="8"/>
  <c r="W342" i="8"/>
  <c r="V342" i="8"/>
  <c r="U342" i="8"/>
  <c r="X342" i="8"/>
  <c r="W346" i="8"/>
  <c r="V346" i="8"/>
  <c r="U346" i="8"/>
  <c r="X346" i="8"/>
  <c r="X350" i="8"/>
  <c r="U350" i="8"/>
  <c r="W350" i="8"/>
  <c r="V350" i="8"/>
  <c r="X354" i="8"/>
  <c r="U354" i="8"/>
  <c r="W354" i="8"/>
  <c r="V354" i="8"/>
  <c r="X358" i="8"/>
  <c r="U358" i="8"/>
  <c r="W358" i="8"/>
  <c r="V358" i="8"/>
  <c r="AM362" i="10"/>
  <c r="AQ362" i="10"/>
  <c r="AU362" i="10"/>
  <c r="AN362" i="10"/>
  <c r="AR362" i="10"/>
  <c r="AV362" i="10"/>
  <c r="AK362" i="10"/>
  <c r="AO362" i="10"/>
  <c r="AS362" i="10"/>
  <c r="AT362" i="10"/>
  <c r="AL362" i="10"/>
  <c r="AP362" i="10"/>
  <c r="AN366" i="10"/>
  <c r="AR366" i="10"/>
  <c r="AV366" i="10"/>
  <c r="AK366" i="10"/>
  <c r="AO366" i="10"/>
  <c r="AS366" i="10"/>
  <c r="AP366" i="10"/>
  <c r="AQ366" i="10"/>
  <c r="AL366" i="10"/>
  <c r="AT366" i="10"/>
  <c r="AM366" i="10"/>
  <c r="AU366" i="10"/>
  <c r="AN370" i="10"/>
  <c r="AR370" i="10"/>
  <c r="AV370" i="10"/>
  <c r="AK370" i="10"/>
  <c r="AO370" i="10"/>
  <c r="AS370" i="10"/>
  <c r="AP370" i="10"/>
  <c r="AQ370" i="10"/>
  <c r="AL370" i="10"/>
  <c r="AT370" i="10"/>
  <c r="AM370" i="10"/>
  <c r="AU370" i="10"/>
  <c r="AN374" i="10"/>
  <c r="AR374" i="10"/>
  <c r="AV374" i="10"/>
  <c r="AK374" i="10"/>
  <c r="AO374" i="10"/>
  <c r="AS374" i="10"/>
  <c r="AP374" i="10"/>
  <c r="AQ374" i="10"/>
  <c r="AL374" i="10"/>
  <c r="AT374" i="10"/>
  <c r="AM374" i="10"/>
  <c r="AU374" i="10"/>
  <c r="AN378" i="10"/>
  <c r="AR378" i="10"/>
  <c r="AV378" i="10"/>
  <c r="AK378" i="10"/>
  <c r="AO378" i="10"/>
  <c r="AS378" i="10"/>
  <c r="AP378" i="10"/>
  <c r="AQ378" i="10"/>
  <c r="AL378" i="10"/>
  <c r="AT378" i="10"/>
  <c r="AM378" i="10"/>
  <c r="AU378" i="10"/>
  <c r="AN382" i="10"/>
  <c r="AR382" i="10"/>
  <c r="AV382" i="10"/>
  <c r="AK382" i="10"/>
  <c r="AO382" i="10"/>
  <c r="AS382" i="10"/>
  <c r="AP382" i="10"/>
  <c r="AQ382" i="10"/>
  <c r="AL382" i="10"/>
  <c r="AT382" i="10"/>
  <c r="AM382" i="10"/>
  <c r="AU382" i="10"/>
  <c r="AN386" i="10"/>
  <c r="AR386" i="10"/>
  <c r="AV386" i="10"/>
  <c r="AK386" i="10"/>
  <c r="AO386" i="10"/>
  <c r="AS386" i="10"/>
  <c r="AP386" i="10"/>
  <c r="AQ386" i="10"/>
  <c r="AL386" i="10"/>
  <c r="AT386" i="10"/>
  <c r="AM386" i="10"/>
  <c r="AU386" i="10"/>
  <c r="AN390" i="10"/>
  <c r="AR390" i="10"/>
  <c r="AV390" i="10"/>
  <c r="AK390" i="10"/>
  <c r="AO390" i="10"/>
  <c r="AS390" i="10"/>
  <c r="AP390" i="10"/>
  <c r="AQ390" i="10"/>
  <c r="AL390" i="10"/>
  <c r="AT390" i="10"/>
  <c r="AM390" i="10"/>
  <c r="AU390" i="10"/>
  <c r="AN397" i="10"/>
  <c r="AR397" i="10"/>
  <c r="AV397" i="10"/>
  <c r="AK397" i="10"/>
  <c r="AO397" i="10"/>
  <c r="AS397" i="10"/>
  <c r="AL397" i="10"/>
  <c r="AP397" i="10"/>
  <c r="AT397" i="10"/>
  <c r="AQ397" i="10"/>
  <c r="AM397" i="10"/>
  <c r="AU397" i="10"/>
  <c r="AN401" i="10"/>
  <c r="AR401" i="10"/>
  <c r="AV401" i="10"/>
  <c r="AK401" i="10"/>
  <c r="AO401" i="10"/>
  <c r="AS401" i="10"/>
  <c r="AL401" i="10"/>
  <c r="AP401" i="10"/>
  <c r="AT401" i="10"/>
  <c r="AQ401" i="10"/>
  <c r="AM401" i="10"/>
  <c r="AU401" i="10"/>
  <c r="U405" i="8"/>
  <c r="X405" i="8"/>
  <c r="W405" i="8"/>
  <c r="V405" i="8"/>
  <c r="AN410" i="10"/>
  <c r="AR410" i="10"/>
  <c r="AV410" i="10"/>
  <c r="AL410" i="10"/>
  <c r="AP410" i="10"/>
  <c r="AT410" i="10"/>
  <c r="AM410" i="10"/>
  <c r="AU410" i="10"/>
  <c r="AO410" i="10"/>
  <c r="AS410" i="10"/>
  <c r="AK410" i="10"/>
  <c r="AQ410" i="10"/>
  <c r="AN415" i="10"/>
  <c r="AR415" i="10"/>
  <c r="AV415" i="10"/>
  <c r="AL415" i="10"/>
  <c r="AQ415" i="10"/>
  <c r="AK415" i="10"/>
  <c r="AS415" i="10"/>
  <c r="AO415" i="10"/>
  <c r="AU415" i="10"/>
  <c r="AM415" i="10"/>
  <c r="AP415" i="10"/>
  <c r="AT415" i="10"/>
  <c r="AN419" i="10"/>
  <c r="AR419" i="10"/>
  <c r="AV419" i="10"/>
  <c r="AL419" i="10"/>
  <c r="AQ419" i="10"/>
  <c r="AK419" i="10"/>
  <c r="AS419" i="10"/>
  <c r="AO419" i="10"/>
  <c r="AU419" i="10"/>
  <c r="AP419" i="10"/>
  <c r="AT419" i="10"/>
  <c r="AM419" i="10"/>
  <c r="AN423" i="10"/>
  <c r="AR423" i="10"/>
  <c r="AV423" i="10"/>
  <c r="AL423" i="10"/>
  <c r="AQ423" i="10"/>
  <c r="AK423" i="10"/>
  <c r="AS423" i="10"/>
  <c r="AO423" i="10"/>
  <c r="AU423" i="10"/>
  <c r="AM423" i="10"/>
  <c r="AT423" i="10"/>
  <c r="AP423" i="10"/>
  <c r="AN427" i="10"/>
  <c r="AR427" i="10"/>
  <c r="AV427" i="10"/>
  <c r="AL427" i="10"/>
  <c r="AQ427" i="10"/>
  <c r="AK427" i="10"/>
  <c r="AS427" i="10"/>
  <c r="AO427" i="10"/>
  <c r="AU427" i="10"/>
  <c r="AP427" i="10"/>
  <c r="AT427" i="10"/>
  <c r="AM427" i="10"/>
  <c r="X431" i="8"/>
  <c r="V431" i="8"/>
  <c r="U431" i="8"/>
  <c r="W431" i="8"/>
  <c r="AN435" i="10"/>
  <c r="AR435" i="10"/>
  <c r="AV435" i="10"/>
  <c r="AL435" i="10"/>
  <c r="AQ435" i="10"/>
  <c r="AK435" i="10"/>
  <c r="AS435" i="10"/>
  <c r="AO435" i="10"/>
  <c r="AU435" i="10"/>
  <c r="AP435" i="10"/>
  <c r="AT435" i="10"/>
  <c r="AM435" i="10"/>
  <c r="AN440" i="10"/>
  <c r="AR440" i="10"/>
  <c r="AV440" i="10"/>
  <c r="AL440" i="10"/>
  <c r="AQ440" i="10"/>
  <c r="AM440" i="10"/>
  <c r="AT440" i="10"/>
  <c r="AP440" i="10"/>
  <c r="AS440" i="10"/>
  <c r="AU440" i="10"/>
  <c r="AK440" i="10"/>
  <c r="AO440" i="10"/>
  <c r="AN448" i="10"/>
  <c r="AR448" i="10"/>
  <c r="AV448" i="10"/>
  <c r="AM448" i="10"/>
  <c r="AS448" i="10"/>
  <c r="AK448" i="10"/>
  <c r="AP448" i="10"/>
  <c r="AU448" i="10"/>
  <c r="AQ448" i="10"/>
  <c r="AT448" i="10"/>
  <c r="AO448" i="10"/>
  <c r="AL448" i="10"/>
  <c r="U454" i="8"/>
  <c r="X454" i="8"/>
  <c r="W454" i="8"/>
  <c r="V454" i="8"/>
  <c r="X459" i="8"/>
  <c r="W459" i="8"/>
  <c r="V459" i="8"/>
  <c r="U459" i="8"/>
  <c r="AN463" i="10"/>
  <c r="AR463" i="10"/>
  <c r="AV463" i="10"/>
  <c r="AM463" i="10"/>
  <c r="AS463" i="10"/>
  <c r="AK463" i="10"/>
  <c r="AP463" i="10"/>
  <c r="AU463" i="10"/>
  <c r="AL463" i="10"/>
  <c r="AO463" i="10"/>
  <c r="AT463" i="10"/>
  <c r="AQ463" i="10"/>
  <c r="AN468" i="10"/>
  <c r="AR468" i="10"/>
  <c r="AV468" i="10"/>
  <c r="AM468" i="10"/>
  <c r="AS468" i="10"/>
  <c r="AK468" i="10"/>
  <c r="AP468" i="10"/>
  <c r="AU468" i="10"/>
  <c r="AQ468" i="10"/>
  <c r="AT468" i="10"/>
  <c r="AO468" i="10"/>
  <c r="AL468" i="10"/>
  <c r="U474" i="8"/>
  <c r="W474" i="8"/>
  <c r="V474" i="8"/>
  <c r="X474" i="8"/>
  <c r="AK478" i="10"/>
  <c r="AO478" i="10"/>
  <c r="AS478" i="10"/>
  <c r="AL478" i="10"/>
  <c r="AP478" i="10"/>
  <c r="AT478" i="10"/>
  <c r="AM478" i="10"/>
  <c r="AQ478" i="10"/>
  <c r="AU478" i="10"/>
  <c r="AN478" i="10"/>
  <c r="AR478" i="10"/>
  <c r="AV478" i="10"/>
  <c r="V483" i="8"/>
  <c r="U483" i="8"/>
  <c r="X483" i="8"/>
  <c r="W483" i="8"/>
  <c r="AM490" i="10"/>
  <c r="AQ490" i="10"/>
  <c r="AU490" i="10"/>
  <c r="AN490" i="10"/>
  <c r="AR490" i="10"/>
  <c r="AV490" i="10"/>
  <c r="AK490" i="10"/>
  <c r="AS490" i="10"/>
  <c r="AL490" i="10"/>
  <c r="AT490" i="10"/>
  <c r="AO490" i="10"/>
  <c r="AP490" i="10"/>
  <c r="AL494" i="10"/>
  <c r="AP494" i="10"/>
  <c r="AT494" i="10"/>
  <c r="AM494" i="10"/>
  <c r="AQ494" i="10"/>
  <c r="AU494" i="10"/>
  <c r="AN494" i="10"/>
  <c r="AR494" i="10"/>
  <c r="AV494" i="10"/>
  <c r="AK494" i="10"/>
  <c r="AO494" i="10"/>
  <c r="AS494" i="10"/>
  <c r="AL498" i="10"/>
  <c r="AP498" i="10"/>
  <c r="AT498" i="10"/>
  <c r="AM498" i="10"/>
  <c r="AQ498" i="10"/>
  <c r="AU498" i="10"/>
  <c r="AN498" i="10"/>
  <c r="AR498" i="10"/>
  <c r="AV498" i="10"/>
  <c r="AK498" i="10"/>
  <c r="AO498" i="10"/>
  <c r="AS498" i="10"/>
  <c r="AL502" i="10"/>
  <c r="AP502" i="10"/>
  <c r="AT502" i="10"/>
  <c r="AM502" i="10"/>
  <c r="AQ502" i="10"/>
  <c r="AU502" i="10"/>
  <c r="AN502" i="10"/>
  <c r="AR502" i="10"/>
  <c r="AV502" i="10"/>
  <c r="AK502" i="10"/>
  <c r="AO502" i="10"/>
  <c r="AS502" i="10"/>
  <c r="V507" i="8"/>
  <c r="U507" i="8"/>
  <c r="X507" i="8"/>
  <c r="W507" i="8"/>
  <c r="AL511" i="10"/>
  <c r="AP511" i="10"/>
  <c r="AT511" i="10"/>
  <c r="AM511" i="10"/>
  <c r="AQ511" i="10"/>
  <c r="AU511" i="10"/>
  <c r="AN511" i="10"/>
  <c r="AR511" i="10"/>
  <c r="AV511" i="10"/>
  <c r="AK511" i="10"/>
  <c r="AO511" i="10"/>
  <c r="AS511" i="10"/>
  <c r="V515" i="8"/>
  <c r="U515" i="8"/>
  <c r="X515" i="8"/>
  <c r="W515" i="8"/>
  <c r="W519" i="8"/>
  <c r="V519" i="8"/>
  <c r="U519" i="8"/>
  <c r="X519" i="8"/>
  <c r="V523" i="8"/>
  <c r="U523" i="8"/>
  <c r="X523" i="8"/>
  <c r="W523" i="8"/>
  <c r="AN527" i="10"/>
  <c r="AR527" i="10"/>
  <c r="AV527" i="10"/>
  <c r="AK527" i="10"/>
  <c r="AO527" i="10"/>
  <c r="AS527" i="10"/>
  <c r="AL527" i="10"/>
  <c r="AP527" i="10"/>
  <c r="AT527" i="10"/>
  <c r="AU527" i="10"/>
  <c r="AM527" i="10"/>
  <c r="AQ527" i="10"/>
  <c r="AN531" i="10"/>
  <c r="AR531" i="10"/>
  <c r="AV531" i="10"/>
  <c r="AK531" i="10"/>
  <c r="AO531" i="10"/>
  <c r="AS531" i="10"/>
  <c r="AL531" i="10"/>
  <c r="AP531" i="10"/>
  <c r="AT531" i="10"/>
  <c r="AM531" i="10"/>
  <c r="AQ531" i="10"/>
  <c r="AU531" i="10"/>
  <c r="AN535" i="10"/>
  <c r="AR535" i="10"/>
  <c r="AV535" i="10"/>
  <c r="AK535" i="10"/>
  <c r="AO535" i="10"/>
  <c r="AS535" i="10"/>
  <c r="AL535" i="10"/>
  <c r="AP535" i="10"/>
  <c r="AT535" i="10"/>
  <c r="AM535" i="10"/>
  <c r="AQ535" i="10"/>
  <c r="AU535" i="10"/>
  <c r="AK539" i="10"/>
  <c r="AO539" i="10"/>
  <c r="AS539" i="10"/>
  <c r="AL539" i="10"/>
  <c r="AP539" i="10"/>
  <c r="AT539" i="10"/>
  <c r="AM539" i="10"/>
  <c r="AQ539" i="10"/>
  <c r="AU539" i="10"/>
  <c r="AV539" i="10"/>
  <c r="AN539" i="10"/>
  <c r="AR539" i="10"/>
  <c r="AK543" i="10"/>
  <c r="AO543" i="10"/>
  <c r="AS543" i="10"/>
  <c r="AL543" i="10"/>
  <c r="AP543" i="10"/>
  <c r="AT543" i="10"/>
  <c r="AM543" i="10"/>
  <c r="AQ543" i="10"/>
  <c r="AU543" i="10"/>
  <c r="AN543" i="10"/>
  <c r="AR543" i="10"/>
  <c r="AV543" i="10"/>
  <c r="U547" i="8"/>
  <c r="X547" i="8"/>
  <c r="W547" i="8"/>
  <c r="V547" i="8"/>
  <c r="AN443" i="10"/>
  <c r="AR443" i="10"/>
  <c r="AV443" i="10"/>
  <c r="AL443" i="10"/>
  <c r="AQ443" i="10"/>
  <c r="AK443" i="10"/>
  <c r="AS443" i="10"/>
  <c r="AO443" i="10"/>
  <c r="AU443" i="10"/>
  <c r="AP443" i="10"/>
  <c r="AT443" i="10"/>
  <c r="AM443" i="10"/>
  <c r="AN449" i="10"/>
  <c r="AR449" i="10"/>
  <c r="AV449" i="10"/>
  <c r="AM449" i="10"/>
  <c r="AS449" i="10"/>
  <c r="AK449" i="10"/>
  <c r="AP449" i="10"/>
  <c r="AU449" i="10"/>
  <c r="AL449" i="10"/>
  <c r="AO449" i="10"/>
  <c r="AQ449" i="10"/>
  <c r="AT449" i="10"/>
  <c r="AK93" i="11"/>
  <c r="AL93" i="11"/>
  <c r="AR93" i="11"/>
  <c r="AV93" i="11"/>
  <c r="AO93" i="11"/>
  <c r="AP93" i="11"/>
  <c r="AM93" i="11"/>
  <c r="AS93" i="11"/>
  <c r="AT93" i="11"/>
  <c r="AQ93" i="11"/>
  <c r="AU93" i="11"/>
  <c r="AN93" i="11"/>
  <c r="V39" i="7"/>
  <c r="W39" i="7"/>
  <c r="X39" i="7"/>
  <c r="U39" i="7"/>
  <c r="AN47" i="9"/>
  <c r="AR47" i="9"/>
  <c r="AV47" i="9"/>
  <c r="AK47" i="9"/>
  <c r="AO47" i="9"/>
  <c r="AS47" i="9"/>
  <c r="AL47" i="9"/>
  <c r="AP47" i="9"/>
  <c r="AT47" i="9"/>
  <c r="AM47" i="9"/>
  <c r="AQ47" i="9"/>
  <c r="AU47" i="9"/>
  <c r="AS51" i="11"/>
  <c r="AO51" i="11"/>
  <c r="AT51" i="11"/>
  <c r="AK51" i="11"/>
  <c r="AU51" i="11"/>
  <c r="AP51" i="11"/>
  <c r="AM51" i="11"/>
  <c r="AR51" i="11"/>
  <c r="AN51" i="11"/>
  <c r="AQ51" i="11"/>
  <c r="AV51" i="11"/>
  <c r="AL51" i="11"/>
  <c r="U55" i="7"/>
  <c r="V55" i="7"/>
  <c r="W55" i="7"/>
  <c r="X55" i="7"/>
  <c r="AN63" i="9"/>
  <c r="AR63" i="9"/>
  <c r="AV63" i="9"/>
  <c r="AK63" i="9"/>
  <c r="AO63" i="9"/>
  <c r="AS63" i="9"/>
  <c r="AL63" i="9"/>
  <c r="AP63" i="9"/>
  <c r="AT63" i="9"/>
  <c r="AM63" i="9"/>
  <c r="AQ63" i="9"/>
  <c r="AU63" i="9"/>
  <c r="AM67" i="11"/>
  <c r="AO67" i="11"/>
  <c r="AL67" i="11"/>
  <c r="AT67" i="11"/>
  <c r="AQ67" i="11"/>
  <c r="AN67" i="11"/>
  <c r="AS67" i="11"/>
  <c r="AP67" i="11"/>
  <c r="AU67" i="11"/>
  <c r="AR67" i="11"/>
  <c r="AV67" i="11"/>
  <c r="AK67" i="11"/>
  <c r="V85" i="7"/>
  <c r="W85" i="7"/>
  <c r="U85" i="7"/>
  <c r="X85" i="7"/>
  <c r="P145" i="8"/>
  <c r="M145" i="8"/>
  <c r="O145" i="8"/>
  <c r="N145" i="8"/>
  <c r="O420" i="8"/>
  <c r="P420" i="8"/>
  <c r="N420" i="8"/>
  <c r="M420" i="8"/>
  <c r="M347" i="8"/>
  <c r="P347" i="8"/>
  <c r="O347" i="8"/>
  <c r="N347" i="8"/>
  <c r="O209" i="8"/>
  <c r="P209" i="8"/>
  <c r="N209" i="8"/>
  <c r="M209" i="8"/>
  <c r="M79" i="8"/>
  <c r="N79" i="8"/>
  <c r="P79" i="8"/>
  <c r="O79" i="8"/>
  <c r="N39" i="8"/>
  <c r="O39" i="8"/>
  <c r="M39" i="8"/>
  <c r="P39" i="8"/>
  <c r="AN88" i="9"/>
  <c r="AR88" i="9"/>
  <c r="AV88" i="9"/>
  <c r="AK88" i="9"/>
  <c r="AO88" i="9"/>
  <c r="AS88" i="9"/>
  <c r="AL88" i="9"/>
  <c r="AP88" i="9"/>
  <c r="AT88" i="9"/>
  <c r="AM88" i="9"/>
  <c r="AQ88" i="9"/>
  <c r="AU88" i="9"/>
  <c r="AU75" i="11"/>
  <c r="AP75" i="11"/>
  <c r="AK75" i="11"/>
  <c r="AV75" i="11"/>
  <c r="AQ75" i="11"/>
  <c r="AL75" i="11"/>
  <c r="AR75" i="11"/>
  <c r="AM75" i="11"/>
  <c r="AS75" i="11"/>
  <c r="AN75" i="11"/>
  <c r="AT75" i="11"/>
  <c r="AO75" i="11"/>
  <c r="V80" i="7"/>
  <c r="W80" i="7"/>
  <c r="X80" i="7"/>
  <c r="U80" i="7"/>
  <c r="AT39" i="13"/>
  <c r="AO39" i="13"/>
  <c r="AM39" i="13"/>
  <c r="AS39" i="13"/>
  <c r="AL39" i="13"/>
  <c r="AQ39" i="13"/>
  <c r="AP39" i="13"/>
  <c r="AV39" i="13"/>
  <c r="AK39" i="13"/>
  <c r="AR39" i="13"/>
  <c r="AN39" i="13"/>
  <c r="AU39" i="13"/>
  <c r="AQ47" i="13"/>
  <c r="AS47" i="13"/>
  <c r="AT47" i="13"/>
  <c r="AL47" i="13"/>
  <c r="AM47" i="13"/>
  <c r="AO47" i="13"/>
  <c r="AP47" i="13"/>
  <c r="AK47" i="13"/>
  <c r="AV47" i="13"/>
  <c r="AU47" i="13"/>
  <c r="AR47" i="13"/>
  <c r="AN47" i="13"/>
  <c r="AU60" i="13"/>
  <c r="AQ60" i="13"/>
  <c r="AO60" i="13"/>
  <c r="AT60" i="13"/>
  <c r="AM60" i="13"/>
  <c r="AK60" i="13"/>
  <c r="AL60" i="13"/>
  <c r="AV60" i="13"/>
  <c r="AR60" i="13"/>
  <c r="AS60" i="13"/>
  <c r="AN60" i="13"/>
  <c r="AP60" i="13"/>
  <c r="AS53" i="13"/>
  <c r="AL53" i="13"/>
  <c r="AM53" i="13"/>
  <c r="AP53" i="13"/>
  <c r="AQ53" i="13"/>
  <c r="AK53" i="13"/>
  <c r="AO53" i="13"/>
  <c r="AR53" i="13"/>
  <c r="AT53" i="13"/>
  <c r="AN53" i="13"/>
  <c r="AU53" i="13"/>
  <c r="AV53" i="13"/>
  <c r="AM69" i="13"/>
  <c r="AU69" i="13"/>
  <c r="AO69" i="13"/>
  <c r="AQ69" i="13"/>
  <c r="AT69" i="13"/>
  <c r="AS69" i="13"/>
  <c r="AL69" i="13"/>
  <c r="AK69" i="13"/>
  <c r="AN69" i="13"/>
  <c r="AR69" i="13"/>
  <c r="AV69" i="13"/>
  <c r="AP69" i="13"/>
  <c r="AU79" i="13"/>
  <c r="AM79" i="13"/>
  <c r="AQ79" i="13"/>
  <c r="AK79" i="13"/>
  <c r="AL79" i="13"/>
  <c r="AS79" i="13"/>
  <c r="AV79" i="13"/>
  <c r="AO79" i="13"/>
  <c r="AP79" i="13"/>
  <c r="AN79" i="13"/>
  <c r="AT79" i="13"/>
  <c r="AR79" i="13"/>
  <c r="AM92" i="13"/>
  <c r="AU92" i="13"/>
  <c r="AQ92" i="13"/>
  <c r="AK92" i="13"/>
  <c r="AV92" i="13"/>
  <c r="AT92" i="13"/>
  <c r="AN92" i="13"/>
  <c r="AO92" i="13"/>
  <c r="AP92" i="13"/>
  <c r="AL92" i="13"/>
  <c r="AR92" i="13"/>
  <c r="AS92" i="13"/>
  <c r="AM108" i="13"/>
  <c r="AQ108" i="13"/>
  <c r="AU108" i="13"/>
  <c r="AO108" i="13"/>
  <c r="AV108" i="13"/>
  <c r="AS108" i="13"/>
  <c r="AT108" i="13"/>
  <c r="AN108" i="13"/>
  <c r="AP108" i="13"/>
  <c r="AL108" i="13"/>
  <c r="AR108" i="13"/>
  <c r="AK108" i="13"/>
  <c r="AU117" i="13"/>
  <c r="AQ117" i="13"/>
  <c r="AM117" i="13"/>
  <c r="AS117" i="13"/>
  <c r="AT117" i="13"/>
  <c r="AV117" i="13"/>
  <c r="AL117" i="13"/>
  <c r="AN117" i="13"/>
  <c r="AK117" i="13"/>
  <c r="AR117" i="13"/>
  <c r="AO117" i="13"/>
  <c r="AP117" i="13"/>
  <c r="AU125" i="13"/>
  <c r="AQ125" i="13"/>
  <c r="AM125" i="13"/>
  <c r="AV125" i="13"/>
  <c r="AO125" i="13"/>
  <c r="AN125" i="13"/>
  <c r="AP125" i="13"/>
  <c r="AR125" i="13"/>
  <c r="AS125" i="13"/>
  <c r="AT125" i="13"/>
  <c r="AL125" i="13"/>
  <c r="AK125" i="13"/>
  <c r="AU133" i="13"/>
  <c r="AQ133" i="13"/>
  <c r="AM133" i="13"/>
  <c r="AS133" i="13"/>
  <c r="AT133" i="13"/>
  <c r="AV133" i="13"/>
  <c r="AL133" i="13"/>
  <c r="AN133" i="13"/>
  <c r="AK133" i="13"/>
  <c r="AR133" i="13"/>
  <c r="AO133" i="13"/>
  <c r="AP133" i="13"/>
  <c r="AU141" i="13"/>
  <c r="AQ141" i="13"/>
  <c r="AM141" i="13"/>
  <c r="AV141" i="13"/>
  <c r="AO141" i="13"/>
  <c r="AN141" i="13"/>
  <c r="AP141" i="13"/>
  <c r="AR141" i="13"/>
  <c r="AS141" i="13"/>
  <c r="AT141" i="13"/>
  <c r="AL141" i="13"/>
  <c r="AK141" i="13"/>
  <c r="AU149" i="13"/>
  <c r="AQ149" i="13"/>
  <c r="AM149" i="13"/>
  <c r="AS149" i="13"/>
  <c r="AT149" i="13"/>
  <c r="AV149" i="13"/>
  <c r="AL149" i="13"/>
  <c r="AN149" i="13"/>
  <c r="AK149" i="13"/>
  <c r="AR149" i="13"/>
  <c r="AO149" i="13"/>
  <c r="AP149" i="13"/>
  <c r="AU157" i="13"/>
  <c r="AQ157" i="13"/>
  <c r="AM157" i="13"/>
  <c r="AV157" i="13"/>
  <c r="AO157" i="13"/>
  <c r="AN157" i="13"/>
  <c r="AP157" i="13"/>
  <c r="AR157" i="13"/>
  <c r="AS157" i="13"/>
  <c r="AT157" i="13"/>
  <c r="AL157" i="13"/>
  <c r="AK157" i="13"/>
  <c r="AM165" i="13"/>
  <c r="AU165" i="13"/>
  <c r="AQ165" i="13"/>
  <c r="AP165" i="13"/>
  <c r="AL165" i="13"/>
  <c r="AR165" i="13"/>
  <c r="AO165" i="13"/>
  <c r="AN165" i="13"/>
  <c r="AT165" i="13"/>
  <c r="AS165" i="13"/>
  <c r="AV165" i="13"/>
  <c r="AK165" i="13"/>
  <c r="AM169" i="13"/>
  <c r="AU169" i="13"/>
  <c r="AQ169" i="13"/>
  <c r="AT169" i="13"/>
  <c r="AS169" i="13"/>
  <c r="AK169" i="13"/>
  <c r="AR169" i="13"/>
  <c r="AP169" i="13"/>
  <c r="AL169" i="13"/>
  <c r="AN169" i="13"/>
  <c r="AV169" i="13"/>
  <c r="AO169" i="13"/>
  <c r="AQ177" i="13"/>
  <c r="AU177" i="13"/>
  <c r="AM177" i="13"/>
  <c r="AR177" i="13"/>
  <c r="AK177" i="13"/>
  <c r="AS177" i="13"/>
  <c r="AT177" i="13"/>
  <c r="AP177" i="13"/>
  <c r="AN177" i="13"/>
  <c r="AO177" i="13"/>
  <c r="AL177" i="13"/>
  <c r="AV177" i="13"/>
  <c r="AQ89" i="13"/>
  <c r="AU89" i="13"/>
  <c r="AK89" i="13"/>
  <c r="AM89" i="13"/>
  <c r="AP89" i="13"/>
  <c r="AV89" i="13"/>
  <c r="AO89" i="13"/>
  <c r="AN89" i="13"/>
  <c r="AT89" i="13"/>
  <c r="AL89" i="13"/>
  <c r="AS89" i="13"/>
  <c r="AR89" i="13"/>
  <c r="AU91" i="13"/>
  <c r="AM91" i="13"/>
  <c r="AQ91" i="13"/>
  <c r="AK91" i="13"/>
  <c r="AS91" i="13"/>
  <c r="AP91" i="13"/>
  <c r="AV91" i="13"/>
  <c r="AO91" i="13"/>
  <c r="AT91" i="13"/>
  <c r="AN91" i="13"/>
  <c r="AL91" i="13"/>
  <c r="AR91" i="13"/>
  <c r="AU186" i="13"/>
  <c r="AM186" i="13"/>
  <c r="AQ186" i="13"/>
  <c r="AT186" i="13"/>
  <c r="AP186" i="13"/>
  <c r="AK186" i="13"/>
  <c r="AL186" i="13"/>
  <c r="AN186" i="13"/>
  <c r="AO186" i="13"/>
  <c r="AV186" i="13"/>
  <c r="AS186" i="13"/>
  <c r="AR186" i="13"/>
  <c r="AU194" i="13"/>
  <c r="AM194" i="13"/>
  <c r="AQ194" i="13"/>
  <c r="AO194" i="13"/>
  <c r="AS194" i="13"/>
  <c r="AT194" i="13"/>
  <c r="AN194" i="13"/>
  <c r="AV194" i="13"/>
  <c r="AP194" i="13"/>
  <c r="AK194" i="13"/>
  <c r="AL194" i="13"/>
  <c r="AR194" i="13"/>
  <c r="AU202" i="13"/>
  <c r="AM202" i="13"/>
  <c r="AQ202" i="13"/>
  <c r="AT202" i="13"/>
  <c r="AP202" i="13"/>
  <c r="AK202" i="13"/>
  <c r="AL202" i="13"/>
  <c r="AN202" i="13"/>
  <c r="AO202" i="13"/>
  <c r="AV202" i="13"/>
  <c r="AS202" i="13"/>
  <c r="AR202" i="13"/>
  <c r="AU210" i="13"/>
  <c r="AM210" i="13"/>
  <c r="AQ210" i="13"/>
  <c r="AO210" i="13"/>
  <c r="AS210" i="13"/>
  <c r="AT210" i="13"/>
  <c r="AN210" i="13"/>
  <c r="AV210" i="13"/>
  <c r="AP210" i="13"/>
  <c r="AK210" i="13"/>
  <c r="AL210" i="13"/>
  <c r="AR210" i="13"/>
  <c r="AU218" i="13"/>
  <c r="AN218" i="13"/>
  <c r="AQ218" i="13"/>
  <c r="AS218" i="13"/>
  <c r="AM218" i="13"/>
  <c r="AP218" i="13"/>
  <c r="AK218" i="13"/>
  <c r="AL218" i="13"/>
  <c r="AV218" i="13"/>
  <c r="AT218" i="13"/>
  <c r="AO218" i="13"/>
  <c r="AR218" i="13"/>
  <c r="AU226" i="13"/>
  <c r="AQ226" i="13"/>
  <c r="AM226" i="13"/>
  <c r="AN226" i="13"/>
  <c r="AT226" i="13"/>
  <c r="AS226" i="13"/>
  <c r="AO226" i="13"/>
  <c r="AP226" i="13"/>
  <c r="AV226" i="13"/>
  <c r="AK226" i="13"/>
  <c r="AL226" i="13"/>
  <c r="AR226" i="13"/>
  <c r="AM234" i="13"/>
  <c r="AQ234" i="13"/>
  <c r="AU234" i="13"/>
  <c r="AP234" i="13"/>
  <c r="AS234" i="13"/>
  <c r="AN234" i="13"/>
  <c r="AT234" i="13"/>
  <c r="AK234" i="13"/>
  <c r="AL234" i="13"/>
  <c r="AO234" i="13"/>
  <c r="AV234" i="13"/>
  <c r="AR234" i="13"/>
  <c r="AQ95" i="13"/>
  <c r="AU95" i="13"/>
  <c r="AM95" i="13"/>
  <c r="AL95" i="13"/>
  <c r="AO95" i="13"/>
  <c r="AV95" i="13"/>
  <c r="AK95" i="13"/>
  <c r="AP95" i="13"/>
  <c r="AN95" i="13"/>
  <c r="AS95" i="13"/>
  <c r="AT95" i="13"/>
  <c r="AR95" i="13"/>
  <c r="AU243" i="13"/>
  <c r="AM243" i="13"/>
  <c r="AQ243" i="13"/>
  <c r="AN243" i="13"/>
  <c r="AL243" i="13"/>
  <c r="AK243" i="13"/>
  <c r="AV243" i="13"/>
  <c r="AO243" i="13"/>
  <c r="AT243" i="13"/>
  <c r="AR243" i="13"/>
  <c r="AS243" i="13"/>
  <c r="AP243" i="13"/>
  <c r="AU251" i="13"/>
  <c r="AM251" i="13"/>
  <c r="AQ251" i="13"/>
  <c r="AN251" i="13"/>
  <c r="AO251" i="13"/>
  <c r="AT251" i="13"/>
  <c r="AS251" i="13"/>
  <c r="AV251" i="13"/>
  <c r="AP251" i="13"/>
  <c r="AR251" i="13"/>
  <c r="AL251" i="13"/>
  <c r="AK251" i="13"/>
  <c r="AU259" i="13"/>
  <c r="AM259" i="13"/>
  <c r="AQ259" i="13"/>
  <c r="AN259" i="13"/>
  <c r="AL259" i="13"/>
  <c r="AK259" i="13"/>
  <c r="AV259" i="13"/>
  <c r="AO259" i="13"/>
  <c r="AT259" i="13"/>
  <c r="AR259" i="13"/>
  <c r="AS259" i="13"/>
  <c r="AP259" i="13"/>
  <c r="AU267" i="13"/>
  <c r="AM267" i="13"/>
  <c r="AQ267" i="13"/>
  <c r="AN267" i="13"/>
  <c r="AO267" i="13"/>
  <c r="AT267" i="13"/>
  <c r="AS267" i="13"/>
  <c r="AV267" i="13"/>
  <c r="AP267" i="13"/>
  <c r="AR267" i="13"/>
  <c r="AL267" i="13"/>
  <c r="AK267" i="13"/>
  <c r="AU275" i="13"/>
  <c r="AM275" i="13"/>
  <c r="AQ275" i="13"/>
  <c r="AN275" i="13"/>
  <c r="AL275" i="13"/>
  <c r="AK275" i="13"/>
  <c r="AV275" i="13"/>
  <c r="AO275" i="13"/>
  <c r="AT275" i="13"/>
  <c r="AR275" i="13"/>
  <c r="AS275" i="13"/>
  <c r="AP275" i="13"/>
  <c r="AT283" i="13"/>
  <c r="AS283" i="13"/>
  <c r="AR283" i="13"/>
  <c r="AP283" i="13"/>
  <c r="AO283" i="13"/>
  <c r="AN283" i="13"/>
  <c r="AK283" i="13"/>
  <c r="AL283" i="13"/>
  <c r="AV283" i="13"/>
  <c r="AQ283" i="13"/>
  <c r="AM283" i="13"/>
  <c r="AU283" i="13"/>
  <c r="AU291" i="13"/>
  <c r="AR291" i="13"/>
  <c r="AS291" i="13"/>
  <c r="AV291" i="13"/>
  <c r="AL291" i="13"/>
  <c r="AK291" i="13"/>
  <c r="AP291" i="13"/>
  <c r="AM291" i="13"/>
  <c r="AN291" i="13"/>
  <c r="AO291" i="13"/>
  <c r="AT291" i="13"/>
  <c r="AQ291" i="13"/>
  <c r="AU299" i="13"/>
  <c r="AR299" i="13"/>
  <c r="AS299" i="13"/>
  <c r="AT299" i="13"/>
  <c r="AV299" i="13"/>
  <c r="AQ299" i="13"/>
  <c r="AK299" i="13"/>
  <c r="AL299" i="13"/>
  <c r="AN299" i="13"/>
  <c r="AO299" i="13"/>
  <c r="AP299" i="13"/>
  <c r="AM299" i="13"/>
  <c r="AU303" i="13"/>
  <c r="AR303" i="13"/>
  <c r="AS303" i="13"/>
  <c r="AT303" i="13"/>
  <c r="AV303" i="13"/>
  <c r="AQ303" i="13"/>
  <c r="AK303" i="13"/>
  <c r="AL303" i="13"/>
  <c r="AN303" i="13"/>
  <c r="AO303" i="13"/>
  <c r="AP303" i="13"/>
  <c r="AM303" i="13"/>
  <c r="AU311" i="13"/>
  <c r="AV311" i="13"/>
  <c r="AS311" i="13"/>
  <c r="AQ311" i="13"/>
  <c r="AN311" i="13"/>
  <c r="AK311" i="13"/>
  <c r="AR311" i="13"/>
  <c r="AO311" i="13"/>
  <c r="AM311" i="13"/>
  <c r="AP311" i="13"/>
  <c r="AT311" i="13"/>
  <c r="AL311" i="13"/>
  <c r="AS323" i="13"/>
  <c r="AM323" i="13"/>
  <c r="AP323" i="13"/>
  <c r="AV323" i="13"/>
  <c r="AR323" i="13"/>
  <c r="AL323" i="13"/>
  <c r="AK323" i="13"/>
  <c r="AQ323" i="13"/>
  <c r="AT323" i="13"/>
  <c r="AN323" i="13"/>
  <c r="AU323" i="13"/>
  <c r="AO323" i="13"/>
  <c r="AV331" i="13"/>
  <c r="AM331" i="13"/>
  <c r="AT331" i="13"/>
  <c r="AO331" i="13"/>
  <c r="AU331" i="13"/>
  <c r="AN331" i="13"/>
  <c r="AP331" i="13"/>
  <c r="AK331" i="13"/>
  <c r="AL331" i="13"/>
  <c r="AQ331" i="13"/>
  <c r="AS331" i="13"/>
  <c r="AR331" i="13"/>
  <c r="AK339" i="13"/>
  <c r="AU339" i="13"/>
  <c r="AO339" i="13"/>
  <c r="AS339" i="13"/>
  <c r="AL339" i="13"/>
  <c r="AM339" i="13"/>
  <c r="AP339" i="13"/>
  <c r="AQ339" i="13"/>
  <c r="AT339" i="13"/>
  <c r="AR339" i="13"/>
  <c r="AN339" i="13"/>
  <c r="AV339" i="13"/>
  <c r="AS347" i="13"/>
  <c r="AU347" i="13"/>
  <c r="AL347" i="13"/>
  <c r="AM347" i="13"/>
  <c r="AK347" i="13"/>
  <c r="AP347" i="13"/>
  <c r="AQ347" i="13"/>
  <c r="AO347" i="13"/>
  <c r="AT347" i="13"/>
  <c r="AN347" i="13"/>
  <c r="AV347" i="13"/>
  <c r="AR347" i="13"/>
  <c r="AU355" i="13"/>
  <c r="AO355" i="13"/>
  <c r="AL355" i="13"/>
  <c r="AM355" i="13"/>
  <c r="AS355" i="13"/>
  <c r="AP355" i="13"/>
  <c r="AQ355" i="13"/>
  <c r="AT355" i="13"/>
  <c r="AK355" i="13"/>
  <c r="AN355" i="13"/>
  <c r="AV355" i="13"/>
  <c r="AR355" i="13"/>
  <c r="AU359" i="13"/>
  <c r="AL359" i="13"/>
  <c r="AM359" i="13"/>
  <c r="AK359" i="13"/>
  <c r="AP359" i="13"/>
  <c r="AQ359" i="13"/>
  <c r="AO359" i="13"/>
  <c r="AT359" i="13"/>
  <c r="AS359" i="13"/>
  <c r="AN359" i="13"/>
  <c r="AV359" i="13"/>
  <c r="AR359" i="13"/>
  <c r="AU367" i="13"/>
  <c r="AL367" i="13"/>
  <c r="AM367" i="13"/>
  <c r="AK367" i="13"/>
  <c r="AP367" i="13"/>
  <c r="AQ367" i="13"/>
  <c r="AO367" i="13"/>
  <c r="AT367" i="13"/>
  <c r="AS367" i="13"/>
  <c r="AN367" i="13"/>
  <c r="AV367" i="13"/>
  <c r="AR367" i="13"/>
  <c r="AQ375" i="13"/>
  <c r="AU375" i="13"/>
  <c r="AM375" i="13"/>
  <c r="AN375" i="13"/>
  <c r="AP375" i="13"/>
  <c r="AV375" i="13"/>
  <c r="AT375" i="13"/>
  <c r="AL375" i="13"/>
  <c r="AR375" i="13"/>
  <c r="AK375" i="13"/>
  <c r="AS375" i="13"/>
  <c r="AO375" i="13"/>
  <c r="AU383" i="13"/>
  <c r="AM383" i="13"/>
  <c r="AQ383" i="13"/>
  <c r="AN383" i="13"/>
  <c r="AK383" i="13"/>
  <c r="AV383" i="13"/>
  <c r="AR383" i="13"/>
  <c r="AO383" i="13"/>
  <c r="AT383" i="13"/>
  <c r="AL383" i="13"/>
  <c r="AS383" i="13"/>
  <c r="AP383" i="13"/>
  <c r="AU387" i="13"/>
  <c r="AM387" i="13"/>
  <c r="AQ387" i="13"/>
  <c r="AT387" i="13"/>
  <c r="AN387" i="13"/>
  <c r="AL387" i="13"/>
  <c r="AS387" i="13"/>
  <c r="AV387" i="13"/>
  <c r="AP387" i="13"/>
  <c r="AR387" i="13"/>
  <c r="AK387" i="13"/>
  <c r="AO387" i="13"/>
  <c r="AQ398" i="13"/>
  <c r="AU398" i="13"/>
  <c r="AV398" i="13"/>
  <c r="AM398" i="13"/>
  <c r="AK398" i="13"/>
  <c r="AN398" i="13"/>
  <c r="AL398" i="13"/>
  <c r="AR398" i="13"/>
  <c r="AS398" i="13"/>
  <c r="AP398" i="13"/>
  <c r="AO398" i="13"/>
  <c r="AT398" i="13"/>
  <c r="AV411" i="13"/>
  <c r="AK411" i="13"/>
  <c r="AT411" i="13"/>
  <c r="AU411" i="13"/>
  <c r="AO411" i="13"/>
  <c r="AN411" i="13"/>
  <c r="AS411" i="13"/>
  <c r="AL411" i="13"/>
  <c r="AM411" i="13"/>
  <c r="AR411" i="13"/>
  <c r="AP411" i="13"/>
  <c r="AQ411" i="13"/>
  <c r="AR420" i="13"/>
  <c r="AS420" i="13"/>
  <c r="AL420" i="13"/>
  <c r="AM420" i="13"/>
  <c r="AV420" i="13"/>
  <c r="AP420" i="13"/>
  <c r="AQ420" i="13"/>
  <c r="AU420" i="13"/>
  <c r="AK420" i="13"/>
  <c r="AT420" i="13"/>
  <c r="AN420" i="13"/>
  <c r="AO420" i="13"/>
  <c r="AS428" i="13"/>
  <c r="AO428" i="13"/>
  <c r="AN428" i="13"/>
  <c r="AP428" i="13"/>
  <c r="AU428" i="13"/>
  <c r="AL428" i="13"/>
  <c r="AT428" i="13"/>
  <c r="AV428" i="13"/>
  <c r="AQ428" i="13"/>
  <c r="AM428" i="13"/>
  <c r="AR428" i="13"/>
  <c r="AK428" i="13"/>
  <c r="AL432" i="13"/>
  <c r="AV432" i="13"/>
  <c r="AS432" i="13"/>
  <c r="AT432" i="13"/>
  <c r="AR432" i="13"/>
  <c r="AM432" i="13"/>
  <c r="AQ432" i="13"/>
  <c r="AP432" i="13"/>
  <c r="AN432" i="13"/>
  <c r="AU432" i="13"/>
  <c r="AO432" i="13"/>
  <c r="AK432" i="13"/>
  <c r="AN442" i="13"/>
  <c r="AK442" i="13"/>
  <c r="AP442" i="13"/>
  <c r="AQ442" i="13"/>
  <c r="AU442" i="13"/>
  <c r="AR442" i="13"/>
  <c r="AO442" i="13"/>
  <c r="AT442" i="13"/>
  <c r="AV442" i="13"/>
  <c r="AS442" i="13"/>
  <c r="AL442" i="13"/>
  <c r="AM442" i="13"/>
  <c r="AM456" i="13"/>
  <c r="AQ456" i="13"/>
  <c r="AN456" i="13"/>
  <c r="AV456" i="13"/>
  <c r="AU456" i="13"/>
  <c r="AR456" i="13"/>
  <c r="AO456" i="13"/>
  <c r="AT456" i="13"/>
  <c r="AP456" i="13"/>
  <c r="AL456" i="13"/>
  <c r="AS456" i="13"/>
  <c r="AK456" i="13"/>
  <c r="AU464" i="13"/>
  <c r="AN464" i="13"/>
  <c r="AL464" i="13"/>
  <c r="AT464" i="13"/>
  <c r="AR464" i="13"/>
  <c r="AP464" i="13"/>
  <c r="AM464" i="13"/>
  <c r="AV464" i="13"/>
  <c r="AQ464" i="13"/>
  <c r="AS464" i="13"/>
  <c r="AO464" i="13"/>
  <c r="AK464" i="13"/>
  <c r="AT475" i="13"/>
  <c r="AU475" i="13"/>
  <c r="AL475" i="13"/>
  <c r="AP475" i="13"/>
  <c r="AM475" i="13"/>
  <c r="AQ475" i="13"/>
  <c r="AK475" i="13"/>
  <c r="AO475" i="13"/>
  <c r="AN475" i="13"/>
  <c r="AR475" i="13"/>
  <c r="AS475" i="13"/>
  <c r="AV475" i="13"/>
  <c r="AV484" i="13"/>
  <c r="AO484" i="13"/>
  <c r="AQ484" i="13"/>
  <c r="AR484" i="13"/>
  <c r="AS484" i="13"/>
  <c r="AL484" i="13"/>
  <c r="AU484" i="13"/>
  <c r="AP484" i="13"/>
  <c r="AK484" i="13"/>
  <c r="AT484" i="13"/>
  <c r="AM484" i="13"/>
  <c r="AN484" i="13"/>
  <c r="AS495" i="13"/>
  <c r="AP495" i="13"/>
  <c r="AM495" i="13"/>
  <c r="AR495" i="13"/>
  <c r="AT495" i="13"/>
  <c r="AQ495" i="13"/>
  <c r="AK495" i="13"/>
  <c r="AU495" i="13"/>
  <c r="AV495" i="13"/>
  <c r="AO495" i="13"/>
  <c r="AL495" i="13"/>
  <c r="AN495" i="13"/>
  <c r="AO499" i="13"/>
  <c r="AR499" i="13"/>
  <c r="AS499" i="13"/>
  <c r="AL499" i="13"/>
  <c r="AM499" i="13"/>
  <c r="AP499" i="13"/>
  <c r="AQ499" i="13"/>
  <c r="AV499" i="13"/>
  <c r="AK499" i="13"/>
  <c r="AT499" i="13"/>
  <c r="AU499" i="13"/>
  <c r="AN499" i="13"/>
  <c r="AU508" i="13"/>
  <c r="AQ508" i="13"/>
  <c r="AM508" i="13"/>
  <c r="AL508" i="13"/>
  <c r="AS508" i="13"/>
  <c r="AN508" i="13"/>
  <c r="AT508" i="13"/>
  <c r="AO508" i="13"/>
  <c r="AP508" i="13"/>
  <c r="AK508" i="13"/>
  <c r="AV508" i="13"/>
  <c r="AR508" i="13"/>
  <c r="AP516" i="13"/>
  <c r="AK516" i="13"/>
  <c r="AT516" i="13"/>
  <c r="AM516" i="13"/>
  <c r="AN516" i="13"/>
  <c r="AO516" i="13"/>
  <c r="AS516" i="13"/>
  <c r="AQ516" i="13"/>
  <c r="AR516" i="13"/>
  <c r="AL516" i="13"/>
  <c r="AU516" i="13"/>
  <c r="AV516" i="13"/>
  <c r="AP524" i="13"/>
  <c r="AM524" i="13"/>
  <c r="AN524" i="13"/>
  <c r="AK524" i="13"/>
  <c r="AT524" i="13"/>
  <c r="AQ524" i="13"/>
  <c r="AR524" i="13"/>
  <c r="AO524" i="13"/>
  <c r="AS524" i="13"/>
  <c r="AU524" i="13"/>
  <c r="AV524" i="13"/>
  <c r="AL524" i="13"/>
  <c r="AU532" i="13"/>
  <c r="AP532" i="13"/>
  <c r="AV532" i="13"/>
  <c r="AQ532" i="13"/>
  <c r="AL532" i="13"/>
  <c r="AR532" i="13"/>
  <c r="AM532" i="13"/>
  <c r="AK532" i="13"/>
  <c r="AN532" i="13"/>
  <c r="AT532" i="13"/>
  <c r="AS532" i="13"/>
  <c r="AO532" i="13"/>
  <c r="AP540" i="13"/>
  <c r="AM540" i="13"/>
  <c r="AK540" i="13"/>
  <c r="AT540" i="13"/>
  <c r="AQ540" i="13"/>
  <c r="AN540" i="13"/>
  <c r="AO540" i="13"/>
  <c r="AU540" i="13"/>
  <c r="AR540" i="13"/>
  <c r="AV540" i="13"/>
  <c r="AS540" i="13"/>
  <c r="AL540" i="13"/>
  <c r="AM548" i="13"/>
  <c r="AN548" i="13"/>
  <c r="AV548" i="13"/>
  <c r="AQ548" i="13"/>
  <c r="AR548" i="13"/>
  <c r="AU548" i="13"/>
  <c r="AS548" i="13"/>
  <c r="AP548" i="13"/>
  <c r="AL548" i="13"/>
  <c r="AT548" i="13"/>
  <c r="AO548" i="13"/>
  <c r="AK548" i="13"/>
  <c r="AR439" i="13"/>
  <c r="AS439" i="13"/>
  <c r="AT439" i="13"/>
  <c r="AV439" i="13"/>
  <c r="AM439" i="13"/>
  <c r="AU439" i="13"/>
  <c r="AK439" i="13"/>
  <c r="AL439" i="13"/>
  <c r="AQ439" i="13"/>
  <c r="AN439" i="13"/>
  <c r="AO439" i="13"/>
  <c r="AP439" i="13"/>
  <c r="AN44" i="9"/>
  <c r="AR44" i="9"/>
  <c r="AV44" i="9"/>
  <c r="AK44" i="9"/>
  <c r="AO44" i="9"/>
  <c r="AS44" i="9"/>
  <c r="AL44" i="9"/>
  <c r="AP44" i="9"/>
  <c r="AT44" i="9"/>
  <c r="AM44" i="9"/>
  <c r="AQ44" i="9"/>
  <c r="AU44" i="9"/>
  <c r="AP52" i="11"/>
  <c r="AL52" i="11"/>
  <c r="AU52" i="11"/>
  <c r="AO52" i="11"/>
  <c r="AT52" i="11"/>
  <c r="AK52" i="11"/>
  <c r="AR52" i="11"/>
  <c r="AV52" i="11"/>
  <c r="AM52" i="11"/>
  <c r="AN52" i="11"/>
  <c r="AS52" i="11"/>
  <c r="AQ52" i="11"/>
  <c r="V60" i="7"/>
  <c r="W60" i="7"/>
  <c r="U60" i="7"/>
  <c r="X60" i="7"/>
  <c r="AN70" i="9"/>
  <c r="AR70" i="9"/>
  <c r="AV70" i="9"/>
  <c r="AK70" i="9"/>
  <c r="AO70" i="9"/>
  <c r="AS70" i="9"/>
  <c r="AL70" i="9"/>
  <c r="AP70" i="9"/>
  <c r="AT70" i="9"/>
  <c r="AM70" i="9"/>
  <c r="AQ70" i="9"/>
  <c r="AU70" i="9"/>
  <c r="AN154" i="10"/>
  <c r="AR154" i="10"/>
  <c r="AV154" i="10"/>
  <c r="AO154" i="10"/>
  <c r="AT154" i="10"/>
  <c r="AK154" i="10"/>
  <c r="AP154" i="10"/>
  <c r="AU154" i="10"/>
  <c r="AL154" i="10"/>
  <c r="AQ154" i="10"/>
  <c r="AM154" i="10"/>
  <c r="AS154" i="10"/>
  <c r="V211" i="8"/>
  <c r="X211" i="8"/>
  <c r="W211" i="8"/>
  <c r="U211" i="8"/>
  <c r="V227" i="8"/>
  <c r="X227" i="8"/>
  <c r="W227" i="8"/>
  <c r="U227" i="8"/>
  <c r="AM103" i="10"/>
  <c r="AQ103" i="10"/>
  <c r="AU103" i="10"/>
  <c r="AN103" i="10"/>
  <c r="AR103" i="10"/>
  <c r="AV103" i="10"/>
  <c r="AK103" i="10"/>
  <c r="AS103" i="10"/>
  <c r="AL103" i="10"/>
  <c r="AT103" i="10"/>
  <c r="AO103" i="10"/>
  <c r="AP103" i="10"/>
  <c r="V252" i="8"/>
  <c r="X252" i="8"/>
  <c r="U252" i="8"/>
  <c r="W252" i="8"/>
  <c r="V260" i="8"/>
  <c r="X260" i="8"/>
  <c r="U260" i="8"/>
  <c r="W260" i="8"/>
  <c r="X272" i="8"/>
  <c r="V272" i="8"/>
  <c r="W272" i="8"/>
  <c r="U272" i="8"/>
  <c r="X284" i="8"/>
  <c r="V284" i="8"/>
  <c r="U284" i="8"/>
  <c r="W284" i="8"/>
  <c r="X300" i="8"/>
  <c r="U300" i="8"/>
  <c r="V300" i="8"/>
  <c r="W300" i="8"/>
  <c r="W308" i="8"/>
  <c r="V308" i="8"/>
  <c r="U308" i="8"/>
  <c r="X308" i="8"/>
  <c r="W320" i="8"/>
  <c r="V320" i="8"/>
  <c r="U320" i="8"/>
  <c r="X320" i="8"/>
  <c r="V328" i="8"/>
  <c r="U328" i="8"/>
  <c r="X328" i="8"/>
  <c r="W328" i="8"/>
  <c r="V344" i="8"/>
  <c r="U344" i="8"/>
  <c r="X344" i="8"/>
  <c r="W344" i="8"/>
  <c r="U356" i="8"/>
  <c r="X356" i="8"/>
  <c r="W356" i="8"/>
  <c r="V356" i="8"/>
  <c r="AN368" i="10"/>
  <c r="AR368" i="10"/>
  <c r="AV368" i="10"/>
  <c r="AK368" i="10"/>
  <c r="AO368" i="10"/>
  <c r="AS368" i="10"/>
  <c r="AP368" i="10"/>
  <c r="AQ368" i="10"/>
  <c r="AL368" i="10"/>
  <c r="AT368" i="10"/>
  <c r="AM368" i="10"/>
  <c r="AU368" i="10"/>
  <c r="U376" i="8"/>
  <c r="V376" i="8"/>
  <c r="X376" i="8"/>
  <c r="W376" i="8"/>
  <c r="AN384" i="10"/>
  <c r="AR384" i="10"/>
  <c r="AV384" i="10"/>
  <c r="AK384" i="10"/>
  <c r="AO384" i="10"/>
  <c r="AS384" i="10"/>
  <c r="AP384" i="10"/>
  <c r="AQ384" i="10"/>
  <c r="AL384" i="10"/>
  <c r="AT384" i="10"/>
  <c r="AM384" i="10"/>
  <c r="AU384" i="10"/>
  <c r="AN399" i="10"/>
  <c r="AR399" i="10"/>
  <c r="AV399" i="10"/>
  <c r="AK399" i="10"/>
  <c r="AO399" i="10"/>
  <c r="AS399" i="10"/>
  <c r="AL399" i="10"/>
  <c r="AP399" i="10"/>
  <c r="AT399" i="10"/>
  <c r="AQ399" i="10"/>
  <c r="AU399" i="10"/>
  <c r="AM399" i="10"/>
  <c r="U413" i="8"/>
  <c r="X413" i="8"/>
  <c r="W413" i="8"/>
  <c r="V413" i="8"/>
  <c r="AN429" i="10"/>
  <c r="AR429" i="10"/>
  <c r="AV429" i="10"/>
  <c r="AL429" i="10"/>
  <c r="AQ429" i="10"/>
  <c r="AO429" i="10"/>
  <c r="AU429" i="10"/>
  <c r="AK429" i="10"/>
  <c r="AS429" i="10"/>
  <c r="AT429" i="10"/>
  <c r="AP429" i="10"/>
  <c r="AM429" i="10"/>
  <c r="AN444" i="10"/>
  <c r="AR444" i="10"/>
  <c r="AV444" i="10"/>
  <c r="AL444" i="10"/>
  <c r="AQ444" i="10"/>
  <c r="AM444" i="10"/>
  <c r="AT444" i="10"/>
  <c r="AP444" i="10"/>
  <c r="AK444" i="10"/>
  <c r="AO444" i="10"/>
  <c r="AS444" i="10"/>
  <c r="AU444" i="10"/>
  <c r="U461" i="8"/>
  <c r="X461" i="8"/>
  <c r="W461" i="8"/>
  <c r="V461" i="8"/>
  <c r="U470" i="8"/>
  <c r="X470" i="8"/>
  <c r="W470" i="8"/>
  <c r="V470" i="8"/>
  <c r="AK488" i="10"/>
  <c r="AO488" i="10"/>
  <c r="AS488" i="10"/>
  <c r="AM488" i="10"/>
  <c r="AQ488" i="10"/>
  <c r="AU488" i="10"/>
  <c r="AN488" i="10"/>
  <c r="AR488" i="10"/>
  <c r="AV488" i="10"/>
  <c r="AL488" i="10"/>
  <c r="AP488" i="10"/>
  <c r="AT488" i="10"/>
  <c r="AL496" i="10"/>
  <c r="AP496" i="10"/>
  <c r="AT496" i="10"/>
  <c r="AM496" i="10"/>
  <c r="AQ496" i="10"/>
  <c r="AU496" i="10"/>
  <c r="AN496" i="10"/>
  <c r="AR496" i="10"/>
  <c r="AV496" i="10"/>
  <c r="AK496" i="10"/>
  <c r="AO496" i="10"/>
  <c r="AS496" i="10"/>
  <c r="U509" i="8"/>
  <c r="X509" i="8"/>
  <c r="W509" i="8"/>
  <c r="V509" i="8"/>
  <c r="AN521" i="10"/>
  <c r="AR521" i="10"/>
  <c r="AV521" i="10"/>
  <c r="AK521" i="10"/>
  <c r="AO521" i="10"/>
  <c r="AS521" i="10"/>
  <c r="AL521" i="10"/>
  <c r="AP521" i="10"/>
  <c r="AT521" i="10"/>
  <c r="AM521" i="10"/>
  <c r="AU521" i="10"/>
  <c r="AQ521" i="10"/>
  <c r="AK537" i="10"/>
  <c r="AO537" i="10"/>
  <c r="AS537" i="10"/>
  <c r="AL537" i="10"/>
  <c r="AP537" i="10"/>
  <c r="AT537" i="10"/>
  <c r="AM537" i="10"/>
  <c r="AQ537" i="10"/>
  <c r="AU537" i="10"/>
  <c r="AV537" i="10"/>
  <c r="AN537" i="10"/>
  <c r="AR537" i="10"/>
  <c r="AN545" i="10"/>
  <c r="AR545" i="10"/>
  <c r="AV545" i="10"/>
  <c r="AK545" i="10"/>
  <c r="AO545" i="10"/>
  <c r="AS545" i="10"/>
  <c r="AL545" i="10"/>
  <c r="AP545" i="10"/>
  <c r="AT545" i="10"/>
  <c r="AM545" i="10"/>
  <c r="AQ545" i="10"/>
  <c r="AU545" i="10"/>
  <c r="AN447" i="10"/>
  <c r="AR447" i="10"/>
  <c r="AV447" i="10"/>
  <c r="AM447" i="10"/>
  <c r="AS447" i="10"/>
  <c r="AK447" i="10"/>
  <c r="AP447" i="10"/>
  <c r="AU447" i="10"/>
  <c r="AL447" i="10"/>
  <c r="AO447" i="10"/>
  <c r="AT447" i="10"/>
  <c r="AQ447" i="10"/>
  <c r="AP41" i="11"/>
  <c r="AU41" i="11"/>
  <c r="AO41" i="11"/>
  <c r="AK41" i="11"/>
  <c r="AM41" i="11"/>
  <c r="AL41" i="11"/>
  <c r="AV41" i="11"/>
  <c r="AN41" i="11"/>
  <c r="AR41" i="11"/>
  <c r="AQ41" i="11"/>
  <c r="AS41" i="11"/>
  <c r="AT41" i="11"/>
  <c r="V53" i="7"/>
  <c r="W53" i="7"/>
  <c r="U53" i="7"/>
  <c r="X53" i="7"/>
  <c r="AN58" i="9"/>
  <c r="AR58" i="9"/>
  <c r="AV58" i="9"/>
  <c r="AK58" i="9"/>
  <c r="AO58" i="9"/>
  <c r="AS58" i="9"/>
  <c r="AL58" i="9"/>
  <c r="AP58" i="9"/>
  <c r="AT58" i="9"/>
  <c r="AM58" i="9"/>
  <c r="AQ58" i="9"/>
  <c r="AU58" i="9"/>
  <c r="AM69" i="11"/>
  <c r="AO69" i="11"/>
  <c r="AL69" i="11"/>
  <c r="AQ69" i="11"/>
  <c r="AS69" i="11"/>
  <c r="AP69" i="11"/>
  <c r="AU69" i="11"/>
  <c r="AT69" i="11"/>
  <c r="AK69" i="11"/>
  <c r="AN69" i="11"/>
  <c r="AR69" i="11"/>
  <c r="AV69" i="11"/>
  <c r="X41" i="13"/>
  <c r="Q41" i="13"/>
  <c r="V41" i="13"/>
  <c r="O41" i="13"/>
  <c r="N41" i="13"/>
  <c r="S41" i="13"/>
  <c r="T41" i="13"/>
  <c r="M41" i="13"/>
  <c r="R41" i="13"/>
  <c r="P41" i="13"/>
  <c r="U41" i="13"/>
  <c r="W41" i="13"/>
  <c r="X60" i="13"/>
  <c r="Q60" i="13"/>
  <c r="V60" i="13"/>
  <c r="O60" i="13"/>
  <c r="S60" i="13"/>
  <c r="P60" i="13"/>
  <c r="N60" i="13"/>
  <c r="W60" i="13"/>
  <c r="T60" i="13"/>
  <c r="M60" i="13"/>
  <c r="R60" i="13"/>
  <c r="U60" i="13"/>
  <c r="W76" i="13"/>
  <c r="X76" i="13"/>
  <c r="Q76" i="13"/>
  <c r="S76" i="13"/>
  <c r="O76" i="13"/>
  <c r="P76" i="13"/>
  <c r="T76" i="13"/>
  <c r="R76" i="13"/>
  <c r="U76" i="13"/>
  <c r="V76" i="13"/>
  <c r="M76" i="13"/>
  <c r="N76" i="13"/>
  <c r="T92" i="13"/>
  <c r="O92" i="13"/>
  <c r="P92" i="13"/>
  <c r="W92" i="13"/>
  <c r="U92" i="13"/>
  <c r="X92" i="13"/>
  <c r="S92" i="13"/>
  <c r="R92" i="13"/>
  <c r="Q92" i="13"/>
  <c r="M92" i="13"/>
  <c r="V92" i="13"/>
  <c r="N92" i="13"/>
  <c r="V108" i="13"/>
  <c r="O108" i="13"/>
  <c r="T108" i="13"/>
  <c r="S108" i="13"/>
  <c r="X108" i="13"/>
  <c r="M108" i="13"/>
  <c r="N108" i="13"/>
  <c r="W108" i="13"/>
  <c r="Q108" i="13"/>
  <c r="R108" i="13"/>
  <c r="P108" i="13"/>
  <c r="U108" i="13"/>
  <c r="V122" i="13"/>
  <c r="O122" i="13"/>
  <c r="S122" i="13"/>
  <c r="P122" i="13"/>
  <c r="M122" i="13"/>
  <c r="W122" i="13"/>
  <c r="T122" i="13"/>
  <c r="Q122" i="13"/>
  <c r="R122" i="13"/>
  <c r="X122" i="13"/>
  <c r="U122" i="13"/>
  <c r="N122" i="13"/>
  <c r="V138" i="13"/>
  <c r="O138" i="13"/>
  <c r="S138" i="13"/>
  <c r="P138" i="13"/>
  <c r="M138" i="13"/>
  <c r="W138" i="13"/>
  <c r="T138" i="13"/>
  <c r="Q138" i="13"/>
  <c r="R138" i="13"/>
  <c r="X138" i="13"/>
  <c r="U138" i="13"/>
  <c r="N138" i="13"/>
  <c r="V154" i="13"/>
  <c r="O154" i="13"/>
  <c r="S154" i="13"/>
  <c r="P154" i="13"/>
  <c r="M154" i="13"/>
  <c r="N154" i="13"/>
  <c r="W154" i="13"/>
  <c r="T154" i="13"/>
  <c r="Q154" i="13"/>
  <c r="R154" i="13"/>
  <c r="X154" i="13"/>
  <c r="U154" i="13"/>
  <c r="W170" i="13"/>
  <c r="U170" i="13"/>
  <c r="X170" i="13"/>
  <c r="S170" i="13"/>
  <c r="N170" i="13"/>
  <c r="T170" i="13"/>
  <c r="O170" i="13"/>
  <c r="V170" i="13"/>
  <c r="P170" i="13"/>
  <c r="M170" i="13"/>
  <c r="R170" i="13"/>
  <c r="Q170" i="13"/>
  <c r="V190" i="13"/>
  <c r="O190" i="13"/>
  <c r="R190" i="13"/>
  <c r="S190" i="13"/>
  <c r="P190" i="13"/>
  <c r="M190" i="13"/>
  <c r="W190" i="13"/>
  <c r="T190" i="13"/>
  <c r="Q190" i="13"/>
  <c r="X190" i="13"/>
  <c r="U190" i="13"/>
  <c r="N190" i="13"/>
  <c r="V206" i="13"/>
  <c r="O206" i="13"/>
  <c r="R206" i="13"/>
  <c r="S206" i="13"/>
  <c r="P206" i="13"/>
  <c r="M206" i="13"/>
  <c r="W206" i="13"/>
  <c r="T206" i="13"/>
  <c r="Q206" i="13"/>
  <c r="X206" i="13"/>
  <c r="U206" i="13"/>
  <c r="N206" i="13"/>
  <c r="O222" i="13"/>
  <c r="M222" i="13"/>
  <c r="W222" i="13"/>
  <c r="R222" i="13"/>
  <c r="S222" i="13"/>
  <c r="X222" i="13"/>
  <c r="Q222" i="13"/>
  <c r="V222" i="13"/>
  <c r="T222" i="13"/>
  <c r="N222" i="13"/>
  <c r="P222" i="13"/>
  <c r="U222" i="13"/>
  <c r="V252" i="13"/>
  <c r="W252" i="13"/>
  <c r="X252" i="13"/>
  <c r="Q252" i="13"/>
  <c r="U252" i="13"/>
  <c r="N252" i="13"/>
  <c r="O252" i="13"/>
  <c r="P252" i="13"/>
  <c r="R252" i="13"/>
  <c r="S252" i="13"/>
  <c r="T252" i="13"/>
  <c r="M252" i="13"/>
  <c r="W268" i="13"/>
  <c r="M268" i="13"/>
  <c r="U268" i="13"/>
  <c r="P268" i="13"/>
  <c r="Q268" i="13"/>
  <c r="O268" i="13"/>
  <c r="T268" i="13"/>
  <c r="S268" i="13"/>
  <c r="X268" i="13"/>
  <c r="V268" i="13"/>
  <c r="N268" i="13"/>
  <c r="R268" i="13"/>
  <c r="X284" i="13"/>
  <c r="M284" i="13"/>
  <c r="U284" i="13"/>
  <c r="Q284" i="13"/>
  <c r="P284" i="13"/>
  <c r="T284" i="13"/>
  <c r="N284" i="13"/>
  <c r="W284" i="13"/>
  <c r="R284" i="13"/>
  <c r="V284" i="13"/>
  <c r="O284" i="13"/>
  <c r="S284" i="13"/>
  <c r="U300" i="13"/>
  <c r="Q300" i="13"/>
  <c r="P300" i="13"/>
  <c r="T300" i="13"/>
  <c r="X300" i="13"/>
  <c r="M300" i="13"/>
  <c r="N300" i="13"/>
  <c r="R300" i="13"/>
  <c r="S300" i="13"/>
  <c r="V300" i="13"/>
  <c r="O300" i="13"/>
  <c r="W300" i="13"/>
  <c r="U309" i="13"/>
  <c r="M309" i="13"/>
  <c r="Q309" i="13"/>
  <c r="T309" i="13"/>
  <c r="R309" i="13"/>
  <c r="N309" i="13"/>
  <c r="P309" i="13"/>
  <c r="V309" i="13"/>
  <c r="X309" i="13"/>
  <c r="W309" i="13"/>
  <c r="S309" i="13"/>
  <c r="O309" i="13"/>
  <c r="Q328" i="13"/>
  <c r="U328" i="13"/>
  <c r="V328" i="13"/>
  <c r="N328" i="13"/>
  <c r="R328" i="13"/>
  <c r="M328" i="13"/>
  <c r="X328" i="13"/>
  <c r="W328" i="13"/>
  <c r="T328" i="13"/>
  <c r="S328" i="13"/>
  <c r="O328" i="13"/>
  <c r="P328" i="13"/>
  <c r="U344" i="13"/>
  <c r="V344" i="13"/>
  <c r="M344" i="13"/>
  <c r="Q344" i="13"/>
  <c r="N344" i="13"/>
  <c r="R344" i="13"/>
  <c r="W344" i="13"/>
  <c r="S344" i="13"/>
  <c r="O344" i="13"/>
  <c r="P344" i="13"/>
  <c r="X344" i="13"/>
  <c r="T344" i="13"/>
  <c r="V360" i="13"/>
  <c r="Q360" i="13"/>
  <c r="U360" i="13"/>
  <c r="N360" i="13"/>
  <c r="M360" i="13"/>
  <c r="R360" i="13"/>
  <c r="W360" i="13"/>
  <c r="S360" i="13"/>
  <c r="O360" i="13"/>
  <c r="P360" i="13"/>
  <c r="X360" i="13"/>
  <c r="T360" i="13"/>
  <c r="Q376" i="13"/>
  <c r="W376" i="13"/>
  <c r="U376" i="13"/>
  <c r="X376" i="13"/>
  <c r="S376" i="13"/>
  <c r="N376" i="13"/>
  <c r="T376" i="13"/>
  <c r="O376" i="13"/>
  <c r="V376" i="13"/>
  <c r="P376" i="13"/>
  <c r="M376" i="13"/>
  <c r="R376" i="13"/>
  <c r="X395" i="13"/>
  <c r="U395" i="13"/>
  <c r="N395" i="13"/>
  <c r="O395" i="13"/>
  <c r="R395" i="13"/>
  <c r="S395" i="13"/>
  <c r="P395" i="13"/>
  <c r="M395" i="13"/>
  <c r="V395" i="13"/>
  <c r="W395" i="13"/>
  <c r="T395" i="13"/>
  <c r="Q395" i="13"/>
  <c r="S57" i="13"/>
  <c r="P57" i="13"/>
  <c r="V57" i="13"/>
  <c r="W57" i="13"/>
  <c r="T57" i="13"/>
  <c r="X57" i="13"/>
  <c r="N57" i="13"/>
  <c r="O57" i="13"/>
  <c r="M57" i="13"/>
  <c r="R57" i="13"/>
  <c r="Q57" i="13"/>
  <c r="U57" i="13"/>
  <c r="W73" i="13"/>
  <c r="S73" i="13"/>
  <c r="P73" i="13"/>
  <c r="O73" i="13"/>
  <c r="X73" i="13"/>
  <c r="Q73" i="13"/>
  <c r="R73" i="13"/>
  <c r="U73" i="13"/>
  <c r="V73" i="13"/>
  <c r="M73" i="13"/>
  <c r="N73" i="13"/>
  <c r="T73" i="13"/>
  <c r="W89" i="13"/>
  <c r="X89" i="13"/>
  <c r="S89" i="13"/>
  <c r="T89" i="13"/>
  <c r="O89" i="13"/>
  <c r="U89" i="13"/>
  <c r="P89" i="13"/>
  <c r="Q89" i="13"/>
  <c r="V89" i="13"/>
  <c r="M89" i="13"/>
  <c r="N89" i="13"/>
  <c r="R89" i="13"/>
  <c r="N105" i="13"/>
  <c r="W105" i="13"/>
  <c r="P105" i="13"/>
  <c r="Q105" i="13"/>
  <c r="V105" i="13"/>
  <c r="T105" i="13"/>
  <c r="O105" i="13"/>
  <c r="X105" i="13"/>
  <c r="S105" i="13"/>
  <c r="M105" i="13"/>
  <c r="R105" i="13"/>
  <c r="U105" i="13"/>
  <c r="R119" i="13"/>
  <c r="W119" i="13"/>
  <c r="X119" i="13"/>
  <c r="Q119" i="13"/>
  <c r="V119" i="13"/>
  <c r="O119" i="13"/>
  <c r="P119" i="13"/>
  <c r="N119" i="13"/>
  <c r="S119" i="13"/>
  <c r="T119" i="13"/>
  <c r="M119" i="13"/>
  <c r="U119" i="13"/>
  <c r="R135" i="13"/>
  <c r="W135" i="13"/>
  <c r="X135" i="13"/>
  <c r="Q135" i="13"/>
  <c r="V135" i="13"/>
  <c r="O135" i="13"/>
  <c r="P135" i="13"/>
  <c r="N135" i="13"/>
  <c r="S135" i="13"/>
  <c r="T135" i="13"/>
  <c r="M135" i="13"/>
  <c r="U135" i="13"/>
  <c r="R151" i="13"/>
  <c r="W151" i="13"/>
  <c r="X151" i="13"/>
  <c r="Q151" i="13"/>
  <c r="V151" i="13"/>
  <c r="O151" i="13"/>
  <c r="P151" i="13"/>
  <c r="N151" i="13"/>
  <c r="S151" i="13"/>
  <c r="T151" i="13"/>
  <c r="M151" i="13"/>
  <c r="U151" i="13"/>
  <c r="W167" i="13"/>
  <c r="U167" i="13"/>
  <c r="X167" i="13"/>
  <c r="S167" i="13"/>
  <c r="T167" i="13"/>
  <c r="O167" i="13"/>
  <c r="P167" i="13"/>
  <c r="M167" i="13"/>
  <c r="V167" i="13"/>
  <c r="Q167" i="13"/>
  <c r="N167" i="13"/>
  <c r="R167" i="13"/>
  <c r="S187" i="13"/>
  <c r="R187" i="13"/>
  <c r="V187" i="13"/>
  <c r="W187" i="13"/>
  <c r="P187" i="13"/>
  <c r="M187" i="13"/>
  <c r="T187" i="13"/>
  <c r="Q187" i="13"/>
  <c r="O187" i="13"/>
  <c r="X187" i="13"/>
  <c r="U187" i="13"/>
  <c r="N187" i="13"/>
  <c r="S203" i="13"/>
  <c r="M203" i="13"/>
  <c r="R203" i="13"/>
  <c r="V203" i="13"/>
  <c r="W203" i="13"/>
  <c r="P203" i="13"/>
  <c r="Q203" i="13"/>
  <c r="T203" i="13"/>
  <c r="U203" i="13"/>
  <c r="O203" i="13"/>
  <c r="X203" i="13"/>
  <c r="N203" i="13"/>
  <c r="S219" i="13"/>
  <c r="X219" i="13"/>
  <c r="O219" i="13"/>
  <c r="M219" i="13"/>
  <c r="W219" i="13"/>
  <c r="R219" i="13"/>
  <c r="U219" i="13"/>
  <c r="V219" i="13"/>
  <c r="T219" i="13"/>
  <c r="P219" i="13"/>
  <c r="Q219" i="13"/>
  <c r="N219" i="13"/>
  <c r="N249" i="13"/>
  <c r="R249" i="13"/>
  <c r="O249" i="13"/>
  <c r="P249" i="13"/>
  <c r="M249" i="13"/>
  <c r="U249" i="13"/>
  <c r="V249" i="13"/>
  <c r="S249" i="13"/>
  <c r="T249" i="13"/>
  <c r="Q249" i="13"/>
  <c r="W249" i="13"/>
  <c r="X249" i="13"/>
  <c r="M265" i="13"/>
  <c r="O265" i="13"/>
  <c r="P265" i="13"/>
  <c r="Q265" i="13"/>
  <c r="U265" i="13"/>
  <c r="S265" i="13"/>
  <c r="T265" i="13"/>
  <c r="W265" i="13"/>
  <c r="X265" i="13"/>
  <c r="R265" i="13"/>
  <c r="N265" i="13"/>
  <c r="V265" i="13"/>
  <c r="M281" i="13"/>
  <c r="P281" i="13"/>
  <c r="Q281" i="13"/>
  <c r="U281" i="13"/>
  <c r="T281" i="13"/>
  <c r="X281" i="13"/>
  <c r="R281" i="13"/>
  <c r="N281" i="13"/>
  <c r="S281" i="13"/>
  <c r="V281" i="13"/>
  <c r="W281" i="13"/>
  <c r="O281" i="13"/>
  <c r="U297" i="13"/>
  <c r="P297" i="13"/>
  <c r="M297" i="13"/>
  <c r="T297" i="13"/>
  <c r="Q297" i="13"/>
  <c r="X297" i="13"/>
  <c r="R297" i="13"/>
  <c r="W297" i="13"/>
  <c r="N297" i="13"/>
  <c r="V297" i="13"/>
  <c r="S297" i="13"/>
  <c r="O297" i="13"/>
  <c r="M303" i="13"/>
  <c r="Q303" i="13"/>
  <c r="U303" i="13"/>
  <c r="X303" i="13"/>
  <c r="W303" i="13"/>
  <c r="N303" i="13"/>
  <c r="S303" i="13"/>
  <c r="O303" i="13"/>
  <c r="R303" i="13"/>
  <c r="T303" i="13"/>
  <c r="V303" i="13"/>
  <c r="P303" i="13"/>
  <c r="U325" i="13"/>
  <c r="V325" i="13"/>
  <c r="M325" i="13"/>
  <c r="N325" i="13"/>
  <c r="Q325" i="13"/>
  <c r="R325" i="13"/>
  <c r="X325" i="13"/>
  <c r="W325" i="13"/>
  <c r="T325" i="13"/>
  <c r="S325" i="13"/>
  <c r="O325" i="13"/>
  <c r="P325" i="13"/>
  <c r="V341" i="13"/>
  <c r="M341" i="13"/>
  <c r="Q341" i="13"/>
  <c r="R341" i="13"/>
  <c r="U341" i="13"/>
  <c r="N341" i="13"/>
  <c r="X341" i="13"/>
  <c r="T341" i="13"/>
  <c r="P341" i="13"/>
  <c r="W341" i="13"/>
  <c r="S341" i="13"/>
  <c r="O341" i="13"/>
  <c r="V357" i="13"/>
  <c r="N357" i="13"/>
  <c r="M357" i="13"/>
  <c r="R357" i="13"/>
  <c r="Q357" i="13"/>
  <c r="U357" i="13"/>
  <c r="P357" i="13"/>
  <c r="X357" i="13"/>
  <c r="T357" i="13"/>
  <c r="W357" i="13"/>
  <c r="S357" i="13"/>
  <c r="O357" i="13"/>
  <c r="U373" i="13"/>
  <c r="M373" i="13"/>
  <c r="Q373" i="13"/>
  <c r="N373" i="13"/>
  <c r="P373" i="13"/>
  <c r="X373" i="13"/>
  <c r="R373" i="13"/>
  <c r="T373" i="13"/>
  <c r="V373" i="13"/>
  <c r="W373" i="13"/>
  <c r="S373" i="13"/>
  <c r="O373" i="13"/>
  <c r="W389" i="13"/>
  <c r="X389" i="13"/>
  <c r="M389" i="13"/>
  <c r="N389" i="13"/>
  <c r="V389" i="13"/>
  <c r="Q389" i="13"/>
  <c r="R389" i="13"/>
  <c r="O389" i="13"/>
  <c r="P389" i="13"/>
  <c r="U389" i="13"/>
  <c r="S389" i="13"/>
  <c r="T389" i="13"/>
  <c r="W54" i="13"/>
  <c r="T54" i="13"/>
  <c r="Q54" i="13"/>
  <c r="R54" i="13"/>
  <c r="O54" i="13"/>
  <c r="V54" i="13"/>
  <c r="S54" i="13"/>
  <c r="P54" i="13"/>
  <c r="M54" i="13"/>
  <c r="N54" i="13"/>
  <c r="X54" i="13"/>
  <c r="U54" i="13"/>
  <c r="W70" i="13"/>
  <c r="P70" i="13"/>
  <c r="S70" i="13"/>
  <c r="X70" i="13"/>
  <c r="O70" i="13"/>
  <c r="Q70" i="13"/>
  <c r="T70" i="13"/>
  <c r="R70" i="13"/>
  <c r="U70" i="13"/>
  <c r="V70" i="13"/>
  <c r="M70" i="13"/>
  <c r="N70" i="13"/>
  <c r="T86" i="13"/>
  <c r="O86" i="13"/>
  <c r="P86" i="13"/>
  <c r="W86" i="13"/>
  <c r="U86" i="13"/>
  <c r="X86" i="13"/>
  <c r="S86" i="13"/>
  <c r="N86" i="13"/>
  <c r="R86" i="13"/>
  <c r="V86" i="13"/>
  <c r="Q86" i="13"/>
  <c r="M86" i="13"/>
  <c r="R102" i="13"/>
  <c r="O102" i="13"/>
  <c r="V102" i="13"/>
  <c r="S102" i="13"/>
  <c r="P102" i="13"/>
  <c r="M102" i="13"/>
  <c r="W102" i="13"/>
  <c r="T102" i="13"/>
  <c r="Q102" i="13"/>
  <c r="X102" i="13"/>
  <c r="U102" i="13"/>
  <c r="N102" i="13"/>
  <c r="N116" i="13"/>
  <c r="O116" i="13"/>
  <c r="T116" i="13"/>
  <c r="R116" i="13"/>
  <c r="S116" i="13"/>
  <c r="X116" i="13"/>
  <c r="M116" i="13"/>
  <c r="V116" i="13"/>
  <c r="W116" i="13"/>
  <c r="Q116" i="13"/>
  <c r="P116" i="13"/>
  <c r="U116" i="13"/>
  <c r="N132" i="13"/>
  <c r="O132" i="13"/>
  <c r="T132" i="13"/>
  <c r="R132" i="13"/>
  <c r="S132" i="13"/>
  <c r="X132" i="13"/>
  <c r="M132" i="13"/>
  <c r="V132" i="13"/>
  <c r="W132" i="13"/>
  <c r="Q132" i="13"/>
  <c r="P132" i="13"/>
  <c r="U132" i="13"/>
  <c r="N148" i="13"/>
  <c r="O148" i="13"/>
  <c r="T148" i="13"/>
  <c r="R148" i="13"/>
  <c r="S148" i="13"/>
  <c r="X148" i="13"/>
  <c r="M148" i="13"/>
  <c r="V148" i="13"/>
  <c r="W148" i="13"/>
  <c r="Q148" i="13"/>
  <c r="P148" i="13"/>
  <c r="U148" i="13"/>
  <c r="W164" i="13"/>
  <c r="U164" i="13"/>
  <c r="X164" i="13"/>
  <c r="S164" i="13"/>
  <c r="T164" i="13"/>
  <c r="O164" i="13"/>
  <c r="P164" i="13"/>
  <c r="M164" i="13"/>
  <c r="Q164" i="13"/>
  <c r="R164" i="13"/>
  <c r="N164" i="13"/>
  <c r="V164" i="13"/>
  <c r="W184" i="13"/>
  <c r="Q184" i="13"/>
  <c r="P184" i="13"/>
  <c r="U184" i="13"/>
  <c r="V184" i="13"/>
  <c r="O184" i="13"/>
  <c r="T184" i="13"/>
  <c r="S184" i="13"/>
  <c r="X184" i="13"/>
  <c r="M184" i="13"/>
  <c r="R184" i="13"/>
  <c r="N184" i="13"/>
  <c r="W200" i="13"/>
  <c r="Q200" i="13"/>
  <c r="R200" i="13"/>
  <c r="P200" i="13"/>
  <c r="U200" i="13"/>
  <c r="V200" i="13"/>
  <c r="O200" i="13"/>
  <c r="T200" i="13"/>
  <c r="S200" i="13"/>
  <c r="X200" i="13"/>
  <c r="M200" i="13"/>
  <c r="N200" i="13"/>
  <c r="W216" i="13"/>
  <c r="Q216" i="13"/>
  <c r="P216" i="13"/>
  <c r="U216" i="13"/>
  <c r="V216" i="13"/>
  <c r="O216" i="13"/>
  <c r="T216" i="13"/>
  <c r="N216" i="13"/>
  <c r="S216" i="13"/>
  <c r="X216" i="13"/>
  <c r="M216" i="13"/>
  <c r="R216" i="13"/>
  <c r="V246" i="13"/>
  <c r="O246" i="13"/>
  <c r="P246" i="13"/>
  <c r="Q246" i="13"/>
  <c r="S246" i="13"/>
  <c r="T246" i="13"/>
  <c r="N246" i="13"/>
  <c r="W246" i="13"/>
  <c r="X246" i="13"/>
  <c r="U246" i="13"/>
  <c r="R246" i="13"/>
  <c r="M246" i="13"/>
  <c r="V262" i="13"/>
  <c r="O262" i="13"/>
  <c r="M262" i="13"/>
  <c r="S262" i="13"/>
  <c r="P262" i="13"/>
  <c r="Q262" i="13"/>
  <c r="N262" i="13"/>
  <c r="W262" i="13"/>
  <c r="T262" i="13"/>
  <c r="U262" i="13"/>
  <c r="R262" i="13"/>
  <c r="X262" i="13"/>
  <c r="X278" i="13"/>
  <c r="T278" i="13"/>
  <c r="O278" i="13"/>
  <c r="U278" i="13"/>
  <c r="M278" i="13"/>
  <c r="V278" i="13"/>
  <c r="Q278" i="13"/>
  <c r="R278" i="13"/>
  <c r="S278" i="13"/>
  <c r="W278" i="13"/>
  <c r="P278" i="13"/>
  <c r="N278" i="13"/>
  <c r="Q294" i="13"/>
  <c r="P294" i="13"/>
  <c r="U294" i="13"/>
  <c r="T294" i="13"/>
  <c r="X294" i="13"/>
  <c r="M294" i="13"/>
  <c r="R294" i="13"/>
  <c r="W294" i="13"/>
  <c r="V294" i="13"/>
  <c r="S294" i="13"/>
  <c r="O294" i="13"/>
  <c r="N294" i="13"/>
  <c r="T233" i="13"/>
  <c r="O233" i="13"/>
  <c r="M233" i="13"/>
  <c r="U233" i="13"/>
  <c r="P233" i="13"/>
  <c r="V233" i="13"/>
  <c r="W233" i="13"/>
  <c r="R233" i="13"/>
  <c r="X233" i="13"/>
  <c r="S233" i="13"/>
  <c r="N233" i="13"/>
  <c r="Q233" i="13"/>
  <c r="W238" i="13"/>
  <c r="R238" i="13"/>
  <c r="X238" i="13"/>
  <c r="S238" i="13"/>
  <c r="N238" i="13"/>
  <c r="Q238" i="13"/>
  <c r="U238" i="13"/>
  <c r="T238" i="13"/>
  <c r="O238" i="13"/>
  <c r="M238" i="13"/>
  <c r="P238" i="13"/>
  <c r="V238" i="13"/>
  <c r="Q338" i="13"/>
  <c r="V338" i="13"/>
  <c r="U338" i="13"/>
  <c r="N338" i="13"/>
  <c r="M338" i="13"/>
  <c r="R338" i="13"/>
  <c r="T338" i="13"/>
  <c r="P338" i="13"/>
  <c r="W338" i="13"/>
  <c r="S338" i="13"/>
  <c r="O338" i="13"/>
  <c r="X338" i="13"/>
  <c r="V354" i="13"/>
  <c r="M354" i="13"/>
  <c r="Q354" i="13"/>
  <c r="N354" i="13"/>
  <c r="U354" i="13"/>
  <c r="R354" i="13"/>
  <c r="X354" i="13"/>
  <c r="T354" i="13"/>
  <c r="W354" i="13"/>
  <c r="S354" i="13"/>
  <c r="O354" i="13"/>
  <c r="P354" i="13"/>
  <c r="U370" i="13"/>
  <c r="M370" i="13"/>
  <c r="Q370" i="13"/>
  <c r="X370" i="13"/>
  <c r="T370" i="13"/>
  <c r="W370" i="13"/>
  <c r="S370" i="13"/>
  <c r="O370" i="13"/>
  <c r="N370" i="13"/>
  <c r="R370" i="13"/>
  <c r="P370" i="13"/>
  <c r="V370" i="13"/>
  <c r="X386" i="13"/>
  <c r="U386" i="13"/>
  <c r="N386" i="13"/>
  <c r="O386" i="13"/>
  <c r="R386" i="13"/>
  <c r="V386" i="13"/>
  <c r="S386" i="13"/>
  <c r="P386" i="13"/>
  <c r="M386" i="13"/>
  <c r="W386" i="13"/>
  <c r="T386" i="13"/>
  <c r="Q386" i="13"/>
  <c r="Q540" i="13"/>
  <c r="W540" i="13"/>
  <c r="U540" i="13"/>
  <c r="P540" i="13"/>
  <c r="O540" i="13"/>
  <c r="T540" i="13"/>
  <c r="X540" i="13"/>
  <c r="M540" i="13"/>
  <c r="S540" i="13"/>
  <c r="V540" i="13"/>
  <c r="N540" i="13"/>
  <c r="R540" i="13"/>
  <c r="W508" i="13"/>
  <c r="R508" i="13"/>
  <c r="S508" i="13"/>
  <c r="N508" i="13"/>
  <c r="O508" i="13"/>
  <c r="M508" i="13"/>
  <c r="V508" i="13"/>
  <c r="U508" i="13"/>
  <c r="Q508" i="13"/>
  <c r="P508" i="13"/>
  <c r="T508" i="13"/>
  <c r="X508" i="13"/>
  <c r="O468" i="13"/>
  <c r="X468" i="13"/>
  <c r="N468" i="13"/>
  <c r="V468" i="13"/>
  <c r="S468" i="13"/>
  <c r="M468" i="13"/>
  <c r="R468" i="13"/>
  <c r="W468" i="13"/>
  <c r="P468" i="13"/>
  <c r="Q468" i="13"/>
  <c r="T468" i="13"/>
  <c r="U468" i="13"/>
  <c r="X537" i="13"/>
  <c r="S537" i="13"/>
  <c r="N537" i="13"/>
  <c r="T537" i="13"/>
  <c r="O537" i="13"/>
  <c r="M537" i="13"/>
  <c r="P537" i="13"/>
  <c r="V537" i="13"/>
  <c r="W537" i="13"/>
  <c r="R537" i="13"/>
  <c r="Q537" i="13"/>
  <c r="U537" i="13"/>
  <c r="W505" i="13"/>
  <c r="R505" i="13"/>
  <c r="S505" i="13"/>
  <c r="X505" i="13"/>
  <c r="O505" i="13"/>
  <c r="M505" i="13"/>
  <c r="T505" i="13"/>
  <c r="Q505" i="13"/>
  <c r="U505" i="13"/>
  <c r="P505" i="13"/>
  <c r="V505" i="13"/>
  <c r="N505" i="13"/>
  <c r="O465" i="13"/>
  <c r="X465" i="13"/>
  <c r="M465" i="13"/>
  <c r="N465" i="13"/>
  <c r="S465" i="13"/>
  <c r="Q465" i="13"/>
  <c r="R465" i="13"/>
  <c r="V465" i="13"/>
  <c r="W465" i="13"/>
  <c r="P465" i="13"/>
  <c r="U465" i="13"/>
  <c r="T465" i="13"/>
  <c r="Q310" i="13"/>
  <c r="U310" i="13"/>
  <c r="X310" i="13"/>
  <c r="M310" i="13"/>
  <c r="R310" i="13"/>
  <c r="P310" i="13"/>
  <c r="W310" i="13"/>
  <c r="V310" i="13"/>
  <c r="S310" i="13"/>
  <c r="O310" i="13"/>
  <c r="T310" i="13"/>
  <c r="N310" i="13"/>
  <c r="X438" i="13"/>
  <c r="R438" i="13"/>
  <c r="V438" i="13"/>
  <c r="M438" i="13"/>
  <c r="P438" i="13"/>
  <c r="Q438" i="13"/>
  <c r="T438" i="13"/>
  <c r="U438" i="13"/>
  <c r="N438" i="13"/>
  <c r="S438" i="13"/>
  <c r="O438" i="13"/>
  <c r="W438" i="13"/>
  <c r="T422" i="13"/>
  <c r="M422" i="13"/>
  <c r="X422" i="13"/>
  <c r="Q422" i="13"/>
  <c r="U422" i="13"/>
  <c r="W422" i="13"/>
  <c r="N422" i="13"/>
  <c r="P422" i="13"/>
  <c r="V422" i="13"/>
  <c r="S422" i="13"/>
  <c r="R422" i="13"/>
  <c r="O422" i="13"/>
  <c r="V404" i="13"/>
  <c r="T404" i="13"/>
  <c r="O404" i="13"/>
  <c r="X404" i="13"/>
  <c r="M404" i="13"/>
  <c r="S404" i="13"/>
  <c r="Q404" i="13"/>
  <c r="N404" i="13"/>
  <c r="W404" i="13"/>
  <c r="P404" i="13"/>
  <c r="U404" i="13"/>
  <c r="R404" i="13"/>
  <c r="V355" i="13"/>
  <c r="N355" i="13"/>
  <c r="M355" i="13"/>
  <c r="R355" i="13"/>
  <c r="Q355" i="13"/>
  <c r="U355" i="13"/>
  <c r="W355" i="13"/>
  <c r="S355" i="13"/>
  <c r="O355" i="13"/>
  <c r="P355" i="13"/>
  <c r="X355" i="13"/>
  <c r="T355" i="13"/>
  <c r="P295" i="13"/>
  <c r="M295" i="13"/>
  <c r="T295" i="13"/>
  <c r="Q295" i="13"/>
  <c r="U295" i="13"/>
  <c r="X295" i="13"/>
  <c r="R295" i="13"/>
  <c r="W295" i="13"/>
  <c r="V295" i="13"/>
  <c r="S295" i="13"/>
  <c r="O295" i="13"/>
  <c r="N295" i="13"/>
  <c r="X217" i="13"/>
  <c r="U217" i="13"/>
  <c r="N217" i="13"/>
  <c r="O217" i="13"/>
  <c r="R217" i="13"/>
  <c r="S217" i="13"/>
  <c r="P217" i="13"/>
  <c r="M217" i="13"/>
  <c r="V217" i="13"/>
  <c r="W217" i="13"/>
  <c r="T217" i="13"/>
  <c r="Q217" i="13"/>
  <c r="W149" i="13"/>
  <c r="P149" i="13"/>
  <c r="Q149" i="13"/>
  <c r="N149" i="13"/>
  <c r="T149" i="13"/>
  <c r="R149" i="13"/>
  <c r="O149" i="13"/>
  <c r="X149" i="13"/>
  <c r="V149" i="13"/>
  <c r="S149" i="13"/>
  <c r="M149" i="13"/>
  <c r="U149" i="13"/>
  <c r="W87" i="13"/>
  <c r="X87" i="13"/>
  <c r="S87" i="13"/>
  <c r="T87" i="13"/>
  <c r="O87" i="13"/>
  <c r="U87" i="13"/>
  <c r="P87" i="13"/>
  <c r="V87" i="13"/>
  <c r="Q87" i="13"/>
  <c r="M87" i="13"/>
  <c r="R87" i="13"/>
  <c r="N87" i="13"/>
  <c r="P538" i="13"/>
  <c r="O538" i="13"/>
  <c r="M538" i="13"/>
  <c r="U538" i="13"/>
  <c r="X538" i="13"/>
  <c r="R538" i="13"/>
  <c r="T538" i="13"/>
  <c r="W538" i="13"/>
  <c r="V538" i="13"/>
  <c r="N538" i="13"/>
  <c r="S538" i="13"/>
  <c r="Q538" i="13"/>
  <c r="O504" i="13"/>
  <c r="M504" i="13"/>
  <c r="W504" i="13"/>
  <c r="R504" i="13"/>
  <c r="S504" i="13"/>
  <c r="X504" i="13"/>
  <c r="N504" i="13"/>
  <c r="T504" i="13"/>
  <c r="V504" i="13"/>
  <c r="Q504" i="13"/>
  <c r="P504" i="13"/>
  <c r="U504" i="13"/>
  <c r="O466" i="13"/>
  <c r="X466" i="13"/>
  <c r="Q466" i="13"/>
  <c r="N466" i="13"/>
  <c r="S466" i="13"/>
  <c r="U466" i="13"/>
  <c r="R466" i="13"/>
  <c r="W466" i="13"/>
  <c r="P466" i="13"/>
  <c r="V466" i="13"/>
  <c r="T466" i="13"/>
  <c r="M466" i="13"/>
  <c r="X535" i="13"/>
  <c r="S535" i="13"/>
  <c r="N535" i="13"/>
  <c r="Q535" i="13"/>
  <c r="T535" i="13"/>
  <c r="O535" i="13"/>
  <c r="M535" i="13"/>
  <c r="P535" i="13"/>
  <c r="V535" i="13"/>
  <c r="W535" i="13"/>
  <c r="R535" i="13"/>
  <c r="U535" i="13"/>
  <c r="W503" i="13"/>
  <c r="R503" i="13"/>
  <c r="S503" i="13"/>
  <c r="X503" i="13"/>
  <c r="O503" i="13"/>
  <c r="M503" i="13"/>
  <c r="N503" i="13"/>
  <c r="P503" i="13"/>
  <c r="Q503" i="13"/>
  <c r="T503" i="13"/>
  <c r="U503" i="13"/>
  <c r="V503" i="13"/>
  <c r="V463" i="13"/>
  <c r="O463" i="13"/>
  <c r="X463" i="13"/>
  <c r="U463" i="13"/>
  <c r="N463" i="13"/>
  <c r="S463" i="13"/>
  <c r="R463" i="13"/>
  <c r="W463" i="13"/>
  <c r="P463" i="13"/>
  <c r="M463" i="13"/>
  <c r="T463" i="13"/>
  <c r="Q463" i="13"/>
  <c r="P302" i="13"/>
  <c r="Q302" i="13"/>
  <c r="T302" i="13"/>
  <c r="U302" i="13"/>
  <c r="X302" i="13"/>
  <c r="M302" i="13"/>
  <c r="V302" i="13"/>
  <c r="W302" i="13"/>
  <c r="N302" i="13"/>
  <c r="R302" i="13"/>
  <c r="S302" i="13"/>
  <c r="O302" i="13"/>
  <c r="V437" i="13"/>
  <c r="X437" i="13"/>
  <c r="U437" i="13"/>
  <c r="R437" i="13"/>
  <c r="P437" i="13"/>
  <c r="M437" i="13"/>
  <c r="T437" i="13"/>
  <c r="Q437" i="13"/>
  <c r="N437" i="13"/>
  <c r="S437" i="13"/>
  <c r="O437" i="13"/>
  <c r="W437" i="13"/>
  <c r="Q421" i="13"/>
  <c r="P421" i="13"/>
  <c r="U421" i="13"/>
  <c r="T421" i="13"/>
  <c r="X421" i="13"/>
  <c r="M421" i="13"/>
  <c r="S421" i="13"/>
  <c r="O421" i="13"/>
  <c r="N421" i="13"/>
  <c r="W421" i="13"/>
  <c r="R421" i="13"/>
  <c r="V421" i="13"/>
  <c r="U403" i="13"/>
  <c r="O403" i="13"/>
  <c r="P403" i="13"/>
  <c r="S403" i="13"/>
  <c r="T403" i="13"/>
  <c r="M403" i="13"/>
  <c r="N403" i="13"/>
  <c r="V403" i="13"/>
  <c r="W403" i="13"/>
  <c r="X403" i="13"/>
  <c r="Q403" i="13"/>
  <c r="R403" i="13"/>
  <c r="V351" i="13"/>
  <c r="Q351" i="13"/>
  <c r="U351" i="13"/>
  <c r="N351" i="13"/>
  <c r="R351" i="13"/>
  <c r="M351" i="13"/>
  <c r="W351" i="13"/>
  <c r="S351" i="13"/>
  <c r="O351" i="13"/>
  <c r="P351" i="13"/>
  <c r="X351" i="13"/>
  <c r="T351" i="13"/>
  <c r="P291" i="13"/>
  <c r="M291" i="13"/>
  <c r="T291" i="13"/>
  <c r="Q291" i="13"/>
  <c r="U291" i="13"/>
  <c r="X291" i="13"/>
  <c r="W291" i="13"/>
  <c r="V291" i="13"/>
  <c r="S291" i="13"/>
  <c r="O291" i="13"/>
  <c r="N291" i="13"/>
  <c r="R291" i="13"/>
  <c r="X213" i="13"/>
  <c r="U213" i="13"/>
  <c r="N213" i="13"/>
  <c r="O213" i="13"/>
  <c r="R213" i="13"/>
  <c r="S213" i="13"/>
  <c r="P213" i="13"/>
  <c r="M213" i="13"/>
  <c r="V213" i="13"/>
  <c r="W213" i="13"/>
  <c r="T213" i="13"/>
  <c r="Q213" i="13"/>
  <c r="W83" i="13"/>
  <c r="X83" i="13"/>
  <c r="S83" i="13"/>
  <c r="T83" i="13"/>
  <c r="O83" i="13"/>
  <c r="U83" i="13"/>
  <c r="P83" i="13"/>
  <c r="V83" i="13"/>
  <c r="Q83" i="13"/>
  <c r="M83" i="13"/>
  <c r="R83" i="13"/>
  <c r="N83" i="13"/>
  <c r="P536" i="13"/>
  <c r="V536" i="13"/>
  <c r="W536" i="13"/>
  <c r="R536" i="13"/>
  <c r="X536" i="13"/>
  <c r="S536" i="13"/>
  <c r="N536" i="13"/>
  <c r="T536" i="13"/>
  <c r="O536" i="13"/>
  <c r="M536" i="13"/>
  <c r="U536" i="13"/>
  <c r="Q536" i="13"/>
  <c r="O502" i="13"/>
  <c r="M502" i="13"/>
  <c r="W502" i="13"/>
  <c r="R502" i="13"/>
  <c r="S502" i="13"/>
  <c r="X502" i="13"/>
  <c r="N502" i="13"/>
  <c r="U502" i="13"/>
  <c r="V502" i="13"/>
  <c r="P502" i="13"/>
  <c r="Q502" i="13"/>
  <c r="T502" i="13"/>
  <c r="O464" i="13"/>
  <c r="X464" i="13"/>
  <c r="N464" i="13"/>
  <c r="V464" i="13"/>
  <c r="S464" i="13"/>
  <c r="M464" i="13"/>
  <c r="R464" i="13"/>
  <c r="W464" i="13"/>
  <c r="P464" i="13"/>
  <c r="Q464" i="13"/>
  <c r="T464" i="13"/>
  <c r="U464" i="13"/>
  <c r="X533" i="13"/>
  <c r="S533" i="13"/>
  <c r="N533" i="13"/>
  <c r="T533" i="13"/>
  <c r="O533" i="13"/>
  <c r="M533" i="13"/>
  <c r="P533" i="13"/>
  <c r="V533" i="13"/>
  <c r="Q533" i="13"/>
  <c r="W533" i="13"/>
  <c r="R533" i="13"/>
  <c r="U533" i="13"/>
  <c r="W501" i="13"/>
  <c r="R501" i="13"/>
  <c r="S501" i="13"/>
  <c r="X501" i="13"/>
  <c r="O501" i="13"/>
  <c r="M501" i="13"/>
  <c r="T501" i="13"/>
  <c r="U501" i="13"/>
  <c r="V501" i="13"/>
  <c r="N501" i="13"/>
  <c r="P501" i="13"/>
  <c r="Q501" i="13"/>
  <c r="O461" i="13"/>
  <c r="X461" i="13"/>
  <c r="M461" i="13"/>
  <c r="N461" i="13"/>
  <c r="S461" i="13"/>
  <c r="Q461" i="13"/>
  <c r="R461" i="13"/>
  <c r="V461" i="13"/>
  <c r="W461" i="13"/>
  <c r="P461" i="13"/>
  <c r="U461" i="13"/>
  <c r="T461" i="13"/>
  <c r="T231" i="13"/>
  <c r="O231" i="13"/>
  <c r="Q231" i="13"/>
  <c r="P231" i="13"/>
  <c r="M231" i="13"/>
  <c r="W231" i="13"/>
  <c r="U231" i="13"/>
  <c r="N231" i="13"/>
  <c r="R231" i="13"/>
  <c r="X231" i="13"/>
  <c r="S231" i="13"/>
  <c r="V231" i="13"/>
  <c r="X436" i="13"/>
  <c r="Q436" i="13"/>
  <c r="R436" i="13"/>
  <c r="U436" i="13"/>
  <c r="P436" i="13"/>
  <c r="V436" i="13"/>
  <c r="T436" i="13"/>
  <c r="M436" i="13"/>
  <c r="N436" i="13"/>
  <c r="S436" i="13"/>
  <c r="O436" i="13"/>
  <c r="W436" i="13"/>
  <c r="W402" i="13"/>
  <c r="P402" i="13"/>
  <c r="Q402" i="13"/>
  <c r="N402" i="13"/>
  <c r="T402" i="13"/>
  <c r="U402" i="13"/>
  <c r="R402" i="13"/>
  <c r="V402" i="13"/>
  <c r="O402" i="13"/>
  <c r="X402" i="13"/>
  <c r="S402" i="13"/>
  <c r="M402" i="13"/>
  <c r="P287" i="13"/>
  <c r="M287" i="13"/>
  <c r="T287" i="13"/>
  <c r="Q287" i="13"/>
  <c r="U287" i="13"/>
  <c r="X287" i="13"/>
  <c r="W287" i="13"/>
  <c r="N287" i="13"/>
  <c r="S287" i="13"/>
  <c r="O287" i="13"/>
  <c r="R287" i="13"/>
  <c r="V287" i="13"/>
  <c r="V141" i="13"/>
  <c r="W141" i="13"/>
  <c r="P141" i="13"/>
  <c r="Q141" i="13"/>
  <c r="T141" i="13"/>
  <c r="O141" i="13"/>
  <c r="X141" i="13"/>
  <c r="N141" i="13"/>
  <c r="S141" i="13"/>
  <c r="M141" i="13"/>
  <c r="U141" i="13"/>
  <c r="R141" i="13"/>
  <c r="P394" i="13"/>
  <c r="Q394" i="13"/>
  <c r="N394" i="13"/>
  <c r="O394" i="13"/>
  <c r="T394" i="13"/>
  <c r="U394" i="13"/>
  <c r="R394" i="13"/>
  <c r="V394" i="13"/>
  <c r="S394" i="13"/>
  <c r="X394" i="13"/>
  <c r="W394" i="13"/>
  <c r="M394" i="13"/>
  <c r="V43" i="8"/>
  <c r="W43" i="8"/>
  <c r="X43" i="8"/>
  <c r="U43" i="8"/>
  <c r="AK52" i="10"/>
  <c r="AO52" i="10"/>
  <c r="AS52" i="10"/>
  <c r="AM52" i="10"/>
  <c r="AR52" i="10"/>
  <c r="AN52" i="10"/>
  <c r="AT52" i="10"/>
  <c r="AP52" i="10"/>
  <c r="AU52" i="10"/>
  <c r="AL52" i="10"/>
  <c r="AQ52" i="10"/>
  <c r="AV52" i="10"/>
  <c r="AL68" i="10"/>
  <c r="AP68" i="10"/>
  <c r="AT68" i="10"/>
  <c r="AM68" i="10"/>
  <c r="AQ68" i="10"/>
  <c r="AU68" i="10"/>
  <c r="AN68" i="10"/>
  <c r="AR68" i="10"/>
  <c r="AV68" i="10"/>
  <c r="AK68" i="10"/>
  <c r="AO68" i="10"/>
  <c r="AS68" i="10"/>
  <c r="U61" i="8"/>
  <c r="W61" i="8"/>
  <c r="X61" i="8"/>
  <c r="V61" i="8"/>
  <c r="X75" i="8"/>
  <c r="V75" i="8"/>
  <c r="W75" i="8"/>
  <c r="U75" i="8"/>
  <c r="AL84" i="10"/>
  <c r="AP84" i="10"/>
  <c r="AT84" i="10"/>
  <c r="AM84" i="10"/>
  <c r="AQ84" i="10"/>
  <c r="AU84" i="10"/>
  <c r="AN84" i="10"/>
  <c r="AR84" i="10"/>
  <c r="AV84" i="10"/>
  <c r="AK84" i="10"/>
  <c r="AO84" i="10"/>
  <c r="AS84" i="10"/>
  <c r="U100" i="8"/>
  <c r="V100" i="8"/>
  <c r="X100" i="8"/>
  <c r="W100" i="8"/>
  <c r="V113" i="8"/>
  <c r="W113" i="8"/>
  <c r="U113" i="8"/>
  <c r="X113" i="8"/>
  <c r="U121" i="8"/>
  <c r="V121" i="8"/>
  <c r="X121" i="8"/>
  <c r="W121" i="8"/>
  <c r="V129" i="8"/>
  <c r="X129" i="8"/>
  <c r="U129" i="8"/>
  <c r="W129" i="8"/>
  <c r="V137" i="8"/>
  <c r="W137" i="8"/>
  <c r="X137" i="8"/>
  <c r="U137" i="8"/>
  <c r="V145" i="8"/>
  <c r="U145" i="8"/>
  <c r="X145" i="8"/>
  <c r="W145" i="8"/>
  <c r="V153" i="8"/>
  <c r="X153" i="8"/>
  <c r="U153" i="8"/>
  <c r="W153" i="8"/>
  <c r="V161" i="8"/>
  <c r="U161" i="8"/>
  <c r="W161" i="8"/>
  <c r="X161" i="8"/>
  <c r="V173" i="8"/>
  <c r="W173" i="8"/>
  <c r="U173" i="8"/>
  <c r="X173" i="8"/>
  <c r="V181" i="8"/>
  <c r="W181" i="8"/>
  <c r="U181" i="8"/>
  <c r="X181" i="8"/>
  <c r="AL93" i="10"/>
  <c r="AP93" i="10"/>
  <c r="AT93" i="10"/>
  <c r="AM93" i="10"/>
  <c r="AQ93" i="10"/>
  <c r="AU93" i="10"/>
  <c r="AN93" i="10"/>
  <c r="AR93" i="10"/>
  <c r="AV93" i="10"/>
  <c r="AK93" i="10"/>
  <c r="AO93" i="10"/>
  <c r="AS93" i="10"/>
  <c r="V190" i="8"/>
  <c r="U190" i="8"/>
  <c r="X190" i="8"/>
  <c r="W190" i="8"/>
  <c r="V198" i="8"/>
  <c r="W198" i="8"/>
  <c r="U198" i="8"/>
  <c r="X198" i="8"/>
  <c r="AN206" i="10"/>
  <c r="AR206" i="10"/>
  <c r="AV206" i="10"/>
  <c r="AO206" i="10"/>
  <c r="AT206" i="10"/>
  <c r="AK206" i="10"/>
  <c r="AP206" i="10"/>
  <c r="AU206" i="10"/>
  <c r="AL206" i="10"/>
  <c r="AQ206" i="10"/>
  <c r="AM206" i="10"/>
  <c r="AS206" i="10"/>
  <c r="AN214" i="10"/>
  <c r="AR214" i="10"/>
  <c r="AV214" i="10"/>
  <c r="AO214" i="10"/>
  <c r="AT214" i="10"/>
  <c r="AL214" i="10"/>
  <c r="AQ214" i="10"/>
  <c r="AS214" i="10"/>
  <c r="AK214" i="10"/>
  <c r="AU214" i="10"/>
  <c r="AM214" i="10"/>
  <c r="AP214" i="10"/>
  <c r="AN222" i="10"/>
  <c r="AR222" i="10"/>
  <c r="AV222" i="10"/>
  <c r="AO222" i="10"/>
  <c r="AT222" i="10"/>
  <c r="AL222" i="10"/>
  <c r="AQ222" i="10"/>
  <c r="AS222" i="10"/>
  <c r="AK222" i="10"/>
  <c r="AU222" i="10"/>
  <c r="AM222" i="10"/>
  <c r="AP222" i="10"/>
  <c r="AN230" i="10"/>
  <c r="AR230" i="10"/>
  <c r="AV230" i="10"/>
  <c r="AK230" i="10"/>
  <c r="AO230" i="10"/>
  <c r="AS230" i="10"/>
  <c r="AP230" i="10"/>
  <c r="AQ230" i="10"/>
  <c r="AL230" i="10"/>
  <c r="AT230" i="10"/>
  <c r="AM230" i="10"/>
  <c r="AU230" i="10"/>
  <c r="AK238" i="10"/>
  <c r="AO238" i="10"/>
  <c r="AS238" i="10"/>
  <c r="AM238" i="10"/>
  <c r="AR238" i="10"/>
  <c r="AN238" i="10"/>
  <c r="AT238" i="10"/>
  <c r="AP238" i="10"/>
  <c r="AU238" i="10"/>
  <c r="AL238" i="10"/>
  <c r="AQ238" i="10"/>
  <c r="AV238" i="10"/>
  <c r="AN247" i="10"/>
  <c r="AR247" i="10"/>
  <c r="AV247" i="10"/>
  <c r="AL247" i="10"/>
  <c r="AP247" i="10"/>
  <c r="AT247" i="10"/>
  <c r="AQ247" i="10"/>
  <c r="AK247" i="10"/>
  <c r="AS247" i="10"/>
  <c r="AO247" i="10"/>
  <c r="AU247" i="10"/>
  <c r="AM247" i="10"/>
  <c r="AN255" i="10"/>
  <c r="AR255" i="10"/>
  <c r="AV255" i="10"/>
  <c r="AL255" i="10"/>
  <c r="AP255" i="10"/>
  <c r="AT255" i="10"/>
  <c r="AQ255" i="10"/>
  <c r="AK255" i="10"/>
  <c r="AS255" i="10"/>
  <c r="AO255" i="10"/>
  <c r="AU255" i="10"/>
  <c r="AM255" i="10"/>
  <c r="AN263" i="10"/>
  <c r="AR263" i="10"/>
  <c r="AV263" i="10"/>
  <c r="AL263" i="10"/>
  <c r="AP263" i="10"/>
  <c r="AT263" i="10"/>
  <c r="AK263" i="10"/>
  <c r="AS263" i="10"/>
  <c r="AU263" i="10"/>
  <c r="AM263" i="10"/>
  <c r="AO263" i="10"/>
  <c r="AQ263" i="10"/>
  <c r="AL271" i="10"/>
  <c r="AP271" i="10"/>
  <c r="AT271" i="10"/>
  <c r="AK271" i="10"/>
  <c r="AQ271" i="10"/>
  <c r="AV271" i="10"/>
  <c r="AM271" i="10"/>
  <c r="AR271" i="10"/>
  <c r="AO271" i="10"/>
  <c r="AS271" i="10"/>
  <c r="AU271" i="10"/>
  <c r="AN271" i="10"/>
  <c r="AL279" i="10"/>
  <c r="AP279" i="10"/>
  <c r="AT279" i="10"/>
  <c r="AK279" i="10"/>
  <c r="AQ279" i="10"/>
  <c r="AV279" i="10"/>
  <c r="AM279" i="10"/>
  <c r="AR279" i="10"/>
  <c r="AO279" i="10"/>
  <c r="AS279" i="10"/>
  <c r="AU279" i="10"/>
  <c r="AN279" i="10"/>
  <c r="AL287" i="10"/>
  <c r="AP287" i="10"/>
  <c r="AT287" i="10"/>
  <c r="AK287" i="10"/>
  <c r="AQ287" i="10"/>
  <c r="AV287" i="10"/>
  <c r="AM287" i="10"/>
  <c r="AR287" i="10"/>
  <c r="AO287" i="10"/>
  <c r="AS287" i="10"/>
  <c r="AU287" i="10"/>
  <c r="AN287" i="10"/>
  <c r="AL295" i="10"/>
  <c r="AP295" i="10"/>
  <c r="AT295" i="10"/>
  <c r="AK295" i="10"/>
  <c r="AQ295" i="10"/>
  <c r="AV295" i="10"/>
  <c r="AM295" i="10"/>
  <c r="AR295" i="10"/>
  <c r="AO295" i="10"/>
  <c r="AS295" i="10"/>
  <c r="AU295" i="10"/>
  <c r="AN295" i="10"/>
  <c r="AL307" i="10"/>
  <c r="AP307" i="10"/>
  <c r="AT307" i="10"/>
  <c r="AK307" i="10"/>
  <c r="AQ307" i="10"/>
  <c r="AV307" i="10"/>
  <c r="AM307" i="10"/>
  <c r="AR307" i="10"/>
  <c r="AO307" i="10"/>
  <c r="AS307" i="10"/>
  <c r="AU307" i="10"/>
  <c r="AN307" i="10"/>
  <c r="AL315" i="10"/>
  <c r="AP315" i="10"/>
  <c r="AT315" i="10"/>
  <c r="AK315" i="10"/>
  <c r="AQ315" i="10"/>
  <c r="AV315" i="10"/>
  <c r="AM315" i="10"/>
  <c r="AR315" i="10"/>
  <c r="AO315" i="10"/>
  <c r="AS315" i="10"/>
  <c r="AU315" i="10"/>
  <c r="AN315" i="10"/>
  <c r="AN319" i="10"/>
  <c r="AR319" i="10"/>
  <c r="AV319" i="10"/>
  <c r="AK319" i="10"/>
  <c r="AO319" i="10"/>
  <c r="AS319" i="10"/>
  <c r="AM319" i="10"/>
  <c r="AU319" i="10"/>
  <c r="AP319" i="10"/>
  <c r="AQ319" i="10"/>
  <c r="AL319" i="10"/>
  <c r="AT319" i="10"/>
  <c r="AK327" i="10"/>
  <c r="AO327" i="10"/>
  <c r="AS327" i="10"/>
  <c r="AM327" i="10"/>
  <c r="AR327" i="10"/>
  <c r="AN327" i="10"/>
  <c r="AT327" i="10"/>
  <c r="AP327" i="10"/>
  <c r="AQ327" i="10"/>
  <c r="AU327" i="10"/>
  <c r="AL327" i="10"/>
  <c r="AV327" i="10"/>
  <c r="X335" i="8"/>
  <c r="V335" i="8"/>
  <c r="U335" i="8"/>
  <c r="W335" i="8"/>
  <c r="AM343" i="10"/>
  <c r="AQ343" i="10"/>
  <c r="AU343" i="10"/>
  <c r="AK343" i="10"/>
  <c r="AP343" i="10"/>
  <c r="AV343" i="10"/>
  <c r="AL343" i="10"/>
  <c r="AR343" i="10"/>
  <c r="AN343" i="10"/>
  <c r="AS343" i="10"/>
  <c r="AO343" i="10"/>
  <c r="AT343" i="10"/>
  <c r="AM351" i="10"/>
  <c r="AQ351" i="10"/>
  <c r="AU351" i="10"/>
  <c r="AN351" i="10"/>
  <c r="AR351" i="10"/>
  <c r="AV351" i="10"/>
  <c r="AK351" i="10"/>
  <c r="AO351" i="10"/>
  <c r="AS351" i="10"/>
  <c r="AT351" i="10"/>
  <c r="AL351" i="10"/>
  <c r="AP351" i="10"/>
  <c r="X363" i="8"/>
  <c r="U363" i="8"/>
  <c r="W363" i="8"/>
  <c r="V363" i="8"/>
  <c r="AN371" i="10"/>
  <c r="AR371" i="10"/>
  <c r="AV371" i="10"/>
  <c r="AK371" i="10"/>
  <c r="AO371" i="10"/>
  <c r="AS371" i="10"/>
  <c r="AP371" i="10"/>
  <c r="AQ371" i="10"/>
  <c r="AL371" i="10"/>
  <c r="AT371" i="10"/>
  <c r="AU371" i="10"/>
  <c r="AM371" i="10"/>
  <c r="AN379" i="10"/>
  <c r="AR379" i="10"/>
  <c r="AV379" i="10"/>
  <c r="AK379" i="10"/>
  <c r="AO379" i="10"/>
  <c r="AS379" i="10"/>
  <c r="AP379" i="10"/>
  <c r="AQ379" i="10"/>
  <c r="AL379" i="10"/>
  <c r="AT379" i="10"/>
  <c r="AU379" i="10"/>
  <c r="AM379" i="10"/>
  <c r="X391" i="8"/>
  <c r="U391" i="8"/>
  <c r="W391" i="8"/>
  <c r="V391" i="8"/>
  <c r="U402" i="8"/>
  <c r="X402" i="8"/>
  <c r="W402" i="8"/>
  <c r="V402" i="8"/>
  <c r="U406" i="8"/>
  <c r="X406" i="8"/>
  <c r="W406" i="8"/>
  <c r="V406" i="8"/>
  <c r="V416" i="8"/>
  <c r="U416" i="8"/>
  <c r="X416" i="8"/>
  <c r="W416" i="8"/>
  <c r="AN424" i="10"/>
  <c r="AR424" i="10"/>
  <c r="AV424" i="10"/>
  <c r="AL424" i="10"/>
  <c r="AQ424" i="10"/>
  <c r="AM424" i="10"/>
  <c r="AT424" i="10"/>
  <c r="AP424" i="10"/>
  <c r="AS424" i="10"/>
  <c r="AU424" i="10"/>
  <c r="AK424" i="10"/>
  <c r="AO424" i="10"/>
  <c r="V436" i="8"/>
  <c r="U436" i="8"/>
  <c r="X436" i="8"/>
  <c r="W436" i="8"/>
  <c r="AN450" i="10"/>
  <c r="AR450" i="10"/>
  <c r="AV450" i="10"/>
  <c r="AM450" i="10"/>
  <c r="AS450" i="10"/>
  <c r="AK450" i="10"/>
  <c r="AP450" i="10"/>
  <c r="AU450" i="10"/>
  <c r="AQ450" i="10"/>
  <c r="AT450" i="10"/>
  <c r="AL450" i="10"/>
  <c r="AO450" i="10"/>
  <c r="V460" i="8"/>
  <c r="U460" i="8"/>
  <c r="X460" i="8"/>
  <c r="W460" i="8"/>
  <c r="U469" i="8"/>
  <c r="X469" i="8"/>
  <c r="W469" i="8"/>
  <c r="V469" i="8"/>
  <c r="V479" i="8"/>
  <c r="U479" i="8"/>
  <c r="X479" i="8"/>
  <c r="W479" i="8"/>
  <c r="V491" i="8"/>
  <c r="U491" i="8"/>
  <c r="X491" i="8"/>
  <c r="W491" i="8"/>
  <c r="AL503" i="10"/>
  <c r="AP503" i="10"/>
  <c r="AT503" i="10"/>
  <c r="AM503" i="10"/>
  <c r="AQ503" i="10"/>
  <c r="AU503" i="10"/>
  <c r="AN503" i="10"/>
  <c r="AR503" i="10"/>
  <c r="AV503" i="10"/>
  <c r="AK503" i="10"/>
  <c r="AO503" i="10"/>
  <c r="AS503" i="10"/>
  <c r="V512" i="8"/>
  <c r="U512" i="8"/>
  <c r="X512" i="8"/>
  <c r="W512" i="8"/>
  <c r="V520" i="8"/>
  <c r="U520" i="8"/>
  <c r="X520" i="8"/>
  <c r="W520" i="8"/>
  <c r="AN528" i="10"/>
  <c r="AR528" i="10"/>
  <c r="AV528" i="10"/>
  <c r="AK528" i="10"/>
  <c r="AO528" i="10"/>
  <c r="AS528" i="10"/>
  <c r="AL528" i="10"/>
  <c r="AP528" i="10"/>
  <c r="AT528" i="10"/>
  <c r="AM528" i="10"/>
  <c r="AQ528" i="10"/>
  <c r="AU528" i="10"/>
  <c r="V536" i="8"/>
  <c r="U536" i="8"/>
  <c r="X536" i="8"/>
  <c r="W536" i="8"/>
  <c r="W544" i="8"/>
  <c r="V544" i="8"/>
  <c r="U544" i="8"/>
  <c r="X544" i="8"/>
  <c r="V37" i="8"/>
  <c r="W37" i="8"/>
  <c r="X37" i="8"/>
  <c r="U37" i="8"/>
  <c r="AN94" i="9"/>
  <c r="AR94" i="9"/>
  <c r="AV94" i="9"/>
  <c r="AK94" i="9"/>
  <c r="AO94" i="9"/>
  <c r="AS94" i="9"/>
  <c r="AL94" i="9"/>
  <c r="AP94" i="9"/>
  <c r="AT94" i="9"/>
  <c r="AM94" i="9"/>
  <c r="AQ94" i="9"/>
  <c r="AU94" i="9"/>
  <c r="AU48" i="11"/>
  <c r="AS48" i="11"/>
  <c r="AK48" i="11"/>
  <c r="AL48" i="11"/>
  <c r="AR48" i="11"/>
  <c r="AO48" i="11"/>
  <c r="AV48" i="11"/>
  <c r="AQ48" i="11"/>
  <c r="AM48" i="11"/>
  <c r="AT48" i="11"/>
  <c r="AP48" i="11"/>
  <c r="AN48" i="11"/>
  <c r="V56" i="7"/>
  <c r="W56" i="7"/>
  <c r="U56" i="7"/>
  <c r="X56" i="7"/>
  <c r="AN68" i="9"/>
  <c r="AR68" i="9"/>
  <c r="AV68" i="9"/>
  <c r="AK68" i="9"/>
  <c r="AO68" i="9"/>
  <c r="AS68" i="9"/>
  <c r="AL68" i="9"/>
  <c r="AP68" i="9"/>
  <c r="AT68" i="9"/>
  <c r="AM68" i="9"/>
  <c r="AQ68" i="9"/>
  <c r="AU68" i="9"/>
  <c r="AN162" i="10"/>
  <c r="AR162" i="10"/>
  <c r="AV162" i="10"/>
  <c r="AO162" i="10"/>
  <c r="AT162" i="10"/>
  <c r="AK162" i="10"/>
  <c r="AP162" i="10"/>
  <c r="AU162" i="10"/>
  <c r="AL162" i="10"/>
  <c r="AQ162" i="10"/>
  <c r="AM162" i="10"/>
  <c r="AS162" i="10"/>
  <c r="V207" i="8"/>
  <c r="X207" i="8"/>
  <c r="W207" i="8"/>
  <c r="U207" i="8"/>
  <c r="V223" i="8"/>
  <c r="X223" i="8"/>
  <c r="W223" i="8"/>
  <c r="U223" i="8"/>
  <c r="V235" i="8"/>
  <c r="X235" i="8"/>
  <c r="W235" i="8"/>
  <c r="U235" i="8"/>
  <c r="V244" i="8"/>
  <c r="X244" i="8"/>
  <c r="U244" i="8"/>
  <c r="W244" i="8"/>
  <c r="W256" i="8"/>
  <c r="V256" i="8"/>
  <c r="X256" i="8"/>
  <c r="U256" i="8"/>
  <c r="X264" i="8"/>
  <c r="V264" i="8"/>
  <c r="W264" i="8"/>
  <c r="U264" i="8"/>
  <c r="U276" i="8"/>
  <c r="X276" i="8"/>
  <c r="V276" i="8"/>
  <c r="W276" i="8"/>
  <c r="X288" i="8"/>
  <c r="U288" i="8"/>
  <c r="W288" i="8"/>
  <c r="V288" i="8"/>
  <c r="X296" i="8"/>
  <c r="U296" i="8"/>
  <c r="W296" i="8"/>
  <c r="V296" i="8"/>
  <c r="V304" i="8"/>
  <c r="U304" i="8"/>
  <c r="X304" i="8"/>
  <c r="W304" i="8"/>
  <c r="V316" i="8"/>
  <c r="U316" i="8"/>
  <c r="X316" i="8"/>
  <c r="W316" i="8"/>
  <c r="V324" i="8"/>
  <c r="U324" i="8"/>
  <c r="X324" i="8"/>
  <c r="W324" i="8"/>
  <c r="U340" i="8"/>
  <c r="X340" i="8"/>
  <c r="W340" i="8"/>
  <c r="V340" i="8"/>
  <c r="U352" i="8"/>
  <c r="W352" i="8"/>
  <c r="X352" i="8"/>
  <c r="V352" i="8"/>
  <c r="U360" i="8"/>
  <c r="V360" i="8"/>
  <c r="X360" i="8"/>
  <c r="W360" i="8"/>
  <c r="AN372" i="10"/>
  <c r="AR372" i="10"/>
  <c r="AV372" i="10"/>
  <c r="AK372" i="10"/>
  <c r="AO372" i="10"/>
  <c r="AS372" i="10"/>
  <c r="AP372" i="10"/>
  <c r="AQ372" i="10"/>
  <c r="AL372" i="10"/>
  <c r="AT372" i="10"/>
  <c r="AM372" i="10"/>
  <c r="AU372" i="10"/>
  <c r="AN388" i="10"/>
  <c r="AR388" i="10"/>
  <c r="AV388" i="10"/>
  <c r="AK388" i="10"/>
  <c r="AO388" i="10"/>
  <c r="AS388" i="10"/>
  <c r="AP388" i="10"/>
  <c r="AQ388" i="10"/>
  <c r="AL388" i="10"/>
  <c r="AT388" i="10"/>
  <c r="AM388" i="10"/>
  <c r="AU388" i="10"/>
  <c r="AN403" i="10"/>
  <c r="AR403" i="10"/>
  <c r="AV403" i="10"/>
  <c r="AK403" i="10"/>
  <c r="AO403" i="10"/>
  <c r="AS403" i="10"/>
  <c r="AL403" i="10"/>
  <c r="AP403" i="10"/>
  <c r="AT403" i="10"/>
  <c r="AQ403" i="10"/>
  <c r="AM403" i="10"/>
  <c r="AU403" i="10"/>
  <c r="V417" i="8"/>
  <c r="U417" i="8"/>
  <c r="X417" i="8"/>
  <c r="W417" i="8"/>
  <c r="AN425" i="10"/>
  <c r="AR425" i="10"/>
  <c r="AV425" i="10"/>
  <c r="AL425" i="10"/>
  <c r="AQ425" i="10"/>
  <c r="AO425" i="10"/>
  <c r="AU425" i="10"/>
  <c r="AK425" i="10"/>
  <c r="AS425" i="10"/>
  <c r="AM425" i="10"/>
  <c r="AP425" i="10"/>
  <c r="AT425" i="10"/>
  <c r="AN437" i="10"/>
  <c r="AR437" i="10"/>
  <c r="AV437" i="10"/>
  <c r="AL437" i="10"/>
  <c r="AQ437" i="10"/>
  <c r="AO437" i="10"/>
  <c r="AU437" i="10"/>
  <c r="AK437" i="10"/>
  <c r="AS437" i="10"/>
  <c r="AT437" i="10"/>
  <c r="AM437" i="10"/>
  <c r="AP437" i="10"/>
  <c r="AN457" i="10"/>
  <c r="AR457" i="10"/>
  <c r="AV457" i="10"/>
  <c r="AM457" i="10"/>
  <c r="AS457" i="10"/>
  <c r="AK457" i="10"/>
  <c r="AP457" i="10"/>
  <c r="AU457" i="10"/>
  <c r="AL457" i="10"/>
  <c r="AO457" i="10"/>
  <c r="AQ457" i="10"/>
  <c r="AT457" i="10"/>
  <c r="AK476" i="10"/>
  <c r="AO476" i="10"/>
  <c r="AS476" i="10"/>
  <c r="AL476" i="10"/>
  <c r="AP476" i="10"/>
  <c r="AT476" i="10"/>
  <c r="AM476" i="10"/>
  <c r="AQ476" i="10"/>
  <c r="AU476" i="10"/>
  <c r="AN476" i="10"/>
  <c r="AR476" i="10"/>
  <c r="AV476" i="10"/>
  <c r="U492" i="8"/>
  <c r="X492" i="8"/>
  <c r="W492" i="8"/>
  <c r="V492" i="8"/>
  <c r="X500" i="8"/>
  <c r="W500" i="8"/>
  <c r="U500" i="8"/>
  <c r="V500" i="8"/>
  <c r="AL513" i="10"/>
  <c r="AP513" i="10"/>
  <c r="AT513" i="10"/>
  <c r="AM513" i="10"/>
  <c r="AQ513" i="10"/>
  <c r="AU513" i="10"/>
  <c r="AN513" i="10"/>
  <c r="AR513" i="10"/>
  <c r="AV513" i="10"/>
  <c r="AK513" i="10"/>
  <c r="AO513" i="10"/>
  <c r="AS513" i="10"/>
  <c r="AN525" i="10"/>
  <c r="AR525" i="10"/>
  <c r="AV525" i="10"/>
  <c r="AK525" i="10"/>
  <c r="AO525" i="10"/>
  <c r="AS525" i="10"/>
  <c r="AL525" i="10"/>
  <c r="AP525" i="10"/>
  <c r="AT525" i="10"/>
  <c r="AM525" i="10"/>
  <c r="AU525" i="10"/>
  <c r="AQ525" i="10"/>
  <c r="U533" i="8"/>
  <c r="X533" i="8"/>
  <c r="W533" i="8"/>
  <c r="V533" i="8"/>
  <c r="AL541" i="10"/>
  <c r="AP541" i="10"/>
  <c r="AT541" i="10"/>
  <c r="AM541" i="10"/>
  <c r="AQ541" i="10"/>
  <c r="AU541" i="10"/>
  <c r="AK541" i="10"/>
  <c r="AS541" i="10"/>
  <c r="AN541" i="10"/>
  <c r="AV541" i="10"/>
  <c r="AO541" i="10"/>
  <c r="AR541" i="10"/>
  <c r="AM87" i="11"/>
  <c r="AT87" i="11"/>
  <c r="AQ87" i="11"/>
  <c r="AK87" i="11"/>
  <c r="AU87" i="11"/>
  <c r="AO87" i="11"/>
  <c r="AP87" i="11"/>
  <c r="AS87" i="11"/>
  <c r="AR87" i="11"/>
  <c r="AL87" i="11"/>
  <c r="AN87" i="11"/>
  <c r="AV87" i="11"/>
  <c r="U45" i="7"/>
  <c r="V45" i="7"/>
  <c r="W45" i="7"/>
  <c r="X45" i="7"/>
  <c r="AN61" i="9"/>
  <c r="AR61" i="9"/>
  <c r="AV61" i="9"/>
  <c r="AK61" i="9"/>
  <c r="AO61" i="9"/>
  <c r="AS61" i="9"/>
  <c r="AL61" i="9"/>
  <c r="AP61" i="9"/>
  <c r="AT61" i="9"/>
  <c r="AM61" i="9"/>
  <c r="AQ61" i="9"/>
  <c r="AU61" i="9"/>
  <c r="AU81" i="11"/>
  <c r="AR81" i="11"/>
  <c r="AS81" i="11"/>
  <c r="AV81" i="11"/>
  <c r="AM81" i="11"/>
  <c r="AQ81" i="11"/>
  <c r="AN81" i="11"/>
  <c r="AO81" i="11"/>
  <c r="AK81" i="11"/>
  <c r="AL81" i="11"/>
  <c r="AT81" i="11"/>
  <c r="AP81" i="11"/>
  <c r="V62" i="7"/>
  <c r="W62" i="7"/>
  <c r="U62" i="7"/>
  <c r="X62" i="7"/>
  <c r="P45" i="12"/>
  <c r="N45" i="12"/>
  <c r="X45" i="12"/>
  <c r="V45" i="12"/>
  <c r="T45" i="12"/>
  <c r="M45" i="12"/>
  <c r="R45" i="12"/>
  <c r="Q45" i="12"/>
  <c r="S45" i="12"/>
  <c r="U45" i="12"/>
  <c r="W45" i="12"/>
  <c r="O45" i="12"/>
  <c r="M64" i="12"/>
  <c r="T64" i="12"/>
  <c r="R64" i="12"/>
  <c r="P64" i="12"/>
  <c r="W64" i="12"/>
  <c r="S64" i="12"/>
  <c r="Q64" i="12"/>
  <c r="O64" i="12"/>
  <c r="N64" i="12"/>
  <c r="U64" i="12"/>
  <c r="V64" i="12"/>
  <c r="X64" i="12"/>
  <c r="N80" i="12"/>
  <c r="Q80" i="12"/>
  <c r="V80" i="12"/>
  <c r="R80" i="12"/>
  <c r="M80" i="12"/>
  <c r="T80" i="12"/>
  <c r="W80" i="12"/>
  <c r="S80" i="12"/>
  <c r="U80" i="12"/>
  <c r="O80" i="12"/>
  <c r="P80" i="12"/>
  <c r="X80" i="12"/>
  <c r="N96" i="12"/>
  <c r="Q96" i="12"/>
  <c r="V96" i="12"/>
  <c r="R96" i="12"/>
  <c r="M96" i="12"/>
  <c r="T96" i="12"/>
  <c r="W96" i="12"/>
  <c r="S96" i="12"/>
  <c r="U96" i="12"/>
  <c r="P96" i="12"/>
  <c r="X96" i="12"/>
  <c r="O96" i="12"/>
  <c r="P48" i="12"/>
  <c r="M48" i="12"/>
  <c r="V48" i="12"/>
  <c r="W48" i="12"/>
  <c r="X48" i="12"/>
  <c r="U48" i="12"/>
  <c r="R48" i="12"/>
  <c r="T48" i="12"/>
  <c r="O48" i="12"/>
  <c r="S48" i="12"/>
  <c r="N48" i="12"/>
  <c r="Q48" i="12"/>
  <c r="T126" i="12"/>
  <c r="U126" i="12"/>
  <c r="R126" i="12"/>
  <c r="Q126" i="12"/>
  <c r="M126" i="12"/>
  <c r="V126" i="12"/>
  <c r="P126" i="12"/>
  <c r="X126" i="12"/>
  <c r="O126" i="12"/>
  <c r="W126" i="12"/>
  <c r="S126" i="12"/>
  <c r="N126" i="12"/>
  <c r="M142" i="12"/>
  <c r="T142" i="12"/>
  <c r="U142" i="12"/>
  <c r="P142" i="12"/>
  <c r="X142" i="12"/>
  <c r="Q142" i="12"/>
  <c r="R142" i="12"/>
  <c r="V142" i="12"/>
  <c r="O142" i="12"/>
  <c r="W142" i="12"/>
  <c r="S142" i="12"/>
  <c r="N142" i="12"/>
  <c r="M158" i="12"/>
  <c r="T158" i="12"/>
  <c r="U158" i="12"/>
  <c r="P158" i="12"/>
  <c r="R158" i="12"/>
  <c r="Q158" i="12"/>
  <c r="X158" i="12"/>
  <c r="V158" i="12"/>
  <c r="O158" i="12"/>
  <c r="W158" i="12"/>
  <c r="S158" i="12"/>
  <c r="N158" i="12"/>
  <c r="P174" i="12"/>
  <c r="X174" i="12"/>
  <c r="M174" i="12"/>
  <c r="Q174" i="12"/>
  <c r="V174" i="12"/>
  <c r="T174" i="12"/>
  <c r="R174" i="12"/>
  <c r="W174" i="12"/>
  <c r="U174" i="12"/>
  <c r="N174" i="12"/>
  <c r="O174" i="12"/>
  <c r="S174" i="12"/>
  <c r="M194" i="12"/>
  <c r="Q194" i="12"/>
  <c r="P194" i="12"/>
  <c r="X194" i="12"/>
  <c r="V194" i="12"/>
  <c r="R194" i="12"/>
  <c r="T194" i="12"/>
  <c r="U194" i="12"/>
  <c r="W194" i="12"/>
  <c r="O194" i="12"/>
  <c r="S194" i="12"/>
  <c r="N194" i="12"/>
  <c r="V210" i="12"/>
  <c r="X210" i="12"/>
  <c r="Q210" i="12"/>
  <c r="U210" i="12"/>
  <c r="N210" i="12"/>
  <c r="P210" i="12"/>
  <c r="T210" i="12"/>
  <c r="M210" i="12"/>
  <c r="R210" i="12"/>
  <c r="W210" i="12"/>
  <c r="O210" i="12"/>
  <c r="S210" i="12"/>
  <c r="U181" i="12"/>
  <c r="T181" i="12"/>
  <c r="X181" i="12"/>
  <c r="P181" i="12"/>
  <c r="M181" i="12"/>
  <c r="Q181" i="12"/>
  <c r="N181" i="12"/>
  <c r="R181" i="12"/>
  <c r="V181" i="12"/>
  <c r="W181" i="12"/>
  <c r="O181" i="12"/>
  <c r="S181" i="12"/>
  <c r="V256" i="12"/>
  <c r="X256" i="12"/>
  <c r="M256" i="12"/>
  <c r="N256" i="12"/>
  <c r="P256" i="12"/>
  <c r="Q256" i="12"/>
  <c r="R256" i="12"/>
  <c r="W256" i="12"/>
  <c r="T256" i="12"/>
  <c r="U256" i="12"/>
  <c r="O256" i="12"/>
  <c r="S256" i="12"/>
  <c r="M272" i="12"/>
  <c r="U272" i="12"/>
  <c r="Q272" i="12"/>
  <c r="N272" i="12"/>
  <c r="T272" i="12"/>
  <c r="R272" i="12"/>
  <c r="P272" i="12"/>
  <c r="V272" i="12"/>
  <c r="O272" i="12"/>
  <c r="W272" i="12"/>
  <c r="S272" i="12"/>
  <c r="X272" i="12"/>
  <c r="Q288" i="12"/>
  <c r="U288" i="12"/>
  <c r="R288" i="12"/>
  <c r="N288" i="12"/>
  <c r="T288" i="12"/>
  <c r="M288" i="12"/>
  <c r="V288" i="12"/>
  <c r="O288" i="12"/>
  <c r="P288" i="12"/>
  <c r="W288" i="12"/>
  <c r="S288" i="12"/>
  <c r="X288" i="12"/>
  <c r="V228" i="12"/>
  <c r="S228" i="12"/>
  <c r="X228" i="12"/>
  <c r="R228" i="12"/>
  <c r="W228" i="12"/>
  <c r="P228" i="12"/>
  <c r="Q228" i="12"/>
  <c r="O228" i="12"/>
  <c r="T228" i="12"/>
  <c r="U228" i="12"/>
  <c r="N228" i="12"/>
  <c r="M228" i="12"/>
  <c r="W317" i="12"/>
  <c r="Q317" i="12"/>
  <c r="U317" i="12"/>
  <c r="O317" i="12"/>
  <c r="S317" i="12"/>
  <c r="M317" i="12"/>
  <c r="T317" i="12"/>
  <c r="R317" i="12"/>
  <c r="V317" i="12"/>
  <c r="P317" i="12"/>
  <c r="N317" i="12"/>
  <c r="X317" i="12"/>
  <c r="W332" i="12"/>
  <c r="M332" i="12"/>
  <c r="S332" i="12"/>
  <c r="Q332" i="12"/>
  <c r="N332" i="12"/>
  <c r="U332" i="12"/>
  <c r="R332" i="12"/>
  <c r="V332" i="12"/>
  <c r="O332" i="12"/>
  <c r="T332" i="12"/>
  <c r="P332" i="12"/>
  <c r="X332" i="12"/>
  <c r="W348" i="12"/>
  <c r="Q348" i="12"/>
  <c r="N348" i="12"/>
  <c r="U348" i="12"/>
  <c r="R348" i="12"/>
  <c r="V348" i="12"/>
  <c r="O348" i="12"/>
  <c r="M348" i="12"/>
  <c r="S348" i="12"/>
  <c r="T348" i="12"/>
  <c r="P348" i="12"/>
  <c r="X348" i="12"/>
  <c r="W364" i="12"/>
  <c r="Q364" i="12"/>
  <c r="N364" i="12"/>
  <c r="U364" i="12"/>
  <c r="R364" i="12"/>
  <c r="V364" i="12"/>
  <c r="O364" i="12"/>
  <c r="M364" i="12"/>
  <c r="S364" i="12"/>
  <c r="T364" i="12"/>
  <c r="P364" i="12"/>
  <c r="X364" i="12"/>
  <c r="S380" i="12"/>
  <c r="P380" i="12"/>
  <c r="M380" i="12"/>
  <c r="U380" i="12"/>
  <c r="N380" i="12"/>
  <c r="W380" i="12"/>
  <c r="T380" i="12"/>
  <c r="Q380" i="12"/>
  <c r="R380" i="12"/>
  <c r="X380" i="12"/>
  <c r="V380" i="12"/>
  <c r="O380" i="12"/>
  <c r="P42" i="12"/>
  <c r="N42" i="12"/>
  <c r="X42" i="12"/>
  <c r="T42" i="12"/>
  <c r="V42" i="12"/>
  <c r="M42" i="12"/>
  <c r="R42" i="12"/>
  <c r="W42" i="12"/>
  <c r="Q42" i="12"/>
  <c r="U42" i="12"/>
  <c r="O42" i="12"/>
  <c r="S42" i="12"/>
  <c r="Q61" i="12"/>
  <c r="V61" i="12"/>
  <c r="M61" i="12"/>
  <c r="T61" i="12"/>
  <c r="N61" i="12"/>
  <c r="R61" i="12"/>
  <c r="X61" i="12"/>
  <c r="P61" i="12"/>
  <c r="W61" i="12"/>
  <c r="S61" i="12"/>
  <c r="U61" i="12"/>
  <c r="O61" i="12"/>
  <c r="M77" i="12"/>
  <c r="U77" i="12"/>
  <c r="N77" i="12"/>
  <c r="R77" i="12"/>
  <c r="T77" i="12"/>
  <c r="P77" i="12"/>
  <c r="V77" i="12"/>
  <c r="Q77" i="12"/>
  <c r="X77" i="12"/>
  <c r="W77" i="12"/>
  <c r="S77" i="12"/>
  <c r="O77" i="12"/>
  <c r="Q93" i="12"/>
  <c r="N93" i="12"/>
  <c r="R93" i="12"/>
  <c r="T93" i="12"/>
  <c r="M93" i="12"/>
  <c r="S93" i="12"/>
  <c r="U93" i="12"/>
  <c r="P93" i="12"/>
  <c r="V93" i="12"/>
  <c r="X93" i="12"/>
  <c r="O93" i="12"/>
  <c r="W93" i="12"/>
  <c r="Q109" i="12"/>
  <c r="N109" i="12"/>
  <c r="R109" i="12"/>
  <c r="T109" i="12"/>
  <c r="M109" i="12"/>
  <c r="S109" i="12"/>
  <c r="U109" i="12"/>
  <c r="P109" i="12"/>
  <c r="V109" i="12"/>
  <c r="X109" i="12"/>
  <c r="O109" i="12"/>
  <c r="W109" i="12"/>
  <c r="Q123" i="12"/>
  <c r="N123" i="12"/>
  <c r="T123" i="12"/>
  <c r="M123" i="12"/>
  <c r="R123" i="12"/>
  <c r="V123" i="12"/>
  <c r="P123" i="12"/>
  <c r="X123" i="12"/>
  <c r="O123" i="12"/>
  <c r="W123" i="12"/>
  <c r="S123" i="12"/>
  <c r="U123" i="12"/>
  <c r="U139" i="12"/>
  <c r="P139" i="12"/>
  <c r="T139" i="12"/>
  <c r="M139" i="12"/>
  <c r="V139" i="12"/>
  <c r="N139" i="12"/>
  <c r="R139" i="12"/>
  <c r="Q139" i="12"/>
  <c r="O139" i="12"/>
  <c r="W139" i="12"/>
  <c r="S139" i="12"/>
  <c r="X139" i="12"/>
  <c r="P155" i="12"/>
  <c r="T155" i="12"/>
  <c r="Q155" i="12"/>
  <c r="N155" i="12"/>
  <c r="V155" i="12"/>
  <c r="M155" i="12"/>
  <c r="R155" i="12"/>
  <c r="U155" i="12"/>
  <c r="O155" i="12"/>
  <c r="W155" i="12"/>
  <c r="S155" i="12"/>
  <c r="X155" i="12"/>
  <c r="X171" i="12"/>
  <c r="P171" i="12"/>
  <c r="M171" i="12"/>
  <c r="Q171" i="12"/>
  <c r="V171" i="12"/>
  <c r="T171" i="12"/>
  <c r="U171" i="12"/>
  <c r="R171" i="12"/>
  <c r="N171" i="12"/>
  <c r="W171" i="12"/>
  <c r="O171" i="12"/>
  <c r="S171" i="12"/>
  <c r="U191" i="12"/>
  <c r="P191" i="12"/>
  <c r="T191" i="12"/>
  <c r="X191" i="12"/>
  <c r="M191" i="12"/>
  <c r="Q191" i="12"/>
  <c r="R191" i="12"/>
  <c r="N191" i="12"/>
  <c r="V191" i="12"/>
  <c r="W191" i="12"/>
  <c r="O191" i="12"/>
  <c r="S191" i="12"/>
  <c r="V207" i="12"/>
  <c r="X207" i="12"/>
  <c r="M207" i="12"/>
  <c r="Q207" i="12"/>
  <c r="P207" i="12"/>
  <c r="U207" i="12"/>
  <c r="T207" i="12"/>
  <c r="N207" i="12"/>
  <c r="R207" i="12"/>
  <c r="W207" i="12"/>
  <c r="O207" i="12"/>
  <c r="S207" i="12"/>
  <c r="N223" i="12"/>
  <c r="S223" i="12"/>
  <c r="X223" i="12"/>
  <c r="O223" i="12"/>
  <c r="Q223" i="12"/>
  <c r="V223" i="12"/>
  <c r="P223" i="12"/>
  <c r="M223" i="12"/>
  <c r="R223" i="12"/>
  <c r="W223" i="12"/>
  <c r="T223" i="12"/>
  <c r="U223" i="12"/>
  <c r="V253" i="12"/>
  <c r="X253" i="12"/>
  <c r="M253" i="12"/>
  <c r="O253" i="12"/>
  <c r="Q253" i="12"/>
  <c r="N253" i="12"/>
  <c r="S253" i="12"/>
  <c r="P253" i="12"/>
  <c r="U253" i="12"/>
  <c r="R253" i="12"/>
  <c r="W253" i="12"/>
  <c r="T253" i="12"/>
  <c r="V269" i="12"/>
  <c r="T269" i="12"/>
  <c r="M269" i="12"/>
  <c r="X269" i="12"/>
  <c r="Q269" i="12"/>
  <c r="N269" i="12"/>
  <c r="U269" i="12"/>
  <c r="R269" i="12"/>
  <c r="P269" i="12"/>
  <c r="O269" i="12"/>
  <c r="W269" i="12"/>
  <c r="S269" i="12"/>
  <c r="U285" i="12"/>
  <c r="M285" i="12"/>
  <c r="Q285" i="12"/>
  <c r="T285" i="12"/>
  <c r="R285" i="12"/>
  <c r="V285" i="12"/>
  <c r="O285" i="12"/>
  <c r="P285" i="12"/>
  <c r="W285" i="12"/>
  <c r="S285" i="12"/>
  <c r="N285" i="12"/>
  <c r="X285" i="12"/>
  <c r="V241" i="12"/>
  <c r="X241" i="12"/>
  <c r="U241" i="12"/>
  <c r="O241" i="12"/>
  <c r="S241" i="12"/>
  <c r="M241" i="12"/>
  <c r="N241" i="12"/>
  <c r="W241" i="12"/>
  <c r="P241" i="12"/>
  <c r="Q241" i="12"/>
  <c r="R241" i="12"/>
  <c r="T241" i="12"/>
  <c r="U311" i="12"/>
  <c r="S311" i="12"/>
  <c r="W311" i="12"/>
  <c r="M311" i="12"/>
  <c r="Q311" i="12"/>
  <c r="O311" i="12"/>
  <c r="R311" i="12"/>
  <c r="V311" i="12"/>
  <c r="T311" i="12"/>
  <c r="X311" i="12"/>
  <c r="N311" i="12"/>
  <c r="P311" i="12"/>
  <c r="Q329" i="12"/>
  <c r="V329" i="12"/>
  <c r="W329" i="12"/>
  <c r="U329" i="12"/>
  <c r="O329" i="12"/>
  <c r="N329" i="12"/>
  <c r="S329" i="12"/>
  <c r="M329" i="12"/>
  <c r="R329" i="12"/>
  <c r="T329" i="12"/>
  <c r="P329" i="12"/>
  <c r="X329" i="12"/>
  <c r="N345" i="12"/>
  <c r="S345" i="12"/>
  <c r="W345" i="12"/>
  <c r="M345" i="12"/>
  <c r="R345" i="12"/>
  <c r="Q345" i="12"/>
  <c r="V345" i="12"/>
  <c r="U345" i="12"/>
  <c r="O345" i="12"/>
  <c r="T345" i="12"/>
  <c r="P345" i="12"/>
  <c r="X345" i="12"/>
  <c r="N361" i="12"/>
  <c r="S361" i="12"/>
  <c r="W361" i="12"/>
  <c r="M361" i="12"/>
  <c r="R361" i="12"/>
  <c r="Q361" i="12"/>
  <c r="V361" i="12"/>
  <c r="U361" i="12"/>
  <c r="O361" i="12"/>
  <c r="T361" i="12"/>
  <c r="P361" i="12"/>
  <c r="X361" i="12"/>
  <c r="O377" i="12"/>
  <c r="N377" i="12"/>
  <c r="S377" i="12"/>
  <c r="P377" i="12"/>
  <c r="U377" i="12"/>
  <c r="R377" i="12"/>
  <c r="W377" i="12"/>
  <c r="T377" i="12"/>
  <c r="M377" i="12"/>
  <c r="V377" i="12"/>
  <c r="X377" i="12"/>
  <c r="Q377" i="12"/>
  <c r="R396" i="12"/>
  <c r="X396" i="12"/>
  <c r="Q396" i="12"/>
  <c r="U396" i="12"/>
  <c r="V396" i="12"/>
  <c r="P396" i="12"/>
  <c r="N396" i="12"/>
  <c r="T396" i="12"/>
  <c r="M396" i="12"/>
  <c r="S396" i="12"/>
  <c r="W396" i="12"/>
  <c r="O396" i="12"/>
  <c r="O58" i="12"/>
  <c r="S58" i="12"/>
  <c r="X58" i="12"/>
  <c r="U58" i="12"/>
  <c r="V58" i="12"/>
  <c r="T58" i="12"/>
  <c r="M58" i="12"/>
  <c r="R58" i="12"/>
  <c r="N58" i="12"/>
  <c r="P58" i="12"/>
  <c r="Q58" i="12"/>
  <c r="W58" i="12"/>
  <c r="N74" i="12"/>
  <c r="U74" i="12"/>
  <c r="V74" i="12"/>
  <c r="T74" i="12"/>
  <c r="M74" i="12"/>
  <c r="Q74" i="12"/>
  <c r="R74" i="12"/>
  <c r="P74" i="12"/>
  <c r="X74" i="12"/>
  <c r="W74" i="12"/>
  <c r="S74" i="12"/>
  <c r="O74" i="12"/>
  <c r="N90" i="12"/>
  <c r="Q90" i="12"/>
  <c r="M90" i="12"/>
  <c r="T90" i="12"/>
  <c r="V90" i="12"/>
  <c r="R90" i="12"/>
  <c r="P90" i="12"/>
  <c r="X90" i="12"/>
  <c r="O90" i="12"/>
  <c r="W90" i="12"/>
  <c r="U90" i="12"/>
  <c r="S90" i="12"/>
  <c r="N106" i="12"/>
  <c r="Q106" i="12"/>
  <c r="M106" i="12"/>
  <c r="V106" i="12"/>
  <c r="T106" i="12"/>
  <c r="R106" i="12"/>
  <c r="P106" i="12"/>
  <c r="X106" i="12"/>
  <c r="O106" i="12"/>
  <c r="W106" i="12"/>
  <c r="U106" i="12"/>
  <c r="S106" i="12"/>
  <c r="M120" i="12"/>
  <c r="R120" i="12"/>
  <c r="T120" i="12"/>
  <c r="W120" i="12"/>
  <c r="Q120" i="12"/>
  <c r="N120" i="12"/>
  <c r="S120" i="12"/>
  <c r="U120" i="12"/>
  <c r="P120" i="12"/>
  <c r="V120" i="12"/>
  <c r="X120" i="12"/>
  <c r="O120" i="12"/>
  <c r="T136" i="12"/>
  <c r="M136" i="12"/>
  <c r="U136" i="12"/>
  <c r="P136" i="12"/>
  <c r="Q136" i="12"/>
  <c r="X136" i="12"/>
  <c r="R136" i="12"/>
  <c r="N136" i="12"/>
  <c r="W136" i="12"/>
  <c r="S136" i="12"/>
  <c r="V136" i="12"/>
  <c r="O136" i="12"/>
  <c r="T152" i="12"/>
  <c r="M152" i="12"/>
  <c r="U152" i="12"/>
  <c r="P152" i="12"/>
  <c r="X152" i="12"/>
  <c r="R152" i="12"/>
  <c r="W152" i="12"/>
  <c r="S152" i="12"/>
  <c r="Q152" i="12"/>
  <c r="N152" i="12"/>
  <c r="V152" i="12"/>
  <c r="O152" i="12"/>
  <c r="X168" i="12"/>
  <c r="U168" i="12"/>
  <c r="P168" i="12"/>
  <c r="T168" i="12"/>
  <c r="Q168" i="12"/>
  <c r="M168" i="12"/>
  <c r="R168" i="12"/>
  <c r="S168" i="12"/>
  <c r="V168" i="12"/>
  <c r="W168" i="12"/>
  <c r="N168" i="12"/>
  <c r="O168" i="12"/>
  <c r="M188" i="12"/>
  <c r="P188" i="12"/>
  <c r="Q188" i="12"/>
  <c r="X188" i="12"/>
  <c r="T188" i="12"/>
  <c r="V188" i="12"/>
  <c r="U188" i="12"/>
  <c r="R188" i="12"/>
  <c r="N188" i="12"/>
  <c r="S188" i="12"/>
  <c r="W188" i="12"/>
  <c r="O188" i="12"/>
  <c r="V204" i="12"/>
  <c r="X204" i="12"/>
  <c r="M204" i="12"/>
  <c r="N204" i="12"/>
  <c r="P204" i="12"/>
  <c r="Q204" i="12"/>
  <c r="T204" i="12"/>
  <c r="U204" i="12"/>
  <c r="R204" i="12"/>
  <c r="S204" i="12"/>
  <c r="W204" i="12"/>
  <c r="O204" i="12"/>
  <c r="N220" i="12"/>
  <c r="M220" i="12"/>
  <c r="X220" i="12"/>
  <c r="U220" i="12"/>
  <c r="T220" i="12"/>
  <c r="V220" i="12"/>
  <c r="P220" i="12"/>
  <c r="O220" i="12"/>
  <c r="Q220" i="12"/>
  <c r="W220" i="12"/>
  <c r="S220" i="12"/>
  <c r="R220" i="12"/>
  <c r="V250" i="12"/>
  <c r="S250" i="12"/>
  <c r="X250" i="12"/>
  <c r="M250" i="12"/>
  <c r="R250" i="12"/>
  <c r="W250" i="12"/>
  <c r="Q250" i="12"/>
  <c r="P250" i="12"/>
  <c r="U250" i="12"/>
  <c r="O250" i="12"/>
  <c r="T250" i="12"/>
  <c r="N250" i="12"/>
  <c r="V266" i="12"/>
  <c r="P266" i="12"/>
  <c r="M266" i="12"/>
  <c r="T266" i="12"/>
  <c r="Q266" i="12"/>
  <c r="N266" i="12"/>
  <c r="X266" i="12"/>
  <c r="U266" i="12"/>
  <c r="R266" i="12"/>
  <c r="W266" i="12"/>
  <c r="S266" i="12"/>
  <c r="O266" i="12"/>
  <c r="U282" i="12"/>
  <c r="M282" i="12"/>
  <c r="Q282" i="12"/>
  <c r="N282" i="12"/>
  <c r="T282" i="12"/>
  <c r="R282" i="12"/>
  <c r="P282" i="12"/>
  <c r="W282" i="12"/>
  <c r="S282" i="12"/>
  <c r="X282" i="12"/>
  <c r="V282" i="12"/>
  <c r="O282" i="12"/>
  <c r="U298" i="12"/>
  <c r="M298" i="12"/>
  <c r="Q298" i="12"/>
  <c r="T298" i="12"/>
  <c r="R298" i="12"/>
  <c r="N298" i="12"/>
  <c r="P298" i="12"/>
  <c r="W298" i="12"/>
  <c r="S298" i="12"/>
  <c r="X298" i="12"/>
  <c r="V298" i="12"/>
  <c r="O298" i="12"/>
  <c r="W305" i="12"/>
  <c r="U305" i="12"/>
  <c r="O305" i="12"/>
  <c r="M305" i="12"/>
  <c r="S305" i="12"/>
  <c r="Q305" i="12"/>
  <c r="R305" i="12"/>
  <c r="T305" i="12"/>
  <c r="V305" i="12"/>
  <c r="P305" i="12"/>
  <c r="X305" i="12"/>
  <c r="N305" i="12"/>
  <c r="U326" i="12"/>
  <c r="R326" i="12"/>
  <c r="S326" i="12"/>
  <c r="V326" i="12"/>
  <c r="W326" i="12"/>
  <c r="M326" i="12"/>
  <c r="Q326" i="12"/>
  <c r="N326" i="12"/>
  <c r="O326" i="12"/>
  <c r="T326" i="12"/>
  <c r="P326" i="12"/>
  <c r="X326" i="12"/>
  <c r="U342" i="12"/>
  <c r="R342" i="12"/>
  <c r="S342" i="12"/>
  <c r="V342" i="12"/>
  <c r="W342" i="12"/>
  <c r="M342" i="12"/>
  <c r="Q342" i="12"/>
  <c r="N342" i="12"/>
  <c r="O342" i="12"/>
  <c r="T342" i="12"/>
  <c r="P342" i="12"/>
  <c r="X342" i="12"/>
  <c r="Q358" i="12"/>
  <c r="N358" i="12"/>
  <c r="O358" i="12"/>
  <c r="U358" i="12"/>
  <c r="R358" i="12"/>
  <c r="S358" i="12"/>
  <c r="W358" i="12"/>
  <c r="V358" i="12"/>
  <c r="M358" i="12"/>
  <c r="T358" i="12"/>
  <c r="P358" i="12"/>
  <c r="X358" i="12"/>
  <c r="W374" i="12"/>
  <c r="R374" i="12"/>
  <c r="X374" i="12"/>
  <c r="S374" i="12"/>
  <c r="N374" i="12"/>
  <c r="T374" i="12"/>
  <c r="O374" i="12"/>
  <c r="M374" i="12"/>
  <c r="P374" i="12"/>
  <c r="V374" i="12"/>
  <c r="U374" i="12"/>
  <c r="Q374" i="12"/>
  <c r="N390" i="12"/>
  <c r="S390" i="12"/>
  <c r="X390" i="12"/>
  <c r="M390" i="12"/>
  <c r="R390" i="12"/>
  <c r="W390" i="12"/>
  <c r="Q390" i="12"/>
  <c r="V390" i="12"/>
  <c r="P390" i="12"/>
  <c r="U390" i="12"/>
  <c r="O390" i="12"/>
  <c r="T390" i="12"/>
  <c r="X532" i="12"/>
  <c r="M532" i="12"/>
  <c r="Q532" i="12"/>
  <c r="N532" i="12"/>
  <c r="U532" i="12"/>
  <c r="R532" i="12"/>
  <c r="O532" i="12"/>
  <c r="V532" i="12"/>
  <c r="S532" i="12"/>
  <c r="T532" i="12"/>
  <c r="W532" i="12"/>
  <c r="P532" i="12"/>
  <c r="X498" i="12"/>
  <c r="U498" i="12"/>
  <c r="N498" i="12"/>
  <c r="P498" i="12"/>
  <c r="M498" i="12"/>
  <c r="R498" i="12"/>
  <c r="V498" i="12"/>
  <c r="T498" i="12"/>
  <c r="Q498" i="12"/>
  <c r="S498" i="12"/>
  <c r="W498" i="12"/>
  <c r="O498" i="12"/>
  <c r="O460" i="12"/>
  <c r="T460" i="12"/>
  <c r="U460" i="12"/>
  <c r="S460" i="12"/>
  <c r="X460" i="12"/>
  <c r="M460" i="12"/>
  <c r="W460" i="12"/>
  <c r="Q460" i="12"/>
  <c r="P460" i="12"/>
  <c r="V460" i="12"/>
  <c r="R460" i="12"/>
  <c r="N460" i="12"/>
  <c r="X529" i="12"/>
  <c r="S529" i="12"/>
  <c r="N529" i="12"/>
  <c r="T529" i="12"/>
  <c r="O529" i="12"/>
  <c r="M529" i="12"/>
  <c r="P529" i="12"/>
  <c r="V529" i="12"/>
  <c r="W529" i="12"/>
  <c r="R529" i="12"/>
  <c r="U529" i="12"/>
  <c r="Q529" i="12"/>
  <c r="X497" i="12"/>
  <c r="M497" i="12"/>
  <c r="Q497" i="12"/>
  <c r="N497" i="12"/>
  <c r="V497" i="12"/>
  <c r="P497" i="12"/>
  <c r="U497" i="12"/>
  <c r="R497" i="12"/>
  <c r="T497" i="12"/>
  <c r="S497" i="12"/>
  <c r="W497" i="12"/>
  <c r="O497" i="12"/>
  <c r="S457" i="12"/>
  <c r="P457" i="12"/>
  <c r="Q457" i="12"/>
  <c r="W457" i="12"/>
  <c r="T457" i="12"/>
  <c r="U457" i="12"/>
  <c r="X457" i="12"/>
  <c r="O457" i="12"/>
  <c r="M457" i="12"/>
  <c r="R457" i="12"/>
  <c r="N457" i="12"/>
  <c r="V457" i="12"/>
  <c r="S450" i="12"/>
  <c r="X450" i="12"/>
  <c r="Q450" i="12"/>
  <c r="W450" i="12"/>
  <c r="P450" i="12"/>
  <c r="U450" i="12"/>
  <c r="O450" i="12"/>
  <c r="T450" i="12"/>
  <c r="M450" i="12"/>
  <c r="R450" i="12"/>
  <c r="V450" i="12"/>
  <c r="N450" i="12"/>
  <c r="U434" i="12"/>
  <c r="M434" i="12"/>
  <c r="Q434" i="12"/>
  <c r="V434" i="12"/>
  <c r="T434" i="12"/>
  <c r="R434" i="12"/>
  <c r="N434" i="12"/>
  <c r="S434" i="12"/>
  <c r="X434" i="12"/>
  <c r="P434" i="12"/>
  <c r="W434" i="12"/>
  <c r="O434" i="12"/>
  <c r="X418" i="12"/>
  <c r="M418" i="12"/>
  <c r="N418" i="12"/>
  <c r="S418" i="12"/>
  <c r="Q418" i="12"/>
  <c r="R418" i="12"/>
  <c r="P418" i="12"/>
  <c r="U418" i="12"/>
  <c r="V418" i="12"/>
  <c r="W418" i="12"/>
  <c r="T418" i="12"/>
  <c r="O418" i="12"/>
  <c r="T400" i="12"/>
  <c r="W400" i="12"/>
  <c r="U400" i="12"/>
  <c r="P400" i="12"/>
  <c r="N400" i="12"/>
  <c r="M400" i="12"/>
  <c r="S400" i="12"/>
  <c r="O400" i="12"/>
  <c r="X400" i="12"/>
  <c r="R400" i="12"/>
  <c r="Q400" i="12"/>
  <c r="V400" i="12"/>
  <c r="N339" i="12"/>
  <c r="M339" i="12"/>
  <c r="R339" i="12"/>
  <c r="O339" i="12"/>
  <c r="Q339" i="12"/>
  <c r="V339" i="12"/>
  <c r="S339" i="12"/>
  <c r="W339" i="12"/>
  <c r="U339" i="12"/>
  <c r="T339" i="12"/>
  <c r="X339" i="12"/>
  <c r="P339" i="12"/>
  <c r="Q279" i="12"/>
  <c r="U279" i="12"/>
  <c r="M279" i="12"/>
  <c r="R279" i="12"/>
  <c r="V279" i="12"/>
  <c r="T279" i="12"/>
  <c r="W279" i="12"/>
  <c r="S279" i="12"/>
  <c r="X279" i="12"/>
  <c r="O279" i="12"/>
  <c r="N279" i="12"/>
  <c r="P279" i="12"/>
  <c r="V201" i="12"/>
  <c r="T201" i="12"/>
  <c r="U201" i="12"/>
  <c r="X201" i="12"/>
  <c r="M201" i="12"/>
  <c r="P201" i="12"/>
  <c r="Q201" i="12"/>
  <c r="N201" i="12"/>
  <c r="R201" i="12"/>
  <c r="W201" i="12"/>
  <c r="O201" i="12"/>
  <c r="S201" i="12"/>
  <c r="Q133" i="12"/>
  <c r="V133" i="12"/>
  <c r="T133" i="12"/>
  <c r="N133" i="12"/>
  <c r="M133" i="12"/>
  <c r="R133" i="12"/>
  <c r="U133" i="12"/>
  <c r="S133" i="12"/>
  <c r="P133" i="12"/>
  <c r="X133" i="12"/>
  <c r="O133" i="12"/>
  <c r="W133" i="12"/>
  <c r="Q71" i="12"/>
  <c r="T71" i="12"/>
  <c r="V71" i="12"/>
  <c r="R71" i="12"/>
  <c r="M71" i="12"/>
  <c r="N71" i="12"/>
  <c r="P71" i="12"/>
  <c r="X71" i="12"/>
  <c r="W71" i="12"/>
  <c r="S71" i="12"/>
  <c r="O71" i="12"/>
  <c r="U71" i="12"/>
  <c r="U530" i="12"/>
  <c r="N530" i="12"/>
  <c r="X530" i="12"/>
  <c r="M530" i="12"/>
  <c r="R530" i="12"/>
  <c r="O530" i="12"/>
  <c r="Q530" i="12"/>
  <c r="V530" i="12"/>
  <c r="S530" i="12"/>
  <c r="T530" i="12"/>
  <c r="W530" i="12"/>
  <c r="P530" i="12"/>
  <c r="X496" i="12"/>
  <c r="U496" i="12"/>
  <c r="V496" i="12"/>
  <c r="N496" i="12"/>
  <c r="P496" i="12"/>
  <c r="M496" i="12"/>
  <c r="R496" i="12"/>
  <c r="T496" i="12"/>
  <c r="Q496" i="12"/>
  <c r="S496" i="12"/>
  <c r="W496" i="12"/>
  <c r="O496" i="12"/>
  <c r="W458" i="12"/>
  <c r="P458" i="12"/>
  <c r="O458" i="12"/>
  <c r="T458" i="12"/>
  <c r="M458" i="12"/>
  <c r="U458" i="12"/>
  <c r="S458" i="12"/>
  <c r="X458" i="12"/>
  <c r="Q458" i="12"/>
  <c r="N458" i="12"/>
  <c r="V458" i="12"/>
  <c r="R458" i="12"/>
  <c r="M527" i="12"/>
  <c r="R527" i="12"/>
  <c r="T527" i="12"/>
  <c r="Q527" i="12"/>
  <c r="V527" i="12"/>
  <c r="U527" i="12"/>
  <c r="X527" i="12"/>
  <c r="N527" i="12"/>
  <c r="P527" i="12"/>
  <c r="S527" i="12"/>
  <c r="W527" i="12"/>
  <c r="O527" i="12"/>
  <c r="V495" i="12"/>
  <c r="X495" i="12"/>
  <c r="M495" i="12"/>
  <c r="Q495" i="12"/>
  <c r="N495" i="12"/>
  <c r="P495" i="12"/>
  <c r="U495" i="12"/>
  <c r="R495" i="12"/>
  <c r="T495" i="12"/>
  <c r="W495" i="12"/>
  <c r="O495" i="12"/>
  <c r="S495" i="12"/>
  <c r="S453" i="12"/>
  <c r="P453" i="12"/>
  <c r="Q453" i="12"/>
  <c r="W453" i="12"/>
  <c r="T453" i="12"/>
  <c r="U453" i="12"/>
  <c r="X453" i="12"/>
  <c r="O453" i="12"/>
  <c r="M453" i="12"/>
  <c r="R453" i="12"/>
  <c r="N453" i="12"/>
  <c r="V453" i="12"/>
  <c r="P449" i="12"/>
  <c r="M449" i="12"/>
  <c r="Q449" i="12"/>
  <c r="W449" i="12"/>
  <c r="U449" i="12"/>
  <c r="X449" i="12"/>
  <c r="S449" i="12"/>
  <c r="T449" i="12"/>
  <c r="O449" i="12"/>
  <c r="N449" i="12"/>
  <c r="R449" i="12"/>
  <c r="V449" i="12"/>
  <c r="U433" i="12"/>
  <c r="M433" i="12"/>
  <c r="Q433" i="12"/>
  <c r="T433" i="12"/>
  <c r="R433" i="12"/>
  <c r="V433" i="12"/>
  <c r="P433" i="12"/>
  <c r="W433" i="12"/>
  <c r="O433" i="12"/>
  <c r="N433" i="12"/>
  <c r="S433" i="12"/>
  <c r="X433" i="12"/>
  <c r="T417" i="12"/>
  <c r="U417" i="12"/>
  <c r="N417" i="12"/>
  <c r="S417" i="12"/>
  <c r="X417" i="12"/>
  <c r="R417" i="12"/>
  <c r="W417" i="12"/>
  <c r="M417" i="12"/>
  <c r="V417" i="12"/>
  <c r="P417" i="12"/>
  <c r="Q417" i="12"/>
  <c r="O417" i="12"/>
  <c r="U399" i="12"/>
  <c r="X399" i="12"/>
  <c r="R399" i="12"/>
  <c r="T399" i="12"/>
  <c r="W399" i="12"/>
  <c r="N399" i="12"/>
  <c r="O399" i="12"/>
  <c r="P399" i="12"/>
  <c r="S399" i="12"/>
  <c r="M399" i="12"/>
  <c r="V399" i="12"/>
  <c r="Q399" i="12"/>
  <c r="N335" i="12"/>
  <c r="M335" i="12"/>
  <c r="R335" i="12"/>
  <c r="O335" i="12"/>
  <c r="Q335" i="12"/>
  <c r="V335" i="12"/>
  <c r="S335" i="12"/>
  <c r="W335" i="12"/>
  <c r="U335" i="12"/>
  <c r="T335" i="12"/>
  <c r="X335" i="12"/>
  <c r="P335" i="12"/>
  <c r="Q275" i="12"/>
  <c r="U275" i="12"/>
  <c r="M275" i="12"/>
  <c r="V275" i="12"/>
  <c r="T275" i="12"/>
  <c r="R275" i="12"/>
  <c r="N275" i="12"/>
  <c r="W275" i="12"/>
  <c r="S275" i="12"/>
  <c r="X275" i="12"/>
  <c r="O275" i="12"/>
  <c r="P275" i="12"/>
  <c r="V197" i="12"/>
  <c r="Q197" i="12"/>
  <c r="P197" i="12"/>
  <c r="U197" i="12"/>
  <c r="T197" i="12"/>
  <c r="X197" i="12"/>
  <c r="M197" i="12"/>
  <c r="N197" i="12"/>
  <c r="R197" i="12"/>
  <c r="W197" i="12"/>
  <c r="O197" i="12"/>
  <c r="S197" i="12"/>
  <c r="Q129" i="12"/>
  <c r="R129" i="12"/>
  <c r="T129" i="12"/>
  <c r="M129" i="12"/>
  <c r="N129" i="12"/>
  <c r="V129" i="12"/>
  <c r="S129" i="12"/>
  <c r="U129" i="12"/>
  <c r="P129" i="12"/>
  <c r="X129" i="12"/>
  <c r="O129" i="12"/>
  <c r="W129" i="12"/>
  <c r="Q67" i="12"/>
  <c r="T67" i="12"/>
  <c r="M67" i="12"/>
  <c r="R67" i="12"/>
  <c r="V67" i="12"/>
  <c r="N67" i="12"/>
  <c r="X67" i="12"/>
  <c r="P67" i="12"/>
  <c r="U67" i="12"/>
  <c r="W67" i="12"/>
  <c r="S67" i="12"/>
  <c r="O67" i="12"/>
  <c r="X528" i="12"/>
  <c r="U528" i="12"/>
  <c r="R528" i="12"/>
  <c r="P528" i="12"/>
  <c r="V528" i="12"/>
  <c r="T528" i="12"/>
  <c r="M528" i="12"/>
  <c r="Q528" i="12"/>
  <c r="N528" i="12"/>
  <c r="S528" i="12"/>
  <c r="W528" i="12"/>
  <c r="O528" i="12"/>
  <c r="X494" i="12"/>
  <c r="U494" i="12"/>
  <c r="N494" i="12"/>
  <c r="P494" i="12"/>
  <c r="M494" i="12"/>
  <c r="R494" i="12"/>
  <c r="V494" i="12"/>
  <c r="T494" i="12"/>
  <c r="Q494" i="12"/>
  <c r="S494" i="12"/>
  <c r="W494" i="12"/>
  <c r="O494" i="12"/>
  <c r="O456" i="12"/>
  <c r="T456" i="12"/>
  <c r="M456" i="12"/>
  <c r="U456" i="12"/>
  <c r="S456" i="12"/>
  <c r="X456" i="12"/>
  <c r="Q456" i="12"/>
  <c r="W456" i="12"/>
  <c r="P456" i="12"/>
  <c r="R456" i="12"/>
  <c r="V456" i="12"/>
  <c r="N456" i="12"/>
  <c r="M525" i="12"/>
  <c r="T525" i="12"/>
  <c r="X525" i="12"/>
  <c r="Q525" i="12"/>
  <c r="N525" i="12"/>
  <c r="U525" i="12"/>
  <c r="R525" i="12"/>
  <c r="V525" i="12"/>
  <c r="P525" i="12"/>
  <c r="S525" i="12"/>
  <c r="W525" i="12"/>
  <c r="O525" i="12"/>
  <c r="X493" i="12"/>
  <c r="M493" i="12"/>
  <c r="Q493" i="12"/>
  <c r="N493" i="12"/>
  <c r="V493" i="12"/>
  <c r="P493" i="12"/>
  <c r="U493" i="12"/>
  <c r="R493" i="12"/>
  <c r="T493" i="12"/>
  <c r="S493" i="12"/>
  <c r="W493" i="12"/>
  <c r="O493" i="12"/>
  <c r="V227" i="12"/>
  <c r="Q227" i="12"/>
  <c r="O227" i="12"/>
  <c r="U227" i="12"/>
  <c r="N227" i="12"/>
  <c r="S227" i="12"/>
  <c r="P227" i="12"/>
  <c r="R227" i="12"/>
  <c r="W227" i="12"/>
  <c r="X227" i="12"/>
  <c r="M227" i="12"/>
  <c r="T227" i="12"/>
  <c r="U448" i="12"/>
  <c r="Q448" i="12"/>
  <c r="M448" i="12"/>
  <c r="T448" i="12"/>
  <c r="R448" i="12"/>
  <c r="V448" i="12"/>
  <c r="N448" i="12"/>
  <c r="S448" i="12"/>
  <c r="X448" i="12"/>
  <c r="W448" i="12"/>
  <c r="O448" i="12"/>
  <c r="P448" i="12"/>
  <c r="Q432" i="12"/>
  <c r="U432" i="12"/>
  <c r="M432" i="12"/>
  <c r="V432" i="12"/>
  <c r="N432" i="12"/>
  <c r="R432" i="12"/>
  <c r="T432" i="12"/>
  <c r="S432" i="12"/>
  <c r="X432" i="12"/>
  <c r="P432" i="12"/>
  <c r="W432" i="12"/>
  <c r="O432" i="12"/>
  <c r="P416" i="12"/>
  <c r="M416" i="12"/>
  <c r="N416" i="12"/>
  <c r="S416" i="12"/>
  <c r="W416" i="12"/>
  <c r="T416" i="12"/>
  <c r="Q416" i="12"/>
  <c r="R416" i="12"/>
  <c r="X416" i="12"/>
  <c r="U416" i="12"/>
  <c r="V416" i="12"/>
  <c r="O416" i="12"/>
  <c r="M398" i="12"/>
  <c r="O398" i="12"/>
  <c r="X398" i="12"/>
  <c r="R398" i="12"/>
  <c r="N398" i="12"/>
  <c r="T398" i="12"/>
  <c r="W398" i="12"/>
  <c r="S398" i="12"/>
  <c r="U398" i="12"/>
  <c r="P398" i="12"/>
  <c r="V398" i="12"/>
  <c r="Q398" i="12"/>
  <c r="N331" i="12"/>
  <c r="M331" i="12"/>
  <c r="R331" i="12"/>
  <c r="O331" i="12"/>
  <c r="Q331" i="12"/>
  <c r="V331" i="12"/>
  <c r="S331" i="12"/>
  <c r="W331" i="12"/>
  <c r="U331" i="12"/>
  <c r="T331" i="12"/>
  <c r="X331" i="12"/>
  <c r="P331" i="12"/>
  <c r="Q271" i="12"/>
  <c r="U271" i="12"/>
  <c r="M271" i="12"/>
  <c r="V271" i="12"/>
  <c r="R271" i="12"/>
  <c r="T271" i="12"/>
  <c r="W271" i="12"/>
  <c r="S271" i="12"/>
  <c r="X271" i="12"/>
  <c r="N271" i="12"/>
  <c r="P271" i="12"/>
  <c r="O271" i="12"/>
  <c r="U193" i="12"/>
  <c r="T193" i="12"/>
  <c r="X193" i="12"/>
  <c r="M193" i="12"/>
  <c r="P193" i="12"/>
  <c r="Q193" i="12"/>
  <c r="N193" i="12"/>
  <c r="R193" i="12"/>
  <c r="V193" i="12"/>
  <c r="W193" i="12"/>
  <c r="O193" i="12"/>
  <c r="S193" i="12"/>
  <c r="Q125" i="12"/>
  <c r="N125" i="12"/>
  <c r="M125" i="12"/>
  <c r="R125" i="12"/>
  <c r="T125" i="12"/>
  <c r="V125" i="12"/>
  <c r="S125" i="12"/>
  <c r="P125" i="12"/>
  <c r="U125" i="12"/>
  <c r="X125" i="12"/>
  <c r="O125" i="12"/>
  <c r="W125" i="12"/>
  <c r="Q63" i="12"/>
  <c r="V63" i="12"/>
  <c r="T63" i="12"/>
  <c r="R63" i="12"/>
  <c r="N63" i="12"/>
  <c r="M63" i="12"/>
  <c r="X63" i="12"/>
  <c r="P63" i="12"/>
  <c r="W63" i="12"/>
  <c r="S63" i="12"/>
  <c r="O63" i="12"/>
  <c r="U63" i="12"/>
  <c r="M506" i="12"/>
  <c r="Q506" i="12"/>
  <c r="U506" i="12"/>
  <c r="T506" i="12"/>
  <c r="R506" i="12"/>
  <c r="V506" i="12"/>
  <c r="N506" i="12"/>
  <c r="W506" i="12"/>
  <c r="S506" i="12"/>
  <c r="O506" i="12"/>
  <c r="P506" i="12"/>
  <c r="X506" i="12"/>
  <c r="W482" i="12"/>
  <c r="U482" i="12"/>
  <c r="M482" i="12"/>
  <c r="O482" i="12"/>
  <c r="Q482" i="12"/>
  <c r="S482" i="12"/>
  <c r="R482" i="12"/>
  <c r="T482" i="12"/>
  <c r="P482" i="12"/>
  <c r="X482" i="12"/>
  <c r="N482" i="12"/>
  <c r="V482" i="12"/>
  <c r="V89" i="7"/>
  <c r="W89" i="7"/>
  <c r="X89" i="7"/>
  <c r="U89" i="7"/>
  <c r="AN73" i="9"/>
  <c r="AR73" i="9"/>
  <c r="AV73" i="9"/>
  <c r="AK73" i="9"/>
  <c r="AO73" i="9"/>
  <c r="AS73" i="9"/>
  <c r="AL73" i="9"/>
  <c r="AP73" i="9"/>
  <c r="AT73" i="9"/>
  <c r="AM73" i="9"/>
  <c r="AQ73" i="9"/>
  <c r="AU73" i="9"/>
  <c r="AL83" i="11"/>
  <c r="AO83" i="11"/>
  <c r="AP83" i="11"/>
  <c r="AQ83" i="11"/>
  <c r="AK83" i="11"/>
  <c r="AU83" i="11"/>
  <c r="AR83" i="11"/>
  <c r="AV83" i="11"/>
  <c r="AM83" i="11"/>
  <c r="AS83" i="11"/>
  <c r="AN83" i="11"/>
  <c r="AT83" i="11"/>
  <c r="AU40" i="12"/>
  <c r="AV40" i="12"/>
  <c r="AT40" i="12"/>
  <c r="AO40" i="12"/>
  <c r="AN40" i="12"/>
  <c r="AL40" i="12"/>
  <c r="AS40" i="12"/>
  <c r="AQ40" i="12"/>
  <c r="AM40" i="12"/>
  <c r="AP40" i="12"/>
  <c r="AK40" i="12"/>
  <c r="AR40" i="12"/>
  <c r="AU44" i="12"/>
  <c r="AV44" i="12"/>
  <c r="AT44" i="12"/>
  <c r="AL44" i="12"/>
  <c r="AN44" i="12"/>
  <c r="AO44" i="12"/>
  <c r="AP44" i="12"/>
  <c r="AM44" i="12"/>
  <c r="AQ44" i="12"/>
  <c r="AS44" i="12"/>
  <c r="AR44" i="12"/>
  <c r="AK44" i="12"/>
  <c r="AT48" i="12"/>
  <c r="AU48" i="12"/>
  <c r="AV48" i="12"/>
  <c r="AL48" i="12"/>
  <c r="AM48" i="12"/>
  <c r="AQ48" i="12"/>
  <c r="AN48" i="12"/>
  <c r="AO48" i="12"/>
  <c r="AS48" i="12"/>
  <c r="AP48" i="12"/>
  <c r="AR48" i="12"/>
  <c r="AK48" i="12"/>
  <c r="AM54" i="12"/>
  <c r="AU54" i="12"/>
  <c r="AV54" i="12"/>
  <c r="AS54" i="12"/>
  <c r="AL54" i="12"/>
  <c r="AT54" i="12"/>
  <c r="AQ54" i="12"/>
  <c r="AK54" i="12"/>
  <c r="AP54" i="12"/>
  <c r="AO54" i="12"/>
  <c r="AN54" i="12"/>
  <c r="AR54" i="12"/>
  <c r="AU62" i="12"/>
  <c r="AN62" i="12"/>
  <c r="AS62" i="12"/>
  <c r="AO62" i="12"/>
  <c r="AP62" i="12"/>
  <c r="AL62" i="12"/>
  <c r="AK62" i="12"/>
  <c r="AQ62" i="12"/>
  <c r="AV62" i="12"/>
  <c r="AR62" i="12"/>
  <c r="AM62" i="12"/>
  <c r="AT62" i="12"/>
  <c r="AN70" i="12"/>
  <c r="AO70" i="12"/>
  <c r="AV70" i="12"/>
  <c r="AM70" i="12"/>
  <c r="AR70" i="12"/>
  <c r="AQ70" i="12"/>
  <c r="AL70" i="12"/>
  <c r="AS70" i="12"/>
  <c r="AT70" i="12"/>
  <c r="AK70" i="12"/>
  <c r="AU70" i="12"/>
  <c r="AP70" i="12"/>
  <c r="AM55" i="12"/>
  <c r="AR55" i="12"/>
  <c r="AQ55" i="12"/>
  <c r="AL55" i="12"/>
  <c r="AU55" i="12"/>
  <c r="AO55" i="12"/>
  <c r="AP55" i="12"/>
  <c r="AN55" i="12"/>
  <c r="AV55" i="12"/>
  <c r="AS55" i="12"/>
  <c r="AT55" i="12"/>
  <c r="AK55" i="12"/>
  <c r="AN63" i="12"/>
  <c r="AM63" i="12"/>
  <c r="AQ63" i="12"/>
  <c r="AR63" i="12"/>
  <c r="AU63" i="12"/>
  <c r="AS63" i="12"/>
  <c r="AV63" i="12"/>
  <c r="AO63" i="12"/>
  <c r="AT63" i="12"/>
  <c r="AL63" i="12"/>
  <c r="AK63" i="12"/>
  <c r="AP63" i="12"/>
  <c r="AR71" i="12"/>
  <c r="AN71" i="12"/>
  <c r="AM71" i="12"/>
  <c r="AV71" i="12"/>
  <c r="AT71" i="12"/>
  <c r="AU71" i="12"/>
  <c r="AO71" i="12"/>
  <c r="AL71" i="12"/>
  <c r="AQ71" i="12"/>
  <c r="AS71" i="12"/>
  <c r="AK71" i="12"/>
  <c r="AP71" i="12"/>
  <c r="AV76" i="12"/>
  <c r="AM76" i="12"/>
  <c r="AR76" i="12"/>
  <c r="AN76" i="12"/>
  <c r="AO76" i="12"/>
  <c r="AS76" i="12"/>
  <c r="AT76" i="12"/>
  <c r="AL76" i="12"/>
  <c r="AQ76" i="12"/>
  <c r="AU76" i="12"/>
  <c r="AK76" i="12"/>
  <c r="AP76" i="12"/>
  <c r="AN80" i="12"/>
  <c r="AO80" i="12"/>
  <c r="AV80" i="12"/>
  <c r="AM80" i="12"/>
  <c r="AR80" i="12"/>
  <c r="AQ80" i="12"/>
  <c r="AS80" i="12"/>
  <c r="AL80" i="12"/>
  <c r="AT80" i="12"/>
  <c r="AK80" i="12"/>
  <c r="AP80" i="12"/>
  <c r="AU80" i="12"/>
  <c r="AO86" i="12"/>
  <c r="AT86" i="12"/>
  <c r="AN86" i="12"/>
  <c r="AM86" i="12"/>
  <c r="AR86" i="12"/>
  <c r="AV86" i="12"/>
  <c r="AU86" i="12"/>
  <c r="AL86" i="12"/>
  <c r="AS86" i="12"/>
  <c r="AP86" i="12"/>
  <c r="AQ86" i="12"/>
  <c r="AK86" i="12"/>
  <c r="AP94" i="12"/>
  <c r="AN94" i="12"/>
  <c r="AT94" i="12"/>
  <c r="AM94" i="12"/>
  <c r="AR94" i="12"/>
  <c r="AV94" i="12"/>
  <c r="AU94" i="12"/>
  <c r="AL94" i="12"/>
  <c r="AQ94" i="12"/>
  <c r="AS94" i="12"/>
  <c r="AO94" i="12"/>
  <c r="AK94" i="12"/>
  <c r="AN102" i="12"/>
  <c r="AL102" i="12"/>
  <c r="AM102" i="12"/>
  <c r="AR102" i="12"/>
  <c r="AV102" i="12"/>
  <c r="AP102" i="12"/>
  <c r="AU102" i="12"/>
  <c r="AT102" i="12"/>
  <c r="AS102" i="12"/>
  <c r="AQ102" i="12"/>
  <c r="AO102" i="12"/>
  <c r="AK102" i="12"/>
  <c r="AP109" i="12"/>
  <c r="AU109" i="12"/>
  <c r="AV109" i="12"/>
  <c r="AT109" i="12"/>
  <c r="AN109" i="12"/>
  <c r="AM109" i="12"/>
  <c r="AR109" i="12"/>
  <c r="AL109" i="12"/>
  <c r="AQ109" i="12"/>
  <c r="AS109" i="12"/>
  <c r="AO109" i="12"/>
  <c r="AK109" i="12"/>
  <c r="AT114" i="12"/>
  <c r="AU114" i="12"/>
  <c r="AN114" i="12"/>
  <c r="AO114" i="12"/>
  <c r="AR114" i="12"/>
  <c r="AV114" i="12"/>
  <c r="AL114" i="12"/>
  <c r="AP114" i="12"/>
  <c r="AM114" i="12"/>
  <c r="AK114" i="12"/>
  <c r="AQ114" i="12"/>
  <c r="AS114" i="12"/>
  <c r="AT118" i="12"/>
  <c r="AN118" i="12"/>
  <c r="AM118" i="12"/>
  <c r="AR118" i="12"/>
  <c r="AV118" i="12"/>
  <c r="AO118" i="12"/>
  <c r="AL118" i="12"/>
  <c r="AU118" i="12"/>
  <c r="AP118" i="12"/>
  <c r="AK118" i="12"/>
  <c r="AQ118" i="12"/>
  <c r="AS118" i="12"/>
  <c r="AT122" i="12"/>
  <c r="AU122" i="12"/>
  <c r="AN122" i="12"/>
  <c r="AR122" i="12"/>
  <c r="AV122" i="12"/>
  <c r="AL122" i="12"/>
  <c r="AO122" i="12"/>
  <c r="AP122" i="12"/>
  <c r="AM122" i="12"/>
  <c r="AQ122" i="12"/>
  <c r="AS122" i="12"/>
  <c r="AK122" i="12"/>
  <c r="AO126" i="12"/>
  <c r="AP126" i="12"/>
  <c r="AT126" i="12"/>
  <c r="AM126" i="12"/>
  <c r="AV126" i="12"/>
  <c r="AU126" i="12"/>
  <c r="AN126" i="12"/>
  <c r="AL126" i="12"/>
  <c r="AR126" i="12"/>
  <c r="AQ126" i="12"/>
  <c r="AS126" i="12"/>
  <c r="AK126" i="12"/>
  <c r="AU130" i="12"/>
  <c r="AN130" i="12"/>
  <c r="AO130" i="12"/>
  <c r="AL130" i="12"/>
  <c r="AR130" i="12"/>
  <c r="AV130" i="12"/>
  <c r="AP130" i="12"/>
  <c r="AT130" i="12"/>
  <c r="AM130" i="12"/>
  <c r="AK130" i="12"/>
  <c r="AQ130" i="12"/>
  <c r="AS130" i="12"/>
  <c r="AS134" i="12"/>
  <c r="AL134" i="12"/>
  <c r="AM134" i="12"/>
  <c r="AV134" i="12"/>
  <c r="AP134" i="12"/>
  <c r="AU134" i="12"/>
  <c r="AN134" i="12"/>
  <c r="AK134" i="12"/>
  <c r="AT134" i="12"/>
  <c r="AR134" i="12"/>
  <c r="AO134" i="12"/>
  <c r="AQ134" i="12"/>
  <c r="AS138" i="12"/>
  <c r="AU138" i="12"/>
  <c r="AL138" i="12"/>
  <c r="AV138" i="12"/>
  <c r="AP138" i="12"/>
  <c r="AN138" i="12"/>
  <c r="AK138" i="12"/>
  <c r="AT138" i="12"/>
  <c r="AM138" i="12"/>
  <c r="AR138" i="12"/>
  <c r="AQ138" i="12"/>
  <c r="AO138" i="12"/>
  <c r="AS142" i="12"/>
  <c r="AL142" i="12"/>
  <c r="AM142" i="12"/>
  <c r="AV142" i="12"/>
  <c r="AP142" i="12"/>
  <c r="AU142" i="12"/>
  <c r="AN142" i="12"/>
  <c r="AK142" i="12"/>
  <c r="AT142" i="12"/>
  <c r="AR142" i="12"/>
  <c r="AQ142" i="12"/>
  <c r="AO142" i="12"/>
  <c r="AU146" i="12"/>
  <c r="AK146" i="12"/>
  <c r="AL146" i="12"/>
  <c r="AV146" i="12"/>
  <c r="AS146" i="12"/>
  <c r="AP146" i="12"/>
  <c r="AN146" i="12"/>
  <c r="AT146" i="12"/>
  <c r="AM146" i="12"/>
  <c r="AR146" i="12"/>
  <c r="AQ146" i="12"/>
  <c r="AO146" i="12"/>
  <c r="AS150" i="12"/>
  <c r="AL150" i="12"/>
  <c r="AM150" i="12"/>
  <c r="AV150" i="12"/>
  <c r="AP150" i="12"/>
  <c r="AU150" i="12"/>
  <c r="AN150" i="12"/>
  <c r="AK150" i="12"/>
  <c r="AT150" i="12"/>
  <c r="AR150" i="12"/>
  <c r="AO150" i="12"/>
  <c r="AQ150" i="12"/>
  <c r="AS158" i="12"/>
  <c r="AL158" i="12"/>
  <c r="AM158" i="12"/>
  <c r="AV158" i="12"/>
  <c r="AP158" i="12"/>
  <c r="AU158" i="12"/>
  <c r="AN158" i="12"/>
  <c r="AK158" i="12"/>
  <c r="AT158" i="12"/>
  <c r="AR158" i="12"/>
  <c r="AQ158" i="12"/>
  <c r="AO158" i="12"/>
  <c r="AO166" i="12"/>
  <c r="AV166" i="12"/>
  <c r="AU166" i="12"/>
  <c r="AR166" i="12"/>
  <c r="AN166" i="12"/>
  <c r="AM166" i="12"/>
  <c r="AK166" i="12"/>
  <c r="AL166" i="12"/>
  <c r="AP166" i="12"/>
  <c r="AS166" i="12"/>
  <c r="AQ166" i="12"/>
  <c r="AT166" i="12"/>
  <c r="AV170" i="12"/>
  <c r="AN170" i="12"/>
  <c r="AL170" i="12"/>
  <c r="AO170" i="12"/>
  <c r="AU170" i="12"/>
  <c r="AT170" i="12"/>
  <c r="AM170" i="12"/>
  <c r="AK170" i="12"/>
  <c r="AS170" i="12"/>
  <c r="AQ170" i="12"/>
  <c r="AP170" i="12"/>
  <c r="AR170" i="12"/>
  <c r="AT174" i="12"/>
  <c r="AV174" i="12"/>
  <c r="AM174" i="12"/>
  <c r="AQ174" i="12"/>
  <c r="AN174" i="12"/>
  <c r="AU174" i="12"/>
  <c r="AR174" i="12"/>
  <c r="AK174" i="12"/>
  <c r="AO174" i="12"/>
  <c r="AL174" i="12"/>
  <c r="AS174" i="12"/>
  <c r="AP174" i="12"/>
  <c r="AT178" i="12"/>
  <c r="AN178" i="12"/>
  <c r="AM178" i="12"/>
  <c r="AR178" i="12"/>
  <c r="AQ178" i="12"/>
  <c r="AV178" i="12"/>
  <c r="AU178" i="12"/>
  <c r="AK178" i="12"/>
  <c r="AO178" i="12"/>
  <c r="AL178" i="12"/>
  <c r="AS178" i="12"/>
  <c r="AP178" i="12"/>
  <c r="AT182" i="12"/>
  <c r="AV182" i="12"/>
  <c r="AM182" i="12"/>
  <c r="AU182" i="12"/>
  <c r="AN182" i="12"/>
  <c r="AR182" i="12"/>
  <c r="AK182" i="12"/>
  <c r="AO182" i="12"/>
  <c r="AL182" i="12"/>
  <c r="AS182" i="12"/>
  <c r="AQ182" i="12"/>
  <c r="AP182" i="12"/>
  <c r="AL97" i="12"/>
  <c r="AM97" i="12"/>
  <c r="AV97" i="12"/>
  <c r="AP97" i="12"/>
  <c r="AQ97" i="12"/>
  <c r="AN97" i="12"/>
  <c r="AT97" i="12"/>
  <c r="AU97" i="12"/>
  <c r="AR97" i="12"/>
  <c r="AS97" i="12"/>
  <c r="AO97" i="12"/>
  <c r="AK97" i="12"/>
  <c r="AL99" i="12"/>
  <c r="AR99" i="12"/>
  <c r="AP99" i="12"/>
  <c r="AM99" i="12"/>
  <c r="AT99" i="12"/>
  <c r="AQ99" i="12"/>
  <c r="AV99" i="12"/>
  <c r="AU99" i="12"/>
  <c r="AN99" i="12"/>
  <c r="AO99" i="12"/>
  <c r="AS99" i="12"/>
  <c r="AK99" i="12"/>
  <c r="AU101" i="12"/>
  <c r="AV101" i="12"/>
  <c r="AL101" i="12"/>
  <c r="AN101" i="12"/>
  <c r="AP101" i="12"/>
  <c r="AM101" i="12"/>
  <c r="AR101" i="12"/>
  <c r="AT101" i="12"/>
  <c r="AQ101" i="12"/>
  <c r="AS101" i="12"/>
  <c r="AO101" i="12"/>
  <c r="AK101" i="12"/>
  <c r="AT187" i="12"/>
  <c r="AM187" i="12"/>
  <c r="AQ187" i="12"/>
  <c r="AU187" i="12"/>
  <c r="AN187" i="12"/>
  <c r="AR187" i="12"/>
  <c r="AL187" i="12"/>
  <c r="AV187" i="12"/>
  <c r="AK187" i="12"/>
  <c r="AO187" i="12"/>
  <c r="AS187" i="12"/>
  <c r="AP187" i="12"/>
  <c r="AQ191" i="12"/>
  <c r="AT191" i="12"/>
  <c r="AU191" i="12"/>
  <c r="AM191" i="12"/>
  <c r="AV191" i="12"/>
  <c r="AL191" i="12"/>
  <c r="AN191" i="12"/>
  <c r="AK191" i="12"/>
  <c r="AR191" i="12"/>
  <c r="AO191" i="12"/>
  <c r="AS191" i="12"/>
  <c r="AP191" i="12"/>
  <c r="AT195" i="12"/>
  <c r="AM195" i="12"/>
  <c r="AQ195" i="12"/>
  <c r="AU195" i="12"/>
  <c r="AN195" i="12"/>
  <c r="AS195" i="12"/>
  <c r="AR195" i="12"/>
  <c r="AV195" i="12"/>
  <c r="AL195" i="12"/>
  <c r="AK195" i="12"/>
  <c r="AO195" i="12"/>
  <c r="AP195" i="12"/>
  <c r="AQ199" i="12"/>
  <c r="AT199" i="12"/>
  <c r="AU199" i="12"/>
  <c r="AM199" i="12"/>
  <c r="AV199" i="12"/>
  <c r="AO199" i="12"/>
  <c r="AN199" i="12"/>
  <c r="AL199" i="12"/>
  <c r="AR199" i="12"/>
  <c r="AK199" i="12"/>
  <c r="AS199" i="12"/>
  <c r="AP199" i="12"/>
  <c r="AT203" i="12"/>
  <c r="AM203" i="12"/>
  <c r="AQ203" i="12"/>
  <c r="AU203" i="12"/>
  <c r="AN203" i="12"/>
  <c r="AO203" i="12"/>
  <c r="AR203" i="12"/>
  <c r="AV203" i="12"/>
  <c r="AL203" i="12"/>
  <c r="AK203" i="12"/>
  <c r="AP203" i="12"/>
  <c r="AS203" i="12"/>
  <c r="AQ215" i="12"/>
  <c r="AT215" i="12"/>
  <c r="AU215" i="12"/>
  <c r="AM215" i="12"/>
  <c r="AN215" i="12"/>
  <c r="AR215" i="12"/>
  <c r="AK215" i="12"/>
  <c r="AL215" i="12"/>
  <c r="AV215" i="12"/>
  <c r="AO215" i="12"/>
  <c r="AS215" i="12"/>
  <c r="AP215" i="12"/>
  <c r="AT219" i="12"/>
  <c r="AR219" i="12"/>
  <c r="AL219" i="12"/>
  <c r="AO219" i="12"/>
  <c r="AN219" i="12"/>
  <c r="AQ219" i="12"/>
  <c r="AK219" i="12"/>
  <c r="AV219" i="12"/>
  <c r="AU219" i="12"/>
  <c r="AS219" i="12"/>
  <c r="AM219" i="12"/>
  <c r="AP219" i="12"/>
  <c r="AM231" i="12"/>
  <c r="AN231" i="12"/>
  <c r="AP231" i="12"/>
  <c r="AQ231" i="12"/>
  <c r="AR231" i="12"/>
  <c r="AT231" i="12"/>
  <c r="AU231" i="12"/>
  <c r="AV231" i="12"/>
  <c r="AL231" i="12"/>
  <c r="AO231" i="12"/>
  <c r="AS231" i="12"/>
  <c r="AK231" i="12"/>
  <c r="AM239" i="12"/>
  <c r="AN239" i="12"/>
  <c r="AP239" i="12"/>
  <c r="AQ239" i="12"/>
  <c r="AR239" i="12"/>
  <c r="AT239" i="12"/>
  <c r="AU239" i="12"/>
  <c r="AV239" i="12"/>
  <c r="AL239" i="12"/>
  <c r="AO239" i="12"/>
  <c r="AS239" i="12"/>
  <c r="AK239" i="12"/>
  <c r="AU248" i="12"/>
  <c r="AV248" i="12"/>
  <c r="AK248" i="12"/>
  <c r="AL248" i="12"/>
  <c r="AO248" i="12"/>
  <c r="AP248" i="12"/>
  <c r="AM248" i="12"/>
  <c r="AN248" i="12"/>
  <c r="AT248" i="12"/>
  <c r="AQ248" i="12"/>
  <c r="AR248" i="12"/>
  <c r="AS248" i="12"/>
  <c r="AM268" i="12"/>
  <c r="AR268" i="12"/>
  <c r="AQ268" i="12"/>
  <c r="AV268" i="12"/>
  <c r="AL268" i="12"/>
  <c r="AU268" i="12"/>
  <c r="AK268" i="12"/>
  <c r="AP268" i="12"/>
  <c r="AT268" i="12"/>
  <c r="AN268" i="12"/>
  <c r="AO268" i="12"/>
  <c r="AS268" i="12"/>
  <c r="AK280" i="12"/>
  <c r="AO280" i="12"/>
  <c r="AM280" i="12"/>
  <c r="AU280" i="12"/>
  <c r="AS280" i="12"/>
  <c r="AQ280" i="12"/>
  <c r="AL280" i="12"/>
  <c r="AV280" i="12"/>
  <c r="AT280" i="12"/>
  <c r="AP280" i="12"/>
  <c r="AR280" i="12"/>
  <c r="AN280" i="12"/>
  <c r="AQ292" i="12"/>
  <c r="AK292" i="12"/>
  <c r="AU292" i="12"/>
  <c r="AO292" i="12"/>
  <c r="AS292" i="12"/>
  <c r="AM292" i="12"/>
  <c r="AL292" i="12"/>
  <c r="AV292" i="12"/>
  <c r="AT292" i="12"/>
  <c r="AP292" i="12"/>
  <c r="AR292" i="12"/>
  <c r="AN292" i="12"/>
  <c r="AU312" i="12"/>
  <c r="AM312" i="12"/>
  <c r="AL312" i="12"/>
  <c r="AQ312" i="12"/>
  <c r="AO312" i="12"/>
  <c r="AV312" i="12"/>
  <c r="AS312" i="12"/>
  <c r="AT312" i="12"/>
  <c r="AP312" i="12"/>
  <c r="AR312" i="12"/>
  <c r="AN312" i="12"/>
  <c r="AK312" i="12"/>
  <c r="AU332" i="12"/>
  <c r="AP332" i="12"/>
  <c r="AQ332" i="12"/>
  <c r="AT332" i="12"/>
  <c r="AL332" i="12"/>
  <c r="AM332" i="12"/>
  <c r="AO332" i="12"/>
  <c r="AK332" i="12"/>
  <c r="AV332" i="12"/>
  <c r="AR332" i="12"/>
  <c r="AS332" i="12"/>
  <c r="AN332" i="12"/>
  <c r="AU336" i="12"/>
  <c r="AP336" i="12"/>
  <c r="AQ336" i="12"/>
  <c r="AT336" i="12"/>
  <c r="AL336" i="12"/>
  <c r="AM336" i="12"/>
  <c r="AO336" i="12"/>
  <c r="AK336" i="12"/>
  <c r="AV336" i="12"/>
  <c r="AR336" i="12"/>
  <c r="AS336" i="12"/>
  <c r="AN336" i="12"/>
  <c r="AU348" i="12"/>
  <c r="AT348" i="12"/>
  <c r="AL348" i="12"/>
  <c r="AM348" i="12"/>
  <c r="AP348" i="12"/>
  <c r="AQ348" i="12"/>
  <c r="AO348" i="12"/>
  <c r="AK348" i="12"/>
  <c r="AS348" i="12"/>
  <c r="AR348" i="12"/>
  <c r="AN348" i="12"/>
  <c r="AV348" i="12"/>
  <c r="AU364" i="12"/>
  <c r="AT364" i="12"/>
  <c r="AL364" i="12"/>
  <c r="AM364" i="12"/>
  <c r="AP364" i="12"/>
  <c r="AQ364" i="12"/>
  <c r="AO364" i="12"/>
  <c r="AK364" i="12"/>
  <c r="AS364" i="12"/>
  <c r="AR364" i="12"/>
  <c r="AN364" i="12"/>
  <c r="AV364" i="12"/>
  <c r="AP380" i="12"/>
  <c r="AV380" i="12"/>
  <c r="AT380" i="12"/>
  <c r="AM380" i="12"/>
  <c r="AN380" i="12"/>
  <c r="AQ380" i="12"/>
  <c r="AR380" i="12"/>
  <c r="AL380" i="12"/>
  <c r="AU380" i="12"/>
  <c r="AO380" i="12"/>
  <c r="AK380" i="12"/>
  <c r="AS380" i="12"/>
  <c r="AS395" i="12"/>
  <c r="AR395" i="12"/>
  <c r="AO395" i="12"/>
  <c r="AL395" i="12"/>
  <c r="AM395" i="12"/>
  <c r="AV395" i="12"/>
  <c r="AP395" i="12"/>
  <c r="AQ395" i="12"/>
  <c r="AT395" i="12"/>
  <c r="AU395" i="12"/>
  <c r="AN395" i="12"/>
  <c r="AK395" i="12"/>
  <c r="AU408" i="12"/>
  <c r="AV408" i="12"/>
  <c r="AO408" i="12"/>
  <c r="AL408" i="12"/>
  <c r="AQ408" i="12"/>
  <c r="AS408" i="12"/>
  <c r="AP408" i="12"/>
  <c r="AN408" i="12"/>
  <c r="AT408" i="12"/>
  <c r="AR408" i="12"/>
  <c r="AK408" i="12"/>
  <c r="AM408" i="12"/>
  <c r="AP421" i="12"/>
  <c r="AM421" i="12"/>
  <c r="AU421" i="12"/>
  <c r="AN421" i="12"/>
  <c r="AT421" i="12"/>
  <c r="AQ421" i="12"/>
  <c r="AR421" i="12"/>
  <c r="AV421" i="12"/>
  <c r="AL421" i="12"/>
  <c r="AO421" i="12"/>
  <c r="AS421" i="12"/>
  <c r="AK421" i="12"/>
  <c r="AS433" i="12"/>
  <c r="AM433" i="12"/>
  <c r="AK433" i="12"/>
  <c r="AQ433" i="12"/>
  <c r="AU433" i="12"/>
  <c r="AO433" i="12"/>
  <c r="AT433" i="12"/>
  <c r="AV433" i="12"/>
  <c r="AP433" i="12"/>
  <c r="AN433" i="12"/>
  <c r="AR433" i="12"/>
  <c r="AL433" i="12"/>
  <c r="AU452" i="12"/>
  <c r="AM452" i="12"/>
  <c r="AQ452" i="12"/>
  <c r="AL452" i="12"/>
  <c r="AT452" i="12"/>
  <c r="AO452" i="12"/>
  <c r="AS452" i="12"/>
  <c r="AV452" i="12"/>
  <c r="AP452" i="12"/>
  <c r="AR452" i="12"/>
  <c r="AK452" i="12"/>
  <c r="AN452" i="12"/>
  <c r="AU465" i="12"/>
  <c r="AM465" i="12"/>
  <c r="AQ465" i="12"/>
  <c r="AO465" i="12"/>
  <c r="AT465" i="12"/>
  <c r="AV465" i="12"/>
  <c r="AR465" i="12"/>
  <c r="AK465" i="12"/>
  <c r="AN465" i="12"/>
  <c r="AL465" i="12"/>
  <c r="AP465" i="12"/>
  <c r="AS465" i="12"/>
  <c r="AS480" i="12"/>
  <c r="AM480" i="12"/>
  <c r="AQ480" i="12"/>
  <c r="AK480" i="12"/>
  <c r="AU480" i="12"/>
  <c r="AO480" i="12"/>
  <c r="AV480" i="12"/>
  <c r="AL480" i="12"/>
  <c r="AP480" i="12"/>
  <c r="AR480" i="12"/>
  <c r="AN480" i="12"/>
  <c r="AT480" i="12"/>
  <c r="AM504" i="12"/>
  <c r="AU504" i="12"/>
  <c r="AK504" i="12"/>
  <c r="AQ504" i="12"/>
  <c r="AO504" i="12"/>
  <c r="AS504" i="12"/>
  <c r="AT504" i="12"/>
  <c r="AL504" i="12"/>
  <c r="AP504" i="12"/>
  <c r="AR504" i="12"/>
  <c r="AN504" i="12"/>
  <c r="AV504" i="12"/>
  <c r="AT517" i="12"/>
  <c r="AO517" i="12"/>
  <c r="AV517" i="12"/>
  <c r="AP517" i="12"/>
  <c r="AK517" i="12"/>
  <c r="AQ517" i="12"/>
  <c r="AR517" i="12"/>
  <c r="AL517" i="12"/>
  <c r="AN517" i="12"/>
  <c r="AS517" i="12"/>
  <c r="AU517" i="12"/>
  <c r="AM517" i="12"/>
  <c r="AT529" i="12"/>
  <c r="AU529" i="12"/>
  <c r="AV529" i="12"/>
  <c r="AL529" i="12"/>
  <c r="AQ529" i="12"/>
  <c r="AN529" i="12"/>
  <c r="AR529" i="12"/>
  <c r="AP529" i="12"/>
  <c r="AM529" i="12"/>
  <c r="AO529" i="12"/>
  <c r="AK529" i="12"/>
  <c r="AS529" i="12"/>
  <c r="AN549" i="12"/>
  <c r="AV549" i="12"/>
  <c r="AU549" i="12"/>
  <c r="AT549" i="12"/>
  <c r="AO549" i="12"/>
  <c r="AP549" i="12"/>
  <c r="AK549" i="12"/>
  <c r="AL549" i="12"/>
  <c r="AQ549" i="12"/>
  <c r="AR549" i="12"/>
  <c r="AM549" i="12"/>
  <c r="AS549" i="12"/>
  <c r="V95" i="7"/>
  <c r="W95" i="7"/>
  <c r="X95" i="7"/>
  <c r="U95" i="7"/>
  <c r="AN65" i="9"/>
  <c r="AR65" i="9"/>
  <c r="AV65" i="9"/>
  <c r="AK65" i="9"/>
  <c r="AO65" i="9"/>
  <c r="AS65" i="9"/>
  <c r="AL65" i="9"/>
  <c r="AP65" i="9"/>
  <c r="AT65" i="9"/>
  <c r="AM65" i="9"/>
  <c r="AQ65" i="9"/>
  <c r="AU65" i="9"/>
  <c r="AT66" i="11"/>
  <c r="AU66" i="11"/>
  <c r="AR66" i="11"/>
  <c r="AO66" i="11"/>
  <c r="AL66" i="11"/>
  <c r="AV66" i="11"/>
  <c r="AS66" i="11"/>
  <c r="AP66" i="11"/>
  <c r="AM66" i="11"/>
  <c r="AQ66" i="11"/>
  <c r="AN66" i="11"/>
  <c r="AK66" i="11"/>
  <c r="M52" i="10"/>
  <c r="Q52" i="10"/>
  <c r="U52" i="10"/>
  <c r="R52" i="10"/>
  <c r="W52" i="10"/>
  <c r="N52" i="10"/>
  <c r="S52" i="10"/>
  <c r="X52" i="10"/>
  <c r="O52" i="10"/>
  <c r="T52" i="10"/>
  <c r="P52" i="10"/>
  <c r="V52" i="10"/>
  <c r="N68" i="10"/>
  <c r="R68" i="10"/>
  <c r="V68" i="10"/>
  <c r="O68" i="10"/>
  <c r="S68" i="10"/>
  <c r="W68" i="10"/>
  <c r="P68" i="10"/>
  <c r="T68" i="10"/>
  <c r="X68" i="10"/>
  <c r="U68" i="10"/>
  <c r="M68" i="10"/>
  <c r="Q68" i="10"/>
  <c r="N84" i="10"/>
  <c r="R84" i="10"/>
  <c r="V84" i="10"/>
  <c r="O84" i="10"/>
  <c r="S84" i="10"/>
  <c r="W84" i="10"/>
  <c r="P84" i="10"/>
  <c r="T84" i="10"/>
  <c r="X84" i="10"/>
  <c r="U84" i="10"/>
  <c r="M84" i="10"/>
  <c r="Q84" i="10"/>
  <c r="N100" i="10"/>
  <c r="R100" i="10"/>
  <c r="V100" i="10"/>
  <c r="O100" i="10"/>
  <c r="S100" i="10"/>
  <c r="W100" i="10"/>
  <c r="P100" i="10"/>
  <c r="T100" i="10"/>
  <c r="X100" i="10"/>
  <c r="U100" i="10"/>
  <c r="M100" i="10"/>
  <c r="Q100" i="10"/>
  <c r="O114" i="10"/>
  <c r="S114" i="10"/>
  <c r="W114" i="10"/>
  <c r="P114" i="10"/>
  <c r="T114" i="10"/>
  <c r="X114" i="10"/>
  <c r="M114" i="10"/>
  <c r="U114" i="10"/>
  <c r="N114" i="10"/>
  <c r="V114" i="10"/>
  <c r="Q114" i="10"/>
  <c r="R114" i="10"/>
  <c r="P130" i="10"/>
  <c r="T130" i="10"/>
  <c r="X130" i="10"/>
  <c r="N130" i="10"/>
  <c r="S130" i="10"/>
  <c r="O130" i="10"/>
  <c r="U130" i="10"/>
  <c r="Q130" i="10"/>
  <c r="V130" i="10"/>
  <c r="M130" i="10"/>
  <c r="R130" i="10"/>
  <c r="W130" i="10"/>
  <c r="P146" i="10"/>
  <c r="T146" i="10"/>
  <c r="X146" i="10"/>
  <c r="N146" i="10"/>
  <c r="S146" i="10"/>
  <c r="O146" i="10"/>
  <c r="U146" i="10"/>
  <c r="Q146" i="10"/>
  <c r="V146" i="10"/>
  <c r="M146" i="10"/>
  <c r="R146" i="10"/>
  <c r="W146" i="10"/>
  <c r="P162" i="10"/>
  <c r="T162" i="10"/>
  <c r="X162" i="10"/>
  <c r="N162" i="10"/>
  <c r="S162" i="10"/>
  <c r="O162" i="10"/>
  <c r="U162" i="10"/>
  <c r="Q162" i="10"/>
  <c r="V162" i="10"/>
  <c r="M162" i="10"/>
  <c r="R162" i="10"/>
  <c r="W162" i="10"/>
  <c r="P180" i="10"/>
  <c r="T180" i="10"/>
  <c r="X180" i="10"/>
  <c r="N180" i="10"/>
  <c r="S180" i="10"/>
  <c r="O180" i="10"/>
  <c r="U180" i="10"/>
  <c r="Q180" i="10"/>
  <c r="V180" i="10"/>
  <c r="M180" i="10"/>
  <c r="R180" i="10"/>
  <c r="W180" i="10"/>
  <c r="P198" i="10"/>
  <c r="T198" i="10"/>
  <c r="X198" i="10"/>
  <c r="N198" i="10"/>
  <c r="S198" i="10"/>
  <c r="O198" i="10"/>
  <c r="U198" i="10"/>
  <c r="Q198" i="10"/>
  <c r="V198" i="10"/>
  <c r="M198" i="10"/>
  <c r="R198" i="10"/>
  <c r="W198" i="10"/>
  <c r="P214" i="10"/>
  <c r="T214" i="10"/>
  <c r="X214" i="10"/>
  <c r="N214" i="10"/>
  <c r="S214" i="10"/>
  <c r="Q214" i="10"/>
  <c r="V214" i="10"/>
  <c r="M214" i="10"/>
  <c r="W214" i="10"/>
  <c r="O214" i="10"/>
  <c r="R214" i="10"/>
  <c r="U214" i="10"/>
  <c r="M244" i="10"/>
  <c r="Q244" i="10"/>
  <c r="U244" i="10"/>
  <c r="R244" i="10"/>
  <c r="W244" i="10"/>
  <c r="N244" i="10"/>
  <c r="S244" i="10"/>
  <c r="X244" i="10"/>
  <c r="O244" i="10"/>
  <c r="T244" i="10"/>
  <c r="V244" i="10"/>
  <c r="P244" i="10"/>
  <c r="P260" i="10"/>
  <c r="T260" i="10"/>
  <c r="X260" i="10"/>
  <c r="N260" i="10"/>
  <c r="R260" i="10"/>
  <c r="V260" i="10"/>
  <c r="S260" i="10"/>
  <c r="M260" i="10"/>
  <c r="U260" i="10"/>
  <c r="O260" i="10"/>
  <c r="W260" i="10"/>
  <c r="Q260" i="10"/>
  <c r="N276" i="10"/>
  <c r="R276" i="10"/>
  <c r="V276" i="10"/>
  <c r="P276" i="10"/>
  <c r="U276" i="10"/>
  <c r="Q276" i="10"/>
  <c r="W276" i="10"/>
  <c r="O276" i="10"/>
  <c r="S276" i="10"/>
  <c r="T276" i="10"/>
  <c r="M276" i="10"/>
  <c r="X276" i="10"/>
  <c r="N292" i="10"/>
  <c r="R292" i="10"/>
  <c r="V292" i="10"/>
  <c r="P292" i="10"/>
  <c r="U292" i="10"/>
  <c r="Q292" i="10"/>
  <c r="W292" i="10"/>
  <c r="O292" i="10"/>
  <c r="S292" i="10"/>
  <c r="T292" i="10"/>
  <c r="M292" i="10"/>
  <c r="X292" i="10"/>
  <c r="P225" i="10"/>
  <c r="T225" i="10"/>
  <c r="X225" i="10"/>
  <c r="M225" i="10"/>
  <c r="Q225" i="10"/>
  <c r="U225" i="10"/>
  <c r="R225" i="10"/>
  <c r="S225" i="10"/>
  <c r="N225" i="10"/>
  <c r="V225" i="10"/>
  <c r="O225" i="10"/>
  <c r="W225" i="10"/>
  <c r="P230" i="10"/>
  <c r="T230" i="10"/>
  <c r="X230" i="10"/>
  <c r="M230" i="10"/>
  <c r="Q230" i="10"/>
  <c r="U230" i="10"/>
  <c r="R230" i="10"/>
  <c r="S230" i="10"/>
  <c r="N230" i="10"/>
  <c r="V230" i="10"/>
  <c r="O230" i="10"/>
  <c r="W230" i="10"/>
  <c r="N336" i="10"/>
  <c r="R336" i="10"/>
  <c r="V336" i="10"/>
  <c r="O336" i="10"/>
  <c r="S336" i="10"/>
  <c r="W336" i="10"/>
  <c r="T336" i="10"/>
  <c r="M336" i="10"/>
  <c r="U336" i="10"/>
  <c r="P336" i="10"/>
  <c r="X336" i="10"/>
  <c r="Q336" i="10"/>
  <c r="O352" i="10"/>
  <c r="S352" i="10"/>
  <c r="W352" i="10"/>
  <c r="P352" i="10"/>
  <c r="T352" i="10"/>
  <c r="X352" i="10"/>
  <c r="M352" i="10"/>
  <c r="Q352" i="10"/>
  <c r="U352" i="10"/>
  <c r="N352" i="10"/>
  <c r="R352" i="10"/>
  <c r="V352" i="10"/>
  <c r="P368" i="10"/>
  <c r="T368" i="10"/>
  <c r="X368" i="10"/>
  <c r="M368" i="10"/>
  <c r="Q368" i="10"/>
  <c r="U368" i="10"/>
  <c r="R368" i="10"/>
  <c r="S368" i="10"/>
  <c r="N368" i="10"/>
  <c r="V368" i="10"/>
  <c r="O368" i="10"/>
  <c r="W368" i="10"/>
  <c r="P384" i="10"/>
  <c r="T384" i="10"/>
  <c r="X384" i="10"/>
  <c r="M384" i="10"/>
  <c r="Q384" i="10"/>
  <c r="U384" i="10"/>
  <c r="R384" i="10"/>
  <c r="S384" i="10"/>
  <c r="N384" i="10"/>
  <c r="V384" i="10"/>
  <c r="O384" i="10"/>
  <c r="W384" i="10"/>
  <c r="M46" i="10"/>
  <c r="Q46" i="10"/>
  <c r="U46" i="10"/>
  <c r="R46" i="10"/>
  <c r="W46" i="10"/>
  <c r="N46" i="10"/>
  <c r="S46" i="10"/>
  <c r="X46" i="10"/>
  <c r="O46" i="10"/>
  <c r="T46" i="10"/>
  <c r="V46" i="10"/>
  <c r="P46" i="10"/>
  <c r="N65" i="10"/>
  <c r="R65" i="10"/>
  <c r="V65" i="10"/>
  <c r="O65" i="10"/>
  <c r="S65" i="10"/>
  <c r="W65" i="10"/>
  <c r="P65" i="10"/>
  <c r="T65" i="10"/>
  <c r="X65" i="10"/>
  <c r="U65" i="10"/>
  <c r="M65" i="10"/>
  <c r="Q65" i="10"/>
  <c r="M50" i="10"/>
  <c r="Q50" i="10"/>
  <c r="U50" i="10"/>
  <c r="R50" i="10"/>
  <c r="W50" i="10"/>
  <c r="N50" i="10"/>
  <c r="S50" i="10"/>
  <c r="X50" i="10"/>
  <c r="O50" i="10"/>
  <c r="T50" i="10"/>
  <c r="V50" i="10"/>
  <c r="P50" i="10"/>
  <c r="N97" i="10"/>
  <c r="R97" i="10"/>
  <c r="V97" i="10"/>
  <c r="O97" i="10"/>
  <c r="S97" i="10"/>
  <c r="W97" i="10"/>
  <c r="P97" i="10"/>
  <c r="T97" i="10"/>
  <c r="X97" i="10"/>
  <c r="U97" i="10"/>
  <c r="M97" i="10"/>
  <c r="Q97" i="10"/>
  <c r="N81" i="10"/>
  <c r="R81" i="10"/>
  <c r="V81" i="10"/>
  <c r="O81" i="10"/>
  <c r="S81" i="10"/>
  <c r="W81" i="10"/>
  <c r="P81" i="10"/>
  <c r="T81" i="10"/>
  <c r="X81" i="10"/>
  <c r="U81" i="10"/>
  <c r="M81" i="10"/>
  <c r="Q81" i="10"/>
  <c r="N127" i="8"/>
  <c r="P127" i="8"/>
  <c r="M127" i="8"/>
  <c r="O127" i="8"/>
  <c r="N143" i="8"/>
  <c r="P143" i="8"/>
  <c r="M143" i="8"/>
  <c r="O143" i="8"/>
  <c r="N159" i="8"/>
  <c r="O159" i="8"/>
  <c r="M159" i="8"/>
  <c r="P159" i="8"/>
  <c r="P175" i="8"/>
  <c r="M175" i="8"/>
  <c r="O175" i="8"/>
  <c r="N175" i="8"/>
  <c r="N195" i="8"/>
  <c r="O195" i="8"/>
  <c r="M195" i="8"/>
  <c r="P195" i="8"/>
  <c r="P211" i="10"/>
  <c r="T211" i="10"/>
  <c r="X211" i="10"/>
  <c r="N211" i="10"/>
  <c r="S211" i="10"/>
  <c r="Q211" i="10"/>
  <c r="V211" i="10"/>
  <c r="R211" i="10"/>
  <c r="U211" i="10"/>
  <c r="M211" i="10"/>
  <c r="W211" i="10"/>
  <c r="O211" i="10"/>
  <c r="N183" i="8"/>
  <c r="O183" i="8"/>
  <c r="M183" i="8"/>
  <c r="P183" i="8"/>
  <c r="P257" i="10"/>
  <c r="T257" i="10"/>
  <c r="X257" i="10"/>
  <c r="N257" i="10"/>
  <c r="R257" i="10"/>
  <c r="V257" i="10"/>
  <c r="S257" i="10"/>
  <c r="M257" i="10"/>
  <c r="U257" i="10"/>
  <c r="O257" i="10"/>
  <c r="Q257" i="10"/>
  <c r="W257" i="10"/>
  <c r="N273" i="10"/>
  <c r="R273" i="10"/>
  <c r="V273" i="10"/>
  <c r="P273" i="10"/>
  <c r="U273" i="10"/>
  <c r="Q273" i="10"/>
  <c r="W273" i="10"/>
  <c r="T273" i="10"/>
  <c r="M273" i="10"/>
  <c r="X273" i="10"/>
  <c r="O273" i="10"/>
  <c r="S273" i="10"/>
  <c r="N289" i="10"/>
  <c r="R289" i="10"/>
  <c r="V289" i="10"/>
  <c r="P289" i="10"/>
  <c r="U289" i="10"/>
  <c r="Q289" i="10"/>
  <c r="W289" i="10"/>
  <c r="T289" i="10"/>
  <c r="M289" i="10"/>
  <c r="X289" i="10"/>
  <c r="O289" i="10"/>
  <c r="S289" i="10"/>
  <c r="P232" i="10"/>
  <c r="T232" i="10"/>
  <c r="X232" i="10"/>
  <c r="M232" i="10"/>
  <c r="Q232" i="10"/>
  <c r="U232" i="10"/>
  <c r="R232" i="10"/>
  <c r="S232" i="10"/>
  <c r="N232" i="10"/>
  <c r="V232" i="10"/>
  <c r="O232" i="10"/>
  <c r="W232" i="10"/>
  <c r="P319" i="10"/>
  <c r="T319" i="10"/>
  <c r="X319" i="10"/>
  <c r="M319" i="10"/>
  <c r="Q319" i="10"/>
  <c r="U319" i="10"/>
  <c r="O319" i="10"/>
  <c r="W319" i="10"/>
  <c r="R319" i="10"/>
  <c r="S319" i="10"/>
  <c r="N319" i="10"/>
  <c r="V319" i="10"/>
  <c r="N333" i="10"/>
  <c r="R333" i="10"/>
  <c r="V333" i="10"/>
  <c r="O333" i="10"/>
  <c r="S333" i="10"/>
  <c r="W333" i="10"/>
  <c r="T333" i="10"/>
  <c r="M333" i="10"/>
  <c r="U333" i="10"/>
  <c r="P333" i="10"/>
  <c r="X333" i="10"/>
  <c r="Q333" i="10"/>
  <c r="O349" i="10"/>
  <c r="S349" i="10"/>
  <c r="W349" i="10"/>
  <c r="P349" i="10"/>
  <c r="U349" i="10"/>
  <c r="Q349" i="10"/>
  <c r="V349" i="10"/>
  <c r="M349" i="10"/>
  <c r="R349" i="10"/>
  <c r="X349" i="10"/>
  <c r="N349" i="10"/>
  <c r="T349" i="10"/>
  <c r="P365" i="10"/>
  <c r="T365" i="10"/>
  <c r="X365" i="10"/>
  <c r="M365" i="10"/>
  <c r="Q365" i="10"/>
  <c r="U365" i="10"/>
  <c r="R365" i="10"/>
  <c r="S365" i="10"/>
  <c r="N365" i="10"/>
  <c r="V365" i="10"/>
  <c r="O365" i="10"/>
  <c r="W365" i="10"/>
  <c r="P381" i="10"/>
  <c r="T381" i="10"/>
  <c r="X381" i="10"/>
  <c r="M381" i="10"/>
  <c r="Q381" i="10"/>
  <c r="U381" i="10"/>
  <c r="R381" i="10"/>
  <c r="S381" i="10"/>
  <c r="N381" i="10"/>
  <c r="V381" i="10"/>
  <c r="O381" i="10"/>
  <c r="W381" i="10"/>
  <c r="M43" i="10"/>
  <c r="Q43" i="10"/>
  <c r="U43" i="10"/>
  <c r="R43" i="10"/>
  <c r="W43" i="10"/>
  <c r="N43" i="10"/>
  <c r="S43" i="10"/>
  <c r="X43" i="10"/>
  <c r="O43" i="10"/>
  <c r="T43" i="10"/>
  <c r="P43" i="10"/>
  <c r="V43" i="10"/>
  <c r="M62" i="10"/>
  <c r="Q62" i="10"/>
  <c r="R62" i="10"/>
  <c r="V62" i="10"/>
  <c r="N62" i="10"/>
  <c r="S62" i="10"/>
  <c r="W62" i="10"/>
  <c r="O62" i="10"/>
  <c r="T62" i="10"/>
  <c r="X62" i="10"/>
  <c r="U62" i="10"/>
  <c r="P62" i="10"/>
  <c r="N78" i="10"/>
  <c r="R78" i="10"/>
  <c r="V78" i="10"/>
  <c r="O78" i="10"/>
  <c r="S78" i="10"/>
  <c r="W78" i="10"/>
  <c r="P78" i="10"/>
  <c r="T78" i="10"/>
  <c r="X78" i="10"/>
  <c r="U78" i="10"/>
  <c r="M78" i="10"/>
  <c r="Q78" i="10"/>
  <c r="N94" i="10"/>
  <c r="R94" i="10"/>
  <c r="V94" i="10"/>
  <c r="O94" i="10"/>
  <c r="S94" i="10"/>
  <c r="W94" i="10"/>
  <c r="P94" i="10"/>
  <c r="T94" i="10"/>
  <c r="X94" i="10"/>
  <c r="U94" i="10"/>
  <c r="M94" i="10"/>
  <c r="Q94" i="10"/>
  <c r="O110" i="10"/>
  <c r="S110" i="10"/>
  <c r="W110" i="10"/>
  <c r="P110" i="10"/>
  <c r="T110" i="10"/>
  <c r="X110" i="10"/>
  <c r="M110" i="10"/>
  <c r="U110" i="10"/>
  <c r="N110" i="10"/>
  <c r="V110" i="10"/>
  <c r="Q110" i="10"/>
  <c r="R110" i="10"/>
  <c r="P124" i="10"/>
  <c r="T124" i="10"/>
  <c r="X124" i="10"/>
  <c r="N124" i="10"/>
  <c r="S124" i="10"/>
  <c r="O124" i="10"/>
  <c r="U124" i="10"/>
  <c r="Q124" i="10"/>
  <c r="V124" i="10"/>
  <c r="M124" i="10"/>
  <c r="R124" i="10"/>
  <c r="W124" i="10"/>
  <c r="P140" i="10"/>
  <c r="T140" i="10"/>
  <c r="X140" i="10"/>
  <c r="N140" i="10"/>
  <c r="S140" i="10"/>
  <c r="O140" i="10"/>
  <c r="U140" i="10"/>
  <c r="Q140" i="10"/>
  <c r="V140" i="10"/>
  <c r="M140" i="10"/>
  <c r="R140" i="10"/>
  <c r="W140" i="10"/>
  <c r="P156" i="10"/>
  <c r="T156" i="10"/>
  <c r="X156" i="10"/>
  <c r="N156" i="10"/>
  <c r="S156" i="10"/>
  <c r="O156" i="10"/>
  <c r="U156" i="10"/>
  <c r="Q156" i="10"/>
  <c r="V156" i="10"/>
  <c r="M156" i="10"/>
  <c r="R156" i="10"/>
  <c r="W156" i="10"/>
  <c r="P172" i="10"/>
  <c r="T172" i="10"/>
  <c r="X172" i="10"/>
  <c r="N172" i="10"/>
  <c r="S172" i="10"/>
  <c r="O172" i="10"/>
  <c r="U172" i="10"/>
  <c r="Q172" i="10"/>
  <c r="V172" i="10"/>
  <c r="M172" i="10"/>
  <c r="R172" i="10"/>
  <c r="W172" i="10"/>
  <c r="P192" i="10"/>
  <c r="T192" i="10"/>
  <c r="X192" i="10"/>
  <c r="N192" i="10"/>
  <c r="S192" i="10"/>
  <c r="O192" i="10"/>
  <c r="U192" i="10"/>
  <c r="Q192" i="10"/>
  <c r="V192" i="10"/>
  <c r="M192" i="10"/>
  <c r="R192" i="10"/>
  <c r="W192" i="10"/>
  <c r="P208" i="10"/>
  <c r="T208" i="10"/>
  <c r="X208" i="10"/>
  <c r="N208" i="10"/>
  <c r="S208" i="10"/>
  <c r="Q208" i="10"/>
  <c r="V208" i="10"/>
  <c r="M208" i="10"/>
  <c r="R208" i="10"/>
  <c r="W208" i="10"/>
  <c r="U208" i="10"/>
  <c r="O208" i="10"/>
  <c r="P177" i="10"/>
  <c r="T177" i="10"/>
  <c r="X177" i="10"/>
  <c r="N177" i="10"/>
  <c r="S177" i="10"/>
  <c r="O177" i="10"/>
  <c r="U177" i="10"/>
  <c r="Q177" i="10"/>
  <c r="V177" i="10"/>
  <c r="M177" i="10"/>
  <c r="R177" i="10"/>
  <c r="W177" i="10"/>
  <c r="P254" i="10"/>
  <c r="T254" i="10"/>
  <c r="X254" i="10"/>
  <c r="N254" i="10"/>
  <c r="R254" i="10"/>
  <c r="V254" i="10"/>
  <c r="S254" i="10"/>
  <c r="M254" i="10"/>
  <c r="U254" i="10"/>
  <c r="O254" i="10"/>
  <c r="W254" i="10"/>
  <c r="Q254" i="10"/>
  <c r="N270" i="10"/>
  <c r="R270" i="10"/>
  <c r="V270" i="10"/>
  <c r="P270" i="10"/>
  <c r="U270" i="10"/>
  <c r="Q270" i="10"/>
  <c r="W270" i="10"/>
  <c r="O270" i="10"/>
  <c r="S270" i="10"/>
  <c r="T270" i="10"/>
  <c r="M270" i="10"/>
  <c r="X270" i="10"/>
  <c r="N286" i="10"/>
  <c r="R286" i="10"/>
  <c r="V286" i="10"/>
  <c r="P286" i="10"/>
  <c r="U286" i="10"/>
  <c r="Q286" i="10"/>
  <c r="W286" i="10"/>
  <c r="O286" i="10"/>
  <c r="S286" i="10"/>
  <c r="T286" i="10"/>
  <c r="M286" i="10"/>
  <c r="X286" i="10"/>
  <c r="M49" i="10"/>
  <c r="Q49" i="10"/>
  <c r="U49" i="10"/>
  <c r="R49" i="10"/>
  <c r="W49" i="10"/>
  <c r="N49" i="10"/>
  <c r="S49" i="10"/>
  <c r="X49" i="10"/>
  <c r="O49" i="10"/>
  <c r="T49" i="10"/>
  <c r="P49" i="10"/>
  <c r="V49" i="10"/>
  <c r="N313" i="10"/>
  <c r="R313" i="10"/>
  <c r="V313" i="10"/>
  <c r="P313" i="10"/>
  <c r="U313" i="10"/>
  <c r="Q313" i="10"/>
  <c r="W313" i="10"/>
  <c r="T313" i="10"/>
  <c r="M313" i="10"/>
  <c r="X313" i="10"/>
  <c r="O313" i="10"/>
  <c r="S313" i="10"/>
  <c r="N330" i="10"/>
  <c r="R330" i="10"/>
  <c r="V330" i="10"/>
  <c r="O330" i="10"/>
  <c r="S330" i="10"/>
  <c r="W330" i="10"/>
  <c r="T330" i="10"/>
  <c r="M330" i="10"/>
  <c r="U330" i="10"/>
  <c r="P330" i="10"/>
  <c r="X330" i="10"/>
  <c r="Q330" i="10"/>
  <c r="O346" i="10"/>
  <c r="S346" i="10"/>
  <c r="W346" i="10"/>
  <c r="P346" i="10"/>
  <c r="U346" i="10"/>
  <c r="Q346" i="10"/>
  <c r="V346" i="10"/>
  <c r="M346" i="10"/>
  <c r="R346" i="10"/>
  <c r="X346" i="10"/>
  <c r="N346" i="10"/>
  <c r="T346" i="10"/>
  <c r="O362" i="10"/>
  <c r="S362" i="10"/>
  <c r="W362" i="10"/>
  <c r="P362" i="10"/>
  <c r="T362" i="10"/>
  <c r="X362" i="10"/>
  <c r="M362" i="10"/>
  <c r="Q362" i="10"/>
  <c r="U362" i="10"/>
  <c r="N362" i="10"/>
  <c r="R362" i="10"/>
  <c r="V362" i="10"/>
  <c r="P378" i="10"/>
  <c r="T378" i="10"/>
  <c r="X378" i="10"/>
  <c r="M378" i="10"/>
  <c r="Q378" i="10"/>
  <c r="U378" i="10"/>
  <c r="R378" i="10"/>
  <c r="S378" i="10"/>
  <c r="N378" i="10"/>
  <c r="V378" i="10"/>
  <c r="O378" i="10"/>
  <c r="W378" i="10"/>
  <c r="P397" i="10"/>
  <c r="T397" i="10"/>
  <c r="X397" i="10"/>
  <c r="M397" i="10"/>
  <c r="Q397" i="10"/>
  <c r="U397" i="10"/>
  <c r="N397" i="10"/>
  <c r="R397" i="10"/>
  <c r="V397" i="10"/>
  <c r="S397" i="10"/>
  <c r="W397" i="10"/>
  <c r="O397" i="10"/>
  <c r="P524" i="10"/>
  <c r="T524" i="10"/>
  <c r="X524" i="10"/>
  <c r="M524" i="10"/>
  <c r="Q524" i="10"/>
  <c r="U524" i="10"/>
  <c r="N524" i="10"/>
  <c r="R524" i="10"/>
  <c r="V524" i="10"/>
  <c r="S524" i="10"/>
  <c r="W524" i="10"/>
  <c r="O524" i="10"/>
  <c r="O490" i="10"/>
  <c r="S490" i="10"/>
  <c r="W490" i="10"/>
  <c r="P490" i="10"/>
  <c r="T490" i="10"/>
  <c r="X490" i="10"/>
  <c r="M490" i="10"/>
  <c r="U490" i="10"/>
  <c r="N490" i="10"/>
  <c r="V490" i="10"/>
  <c r="Q490" i="10"/>
  <c r="R490" i="10"/>
  <c r="N312" i="10"/>
  <c r="R312" i="10"/>
  <c r="V312" i="10"/>
  <c r="P312" i="10"/>
  <c r="U312" i="10"/>
  <c r="Q312" i="10"/>
  <c r="W312" i="10"/>
  <c r="O312" i="10"/>
  <c r="S312" i="10"/>
  <c r="T312" i="10"/>
  <c r="X312" i="10"/>
  <c r="M312" i="10"/>
  <c r="P521" i="10"/>
  <c r="T521" i="10"/>
  <c r="N521" i="10"/>
  <c r="S521" i="10"/>
  <c r="X521" i="10"/>
  <c r="O521" i="10"/>
  <c r="U521" i="10"/>
  <c r="Q521" i="10"/>
  <c r="V521" i="10"/>
  <c r="R521" i="10"/>
  <c r="M521" i="10"/>
  <c r="W521" i="10"/>
  <c r="M489" i="10"/>
  <c r="Q489" i="10"/>
  <c r="U489" i="10"/>
  <c r="O489" i="10"/>
  <c r="S489" i="10"/>
  <c r="W489" i="10"/>
  <c r="P489" i="10"/>
  <c r="T489" i="10"/>
  <c r="X489" i="10"/>
  <c r="V489" i="10"/>
  <c r="N489" i="10"/>
  <c r="R489" i="10"/>
  <c r="N314" i="10"/>
  <c r="R314" i="10"/>
  <c r="V314" i="10"/>
  <c r="P314" i="10"/>
  <c r="U314" i="10"/>
  <c r="Q314" i="10"/>
  <c r="W314" i="10"/>
  <c r="O314" i="10"/>
  <c r="S314" i="10"/>
  <c r="T314" i="10"/>
  <c r="M314" i="10"/>
  <c r="X314" i="10"/>
  <c r="P446" i="10"/>
  <c r="T446" i="10"/>
  <c r="X446" i="10"/>
  <c r="M446" i="10"/>
  <c r="R446" i="10"/>
  <c r="W446" i="10"/>
  <c r="O446" i="10"/>
  <c r="U446" i="10"/>
  <c r="V446" i="10"/>
  <c r="N446" i="10"/>
  <c r="Q446" i="10"/>
  <c r="S446" i="10"/>
  <c r="P430" i="10"/>
  <c r="T430" i="10"/>
  <c r="X430" i="10"/>
  <c r="Q430" i="10"/>
  <c r="V430" i="10"/>
  <c r="N430" i="10"/>
  <c r="U430" i="10"/>
  <c r="R430" i="10"/>
  <c r="M430" i="10"/>
  <c r="O430" i="10"/>
  <c r="W430" i="10"/>
  <c r="S430" i="10"/>
  <c r="P414" i="10"/>
  <c r="T414" i="10"/>
  <c r="X414" i="10"/>
  <c r="N414" i="10"/>
  <c r="R414" i="10"/>
  <c r="V414" i="10"/>
  <c r="O414" i="10"/>
  <c r="W414" i="10"/>
  <c r="S414" i="10"/>
  <c r="M414" i="10"/>
  <c r="Q414" i="10"/>
  <c r="U414" i="10"/>
  <c r="P387" i="10"/>
  <c r="T387" i="10"/>
  <c r="X387" i="10"/>
  <c r="M387" i="10"/>
  <c r="Q387" i="10"/>
  <c r="U387" i="10"/>
  <c r="R387" i="10"/>
  <c r="S387" i="10"/>
  <c r="N387" i="10"/>
  <c r="V387" i="10"/>
  <c r="O387" i="10"/>
  <c r="W387" i="10"/>
  <c r="M323" i="10"/>
  <c r="Q323" i="10"/>
  <c r="U323" i="10"/>
  <c r="R323" i="10"/>
  <c r="W323" i="10"/>
  <c r="N323" i="10"/>
  <c r="S323" i="10"/>
  <c r="X323" i="10"/>
  <c r="T323" i="10"/>
  <c r="V323" i="10"/>
  <c r="O323" i="10"/>
  <c r="P323" i="10"/>
  <c r="P263" i="10"/>
  <c r="T263" i="10"/>
  <c r="X263" i="10"/>
  <c r="N263" i="10"/>
  <c r="R263" i="10"/>
  <c r="V263" i="10"/>
  <c r="M263" i="10"/>
  <c r="U263" i="10"/>
  <c r="O263" i="10"/>
  <c r="Q263" i="10"/>
  <c r="S263" i="10"/>
  <c r="W263" i="10"/>
  <c r="P185" i="10"/>
  <c r="T185" i="10"/>
  <c r="X185" i="10"/>
  <c r="N185" i="10"/>
  <c r="S185" i="10"/>
  <c r="O185" i="10"/>
  <c r="U185" i="10"/>
  <c r="Q185" i="10"/>
  <c r="V185" i="10"/>
  <c r="M185" i="10"/>
  <c r="R185" i="10"/>
  <c r="W185" i="10"/>
  <c r="O117" i="10"/>
  <c r="S117" i="10"/>
  <c r="W117" i="10"/>
  <c r="P117" i="10"/>
  <c r="T117" i="10"/>
  <c r="X117" i="10"/>
  <c r="M117" i="10"/>
  <c r="U117" i="10"/>
  <c r="N117" i="10"/>
  <c r="V117" i="10"/>
  <c r="Q117" i="10"/>
  <c r="R117" i="10"/>
  <c r="M55" i="10"/>
  <c r="Q55" i="10"/>
  <c r="U55" i="10"/>
  <c r="R55" i="10"/>
  <c r="W55" i="10"/>
  <c r="N55" i="10"/>
  <c r="S55" i="10"/>
  <c r="X55" i="10"/>
  <c r="O55" i="10"/>
  <c r="T55" i="10"/>
  <c r="P55" i="10"/>
  <c r="V55" i="10"/>
  <c r="P522" i="10"/>
  <c r="T522" i="10"/>
  <c r="X522" i="10"/>
  <c r="M522" i="10"/>
  <c r="Q522" i="10"/>
  <c r="U522" i="10"/>
  <c r="N522" i="10"/>
  <c r="R522" i="10"/>
  <c r="V522" i="10"/>
  <c r="S522" i="10"/>
  <c r="W522" i="10"/>
  <c r="O522" i="10"/>
  <c r="M488" i="10"/>
  <c r="Q488" i="10"/>
  <c r="U488" i="10"/>
  <c r="N488" i="10"/>
  <c r="R488" i="10"/>
  <c r="V488" i="10"/>
  <c r="O488" i="10"/>
  <c r="S488" i="10"/>
  <c r="W488" i="10"/>
  <c r="P488" i="10"/>
  <c r="T488" i="10"/>
  <c r="X488" i="10"/>
  <c r="P320" i="10"/>
  <c r="T320" i="10"/>
  <c r="X320" i="10"/>
  <c r="M320" i="10"/>
  <c r="Q320" i="10"/>
  <c r="U320" i="10"/>
  <c r="O320" i="10"/>
  <c r="W320" i="10"/>
  <c r="R320" i="10"/>
  <c r="S320" i="10"/>
  <c r="V320" i="10"/>
  <c r="N320" i="10"/>
  <c r="O519" i="10"/>
  <c r="S519" i="10"/>
  <c r="W519" i="10"/>
  <c r="P519" i="10"/>
  <c r="T519" i="10"/>
  <c r="X519" i="10"/>
  <c r="M519" i="10"/>
  <c r="Q519" i="10"/>
  <c r="U519" i="10"/>
  <c r="V519" i="10"/>
  <c r="N519" i="10"/>
  <c r="R519" i="10"/>
  <c r="M483" i="10"/>
  <c r="Q483" i="10"/>
  <c r="U483" i="10"/>
  <c r="N483" i="10"/>
  <c r="R483" i="10"/>
  <c r="V483" i="10"/>
  <c r="O483" i="10"/>
  <c r="S483" i="10"/>
  <c r="W483" i="10"/>
  <c r="P483" i="10"/>
  <c r="T483" i="10"/>
  <c r="X483" i="10"/>
  <c r="N306" i="10"/>
  <c r="R306" i="10"/>
  <c r="V306" i="10"/>
  <c r="P306" i="10"/>
  <c r="U306" i="10"/>
  <c r="Q306" i="10"/>
  <c r="W306" i="10"/>
  <c r="O306" i="10"/>
  <c r="S306" i="10"/>
  <c r="T306" i="10"/>
  <c r="M306" i="10"/>
  <c r="X306" i="10"/>
  <c r="P445" i="10"/>
  <c r="T445" i="10"/>
  <c r="X445" i="10"/>
  <c r="M445" i="10"/>
  <c r="R445" i="10"/>
  <c r="W445" i="10"/>
  <c r="O445" i="10"/>
  <c r="U445" i="10"/>
  <c r="Q445" i="10"/>
  <c r="S445" i="10"/>
  <c r="N445" i="10"/>
  <c r="V445" i="10"/>
  <c r="P429" i="10"/>
  <c r="T429" i="10"/>
  <c r="X429" i="10"/>
  <c r="Q429" i="10"/>
  <c r="V429" i="10"/>
  <c r="M429" i="10"/>
  <c r="S429" i="10"/>
  <c r="O429" i="10"/>
  <c r="W429" i="10"/>
  <c r="R429" i="10"/>
  <c r="U429" i="10"/>
  <c r="N429" i="10"/>
  <c r="P413" i="10"/>
  <c r="T413" i="10"/>
  <c r="X413" i="10"/>
  <c r="N413" i="10"/>
  <c r="R413" i="10"/>
  <c r="V413" i="10"/>
  <c r="O413" i="10"/>
  <c r="W413" i="10"/>
  <c r="M413" i="10"/>
  <c r="S413" i="10"/>
  <c r="Q413" i="10"/>
  <c r="U413" i="10"/>
  <c r="P383" i="10"/>
  <c r="T383" i="10"/>
  <c r="X383" i="10"/>
  <c r="M383" i="10"/>
  <c r="Q383" i="10"/>
  <c r="U383" i="10"/>
  <c r="R383" i="10"/>
  <c r="S383" i="10"/>
  <c r="N383" i="10"/>
  <c r="V383" i="10"/>
  <c r="O383" i="10"/>
  <c r="W383" i="10"/>
  <c r="P226" i="10"/>
  <c r="T226" i="10"/>
  <c r="X226" i="10"/>
  <c r="M226" i="10"/>
  <c r="Q226" i="10"/>
  <c r="U226" i="10"/>
  <c r="R226" i="10"/>
  <c r="S226" i="10"/>
  <c r="N226" i="10"/>
  <c r="V226" i="10"/>
  <c r="O226" i="10"/>
  <c r="W226" i="10"/>
  <c r="P259" i="10"/>
  <c r="T259" i="10"/>
  <c r="X259" i="10"/>
  <c r="N259" i="10"/>
  <c r="R259" i="10"/>
  <c r="V259" i="10"/>
  <c r="S259" i="10"/>
  <c r="M259" i="10"/>
  <c r="U259" i="10"/>
  <c r="O259" i="10"/>
  <c r="Q259" i="10"/>
  <c r="W259" i="10"/>
  <c r="P178" i="10"/>
  <c r="T178" i="10"/>
  <c r="X178" i="10"/>
  <c r="N178" i="10"/>
  <c r="S178" i="10"/>
  <c r="O178" i="10"/>
  <c r="U178" i="10"/>
  <c r="Q178" i="10"/>
  <c r="V178" i="10"/>
  <c r="M178" i="10"/>
  <c r="R178" i="10"/>
  <c r="W178" i="10"/>
  <c r="O113" i="10"/>
  <c r="S113" i="10"/>
  <c r="W113" i="10"/>
  <c r="P113" i="10"/>
  <c r="T113" i="10"/>
  <c r="X113" i="10"/>
  <c r="M113" i="10"/>
  <c r="U113" i="10"/>
  <c r="N113" i="10"/>
  <c r="V113" i="10"/>
  <c r="Q113" i="10"/>
  <c r="R113" i="10"/>
  <c r="M51" i="10"/>
  <c r="Q51" i="10"/>
  <c r="U51" i="10"/>
  <c r="R51" i="10"/>
  <c r="W51" i="10"/>
  <c r="N51" i="10"/>
  <c r="S51" i="10"/>
  <c r="X51" i="10"/>
  <c r="O51" i="10"/>
  <c r="T51" i="10"/>
  <c r="P51" i="10"/>
  <c r="V51" i="10"/>
  <c r="P520" i="10"/>
  <c r="T520" i="10"/>
  <c r="X520" i="10"/>
  <c r="N520" i="10"/>
  <c r="S520" i="10"/>
  <c r="O520" i="10"/>
  <c r="U520" i="10"/>
  <c r="Q520" i="10"/>
  <c r="V520" i="10"/>
  <c r="W520" i="10"/>
  <c r="R520" i="10"/>
  <c r="M520" i="10"/>
  <c r="M484" i="10"/>
  <c r="Q484" i="10"/>
  <c r="U484" i="10"/>
  <c r="N484" i="10"/>
  <c r="R484" i="10"/>
  <c r="V484" i="10"/>
  <c r="O484" i="10"/>
  <c r="S484" i="10"/>
  <c r="W484" i="10"/>
  <c r="P484" i="10"/>
  <c r="T484" i="10"/>
  <c r="X484" i="10"/>
  <c r="P549" i="10"/>
  <c r="T549" i="10"/>
  <c r="X549" i="10"/>
  <c r="M549" i="10"/>
  <c r="Q549" i="10"/>
  <c r="U549" i="10"/>
  <c r="N549" i="10"/>
  <c r="R549" i="10"/>
  <c r="V549" i="10"/>
  <c r="O549" i="10"/>
  <c r="S549" i="10"/>
  <c r="W549" i="10"/>
  <c r="O517" i="10"/>
  <c r="S517" i="10"/>
  <c r="W517" i="10"/>
  <c r="P517" i="10"/>
  <c r="T517" i="10"/>
  <c r="X517" i="10"/>
  <c r="M517" i="10"/>
  <c r="Q517" i="10"/>
  <c r="U517" i="10"/>
  <c r="V517" i="10"/>
  <c r="N517" i="10"/>
  <c r="R517" i="10"/>
  <c r="M481" i="10"/>
  <c r="Q481" i="10"/>
  <c r="U481" i="10"/>
  <c r="N481" i="10"/>
  <c r="R481" i="10"/>
  <c r="V481" i="10"/>
  <c r="O481" i="10"/>
  <c r="S481" i="10"/>
  <c r="W481" i="10"/>
  <c r="P481" i="10"/>
  <c r="T481" i="10"/>
  <c r="X481" i="10"/>
  <c r="M239" i="10"/>
  <c r="Q239" i="10"/>
  <c r="U239" i="10"/>
  <c r="R239" i="10"/>
  <c r="W239" i="10"/>
  <c r="N239" i="10"/>
  <c r="S239" i="10"/>
  <c r="X239" i="10"/>
  <c r="O239" i="10"/>
  <c r="T239" i="10"/>
  <c r="P239" i="10"/>
  <c r="V239" i="10"/>
  <c r="P444" i="10"/>
  <c r="T444" i="10"/>
  <c r="X444" i="10"/>
  <c r="Q444" i="10"/>
  <c r="V444" i="10"/>
  <c r="R444" i="10"/>
  <c r="N444" i="10"/>
  <c r="U444" i="10"/>
  <c r="W444" i="10"/>
  <c r="M444" i="10"/>
  <c r="O444" i="10"/>
  <c r="S444" i="10"/>
  <c r="P428" i="10"/>
  <c r="T428" i="10"/>
  <c r="X428" i="10"/>
  <c r="Q428" i="10"/>
  <c r="V428" i="10"/>
  <c r="R428" i="10"/>
  <c r="N428" i="10"/>
  <c r="U428" i="10"/>
  <c r="W428" i="10"/>
  <c r="M428" i="10"/>
  <c r="O428" i="10"/>
  <c r="S428" i="10"/>
  <c r="P411" i="10"/>
  <c r="T411" i="10"/>
  <c r="X411" i="10"/>
  <c r="N411" i="10"/>
  <c r="R411" i="10"/>
  <c r="V411" i="10"/>
  <c r="O411" i="10"/>
  <c r="W411" i="10"/>
  <c r="M411" i="10"/>
  <c r="S411" i="10"/>
  <c r="U411" i="10"/>
  <c r="Q411" i="10"/>
  <c r="P379" i="10"/>
  <c r="T379" i="10"/>
  <c r="X379" i="10"/>
  <c r="M379" i="10"/>
  <c r="Q379" i="10"/>
  <c r="U379" i="10"/>
  <c r="R379" i="10"/>
  <c r="S379" i="10"/>
  <c r="N379" i="10"/>
  <c r="V379" i="10"/>
  <c r="O379" i="10"/>
  <c r="W379" i="10"/>
  <c r="N315" i="10"/>
  <c r="R315" i="10"/>
  <c r="V315" i="10"/>
  <c r="P315" i="10"/>
  <c r="U315" i="10"/>
  <c r="Q315" i="10"/>
  <c r="W315" i="10"/>
  <c r="T315" i="10"/>
  <c r="M315" i="10"/>
  <c r="X315" i="10"/>
  <c r="O315" i="10"/>
  <c r="S315" i="10"/>
  <c r="P255" i="10"/>
  <c r="T255" i="10"/>
  <c r="X255" i="10"/>
  <c r="N255" i="10"/>
  <c r="R255" i="10"/>
  <c r="V255" i="10"/>
  <c r="S255" i="10"/>
  <c r="M255" i="10"/>
  <c r="U255" i="10"/>
  <c r="O255" i="10"/>
  <c r="Q255" i="10"/>
  <c r="W255" i="10"/>
  <c r="P173" i="10"/>
  <c r="T173" i="10"/>
  <c r="X173" i="10"/>
  <c r="N173" i="10"/>
  <c r="S173" i="10"/>
  <c r="O173" i="10"/>
  <c r="U173" i="10"/>
  <c r="Q173" i="10"/>
  <c r="V173" i="10"/>
  <c r="M173" i="10"/>
  <c r="R173" i="10"/>
  <c r="W173" i="10"/>
  <c r="P111" i="8"/>
  <c r="N111" i="8"/>
  <c r="O111" i="8"/>
  <c r="M111" i="8"/>
  <c r="M44" i="10"/>
  <c r="Q44" i="10"/>
  <c r="U44" i="10"/>
  <c r="R44" i="10"/>
  <c r="W44" i="10"/>
  <c r="N44" i="10"/>
  <c r="S44" i="10"/>
  <c r="X44" i="10"/>
  <c r="O44" i="10"/>
  <c r="T44" i="10"/>
  <c r="P44" i="10"/>
  <c r="V44" i="10"/>
  <c r="M487" i="10"/>
  <c r="Q487" i="10"/>
  <c r="U487" i="10"/>
  <c r="N487" i="10"/>
  <c r="R487" i="10"/>
  <c r="V487" i="10"/>
  <c r="O487" i="10"/>
  <c r="S487" i="10"/>
  <c r="W487" i="10"/>
  <c r="P487" i="10"/>
  <c r="T487" i="10"/>
  <c r="X487" i="10"/>
  <c r="M471" i="10"/>
  <c r="Q471" i="10"/>
  <c r="U471" i="10"/>
  <c r="N471" i="10"/>
  <c r="R471" i="10"/>
  <c r="V471" i="10"/>
  <c r="O471" i="10"/>
  <c r="S471" i="10"/>
  <c r="W471" i="10"/>
  <c r="P471" i="10"/>
  <c r="T471" i="10"/>
  <c r="X471" i="10"/>
  <c r="AR90" i="11"/>
  <c r="AL90" i="11"/>
  <c r="AN90" i="11"/>
  <c r="AT90" i="11"/>
  <c r="AO90" i="11"/>
  <c r="AV90" i="11"/>
  <c r="AP90" i="11"/>
  <c r="AK90" i="11"/>
  <c r="AQ90" i="11"/>
  <c r="AS90" i="11"/>
  <c r="AU90" i="11"/>
  <c r="AM90" i="11"/>
  <c r="V74" i="7"/>
  <c r="W74" i="7"/>
  <c r="U74" i="7"/>
  <c r="X74" i="7"/>
  <c r="AN86" i="9"/>
  <c r="AR86" i="9"/>
  <c r="AV86" i="9"/>
  <c r="AK86" i="9"/>
  <c r="AO86" i="9"/>
  <c r="AS86" i="9"/>
  <c r="AL86" i="9"/>
  <c r="AP86" i="9"/>
  <c r="AT86" i="9"/>
  <c r="AM86" i="9"/>
  <c r="AQ86" i="9"/>
  <c r="AU86" i="9"/>
  <c r="AK41" i="10"/>
  <c r="AO41" i="10"/>
  <c r="AS41" i="10"/>
  <c r="AM41" i="10"/>
  <c r="AR41" i="10"/>
  <c r="AN41" i="10"/>
  <c r="AT41" i="10"/>
  <c r="AP41" i="10"/>
  <c r="AU41" i="10"/>
  <c r="AV41" i="10"/>
  <c r="AL41" i="10"/>
  <c r="AQ41" i="10"/>
  <c r="AK45" i="10"/>
  <c r="AO45" i="10"/>
  <c r="AS45" i="10"/>
  <c r="AM45" i="10"/>
  <c r="AR45" i="10"/>
  <c r="AN45" i="10"/>
  <c r="AT45" i="10"/>
  <c r="AP45" i="10"/>
  <c r="AU45" i="10"/>
  <c r="AV45" i="10"/>
  <c r="AL45" i="10"/>
  <c r="AQ45" i="10"/>
  <c r="AK49" i="10"/>
  <c r="AO49" i="10"/>
  <c r="AS49" i="10"/>
  <c r="AM49" i="10"/>
  <c r="AR49" i="10"/>
  <c r="AN49" i="10"/>
  <c r="AT49" i="10"/>
  <c r="AP49" i="10"/>
  <c r="AU49" i="10"/>
  <c r="AV49" i="10"/>
  <c r="AL49" i="10"/>
  <c r="AQ49" i="10"/>
  <c r="W56" i="8"/>
  <c r="V56" i="8"/>
  <c r="U56" i="8"/>
  <c r="X56" i="8"/>
  <c r="U64" i="8"/>
  <c r="W64" i="8"/>
  <c r="X64" i="8"/>
  <c r="V64" i="8"/>
  <c r="V72" i="8"/>
  <c r="U72" i="8"/>
  <c r="X72" i="8"/>
  <c r="W72" i="8"/>
  <c r="AK57" i="10"/>
  <c r="AO57" i="10"/>
  <c r="AS57" i="10"/>
  <c r="AM57" i="10"/>
  <c r="AR57" i="10"/>
  <c r="AN57" i="10"/>
  <c r="AT57" i="10"/>
  <c r="AP57" i="10"/>
  <c r="AU57" i="10"/>
  <c r="AV57" i="10"/>
  <c r="AL57" i="10"/>
  <c r="AQ57" i="10"/>
  <c r="AL65" i="10"/>
  <c r="AP65" i="10"/>
  <c r="AT65" i="10"/>
  <c r="AM65" i="10"/>
  <c r="AQ65" i="10"/>
  <c r="AU65" i="10"/>
  <c r="AN65" i="10"/>
  <c r="AR65" i="10"/>
  <c r="AV65" i="10"/>
  <c r="AK65" i="10"/>
  <c r="AO65" i="10"/>
  <c r="AS65" i="10"/>
  <c r="AL73" i="10"/>
  <c r="AP73" i="10"/>
  <c r="AT73" i="10"/>
  <c r="AM73" i="10"/>
  <c r="AQ73" i="10"/>
  <c r="AU73" i="10"/>
  <c r="AN73" i="10"/>
  <c r="AR73" i="10"/>
  <c r="AV73" i="10"/>
  <c r="AK73" i="10"/>
  <c r="AO73" i="10"/>
  <c r="AS73" i="10"/>
  <c r="AL77" i="10"/>
  <c r="AP77" i="10"/>
  <c r="AT77" i="10"/>
  <c r="AM77" i="10"/>
  <c r="AQ77" i="10"/>
  <c r="AU77" i="10"/>
  <c r="AN77" i="10"/>
  <c r="AR77" i="10"/>
  <c r="AV77" i="10"/>
  <c r="AK77" i="10"/>
  <c r="AO77" i="10"/>
  <c r="AS77" i="10"/>
  <c r="AM110" i="10"/>
  <c r="AQ110" i="10"/>
  <c r="AU110" i="10"/>
  <c r="AN110" i="10"/>
  <c r="AR110" i="10"/>
  <c r="AV110" i="10"/>
  <c r="AK110" i="10"/>
  <c r="AS110" i="10"/>
  <c r="AL110" i="10"/>
  <c r="AT110" i="10"/>
  <c r="AO110" i="10"/>
  <c r="AP110" i="10"/>
  <c r="AL88" i="10"/>
  <c r="AP88" i="10"/>
  <c r="AT88" i="10"/>
  <c r="AM88" i="10"/>
  <c r="AQ88" i="10"/>
  <c r="AU88" i="10"/>
  <c r="AN88" i="10"/>
  <c r="AR88" i="10"/>
  <c r="AV88" i="10"/>
  <c r="AK88" i="10"/>
  <c r="AO88" i="10"/>
  <c r="AS88" i="10"/>
  <c r="U96" i="8"/>
  <c r="V96" i="8"/>
  <c r="W96" i="8"/>
  <c r="X96" i="8"/>
  <c r="AM104" i="10"/>
  <c r="AQ104" i="10"/>
  <c r="AU104" i="10"/>
  <c r="AN104" i="10"/>
  <c r="AR104" i="10"/>
  <c r="AV104" i="10"/>
  <c r="AK104" i="10"/>
  <c r="AS104" i="10"/>
  <c r="AL104" i="10"/>
  <c r="AT104" i="10"/>
  <c r="AO104" i="10"/>
  <c r="AP104" i="10"/>
  <c r="AM111" i="10"/>
  <c r="AQ111" i="10"/>
  <c r="AU111" i="10"/>
  <c r="AN111" i="10"/>
  <c r="AR111" i="10"/>
  <c r="AV111" i="10"/>
  <c r="AK111" i="10"/>
  <c r="AS111" i="10"/>
  <c r="AL111" i="10"/>
  <c r="AT111" i="10"/>
  <c r="AO111" i="10"/>
  <c r="AP111" i="10"/>
  <c r="AM115" i="10"/>
  <c r="AQ115" i="10"/>
  <c r="AU115" i="10"/>
  <c r="AN115" i="10"/>
  <c r="AR115" i="10"/>
  <c r="AV115" i="10"/>
  <c r="AK115" i="10"/>
  <c r="AS115" i="10"/>
  <c r="AL115" i="10"/>
  <c r="AT115" i="10"/>
  <c r="AO115" i="10"/>
  <c r="AP115" i="10"/>
  <c r="AM119" i="10"/>
  <c r="AQ119" i="10"/>
  <c r="AU119" i="10"/>
  <c r="AN119" i="10"/>
  <c r="AR119" i="10"/>
  <c r="AV119" i="10"/>
  <c r="AK119" i="10"/>
  <c r="AS119" i="10"/>
  <c r="AL119" i="10"/>
  <c r="AT119" i="10"/>
  <c r="AO119" i="10"/>
  <c r="AP119" i="10"/>
  <c r="AN123" i="10"/>
  <c r="AR123" i="10"/>
  <c r="AV123" i="10"/>
  <c r="AO123" i="10"/>
  <c r="AT123" i="10"/>
  <c r="AK123" i="10"/>
  <c r="AP123" i="10"/>
  <c r="AU123" i="10"/>
  <c r="AL123" i="10"/>
  <c r="AQ123" i="10"/>
  <c r="AM123" i="10"/>
  <c r="AS123" i="10"/>
  <c r="AN127" i="10"/>
  <c r="AR127" i="10"/>
  <c r="AV127" i="10"/>
  <c r="AO127" i="10"/>
  <c r="AT127" i="10"/>
  <c r="AK127" i="10"/>
  <c r="AP127" i="10"/>
  <c r="AU127" i="10"/>
  <c r="AL127" i="10"/>
  <c r="AQ127" i="10"/>
  <c r="AM127" i="10"/>
  <c r="AS127" i="10"/>
  <c r="AN131" i="10"/>
  <c r="AR131" i="10"/>
  <c r="AV131" i="10"/>
  <c r="AO131" i="10"/>
  <c r="AT131" i="10"/>
  <c r="AK131" i="10"/>
  <c r="AP131" i="10"/>
  <c r="AU131" i="10"/>
  <c r="AL131" i="10"/>
  <c r="AQ131" i="10"/>
  <c r="AM131" i="10"/>
  <c r="AS131" i="10"/>
  <c r="AN135" i="10"/>
  <c r="AR135" i="10"/>
  <c r="AV135" i="10"/>
  <c r="AO135" i="10"/>
  <c r="AT135" i="10"/>
  <c r="AK135" i="10"/>
  <c r="AP135" i="10"/>
  <c r="AU135" i="10"/>
  <c r="AL135" i="10"/>
  <c r="AQ135" i="10"/>
  <c r="AM135" i="10"/>
  <c r="AS135" i="10"/>
  <c r="AN139" i="10"/>
  <c r="AR139" i="10"/>
  <c r="AV139" i="10"/>
  <c r="AO139" i="10"/>
  <c r="AT139" i="10"/>
  <c r="AK139" i="10"/>
  <c r="AP139" i="10"/>
  <c r="AU139" i="10"/>
  <c r="AL139" i="10"/>
  <c r="AQ139" i="10"/>
  <c r="AM139" i="10"/>
  <c r="AS139" i="10"/>
  <c r="AN143" i="10"/>
  <c r="AR143" i="10"/>
  <c r="AV143" i="10"/>
  <c r="AO143" i="10"/>
  <c r="AT143" i="10"/>
  <c r="AK143" i="10"/>
  <c r="AP143" i="10"/>
  <c r="AU143" i="10"/>
  <c r="AL143" i="10"/>
  <c r="AQ143" i="10"/>
  <c r="AM143" i="10"/>
  <c r="AS143" i="10"/>
  <c r="AN147" i="10"/>
  <c r="AR147" i="10"/>
  <c r="AV147" i="10"/>
  <c r="AO147" i="10"/>
  <c r="AT147" i="10"/>
  <c r="AK147" i="10"/>
  <c r="AP147" i="10"/>
  <c r="AU147" i="10"/>
  <c r="AL147" i="10"/>
  <c r="AQ147" i="10"/>
  <c r="AM147" i="10"/>
  <c r="AS147" i="10"/>
  <c r="AN151" i="10"/>
  <c r="AR151" i="10"/>
  <c r="AV151" i="10"/>
  <c r="AO151" i="10"/>
  <c r="AT151" i="10"/>
  <c r="AK151" i="10"/>
  <c r="AP151" i="10"/>
  <c r="AU151" i="10"/>
  <c r="AL151" i="10"/>
  <c r="AQ151" i="10"/>
  <c r="AM151" i="10"/>
  <c r="AS151" i="10"/>
  <c r="AN155" i="10"/>
  <c r="AR155" i="10"/>
  <c r="AV155" i="10"/>
  <c r="AO155" i="10"/>
  <c r="AT155" i="10"/>
  <c r="AK155" i="10"/>
  <c r="AP155" i="10"/>
  <c r="AU155" i="10"/>
  <c r="AL155" i="10"/>
  <c r="AQ155" i="10"/>
  <c r="AM155" i="10"/>
  <c r="AS155" i="10"/>
  <c r="AN159" i="10"/>
  <c r="AR159" i="10"/>
  <c r="AV159" i="10"/>
  <c r="AO159" i="10"/>
  <c r="AT159" i="10"/>
  <c r="AK159" i="10"/>
  <c r="AP159" i="10"/>
  <c r="AU159" i="10"/>
  <c r="AL159" i="10"/>
  <c r="AQ159" i="10"/>
  <c r="AM159" i="10"/>
  <c r="AS159" i="10"/>
  <c r="AN163" i="10"/>
  <c r="AR163" i="10"/>
  <c r="AV163" i="10"/>
  <c r="AO163" i="10"/>
  <c r="AT163" i="10"/>
  <c r="AK163" i="10"/>
  <c r="AP163" i="10"/>
  <c r="AU163" i="10"/>
  <c r="AL163" i="10"/>
  <c r="AQ163" i="10"/>
  <c r="AM163" i="10"/>
  <c r="AS163" i="10"/>
  <c r="AN167" i="10"/>
  <c r="AR167" i="10"/>
  <c r="AV167" i="10"/>
  <c r="AO167" i="10"/>
  <c r="AT167" i="10"/>
  <c r="AK167" i="10"/>
  <c r="AP167" i="10"/>
  <c r="AU167" i="10"/>
  <c r="AL167" i="10"/>
  <c r="AQ167" i="10"/>
  <c r="AM167" i="10"/>
  <c r="AS167" i="10"/>
  <c r="AN171" i="10"/>
  <c r="AR171" i="10"/>
  <c r="AV171" i="10"/>
  <c r="AO171" i="10"/>
  <c r="AT171" i="10"/>
  <c r="AK171" i="10"/>
  <c r="AP171" i="10"/>
  <c r="AU171" i="10"/>
  <c r="AL171" i="10"/>
  <c r="AQ171" i="10"/>
  <c r="AM171" i="10"/>
  <c r="AS171" i="10"/>
  <c r="AN175" i="10"/>
  <c r="AR175" i="10"/>
  <c r="AV175" i="10"/>
  <c r="AO175" i="10"/>
  <c r="AT175" i="10"/>
  <c r="AK175" i="10"/>
  <c r="AP175" i="10"/>
  <c r="AU175" i="10"/>
  <c r="AL175" i="10"/>
  <c r="AQ175" i="10"/>
  <c r="AM175" i="10"/>
  <c r="AS175" i="10"/>
  <c r="AN179" i="10"/>
  <c r="AR179" i="10"/>
  <c r="AV179" i="10"/>
  <c r="AO179" i="10"/>
  <c r="AT179" i="10"/>
  <c r="AK179" i="10"/>
  <c r="AP179" i="10"/>
  <c r="AU179" i="10"/>
  <c r="AL179" i="10"/>
  <c r="AQ179" i="10"/>
  <c r="AM179" i="10"/>
  <c r="AS179" i="10"/>
  <c r="AN183" i="10"/>
  <c r="AR183" i="10"/>
  <c r="AV183" i="10"/>
  <c r="AO183" i="10"/>
  <c r="AT183" i="10"/>
  <c r="AK183" i="10"/>
  <c r="AP183" i="10"/>
  <c r="AU183" i="10"/>
  <c r="AL183" i="10"/>
  <c r="AQ183" i="10"/>
  <c r="AM183" i="10"/>
  <c r="AS183" i="10"/>
  <c r="AM105" i="10"/>
  <c r="AQ105" i="10"/>
  <c r="AU105" i="10"/>
  <c r="AN105" i="10"/>
  <c r="AR105" i="10"/>
  <c r="AV105" i="10"/>
  <c r="AK105" i="10"/>
  <c r="AS105" i="10"/>
  <c r="AL105" i="10"/>
  <c r="AT105" i="10"/>
  <c r="AO105" i="10"/>
  <c r="AP105" i="10"/>
  <c r="AM107" i="10"/>
  <c r="AQ107" i="10"/>
  <c r="AU107" i="10"/>
  <c r="AN107" i="10"/>
  <c r="AR107" i="10"/>
  <c r="AV107" i="10"/>
  <c r="AK107" i="10"/>
  <c r="AS107" i="10"/>
  <c r="AL107" i="10"/>
  <c r="AT107" i="10"/>
  <c r="AO107" i="10"/>
  <c r="AP107" i="10"/>
  <c r="AN184" i="10"/>
  <c r="AR184" i="10"/>
  <c r="AV184" i="10"/>
  <c r="AO184" i="10"/>
  <c r="AT184" i="10"/>
  <c r="AK184" i="10"/>
  <c r="AP184" i="10"/>
  <c r="AU184" i="10"/>
  <c r="AL184" i="10"/>
  <c r="AQ184" i="10"/>
  <c r="AM184" i="10"/>
  <c r="AS184" i="10"/>
  <c r="AN188" i="10"/>
  <c r="AR188" i="10"/>
  <c r="AV188" i="10"/>
  <c r="AO188" i="10"/>
  <c r="AT188" i="10"/>
  <c r="AK188" i="10"/>
  <c r="AP188" i="10"/>
  <c r="AU188" i="10"/>
  <c r="AL188" i="10"/>
  <c r="AQ188" i="10"/>
  <c r="AM188" i="10"/>
  <c r="AS188" i="10"/>
  <c r="AN192" i="10"/>
  <c r="AR192" i="10"/>
  <c r="AV192" i="10"/>
  <c r="AO192" i="10"/>
  <c r="AT192" i="10"/>
  <c r="AK192" i="10"/>
  <c r="AP192" i="10"/>
  <c r="AU192" i="10"/>
  <c r="AL192" i="10"/>
  <c r="AQ192" i="10"/>
  <c r="AM192" i="10"/>
  <c r="AS192" i="10"/>
  <c r="AN196" i="10"/>
  <c r="AR196" i="10"/>
  <c r="AV196" i="10"/>
  <c r="AO196" i="10"/>
  <c r="AT196" i="10"/>
  <c r="AK196" i="10"/>
  <c r="AP196" i="10"/>
  <c r="AU196" i="10"/>
  <c r="AL196" i="10"/>
  <c r="AQ196" i="10"/>
  <c r="AM196" i="10"/>
  <c r="AS196" i="10"/>
  <c r="AN200" i="10"/>
  <c r="AR200" i="10"/>
  <c r="AV200" i="10"/>
  <c r="AO200" i="10"/>
  <c r="AT200" i="10"/>
  <c r="AK200" i="10"/>
  <c r="AP200" i="10"/>
  <c r="AU200" i="10"/>
  <c r="AL200" i="10"/>
  <c r="AQ200" i="10"/>
  <c r="AM200" i="10"/>
  <c r="AS200" i="10"/>
  <c r="V204" i="8"/>
  <c r="X204" i="8"/>
  <c r="W204" i="8"/>
  <c r="U204" i="8"/>
  <c r="V208" i="8"/>
  <c r="X208" i="8"/>
  <c r="W208" i="8"/>
  <c r="U208" i="8"/>
  <c r="V212" i="8"/>
  <c r="X212" i="8"/>
  <c r="W212" i="8"/>
  <c r="U212" i="8"/>
  <c r="V216" i="8"/>
  <c r="U216" i="8"/>
  <c r="X216" i="8"/>
  <c r="W216" i="8"/>
  <c r="V220" i="8"/>
  <c r="X220" i="8"/>
  <c r="W220" i="8"/>
  <c r="U220" i="8"/>
  <c r="V224" i="8"/>
  <c r="X224" i="8"/>
  <c r="W224" i="8"/>
  <c r="U224" i="8"/>
  <c r="V228" i="8"/>
  <c r="U228" i="8"/>
  <c r="X228" i="8"/>
  <c r="W228" i="8"/>
  <c r="V232" i="8"/>
  <c r="X232" i="8"/>
  <c r="W232" i="8"/>
  <c r="U232" i="8"/>
  <c r="V236" i="8"/>
  <c r="U236" i="8"/>
  <c r="X236" i="8"/>
  <c r="W236" i="8"/>
  <c r="AL87" i="10"/>
  <c r="AP87" i="10"/>
  <c r="AT87" i="10"/>
  <c r="AM87" i="10"/>
  <c r="AQ87" i="10"/>
  <c r="AU87" i="10"/>
  <c r="AN87" i="10"/>
  <c r="AR87" i="10"/>
  <c r="AV87" i="10"/>
  <c r="AK87" i="10"/>
  <c r="AO87" i="10"/>
  <c r="AS87" i="10"/>
  <c r="U241" i="8"/>
  <c r="V241" i="8"/>
  <c r="X241" i="8"/>
  <c r="W241" i="8"/>
  <c r="U245" i="8"/>
  <c r="W245" i="8"/>
  <c r="V245" i="8"/>
  <c r="X245" i="8"/>
  <c r="U249" i="8"/>
  <c r="W249" i="8"/>
  <c r="V249" i="8"/>
  <c r="X249" i="8"/>
  <c r="U253" i="8"/>
  <c r="W253" i="8"/>
  <c r="V253" i="8"/>
  <c r="X253" i="8"/>
  <c r="U257" i="8"/>
  <c r="W257" i="8"/>
  <c r="V257" i="8"/>
  <c r="X257" i="8"/>
  <c r="U261" i="8"/>
  <c r="W261" i="8"/>
  <c r="V261" i="8"/>
  <c r="X261" i="8"/>
  <c r="W265" i="8"/>
  <c r="U265" i="8"/>
  <c r="X265" i="8"/>
  <c r="V265" i="8"/>
  <c r="W269" i="8"/>
  <c r="U269" i="8"/>
  <c r="X269" i="8"/>
  <c r="V269" i="8"/>
  <c r="W273" i="8"/>
  <c r="U273" i="8"/>
  <c r="X273" i="8"/>
  <c r="V273" i="8"/>
  <c r="W277" i="8"/>
  <c r="U277" i="8"/>
  <c r="X277" i="8"/>
  <c r="V277" i="8"/>
  <c r="X281" i="8"/>
  <c r="V281" i="8"/>
  <c r="U281" i="8"/>
  <c r="W281" i="8"/>
  <c r="V285" i="8"/>
  <c r="X285" i="8"/>
  <c r="W285" i="8"/>
  <c r="U285" i="8"/>
  <c r="X289" i="8"/>
  <c r="U289" i="8"/>
  <c r="W289" i="8"/>
  <c r="V289" i="8"/>
  <c r="X293" i="8"/>
  <c r="U293" i="8"/>
  <c r="W293" i="8"/>
  <c r="V293" i="8"/>
  <c r="X297" i="8"/>
  <c r="U297" i="8"/>
  <c r="W297" i="8"/>
  <c r="V297" i="8"/>
  <c r="X301" i="8"/>
  <c r="U301" i="8"/>
  <c r="W301" i="8"/>
  <c r="V301" i="8"/>
  <c r="U305" i="8"/>
  <c r="X305" i="8"/>
  <c r="V305" i="8"/>
  <c r="W305" i="8"/>
  <c r="V309" i="8"/>
  <c r="U309" i="8"/>
  <c r="X309" i="8"/>
  <c r="W309" i="8"/>
  <c r="U313" i="8"/>
  <c r="X313" i="8"/>
  <c r="W313" i="8"/>
  <c r="V313" i="8"/>
  <c r="U317" i="8"/>
  <c r="X317" i="8"/>
  <c r="V317" i="8"/>
  <c r="W317" i="8"/>
  <c r="U321" i="8"/>
  <c r="X321" i="8"/>
  <c r="W321" i="8"/>
  <c r="V321" i="8"/>
  <c r="U325" i="8"/>
  <c r="X325" i="8"/>
  <c r="V325" i="8"/>
  <c r="W325" i="8"/>
  <c r="U329" i="8"/>
  <c r="X329" i="8"/>
  <c r="W329" i="8"/>
  <c r="V329" i="8"/>
  <c r="V333" i="8"/>
  <c r="U333" i="8"/>
  <c r="X333" i="8"/>
  <c r="W333" i="8"/>
  <c r="U337" i="8"/>
  <c r="X337" i="8"/>
  <c r="W337" i="8"/>
  <c r="V337" i="8"/>
  <c r="AM341" i="10"/>
  <c r="AQ341" i="10"/>
  <c r="AU341" i="10"/>
  <c r="AK341" i="10"/>
  <c r="AP341" i="10"/>
  <c r="AV341" i="10"/>
  <c r="AL341" i="10"/>
  <c r="AR341" i="10"/>
  <c r="AN341" i="10"/>
  <c r="AS341" i="10"/>
  <c r="AO341" i="10"/>
  <c r="AT341" i="10"/>
  <c r="U345" i="8"/>
  <c r="X345" i="8"/>
  <c r="W345" i="8"/>
  <c r="V345" i="8"/>
  <c r="X349" i="8"/>
  <c r="U349" i="8"/>
  <c r="W349" i="8"/>
  <c r="V349" i="8"/>
  <c r="X353" i="8"/>
  <c r="U353" i="8"/>
  <c r="W353" i="8"/>
  <c r="V353" i="8"/>
  <c r="X357" i="8"/>
  <c r="U357" i="8"/>
  <c r="W357" i="8"/>
  <c r="V357" i="8"/>
  <c r="X361" i="8"/>
  <c r="U361" i="8"/>
  <c r="W361" i="8"/>
  <c r="V361" i="8"/>
  <c r="AN365" i="10"/>
  <c r="AR365" i="10"/>
  <c r="AV365" i="10"/>
  <c r="AK365" i="10"/>
  <c r="AO365" i="10"/>
  <c r="AS365" i="10"/>
  <c r="AP365" i="10"/>
  <c r="AQ365" i="10"/>
  <c r="AL365" i="10"/>
  <c r="AT365" i="10"/>
  <c r="AU365" i="10"/>
  <c r="AM365" i="10"/>
  <c r="AN369" i="10"/>
  <c r="AR369" i="10"/>
  <c r="AV369" i="10"/>
  <c r="AK369" i="10"/>
  <c r="AO369" i="10"/>
  <c r="AS369" i="10"/>
  <c r="AP369" i="10"/>
  <c r="AQ369" i="10"/>
  <c r="AL369" i="10"/>
  <c r="AT369" i="10"/>
  <c r="AU369" i="10"/>
  <c r="AM369" i="10"/>
  <c r="AN373" i="10"/>
  <c r="AR373" i="10"/>
  <c r="AV373" i="10"/>
  <c r="AK373" i="10"/>
  <c r="AO373" i="10"/>
  <c r="AS373" i="10"/>
  <c r="AP373" i="10"/>
  <c r="AQ373" i="10"/>
  <c r="AL373" i="10"/>
  <c r="AT373" i="10"/>
  <c r="AU373" i="10"/>
  <c r="AM373" i="10"/>
  <c r="AN377" i="10"/>
  <c r="AR377" i="10"/>
  <c r="AV377" i="10"/>
  <c r="AK377" i="10"/>
  <c r="AO377" i="10"/>
  <c r="AS377" i="10"/>
  <c r="AP377" i="10"/>
  <c r="AQ377" i="10"/>
  <c r="AL377" i="10"/>
  <c r="AT377" i="10"/>
  <c r="AU377" i="10"/>
  <c r="AM377" i="10"/>
  <c r="AN381" i="10"/>
  <c r="AR381" i="10"/>
  <c r="AV381" i="10"/>
  <c r="AK381" i="10"/>
  <c r="AO381" i="10"/>
  <c r="AS381" i="10"/>
  <c r="AP381" i="10"/>
  <c r="AQ381" i="10"/>
  <c r="AL381" i="10"/>
  <c r="AT381" i="10"/>
  <c r="AU381" i="10"/>
  <c r="AM381" i="10"/>
  <c r="AN385" i="10"/>
  <c r="AR385" i="10"/>
  <c r="AV385" i="10"/>
  <c r="AK385" i="10"/>
  <c r="AO385" i="10"/>
  <c r="AS385" i="10"/>
  <c r="AP385" i="10"/>
  <c r="AQ385" i="10"/>
  <c r="AL385" i="10"/>
  <c r="AT385" i="10"/>
  <c r="AU385" i="10"/>
  <c r="AM385" i="10"/>
  <c r="X389" i="8"/>
  <c r="U389" i="8"/>
  <c r="W389" i="8"/>
  <c r="V389" i="8"/>
  <c r="U396" i="8"/>
  <c r="X396" i="8"/>
  <c r="W396" i="8"/>
  <c r="V396" i="8"/>
  <c r="U400" i="8"/>
  <c r="X400" i="8"/>
  <c r="W400" i="8"/>
  <c r="V400" i="8"/>
  <c r="AN404" i="10"/>
  <c r="AR404" i="10"/>
  <c r="AV404" i="10"/>
  <c r="AK404" i="10"/>
  <c r="AO404" i="10"/>
  <c r="AS404" i="10"/>
  <c r="AL404" i="10"/>
  <c r="AP404" i="10"/>
  <c r="AT404" i="10"/>
  <c r="AU404" i="10"/>
  <c r="AM404" i="10"/>
  <c r="AQ404" i="10"/>
  <c r="U409" i="8"/>
  <c r="X409" i="8"/>
  <c r="W409" i="8"/>
  <c r="V409" i="8"/>
  <c r="AN414" i="10"/>
  <c r="AR414" i="10"/>
  <c r="AV414" i="10"/>
  <c r="AL414" i="10"/>
  <c r="AP414" i="10"/>
  <c r="AT414" i="10"/>
  <c r="AM414" i="10"/>
  <c r="AU414" i="10"/>
  <c r="AO414" i="10"/>
  <c r="AS414" i="10"/>
  <c r="AQ414" i="10"/>
  <c r="AK414" i="10"/>
  <c r="AN418" i="10"/>
  <c r="AR418" i="10"/>
  <c r="AV418" i="10"/>
  <c r="AL418" i="10"/>
  <c r="AQ418" i="10"/>
  <c r="AP418" i="10"/>
  <c r="AM418" i="10"/>
  <c r="AT418" i="10"/>
  <c r="AU418" i="10"/>
  <c r="AK418" i="10"/>
  <c r="AO418" i="10"/>
  <c r="AS418" i="10"/>
  <c r="AN422" i="10"/>
  <c r="AR422" i="10"/>
  <c r="AV422" i="10"/>
  <c r="AL422" i="10"/>
  <c r="AQ422" i="10"/>
  <c r="AP422" i="10"/>
  <c r="AM422" i="10"/>
  <c r="AT422" i="10"/>
  <c r="AO422" i="10"/>
  <c r="AS422" i="10"/>
  <c r="AK422" i="10"/>
  <c r="AU422" i="10"/>
  <c r="AN426" i="10"/>
  <c r="AR426" i="10"/>
  <c r="AV426" i="10"/>
  <c r="AL426" i="10"/>
  <c r="AQ426" i="10"/>
  <c r="AP426" i="10"/>
  <c r="AM426" i="10"/>
  <c r="AT426" i="10"/>
  <c r="AU426" i="10"/>
  <c r="AK426" i="10"/>
  <c r="AS426" i="10"/>
  <c r="AO426" i="10"/>
  <c r="AN430" i="10"/>
  <c r="AR430" i="10"/>
  <c r="AV430" i="10"/>
  <c r="AL430" i="10"/>
  <c r="AQ430" i="10"/>
  <c r="AP430" i="10"/>
  <c r="AM430" i="10"/>
  <c r="AT430" i="10"/>
  <c r="AO430" i="10"/>
  <c r="AS430" i="10"/>
  <c r="AK430" i="10"/>
  <c r="AU430" i="10"/>
  <c r="U434" i="8"/>
  <c r="X434" i="8"/>
  <c r="W434" i="8"/>
  <c r="V434" i="8"/>
  <c r="U438" i="8"/>
  <c r="X438" i="8"/>
  <c r="W438" i="8"/>
  <c r="V438" i="8"/>
  <c r="AN446" i="10"/>
  <c r="AR446" i="10"/>
  <c r="AV446" i="10"/>
  <c r="AM446" i="10"/>
  <c r="AS446" i="10"/>
  <c r="AK446" i="10"/>
  <c r="AP446" i="10"/>
  <c r="AU446" i="10"/>
  <c r="AQ446" i="10"/>
  <c r="AT446" i="10"/>
  <c r="AL446" i="10"/>
  <c r="AO446" i="10"/>
  <c r="AN453" i="10"/>
  <c r="AR453" i="10"/>
  <c r="AV453" i="10"/>
  <c r="AM453" i="10"/>
  <c r="AS453" i="10"/>
  <c r="AK453" i="10"/>
  <c r="AP453" i="10"/>
  <c r="AU453" i="10"/>
  <c r="AL453" i="10"/>
  <c r="AO453" i="10"/>
  <c r="AQ453" i="10"/>
  <c r="AT453" i="10"/>
  <c r="AN458" i="10"/>
  <c r="AR458" i="10"/>
  <c r="AV458" i="10"/>
  <c r="AM458" i="10"/>
  <c r="AS458" i="10"/>
  <c r="AK458" i="10"/>
  <c r="AP458" i="10"/>
  <c r="AU458" i="10"/>
  <c r="AQ458" i="10"/>
  <c r="AT458" i="10"/>
  <c r="AL458" i="10"/>
  <c r="AO458" i="10"/>
  <c r="AN462" i="10"/>
  <c r="AR462" i="10"/>
  <c r="AV462" i="10"/>
  <c r="AM462" i="10"/>
  <c r="AS462" i="10"/>
  <c r="AK462" i="10"/>
  <c r="AP462" i="10"/>
  <c r="AU462" i="10"/>
  <c r="AQ462" i="10"/>
  <c r="AT462" i="10"/>
  <c r="AL462" i="10"/>
  <c r="AO462" i="10"/>
  <c r="AN466" i="10"/>
  <c r="AR466" i="10"/>
  <c r="AV466" i="10"/>
  <c r="AM466" i="10"/>
  <c r="AS466" i="10"/>
  <c r="AK466" i="10"/>
  <c r="AP466" i="10"/>
  <c r="AU466" i="10"/>
  <c r="AQ466" i="10"/>
  <c r="AT466" i="10"/>
  <c r="AL466" i="10"/>
  <c r="AO466" i="10"/>
  <c r="AK473" i="10"/>
  <c r="AO473" i="10"/>
  <c r="AS473" i="10"/>
  <c r="AL473" i="10"/>
  <c r="AP473" i="10"/>
  <c r="AT473" i="10"/>
  <c r="AM473" i="10"/>
  <c r="AQ473" i="10"/>
  <c r="AU473" i="10"/>
  <c r="AN473" i="10"/>
  <c r="AR473" i="10"/>
  <c r="AV473" i="10"/>
  <c r="X477" i="8"/>
  <c r="U477" i="8"/>
  <c r="W477" i="8"/>
  <c r="V477" i="8"/>
  <c r="AK481" i="10"/>
  <c r="AO481" i="10"/>
  <c r="AS481" i="10"/>
  <c r="AL481" i="10"/>
  <c r="AP481" i="10"/>
  <c r="AT481" i="10"/>
  <c r="AM481" i="10"/>
  <c r="AQ481" i="10"/>
  <c r="AU481" i="10"/>
  <c r="AN481" i="10"/>
  <c r="AR481" i="10"/>
  <c r="AV481" i="10"/>
  <c r="AM489" i="10"/>
  <c r="AQ489" i="10"/>
  <c r="AU489" i="10"/>
  <c r="AN489" i="10"/>
  <c r="AR489" i="10"/>
  <c r="AV489" i="10"/>
  <c r="AK489" i="10"/>
  <c r="AS489" i="10"/>
  <c r="AL489" i="10"/>
  <c r="AT489" i="10"/>
  <c r="AO489" i="10"/>
  <c r="AP489" i="10"/>
  <c r="AM493" i="10"/>
  <c r="AQ493" i="10"/>
  <c r="AU493" i="10"/>
  <c r="AN493" i="10"/>
  <c r="AR493" i="10"/>
  <c r="AK493" i="10"/>
  <c r="AS493" i="10"/>
  <c r="AL493" i="10"/>
  <c r="AT493" i="10"/>
  <c r="AO493" i="10"/>
  <c r="AV493" i="10"/>
  <c r="AP493" i="10"/>
  <c r="AL497" i="10"/>
  <c r="AP497" i="10"/>
  <c r="AT497" i="10"/>
  <c r="AM497" i="10"/>
  <c r="AQ497" i="10"/>
  <c r="AU497" i="10"/>
  <c r="AN497" i="10"/>
  <c r="AR497" i="10"/>
  <c r="AV497" i="10"/>
  <c r="AK497" i="10"/>
  <c r="AO497" i="10"/>
  <c r="AS497" i="10"/>
  <c r="AL501" i="10"/>
  <c r="AP501" i="10"/>
  <c r="AT501" i="10"/>
  <c r="AM501" i="10"/>
  <c r="AQ501" i="10"/>
  <c r="AU501" i="10"/>
  <c r="AN501" i="10"/>
  <c r="AR501" i="10"/>
  <c r="AV501" i="10"/>
  <c r="AK501" i="10"/>
  <c r="AO501" i="10"/>
  <c r="AS501" i="10"/>
  <c r="AL505" i="10"/>
  <c r="AP505" i="10"/>
  <c r="AT505" i="10"/>
  <c r="AM505" i="10"/>
  <c r="AQ505" i="10"/>
  <c r="AU505" i="10"/>
  <c r="AN505" i="10"/>
  <c r="AR505" i="10"/>
  <c r="AV505" i="10"/>
  <c r="AK505" i="10"/>
  <c r="AO505" i="10"/>
  <c r="AS505" i="10"/>
  <c r="AL510" i="10"/>
  <c r="AP510" i="10"/>
  <c r="AT510" i="10"/>
  <c r="AM510" i="10"/>
  <c r="AQ510" i="10"/>
  <c r="AU510" i="10"/>
  <c r="AN510" i="10"/>
  <c r="AR510" i="10"/>
  <c r="AV510" i="10"/>
  <c r="AK510" i="10"/>
  <c r="AO510" i="10"/>
  <c r="AS510" i="10"/>
  <c r="AL514" i="10"/>
  <c r="AP514" i="10"/>
  <c r="AT514" i="10"/>
  <c r="AM514" i="10"/>
  <c r="AQ514" i="10"/>
  <c r="AU514" i="10"/>
  <c r="AN514" i="10"/>
  <c r="AR514" i="10"/>
  <c r="AV514" i="10"/>
  <c r="AK514" i="10"/>
  <c r="AO514" i="10"/>
  <c r="AS514" i="10"/>
  <c r="AM518" i="10"/>
  <c r="AQ518" i="10"/>
  <c r="AU518" i="10"/>
  <c r="AN518" i="10"/>
  <c r="AR518" i="10"/>
  <c r="AV518" i="10"/>
  <c r="AK518" i="10"/>
  <c r="AO518" i="10"/>
  <c r="AS518" i="10"/>
  <c r="AL518" i="10"/>
  <c r="AP518" i="10"/>
  <c r="AT518" i="10"/>
  <c r="AN522" i="10"/>
  <c r="AR522" i="10"/>
  <c r="AV522" i="10"/>
  <c r="AK522" i="10"/>
  <c r="AO522" i="10"/>
  <c r="AS522" i="10"/>
  <c r="AL522" i="10"/>
  <c r="AP522" i="10"/>
  <c r="AT522" i="10"/>
  <c r="AQ522" i="10"/>
  <c r="AU522" i="10"/>
  <c r="AM522" i="10"/>
  <c r="AN526" i="10"/>
  <c r="AR526" i="10"/>
  <c r="AV526" i="10"/>
  <c r="AK526" i="10"/>
  <c r="AO526" i="10"/>
  <c r="AS526" i="10"/>
  <c r="AL526" i="10"/>
  <c r="AP526" i="10"/>
  <c r="AT526" i="10"/>
  <c r="AQ526" i="10"/>
  <c r="AM526" i="10"/>
  <c r="AU526" i="10"/>
  <c r="AN530" i="10"/>
  <c r="AR530" i="10"/>
  <c r="AV530" i="10"/>
  <c r="AK530" i="10"/>
  <c r="AO530" i="10"/>
  <c r="AS530" i="10"/>
  <c r="AL530" i="10"/>
  <c r="AP530" i="10"/>
  <c r="AT530" i="10"/>
  <c r="AM530" i="10"/>
  <c r="AQ530" i="10"/>
  <c r="AU530" i="10"/>
  <c r="AN534" i="10"/>
  <c r="AR534" i="10"/>
  <c r="AV534" i="10"/>
  <c r="AK534" i="10"/>
  <c r="AO534" i="10"/>
  <c r="AS534" i="10"/>
  <c r="AL534" i="10"/>
  <c r="AP534" i="10"/>
  <c r="AT534" i="10"/>
  <c r="AM534" i="10"/>
  <c r="AQ534" i="10"/>
  <c r="AU534" i="10"/>
  <c r="U538" i="8"/>
  <c r="X538" i="8"/>
  <c r="W538" i="8"/>
  <c r="V538" i="8"/>
  <c r="U542" i="8"/>
  <c r="X542" i="8"/>
  <c r="W542" i="8"/>
  <c r="V542" i="8"/>
  <c r="AN546" i="10"/>
  <c r="AR546" i="10"/>
  <c r="AV546" i="10"/>
  <c r="AK546" i="10"/>
  <c r="AO546" i="10"/>
  <c r="AS546" i="10"/>
  <c r="AL546" i="10"/>
  <c r="AP546" i="10"/>
  <c r="AT546" i="10"/>
  <c r="AM546" i="10"/>
  <c r="AQ546" i="10"/>
  <c r="AU546" i="10"/>
  <c r="U445" i="8"/>
  <c r="X445" i="8"/>
  <c r="W445" i="8"/>
  <c r="V445" i="8"/>
  <c r="AN441" i="10"/>
  <c r="AR441" i="10"/>
  <c r="AV441" i="10"/>
  <c r="AL441" i="10"/>
  <c r="AQ441" i="10"/>
  <c r="AO441" i="10"/>
  <c r="AU441" i="10"/>
  <c r="AK441" i="10"/>
  <c r="AS441" i="10"/>
  <c r="AM441" i="10"/>
  <c r="AP441" i="10"/>
  <c r="AT441" i="10"/>
  <c r="AS91" i="11"/>
  <c r="AL91" i="11"/>
  <c r="AR91" i="11"/>
  <c r="AP91" i="11"/>
  <c r="AM91" i="11"/>
  <c r="AK91" i="11"/>
  <c r="AT91" i="11"/>
  <c r="AQ91" i="11"/>
  <c r="AV91" i="11"/>
  <c r="AO91" i="11"/>
  <c r="AU91" i="11"/>
  <c r="AN91" i="11"/>
  <c r="V38" i="7"/>
  <c r="W38" i="7"/>
  <c r="X38" i="7"/>
  <c r="U38" i="7"/>
  <c r="AN46" i="9"/>
  <c r="AR46" i="9"/>
  <c r="AV46" i="9"/>
  <c r="AK46" i="9"/>
  <c r="AO46" i="9"/>
  <c r="AS46" i="9"/>
  <c r="AL46" i="9"/>
  <c r="AP46" i="9"/>
  <c r="AT46" i="9"/>
  <c r="AM46" i="9"/>
  <c r="AQ46" i="9"/>
  <c r="AU46" i="9"/>
  <c r="AO50" i="11"/>
  <c r="AT50" i="11"/>
  <c r="AK50" i="11"/>
  <c r="AP50" i="11"/>
  <c r="AS50" i="11"/>
  <c r="AU50" i="11"/>
  <c r="AR50" i="11"/>
  <c r="AL50" i="11"/>
  <c r="AV50" i="11"/>
  <c r="AQ50" i="11"/>
  <c r="AN50" i="11"/>
  <c r="AM50" i="11"/>
  <c r="V54" i="7"/>
  <c r="W54" i="7"/>
  <c r="X54" i="7"/>
  <c r="U54" i="7"/>
  <c r="T38" i="13"/>
  <c r="O38" i="13"/>
  <c r="X38" i="13"/>
  <c r="R38" i="13"/>
  <c r="S38" i="13"/>
  <c r="V38" i="13"/>
  <c r="W38" i="13"/>
  <c r="Q38" i="13"/>
  <c r="P38" i="13"/>
  <c r="U38" i="13"/>
  <c r="M38" i="13"/>
  <c r="O56" i="13"/>
  <c r="P56" i="13"/>
  <c r="N56" i="13"/>
  <c r="S56" i="13"/>
  <c r="T56" i="13"/>
  <c r="Q56" i="13"/>
  <c r="R56" i="13"/>
  <c r="W56" i="13"/>
  <c r="X56" i="13"/>
  <c r="V56" i="13"/>
  <c r="U56" i="13"/>
  <c r="M56" i="13"/>
  <c r="W72" i="13"/>
  <c r="Q72" i="13"/>
  <c r="S72" i="13"/>
  <c r="O72" i="13"/>
  <c r="P72" i="13"/>
  <c r="X72" i="13"/>
  <c r="T72" i="13"/>
  <c r="R72" i="13"/>
  <c r="U72" i="13"/>
  <c r="V72" i="13"/>
  <c r="M72" i="13"/>
  <c r="N72" i="13"/>
  <c r="T88" i="13"/>
  <c r="O88" i="13"/>
  <c r="P88" i="13"/>
  <c r="W88" i="13"/>
  <c r="U88" i="13"/>
  <c r="X88" i="13"/>
  <c r="S88" i="13"/>
  <c r="R88" i="13"/>
  <c r="Q88" i="13"/>
  <c r="M88" i="13"/>
  <c r="V88" i="13"/>
  <c r="N88" i="13"/>
  <c r="R104" i="13"/>
  <c r="O104" i="13"/>
  <c r="T104" i="13"/>
  <c r="V104" i="13"/>
  <c r="S104" i="13"/>
  <c r="X104" i="13"/>
  <c r="M104" i="13"/>
  <c r="W104" i="13"/>
  <c r="Q104" i="13"/>
  <c r="N104" i="13"/>
  <c r="P104" i="13"/>
  <c r="U104" i="13"/>
  <c r="R118" i="13"/>
  <c r="O118" i="13"/>
  <c r="V118" i="13"/>
  <c r="S118" i="13"/>
  <c r="P118" i="13"/>
  <c r="M118" i="13"/>
  <c r="W118" i="13"/>
  <c r="T118" i="13"/>
  <c r="Q118" i="13"/>
  <c r="X118" i="13"/>
  <c r="U118" i="13"/>
  <c r="N118" i="13"/>
  <c r="R134" i="13"/>
  <c r="O134" i="13"/>
  <c r="V134" i="13"/>
  <c r="S134" i="13"/>
  <c r="P134" i="13"/>
  <c r="M134" i="13"/>
  <c r="W134" i="13"/>
  <c r="T134" i="13"/>
  <c r="Q134" i="13"/>
  <c r="X134" i="13"/>
  <c r="U134" i="13"/>
  <c r="N134" i="13"/>
  <c r="V150" i="13"/>
  <c r="O150" i="13"/>
  <c r="S150" i="13"/>
  <c r="P150" i="13"/>
  <c r="M150" i="13"/>
  <c r="N150" i="13"/>
  <c r="W150" i="13"/>
  <c r="T150" i="13"/>
  <c r="Q150" i="13"/>
  <c r="R150" i="13"/>
  <c r="X150" i="13"/>
  <c r="U150" i="13"/>
  <c r="W166" i="13"/>
  <c r="U166" i="13"/>
  <c r="X166" i="13"/>
  <c r="S166" i="13"/>
  <c r="T166" i="13"/>
  <c r="O166" i="13"/>
  <c r="P166" i="13"/>
  <c r="M166" i="13"/>
  <c r="N166" i="13"/>
  <c r="R166" i="13"/>
  <c r="V166" i="13"/>
  <c r="Q166" i="13"/>
  <c r="V186" i="13"/>
  <c r="O186" i="13"/>
  <c r="Q186" i="13"/>
  <c r="R186" i="13"/>
  <c r="S186" i="13"/>
  <c r="P186" i="13"/>
  <c r="U186" i="13"/>
  <c r="W186" i="13"/>
  <c r="T186" i="13"/>
  <c r="X186" i="13"/>
  <c r="M186" i="13"/>
  <c r="N186" i="13"/>
  <c r="V202" i="13"/>
  <c r="O202" i="13"/>
  <c r="R202" i="13"/>
  <c r="S202" i="13"/>
  <c r="P202" i="13"/>
  <c r="M202" i="13"/>
  <c r="W202" i="13"/>
  <c r="T202" i="13"/>
  <c r="Q202" i="13"/>
  <c r="X202" i="13"/>
  <c r="U202" i="13"/>
  <c r="N202" i="13"/>
  <c r="T218" i="13"/>
  <c r="S218" i="13"/>
  <c r="U218" i="13"/>
  <c r="X218" i="13"/>
  <c r="W218" i="13"/>
  <c r="N218" i="13"/>
  <c r="P218" i="13"/>
  <c r="M218" i="13"/>
  <c r="R218" i="13"/>
  <c r="O218" i="13"/>
  <c r="Q218" i="13"/>
  <c r="V218" i="13"/>
  <c r="V248" i="13"/>
  <c r="W248" i="13"/>
  <c r="X248" i="13"/>
  <c r="Q248" i="13"/>
  <c r="U248" i="13"/>
  <c r="N248" i="13"/>
  <c r="O248" i="13"/>
  <c r="P248" i="13"/>
  <c r="R248" i="13"/>
  <c r="S248" i="13"/>
  <c r="T248" i="13"/>
  <c r="M248" i="13"/>
  <c r="W264" i="13"/>
  <c r="M264" i="13"/>
  <c r="U264" i="13"/>
  <c r="P264" i="13"/>
  <c r="Q264" i="13"/>
  <c r="O264" i="13"/>
  <c r="T264" i="13"/>
  <c r="S264" i="13"/>
  <c r="X264" i="13"/>
  <c r="R264" i="13"/>
  <c r="V264" i="13"/>
  <c r="N264" i="13"/>
  <c r="U280" i="13"/>
  <c r="T280" i="13"/>
  <c r="M280" i="13"/>
  <c r="X280" i="13"/>
  <c r="Q280" i="13"/>
  <c r="P280" i="13"/>
  <c r="W280" i="13"/>
  <c r="O280" i="13"/>
  <c r="N280" i="13"/>
  <c r="R280" i="13"/>
  <c r="S280" i="13"/>
  <c r="V280" i="13"/>
  <c r="U296" i="13"/>
  <c r="Q296" i="13"/>
  <c r="P296" i="13"/>
  <c r="T296" i="13"/>
  <c r="X296" i="13"/>
  <c r="M296" i="13"/>
  <c r="S296" i="13"/>
  <c r="O296" i="13"/>
  <c r="N296" i="13"/>
  <c r="W296" i="13"/>
  <c r="R296" i="13"/>
  <c r="V296" i="13"/>
  <c r="U301" i="13"/>
  <c r="T301" i="13"/>
  <c r="M301" i="13"/>
  <c r="X301" i="13"/>
  <c r="Q301" i="13"/>
  <c r="V301" i="13"/>
  <c r="P301" i="13"/>
  <c r="W301" i="13"/>
  <c r="R301" i="13"/>
  <c r="N301" i="13"/>
  <c r="S301" i="13"/>
  <c r="O301" i="13"/>
  <c r="W324" i="13"/>
  <c r="R324" i="13"/>
  <c r="X324" i="13"/>
  <c r="N324" i="13"/>
  <c r="Q324" i="13"/>
  <c r="M324" i="13"/>
  <c r="V324" i="13"/>
  <c r="S324" i="13"/>
  <c r="P324" i="13"/>
  <c r="U324" i="13"/>
  <c r="T324" i="13"/>
  <c r="O324" i="13"/>
  <c r="Q340" i="13"/>
  <c r="U340" i="13"/>
  <c r="N340" i="13"/>
  <c r="R340" i="13"/>
  <c r="M340" i="13"/>
  <c r="V340" i="13"/>
  <c r="W340" i="13"/>
  <c r="S340" i="13"/>
  <c r="O340" i="13"/>
  <c r="X340" i="13"/>
  <c r="T340" i="13"/>
  <c r="P340" i="13"/>
  <c r="V356" i="13"/>
  <c r="M356" i="13"/>
  <c r="Q356" i="13"/>
  <c r="N356" i="13"/>
  <c r="U356" i="13"/>
  <c r="R356" i="13"/>
  <c r="W356" i="13"/>
  <c r="S356" i="13"/>
  <c r="O356" i="13"/>
  <c r="P356" i="13"/>
  <c r="X356" i="13"/>
  <c r="T356" i="13"/>
  <c r="U372" i="13"/>
  <c r="Q372" i="13"/>
  <c r="M372" i="13"/>
  <c r="W372" i="13"/>
  <c r="S372" i="13"/>
  <c r="N372" i="13"/>
  <c r="O372" i="13"/>
  <c r="R372" i="13"/>
  <c r="P372" i="13"/>
  <c r="X372" i="13"/>
  <c r="T372" i="13"/>
  <c r="V372" i="13"/>
  <c r="V388" i="13"/>
  <c r="S388" i="13"/>
  <c r="X388" i="13"/>
  <c r="N388" i="13"/>
  <c r="W388" i="13"/>
  <c r="M388" i="13"/>
  <c r="R388" i="13"/>
  <c r="P388" i="13"/>
  <c r="Q388" i="13"/>
  <c r="O388" i="13"/>
  <c r="T388" i="13"/>
  <c r="U388" i="13"/>
  <c r="S53" i="13"/>
  <c r="P53" i="13"/>
  <c r="N53" i="13"/>
  <c r="W53" i="13"/>
  <c r="T53" i="13"/>
  <c r="R53" i="13"/>
  <c r="X53" i="13"/>
  <c r="Q53" i="13"/>
  <c r="V53" i="13"/>
  <c r="O53" i="13"/>
  <c r="M53" i="13"/>
  <c r="U53" i="13"/>
  <c r="W69" i="13"/>
  <c r="S69" i="13"/>
  <c r="P69" i="13"/>
  <c r="O69" i="13"/>
  <c r="X69" i="13"/>
  <c r="Q69" i="13"/>
  <c r="R69" i="13"/>
  <c r="U69" i="13"/>
  <c r="V69" i="13"/>
  <c r="M69" i="13"/>
  <c r="N69" i="13"/>
  <c r="T69" i="13"/>
  <c r="W85" i="13"/>
  <c r="X85" i="13"/>
  <c r="S85" i="13"/>
  <c r="T85" i="13"/>
  <c r="O85" i="13"/>
  <c r="U85" i="13"/>
  <c r="P85" i="13"/>
  <c r="Q85" i="13"/>
  <c r="V85" i="13"/>
  <c r="M85" i="13"/>
  <c r="N85" i="13"/>
  <c r="R85" i="13"/>
  <c r="W101" i="13"/>
  <c r="P101" i="13"/>
  <c r="Q101" i="13"/>
  <c r="N101" i="13"/>
  <c r="T101" i="13"/>
  <c r="V101" i="13"/>
  <c r="O101" i="13"/>
  <c r="X101" i="13"/>
  <c r="S101" i="13"/>
  <c r="M101" i="13"/>
  <c r="U101" i="13"/>
  <c r="R101" i="13"/>
  <c r="N115" i="13"/>
  <c r="W115" i="13"/>
  <c r="X115" i="13"/>
  <c r="Q115" i="13"/>
  <c r="R115" i="13"/>
  <c r="V115" i="13"/>
  <c r="O115" i="13"/>
  <c r="P115" i="13"/>
  <c r="S115" i="13"/>
  <c r="T115" i="13"/>
  <c r="M115" i="13"/>
  <c r="U115" i="13"/>
  <c r="N131" i="13"/>
  <c r="W131" i="13"/>
  <c r="X131" i="13"/>
  <c r="Q131" i="13"/>
  <c r="R131" i="13"/>
  <c r="V131" i="13"/>
  <c r="O131" i="13"/>
  <c r="P131" i="13"/>
  <c r="S131" i="13"/>
  <c r="T131" i="13"/>
  <c r="M131" i="13"/>
  <c r="U131" i="13"/>
  <c r="N147" i="13"/>
  <c r="W147" i="13"/>
  <c r="X147" i="13"/>
  <c r="Q147" i="13"/>
  <c r="R147" i="13"/>
  <c r="V147" i="13"/>
  <c r="O147" i="13"/>
  <c r="P147" i="13"/>
  <c r="S147" i="13"/>
  <c r="T147" i="13"/>
  <c r="M147" i="13"/>
  <c r="U147" i="13"/>
  <c r="W163" i="13"/>
  <c r="U163" i="13"/>
  <c r="X163" i="13"/>
  <c r="S163" i="13"/>
  <c r="T163" i="13"/>
  <c r="O163" i="13"/>
  <c r="P163" i="13"/>
  <c r="M163" i="13"/>
  <c r="Q163" i="13"/>
  <c r="R163" i="13"/>
  <c r="N163" i="13"/>
  <c r="V163" i="13"/>
  <c r="U182" i="13"/>
  <c r="O182" i="13"/>
  <c r="S182" i="13"/>
  <c r="P182" i="13"/>
  <c r="M182" i="13"/>
  <c r="W182" i="13"/>
  <c r="T182" i="13"/>
  <c r="Q182" i="13"/>
  <c r="X182" i="13"/>
  <c r="V182" i="13"/>
  <c r="R182" i="13"/>
  <c r="N182" i="13"/>
  <c r="S199" i="13"/>
  <c r="M199" i="13"/>
  <c r="R199" i="13"/>
  <c r="V199" i="13"/>
  <c r="W199" i="13"/>
  <c r="P199" i="13"/>
  <c r="Q199" i="13"/>
  <c r="T199" i="13"/>
  <c r="U199" i="13"/>
  <c r="O199" i="13"/>
  <c r="X199" i="13"/>
  <c r="N199" i="13"/>
  <c r="S215" i="13"/>
  <c r="P215" i="13"/>
  <c r="M215" i="13"/>
  <c r="N215" i="13"/>
  <c r="V215" i="13"/>
  <c r="W215" i="13"/>
  <c r="T215" i="13"/>
  <c r="Q215" i="13"/>
  <c r="R215" i="13"/>
  <c r="X215" i="13"/>
  <c r="U215" i="13"/>
  <c r="O215" i="13"/>
  <c r="N245" i="13"/>
  <c r="R245" i="13"/>
  <c r="O245" i="13"/>
  <c r="P245" i="13"/>
  <c r="M245" i="13"/>
  <c r="U245" i="13"/>
  <c r="V245" i="13"/>
  <c r="S245" i="13"/>
  <c r="T245" i="13"/>
  <c r="Q245" i="13"/>
  <c r="W245" i="13"/>
  <c r="X245" i="13"/>
  <c r="N261" i="13"/>
  <c r="R261" i="13"/>
  <c r="O261" i="13"/>
  <c r="P261" i="13"/>
  <c r="M261" i="13"/>
  <c r="U261" i="13"/>
  <c r="V261" i="13"/>
  <c r="S261" i="13"/>
  <c r="T261" i="13"/>
  <c r="Q261" i="13"/>
  <c r="W261" i="13"/>
  <c r="X261" i="13"/>
  <c r="M277" i="13"/>
  <c r="O277" i="13"/>
  <c r="Q277" i="13"/>
  <c r="U277" i="13"/>
  <c r="S277" i="13"/>
  <c r="W277" i="13"/>
  <c r="X277" i="13"/>
  <c r="R277" i="13"/>
  <c r="N277" i="13"/>
  <c r="V277" i="13"/>
  <c r="T277" i="13"/>
  <c r="P277" i="13"/>
  <c r="U293" i="13"/>
  <c r="P293" i="13"/>
  <c r="M293" i="13"/>
  <c r="T293" i="13"/>
  <c r="Q293" i="13"/>
  <c r="X293" i="13"/>
  <c r="R293" i="13"/>
  <c r="N293" i="13"/>
  <c r="V293" i="13"/>
  <c r="W293" i="13"/>
  <c r="S293" i="13"/>
  <c r="O293" i="13"/>
  <c r="T229" i="13"/>
  <c r="O229" i="13"/>
  <c r="N229" i="13"/>
  <c r="R229" i="13"/>
  <c r="P229" i="13"/>
  <c r="M229" i="13"/>
  <c r="V229" i="13"/>
  <c r="W229" i="13"/>
  <c r="U229" i="13"/>
  <c r="Q229" i="13"/>
  <c r="X229" i="13"/>
  <c r="S229" i="13"/>
  <c r="W234" i="13"/>
  <c r="R234" i="13"/>
  <c r="X234" i="13"/>
  <c r="S234" i="13"/>
  <c r="N234" i="13"/>
  <c r="Q234" i="13"/>
  <c r="U234" i="13"/>
  <c r="T234" i="13"/>
  <c r="O234" i="13"/>
  <c r="M234" i="13"/>
  <c r="P234" i="13"/>
  <c r="V234" i="13"/>
  <c r="V337" i="13"/>
  <c r="M337" i="13"/>
  <c r="Q337" i="13"/>
  <c r="R337" i="13"/>
  <c r="U337" i="13"/>
  <c r="N337" i="13"/>
  <c r="X337" i="13"/>
  <c r="T337" i="13"/>
  <c r="P337" i="13"/>
  <c r="W337" i="13"/>
  <c r="S337" i="13"/>
  <c r="O337" i="13"/>
  <c r="V353" i="13"/>
  <c r="N353" i="13"/>
  <c r="M353" i="13"/>
  <c r="R353" i="13"/>
  <c r="Q353" i="13"/>
  <c r="U353" i="13"/>
  <c r="P353" i="13"/>
  <c r="X353" i="13"/>
  <c r="T353" i="13"/>
  <c r="W353" i="13"/>
  <c r="S353" i="13"/>
  <c r="O353" i="13"/>
  <c r="U369" i="13"/>
  <c r="M369" i="13"/>
  <c r="Q369" i="13"/>
  <c r="R369" i="13"/>
  <c r="P369" i="13"/>
  <c r="X369" i="13"/>
  <c r="T369" i="13"/>
  <c r="V369" i="13"/>
  <c r="N369" i="13"/>
  <c r="W369" i="13"/>
  <c r="S369" i="13"/>
  <c r="O369" i="13"/>
  <c r="W385" i="13"/>
  <c r="X385" i="13"/>
  <c r="M385" i="13"/>
  <c r="N385" i="13"/>
  <c r="V385" i="13"/>
  <c r="Q385" i="13"/>
  <c r="R385" i="13"/>
  <c r="O385" i="13"/>
  <c r="P385" i="13"/>
  <c r="U385" i="13"/>
  <c r="S385" i="13"/>
  <c r="T385" i="13"/>
  <c r="X47" i="13"/>
  <c r="O47" i="13"/>
  <c r="S47" i="13"/>
  <c r="N47" i="13"/>
  <c r="W47" i="13"/>
  <c r="T47" i="13"/>
  <c r="M47" i="13"/>
  <c r="V47" i="13"/>
  <c r="Q47" i="13"/>
  <c r="R47" i="13"/>
  <c r="P47" i="13"/>
  <c r="U47" i="13"/>
  <c r="W66" i="13"/>
  <c r="P66" i="13"/>
  <c r="S66" i="13"/>
  <c r="X66" i="13"/>
  <c r="O66" i="13"/>
  <c r="Q66" i="13"/>
  <c r="R66" i="13"/>
  <c r="U66" i="13"/>
  <c r="T66" i="13"/>
  <c r="V66" i="13"/>
  <c r="M66" i="13"/>
  <c r="N66" i="13"/>
  <c r="T82" i="13"/>
  <c r="O82" i="13"/>
  <c r="P82" i="13"/>
  <c r="W82" i="13"/>
  <c r="U82" i="13"/>
  <c r="X82" i="13"/>
  <c r="S82" i="13"/>
  <c r="N82" i="13"/>
  <c r="R82" i="13"/>
  <c r="V82" i="13"/>
  <c r="Q82" i="13"/>
  <c r="M82" i="13"/>
  <c r="O98" i="13"/>
  <c r="R98" i="13"/>
  <c r="S98" i="13"/>
  <c r="P98" i="13"/>
  <c r="M98" i="13"/>
  <c r="V98" i="13"/>
  <c r="W98" i="13"/>
  <c r="T98" i="13"/>
  <c r="Q98" i="13"/>
  <c r="X98" i="13"/>
  <c r="N98" i="13"/>
  <c r="U98" i="13"/>
  <c r="O112" i="13"/>
  <c r="T112" i="13"/>
  <c r="N112" i="13"/>
  <c r="S112" i="13"/>
  <c r="X112" i="13"/>
  <c r="M112" i="13"/>
  <c r="R112" i="13"/>
  <c r="W112" i="13"/>
  <c r="Q112" i="13"/>
  <c r="V112" i="13"/>
  <c r="P112" i="13"/>
  <c r="U112" i="13"/>
  <c r="O128" i="13"/>
  <c r="T128" i="13"/>
  <c r="N128" i="13"/>
  <c r="S128" i="13"/>
  <c r="X128" i="13"/>
  <c r="M128" i="13"/>
  <c r="R128" i="13"/>
  <c r="W128" i="13"/>
  <c r="Q128" i="13"/>
  <c r="V128" i="13"/>
  <c r="P128" i="13"/>
  <c r="U128" i="13"/>
  <c r="O144" i="13"/>
  <c r="T144" i="13"/>
  <c r="N144" i="13"/>
  <c r="S144" i="13"/>
  <c r="X144" i="13"/>
  <c r="M144" i="13"/>
  <c r="R144" i="13"/>
  <c r="W144" i="13"/>
  <c r="Q144" i="13"/>
  <c r="V144" i="13"/>
  <c r="P144" i="13"/>
  <c r="U144" i="13"/>
  <c r="W160" i="13"/>
  <c r="X160" i="13"/>
  <c r="N160" i="13"/>
  <c r="M160" i="13"/>
  <c r="R160" i="13"/>
  <c r="O160" i="13"/>
  <c r="P160" i="13"/>
  <c r="Q160" i="13"/>
  <c r="V160" i="13"/>
  <c r="S160" i="13"/>
  <c r="T160" i="13"/>
  <c r="U160" i="13"/>
  <c r="T176" i="13"/>
  <c r="O176" i="13"/>
  <c r="U176" i="13"/>
  <c r="P176" i="13"/>
  <c r="M176" i="13"/>
  <c r="Q176" i="13"/>
  <c r="W176" i="13"/>
  <c r="N176" i="13"/>
  <c r="X176" i="13"/>
  <c r="S176" i="13"/>
  <c r="V176" i="13"/>
  <c r="R176" i="13"/>
  <c r="W196" i="13"/>
  <c r="Q196" i="13"/>
  <c r="R196" i="13"/>
  <c r="P196" i="13"/>
  <c r="U196" i="13"/>
  <c r="V196" i="13"/>
  <c r="O196" i="13"/>
  <c r="T196" i="13"/>
  <c r="S196" i="13"/>
  <c r="X196" i="13"/>
  <c r="M196" i="13"/>
  <c r="N196" i="13"/>
  <c r="W212" i="13"/>
  <c r="Q212" i="13"/>
  <c r="P212" i="13"/>
  <c r="U212" i="13"/>
  <c r="V212" i="13"/>
  <c r="O212" i="13"/>
  <c r="T212" i="13"/>
  <c r="N212" i="13"/>
  <c r="S212" i="13"/>
  <c r="X212" i="13"/>
  <c r="M212" i="13"/>
  <c r="R212" i="13"/>
  <c r="V242" i="13"/>
  <c r="O242" i="13"/>
  <c r="P242" i="13"/>
  <c r="Q242" i="13"/>
  <c r="S242" i="13"/>
  <c r="T242" i="13"/>
  <c r="N242" i="13"/>
  <c r="W242" i="13"/>
  <c r="X242" i="13"/>
  <c r="U242" i="13"/>
  <c r="R242" i="13"/>
  <c r="M242" i="13"/>
  <c r="V258" i="13"/>
  <c r="O258" i="13"/>
  <c r="P258" i="13"/>
  <c r="Q258" i="13"/>
  <c r="S258" i="13"/>
  <c r="T258" i="13"/>
  <c r="N258" i="13"/>
  <c r="W258" i="13"/>
  <c r="X258" i="13"/>
  <c r="U258" i="13"/>
  <c r="R258" i="13"/>
  <c r="M258" i="13"/>
  <c r="O274" i="13"/>
  <c r="M274" i="13"/>
  <c r="S274" i="13"/>
  <c r="P274" i="13"/>
  <c r="Q274" i="13"/>
  <c r="W274" i="13"/>
  <c r="T274" i="13"/>
  <c r="U274" i="13"/>
  <c r="X274" i="13"/>
  <c r="V274" i="13"/>
  <c r="N274" i="13"/>
  <c r="R274" i="13"/>
  <c r="Q290" i="13"/>
  <c r="P290" i="13"/>
  <c r="U290" i="13"/>
  <c r="T290" i="13"/>
  <c r="X290" i="13"/>
  <c r="M290" i="13"/>
  <c r="V290" i="13"/>
  <c r="W290" i="13"/>
  <c r="S290" i="13"/>
  <c r="N290" i="13"/>
  <c r="O290" i="13"/>
  <c r="R290" i="13"/>
  <c r="U236" i="13"/>
  <c r="W236" i="13"/>
  <c r="R236" i="13"/>
  <c r="X236" i="13"/>
  <c r="S236" i="13"/>
  <c r="N236" i="13"/>
  <c r="Q236" i="13"/>
  <c r="T236" i="13"/>
  <c r="O236" i="13"/>
  <c r="M236" i="13"/>
  <c r="P236" i="13"/>
  <c r="V236" i="13"/>
  <c r="W321" i="13"/>
  <c r="P321" i="13"/>
  <c r="M321" i="13"/>
  <c r="S321" i="13"/>
  <c r="T321" i="13"/>
  <c r="Q321" i="13"/>
  <c r="X321" i="13"/>
  <c r="U321" i="13"/>
  <c r="O321" i="13"/>
  <c r="N321" i="13"/>
  <c r="V321" i="13"/>
  <c r="R321" i="13"/>
  <c r="Q334" i="13"/>
  <c r="V334" i="13"/>
  <c r="U334" i="13"/>
  <c r="M334" i="13"/>
  <c r="N334" i="13"/>
  <c r="R334" i="13"/>
  <c r="T334" i="13"/>
  <c r="P334" i="13"/>
  <c r="W334" i="13"/>
  <c r="S334" i="13"/>
  <c r="O334" i="13"/>
  <c r="X334" i="13"/>
  <c r="V350" i="13"/>
  <c r="U350" i="13"/>
  <c r="M350" i="13"/>
  <c r="Q350" i="13"/>
  <c r="N350" i="13"/>
  <c r="R350" i="13"/>
  <c r="X350" i="13"/>
  <c r="T350" i="13"/>
  <c r="W350" i="13"/>
  <c r="S350" i="13"/>
  <c r="O350" i="13"/>
  <c r="P350" i="13"/>
  <c r="U366" i="13"/>
  <c r="M366" i="13"/>
  <c r="Q366" i="13"/>
  <c r="X366" i="13"/>
  <c r="T366" i="13"/>
  <c r="N366" i="13"/>
  <c r="W366" i="13"/>
  <c r="R366" i="13"/>
  <c r="S366" i="13"/>
  <c r="V366" i="13"/>
  <c r="O366" i="13"/>
  <c r="P366" i="13"/>
  <c r="X382" i="13"/>
  <c r="U382" i="13"/>
  <c r="N382" i="13"/>
  <c r="O382" i="13"/>
  <c r="R382" i="13"/>
  <c r="V382" i="13"/>
  <c r="S382" i="13"/>
  <c r="P382" i="13"/>
  <c r="M382" i="13"/>
  <c r="W382" i="13"/>
  <c r="T382" i="13"/>
  <c r="Q382" i="13"/>
  <c r="W548" i="13"/>
  <c r="P548" i="13"/>
  <c r="M548" i="13"/>
  <c r="T548" i="13"/>
  <c r="Q548" i="13"/>
  <c r="O548" i="13"/>
  <c r="X548" i="13"/>
  <c r="U548" i="13"/>
  <c r="S548" i="13"/>
  <c r="R548" i="13"/>
  <c r="N548" i="13"/>
  <c r="V548" i="13"/>
  <c r="S516" i="13"/>
  <c r="T516" i="13"/>
  <c r="M516" i="13"/>
  <c r="U516" i="13"/>
  <c r="N516" i="13"/>
  <c r="W516" i="13"/>
  <c r="X516" i="13"/>
  <c r="Q516" i="13"/>
  <c r="R516" i="13"/>
  <c r="V516" i="13"/>
  <c r="O516" i="13"/>
  <c r="P516" i="13"/>
  <c r="U478" i="13"/>
  <c r="N478" i="13"/>
  <c r="R478" i="13"/>
  <c r="M478" i="13"/>
  <c r="V478" i="13"/>
  <c r="Q478" i="13"/>
  <c r="T478" i="13"/>
  <c r="P478" i="13"/>
  <c r="X478" i="13"/>
  <c r="W478" i="13"/>
  <c r="O478" i="13"/>
  <c r="S478" i="13"/>
  <c r="U545" i="13"/>
  <c r="O545" i="13"/>
  <c r="X545" i="13"/>
  <c r="M545" i="13"/>
  <c r="S545" i="13"/>
  <c r="P545" i="13"/>
  <c r="Q545" i="13"/>
  <c r="W545" i="13"/>
  <c r="T545" i="13"/>
  <c r="V545" i="13"/>
  <c r="R545" i="13"/>
  <c r="N545" i="13"/>
  <c r="V513" i="13"/>
  <c r="U513" i="13"/>
  <c r="W513" i="13"/>
  <c r="R513" i="13"/>
  <c r="S513" i="13"/>
  <c r="N513" i="13"/>
  <c r="O513" i="13"/>
  <c r="M513" i="13"/>
  <c r="T513" i="13"/>
  <c r="X513" i="13"/>
  <c r="Q513" i="13"/>
  <c r="P513" i="13"/>
  <c r="T477" i="13"/>
  <c r="U477" i="13"/>
  <c r="N477" i="13"/>
  <c r="O477" i="13"/>
  <c r="X477" i="13"/>
  <c r="R477" i="13"/>
  <c r="V477" i="13"/>
  <c r="S477" i="13"/>
  <c r="M477" i="13"/>
  <c r="W477" i="13"/>
  <c r="P477" i="13"/>
  <c r="Q477" i="13"/>
  <c r="U316" i="13"/>
  <c r="P316" i="13"/>
  <c r="Q316" i="13"/>
  <c r="T316" i="13"/>
  <c r="X316" i="13"/>
  <c r="M316" i="13"/>
  <c r="N316" i="13"/>
  <c r="R316" i="13"/>
  <c r="S316" i="13"/>
  <c r="V316" i="13"/>
  <c r="O316" i="13"/>
  <c r="W316" i="13"/>
  <c r="X442" i="13"/>
  <c r="R442" i="13"/>
  <c r="V442" i="13"/>
  <c r="M442" i="13"/>
  <c r="P442" i="13"/>
  <c r="Q442" i="13"/>
  <c r="T442" i="13"/>
  <c r="U442" i="13"/>
  <c r="N442" i="13"/>
  <c r="S442" i="13"/>
  <c r="O442" i="13"/>
  <c r="W442" i="13"/>
  <c r="P426" i="13"/>
  <c r="T426" i="13"/>
  <c r="X426" i="13"/>
  <c r="M426" i="13"/>
  <c r="U426" i="13"/>
  <c r="Q426" i="13"/>
  <c r="W426" i="13"/>
  <c r="R426" i="13"/>
  <c r="N426" i="13"/>
  <c r="V426" i="13"/>
  <c r="S426" i="13"/>
  <c r="O426" i="13"/>
  <c r="T409" i="13"/>
  <c r="Q409" i="13"/>
  <c r="X409" i="13"/>
  <c r="U409" i="13"/>
  <c r="M409" i="13"/>
  <c r="P409" i="13"/>
  <c r="S409" i="13"/>
  <c r="W409" i="13"/>
  <c r="V409" i="13"/>
  <c r="N409" i="13"/>
  <c r="R409" i="13"/>
  <c r="O409" i="13"/>
  <c r="U371" i="13"/>
  <c r="M371" i="13"/>
  <c r="Q371" i="13"/>
  <c r="W371" i="13"/>
  <c r="S371" i="13"/>
  <c r="R371" i="13"/>
  <c r="O371" i="13"/>
  <c r="N371" i="13"/>
  <c r="P371" i="13"/>
  <c r="V371" i="13"/>
  <c r="X371" i="13"/>
  <c r="T371" i="13"/>
  <c r="T237" i="13"/>
  <c r="O237" i="13"/>
  <c r="M237" i="13"/>
  <c r="U237" i="13"/>
  <c r="P237" i="13"/>
  <c r="V237" i="13"/>
  <c r="W237" i="13"/>
  <c r="R237" i="13"/>
  <c r="X237" i="13"/>
  <c r="S237" i="13"/>
  <c r="N237" i="13"/>
  <c r="Q237" i="13"/>
  <c r="U247" i="13"/>
  <c r="N247" i="13"/>
  <c r="S247" i="13"/>
  <c r="T247" i="13"/>
  <c r="R247" i="13"/>
  <c r="W247" i="13"/>
  <c r="X247" i="13"/>
  <c r="M247" i="13"/>
  <c r="V247" i="13"/>
  <c r="Q247" i="13"/>
  <c r="O247" i="13"/>
  <c r="P247" i="13"/>
  <c r="W165" i="13"/>
  <c r="U165" i="13"/>
  <c r="X165" i="13"/>
  <c r="S165" i="13"/>
  <c r="T165" i="13"/>
  <c r="O165" i="13"/>
  <c r="P165" i="13"/>
  <c r="M165" i="13"/>
  <c r="R165" i="13"/>
  <c r="N165" i="13"/>
  <c r="Q165" i="13"/>
  <c r="V165" i="13"/>
  <c r="R103" i="13"/>
  <c r="W103" i="13"/>
  <c r="X103" i="13"/>
  <c r="Q103" i="13"/>
  <c r="V103" i="13"/>
  <c r="O103" i="13"/>
  <c r="P103" i="13"/>
  <c r="N103" i="13"/>
  <c r="S103" i="13"/>
  <c r="T103" i="13"/>
  <c r="M103" i="13"/>
  <c r="U103" i="13"/>
  <c r="W546" i="13"/>
  <c r="P546" i="13"/>
  <c r="X546" i="13"/>
  <c r="M546" i="13"/>
  <c r="T546" i="13"/>
  <c r="Q546" i="13"/>
  <c r="O546" i="13"/>
  <c r="U546" i="13"/>
  <c r="S546" i="13"/>
  <c r="R546" i="13"/>
  <c r="V546" i="13"/>
  <c r="N546" i="13"/>
  <c r="P514" i="13"/>
  <c r="V514" i="13"/>
  <c r="M514" i="13"/>
  <c r="W514" i="13"/>
  <c r="R514" i="13"/>
  <c r="X514" i="13"/>
  <c r="S514" i="13"/>
  <c r="N514" i="13"/>
  <c r="Q514" i="13"/>
  <c r="T514" i="13"/>
  <c r="O514" i="13"/>
  <c r="U514" i="13"/>
  <c r="O476" i="13"/>
  <c r="T476" i="13"/>
  <c r="M476" i="13"/>
  <c r="N476" i="13"/>
  <c r="V476" i="13"/>
  <c r="S476" i="13"/>
  <c r="X476" i="13"/>
  <c r="Q476" i="13"/>
  <c r="R476" i="13"/>
  <c r="W476" i="13"/>
  <c r="U476" i="13"/>
  <c r="P476" i="13"/>
  <c r="W543" i="13"/>
  <c r="U543" i="13"/>
  <c r="X543" i="13"/>
  <c r="S543" i="13"/>
  <c r="N543" i="13"/>
  <c r="Q543" i="13"/>
  <c r="T543" i="13"/>
  <c r="O543" i="13"/>
  <c r="V543" i="13"/>
  <c r="P543" i="13"/>
  <c r="M543" i="13"/>
  <c r="R543" i="13"/>
  <c r="S511" i="13"/>
  <c r="N511" i="13"/>
  <c r="O511" i="13"/>
  <c r="M511" i="13"/>
  <c r="V511" i="13"/>
  <c r="U511" i="13"/>
  <c r="W511" i="13"/>
  <c r="R511" i="13"/>
  <c r="Q511" i="13"/>
  <c r="P511" i="13"/>
  <c r="T511" i="13"/>
  <c r="X511" i="13"/>
  <c r="V475" i="13"/>
  <c r="O475" i="13"/>
  <c r="U475" i="13"/>
  <c r="N475" i="13"/>
  <c r="S475" i="13"/>
  <c r="P475" i="13"/>
  <c r="R475" i="13"/>
  <c r="W475" i="13"/>
  <c r="T475" i="13"/>
  <c r="M475" i="13"/>
  <c r="X475" i="13"/>
  <c r="Q475" i="13"/>
  <c r="U308" i="13"/>
  <c r="Q308" i="13"/>
  <c r="M308" i="13"/>
  <c r="S308" i="13"/>
  <c r="O308" i="13"/>
  <c r="T308" i="13"/>
  <c r="N308" i="13"/>
  <c r="R308" i="13"/>
  <c r="P308" i="13"/>
  <c r="V308" i="13"/>
  <c r="X308" i="13"/>
  <c r="W308" i="13"/>
  <c r="V441" i="13"/>
  <c r="T441" i="13"/>
  <c r="Q441" i="13"/>
  <c r="N441" i="13"/>
  <c r="X441" i="13"/>
  <c r="U441" i="13"/>
  <c r="R441" i="13"/>
  <c r="P441" i="13"/>
  <c r="M441" i="13"/>
  <c r="W441" i="13"/>
  <c r="S441" i="13"/>
  <c r="O441" i="13"/>
  <c r="P425" i="13"/>
  <c r="Q425" i="13"/>
  <c r="T425" i="13"/>
  <c r="U425" i="13"/>
  <c r="X425" i="13"/>
  <c r="M425" i="13"/>
  <c r="V425" i="13"/>
  <c r="S425" i="13"/>
  <c r="O425" i="13"/>
  <c r="W425" i="13"/>
  <c r="N425" i="13"/>
  <c r="R425" i="13"/>
  <c r="U408" i="13"/>
  <c r="Q408" i="13"/>
  <c r="M408" i="13"/>
  <c r="W408" i="13"/>
  <c r="O408" i="13"/>
  <c r="P408" i="13"/>
  <c r="S408" i="13"/>
  <c r="N408" i="13"/>
  <c r="X408" i="13"/>
  <c r="T408" i="13"/>
  <c r="R408" i="13"/>
  <c r="V408" i="13"/>
  <c r="U367" i="13"/>
  <c r="M367" i="13"/>
  <c r="Q367" i="13"/>
  <c r="R367" i="13"/>
  <c r="W367" i="13"/>
  <c r="N367" i="13"/>
  <c r="S367" i="13"/>
  <c r="O367" i="13"/>
  <c r="V367" i="13"/>
  <c r="P367" i="13"/>
  <c r="X367" i="13"/>
  <c r="T367" i="13"/>
  <c r="U240" i="13"/>
  <c r="W240" i="13"/>
  <c r="R240" i="13"/>
  <c r="X240" i="13"/>
  <c r="S240" i="13"/>
  <c r="N240" i="13"/>
  <c r="Q240" i="13"/>
  <c r="T240" i="13"/>
  <c r="O240" i="13"/>
  <c r="M240" i="13"/>
  <c r="P240" i="13"/>
  <c r="V240" i="13"/>
  <c r="U243" i="13"/>
  <c r="N243" i="13"/>
  <c r="S243" i="13"/>
  <c r="T243" i="13"/>
  <c r="R243" i="13"/>
  <c r="W243" i="13"/>
  <c r="X243" i="13"/>
  <c r="M243" i="13"/>
  <c r="V243" i="13"/>
  <c r="Q243" i="13"/>
  <c r="O243" i="13"/>
  <c r="P243" i="13"/>
  <c r="P161" i="13"/>
  <c r="S161" i="13"/>
  <c r="X161" i="13"/>
  <c r="U161" i="13"/>
  <c r="O161" i="13"/>
  <c r="Q161" i="13"/>
  <c r="M161" i="13"/>
  <c r="W161" i="13"/>
  <c r="R161" i="13"/>
  <c r="V161" i="13"/>
  <c r="N161" i="13"/>
  <c r="T161" i="13"/>
  <c r="N99" i="13"/>
  <c r="W99" i="13"/>
  <c r="X99" i="13"/>
  <c r="Q99" i="13"/>
  <c r="R99" i="13"/>
  <c r="V99" i="13"/>
  <c r="O99" i="13"/>
  <c r="P99" i="13"/>
  <c r="S99" i="13"/>
  <c r="T99" i="13"/>
  <c r="M99" i="13"/>
  <c r="U99" i="13"/>
  <c r="W544" i="13"/>
  <c r="U544" i="13"/>
  <c r="X544" i="13"/>
  <c r="S544" i="13"/>
  <c r="T544" i="13"/>
  <c r="O544" i="13"/>
  <c r="N544" i="13"/>
  <c r="Q544" i="13"/>
  <c r="P544" i="13"/>
  <c r="M544" i="13"/>
  <c r="V544" i="13"/>
  <c r="R544" i="13"/>
  <c r="W512" i="13"/>
  <c r="R512" i="13"/>
  <c r="S512" i="13"/>
  <c r="N512" i="13"/>
  <c r="O512" i="13"/>
  <c r="M512" i="13"/>
  <c r="V512" i="13"/>
  <c r="U512" i="13"/>
  <c r="P512" i="13"/>
  <c r="Q512" i="13"/>
  <c r="T512" i="13"/>
  <c r="X512" i="13"/>
  <c r="O474" i="13"/>
  <c r="T474" i="13"/>
  <c r="Q474" i="13"/>
  <c r="N474" i="13"/>
  <c r="S474" i="13"/>
  <c r="X474" i="13"/>
  <c r="U474" i="13"/>
  <c r="R474" i="13"/>
  <c r="W474" i="13"/>
  <c r="V474" i="13"/>
  <c r="P474" i="13"/>
  <c r="M474" i="13"/>
  <c r="X541" i="13"/>
  <c r="M541" i="13"/>
  <c r="S541" i="13"/>
  <c r="Q541" i="13"/>
  <c r="W541" i="13"/>
  <c r="P541" i="13"/>
  <c r="U541" i="13"/>
  <c r="T541" i="13"/>
  <c r="O541" i="13"/>
  <c r="R541" i="13"/>
  <c r="N541" i="13"/>
  <c r="V541" i="13"/>
  <c r="V509" i="13"/>
  <c r="U509" i="13"/>
  <c r="W509" i="13"/>
  <c r="R509" i="13"/>
  <c r="S509" i="13"/>
  <c r="N509" i="13"/>
  <c r="O509" i="13"/>
  <c r="M509" i="13"/>
  <c r="T509" i="13"/>
  <c r="X509" i="13"/>
  <c r="Q509" i="13"/>
  <c r="P509" i="13"/>
  <c r="O473" i="13"/>
  <c r="M473" i="13"/>
  <c r="N473" i="13"/>
  <c r="S473" i="13"/>
  <c r="P473" i="13"/>
  <c r="Q473" i="13"/>
  <c r="R473" i="13"/>
  <c r="V473" i="13"/>
  <c r="W473" i="13"/>
  <c r="T473" i="13"/>
  <c r="U473" i="13"/>
  <c r="X473" i="13"/>
  <c r="T235" i="13"/>
  <c r="O235" i="13"/>
  <c r="M235" i="13"/>
  <c r="P235" i="13"/>
  <c r="V235" i="13"/>
  <c r="W235" i="13"/>
  <c r="R235" i="13"/>
  <c r="U235" i="13"/>
  <c r="X235" i="13"/>
  <c r="S235" i="13"/>
  <c r="N235" i="13"/>
  <c r="Q235" i="13"/>
  <c r="P440" i="13"/>
  <c r="T440" i="13"/>
  <c r="M440" i="13"/>
  <c r="N440" i="13"/>
  <c r="X440" i="13"/>
  <c r="Q440" i="13"/>
  <c r="R440" i="13"/>
  <c r="V440" i="13"/>
  <c r="U440" i="13"/>
  <c r="W440" i="13"/>
  <c r="S440" i="13"/>
  <c r="O440" i="13"/>
  <c r="P424" i="13"/>
  <c r="U424" i="13"/>
  <c r="T424" i="13"/>
  <c r="M424" i="13"/>
  <c r="X424" i="13"/>
  <c r="Q424" i="13"/>
  <c r="V424" i="13"/>
  <c r="S424" i="13"/>
  <c r="O424" i="13"/>
  <c r="N424" i="13"/>
  <c r="W424" i="13"/>
  <c r="R424" i="13"/>
  <c r="M406" i="13"/>
  <c r="Q406" i="13"/>
  <c r="U406" i="13"/>
  <c r="V406" i="13"/>
  <c r="X406" i="13"/>
  <c r="N406" i="13"/>
  <c r="T406" i="13"/>
  <c r="S406" i="13"/>
  <c r="W406" i="13"/>
  <c r="O406" i="13"/>
  <c r="P406" i="13"/>
  <c r="R406" i="13"/>
  <c r="V363" i="13"/>
  <c r="N363" i="13"/>
  <c r="M363" i="13"/>
  <c r="R363" i="13"/>
  <c r="Q363" i="13"/>
  <c r="U363" i="13"/>
  <c r="W363" i="13"/>
  <c r="S363" i="13"/>
  <c r="O363" i="13"/>
  <c r="P363" i="13"/>
  <c r="X363" i="13"/>
  <c r="T363" i="13"/>
  <c r="W224" i="13"/>
  <c r="R224" i="13"/>
  <c r="S224" i="13"/>
  <c r="X224" i="13"/>
  <c r="O224" i="13"/>
  <c r="M224" i="13"/>
  <c r="N224" i="13"/>
  <c r="T224" i="13"/>
  <c r="V224" i="13"/>
  <c r="P224" i="13"/>
  <c r="U224" i="13"/>
  <c r="Q224" i="13"/>
  <c r="S179" i="13"/>
  <c r="U179" i="13"/>
  <c r="W179" i="13"/>
  <c r="P179" i="13"/>
  <c r="T179" i="13"/>
  <c r="M179" i="13"/>
  <c r="O179" i="13"/>
  <c r="X179" i="13"/>
  <c r="Q179" i="13"/>
  <c r="N179" i="13"/>
  <c r="V179" i="13"/>
  <c r="R179" i="13"/>
  <c r="W157" i="13"/>
  <c r="P157" i="13"/>
  <c r="Q157" i="13"/>
  <c r="N157" i="13"/>
  <c r="T157" i="13"/>
  <c r="R157" i="13"/>
  <c r="O157" i="13"/>
  <c r="X157" i="13"/>
  <c r="V157" i="13"/>
  <c r="S157" i="13"/>
  <c r="M157" i="13"/>
  <c r="U157" i="13"/>
  <c r="W95" i="13"/>
  <c r="X95" i="13"/>
  <c r="Q95" i="13"/>
  <c r="N95" i="13"/>
  <c r="R95" i="13"/>
  <c r="O95" i="13"/>
  <c r="P95" i="13"/>
  <c r="V95" i="13"/>
  <c r="S95" i="13"/>
  <c r="T95" i="13"/>
  <c r="M95" i="13"/>
  <c r="U95" i="13"/>
  <c r="N40" i="13"/>
  <c r="R40" i="13"/>
  <c r="T40" i="13"/>
  <c r="M40" i="13"/>
  <c r="V40" i="13"/>
  <c r="W40" i="13"/>
  <c r="X40" i="13"/>
  <c r="Q40" i="13"/>
  <c r="P40" i="13"/>
  <c r="U40" i="13"/>
  <c r="S40" i="13"/>
  <c r="P455" i="13"/>
  <c r="M455" i="13"/>
  <c r="W455" i="13"/>
  <c r="U455" i="13"/>
  <c r="V455" i="13"/>
  <c r="X455" i="13"/>
  <c r="S455" i="13"/>
  <c r="N455" i="13"/>
  <c r="T455" i="13"/>
  <c r="O455" i="13"/>
  <c r="Q455" i="13"/>
  <c r="R455" i="13"/>
  <c r="P412" i="13"/>
  <c r="U412" i="13"/>
  <c r="T412" i="13"/>
  <c r="X412" i="13"/>
  <c r="M412" i="13"/>
  <c r="Q412" i="13"/>
  <c r="R412" i="13"/>
  <c r="V412" i="13"/>
  <c r="S412" i="13"/>
  <c r="O412" i="13"/>
  <c r="W412" i="13"/>
  <c r="N412" i="13"/>
  <c r="AN78" i="9"/>
  <c r="AR78" i="9"/>
  <c r="AV78" i="9"/>
  <c r="AK78" i="9"/>
  <c r="AO78" i="9"/>
  <c r="AS78" i="9"/>
  <c r="AL78" i="9"/>
  <c r="AP78" i="9"/>
  <c r="AT78" i="9"/>
  <c r="AM78" i="9"/>
  <c r="AQ78" i="9"/>
  <c r="AU78" i="9"/>
  <c r="AU76" i="11"/>
  <c r="AR76" i="11"/>
  <c r="AK76" i="11"/>
  <c r="AL76" i="11"/>
  <c r="AV76" i="11"/>
  <c r="AO76" i="11"/>
  <c r="AP76" i="11"/>
  <c r="AM76" i="11"/>
  <c r="AS76" i="11"/>
  <c r="AT76" i="11"/>
  <c r="AQ76" i="11"/>
  <c r="AN76" i="11"/>
  <c r="AT38" i="12"/>
  <c r="AM38" i="12"/>
  <c r="AU38" i="12"/>
  <c r="AN38" i="12"/>
  <c r="AV38" i="12"/>
  <c r="AL38" i="12"/>
  <c r="AQ38" i="12"/>
  <c r="AS38" i="12"/>
  <c r="AO38" i="12"/>
  <c r="AK38" i="12"/>
  <c r="AR38" i="12"/>
  <c r="AP38" i="12"/>
  <c r="AT42" i="12"/>
  <c r="AU42" i="12"/>
  <c r="AV42" i="12"/>
  <c r="AN42" i="12"/>
  <c r="AO42" i="12"/>
  <c r="AL42" i="12"/>
  <c r="AM42" i="12"/>
  <c r="AQ42" i="12"/>
  <c r="AS42" i="12"/>
  <c r="AK42" i="12"/>
  <c r="AP42" i="12"/>
  <c r="AR42" i="12"/>
  <c r="AU46" i="12"/>
  <c r="AT46" i="12"/>
  <c r="AV46" i="12"/>
  <c r="AQ46" i="12"/>
  <c r="AS46" i="12"/>
  <c r="AO46" i="12"/>
  <c r="AM46" i="12"/>
  <c r="AN46" i="12"/>
  <c r="AL46" i="12"/>
  <c r="AK46" i="12"/>
  <c r="AP46" i="12"/>
  <c r="AR46" i="12"/>
  <c r="AV50" i="12"/>
  <c r="AS50" i="12"/>
  <c r="AU50" i="12"/>
  <c r="AK50" i="12"/>
  <c r="AP50" i="12"/>
  <c r="AM50" i="12"/>
  <c r="AT50" i="12"/>
  <c r="AL50" i="12"/>
  <c r="AO50" i="12"/>
  <c r="AN50" i="12"/>
  <c r="AQ50" i="12"/>
  <c r="AR50" i="12"/>
  <c r="AN58" i="12"/>
  <c r="AU58" i="12"/>
  <c r="AP58" i="12"/>
  <c r="AV58" i="12"/>
  <c r="AM58" i="12"/>
  <c r="AO58" i="12"/>
  <c r="AT58" i="12"/>
  <c r="AQ58" i="12"/>
  <c r="AS58" i="12"/>
  <c r="AL58" i="12"/>
  <c r="AK58" i="12"/>
  <c r="AR58" i="12"/>
  <c r="AU66" i="12"/>
  <c r="AN66" i="12"/>
  <c r="AP66" i="12"/>
  <c r="AQ66" i="12"/>
  <c r="AK66" i="12"/>
  <c r="AS66" i="12"/>
  <c r="AO66" i="12"/>
  <c r="AM66" i="12"/>
  <c r="AR66" i="12"/>
  <c r="AL66" i="12"/>
  <c r="AT66" i="12"/>
  <c r="AV66" i="12"/>
  <c r="AL51" i="12"/>
  <c r="AM51" i="12"/>
  <c r="AU51" i="12"/>
  <c r="AV51" i="12"/>
  <c r="AR51" i="12"/>
  <c r="AQ51" i="12"/>
  <c r="AO51" i="12"/>
  <c r="AS51" i="12"/>
  <c r="AP51" i="12"/>
  <c r="AN51" i="12"/>
  <c r="AT51" i="12"/>
  <c r="AK51" i="12"/>
  <c r="AS59" i="12"/>
  <c r="AM59" i="12"/>
  <c r="AN59" i="12"/>
  <c r="AU59" i="12"/>
  <c r="AV59" i="12"/>
  <c r="AL59" i="12"/>
  <c r="AP59" i="12"/>
  <c r="AK59" i="12"/>
  <c r="AO59" i="12"/>
  <c r="AQ59" i="12"/>
  <c r="AR59" i="12"/>
  <c r="AT59" i="12"/>
  <c r="AN67" i="12"/>
  <c r="AM67" i="12"/>
  <c r="AQ67" i="12"/>
  <c r="AR67" i="12"/>
  <c r="AU67" i="12"/>
  <c r="AL67" i="12"/>
  <c r="AT67" i="12"/>
  <c r="AV67" i="12"/>
  <c r="AS67" i="12"/>
  <c r="AO67" i="12"/>
  <c r="AK67" i="12"/>
  <c r="AP67" i="12"/>
  <c r="AR74" i="12"/>
  <c r="AN74" i="12"/>
  <c r="AO74" i="12"/>
  <c r="AV74" i="12"/>
  <c r="AM74" i="12"/>
  <c r="AL74" i="12"/>
  <c r="AQ74" i="12"/>
  <c r="AT74" i="12"/>
  <c r="AS74" i="12"/>
  <c r="AU74" i="12"/>
  <c r="AK74" i="12"/>
  <c r="AP74" i="12"/>
  <c r="AO78" i="12"/>
  <c r="AV78" i="12"/>
  <c r="AM78" i="12"/>
  <c r="AR78" i="12"/>
  <c r="AN78" i="12"/>
  <c r="AQ78" i="12"/>
  <c r="AT78" i="12"/>
  <c r="AS78" i="12"/>
  <c r="AL78" i="12"/>
  <c r="AU78" i="12"/>
  <c r="AK78" i="12"/>
  <c r="AP78" i="12"/>
  <c r="AO82" i="12"/>
  <c r="AT82" i="12"/>
  <c r="AU82" i="12"/>
  <c r="AN82" i="12"/>
  <c r="AR82" i="12"/>
  <c r="AV82" i="12"/>
  <c r="AL82" i="12"/>
  <c r="AM82" i="12"/>
  <c r="AS82" i="12"/>
  <c r="AP82" i="12"/>
  <c r="AQ82" i="12"/>
  <c r="AK82" i="12"/>
  <c r="AT90" i="12"/>
  <c r="AU90" i="12"/>
  <c r="AN90" i="12"/>
  <c r="AR90" i="12"/>
  <c r="AV90" i="12"/>
  <c r="AL90" i="12"/>
  <c r="AP90" i="12"/>
  <c r="AM90" i="12"/>
  <c r="AQ90" i="12"/>
  <c r="AS90" i="12"/>
  <c r="AO90" i="12"/>
  <c r="AK90" i="12"/>
  <c r="AL98" i="12"/>
  <c r="AU98" i="12"/>
  <c r="AN98" i="12"/>
  <c r="AP98" i="12"/>
  <c r="AR98" i="12"/>
  <c r="AV98" i="12"/>
  <c r="AT98" i="12"/>
  <c r="AM98" i="12"/>
  <c r="AS98" i="12"/>
  <c r="AQ98" i="12"/>
  <c r="AO98" i="12"/>
  <c r="AK98" i="12"/>
  <c r="AT106" i="12"/>
  <c r="AU106" i="12"/>
  <c r="AN106" i="12"/>
  <c r="AR106" i="12"/>
  <c r="AV106" i="12"/>
  <c r="AL106" i="12"/>
  <c r="AP106" i="12"/>
  <c r="AM106" i="12"/>
  <c r="AQ106" i="12"/>
  <c r="AS106" i="12"/>
  <c r="AO106" i="12"/>
  <c r="AK106" i="12"/>
  <c r="AV112" i="12"/>
  <c r="AK112" i="12"/>
  <c r="AT112" i="12"/>
  <c r="AL112" i="12"/>
  <c r="AM112" i="12"/>
  <c r="AN112" i="12"/>
  <c r="AP112" i="12"/>
  <c r="AU112" i="12"/>
  <c r="AR112" i="12"/>
  <c r="AQ112" i="12"/>
  <c r="AS112" i="12"/>
  <c r="AO112" i="12"/>
  <c r="AV116" i="12"/>
  <c r="AL116" i="12"/>
  <c r="AM116" i="12"/>
  <c r="AP116" i="12"/>
  <c r="AU116" i="12"/>
  <c r="AT116" i="12"/>
  <c r="AN116" i="12"/>
  <c r="AR116" i="12"/>
  <c r="AO116" i="12"/>
  <c r="AQ116" i="12"/>
  <c r="AS116" i="12"/>
  <c r="AK116" i="12"/>
  <c r="AV120" i="12"/>
  <c r="AL120" i="12"/>
  <c r="AP120" i="12"/>
  <c r="AT120" i="12"/>
  <c r="AM120" i="12"/>
  <c r="AN120" i="12"/>
  <c r="AU120" i="12"/>
  <c r="AR120" i="12"/>
  <c r="AQ120" i="12"/>
  <c r="AS120" i="12"/>
  <c r="AO120" i="12"/>
  <c r="AK120" i="12"/>
  <c r="AV124" i="12"/>
  <c r="AL124" i="12"/>
  <c r="AM124" i="12"/>
  <c r="AP124" i="12"/>
  <c r="AU124" i="12"/>
  <c r="AN124" i="12"/>
  <c r="AT124" i="12"/>
  <c r="AR124" i="12"/>
  <c r="AQ124" i="12"/>
  <c r="AS124" i="12"/>
  <c r="AO124" i="12"/>
  <c r="AK124" i="12"/>
  <c r="AV128" i="12"/>
  <c r="AR128" i="12"/>
  <c r="AL128" i="12"/>
  <c r="AP128" i="12"/>
  <c r="AM128" i="12"/>
  <c r="AT128" i="12"/>
  <c r="AU128" i="12"/>
  <c r="AN128" i="12"/>
  <c r="AO128" i="12"/>
  <c r="AQ128" i="12"/>
  <c r="AS128" i="12"/>
  <c r="AK128" i="12"/>
  <c r="AV132" i="12"/>
  <c r="AM132" i="12"/>
  <c r="AL132" i="12"/>
  <c r="AU132" i="12"/>
  <c r="AN132" i="12"/>
  <c r="AO132" i="12"/>
  <c r="AP132" i="12"/>
  <c r="AR132" i="12"/>
  <c r="AT132" i="12"/>
  <c r="AQ132" i="12"/>
  <c r="AS132" i="12"/>
  <c r="AK132" i="12"/>
  <c r="AV136" i="12"/>
  <c r="AK136" i="12"/>
  <c r="AL136" i="12"/>
  <c r="AS136" i="12"/>
  <c r="AP136" i="12"/>
  <c r="AM136" i="12"/>
  <c r="AN136" i="12"/>
  <c r="AT136" i="12"/>
  <c r="AU136" i="12"/>
  <c r="AR136" i="12"/>
  <c r="AQ136" i="12"/>
  <c r="AO136" i="12"/>
  <c r="AV140" i="12"/>
  <c r="AM140" i="12"/>
  <c r="AK140" i="12"/>
  <c r="AL140" i="12"/>
  <c r="AU140" i="12"/>
  <c r="AS140" i="12"/>
  <c r="AP140" i="12"/>
  <c r="AN140" i="12"/>
  <c r="AT140" i="12"/>
  <c r="AR140" i="12"/>
  <c r="AO140" i="12"/>
  <c r="AQ140" i="12"/>
  <c r="AV144" i="12"/>
  <c r="AK144" i="12"/>
  <c r="AS144" i="12"/>
  <c r="AL144" i="12"/>
  <c r="AP144" i="12"/>
  <c r="AM144" i="12"/>
  <c r="AN144" i="12"/>
  <c r="AT144" i="12"/>
  <c r="AU144" i="12"/>
  <c r="AR144" i="12"/>
  <c r="AQ144" i="12"/>
  <c r="AO144" i="12"/>
  <c r="AV148" i="12"/>
  <c r="AM148" i="12"/>
  <c r="AL148" i="12"/>
  <c r="AU148" i="12"/>
  <c r="AK148" i="12"/>
  <c r="AP148" i="12"/>
  <c r="AN148" i="12"/>
  <c r="AS148" i="12"/>
  <c r="AT148" i="12"/>
  <c r="AR148" i="12"/>
  <c r="AO148" i="12"/>
  <c r="AQ148" i="12"/>
  <c r="AV152" i="12"/>
  <c r="AK152" i="12"/>
  <c r="AS152" i="12"/>
  <c r="AL152" i="12"/>
  <c r="AP152" i="12"/>
  <c r="AM152" i="12"/>
  <c r="AN152" i="12"/>
  <c r="AT152" i="12"/>
  <c r="AU152" i="12"/>
  <c r="AR152" i="12"/>
  <c r="AQ152" i="12"/>
  <c r="AO152" i="12"/>
  <c r="AV156" i="12"/>
  <c r="AM156" i="12"/>
  <c r="AL156" i="12"/>
  <c r="AU156" i="12"/>
  <c r="AK156" i="12"/>
  <c r="AP156" i="12"/>
  <c r="AN156" i="12"/>
  <c r="AS156" i="12"/>
  <c r="AT156" i="12"/>
  <c r="AR156" i="12"/>
  <c r="AQ156" i="12"/>
  <c r="AO156" i="12"/>
  <c r="AV160" i="12"/>
  <c r="AK160" i="12"/>
  <c r="AS160" i="12"/>
  <c r="AL160" i="12"/>
  <c r="AP160" i="12"/>
  <c r="AM160" i="12"/>
  <c r="AN160" i="12"/>
  <c r="AT160" i="12"/>
  <c r="AU160" i="12"/>
  <c r="AR160" i="12"/>
  <c r="AQ160" i="12"/>
  <c r="AO160" i="12"/>
  <c r="AU164" i="12"/>
  <c r="AV164" i="12"/>
  <c r="AN164" i="12"/>
  <c r="AL164" i="12"/>
  <c r="AM164" i="12"/>
  <c r="AK164" i="12"/>
  <c r="AP164" i="12"/>
  <c r="AT164" i="12"/>
  <c r="AO164" i="12"/>
  <c r="AQ164" i="12"/>
  <c r="AS164" i="12"/>
  <c r="AR164" i="12"/>
  <c r="AO168" i="12"/>
  <c r="AU168" i="12"/>
  <c r="AV168" i="12"/>
  <c r="AT168" i="12"/>
  <c r="AR168" i="12"/>
  <c r="AM168" i="12"/>
  <c r="AN168" i="12"/>
  <c r="AQ168" i="12"/>
  <c r="AL168" i="12"/>
  <c r="AS168" i="12"/>
  <c r="AP168" i="12"/>
  <c r="AK168" i="12"/>
  <c r="AO172" i="12"/>
  <c r="AU172" i="12"/>
  <c r="AV172" i="12"/>
  <c r="AQ172" i="12"/>
  <c r="AR172" i="12"/>
  <c r="AM172" i="12"/>
  <c r="AL172" i="12"/>
  <c r="AN172" i="12"/>
  <c r="AT172" i="12"/>
  <c r="AS172" i="12"/>
  <c r="AK172" i="12"/>
  <c r="AP172" i="12"/>
  <c r="AM176" i="12"/>
  <c r="AN176" i="12"/>
  <c r="AT176" i="12"/>
  <c r="AQ176" i="12"/>
  <c r="AR176" i="12"/>
  <c r="AU176" i="12"/>
  <c r="AV176" i="12"/>
  <c r="AK176" i="12"/>
  <c r="AL176" i="12"/>
  <c r="AO176" i="12"/>
  <c r="AS176" i="12"/>
  <c r="AP176" i="12"/>
  <c r="AM180" i="12"/>
  <c r="AR180" i="12"/>
  <c r="AU180" i="12"/>
  <c r="AV180" i="12"/>
  <c r="AT180" i="12"/>
  <c r="AN180" i="12"/>
  <c r="AK180" i="12"/>
  <c r="AL180" i="12"/>
  <c r="AO180" i="12"/>
  <c r="AQ180" i="12"/>
  <c r="AS180" i="12"/>
  <c r="AP180" i="12"/>
  <c r="AR81" i="12"/>
  <c r="AS81" i="12"/>
  <c r="AN81" i="12"/>
  <c r="AK81" i="12"/>
  <c r="AU81" i="12"/>
  <c r="AV81" i="12"/>
  <c r="AM81" i="12"/>
  <c r="AO81" i="12"/>
  <c r="AQ81" i="12"/>
  <c r="AL81" i="12"/>
  <c r="AP81" i="12"/>
  <c r="AT81" i="12"/>
  <c r="AT83" i="12"/>
  <c r="AR83" i="12"/>
  <c r="AM83" i="12"/>
  <c r="AQ83" i="12"/>
  <c r="AV83" i="12"/>
  <c r="AO83" i="12"/>
  <c r="AL83" i="12"/>
  <c r="AU83" i="12"/>
  <c r="AN83" i="12"/>
  <c r="AS83" i="12"/>
  <c r="AK83" i="12"/>
  <c r="AP83" i="12"/>
  <c r="AT85" i="12"/>
  <c r="AU85" i="12"/>
  <c r="AV85" i="12"/>
  <c r="AO85" i="12"/>
  <c r="AN85" i="12"/>
  <c r="AM85" i="12"/>
  <c r="AR85" i="12"/>
  <c r="AL85" i="12"/>
  <c r="AQ85" i="12"/>
  <c r="AK85" i="12"/>
  <c r="AS85" i="12"/>
  <c r="AP85" i="12"/>
  <c r="AM185" i="12"/>
  <c r="AQ185" i="12"/>
  <c r="AU185" i="12"/>
  <c r="AT185" i="12"/>
  <c r="AN185" i="12"/>
  <c r="AR185" i="12"/>
  <c r="AK185" i="12"/>
  <c r="AV185" i="12"/>
  <c r="AO185" i="12"/>
  <c r="AL185" i="12"/>
  <c r="AS185" i="12"/>
  <c r="AP185" i="12"/>
  <c r="AU189" i="12"/>
  <c r="AM189" i="12"/>
  <c r="AT189" i="12"/>
  <c r="AQ189" i="12"/>
  <c r="AR189" i="12"/>
  <c r="AV189" i="12"/>
  <c r="AK189" i="12"/>
  <c r="AN189" i="12"/>
  <c r="AO189" i="12"/>
  <c r="AL189" i="12"/>
  <c r="AS189" i="12"/>
  <c r="AP189" i="12"/>
  <c r="AM193" i="12"/>
  <c r="AQ193" i="12"/>
  <c r="AU193" i="12"/>
  <c r="AT193" i="12"/>
  <c r="AN193" i="12"/>
  <c r="AR193" i="12"/>
  <c r="AK193" i="12"/>
  <c r="AV193" i="12"/>
  <c r="AO193" i="12"/>
  <c r="AL193" i="12"/>
  <c r="AS193" i="12"/>
  <c r="AP193" i="12"/>
  <c r="AU197" i="12"/>
  <c r="AM197" i="12"/>
  <c r="AT197" i="12"/>
  <c r="AQ197" i="12"/>
  <c r="AR197" i="12"/>
  <c r="AK197" i="12"/>
  <c r="AV197" i="12"/>
  <c r="AS197" i="12"/>
  <c r="AL197" i="12"/>
  <c r="AN197" i="12"/>
  <c r="AP197" i="12"/>
  <c r="AO197" i="12"/>
  <c r="AM201" i="12"/>
  <c r="AQ201" i="12"/>
  <c r="AU201" i="12"/>
  <c r="AT201" i="12"/>
  <c r="AN201" i="12"/>
  <c r="AK201" i="12"/>
  <c r="AR201" i="12"/>
  <c r="AO201" i="12"/>
  <c r="AL201" i="12"/>
  <c r="AV201" i="12"/>
  <c r="AS201" i="12"/>
  <c r="AP201" i="12"/>
  <c r="AU205" i="12"/>
  <c r="AM205" i="12"/>
  <c r="AT205" i="12"/>
  <c r="AQ205" i="12"/>
  <c r="AN205" i="12"/>
  <c r="AR205" i="12"/>
  <c r="AK205" i="12"/>
  <c r="AV205" i="12"/>
  <c r="AO205" i="12"/>
  <c r="AL205" i="12"/>
  <c r="AS205" i="12"/>
  <c r="AP205" i="12"/>
  <c r="AM209" i="12"/>
  <c r="AQ209" i="12"/>
  <c r="AU209" i="12"/>
  <c r="AT209" i="12"/>
  <c r="AN209" i="12"/>
  <c r="AR209" i="12"/>
  <c r="AK209" i="12"/>
  <c r="AV209" i="12"/>
  <c r="AO209" i="12"/>
  <c r="AL209" i="12"/>
  <c r="AS209" i="12"/>
  <c r="AP209" i="12"/>
  <c r="AU213" i="12"/>
  <c r="AM213" i="12"/>
  <c r="AT213" i="12"/>
  <c r="AQ213" i="12"/>
  <c r="AN213" i="12"/>
  <c r="AK213" i="12"/>
  <c r="AR213" i="12"/>
  <c r="AO213" i="12"/>
  <c r="AL213" i="12"/>
  <c r="AV213" i="12"/>
  <c r="AS213" i="12"/>
  <c r="AP213" i="12"/>
  <c r="AM217" i="12"/>
  <c r="AQ217" i="12"/>
  <c r="AU217" i="12"/>
  <c r="AT217" i="12"/>
  <c r="AR217" i="12"/>
  <c r="AV217" i="12"/>
  <c r="AK217" i="12"/>
  <c r="AO217" i="12"/>
  <c r="AL217" i="12"/>
  <c r="AN217" i="12"/>
  <c r="AS217" i="12"/>
  <c r="AP217" i="12"/>
  <c r="AT221" i="12"/>
  <c r="AQ221" i="12"/>
  <c r="AN221" i="12"/>
  <c r="AP221" i="12"/>
  <c r="AU221" i="12"/>
  <c r="AR221" i="12"/>
  <c r="AV221" i="12"/>
  <c r="AM221" i="12"/>
  <c r="AL221" i="12"/>
  <c r="AO221" i="12"/>
  <c r="AK221" i="12"/>
  <c r="AS221" i="12"/>
  <c r="AT225" i="12"/>
  <c r="AM225" i="12"/>
  <c r="AR225" i="12"/>
  <c r="AQ225" i="12"/>
  <c r="AV225" i="12"/>
  <c r="AU225" i="12"/>
  <c r="AL225" i="12"/>
  <c r="AN225" i="12"/>
  <c r="AP225" i="12"/>
  <c r="AO225" i="12"/>
  <c r="AK225" i="12"/>
  <c r="AS225" i="12"/>
  <c r="AT229" i="12"/>
  <c r="AM229" i="12"/>
  <c r="AL229" i="12"/>
  <c r="AQ229" i="12"/>
  <c r="AN229" i="12"/>
  <c r="AP229" i="12"/>
  <c r="AU229" i="12"/>
  <c r="AR229" i="12"/>
  <c r="AV229" i="12"/>
  <c r="AO229" i="12"/>
  <c r="AK229" i="12"/>
  <c r="AS229" i="12"/>
  <c r="AT233" i="12"/>
  <c r="AM233" i="12"/>
  <c r="AR233" i="12"/>
  <c r="AQ233" i="12"/>
  <c r="AV233" i="12"/>
  <c r="AU233" i="12"/>
  <c r="AL233" i="12"/>
  <c r="AN233" i="12"/>
  <c r="AP233" i="12"/>
  <c r="AO233" i="12"/>
  <c r="AK233" i="12"/>
  <c r="AS233" i="12"/>
  <c r="AT237" i="12"/>
  <c r="AM237" i="12"/>
  <c r="AL237" i="12"/>
  <c r="AQ237" i="12"/>
  <c r="AN237" i="12"/>
  <c r="AP237" i="12"/>
  <c r="AU237" i="12"/>
  <c r="AR237" i="12"/>
  <c r="AV237" i="12"/>
  <c r="AO237" i="12"/>
  <c r="AK237" i="12"/>
  <c r="AS237" i="12"/>
  <c r="AU240" i="12"/>
  <c r="AV240" i="12"/>
  <c r="AL240" i="12"/>
  <c r="AP240" i="12"/>
  <c r="AM240" i="12"/>
  <c r="AN240" i="12"/>
  <c r="AT240" i="12"/>
  <c r="AQ240" i="12"/>
  <c r="AR240" i="12"/>
  <c r="AO240" i="12"/>
  <c r="AK240" i="12"/>
  <c r="AS240" i="12"/>
  <c r="AU242" i="12"/>
  <c r="AP242" i="12"/>
  <c r="AT242" i="12"/>
  <c r="AN242" i="12"/>
  <c r="AM242" i="12"/>
  <c r="AR242" i="12"/>
  <c r="AQ242" i="12"/>
  <c r="AV242" i="12"/>
  <c r="AS242" i="12"/>
  <c r="AL242" i="12"/>
  <c r="AO242" i="12"/>
  <c r="AK242" i="12"/>
  <c r="AU246" i="12"/>
  <c r="AT246" i="12"/>
  <c r="AN246" i="12"/>
  <c r="AK246" i="12"/>
  <c r="AM246" i="12"/>
  <c r="AR246" i="12"/>
  <c r="AO246" i="12"/>
  <c r="AL246" i="12"/>
  <c r="AQ246" i="12"/>
  <c r="AV246" i="12"/>
  <c r="AP246" i="12"/>
  <c r="AS246" i="12"/>
  <c r="AU250" i="12"/>
  <c r="AN250" i="12"/>
  <c r="AO250" i="12"/>
  <c r="AT250" i="12"/>
  <c r="AR250" i="12"/>
  <c r="AM250" i="12"/>
  <c r="AV250" i="12"/>
  <c r="AL250" i="12"/>
  <c r="AQ250" i="12"/>
  <c r="AK250" i="12"/>
  <c r="AP250" i="12"/>
  <c r="AS250" i="12"/>
  <c r="AU254" i="12"/>
  <c r="AN254" i="12"/>
  <c r="AT254" i="12"/>
  <c r="AR254" i="12"/>
  <c r="AK254" i="12"/>
  <c r="AL254" i="12"/>
  <c r="AM254" i="12"/>
  <c r="AV254" i="12"/>
  <c r="AO254" i="12"/>
  <c r="AP254" i="12"/>
  <c r="AQ254" i="12"/>
  <c r="AS254" i="12"/>
  <c r="AQ258" i="12"/>
  <c r="AN258" i="12"/>
  <c r="AO258" i="12"/>
  <c r="AT258" i="12"/>
  <c r="AU258" i="12"/>
  <c r="AR258" i="12"/>
  <c r="AL258" i="12"/>
  <c r="AV258" i="12"/>
  <c r="AP258" i="12"/>
  <c r="AM258" i="12"/>
  <c r="AK258" i="12"/>
  <c r="AS258" i="12"/>
  <c r="AN262" i="12"/>
  <c r="AT262" i="12"/>
  <c r="AM262" i="12"/>
  <c r="AR262" i="12"/>
  <c r="AK262" i="12"/>
  <c r="AL262" i="12"/>
  <c r="AQ262" i="12"/>
  <c r="AV262" i="12"/>
  <c r="AO262" i="12"/>
  <c r="AP262" i="12"/>
  <c r="AU262" i="12"/>
  <c r="AS262" i="12"/>
  <c r="AQ266" i="12"/>
  <c r="AR266" i="12"/>
  <c r="AO266" i="12"/>
  <c r="AT266" i="12"/>
  <c r="AU266" i="12"/>
  <c r="AV266" i="12"/>
  <c r="AL266" i="12"/>
  <c r="AP266" i="12"/>
  <c r="AM266" i="12"/>
  <c r="AN266" i="12"/>
  <c r="AK266" i="12"/>
  <c r="AS266" i="12"/>
  <c r="AK270" i="12"/>
  <c r="AV270" i="12"/>
  <c r="AS270" i="12"/>
  <c r="AO270" i="12"/>
  <c r="AL270" i="12"/>
  <c r="AQ270" i="12"/>
  <c r="AM270" i="12"/>
  <c r="AT270" i="12"/>
  <c r="AN270" i="12"/>
  <c r="AP270" i="12"/>
  <c r="AR270" i="12"/>
  <c r="AU270" i="12"/>
  <c r="AU274" i="12"/>
  <c r="AP274" i="12"/>
  <c r="AK274" i="12"/>
  <c r="AT274" i="12"/>
  <c r="AM274" i="12"/>
  <c r="AO274" i="12"/>
  <c r="AL274" i="12"/>
  <c r="AS274" i="12"/>
  <c r="AQ274" i="12"/>
  <c r="AR274" i="12"/>
  <c r="AN274" i="12"/>
  <c r="AV274" i="12"/>
  <c r="AU278" i="12"/>
  <c r="AT278" i="12"/>
  <c r="AK278" i="12"/>
  <c r="AM278" i="12"/>
  <c r="AO278" i="12"/>
  <c r="AP278" i="12"/>
  <c r="AS278" i="12"/>
  <c r="AL278" i="12"/>
  <c r="AQ278" i="12"/>
  <c r="AR278" i="12"/>
  <c r="AN278" i="12"/>
  <c r="AV278" i="12"/>
  <c r="AU282" i="12"/>
  <c r="AM282" i="12"/>
  <c r="AK282" i="12"/>
  <c r="AQ282" i="12"/>
  <c r="AS282" i="12"/>
  <c r="AO282" i="12"/>
  <c r="AL282" i="12"/>
  <c r="AT282" i="12"/>
  <c r="AP282" i="12"/>
  <c r="AR282" i="12"/>
  <c r="AN282" i="12"/>
  <c r="AV282" i="12"/>
  <c r="AU286" i="12"/>
  <c r="AK286" i="12"/>
  <c r="AS286" i="12"/>
  <c r="AM286" i="12"/>
  <c r="AQ286" i="12"/>
  <c r="AO286" i="12"/>
  <c r="AL286" i="12"/>
  <c r="AT286" i="12"/>
  <c r="AP286" i="12"/>
  <c r="AR286" i="12"/>
  <c r="AN286" i="12"/>
  <c r="AV286" i="12"/>
  <c r="AU290" i="12"/>
  <c r="AS290" i="12"/>
  <c r="AM290" i="12"/>
  <c r="AQ290" i="12"/>
  <c r="AK290" i="12"/>
  <c r="AT290" i="12"/>
  <c r="AO290" i="12"/>
  <c r="AL290" i="12"/>
  <c r="AP290" i="12"/>
  <c r="AR290" i="12"/>
  <c r="AN290" i="12"/>
  <c r="AV290" i="12"/>
  <c r="AU294" i="12"/>
  <c r="AK294" i="12"/>
  <c r="AM294" i="12"/>
  <c r="AS294" i="12"/>
  <c r="AQ294" i="12"/>
  <c r="AL294" i="12"/>
  <c r="AT294" i="12"/>
  <c r="AO294" i="12"/>
  <c r="AR294" i="12"/>
  <c r="AN294" i="12"/>
  <c r="AP294" i="12"/>
  <c r="AV294" i="12"/>
  <c r="AU298" i="12"/>
  <c r="AM298" i="12"/>
  <c r="AK298" i="12"/>
  <c r="AQ298" i="12"/>
  <c r="AS298" i="12"/>
  <c r="AL298" i="12"/>
  <c r="AO298" i="12"/>
  <c r="AT298" i="12"/>
  <c r="AR298" i="12"/>
  <c r="AN298" i="12"/>
  <c r="AP298" i="12"/>
  <c r="AV298" i="12"/>
  <c r="AU302" i="12"/>
  <c r="AM302" i="12"/>
  <c r="AK302" i="12"/>
  <c r="AS302" i="12"/>
  <c r="AO302" i="12"/>
  <c r="AL302" i="12"/>
  <c r="AQ302" i="12"/>
  <c r="AT302" i="12"/>
  <c r="AP302" i="12"/>
  <c r="AR302" i="12"/>
  <c r="AN302" i="12"/>
  <c r="AV302" i="12"/>
  <c r="AU306" i="12"/>
  <c r="AM306" i="12"/>
  <c r="AS306" i="12"/>
  <c r="AT306" i="12"/>
  <c r="AL306" i="12"/>
  <c r="AQ306" i="12"/>
  <c r="AO306" i="12"/>
  <c r="AR306" i="12"/>
  <c r="AN306" i="12"/>
  <c r="AK306" i="12"/>
  <c r="AV306" i="12"/>
  <c r="AP306" i="12"/>
  <c r="AU310" i="12"/>
  <c r="AM310" i="12"/>
  <c r="AT310" i="12"/>
  <c r="AL310" i="12"/>
  <c r="AQ310" i="12"/>
  <c r="AO310" i="12"/>
  <c r="AP310" i="12"/>
  <c r="AR310" i="12"/>
  <c r="AN310" i="12"/>
  <c r="AK310" i="12"/>
  <c r="AV310" i="12"/>
  <c r="AS310" i="12"/>
  <c r="AU314" i="12"/>
  <c r="AM314" i="12"/>
  <c r="AQ314" i="12"/>
  <c r="AL314" i="12"/>
  <c r="AT314" i="12"/>
  <c r="AO314" i="12"/>
  <c r="AR314" i="12"/>
  <c r="AN314" i="12"/>
  <c r="AP314" i="12"/>
  <c r="AK314" i="12"/>
  <c r="AV314" i="12"/>
  <c r="AS314" i="12"/>
  <c r="AT318" i="12"/>
  <c r="AS318" i="12"/>
  <c r="AU318" i="12"/>
  <c r="AP318" i="12"/>
  <c r="AQ318" i="12"/>
  <c r="AL318" i="12"/>
  <c r="AM318" i="12"/>
  <c r="AK318" i="12"/>
  <c r="AO318" i="12"/>
  <c r="AN318" i="12"/>
  <c r="AV318" i="12"/>
  <c r="AR318" i="12"/>
  <c r="AU322" i="12"/>
  <c r="AT322" i="12"/>
  <c r="AM322" i="12"/>
  <c r="AL322" i="12"/>
  <c r="AQ322" i="12"/>
  <c r="AP322" i="12"/>
  <c r="AO322" i="12"/>
  <c r="AN322" i="12"/>
  <c r="AK322" i="12"/>
  <c r="AV322" i="12"/>
  <c r="AR322" i="12"/>
  <c r="AS322" i="12"/>
  <c r="AQ326" i="12"/>
  <c r="AL326" i="12"/>
  <c r="AU326" i="12"/>
  <c r="AP326" i="12"/>
  <c r="AT326" i="12"/>
  <c r="AM326" i="12"/>
  <c r="AO326" i="12"/>
  <c r="AN326" i="12"/>
  <c r="AK326" i="12"/>
  <c r="AV326" i="12"/>
  <c r="AR326" i="12"/>
  <c r="AS326" i="12"/>
  <c r="AQ330" i="12"/>
  <c r="AL330" i="12"/>
  <c r="AU330" i="12"/>
  <c r="AP330" i="12"/>
  <c r="AT330" i="12"/>
  <c r="AM330" i="12"/>
  <c r="AO330" i="12"/>
  <c r="AN330" i="12"/>
  <c r="AK330" i="12"/>
  <c r="AV330" i="12"/>
  <c r="AR330" i="12"/>
  <c r="AS330" i="12"/>
  <c r="AQ334" i="12"/>
  <c r="AL334" i="12"/>
  <c r="AU334" i="12"/>
  <c r="AP334" i="12"/>
  <c r="AT334" i="12"/>
  <c r="AM334" i="12"/>
  <c r="AO334" i="12"/>
  <c r="AN334" i="12"/>
  <c r="AK334" i="12"/>
  <c r="AV334" i="12"/>
  <c r="AR334" i="12"/>
  <c r="AS334" i="12"/>
  <c r="AQ338" i="12"/>
  <c r="AL338" i="12"/>
  <c r="AU338" i="12"/>
  <c r="AP338" i="12"/>
  <c r="AT338" i="12"/>
  <c r="AM338" i="12"/>
  <c r="AO338" i="12"/>
  <c r="AN338" i="12"/>
  <c r="AK338" i="12"/>
  <c r="AV338" i="12"/>
  <c r="AR338" i="12"/>
  <c r="AS338" i="12"/>
  <c r="AQ342" i="12"/>
  <c r="AL342" i="12"/>
  <c r="AU342" i="12"/>
  <c r="AP342" i="12"/>
  <c r="AT342" i="12"/>
  <c r="AM342" i="12"/>
  <c r="AO342" i="12"/>
  <c r="AR342" i="12"/>
  <c r="AN342" i="12"/>
  <c r="AV342" i="12"/>
  <c r="AK342" i="12"/>
  <c r="AS342" i="12"/>
  <c r="AT346" i="12"/>
  <c r="AM346" i="12"/>
  <c r="AQ346" i="12"/>
  <c r="AU346" i="12"/>
  <c r="AL346" i="12"/>
  <c r="AP346" i="12"/>
  <c r="AO346" i="12"/>
  <c r="AR346" i="12"/>
  <c r="AN346" i="12"/>
  <c r="AV346" i="12"/>
  <c r="AK346" i="12"/>
  <c r="AS346" i="12"/>
  <c r="AT350" i="12"/>
  <c r="AM350" i="12"/>
  <c r="AQ350" i="12"/>
  <c r="AU350" i="12"/>
  <c r="AL350" i="12"/>
  <c r="AP350" i="12"/>
  <c r="AO350" i="12"/>
  <c r="AR350" i="12"/>
  <c r="AN350" i="12"/>
  <c r="AV350" i="12"/>
  <c r="AK350" i="12"/>
  <c r="AS350" i="12"/>
  <c r="AT354" i="12"/>
  <c r="AM354" i="12"/>
  <c r="AQ354" i="12"/>
  <c r="AU354" i="12"/>
  <c r="AL354" i="12"/>
  <c r="AP354" i="12"/>
  <c r="AO354" i="12"/>
  <c r="AR354" i="12"/>
  <c r="AN354" i="12"/>
  <c r="AV354" i="12"/>
  <c r="AK354" i="12"/>
  <c r="AS354" i="12"/>
  <c r="AT358" i="12"/>
  <c r="AM358" i="12"/>
  <c r="AQ358" i="12"/>
  <c r="AU358" i="12"/>
  <c r="AL358" i="12"/>
  <c r="AP358" i="12"/>
  <c r="AO358" i="12"/>
  <c r="AR358" i="12"/>
  <c r="AN358" i="12"/>
  <c r="AV358" i="12"/>
  <c r="AK358" i="12"/>
  <c r="AS358" i="12"/>
  <c r="AT362" i="12"/>
  <c r="AM362" i="12"/>
  <c r="AQ362" i="12"/>
  <c r="AU362" i="12"/>
  <c r="AL362" i="12"/>
  <c r="AP362" i="12"/>
  <c r="AO362" i="12"/>
  <c r="AR362" i="12"/>
  <c r="AN362" i="12"/>
  <c r="AV362" i="12"/>
  <c r="AK362" i="12"/>
  <c r="AS362" i="12"/>
  <c r="AT366" i="12"/>
  <c r="AM366" i="12"/>
  <c r="AQ366" i="12"/>
  <c r="AU366" i="12"/>
  <c r="AL366" i="12"/>
  <c r="AP366" i="12"/>
  <c r="AO366" i="12"/>
  <c r="AR366" i="12"/>
  <c r="AN366" i="12"/>
  <c r="AV366" i="12"/>
  <c r="AK366" i="12"/>
  <c r="AS366" i="12"/>
  <c r="AL370" i="12"/>
  <c r="AN370" i="12"/>
  <c r="AM370" i="12"/>
  <c r="AS370" i="12"/>
  <c r="AR370" i="12"/>
  <c r="AT370" i="12"/>
  <c r="AP370" i="12"/>
  <c r="AQ370" i="12"/>
  <c r="AO370" i="12"/>
  <c r="AU370" i="12"/>
  <c r="AK370" i="12"/>
  <c r="AV370" i="12"/>
  <c r="AT374" i="12"/>
  <c r="AM374" i="12"/>
  <c r="AQ374" i="12"/>
  <c r="AL374" i="12"/>
  <c r="AU374" i="12"/>
  <c r="AN374" i="12"/>
  <c r="AV374" i="12"/>
  <c r="AP374" i="12"/>
  <c r="AR374" i="12"/>
  <c r="AO374" i="12"/>
  <c r="AK374" i="12"/>
  <c r="AS374" i="12"/>
  <c r="AP378" i="12"/>
  <c r="AR378" i="12"/>
  <c r="AT378" i="12"/>
  <c r="AM378" i="12"/>
  <c r="AQ378" i="12"/>
  <c r="AV378" i="12"/>
  <c r="AL378" i="12"/>
  <c r="AU378" i="12"/>
  <c r="AN378" i="12"/>
  <c r="AO378" i="12"/>
  <c r="AK378" i="12"/>
  <c r="AS378" i="12"/>
  <c r="AR382" i="12"/>
  <c r="AM382" i="12"/>
  <c r="AQ382" i="12"/>
  <c r="AV382" i="12"/>
  <c r="AU382" i="12"/>
  <c r="AN382" i="12"/>
  <c r="AT382" i="12"/>
  <c r="AO382" i="12"/>
  <c r="AL382" i="12"/>
  <c r="AK382" i="12"/>
  <c r="AP382" i="12"/>
  <c r="AS382" i="12"/>
  <c r="AR386" i="12"/>
  <c r="AM386" i="12"/>
  <c r="AQ386" i="12"/>
  <c r="AV386" i="12"/>
  <c r="AU386" i="12"/>
  <c r="AN386" i="12"/>
  <c r="AT386" i="12"/>
  <c r="AO386" i="12"/>
  <c r="AL386" i="12"/>
  <c r="AK386" i="12"/>
  <c r="AS386" i="12"/>
  <c r="AP386" i="12"/>
  <c r="AT390" i="12"/>
  <c r="AN390" i="12"/>
  <c r="AM390" i="12"/>
  <c r="AR390" i="12"/>
  <c r="AL390" i="12"/>
  <c r="AQ390" i="12"/>
  <c r="AV390" i="12"/>
  <c r="AS390" i="12"/>
  <c r="AP390" i="12"/>
  <c r="AU390" i="12"/>
  <c r="AO390" i="12"/>
  <c r="AK390" i="12"/>
  <c r="AP397" i="12"/>
  <c r="AV397" i="12"/>
  <c r="AU397" i="12"/>
  <c r="AR397" i="12"/>
  <c r="AN397" i="12"/>
  <c r="AK397" i="12"/>
  <c r="AL397" i="12"/>
  <c r="AQ397" i="12"/>
  <c r="AO397" i="12"/>
  <c r="AT397" i="12"/>
  <c r="AS397" i="12"/>
  <c r="AM397" i="12"/>
  <c r="AV401" i="12"/>
  <c r="AR401" i="12"/>
  <c r="AK401" i="12"/>
  <c r="AN401" i="12"/>
  <c r="AP401" i="12"/>
  <c r="AU401" i="12"/>
  <c r="AL401" i="12"/>
  <c r="AQ401" i="12"/>
  <c r="AO401" i="12"/>
  <c r="AT401" i="12"/>
  <c r="AS401" i="12"/>
  <c r="AM401" i="12"/>
  <c r="AQ405" i="12"/>
  <c r="AP405" i="12"/>
  <c r="AK405" i="12"/>
  <c r="AM405" i="12"/>
  <c r="AL405" i="12"/>
  <c r="AV405" i="12"/>
  <c r="AS405" i="12"/>
  <c r="AR405" i="12"/>
  <c r="AT405" i="12"/>
  <c r="AO405" i="12"/>
  <c r="AN405" i="12"/>
  <c r="AU405" i="12"/>
  <c r="AN410" i="12"/>
  <c r="AO410" i="12"/>
  <c r="AT410" i="12"/>
  <c r="AQ410" i="12"/>
  <c r="AR410" i="12"/>
  <c r="AS410" i="12"/>
  <c r="AU410" i="12"/>
  <c r="AV410" i="12"/>
  <c r="AL410" i="12"/>
  <c r="AK410" i="12"/>
  <c r="AP410" i="12"/>
  <c r="AM410" i="12"/>
  <c r="AR415" i="12"/>
  <c r="AV415" i="12"/>
  <c r="AK415" i="12"/>
  <c r="AL415" i="12"/>
  <c r="AM415" i="12"/>
  <c r="AO415" i="12"/>
  <c r="AP415" i="12"/>
  <c r="AQ415" i="12"/>
  <c r="AU415" i="12"/>
  <c r="AN415" i="12"/>
  <c r="AS415" i="12"/>
  <c r="AT415" i="12"/>
  <c r="AR419" i="12"/>
  <c r="AV419" i="12"/>
  <c r="AK419" i="12"/>
  <c r="AL419" i="12"/>
  <c r="AM419" i="12"/>
  <c r="AO419" i="12"/>
  <c r="AP419" i="12"/>
  <c r="AQ419" i="12"/>
  <c r="AU419" i="12"/>
  <c r="AN419" i="12"/>
  <c r="AS419" i="12"/>
  <c r="AT419" i="12"/>
  <c r="AR423" i="12"/>
  <c r="AU423" i="12"/>
  <c r="AP423" i="12"/>
  <c r="AS423" i="12"/>
  <c r="AO423" i="12"/>
  <c r="AL423" i="12"/>
  <c r="AV423" i="12"/>
  <c r="AM423" i="12"/>
  <c r="AK423" i="12"/>
  <c r="AQ423" i="12"/>
  <c r="AT423" i="12"/>
  <c r="AN423" i="12"/>
  <c r="AU427" i="12"/>
  <c r="AK427" i="12"/>
  <c r="AO427" i="12"/>
  <c r="AM427" i="12"/>
  <c r="AS427" i="12"/>
  <c r="AQ427" i="12"/>
  <c r="AP427" i="12"/>
  <c r="AL427" i="12"/>
  <c r="AR427" i="12"/>
  <c r="AV427" i="12"/>
  <c r="AT427" i="12"/>
  <c r="AN427" i="12"/>
  <c r="AK431" i="12"/>
  <c r="AU431" i="12"/>
  <c r="AO431" i="12"/>
  <c r="AM431" i="12"/>
  <c r="AS431" i="12"/>
  <c r="AQ431" i="12"/>
  <c r="AP431" i="12"/>
  <c r="AL431" i="12"/>
  <c r="AT431" i="12"/>
  <c r="AR431" i="12"/>
  <c r="AV431" i="12"/>
  <c r="AN431" i="12"/>
  <c r="AO435" i="12"/>
  <c r="AQ435" i="12"/>
  <c r="AS435" i="12"/>
  <c r="AU435" i="12"/>
  <c r="AK435" i="12"/>
  <c r="AM435" i="12"/>
  <c r="AP435" i="12"/>
  <c r="AT435" i="12"/>
  <c r="AV435" i="12"/>
  <c r="AL435" i="12"/>
  <c r="AR435" i="12"/>
  <c r="AN435" i="12"/>
  <c r="AU440" i="12"/>
  <c r="AK440" i="12"/>
  <c r="AM440" i="12"/>
  <c r="AO440" i="12"/>
  <c r="AQ440" i="12"/>
  <c r="AS440" i="12"/>
  <c r="AT440" i="12"/>
  <c r="AL440" i="12"/>
  <c r="AV440" i="12"/>
  <c r="AR440" i="12"/>
  <c r="AP440" i="12"/>
  <c r="AN440" i="12"/>
  <c r="AT448" i="12"/>
  <c r="AK448" i="12"/>
  <c r="AR448" i="12"/>
  <c r="AO448" i="12"/>
  <c r="AU448" i="12"/>
  <c r="AQ448" i="12"/>
  <c r="AM448" i="12"/>
  <c r="AL448" i="12"/>
  <c r="AP448" i="12"/>
  <c r="AV448" i="12"/>
  <c r="AN448" i="12"/>
  <c r="AS448" i="12"/>
  <c r="AM454" i="12"/>
  <c r="AQ454" i="12"/>
  <c r="AU454" i="12"/>
  <c r="AO454" i="12"/>
  <c r="AP454" i="12"/>
  <c r="AL454" i="12"/>
  <c r="AV454" i="12"/>
  <c r="AR454" i="12"/>
  <c r="AK454" i="12"/>
  <c r="AN454" i="12"/>
  <c r="AT454" i="12"/>
  <c r="AS454" i="12"/>
  <c r="AQ459" i="12"/>
  <c r="AU459" i="12"/>
  <c r="AM459" i="12"/>
  <c r="AT459" i="12"/>
  <c r="AO459" i="12"/>
  <c r="AK459" i="12"/>
  <c r="AN459" i="12"/>
  <c r="AS459" i="12"/>
  <c r="AP459" i="12"/>
  <c r="AL459" i="12"/>
  <c r="AV459" i="12"/>
  <c r="AR459" i="12"/>
  <c r="AQ463" i="12"/>
  <c r="AU463" i="12"/>
  <c r="AM463" i="12"/>
  <c r="AO463" i="12"/>
  <c r="AT463" i="12"/>
  <c r="AP463" i="12"/>
  <c r="AK463" i="12"/>
  <c r="AN463" i="12"/>
  <c r="AS463" i="12"/>
  <c r="AV463" i="12"/>
  <c r="AR463" i="12"/>
  <c r="AL463" i="12"/>
  <c r="AT468" i="12"/>
  <c r="AQ468" i="12"/>
  <c r="AU468" i="12"/>
  <c r="AP468" i="12"/>
  <c r="AM468" i="12"/>
  <c r="AL468" i="12"/>
  <c r="AO468" i="12"/>
  <c r="AS468" i="12"/>
  <c r="AV468" i="12"/>
  <c r="AR468" i="12"/>
  <c r="AK468" i="12"/>
  <c r="AN468" i="12"/>
  <c r="AQ474" i="12"/>
  <c r="AL474" i="12"/>
  <c r="AU474" i="12"/>
  <c r="AP474" i="12"/>
  <c r="AT474" i="12"/>
  <c r="AM474" i="12"/>
  <c r="AO474" i="12"/>
  <c r="AV474" i="12"/>
  <c r="AR474" i="12"/>
  <c r="AK474" i="12"/>
  <c r="AN474" i="12"/>
  <c r="AS474" i="12"/>
  <c r="AM478" i="12"/>
  <c r="AV478" i="12"/>
  <c r="AQ478" i="12"/>
  <c r="AK478" i="12"/>
  <c r="AS478" i="12"/>
  <c r="AU478" i="12"/>
  <c r="AN478" i="12"/>
  <c r="AO478" i="12"/>
  <c r="AR478" i="12"/>
  <c r="AL478" i="12"/>
  <c r="AT478" i="12"/>
  <c r="AP478" i="12"/>
  <c r="AM483" i="12"/>
  <c r="AQ483" i="12"/>
  <c r="AK483" i="12"/>
  <c r="AU483" i="12"/>
  <c r="AO483" i="12"/>
  <c r="AS483" i="12"/>
  <c r="AT483" i="12"/>
  <c r="AP483" i="12"/>
  <c r="AV483" i="12"/>
  <c r="AR483" i="12"/>
  <c r="AL483" i="12"/>
  <c r="AN483" i="12"/>
  <c r="AL490" i="12"/>
  <c r="AU490" i="12"/>
  <c r="AM490" i="12"/>
  <c r="AV490" i="12"/>
  <c r="AO490" i="12"/>
  <c r="AQ490" i="12"/>
  <c r="AT490" i="12"/>
  <c r="AR490" i="12"/>
  <c r="AP490" i="12"/>
  <c r="AN490" i="12"/>
  <c r="AK490" i="12"/>
  <c r="AS490" i="12"/>
  <c r="AM494" i="12"/>
  <c r="AN494" i="12"/>
  <c r="AT494" i="12"/>
  <c r="AQ494" i="12"/>
  <c r="AR494" i="12"/>
  <c r="AK494" i="12"/>
  <c r="AL494" i="12"/>
  <c r="AU494" i="12"/>
  <c r="AV494" i="12"/>
  <c r="AO494" i="12"/>
  <c r="AP494" i="12"/>
  <c r="AS494" i="12"/>
  <c r="AM498" i="12"/>
  <c r="AN498" i="12"/>
  <c r="AT498" i="12"/>
  <c r="AQ498" i="12"/>
  <c r="AR498" i="12"/>
  <c r="AK498" i="12"/>
  <c r="AL498" i="12"/>
  <c r="AU498" i="12"/>
  <c r="AV498" i="12"/>
  <c r="AO498" i="12"/>
  <c r="AP498" i="12"/>
  <c r="AS498" i="12"/>
  <c r="AS502" i="12"/>
  <c r="AU502" i="12"/>
  <c r="AT502" i="12"/>
  <c r="AO502" i="12"/>
  <c r="AL502" i="12"/>
  <c r="AM502" i="12"/>
  <c r="AK502" i="12"/>
  <c r="AQ502" i="12"/>
  <c r="AR502" i="12"/>
  <c r="AP502" i="12"/>
  <c r="AV502" i="12"/>
  <c r="AN502" i="12"/>
  <c r="AU507" i="12"/>
  <c r="AM507" i="12"/>
  <c r="AK507" i="12"/>
  <c r="AQ507" i="12"/>
  <c r="AO507" i="12"/>
  <c r="AS507" i="12"/>
  <c r="AT507" i="12"/>
  <c r="AV507" i="12"/>
  <c r="AP507" i="12"/>
  <c r="AR507" i="12"/>
  <c r="AN507" i="12"/>
  <c r="AL507" i="12"/>
  <c r="AU511" i="12"/>
  <c r="AM511" i="12"/>
  <c r="AQ511" i="12"/>
  <c r="AO511" i="12"/>
  <c r="AS511" i="12"/>
  <c r="AT511" i="12"/>
  <c r="AL511" i="12"/>
  <c r="AV511" i="12"/>
  <c r="AR511" i="12"/>
  <c r="AP511" i="12"/>
  <c r="AN511" i="12"/>
  <c r="AK511" i="12"/>
  <c r="AU515" i="12"/>
  <c r="AT515" i="12"/>
  <c r="AO515" i="12"/>
  <c r="AV515" i="12"/>
  <c r="AP515" i="12"/>
  <c r="AQ515" i="12"/>
  <c r="AM515" i="12"/>
  <c r="AR515" i="12"/>
  <c r="AL515" i="12"/>
  <c r="AN515" i="12"/>
  <c r="AK515" i="12"/>
  <c r="AS515" i="12"/>
  <c r="AO519" i="12"/>
  <c r="AR519" i="12"/>
  <c r="AS519" i="12"/>
  <c r="AL519" i="12"/>
  <c r="AM519" i="12"/>
  <c r="AV519" i="12"/>
  <c r="AP519" i="12"/>
  <c r="AQ519" i="12"/>
  <c r="AK519" i="12"/>
  <c r="AT519" i="12"/>
  <c r="AU519" i="12"/>
  <c r="AN519" i="12"/>
  <c r="AO523" i="12"/>
  <c r="AR523" i="12"/>
  <c r="AS523" i="12"/>
  <c r="AL523" i="12"/>
  <c r="AM523" i="12"/>
  <c r="AV523" i="12"/>
  <c r="AP523" i="12"/>
  <c r="AQ523" i="12"/>
  <c r="AK523" i="12"/>
  <c r="AT523" i="12"/>
  <c r="AU523" i="12"/>
  <c r="AN523" i="12"/>
  <c r="AO527" i="12"/>
  <c r="AR527" i="12"/>
  <c r="AS527" i="12"/>
  <c r="AL527" i="12"/>
  <c r="AM527" i="12"/>
  <c r="AV527" i="12"/>
  <c r="AP527" i="12"/>
  <c r="AQ527" i="12"/>
  <c r="AK527" i="12"/>
  <c r="AT527" i="12"/>
  <c r="AU527" i="12"/>
  <c r="AN527" i="12"/>
  <c r="AV531" i="12"/>
  <c r="AT531" i="12"/>
  <c r="AU531" i="12"/>
  <c r="AL531" i="12"/>
  <c r="AQ531" i="12"/>
  <c r="AP531" i="12"/>
  <c r="AN531" i="12"/>
  <c r="AR531" i="12"/>
  <c r="AM531" i="12"/>
  <c r="AO531" i="12"/>
  <c r="AK531" i="12"/>
  <c r="AS531" i="12"/>
  <c r="AR535" i="12"/>
  <c r="AL535" i="12"/>
  <c r="AM535" i="12"/>
  <c r="AN535" i="12"/>
  <c r="AS535" i="12"/>
  <c r="AP535" i="12"/>
  <c r="AO535" i="12"/>
  <c r="AV535" i="12"/>
  <c r="AK535" i="12"/>
  <c r="AT535" i="12"/>
  <c r="AQ535" i="12"/>
  <c r="AU535" i="12"/>
  <c r="AL539" i="12"/>
  <c r="AM539" i="12"/>
  <c r="AV539" i="12"/>
  <c r="AK539" i="12"/>
  <c r="AQ539" i="12"/>
  <c r="AR539" i="12"/>
  <c r="AN539" i="12"/>
  <c r="AP539" i="12"/>
  <c r="AO539" i="12"/>
  <c r="AU539" i="12"/>
  <c r="AT539" i="12"/>
  <c r="AS539" i="12"/>
  <c r="AM543" i="12"/>
  <c r="AN543" i="12"/>
  <c r="AT543" i="12"/>
  <c r="AO543" i="12"/>
  <c r="AU543" i="12"/>
  <c r="AP543" i="12"/>
  <c r="AK543" i="12"/>
  <c r="AV543" i="12"/>
  <c r="AR543" i="12"/>
  <c r="AL543" i="12"/>
  <c r="AS543" i="12"/>
  <c r="AQ543" i="12"/>
  <c r="AM547" i="12"/>
  <c r="AN547" i="12"/>
  <c r="AT547" i="12"/>
  <c r="AU547" i="12"/>
  <c r="AL547" i="12"/>
  <c r="AQ547" i="12"/>
  <c r="AR547" i="12"/>
  <c r="AS547" i="12"/>
  <c r="AV547" i="12"/>
  <c r="AO547" i="12"/>
  <c r="AP547" i="12"/>
  <c r="AK547" i="12"/>
  <c r="AK443" i="12"/>
  <c r="AM443" i="12"/>
  <c r="AO443" i="12"/>
  <c r="AQ443" i="12"/>
  <c r="AU443" i="12"/>
  <c r="AS443" i="12"/>
  <c r="AT443" i="12"/>
  <c r="AP443" i="12"/>
  <c r="AV443" i="12"/>
  <c r="AR443" i="12"/>
  <c r="AL443" i="12"/>
  <c r="AN443" i="12"/>
  <c r="AV449" i="12"/>
  <c r="AM449" i="12"/>
  <c r="AN449" i="12"/>
  <c r="AQ449" i="12"/>
  <c r="AR449" i="12"/>
  <c r="AU449" i="12"/>
  <c r="AT449" i="12"/>
  <c r="AO449" i="12"/>
  <c r="AL449" i="12"/>
  <c r="AS449" i="12"/>
  <c r="AP449" i="12"/>
  <c r="AK449" i="12"/>
  <c r="V93" i="7"/>
  <c r="W93" i="7"/>
  <c r="U93" i="7"/>
  <c r="X93" i="7"/>
  <c r="AN43" i="9"/>
  <c r="AR43" i="9"/>
  <c r="AV43" i="9"/>
  <c r="AK43" i="9"/>
  <c r="AO43" i="9"/>
  <c r="AS43" i="9"/>
  <c r="AL43" i="9"/>
  <c r="AP43" i="9"/>
  <c r="AT43" i="9"/>
  <c r="AM43" i="9"/>
  <c r="AQ43" i="9"/>
  <c r="AU43" i="9"/>
  <c r="AU47" i="11"/>
  <c r="AN47" i="11"/>
  <c r="AS47" i="11"/>
  <c r="AK47" i="11"/>
  <c r="AV47" i="11"/>
  <c r="AM47" i="11"/>
  <c r="AL47" i="11"/>
  <c r="AO47" i="11"/>
  <c r="AR47" i="11"/>
  <c r="AQ47" i="11"/>
  <c r="AT47" i="11"/>
  <c r="AP47" i="11"/>
  <c r="V51" i="7"/>
  <c r="W51" i="7"/>
  <c r="X51" i="7"/>
  <c r="U51" i="7"/>
  <c r="AN59" i="9"/>
  <c r="AR59" i="9"/>
  <c r="AV59" i="9"/>
  <c r="AK59" i="9"/>
  <c r="AO59" i="9"/>
  <c r="AS59" i="9"/>
  <c r="AL59" i="9"/>
  <c r="AP59" i="9"/>
  <c r="AT59" i="9"/>
  <c r="AM59" i="9"/>
  <c r="AQ59" i="9"/>
  <c r="AU59" i="9"/>
  <c r="AQ63" i="11"/>
  <c r="AN63" i="11"/>
  <c r="AS63" i="11"/>
  <c r="AU63" i="11"/>
  <c r="AR63" i="11"/>
  <c r="AV63" i="11"/>
  <c r="AK63" i="11"/>
  <c r="AL63" i="11"/>
  <c r="AT63" i="11"/>
  <c r="AM63" i="11"/>
  <c r="AO63" i="11"/>
  <c r="AP63" i="11"/>
  <c r="V67" i="7"/>
  <c r="W67" i="7"/>
  <c r="X67" i="7"/>
  <c r="U67" i="7"/>
  <c r="AO37" i="9"/>
  <c r="AS37" i="9"/>
  <c r="AK37" i="9"/>
  <c r="AL37" i="9"/>
  <c r="AP37" i="9"/>
  <c r="AT37" i="9"/>
  <c r="AM37" i="9"/>
  <c r="AQ37" i="9"/>
  <c r="AU37" i="9"/>
  <c r="AN37" i="9"/>
  <c r="AR37" i="9"/>
  <c r="AV37" i="9"/>
  <c r="P145" i="10"/>
  <c r="T145" i="10"/>
  <c r="X145" i="10"/>
  <c r="N145" i="10"/>
  <c r="S145" i="10"/>
  <c r="O145" i="10"/>
  <c r="U145" i="10"/>
  <c r="Q145" i="10"/>
  <c r="V145" i="10"/>
  <c r="M145" i="10"/>
  <c r="R145" i="10"/>
  <c r="W145" i="10"/>
  <c r="P420" i="10"/>
  <c r="T420" i="10"/>
  <c r="X420" i="10"/>
  <c r="Q420" i="10"/>
  <c r="V420" i="10"/>
  <c r="R420" i="10"/>
  <c r="N420" i="10"/>
  <c r="U420" i="10"/>
  <c r="W420" i="10"/>
  <c r="M420" i="10"/>
  <c r="S420" i="10"/>
  <c r="O420" i="10"/>
  <c r="O347" i="10"/>
  <c r="S347" i="10"/>
  <c r="W347" i="10"/>
  <c r="P347" i="10"/>
  <c r="U347" i="10"/>
  <c r="Q347" i="10"/>
  <c r="V347" i="10"/>
  <c r="M347" i="10"/>
  <c r="R347" i="10"/>
  <c r="X347" i="10"/>
  <c r="T347" i="10"/>
  <c r="N347" i="10"/>
  <c r="P209" i="10"/>
  <c r="T209" i="10"/>
  <c r="X209" i="10"/>
  <c r="N209" i="10"/>
  <c r="S209" i="10"/>
  <c r="Q209" i="10"/>
  <c r="V209" i="10"/>
  <c r="R209" i="10"/>
  <c r="U209" i="10"/>
  <c r="M209" i="10"/>
  <c r="W209" i="10"/>
  <c r="O209" i="10"/>
  <c r="N79" i="10"/>
  <c r="R79" i="10"/>
  <c r="V79" i="10"/>
  <c r="O79" i="10"/>
  <c r="S79" i="10"/>
  <c r="W79" i="10"/>
  <c r="P79" i="10"/>
  <c r="T79" i="10"/>
  <c r="X79" i="10"/>
  <c r="U79" i="10"/>
  <c r="M79" i="10"/>
  <c r="Q79" i="10"/>
  <c r="M39" i="10"/>
  <c r="Q39" i="10"/>
  <c r="U39" i="10"/>
  <c r="R39" i="10"/>
  <c r="W39" i="10"/>
  <c r="N39" i="10"/>
  <c r="S39" i="10"/>
  <c r="X39" i="10"/>
  <c r="O39" i="10"/>
  <c r="T39" i="10"/>
  <c r="P39" i="10"/>
  <c r="V39" i="10"/>
  <c r="AU88" i="11"/>
  <c r="AK88" i="11"/>
  <c r="AO88" i="11"/>
  <c r="AL88" i="11"/>
  <c r="AM88" i="11"/>
  <c r="AS88" i="11"/>
  <c r="AP88" i="11"/>
  <c r="AT88" i="11"/>
  <c r="AQ88" i="11"/>
  <c r="AN88" i="11"/>
  <c r="AV88" i="11"/>
  <c r="AR88" i="11"/>
  <c r="U75" i="7"/>
  <c r="V75" i="7"/>
  <c r="W75" i="7"/>
  <c r="X75" i="7"/>
  <c r="W39" i="8"/>
  <c r="V39" i="8"/>
  <c r="X39" i="8"/>
  <c r="U39" i="8"/>
  <c r="W47" i="8"/>
  <c r="U47" i="8"/>
  <c r="V47" i="8"/>
  <c r="X47" i="8"/>
  <c r="AK60" i="10"/>
  <c r="AO60" i="10"/>
  <c r="AS60" i="10"/>
  <c r="AM60" i="10"/>
  <c r="AR60" i="10"/>
  <c r="AN60" i="10"/>
  <c r="AT60" i="10"/>
  <c r="AP60" i="10"/>
  <c r="AU60" i="10"/>
  <c r="AL60" i="10"/>
  <c r="AQ60" i="10"/>
  <c r="AV60" i="10"/>
  <c r="V53" i="8"/>
  <c r="U53" i="8"/>
  <c r="X53" i="8"/>
  <c r="W53" i="8"/>
  <c r="U69" i="8"/>
  <c r="W69" i="8"/>
  <c r="X69" i="8"/>
  <c r="V69" i="8"/>
  <c r="X79" i="8"/>
  <c r="V79" i="8"/>
  <c r="W79" i="8"/>
  <c r="U79" i="8"/>
  <c r="AL92" i="10"/>
  <c r="AP92" i="10"/>
  <c r="AT92" i="10"/>
  <c r="AM92" i="10"/>
  <c r="AQ92" i="10"/>
  <c r="AU92" i="10"/>
  <c r="AN92" i="10"/>
  <c r="AR92" i="10"/>
  <c r="AV92" i="10"/>
  <c r="AK92" i="10"/>
  <c r="AO92" i="10"/>
  <c r="AS92" i="10"/>
  <c r="V108" i="8"/>
  <c r="X108" i="8"/>
  <c r="W108" i="8"/>
  <c r="U108" i="8"/>
  <c r="U117" i="8"/>
  <c r="V117" i="8"/>
  <c r="X117" i="8"/>
  <c r="W117" i="8"/>
  <c r="U125" i="8"/>
  <c r="V125" i="8"/>
  <c r="X125" i="8"/>
  <c r="W125" i="8"/>
  <c r="V133" i="8"/>
  <c r="W133" i="8"/>
  <c r="X133" i="8"/>
  <c r="U133" i="8"/>
  <c r="V141" i="8"/>
  <c r="U141" i="8"/>
  <c r="X141" i="8"/>
  <c r="W141" i="8"/>
  <c r="V149" i="8"/>
  <c r="U149" i="8"/>
  <c r="X149" i="8"/>
  <c r="W149" i="8"/>
  <c r="V157" i="8"/>
  <c r="U157" i="8"/>
  <c r="W157" i="8"/>
  <c r="X157" i="8"/>
  <c r="V165" i="8"/>
  <c r="U165" i="8"/>
  <c r="W165" i="8"/>
  <c r="X165" i="8"/>
  <c r="V169" i="8"/>
  <c r="U169" i="8"/>
  <c r="X169" i="8"/>
  <c r="W169" i="8"/>
  <c r="V177" i="8"/>
  <c r="W177" i="8"/>
  <c r="U177" i="8"/>
  <c r="X177" i="8"/>
  <c r="AL89" i="10"/>
  <c r="AP89" i="10"/>
  <c r="AT89" i="10"/>
  <c r="AM89" i="10"/>
  <c r="AQ89" i="10"/>
  <c r="AU89" i="10"/>
  <c r="AN89" i="10"/>
  <c r="AR89" i="10"/>
  <c r="AV89" i="10"/>
  <c r="AK89" i="10"/>
  <c r="AO89" i="10"/>
  <c r="AS89" i="10"/>
  <c r="U91" i="8"/>
  <c r="V91" i="8"/>
  <c r="X91" i="8"/>
  <c r="W91" i="8"/>
  <c r="V186" i="8"/>
  <c r="U186" i="8"/>
  <c r="X186" i="8"/>
  <c r="W186" i="8"/>
  <c r="V194" i="8"/>
  <c r="U194" i="8"/>
  <c r="X194" i="8"/>
  <c r="W194" i="8"/>
  <c r="AN202" i="10"/>
  <c r="AR202" i="10"/>
  <c r="AV202" i="10"/>
  <c r="AO202" i="10"/>
  <c r="AT202" i="10"/>
  <c r="AK202" i="10"/>
  <c r="AP202" i="10"/>
  <c r="AU202" i="10"/>
  <c r="AL202" i="10"/>
  <c r="AQ202" i="10"/>
  <c r="AM202" i="10"/>
  <c r="AS202" i="10"/>
  <c r="AN210" i="10"/>
  <c r="AR210" i="10"/>
  <c r="AV210" i="10"/>
  <c r="AO210" i="10"/>
  <c r="AT210" i="10"/>
  <c r="AL210" i="10"/>
  <c r="AQ210" i="10"/>
  <c r="AS210" i="10"/>
  <c r="AK210" i="10"/>
  <c r="AU210" i="10"/>
  <c r="AM210" i="10"/>
  <c r="AP210" i="10"/>
  <c r="AN218" i="10"/>
  <c r="AR218" i="10"/>
  <c r="AV218" i="10"/>
  <c r="AO218" i="10"/>
  <c r="AT218" i="10"/>
  <c r="AL218" i="10"/>
  <c r="AQ218" i="10"/>
  <c r="AS218" i="10"/>
  <c r="AK218" i="10"/>
  <c r="AU218" i="10"/>
  <c r="AM218" i="10"/>
  <c r="AP218" i="10"/>
  <c r="AN226" i="10"/>
  <c r="AR226" i="10"/>
  <c r="AV226" i="10"/>
  <c r="AK226" i="10"/>
  <c r="AO226" i="10"/>
  <c r="AS226" i="10"/>
  <c r="AP226" i="10"/>
  <c r="AQ226" i="10"/>
  <c r="AL226" i="10"/>
  <c r="AT226" i="10"/>
  <c r="AM226" i="10"/>
  <c r="AU226" i="10"/>
  <c r="AK234" i="10"/>
  <c r="AO234" i="10"/>
  <c r="AS234" i="10"/>
  <c r="AM234" i="10"/>
  <c r="AR234" i="10"/>
  <c r="AN234" i="10"/>
  <c r="AT234" i="10"/>
  <c r="AP234" i="10"/>
  <c r="AU234" i="10"/>
  <c r="AL234" i="10"/>
  <c r="AQ234" i="10"/>
  <c r="AV234" i="10"/>
  <c r="U95" i="8"/>
  <c r="V95" i="8"/>
  <c r="W95" i="8"/>
  <c r="X95" i="8"/>
  <c r="AK243" i="10"/>
  <c r="AO243" i="10"/>
  <c r="AS243" i="10"/>
  <c r="AM243" i="10"/>
  <c r="AR243" i="10"/>
  <c r="AN243" i="10"/>
  <c r="AT243" i="10"/>
  <c r="AP243" i="10"/>
  <c r="AU243" i="10"/>
  <c r="AV243" i="10"/>
  <c r="AL243" i="10"/>
  <c r="AQ243" i="10"/>
  <c r="AN251" i="10"/>
  <c r="AR251" i="10"/>
  <c r="AV251" i="10"/>
  <c r="AL251" i="10"/>
  <c r="AP251" i="10"/>
  <c r="AT251" i="10"/>
  <c r="AQ251" i="10"/>
  <c r="AK251" i="10"/>
  <c r="AS251" i="10"/>
  <c r="AO251" i="10"/>
  <c r="AU251" i="10"/>
  <c r="AM251" i="10"/>
  <c r="AN259" i="10"/>
  <c r="AR259" i="10"/>
  <c r="AV259" i="10"/>
  <c r="AL259" i="10"/>
  <c r="AP259" i="10"/>
  <c r="AT259" i="10"/>
  <c r="AQ259" i="10"/>
  <c r="AK259" i="10"/>
  <c r="AS259" i="10"/>
  <c r="AO259" i="10"/>
  <c r="AU259" i="10"/>
  <c r="AM259" i="10"/>
  <c r="AN267" i="10"/>
  <c r="AR267" i="10"/>
  <c r="AV267" i="10"/>
  <c r="AL267" i="10"/>
  <c r="AP267" i="10"/>
  <c r="AT267" i="10"/>
  <c r="AK267" i="10"/>
  <c r="AS267" i="10"/>
  <c r="AU267" i="10"/>
  <c r="AM267" i="10"/>
  <c r="AO267" i="10"/>
  <c r="AQ267" i="10"/>
  <c r="AL275" i="10"/>
  <c r="AP275" i="10"/>
  <c r="AT275" i="10"/>
  <c r="AK275" i="10"/>
  <c r="AQ275" i="10"/>
  <c r="AV275" i="10"/>
  <c r="AM275" i="10"/>
  <c r="AR275" i="10"/>
  <c r="AO275" i="10"/>
  <c r="AS275" i="10"/>
  <c r="AU275" i="10"/>
  <c r="AN275" i="10"/>
  <c r="AL283" i="10"/>
  <c r="AP283" i="10"/>
  <c r="AT283" i="10"/>
  <c r="AK283" i="10"/>
  <c r="AQ283" i="10"/>
  <c r="AV283" i="10"/>
  <c r="AM283" i="10"/>
  <c r="AR283" i="10"/>
  <c r="AO283" i="10"/>
  <c r="AS283" i="10"/>
  <c r="AU283" i="10"/>
  <c r="AN283" i="10"/>
  <c r="AL291" i="10"/>
  <c r="AP291" i="10"/>
  <c r="AT291" i="10"/>
  <c r="AK291" i="10"/>
  <c r="AQ291" i="10"/>
  <c r="AV291" i="10"/>
  <c r="AM291" i="10"/>
  <c r="AR291" i="10"/>
  <c r="AO291" i="10"/>
  <c r="AS291" i="10"/>
  <c r="AU291" i="10"/>
  <c r="AN291" i="10"/>
  <c r="AL299" i="10"/>
  <c r="AP299" i="10"/>
  <c r="AT299" i="10"/>
  <c r="AK299" i="10"/>
  <c r="AQ299" i="10"/>
  <c r="AV299" i="10"/>
  <c r="AM299" i="10"/>
  <c r="AR299" i="10"/>
  <c r="AO299" i="10"/>
  <c r="AS299" i="10"/>
  <c r="AU299" i="10"/>
  <c r="AN299" i="10"/>
  <c r="AL303" i="10"/>
  <c r="AP303" i="10"/>
  <c r="AT303" i="10"/>
  <c r="AK303" i="10"/>
  <c r="AQ303" i="10"/>
  <c r="AV303" i="10"/>
  <c r="AM303" i="10"/>
  <c r="AR303" i="10"/>
  <c r="AO303" i="10"/>
  <c r="AS303" i="10"/>
  <c r="AU303" i="10"/>
  <c r="AN303" i="10"/>
  <c r="AL311" i="10"/>
  <c r="AP311" i="10"/>
  <c r="AT311" i="10"/>
  <c r="AK311" i="10"/>
  <c r="AQ311" i="10"/>
  <c r="AV311" i="10"/>
  <c r="AM311" i="10"/>
  <c r="AR311" i="10"/>
  <c r="AO311" i="10"/>
  <c r="AS311" i="10"/>
  <c r="AU311" i="10"/>
  <c r="AN311" i="10"/>
  <c r="AK323" i="10"/>
  <c r="AO323" i="10"/>
  <c r="AS323" i="10"/>
  <c r="AM323" i="10"/>
  <c r="AR323" i="10"/>
  <c r="AN323" i="10"/>
  <c r="AT323" i="10"/>
  <c r="AP323" i="10"/>
  <c r="AQ323" i="10"/>
  <c r="AU323" i="10"/>
  <c r="AL323" i="10"/>
  <c r="AV323" i="10"/>
  <c r="AL331" i="10"/>
  <c r="AP331" i="10"/>
  <c r="AT331" i="10"/>
  <c r="AM331" i="10"/>
  <c r="AQ331" i="10"/>
  <c r="AU331" i="10"/>
  <c r="AR331" i="10"/>
  <c r="AK331" i="10"/>
  <c r="AS331" i="10"/>
  <c r="AN331" i="10"/>
  <c r="AV331" i="10"/>
  <c r="AO331" i="10"/>
  <c r="AM339" i="10"/>
  <c r="AQ339" i="10"/>
  <c r="AU339" i="10"/>
  <c r="AK339" i="10"/>
  <c r="AP339" i="10"/>
  <c r="AV339" i="10"/>
  <c r="AL339" i="10"/>
  <c r="AR339" i="10"/>
  <c r="AN339" i="10"/>
  <c r="AS339" i="10"/>
  <c r="AO339" i="10"/>
  <c r="AT339" i="10"/>
  <c r="AM347" i="10"/>
  <c r="AQ347" i="10"/>
  <c r="AU347" i="10"/>
  <c r="AK347" i="10"/>
  <c r="AP347" i="10"/>
  <c r="AV347" i="10"/>
  <c r="AL347" i="10"/>
  <c r="AR347" i="10"/>
  <c r="AN347" i="10"/>
  <c r="AS347" i="10"/>
  <c r="AO347" i="10"/>
  <c r="AT347" i="10"/>
  <c r="AM355" i="10"/>
  <c r="AQ355" i="10"/>
  <c r="AU355" i="10"/>
  <c r="AN355" i="10"/>
  <c r="AR355" i="10"/>
  <c r="AV355" i="10"/>
  <c r="AK355" i="10"/>
  <c r="AO355" i="10"/>
  <c r="AS355" i="10"/>
  <c r="AT355" i="10"/>
  <c r="AL355" i="10"/>
  <c r="AP355" i="10"/>
  <c r="X359" i="8"/>
  <c r="U359" i="8"/>
  <c r="W359" i="8"/>
  <c r="V359" i="8"/>
  <c r="AN367" i="10"/>
  <c r="AR367" i="10"/>
  <c r="AV367" i="10"/>
  <c r="AK367" i="10"/>
  <c r="AO367" i="10"/>
  <c r="AS367" i="10"/>
  <c r="AP367" i="10"/>
  <c r="AQ367" i="10"/>
  <c r="AL367" i="10"/>
  <c r="AT367" i="10"/>
  <c r="AU367" i="10"/>
  <c r="AM367" i="10"/>
  <c r="X375" i="8"/>
  <c r="U375" i="8"/>
  <c r="W375" i="8"/>
  <c r="V375" i="8"/>
  <c r="AN383" i="10"/>
  <c r="AR383" i="10"/>
  <c r="AV383" i="10"/>
  <c r="AK383" i="10"/>
  <c r="AO383" i="10"/>
  <c r="AS383" i="10"/>
  <c r="AP383" i="10"/>
  <c r="AQ383" i="10"/>
  <c r="AL383" i="10"/>
  <c r="AT383" i="10"/>
  <c r="AU383" i="10"/>
  <c r="AM383" i="10"/>
  <c r="X387" i="8"/>
  <c r="U387" i="8"/>
  <c r="W387" i="8"/>
  <c r="V387" i="8"/>
  <c r="U398" i="8"/>
  <c r="X398" i="8"/>
  <c r="W398" i="8"/>
  <c r="V398" i="8"/>
  <c r="W411" i="8"/>
  <c r="U411" i="8"/>
  <c r="X411" i="8"/>
  <c r="V411" i="8"/>
  <c r="V420" i="8"/>
  <c r="U420" i="8"/>
  <c r="X420" i="8"/>
  <c r="W420" i="8"/>
  <c r="AN428" i="10"/>
  <c r="AR428" i="10"/>
  <c r="AV428" i="10"/>
  <c r="AL428" i="10"/>
  <c r="AQ428" i="10"/>
  <c r="AM428" i="10"/>
  <c r="AT428" i="10"/>
  <c r="AP428" i="10"/>
  <c r="AK428" i="10"/>
  <c r="AO428" i="10"/>
  <c r="AS428" i="10"/>
  <c r="AU428" i="10"/>
  <c r="V432" i="8"/>
  <c r="U432" i="8"/>
  <c r="X432" i="8"/>
  <c r="W432" i="8"/>
  <c r="AN442" i="10"/>
  <c r="AR442" i="10"/>
  <c r="AV442" i="10"/>
  <c r="AL442" i="10"/>
  <c r="AQ442" i="10"/>
  <c r="AP442" i="10"/>
  <c r="AM442" i="10"/>
  <c r="AT442" i="10"/>
  <c r="AU442" i="10"/>
  <c r="AK442" i="10"/>
  <c r="AS442" i="10"/>
  <c r="AO442" i="10"/>
  <c r="V456" i="8"/>
  <c r="U456" i="8"/>
  <c r="X456" i="8"/>
  <c r="W456" i="8"/>
  <c r="V464" i="8"/>
  <c r="U464" i="8"/>
  <c r="X464" i="8"/>
  <c r="W464" i="8"/>
  <c r="X475" i="8"/>
  <c r="U475" i="8"/>
  <c r="W475" i="8"/>
  <c r="V475" i="8"/>
  <c r="U484" i="8"/>
  <c r="X484" i="8"/>
  <c r="W484" i="8"/>
  <c r="V484" i="8"/>
  <c r="AL495" i="10"/>
  <c r="AP495" i="10"/>
  <c r="AT495" i="10"/>
  <c r="AM495" i="10"/>
  <c r="AQ495" i="10"/>
  <c r="AU495" i="10"/>
  <c r="AN495" i="10"/>
  <c r="AR495" i="10"/>
  <c r="AV495" i="10"/>
  <c r="AK495" i="10"/>
  <c r="AO495" i="10"/>
  <c r="AS495" i="10"/>
  <c r="X499" i="8"/>
  <c r="W499" i="8"/>
  <c r="U499" i="8"/>
  <c r="V499" i="8"/>
  <c r="V508" i="8"/>
  <c r="U508" i="8"/>
  <c r="X508" i="8"/>
  <c r="W508" i="8"/>
  <c r="V516" i="8"/>
  <c r="U516" i="8"/>
  <c r="X516" i="8"/>
  <c r="W516" i="8"/>
  <c r="V524" i="8"/>
  <c r="U524" i="8"/>
  <c r="X524" i="8"/>
  <c r="W524" i="8"/>
  <c r="V532" i="8"/>
  <c r="U532" i="8"/>
  <c r="X532" i="8"/>
  <c r="W532" i="8"/>
  <c r="V540" i="8"/>
  <c r="U540" i="8"/>
  <c r="X540" i="8"/>
  <c r="W540" i="8"/>
  <c r="U548" i="8"/>
  <c r="X548" i="8"/>
  <c r="W548" i="8"/>
  <c r="V548" i="8"/>
  <c r="X439" i="8"/>
  <c r="W439" i="8"/>
  <c r="V439" i="8"/>
  <c r="U439" i="8"/>
  <c r="AN40" i="9"/>
  <c r="AR40" i="9"/>
  <c r="AV40" i="9"/>
  <c r="AK40" i="9"/>
  <c r="AO40" i="9"/>
  <c r="AS40" i="9"/>
  <c r="AL40" i="9"/>
  <c r="AP40" i="9"/>
  <c r="AT40" i="9"/>
  <c r="AM40" i="9"/>
  <c r="AQ40" i="9"/>
  <c r="AU40" i="9"/>
  <c r="AU44" i="11"/>
  <c r="AK44" i="11"/>
  <c r="AL44" i="11"/>
  <c r="AM44" i="11"/>
  <c r="AQ44" i="11"/>
  <c r="AN44" i="11"/>
  <c r="AS44" i="11"/>
  <c r="AO44" i="11"/>
  <c r="AR44" i="11"/>
  <c r="AV44" i="11"/>
  <c r="AT44" i="11"/>
  <c r="AP44" i="11"/>
  <c r="U52" i="7"/>
  <c r="V52" i="7"/>
  <c r="W52" i="7"/>
  <c r="X52" i="7"/>
  <c r="AN64" i="9"/>
  <c r="AR64" i="9"/>
  <c r="AV64" i="9"/>
  <c r="AK64" i="9"/>
  <c r="AO64" i="9"/>
  <c r="AS64" i="9"/>
  <c r="AL64" i="9"/>
  <c r="AP64" i="9"/>
  <c r="AT64" i="9"/>
  <c r="AM64" i="9"/>
  <c r="AQ64" i="9"/>
  <c r="AU64" i="9"/>
  <c r="AT70" i="11"/>
  <c r="AU70" i="11"/>
  <c r="AO70" i="11"/>
  <c r="AL70" i="11"/>
  <c r="AS70" i="11"/>
  <c r="AP70" i="11"/>
  <c r="AM70" i="11"/>
  <c r="AQ70" i="11"/>
  <c r="AK70" i="11"/>
  <c r="AN70" i="11"/>
  <c r="AR70" i="11"/>
  <c r="AV70" i="11"/>
  <c r="AU154" i="12"/>
  <c r="AK154" i="12"/>
  <c r="AL154" i="12"/>
  <c r="AV154" i="12"/>
  <c r="AS154" i="12"/>
  <c r="AP154" i="12"/>
  <c r="AN154" i="12"/>
  <c r="AT154" i="12"/>
  <c r="AM154" i="12"/>
  <c r="AR154" i="12"/>
  <c r="AQ154" i="12"/>
  <c r="AO154" i="12"/>
  <c r="AT211" i="12"/>
  <c r="AM211" i="12"/>
  <c r="AQ211" i="12"/>
  <c r="AU211" i="12"/>
  <c r="AO211" i="12"/>
  <c r="AN211" i="12"/>
  <c r="AR211" i="12"/>
  <c r="AL211" i="12"/>
  <c r="AV211" i="12"/>
  <c r="AK211" i="12"/>
  <c r="AP211" i="12"/>
  <c r="AS211" i="12"/>
  <c r="AM227" i="12"/>
  <c r="AV227" i="12"/>
  <c r="AQ227" i="12"/>
  <c r="AL227" i="12"/>
  <c r="AT227" i="12"/>
  <c r="AU227" i="12"/>
  <c r="AN227" i="12"/>
  <c r="AP227" i="12"/>
  <c r="AR227" i="12"/>
  <c r="AO227" i="12"/>
  <c r="AS227" i="12"/>
  <c r="AK227" i="12"/>
  <c r="AQ103" i="12"/>
  <c r="AR103" i="12"/>
  <c r="AL103" i="12"/>
  <c r="AU103" i="12"/>
  <c r="AP103" i="12"/>
  <c r="AV103" i="12"/>
  <c r="AT103" i="12"/>
  <c r="AM103" i="12"/>
  <c r="AN103" i="12"/>
  <c r="AO103" i="12"/>
  <c r="AS103" i="12"/>
  <c r="AK103" i="12"/>
  <c r="AU252" i="12"/>
  <c r="AN252" i="12"/>
  <c r="AR252" i="12"/>
  <c r="AL252" i="12"/>
  <c r="AM252" i="12"/>
  <c r="AV252" i="12"/>
  <c r="AK252" i="12"/>
  <c r="AP252" i="12"/>
  <c r="AT252" i="12"/>
  <c r="AQ252" i="12"/>
  <c r="AO252" i="12"/>
  <c r="AS252" i="12"/>
  <c r="AM260" i="12"/>
  <c r="AN260" i="12"/>
  <c r="AQ260" i="12"/>
  <c r="AR260" i="12"/>
  <c r="AL260" i="12"/>
  <c r="AU260" i="12"/>
  <c r="AV260" i="12"/>
  <c r="AK260" i="12"/>
  <c r="AP260" i="12"/>
  <c r="AT260" i="12"/>
  <c r="AO260" i="12"/>
  <c r="AS260" i="12"/>
  <c r="AS272" i="12"/>
  <c r="AO272" i="12"/>
  <c r="AL272" i="12"/>
  <c r="AK272" i="12"/>
  <c r="AV272" i="12"/>
  <c r="AQ272" i="12"/>
  <c r="AT272" i="12"/>
  <c r="AP272" i="12"/>
  <c r="AR272" i="12"/>
  <c r="AU272" i="12"/>
  <c r="AM272" i="12"/>
  <c r="AN272" i="12"/>
  <c r="AO284" i="12"/>
  <c r="AQ284" i="12"/>
  <c r="AS284" i="12"/>
  <c r="AU284" i="12"/>
  <c r="AK284" i="12"/>
  <c r="AM284" i="12"/>
  <c r="AL284" i="12"/>
  <c r="AV284" i="12"/>
  <c r="AR284" i="12"/>
  <c r="AT284" i="12"/>
  <c r="AP284" i="12"/>
  <c r="AN284" i="12"/>
  <c r="AK300" i="12"/>
  <c r="AU300" i="12"/>
  <c r="AS300" i="12"/>
  <c r="AM300" i="12"/>
  <c r="AQ300" i="12"/>
  <c r="AO300" i="12"/>
  <c r="AL300" i="12"/>
  <c r="AV300" i="12"/>
  <c r="AR300" i="12"/>
  <c r="AT300" i="12"/>
  <c r="AP300" i="12"/>
  <c r="AN300" i="12"/>
  <c r="AU308" i="12"/>
  <c r="AM308" i="12"/>
  <c r="AL308" i="12"/>
  <c r="AQ308" i="12"/>
  <c r="AO308" i="12"/>
  <c r="AV308" i="12"/>
  <c r="AT308" i="12"/>
  <c r="AP308" i="12"/>
  <c r="AS308" i="12"/>
  <c r="AR308" i="12"/>
  <c r="AN308" i="12"/>
  <c r="AK308" i="12"/>
  <c r="AU320" i="12"/>
  <c r="AT320" i="12"/>
  <c r="AM320" i="12"/>
  <c r="AL320" i="12"/>
  <c r="AQ320" i="12"/>
  <c r="AP320" i="12"/>
  <c r="AO320" i="12"/>
  <c r="AK320" i="12"/>
  <c r="AV320" i="12"/>
  <c r="AR320" i="12"/>
  <c r="AS320" i="12"/>
  <c r="AN320" i="12"/>
  <c r="AU328" i="12"/>
  <c r="AP328" i="12"/>
  <c r="AQ328" i="12"/>
  <c r="AT328" i="12"/>
  <c r="AL328" i="12"/>
  <c r="AM328" i="12"/>
  <c r="AO328" i="12"/>
  <c r="AK328" i="12"/>
  <c r="AV328" i="12"/>
  <c r="AR328" i="12"/>
  <c r="AS328" i="12"/>
  <c r="AN328" i="12"/>
  <c r="AU344" i="12"/>
  <c r="AT344" i="12"/>
  <c r="AL344" i="12"/>
  <c r="AM344" i="12"/>
  <c r="AP344" i="12"/>
  <c r="AQ344" i="12"/>
  <c r="AO344" i="12"/>
  <c r="AK344" i="12"/>
  <c r="AS344" i="12"/>
  <c r="AR344" i="12"/>
  <c r="AN344" i="12"/>
  <c r="AV344" i="12"/>
  <c r="AU356" i="12"/>
  <c r="AT356" i="12"/>
  <c r="AL356" i="12"/>
  <c r="AM356" i="12"/>
  <c r="AP356" i="12"/>
  <c r="AQ356" i="12"/>
  <c r="AO356" i="12"/>
  <c r="AK356" i="12"/>
  <c r="AS356" i="12"/>
  <c r="AR356" i="12"/>
  <c r="AN356" i="12"/>
  <c r="AV356" i="12"/>
  <c r="AU368" i="12"/>
  <c r="AL368" i="12"/>
  <c r="AP368" i="12"/>
  <c r="AT368" i="12"/>
  <c r="AM368" i="12"/>
  <c r="AQ368" i="12"/>
  <c r="AO368" i="12"/>
  <c r="AK368" i="12"/>
  <c r="AS368" i="12"/>
  <c r="AR368" i="12"/>
  <c r="AN368" i="12"/>
  <c r="AV368" i="12"/>
  <c r="AP376" i="12"/>
  <c r="AV376" i="12"/>
  <c r="AT376" i="12"/>
  <c r="AM376" i="12"/>
  <c r="AN376" i="12"/>
  <c r="AQ376" i="12"/>
  <c r="AR376" i="12"/>
  <c r="AL376" i="12"/>
  <c r="AU376" i="12"/>
  <c r="AO376" i="12"/>
  <c r="AK376" i="12"/>
  <c r="AS376" i="12"/>
  <c r="AV384" i="12"/>
  <c r="AM384" i="12"/>
  <c r="AN384" i="12"/>
  <c r="AQ384" i="12"/>
  <c r="AR384" i="12"/>
  <c r="AU384" i="12"/>
  <c r="AO384" i="12"/>
  <c r="AT384" i="12"/>
  <c r="AP384" i="12"/>
  <c r="AL384" i="12"/>
  <c r="AK384" i="12"/>
  <c r="AS384" i="12"/>
  <c r="AR399" i="12"/>
  <c r="AN399" i="12"/>
  <c r="AK399" i="12"/>
  <c r="AP399" i="12"/>
  <c r="AV399" i="12"/>
  <c r="AU399" i="12"/>
  <c r="AT399" i="12"/>
  <c r="AQ399" i="12"/>
  <c r="AL399" i="12"/>
  <c r="AO399" i="12"/>
  <c r="AM399" i="12"/>
  <c r="AS399" i="12"/>
  <c r="AP413" i="12"/>
  <c r="AU413" i="12"/>
  <c r="AN413" i="12"/>
  <c r="AK413" i="12"/>
  <c r="AT413" i="12"/>
  <c r="AM413" i="12"/>
  <c r="AR413" i="12"/>
  <c r="AO413" i="12"/>
  <c r="AQ413" i="12"/>
  <c r="AV413" i="12"/>
  <c r="AS413" i="12"/>
  <c r="AL413" i="12"/>
  <c r="AU429" i="12"/>
  <c r="AS429" i="12"/>
  <c r="AM429" i="12"/>
  <c r="AK429" i="12"/>
  <c r="AQ429" i="12"/>
  <c r="AO429" i="12"/>
  <c r="AT429" i="12"/>
  <c r="AP429" i="12"/>
  <c r="AV429" i="12"/>
  <c r="AN429" i="12"/>
  <c r="AL429" i="12"/>
  <c r="AR429" i="12"/>
  <c r="AU444" i="12"/>
  <c r="AK444" i="12"/>
  <c r="AO444" i="12"/>
  <c r="AM444" i="12"/>
  <c r="AS444" i="12"/>
  <c r="AQ444" i="12"/>
  <c r="AT444" i="12"/>
  <c r="AL444" i="12"/>
  <c r="AV444" i="12"/>
  <c r="AR444" i="12"/>
  <c r="AN444" i="12"/>
  <c r="AP444" i="12"/>
  <c r="AU461" i="12"/>
  <c r="AM461" i="12"/>
  <c r="AQ461" i="12"/>
  <c r="AT461" i="12"/>
  <c r="AO461" i="12"/>
  <c r="AL461" i="12"/>
  <c r="AV461" i="12"/>
  <c r="AR461" i="12"/>
  <c r="AK461" i="12"/>
  <c r="AP461" i="12"/>
  <c r="AN461" i="12"/>
  <c r="AS461" i="12"/>
  <c r="AQ470" i="12"/>
  <c r="AL470" i="12"/>
  <c r="AU470" i="12"/>
  <c r="AP470" i="12"/>
  <c r="AT470" i="12"/>
  <c r="AM470" i="12"/>
  <c r="AO470" i="12"/>
  <c r="AV470" i="12"/>
  <c r="AR470" i="12"/>
  <c r="AK470" i="12"/>
  <c r="AN470" i="12"/>
  <c r="AS470" i="12"/>
  <c r="AS488" i="12"/>
  <c r="AM488" i="12"/>
  <c r="AQ488" i="12"/>
  <c r="AK488" i="12"/>
  <c r="AU488" i="12"/>
  <c r="AO488" i="12"/>
  <c r="AL488" i="12"/>
  <c r="AP488" i="12"/>
  <c r="AV488" i="12"/>
  <c r="AT488" i="12"/>
  <c r="AR488" i="12"/>
  <c r="AN488" i="12"/>
  <c r="AU496" i="12"/>
  <c r="AN496" i="12"/>
  <c r="AR496" i="12"/>
  <c r="AK496" i="12"/>
  <c r="AL496" i="12"/>
  <c r="AM496" i="12"/>
  <c r="AV496" i="12"/>
  <c r="AO496" i="12"/>
  <c r="AP496" i="12"/>
  <c r="AT496" i="12"/>
  <c r="AQ496" i="12"/>
  <c r="AS496" i="12"/>
  <c r="AM509" i="12"/>
  <c r="AS509" i="12"/>
  <c r="AQ509" i="12"/>
  <c r="AU509" i="12"/>
  <c r="AO509" i="12"/>
  <c r="AT509" i="12"/>
  <c r="AK509" i="12"/>
  <c r="AL509" i="12"/>
  <c r="AV509" i="12"/>
  <c r="AP509" i="12"/>
  <c r="AR509" i="12"/>
  <c r="AN509" i="12"/>
  <c r="AV521" i="12"/>
  <c r="AO521" i="12"/>
  <c r="AP521" i="12"/>
  <c r="AQ521" i="12"/>
  <c r="AR521" i="12"/>
  <c r="AS521" i="12"/>
  <c r="AT521" i="12"/>
  <c r="AU521" i="12"/>
  <c r="AK521" i="12"/>
  <c r="AL521" i="12"/>
  <c r="AM521" i="12"/>
  <c r="AN521" i="12"/>
  <c r="AO537" i="12"/>
  <c r="AT537" i="12"/>
  <c r="AM537" i="12"/>
  <c r="AS537" i="12"/>
  <c r="AQ537" i="12"/>
  <c r="AK537" i="12"/>
  <c r="AL537" i="12"/>
  <c r="AU537" i="12"/>
  <c r="AN537" i="12"/>
  <c r="AV537" i="12"/>
  <c r="AP537" i="12"/>
  <c r="AR537" i="12"/>
  <c r="AN545" i="12"/>
  <c r="AL545" i="12"/>
  <c r="AQ545" i="12"/>
  <c r="AV545" i="12"/>
  <c r="AS545" i="12"/>
  <c r="AP545" i="12"/>
  <c r="AM545" i="12"/>
  <c r="AO545" i="12"/>
  <c r="AU545" i="12"/>
  <c r="AK545" i="12"/>
  <c r="AR545" i="12"/>
  <c r="AT545" i="12"/>
  <c r="AK447" i="12"/>
  <c r="AM447" i="12"/>
  <c r="AO447" i="12"/>
  <c r="AQ447" i="12"/>
  <c r="AU447" i="12"/>
  <c r="AS447" i="12"/>
  <c r="AT447" i="12"/>
  <c r="AP447" i="12"/>
  <c r="AL447" i="12"/>
  <c r="AV447" i="12"/>
  <c r="AR447" i="12"/>
  <c r="AN447" i="12"/>
  <c r="V41" i="7"/>
  <c r="W41" i="7"/>
  <c r="X41" i="7"/>
  <c r="U41" i="7"/>
  <c r="AN79" i="9"/>
  <c r="AR79" i="9"/>
  <c r="AV79" i="9"/>
  <c r="AK79" i="9"/>
  <c r="AO79" i="9"/>
  <c r="AS79" i="9"/>
  <c r="AL79" i="9"/>
  <c r="AP79" i="9"/>
  <c r="AT79" i="9"/>
  <c r="AM79" i="9"/>
  <c r="AQ79" i="9"/>
  <c r="AU79" i="9"/>
  <c r="AS58" i="11"/>
  <c r="AP58" i="11"/>
  <c r="AU58" i="11"/>
  <c r="AT58" i="11"/>
  <c r="AK58" i="11"/>
  <c r="AM58" i="11"/>
  <c r="AO58" i="11"/>
  <c r="AL58" i="11"/>
  <c r="AQ58" i="11"/>
  <c r="AN58" i="11"/>
  <c r="AV58" i="11"/>
  <c r="AR58" i="11"/>
  <c r="V69" i="7"/>
  <c r="W69" i="7"/>
  <c r="U69" i="7"/>
  <c r="X69" i="7"/>
</calcChain>
</file>

<file path=xl/sharedStrings.xml><?xml version="1.0" encoding="utf-8"?>
<sst xmlns="http://schemas.openxmlformats.org/spreadsheetml/2006/main" count="6762" uniqueCount="806">
  <si>
    <t>Input/parameter</t>
  </si>
  <si>
    <t xml:space="preserve">Parameters </t>
  </si>
  <si>
    <t>TT</t>
  </si>
  <si>
    <t>BT</t>
  </si>
  <si>
    <t>BAT</t>
  </si>
  <si>
    <t>AT</t>
  </si>
  <si>
    <t>KC</t>
  </si>
  <si>
    <t>%</t>
  </si>
  <si>
    <t>VIP-L-NCG</t>
  </si>
  <si>
    <t>border point</t>
  </si>
  <si>
    <t>VIP-L-GPL</t>
  </si>
  <si>
    <t>VIP-H-NCG</t>
  </si>
  <si>
    <t>VIP-H-GPL</t>
  </si>
  <si>
    <t>KOEDIJK (TAQA)</t>
  </si>
  <si>
    <t>production point</t>
  </si>
  <si>
    <t>ANJUM (NAM)</t>
  </si>
  <si>
    <t>ANNERVEEN (NAM)</t>
  </si>
  <si>
    <t>BALGZAND (NAM-HC)</t>
  </si>
  <si>
    <t>BALGZAND (NAM-LC)</t>
  </si>
  <si>
    <t>BALGZAND (NAM-NOGAT)</t>
  </si>
  <si>
    <t>BARENDRECHT (NAM)</t>
  </si>
  <si>
    <t>BEDUM (NAM)</t>
  </si>
  <si>
    <t>BLIJA (NAM)</t>
  </si>
  <si>
    <t>BOTLEK (NAM)</t>
  </si>
  <si>
    <t>EMMEN GZI (NAM)</t>
  </si>
  <si>
    <t>BOTLEK (ESSO FLEXICOKER)</t>
  </si>
  <si>
    <t>GAAG (NAM)</t>
  </si>
  <si>
    <t>GARIJP (VERMILION ENERGY)</t>
  </si>
  <si>
    <t>GROOTEGAST (NAM)</t>
  </si>
  <si>
    <t>GRIJPSKERK (NAM)</t>
  </si>
  <si>
    <t>HARLINGEN (VERMILION ENERGY)</t>
  </si>
  <si>
    <t>KOOTSTERTILLE (NAM)</t>
  </si>
  <si>
    <t>MAASVLAKTE (TAQA)</t>
  </si>
  <si>
    <t>MIDDENMEER (VERMILION ENERGY)</t>
  </si>
  <si>
    <t>MONSTER (NAM)</t>
  </si>
  <si>
    <t>UITHUIZEN (NGT)</t>
  </si>
  <si>
    <t>OUDE PEKELA (NAM)</t>
  </si>
  <si>
    <t>ROTTERDAM WESTGAS (NAM)</t>
  </si>
  <si>
    <t>GRONINGEN (NAM)</t>
  </si>
  <si>
    <t>TEN ARLO (NAM)</t>
  </si>
  <si>
    <t>URETERP (NAM)</t>
  </si>
  <si>
    <t>VRIES (NAM)</t>
  </si>
  <si>
    <t>WAALWIJK (VERMILION)</t>
  </si>
  <si>
    <t>WARFFUM (NAM)</t>
  </si>
  <si>
    <t>VIP-H-ZTP</t>
  </si>
  <si>
    <t>EMDEN EPT (GASSCO)</t>
  </si>
  <si>
    <t>GRIJPSKERK (NAM - UGS)</t>
  </si>
  <si>
    <t>storage</t>
  </si>
  <si>
    <t>NORG (NAM - UGS)</t>
  </si>
  <si>
    <t>ALKMAAR (TAQA - PGI)</t>
  </si>
  <si>
    <t>OUDE STATENZIJL RENATO (OGE)</t>
  </si>
  <si>
    <t>ENSCHEDE (INNOGY-UGS EPE)</t>
  </si>
  <si>
    <t>ENSCHEDE (NUON-UGS EPE)</t>
  </si>
  <si>
    <t>MIDDELIE (NAM)</t>
  </si>
  <si>
    <t>ZUIDWENDING (UGS)</t>
  </si>
  <si>
    <t>ROTTERDAM (GATE)</t>
  </si>
  <si>
    <t>BERGERMEER (TAQA-UGS)</t>
  </si>
  <si>
    <t>OUDE STATENZIJL (ETZEL-EKB-H)</t>
  </si>
  <si>
    <t>OUDE STATENZIJL (EWE-H)</t>
  </si>
  <si>
    <t>BRAKEL WIJK&amp;AALBURG (VERMILION)</t>
  </si>
  <si>
    <t>OUDE STATENZIJL (ASTORA JEMGUM)</t>
  </si>
  <si>
    <t>ZWOLLE (NATUURGAS OVERIJSSEL B.V.)</t>
  </si>
  <si>
    <t>ENSCHEDE (ENECO-UGS EPE)</t>
  </si>
  <si>
    <t>OUDE STATENZIJL (ETZEL-CRYSTAL-H)</t>
  </si>
  <si>
    <t>OUDE STATENZIJL (ETZEL-FREYA-H)</t>
  </si>
  <si>
    <t>IJMUIDEN (WINTERSHALL)</t>
  </si>
  <si>
    <t>OUDE STATENZIJL (EWE JEMGUM)</t>
  </si>
  <si>
    <t>MAASVLAKTE Q16 ORANJE NASSAU (ONE)</t>
  </si>
  <si>
    <t>MAASVLAKTE (PEAKSHAVER PRODUCTIE)</t>
  </si>
  <si>
    <t>HEMRIK/DONKERBROEK (TULIP OIL)</t>
  </si>
  <si>
    <t>Entry</t>
  </si>
  <si>
    <t>Exit</t>
  </si>
  <si>
    <t>GOIRLE (DESSO BV)</t>
  </si>
  <si>
    <t>industrial point</t>
  </si>
  <si>
    <t>PG HOOGERHEIDE (ENEXIS B.V.)</t>
  </si>
  <si>
    <t>local distribution point</t>
  </si>
  <si>
    <t>PG GIESSEN (ENEXIS B.V.)</t>
  </si>
  <si>
    <t>ALPHEN NB (ENEXIS B.V.)</t>
  </si>
  <si>
    <t>PG OOSTERHOUT (ENEXIS B.V.)</t>
  </si>
  <si>
    <t>TILBURG (AGRISTO BV)</t>
  </si>
  <si>
    <t>PG GENNEP (ENEXIS)</t>
  </si>
  <si>
    <t>HEUSDEN (ENEXIS B.V.)</t>
  </si>
  <si>
    <t>PG STEENBERGEN (ENEXIS)</t>
  </si>
  <si>
    <t>PG THONISSE (ENDURIS)</t>
  </si>
  <si>
    <t>PRINSENBEEK (ENEXIS B.V.)</t>
  </si>
  <si>
    <t>ROOSENDAAL (ENEXIS)</t>
  </si>
  <si>
    <t>ZEVENBERGEN (ENEXIS)</t>
  </si>
  <si>
    <t>PG SPRUNDEL (ENEXIS B.V.)</t>
  </si>
  <si>
    <t>HELMOND (NEDSCHROEF HELMOND BV)</t>
  </si>
  <si>
    <t>MAARHEEZE (PHILIPS LIGHTING BV)</t>
  </si>
  <si>
    <t>MAASTRICHT (STF. GEBR. KLINKERS BV)</t>
  </si>
  <si>
    <t>BUDEL (NYRSTAR BV)</t>
  </si>
  <si>
    <t>BUDEL (NEDZINK BV)</t>
  </si>
  <si>
    <t>MAASTRICHT (ENCI BV)</t>
  </si>
  <si>
    <t>DONGEN (TROBAS GELATINE BV)</t>
  </si>
  <si>
    <t>MEERSSEN (MARSNA PAPER BV)</t>
  </si>
  <si>
    <t>MAASTRICHT (KONINKLIJKE MOSA BV)</t>
  </si>
  <si>
    <t>MAASTRICHT (O-I MANUFACTURING NL BV)</t>
  </si>
  <si>
    <t>BLERICK (NEDRI SPANSTAAL BV)</t>
  </si>
  <si>
    <t>EIJSDEN (UMICORE NL BV)</t>
  </si>
  <si>
    <t>BEESEL (ST. JORIS KERAMISCHE IND. BV)</t>
  </si>
  <si>
    <t>SWALMEN (CARGILL BV MALT DIVISION)</t>
  </si>
  <si>
    <t>VEGHEL (FRIESLANDCAMPINA)</t>
  </si>
  <si>
    <t>KESSEL (KLEIWARENFABRIEK JOOSTEN BV)</t>
  </si>
  <si>
    <t>EYGELSHOVEN (STF. NIEVELSTEEN BV)</t>
  </si>
  <si>
    <t>TEGELEN (WIENERBERGER JANSSEN DINGS)</t>
  </si>
  <si>
    <t>WEERT (ROTO SMEETS BV)</t>
  </si>
  <si>
    <t>BEEK (UTILITY SUPPORT GROUP BV G-GAS)</t>
  </si>
  <si>
    <t>BORN (NEDCAR BV)</t>
  </si>
  <si>
    <t>MAASTRICHT (ANKERPOORT)</t>
  </si>
  <si>
    <t>OSS (BALL PACKAGING EUROPE BV)</t>
  </si>
  <si>
    <t>EINDHOVEN (DAF TRUCKS NV)</t>
  </si>
  <si>
    <t>HILVARENBEEK (FLUXYS)</t>
  </si>
  <si>
    <t>DINXPERLO (BEW)</t>
  </si>
  <si>
    <t>VLIEGHUIS (RWE)</t>
  </si>
  <si>
    <t>ZUTPHEN (AURUBIS NETHERLANDS BV)</t>
  </si>
  <si>
    <t>WIJHE (MEESTER STEGEMAN CV)</t>
  </si>
  <si>
    <t>PG GASSELTERNIJVEENSCHEMOND (ENEXIS)</t>
  </si>
  <si>
    <t>PG HARDERWIJK (LIANDER)</t>
  </si>
  <si>
    <t>PEIZE (ENEXIS)</t>
  </si>
  <si>
    <t>PG RODEN (ENEXIS)</t>
  </si>
  <si>
    <t>JOURE (JACOBS DOUWE EGBERTS NL BV)</t>
  </si>
  <si>
    <t>PG SCHEEMDERZWAAG (ENEXIS)</t>
  </si>
  <si>
    <t>ANGEREN (STF. HUISSENSWAARD BV)</t>
  </si>
  <si>
    <t>VROOMSHOOP (COGAS)</t>
  </si>
  <si>
    <t>PANNERDEN (WIENERBERGER KIJFWAARD OOST)</t>
  </si>
  <si>
    <t>EMMEN (EMMTEC SERVICES BV)</t>
  </si>
  <si>
    <t>LOBITH (WAALSTF. DE BYLANDT BV)</t>
  </si>
  <si>
    <t>NIJVERDAL/HELLENDOORN (ENEXIS)</t>
  </si>
  <si>
    <t>VRIEZENVEEN (COGAS)</t>
  </si>
  <si>
    <t>ZWOLLE (SENSUS BV)</t>
  </si>
  <si>
    <t>FRANEKER (HUHTAMAKI NL BV)</t>
  </si>
  <si>
    <t>FOXHOL (AVEBE BA)</t>
  </si>
  <si>
    <t>HOOGEVEEN ALTEVEERSTRAAT (DOC KAAS B.V.)</t>
  </si>
  <si>
    <t>DELFZIJL (PPG INDUSTRIES CHEMICALS BV)</t>
  </si>
  <si>
    <t>HARDERWIJK (SAPA PROFILES)</t>
  </si>
  <si>
    <t>APELDOORN (KIWA GASTEC NV)</t>
  </si>
  <si>
    <t>NEEDE (DAWO EPS BV)</t>
  </si>
  <si>
    <t>PG DRACHTEN (LIANDER)</t>
  </si>
  <si>
    <t>RENKUM (PARENCO BV)</t>
  </si>
  <si>
    <t>EERBEEK (MAYR-MELNHOF EERBEEK BV)</t>
  </si>
  <si>
    <t>OLDENZAAL (COGAS)</t>
  </si>
  <si>
    <t>NUNSPEET (NESTLE NL BV)</t>
  </si>
  <si>
    <t>HENGELO (AKZO NOBEL ENERGIE BV)</t>
  </si>
  <si>
    <t>HOOGKERK (SOLIDUS SOLUTIONS BV)</t>
  </si>
  <si>
    <t>COEVORDEN (SOLIDUS SOLUTIONS BV)</t>
  </si>
  <si>
    <t>COEVORDEN (RENDO)</t>
  </si>
  <si>
    <t>NIJVERDAL (TEN CATE PROTECT BV)</t>
  </si>
  <si>
    <t>LOCHEM (FRIESLANDCAMPINA)</t>
  </si>
  <si>
    <t>WINSCHOTEN (PHILIPS LIGHTING BV)</t>
  </si>
  <si>
    <t>LOENEN (SOLIDPACK BV)</t>
  </si>
  <si>
    <t>OPHEUSDEN (WIENERBERGER WOLFSWAARD)</t>
  </si>
  <si>
    <t>PG HAREN (ENEXIS)</t>
  </si>
  <si>
    <t>BERGUM (GDF SUEZ ENERGIE NL NV)</t>
  </si>
  <si>
    <t>DELFZIJL (DOW BENELUX BV)</t>
  </si>
  <si>
    <t>DELFZIJL (AKZO ZOUTCHEMIE)</t>
  </si>
  <si>
    <t>PG DIEREN (LIANDER)</t>
  </si>
  <si>
    <t>BALKBRUG (RENDO)</t>
  </si>
  <si>
    <t>SAPPEMEER (ESKA GRAPHIC BOARD BV)</t>
  </si>
  <si>
    <t>MILLINGEN A/D RIJN (LIANDER)</t>
  </si>
  <si>
    <t>BEILEN (FRIESLANDCAMPINA DOMO)</t>
  </si>
  <si>
    <t>NUNSPEET (LIANDER)</t>
  </si>
  <si>
    <t>PG ENSCHEDE (ENEXIS)</t>
  </si>
  <si>
    <t>NES (STEDIN)</t>
  </si>
  <si>
    <t>SCHOONEBEEK (ALIANCYS BV)</t>
  </si>
  <si>
    <t>OUDE PEKELA (SOLIDUS SOLUTIONS BV)</t>
  </si>
  <si>
    <t>NIEUWE PEKELA (SMURFIT KAPPA TWINCORR)</t>
  </si>
  <si>
    <t>ERLECOM (WIENERBERGER ERLECOM)</t>
  </si>
  <si>
    <t>DRACHTEN (FENNER DUNLOP BV)</t>
  </si>
  <si>
    <t>HOOGEZAND (ESKA GRAPHIC BOARD BV)</t>
  </si>
  <si>
    <t>AZEWIJN (STF. DE NIJVERHEID BV)</t>
  </si>
  <si>
    <t>PG BUINERVEEN (ENEXIS)</t>
  </si>
  <si>
    <t>MALDEN (LIANDER)</t>
  </si>
  <si>
    <t>PG HARDENBERG (COGAS)</t>
  </si>
  <si>
    <t>PG KAMPEN (ENEXIS)</t>
  </si>
  <si>
    <t>VIERVERLATEN (SUIKERUNIE)</t>
  </si>
  <si>
    <t>DINXPERLO (LIANDER)</t>
  </si>
  <si>
    <t>ENSCHEDE (APOLLO VREDESTEIN)</t>
  </si>
  <si>
    <t>NORG (ENEXIS)</t>
  </si>
  <si>
    <t>SLOTEN (SLOTEN BV)</t>
  </si>
  <si>
    <t>LEEK (HUNTER DOUGLAS EUROPE BV)</t>
  </si>
  <si>
    <t>HAAKSBERGEN (ENEXIS)</t>
  </si>
  <si>
    <t>GROESBEEK (LIANDER)</t>
  </si>
  <si>
    <t>ZUIDWOLDE (RENDO)</t>
  </si>
  <si>
    <t>PG HOEVELAKEN (LIANDER)</t>
  </si>
  <si>
    <t>HAALDEREN (WIENERBERGER BEMMEL)</t>
  </si>
  <si>
    <t>DEEST (STF. VOGELENSANGH)</t>
  </si>
  <si>
    <t>LOBITH (LIANDER)</t>
  </si>
  <si>
    <t>WINSCHOTEN (PQ SILICAS BV)</t>
  </si>
  <si>
    <t>DELFZIJL (DELESTO)</t>
  </si>
  <si>
    <t>NIJVERDAL (TEN CATE ADVANCED TEXT. BV)</t>
  </si>
  <si>
    <t>DELFZIJL (ALDEL BV)</t>
  </si>
  <si>
    <t>DEVENTER (AKZO NOBEL POLYMER CHEM. BV)</t>
  </si>
  <si>
    <t>APELDOORN (OWENS CORNING VEIL NL BV)</t>
  </si>
  <si>
    <t>HARDERWIJK (KALKZANDSTF. HARDERWIJK BV)</t>
  </si>
  <si>
    <t>GIESBEEK (LIANDER)</t>
  </si>
  <si>
    <t>LOSSER (ENEXIS)</t>
  </si>
  <si>
    <t>ENTER (COGAS)</t>
  </si>
  <si>
    <t>ZUTPHEN PARKSTRAAT (LIANDER)</t>
  </si>
  <si>
    <t>ENSCHEDE (VAN MERKSTEIJN PLASTICS BV)</t>
  </si>
  <si>
    <t>BIDDINGHUIZEN (WALIBI WORLD BV)</t>
  </si>
  <si>
    <t>DOETINCHEM (PAPIERFABRIEK DOETINCHEM BV)</t>
  </si>
  <si>
    <t>OUDE PEKELA (STRATING STEENINDUSTRIE BV)</t>
  </si>
  <si>
    <t>GEESBRUG (RENDO)</t>
  </si>
  <si>
    <t>HENGELO (OPRA TURBINES BV)</t>
  </si>
  <si>
    <t>RIJSSEN (ENEXIS)</t>
  </si>
  <si>
    <t>TER APELKANAAL (AVEBE BA)</t>
  </si>
  <si>
    <t>LELYSTAD (CIDC)</t>
  </si>
  <si>
    <t>ENSCHEDE (ENNATUURLIJK WKC)</t>
  </si>
  <si>
    <t>DELFZIJL (LAFARGE GIPS BV)</t>
  </si>
  <si>
    <t>GENDT (STF. DE ZANDBERG BV)</t>
  </si>
  <si>
    <t>LOENEN (SMURFIT KAPPA MNL GOLFKARTON)</t>
  </si>
  <si>
    <t>EERBEEK (SCA DE HOOP ENERGIE BV)</t>
  </si>
  <si>
    <t>SPIJK (LIANDER)</t>
  </si>
  <si>
    <t>ZUTPHEN DE HOVEN (LIANDER)</t>
  </si>
  <si>
    <t>VEENDAM (NEDMAG INDUSTRIES BV)</t>
  </si>
  <si>
    <t>HETEREN (WIENERBERGER HETEREN)</t>
  </si>
  <si>
    <t>BAD NIEUWESCHANS (SOLIDUS SOLUTIONS BV)</t>
  </si>
  <si>
    <t>EERBEEK (SANDERS COLDENHOVE)</t>
  </si>
  <si>
    <t>ALMERE (NUON POWER GENERATION B.V.-WKC)</t>
  </si>
  <si>
    <t>ARNHEM (DE KLEEF BV)</t>
  </si>
  <si>
    <t>PG DEVENTER (ENEXIS)</t>
  </si>
  <si>
    <t>SCHARSTERBRUG (PHOENIX BV)</t>
  </si>
  <si>
    <t>NIJMEGEN DE OOY (LIANDER)</t>
  </si>
  <si>
    <t>WORKUM (FRIESLANDCAMPINA CHEESE)</t>
  </si>
  <si>
    <t>ECHTELD (WIENERBERGER SCHIPPERSWAARD BV)</t>
  </si>
  <si>
    <t>NIJMEGEN (MEAD JOHNSON BV)</t>
  </si>
  <si>
    <t>FARMSUM (ZEOLYST CV)</t>
  </si>
  <si>
    <t>DEEST (WIENERBERGER NARVIK DAKPANNEN)</t>
  </si>
  <si>
    <t>HENGELO (SIEMENS NEDERLAND NV)</t>
  </si>
  <si>
    <t>DELFZIJL (GDF SUEZ ENERGIE NL-EEMS 3-7)</t>
  </si>
  <si>
    <t>GASSELTERNIJVEEN (AVEBE BA)</t>
  </si>
  <si>
    <t>COLLENDOORNERVEEN (GZI NAM BV)</t>
  </si>
  <si>
    <t>HENGELO (TWENCE AFVALSCHEIDING)</t>
  </si>
  <si>
    <t>HARLINGEN (REC BV)</t>
  </si>
  <si>
    <t>BRUMMEN (LIANDER)</t>
  </si>
  <si>
    <t>SPIJK (BV STF. SPIJK)</t>
  </si>
  <si>
    <t>SUAMEER (SONAC BURGUM BV)</t>
  </si>
  <si>
    <t>PG ZOETERMEER (STEDIN)</t>
  </si>
  <si>
    <t>PG DELFT (STEDIN)</t>
  </si>
  <si>
    <t>PG WESTZAAN (LIANDER)</t>
  </si>
  <si>
    <t>MAASVLAKTE (UNIPER BENELUX NV)</t>
  </si>
  <si>
    <t>MAASVLAKTE (ECT DELTA TERMINAL BV)</t>
  </si>
  <si>
    <t>MAASSLUIS (STEDIN)</t>
  </si>
  <si>
    <t>PG ZALTBOMMEL (LIANDER)</t>
  </si>
  <si>
    <t>ROTTERDAM (ENCI BV)</t>
  </si>
  <si>
    <t>PG HAARLEM (LIANDER)</t>
  </si>
  <si>
    <t>PG AMSTELVEEN (STEDIN)</t>
  </si>
  <si>
    <t>PG BLEISWIJK (STEDIN)</t>
  </si>
  <si>
    <t>ZOETERMEER (NUTRICIA BV)</t>
  </si>
  <si>
    <t>PG DORDRECHT (STEDIN)</t>
  </si>
  <si>
    <t>PG ROTTERDAM (STEDIN)</t>
  </si>
  <si>
    <t>ROZENBURG (STEDIN)</t>
  </si>
  <si>
    <t>AMSTERDAM (SONNEBORN BV)</t>
  </si>
  <si>
    <t>KOOG A/D ZAAN (OLAM COCOA)</t>
  </si>
  <si>
    <t>LEIDEN (UNIPER BENELUX NV)</t>
  </si>
  <si>
    <t>UTRECHT (WARMTE NEWCO B.V.)</t>
  </si>
  <si>
    <t>GORINCHEM (PURAC BIOCHEM BV)</t>
  </si>
  <si>
    <t>BOSKOOP (LIANDER)</t>
  </si>
  <si>
    <t>HILVERSUM DE MEENT (LIANDER)</t>
  </si>
  <si>
    <t>EUROPOORT (ADM)</t>
  </si>
  <si>
    <t>HOEK VAN HOLLAND (STEDIN)</t>
  </si>
  <si>
    <t>DORDRECHT (DESCO CV)</t>
  </si>
  <si>
    <t>PURMEREND CANTERWEG (LIANDER)</t>
  </si>
  <si>
    <t>SASSENHEIM (AKZO NOBEL CAR REFINISHES)</t>
  </si>
  <si>
    <t>DEN HAAG (UNIPER BENELUX NV)</t>
  </si>
  <si>
    <t>ALBLASSERDAM (FNSTEEL BV)</t>
  </si>
  <si>
    <t>EUROPOORT (BP RAFFINADERIJ ROTTERDAM BV)</t>
  </si>
  <si>
    <t>MAURIK (LIANDER)</t>
  </si>
  <si>
    <t>WASSENAAR (LIANDER)</t>
  </si>
  <si>
    <t>OUDERKERK A/D AMSTEL (STEDIN)</t>
  </si>
  <si>
    <t>PG IJMUIDEN (LIANDER)</t>
  </si>
  <si>
    <t>PG BEVERWIJK (STEDIN)</t>
  </si>
  <si>
    <t>BOTLEK (AIR LIQUIDE INDUSTRIE BV: SMR)</t>
  </si>
  <si>
    <t>ZOETERWOUDE (HEINEKEN NL BV)</t>
  </si>
  <si>
    <t>BOTLEK (AIR LIQUIDE INDUSTRIE BV: ATR)</t>
  </si>
  <si>
    <t>PG NAALDWIJK (WESTLAND)</t>
  </si>
  <si>
    <t>MAASVLAKTE DISTRIPARK (STEDIN)</t>
  </si>
  <si>
    <t>AMSTERDAM (ALBEMARLE CATALYSTS COMPANY)</t>
  </si>
  <si>
    <t>AMSTERDAM (ICL FERTILIZERS EUR.)</t>
  </si>
  <si>
    <t>BOTLEK (VOPAK TERMINAL CHEMIEHAVEN BV)</t>
  </si>
  <si>
    <t>EUROPOORT (EXXON MOBIL CHEMICAL NL BV)</t>
  </si>
  <si>
    <t>ZWIJNDRECHT (UNIMILLS BV)</t>
  </si>
  <si>
    <t>ROTTERDAM (CEREXAGRI BV)</t>
  </si>
  <si>
    <t>AMSTERDAM (NUON POWER GENERATION BV)</t>
  </si>
  <si>
    <t>BOTLEK (CARGILL BV)</t>
  </si>
  <si>
    <t>BOTLEK (AIR LIQUIDE IND. BV: EUROGEN)</t>
  </si>
  <si>
    <t>PG VLAARDINGEN (STEDIN)</t>
  </si>
  <si>
    <t>OUDENHOORN (FARMFRITES BV)</t>
  </si>
  <si>
    <t>BOTLEK (CLIMAX MOLYBDENUM BV)</t>
  </si>
  <si>
    <t>BOTLEK (ASFALT CENTRALE ROTTERDAM BV)</t>
  </si>
  <si>
    <t>ROTTERDAM (UNIPER BENELUX NV)</t>
  </si>
  <si>
    <t>EEMNES (ASFALTPRODUCTIE DE EEM BV)</t>
  </si>
  <si>
    <t>BEVERWIJK (HHN-SDI)</t>
  </si>
  <si>
    <t>WORMERVEER (LODERS CROKLAAN B.V.)</t>
  </si>
  <si>
    <t>BERGEN NH. (LIANDER)</t>
  </si>
  <si>
    <t>BOTLEK (CABOT BV)</t>
  </si>
  <si>
    <t>WOERDEN (MONIER BV WOERDEN)</t>
  </si>
  <si>
    <t>BOTLEK (ALUMINIUM &amp; CHEMIE ROTTERDAM BV)</t>
  </si>
  <si>
    <t>EUROPOORT (INDORAMA HOLDINGS ROTTERDAM)</t>
  </si>
  <si>
    <t>EGMOND AAN ZEE (LIANDER)</t>
  </si>
  <si>
    <t>PUTTERSHOEK (KONINKLIJKE COÖPERATIE COSUN UA)</t>
  </si>
  <si>
    <t>ZWIJNDRECHT (ASHLAND INDUSTRIES NEDERLAND BV)</t>
  </si>
  <si>
    <t>PG ZEIST (STEDIN)</t>
  </si>
  <si>
    <t>TEXEL (LIANDER)</t>
  </si>
  <si>
    <t>BOTLEK (RUBIS TERMINAL BV)</t>
  </si>
  <si>
    <t>VLAARDINGEN (UNILEVER R&amp;D)</t>
  </si>
  <si>
    <t>BOTLEK (EMERALD KALAMA CHEMICALS BV)</t>
  </si>
  <si>
    <t>BOTLEK (VALT ASPHALT TERMINALS BV)</t>
  </si>
  <si>
    <t>BOTLEK (ALMATIS BV)</t>
  </si>
  <si>
    <t>VLAARDINGEN (ALIPHOS ROTTERDAM BV)</t>
  </si>
  <si>
    <t>VELSEN NOORD (LIANDER)</t>
  </si>
  <si>
    <t>VOLENDAM (LIANDER)</t>
  </si>
  <si>
    <t>MONNICKENDAM (LIANDER)</t>
  </si>
  <si>
    <t>WORMER (OLAM COCOA)</t>
  </si>
  <si>
    <t>BOTLEK (TRONOX PIGMENTS HOLLAND BV)</t>
  </si>
  <si>
    <t>EUROPOORT (MAATSCHAP EUROPOORT TERMINAL)</t>
  </si>
  <si>
    <t>KROMMENIE (FORBO FLOORING BV)</t>
  </si>
  <si>
    <t>DELFT (DSM FOOD SPECIALTIES BV)</t>
  </si>
  <si>
    <t>IJMUIDEN (TATA STEEL IJMUIDEN BV)</t>
  </si>
  <si>
    <t>SCHIPHOL (FLP NETWERKEN BV)</t>
  </si>
  <si>
    <t>KOOG A/D ZAAN (TATE &amp; LYLE NL BV)</t>
  </si>
  <si>
    <t>EUROPOORT MOEZELWEG (VOPAK TERMINAL BV)</t>
  </si>
  <si>
    <t>MIDDELHARNIS (STEDIN)</t>
  </si>
  <si>
    <t>EUROPOORT (GREIF NL BV)</t>
  </si>
  <si>
    <t>ROSSUM (LIANDER)</t>
  </si>
  <si>
    <t>ASPEREN (STEDIN)</t>
  </si>
  <si>
    <t>DEN HAAG (HAC BV)</t>
  </si>
  <si>
    <t>AMSTERDAM (EUROTANK AMSTERDAM BV)</t>
  </si>
  <si>
    <t>EUROPOORT (CALDIC BV)</t>
  </si>
  <si>
    <t>DUIVENDRECHT (STEDIN)</t>
  </si>
  <si>
    <t>BOTLEK (ODFJELL TERMINALS ROTTERDAM BV)</t>
  </si>
  <si>
    <t>BOTLEK (LBC ROTTERDAM BV)</t>
  </si>
  <si>
    <t>PERNIS (AVR INDUSTRIAL WASTE NV)</t>
  </si>
  <si>
    <t>HALFWEG (STEDIN)</t>
  </si>
  <si>
    <t>ABBENBROEK (STEDIN)</t>
  </si>
  <si>
    <t>OUDENHOORN RUIGENDIJK (STEDIN)</t>
  </si>
  <si>
    <t>BOTLEK (AKZO NOBEL INDUSTRIAL CHEM BV)</t>
  </si>
  <si>
    <t>BOTLEK (KEPPEL VEROLME BV)</t>
  </si>
  <si>
    <t>PG MOERKAPELLE (LIANDER)</t>
  </si>
  <si>
    <t>BERGSCHENHOEK WILD. KADE (STEDIN)</t>
  </si>
  <si>
    <t>AMSTERDAM (NUGRO VOF)</t>
  </si>
  <si>
    <t>BOTLEK (ESSO NL BV)</t>
  </si>
  <si>
    <t>HAAFTEN (WIENERBERGER HAAFTEN)</t>
  </si>
  <si>
    <t>VELSEN (PF. CROWN VAN GELDER NV)</t>
  </si>
  <si>
    <t>VUREN (SONAC VUREN BV)</t>
  </si>
  <si>
    <t>BOTLEK (SERVICE TERMINAL ROTTERDAM VOF)</t>
  </si>
  <si>
    <t>VUREN (XELLA CELLENBETON NL BV)</t>
  </si>
  <si>
    <t>KROMMENIE (FORBO FLOORING CORAL NV)</t>
  </si>
  <si>
    <t>VELSEN (NUON POWER GENERATION BV)</t>
  </si>
  <si>
    <t>AMSTERDAM OCEANENWEG (CARGILL BV)</t>
  </si>
  <si>
    <t>AMSTERDAM COENHAVENWEG (BUNGE NETHERLANDS BV)</t>
  </si>
  <si>
    <t>ABBEKERK (GRASDROGERIJ HARTOG BV)</t>
  </si>
  <si>
    <t>BOTLEK (HOYER NL BV)</t>
  </si>
  <si>
    <t>ALKMAAR (NV HVC)</t>
  </si>
  <si>
    <t>EUROPOORT (GUNVOR PETROLEUM)</t>
  </si>
  <si>
    <t>PERNIS (SHELL NL RAFFINADERIJ BV)</t>
  </si>
  <si>
    <t>PG MOERDIJK (ENEXIS B.V.)</t>
  </si>
  <si>
    <t>SLUISKIL (YARA BV H-GAS)</t>
  </si>
  <si>
    <t>EINDHOVEN (ENNATUURLIJK WKC)</t>
  </si>
  <si>
    <t>MOERDIJK (ARDAGH GLASS BV)</t>
  </si>
  <si>
    <t>GELEEN (RWE GENERATION NL – WKC SWENTIBOLD)</t>
  </si>
  <si>
    <t>SOMEREN (KIEVITSAKKERS BV)</t>
  </si>
  <si>
    <t>TEGELEN (WIENERBERGER NARVIK DAKPANNEN)</t>
  </si>
  <si>
    <t>OSS (MERCK MSD OSS BV)</t>
  </si>
  <si>
    <t>LIESHOUT (BAVARIA NV)</t>
  </si>
  <si>
    <t>KERKRADE (E-MAX)</t>
  </si>
  <si>
    <t>ROOSENDAAL (SENSUS BV)</t>
  </si>
  <si>
    <t>HELMOND (J.A. RAYMAKERS &amp; CO BV)</t>
  </si>
  <si>
    <t>KLUNDERT (SHELL NL CHEMIE BV)</t>
  </si>
  <si>
    <t>VLISSINGEN (ZEELAND REFINERY)</t>
  </si>
  <si>
    <t>TILBURG (FUJIFILM MANUFACTUR. EUROPE BV)</t>
  </si>
  <si>
    <t>HELMOND (ENNATUURLIJK SV)</t>
  </si>
  <si>
    <t>BORN (FRIESLANDCAMPINA CHEESE)</t>
  </si>
  <si>
    <t>PG MAASTRICHT (ENEXIS)</t>
  </si>
  <si>
    <t>PG GRONSVELD (ENEXIS)</t>
  </si>
  <si>
    <t>SITTARD (ENEXIS)</t>
  </si>
  <si>
    <t>TEGELEN (MONIER BV TEGELEN)</t>
  </si>
  <si>
    <t>VOERENDAAL (ENEXIS)</t>
  </si>
  <si>
    <t>NUTH (ENEXIS)</t>
  </si>
  <si>
    <t>NEDERWEERT (ENEXIS)</t>
  </si>
  <si>
    <t>OUD GASTEL (ENEXIS)</t>
  </si>
  <si>
    <t>VEGHEL (MARS NEDERLAND BV)</t>
  </si>
  <si>
    <t>ROERMOND (SMURFIT KAPPA ROERMOND PAPIER)</t>
  </si>
  <si>
    <t>DRUNEN (SAPA PROFILES)</t>
  </si>
  <si>
    <t>OOSTRUM (RIXONA BV)</t>
  </si>
  <si>
    <t>CUYK (NUTRICIA BV)</t>
  </si>
  <si>
    <t>GEERTRUIDENBERG (RWE GENERATION NL – AMERC)</t>
  </si>
  <si>
    <t>DINTELOORD (SUIKERUNIE)</t>
  </si>
  <si>
    <t>HELMOND (VLISCO BV)</t>
  </si>
  <si>
    <t>ACHT (VDL ETG EINDHOVEN BV)</t>
  </si>
  <si>
    <t>OUDENBOSCH (HUNTER DOUGLAS EUROPE BV)</t>
  </si>
  <si>
    <t>OEFFELT (STF. ENGELS BV)</t>
  </si>
  <si>
    <t>DONGEN (COCA-COLA ENTERPRISES NL BV)</t>
  </si>
  <si>
    <t>DONGEN (ARDAGH GLASS DONGEN BV)</t>
  </si>
  <si>
    <t>TILBURG (IFF NL BV)</t>
  </si>
  <si>
    <t>SON (RENDAC BV)</t>
  </si>
  <si>
    <t>BERGEN OP ZOOM (ALLNEX NETHERLANDS BV)</t>
  </si>
  <si>
    <t>ETTEN-LEUR (ST-GOBAIN CONSTR.PROD.NED)</t>
  </si>
  <si>
    <t>DRUNEN (LDM BV)</t>
  </si>
  <si>
    <t>HEDIKHUIZEN (STF. HEDIKHUIZEN BV)</t>
  </si>
  <si>
    <t>BREDA (SYNTHOS BREDA BV)</t>
  </si>
  <si>
    <t>OSS (UNILEVER BESTFOODS NL)</t>
  </si>
  <si>
    <t>BERGEN OP ZOOM (ASFALTPRODUKTIE MIJ BV)</t>
  </si>
  <si>
    <t>PG WABEWEST (ENDURIS)</t>
  </si>
  <si>
    <t>SWALMEN (VAN HOUTUM BV)</t>
  </si>
  <si>
    <t>BEEK EN DONK (HITMETAL/THIBODRAAD BV)</t>
  </si>
  <si>
    <t>ST. OEDENRODE (AHREND PROD. BEDRIJF BV)</t>
  </si>
  <si>
    <t>SAS VAN GENT (ROSIER NEDERLAND BV)</t>
  </si>
  <si>
    <t>WEERT (TRESPA INTERNATIONAL BV)</t>
  </si>
  <si>
    <t>HEERLEN (SIBELCO BENELUX)</t>
  </si>
  <si>
    <t>PG SCHOONDIJKE (ENDURIS)</t>
  </si>
  <si>
    <t>PG AXTER (ENDURIS)</t>
  </si>
  <si>
    <t>TERNEUZEN (DOW BENELUX BV)</t>
  </si>
  <si>
    <t>MIDDELBURG (EASTMAN CHEMICAL BV)</t>
  </si>
  <si>
    <t>PG KRUILAND (ENDURIS)</t>
  </si>
  <si>
    <t>PG HOESAS (ENDURIS)</t>
  </si>
  <si>
    <t>ZONNEMAIRE (ENDURIS)</t>
  </si>
  <si>
    <t>KERKRADE (JINDAL FILMS EUR. KERKRADE BV)</t>
  </si>
  <si>
    <t>DEN BOSCH (RWE GENERATION NL - WKC HEINEKEN)</t>
  </si>
  <si>
    <t>MAASTRICHT (SAPPI MAASTRICHT BV)</t>
  </si>
  <si>
    <t>LANDGRAAF (XELLA CELLENBETON NL BV)</t>
  </si>
  <si>
    <t>ALKMAAR (TAQA)</t>
  </si>
  <si>
    <t>PG HOLESTEEN (ENDURIS)</t>
  </si>
  <si>
    <t>SLUISKIL (YARA BV-G-GAS)</t>
  </si>
  <si>
    <t>GELEEN (UTILITY SUPPORT GROUP BV H_GAS)</t>
  </si>
  <si>
    <t>MAASVLAKTE (LYONDELL BAYER MANUF. VOF)</t>
  </si>
  <si>
    <t>MAASVLAKTE (UNIPER BENELUX NV UMCL)</t>
  </si>
  <si>
    <t>BOEKELO (GROLSCH BIERBROUWERIJ BV)</t>
  </si>
  <si>
    <t>AMSTERDAM (STARBUCKS MANUF. EMEA BV)</t>
  </si>
  <si>
    <t>HOOGEVEEN BUITENVAART (DOC KAAS B.V.)</t>
  </si>
  <si>
    <t>BOTLEK (RIJNMOND POWER HOLDING BV)</t>
  </si>
  <si>
    <t>BEMMEL (LINGEZEGEN ENERGY B.V. )</t>
  </si>
  <si>
    <t>DE STEEG (FACILITY SERVICES HAVELAND BV)</t>
  </si>
  <si>
    <t>SCHIEDAM (STEDIN)</t>
  </si>
  <si>
    <t>PG HOUTEN (STEDIN)</t>
  </si>
  <si>
    <t>PG HOOGLAND (STEDIN)</t>
  </si>
  <si>
    <t>PG VEENENDAAL (STEDIN)</t>
  </si>
  <si>
    <t>BORCULO (FRIESLANDCAMPINA DOMO)</t>
  </si>
  <si>
    <t>PG HELDEN (ENEXIS)</t>
  </si>
  <si>
    <t>PG HOOGEVEEN (RENDO)</t>
  </si>
  <si>
    <t>PG ECHTEN (RENDO)</t>
  </si>
  <si>
    <t>PG ALMELO (COGAS)</t>
  </si>
  <si>
    <t>NG DEN HAAG (STEDIN)</t>
  </si>
  <si>
    <t>PG BERGEN OP ZOOM (ENEXIS)</t>
  </si>
  <si>
    <t>PG BREDA (ENEXIS)</t>
  </si>
  <si>
    <t>PG DONGEN (ENEXIS)</t>
  </si>
  <si>
    <t>PG ETTEN-LEUR (ENEXIS)</t>
  </si>
  <si>
    <t>PG GILZE (ENEXIS)</t>
  </si>
  <si>
    <t>PG VLIJMEN (ENEXIS)</t>
  </si>
  <si>
    <t>PG ARCEN (ENEXIS)</t>
  </si>
  <si>
    <t>PG GELEEN (ENEXIS)</t>
  </si>
  <si>
    <t>PG HEERLEN (ENEXIS)</t>
  </si>
  <si>
    <t>PG HERKENBOSCH (ENEXIS)</t>
  </si>
  <si>
    <t>PG KERKRADE (ENEXIS)</t>
  </si>
  <si>
    <t>PG ROERMOND (ENEXIS)</t>
  </si>
  <si>
    <t>PG VENLO (ENEXIS)</t>
  </si>
  <si>
    <t>PG ASSEN (ENEXIS)</t>
  </si>
  <si>
    <t>PG GRONINGEN STAD (ENEXIS)</t>
  </si>
  <si>
    <t>PG HENGELO (ENEXIS)</t>
  </si>
  <si>
    <t>PG MIDWOLDA (ENEXIS)</t>
  </si>
  <si>
    <t>PG OMMEN (ENEXIS)</t>
  </si>
  <si>
    <t>PG RAALTE (ENEXIS)</t>
  </si>
  <si>
    <t>PG WINSCHOTEN (ENEXIS)</t>
  </si>
  <si>
    <t>PG ZWOLLE (ENEXIS)</t>
  </si>
  <si>
    <t>PG AMSTERDAM (LIANDER)</t>
  </si>
  <si>
    <t>PG ARNHEM (LIANDER)</t>
  </si>
  <si>
    <t>PG DRUTEN (LIANDER)</t>
  </si>
  <si>
    <t>PG EEFDE (LIANDER)</t>
  </si>
  <si>
    <t>PG ELST (LIANDER)</t>
  </si>
  <si>
    <t>PG NIJMEGEN (LIANDER)</t>
  </si>
  <si>
    <t>PG WEZEP (LIANDER)</t>
  </si>
  <si>
    <t>PG ZEVENAAR (LIANDER)</t>
  </si>
  <si>
    <t>MAASVLAKTE (IOI LODERS CROKLAAN OILS BV)</t>
  </si>
  <si>
    <t>BLEISWIJK (TUINBOUWCOMBINATIE)</t>
  </si>
  <si>
    <t>closed distribution point</t>
  </si>
  <si>
    <t>PERNIS (AIR LIQUIDE PERGEN)</t>
  </si>
  <si>
    <t>ZANDVLIET (WINGAS-H)</t>
  </si>
  <si>
    <t>SPIJK GLD. (WELLMAN RECYCLING)</t>
  </si>
  <si>
    <t>DELFZIJL (EVONIK PEROXIDE NL BV)</t>
  </si>
  <si>
    <t>ROTTERDAM (ABENGOA BIOENERGY NL BV)</t>
  </si>
  <si>
    <t>PG GROENLO (LIANDER)</t>
  </si>
  <si>
    <t>PG DOETINCHEM (LIANDER)</t>
  </si>
  <si>
    <t>PG ALPHEN A/D RIJN (LIANDER)</t>
  </si>
  <si>
    <t>PG OOSTBETUWE (LIANDER)</t>
  </si>
  <si>
    <t>PG HOORN (LIANDER)</t>
  </si>
  <si>
    <t>DELFZIJL (BIO-METHANOL CHEMIE NL BV)</t>
  </si>
  <si>
    <t>LELYSTAD (GDF SUEZ ENERGIE NL NV-MAXIMA)</t>
  </si>
  <si>
    <t>BOTLEK DISTRIPARK (WESTLAND)</t>
  </si>
  <si>
    <t>ROTTERDAM (EUROMAX TERMINAL)</t>
  </si>
  <si>
    <t>ROTTERDAM (ENECOGEN VOF)</t>
  </si>
  <si>
    <t>NIEUW HINKELOORD (DELTA-ZBL)</t>
  </si>
  <si>
    <t>WIERINGERMEER (ENRGIE COMB. W'MEER-RNB)</t>
  </si>
  <si>
    <t>RIJNMOND (MAASSTROOM ENERGIE CV)</t>
  </si>
  <si>
    <t>DEN HAAG (HTM)</t>
  </si>
  <si>
    <t>EUROPOORT NECKARWEG (VOPAK TERMINAL BV)</t>
  </si>
  <si>
    <t>BOTLEK (HUNTSMAN HOLLAND BV)</t>
  </si>
  <si>
    <t>SCHOONEBEEK (NAM)</t>
  </si>
  <si>
    <t>BOTLEK (VOPAK TERMINAL BV)</t>
  </si>
  <si>
    <t>ROZENBURG (AIR LIQUIDE-HERACLES)</t>
  </si>
  <si>
    <t>NG WADDINXVEEN (STEDIN)</t>
  </si>
  <si>
    <t>MAASBREE (WAYLAND NOVA BV)</t>
  </si>
  <si>
    <t>MAASVLAKTE (NESTE OIL NETHERLANDS BV)</t>
  </si>
  <si>
    <t>BERGEN OP ZOOM (PHILLIP MORRIS HOLLAND)</t>
  </si>
  <si>
    <t>EEMSHAVEN (NUON MAGNUMCENTRALE)</t>
  </si>
  <si>
    <t>NIEUW VENNEP (LIANDER)</t>
  </si>
  <si>
    <t>ROTTERDAM-AIR PRODUCTS NL BV</t>
  </si>
  <si>
    <t>DIEMEN (NUON POWER GENERATION BV)</t>
  </si>
  <si>
    <t>STEENDEREN (AVIKO BV)</t>
  </si>
  <si>
    <t>NG BRIELLE (STEDIN)</t>
  </si>
  <si>
    <t>NG HEEMSTEDE (STEDIN)</t>
  </si>
  <si>
    <t>NG GOUDA (STEDIN)</t>
  </si>
  <si>
    <t>NG HOEKSE WAARD (STEDIN)</t>
  </si>
  <si>
    <t>NG KRIMPEN (STEDIN)</t>
  </si>
  <si>
    <t>NG LEERDAM (STEDIN)</t>
  </si>
  <si>
    <t>NG NOORD-OOST FRIESLAND (STEDIN)</t>
  </si>
  <si>
    <t>NG HILVERSUM (LIANDER)</t>
  </si>
  <si>
    <t>PERNIS (WILMAR)</t>
  </si>
  <si>
    <t>PERNIS (RECYCLING KOMBINATIE REKO BV)</t>
  </si>
  <si>
    <t>PERNIS (KOOLE)</t>
  </si>
  <si>
    <t>DINTELOORD (TUINBOUW DINTELOORD)</t>
  </si>
  <si>
    <t>MARKNESSE (TUINBOUW LUTTELGEEST)</t>
  </si>
  <si>
    <t>OOSTERBIERUM (LAMB WESTON)</t>
  </si>
  <si>
    <t>SLOE (ENDURIS)</t>
  </si>
  <si>
    <t>BOTLEK (AIR PRODUCTS NL BV)</t>
  </si>
  <si>
    <t>NG FLEVOLAND (LIANDER)</t>
  </si>
  <si>
    <t>NG LEIDEN-KATWIJK (LIANDER)</t>
  </si>
  <si>
    <t>NG APELDOORN (LIANDER)</t>
  </si>
  <si>
    <t>NG SAAKSUM (ENEXIS)</t>
  </si>
  <si>
    <t>NG FRIESLAND ZUID-WEST (LIANDER)</t>
  </si>
  <si>
    <t>NG VOLLENHOVE (ENEXIS)</t>
  </si>
  <si>
    <t>NG NOORDOOSTPOLDER (LIANDER)</t>
  </si>
  <si>
    <t>NG LEEUWARDEN (LIANDER)</t>
  </si>
  <si>
    <t>NG HINDELOOPEN (LIANDER)</t>
  </si>
  <si>
    <t>NG OOSTEREND (LIANDER)</t>
  </si>
  <si>
    <t>NG FRIESLAND ZUID-OOST (LIANDER)</t>
  </si>
  <si>
    <t>NG FRIESLAND NOORD-WEST (LIANDER)</t>
  </si>
  <si>
    <t>NG FRIESLAND MIDDEN (LIANDER)</t>
  </si>
  <si>
    <t>NG WESTSTELLINGWERF (LIANDER)</t>
  </si>
  <si>
    <t>NG VLIELAND (LIANDER)</t>
  </si>
  <si>
    <t>PERNIS (WESTLAND)</t>
  </si>
  <si>
    <t>EUROPOORT (WESTLAND)</t>
  </si>
  <si>
    <t>FRANKRIJKWEG (ENDURIS)</t>
  </si>
  <si>
    <t>NG EINDHOVEN (ENEXIS)</t>
  </si>
  <si>
    <t>NG DEN BOSCH (ENEXIS)</t>
  </si>
  <si>
    <t>NG TILBURG (ENEXIS)</t>
  </si>
  <si>
    <t>MAASHEES (ENEXIS)</t>
  </si>
  <si>
    <t>OEFFELT (ENEXIS)</t>
  </si>
  <si>
    <t>LANDHORST (ENEXIS)</t>
  </si>
  <si>
    <t>MILL (ENEXIS)</t>
  </si>
  <si>
    <t>CUYK (ENEXIS)</t>
  </si>
  <si>
    <t>GRAVE (ENEXIS)</t>
  </si>
  <si>
    <t>SCHIJNDEL (ENEXIS)</t>
  </si>
  <si>
    <t>BEEK EN DONK WEST (ENEXIS)</t>
  </si>
  <si>
    <t>AARLE-RIXTEL (ENEXIS)</t>
  </si>
  <si>
    <t>NG DEURNE (ENEXIS)</t>
  </si>
  <si>
    <t>NG BOXMEER (ENEXIS)</t>
  </si>
  <si>
    <t>NG UDEN-ZEELAND (ENEXIS)</t>
  </si>
  <si>
    <t>NG HELMOND-MILHEEZE-MIERLO (ENEXIS)</t>
  </si>
  <si>
    <t>NG ALKMAAR-DEN HELDER (LIANDER)</t>
  </si>
  <si>
    <t>NG RIJSSENHOUT-BADHOEVEDORP (LIANDER)</t>
  </si>
  <si>
    <t>NG WAARDENBURG-GELDERMALSEN (LIANDER)</t>
  </si>
  <si>
    <t>PG WEERT (ENEXIS)</t>
  </si>
  <si>
    <t>PG WEERT TRANCHEEWEG(ENEXIS)</t>
  </si>
  <si>
    <t>SCHIPHOL WEST (SCHIPHOL GROUP)</t>
  </si>
  <si>
    <t>1+CPI</t>
  </si>
  <si>
    <t xml:space="preserve">X-factor </t>
  </si>
  <si>
    <t>ID</t>
  </si>
  <si>
    <t>VIP_EX1</t>
  </si>
  <si>
    <t>VIP_EX2</t>
  </si>
  <si>
    <t>VIP_EX3</t>
  </si>
  <si>
    <t>VIP_EX4</t>
  </si>
  <si>
    <t>VIP_EX5</t>
  </si>
  <si>
    <t>VIP_EN1</t>
  </si>
  <si>
    <t>VIP_EN2</t>
  </si>
  <si>
    <t>VIP_EN3</t>
  </si>
  <si>
    <t>VIP_EN4</t>
  </si>
  <si>
    <t>VIP_EN5</t>
  </si>
  <si>
    <t xml:space="preserve"> </t>
  </si>
  <si>
    <t>Q1</t>
  </si>
  <si>
    <t>Q2</t>
  </si>
  <si>
    <t>Q3</t>
  </si>
  <si>
    <t>Q4</t>
  </si>
  <si>
    <t>Jan</t>
  </si>
  <si>
    <t>Feb</t>
  </si>
  <si>
    <t>Apr</t>
  </si>
  <si>
    <t>Jun</t>
  </si>
  <si>
    <t>Jul</t>
  </si>
  <si>
    <t>Aug</t>
  </si>
  <si>
    <t>Sep</t>
  </si>
  <si>
    <t>Nov</t>
  </si>
  <si>
    <t>Dec</t>
  </si>
  <si>
    <t>Product</t>
  </si>
  <si>
    <t>Explanatory notes</t>
  </si>
  <si>
    <t>Calculation</t>
  </si>
  <si>
    <t>Abbreviations:</t>
  </si>
  <si>
    <t>Estimated input/parameter</t>
  </si>
  <si>
    <t>Legend</t>
  </si>
  <si>
    <t>Source: x-factor descision GTS 2017-2021</t>
  </si>
  <si>
    <t>Source: Tariff decision GTS 2018, Appendix 2 calculation model tariffs GTS 2018, worksheet"Totale inkomsten", row 19</t>
  </si>
  <si>
    <t>Source: Tariff decision GTS 2018, Appendix 2 calculation model tariffs GTS 2018, worksheet "controle", row 19</t>
  </si>
  <si>
    <t>Source: Tariff decision GTS 2018, Appendix 2 calculation model tariffs GTS 2018, worksheet "controle", row 20</t>
  </si>
  <si>
    <t>Source: Tariff decision GTS 2018, Appendix 2 calculation model tariffs GTS 2018, worksheet "controle", row 21</t>
  </si>
  <si>
    <t>Source: Tariff decision GTS 2018, Appendix 2 calculation model tariffs GTS 2018, worksheet "controle", row 22</t>
  </si>
  <si>
    <t>Source: Tariff decision GTS 2018, Appendix 2 calculation model tariffs GTS 2018, worksheet "controle", row 23</t>
  </si>
  <si>
    <t>Source: Tariff decision GTS 2018, Appendix 2 calculation model tariffs GTS 2018, worksheet "controle", row 24</t>
  </si>
  <si>
    <t>Source: Tariff decision GTS 2018, Appendix 2 calculation model tariffs GTS 2018, worksheet "controle", row 18</t>
  </si>
  <si>
    <t>Source: Tariff decision 2018, Appendix 2 calculation model (There might be some deviations because of in the model the introduction of VIPs are included)</t>
  </si>
  <si>
    <t>X-factor for each task 2017-2021</t>
  </si>
  <si>
    <t>Allowed revenue for each task excluding corrections</t>
  </si>
  <si>
    <t>correction revenue reconciliation 2018</t>
  </si>
  <si>
    <t>correction auction premium 2018</t>
  </si>
  <si>
    <t>correction revenue reconciliation 2019</t>
  </si>
  <si>
    <t>correction auction premium 2019</t>
  </si>
  <si>
    <t>correction revenue reconciliation 2020</t>
  </si>
  <si>
    <t>correction auction premium 2020</t>
  </si>
  <si>
    <t>correction balancing revenues 2018</t>
  </si>
  <si>
    <t>correction balancing revenues 2019</t>
  </si>
  <si>
    <t>correction balancing revenues 2020</t>
  </si>
  <si>
    <t>correction balancing revenues 2021</t>
  </si>
  <si>
    <t>correction incidental corrections 2018</t>
  </si>
  <si>
    <t>correction incidental corrections 2019</t>
  </si>
  <si>
    <t>correction incidental corrections 2020</t>
  </si>
  <si>
    <t>correction incidental corrections 2021</t>
  </si>
  <si>
    <t>Allowed revenue</t>
  </si>
  <si>
    <t>Allowed revenue 2018</t>
  </si>
  <si>
    <t>Allowed revenue 2019</t>
  </si>
  <si>
    <t>Allowed revenue 2020</t>
  </si>
  <si>
    <t>Allowed revenue 2021</t>
  </si>
  <si>
    <t>Allowed revenue for each task including corrections</t>
  </si>
  <si>
    <t xml:space="preserve">Corrections </t>
  </si>
  <si>
    <t>Parameter 2: Forecasted contracted capacity</t>
  </si>
  <si>
    <t>Forecasted contracted capacity 2018</t>
  </si>
  <si>
    <t>Forecasted contracted capacity 2019</t>
  </si>
  <si>
    <t>Forecasted contracted capacity 2020</t>
  </si>
  <si>
    <t>Forecasted contracted capacity 2021</t>
  </si>
  <si>
    <t>Forecasted contracted capacity 2018 Gas storages</t>
  </si>
  <si>
    <t>Entry capacity</t>
  </si>
  <si>
    <t>Exit capacity</t>
  </si>
  <si>
    <t>Gas storage discount</t>
  </si>
  <si>
    <t>Parameter 5: Multipliers</t>
  </si>
  <si>
    <t>Multiplier quarterly capacity product</t>
  </si>
  <si>
    <t>Multiplier monthly capacity product</t>
  </si>
  <si>
    <t>Multiplier daily capacity product</t>
  </si>
  <si>
    <t>Parameter 6: Seasonal factors</t>
  </si>
  <si>
    <t>Seasonal factors monthly capacity product</t>
  </si>
  <si>
    <t>Seasonal factors within-day capacity product</t>
  </si>
  <si>
    <t>Seasonal factors quarterly capacity product</t>
  </si>
  <si>
    <t>March</t>
  </si>
  <si>
    <t>May</t>
  </si>
  <si>
    <t>Oct</t>
  </si>
  <si>
    <t>Parameter 7: Number of days/hours per capacity product</t>
  </si>
  <si>
    <t>Number of days per quarter 2018</t>
  </si>
  <si>
    <t>Number of days per quarter 2019</t>
  </si>
  <si>
    <t>Number of days per quarter 2020</t>
  </si>
  <si>
    <t>Number of days per quarter 2021</t>
  </si>
  <si>
    <t>Number of hours per year 2018</t>
  </si>
  <si>
    <t>Number of hours per year 2019</t>
  </si>
  <si>
    <t>Number of hours per year 2020</t>
  </si>
  <si>
    <t>Number of hours per year 2021</t>
  </si>
  <si>
    <t>kWh/hour/year</t>
  </si>
  <si>
    <t>EUR, pl 2018</t>
  </si>
  <si>
    <t>EUR, pl 2019</t>
  </si>
  <si>
    <t>EUR, pl 2020</t>
  </si>
  <si>
    <t>EUR, pl 2021</t>
  </si>
  <si>
    <t>Reference price methodology</t>
  </si>
  <si>
    <t>EUR, pl year</t>
  </si>
  <si>
    <t>Refence prices before adjustments</t>
  </si>
  <si>
    <t>Reference price entry before adjustments</t>
  </si>
  <si>
    <t>Reference price exit before adjustments</t>
  </si>
  <si>
    <t>Constant for rescaling</t>
  </si>
  <si>
    <t>Reference prices after adjustments</t>
  </si>
  <si>
    <t>EUR/kWh/hour/year, pl year</t>
  </si>
  <si>
    <t>constant</t>
  </si>
  <si>
    <t xml:space="preserve">Name </t>
  </si>
  <si>
    <t>Segment</t>
  </si>
  <si>
    <t>Reference price</t>
  </si>
  <si>
    <t>Reference price for each exitpoint</t>
  </si>
  <si>
    <t>Number of days per year 2018</t>
  </si>
  <si>
    <t>Number of days per year 2019</t>
  </si>
  <si>
    <t>Number of days per year 2020</t>
  </si>
  <si>
    <t>Number of days per year 2021</t>
  </si>
  <si>
    <t>Seasonal factors</t>
  </si>
  <si>
    <t xml:space="preserve">Number of days per quarter </t>
  </si>
  <si>
    <t>Number of days per year</t>
  </si>
  <si>
    <t>Name</t>
  </si>
  <si>
    <t>Reference price after adjustments</t>
  </si>
  <si>
    <t>Duration/year</t>
  </si>
  <si>
    <t>Year</t>
  </si>
  <si>
    <t>Quarter</t>
  </si>
  <si>
    <t>Multiplier</t>
  </si>
  <si>
    <t>Seasonal factor</t>
  </si>
  <si>
    <t>Price quarterly capacity product (EUR/kWh/hour/quarter)</t>
  </si>
  <si>
    <t>Number of days per month 2018</t>
  </si>
  <si>
    <t>Number of days per month 2019</t>
  </si>
  <si>
    <t>Number of days per month 2020</t>
  </si>
  <si>
    <t>Number of days per month 2021</t>
  </si>
  <si>
    <t>Month</t>
  </si>
  <si>
    <t>Monthly capacity product  (EUR/kWh/hour/month)</t>
  </si>
  <si>
    <t>Daily capacity product  (EUR/kWh/hour/gasday)</t>
  </si>
  <si>
    <t>The information is imported from another sheet</t>
  </si>
  <si>
    <t>Explanation regarding the use of the document</t>
  </si>
  <si>
    <t xml:space="preserve">Parameter 1: Allowed revenue  </t>
  </si>
  <si>
    <t>1+CPI 2019 (estimation)</t>
  </si>
  <si>
    <t>1+CPI 2020 (estimation)</t>
  </si>
  <si>
    <t>1+CPI 2021 (estimation)</t>
  </si>
  <si>
    <t>correction oversubscription and buy-back 2018</t>
  </si>
  <si>
    <t>correction oversubscription and buy-back 2019</t>
  </si>
  <si>
    <t>correction oversubscription and buy-back 2020</t>
  </si>
  <si>
    <t>correction oversubscription and buy-back 2021</t>
  </si>
  <si>
    <t>correction revenue reconciliation 2021</t>
  </si>
  <si>
    <t>correction auction premium 2021</t>
  </si>
  <si>
    <t>correction settlement regarding administrative imbalance 2020</t>
  </si>
  <si>
    <t>correction settlement regarding administrative imbalance 2019</t>
  </si>
  <si>
    <t>Share of allowed revenue from entry tariffs</t>
  </si>
  <si>
    <t>Share of allowed revenue from exit tariffs</t>
  </si>
  <si>
    <t>Multiplier within-day capacity product</t>
  </si>
  <si>
    <t>Seasonal factors daily capacity product</t>
  </si>
  <si>
    <t>Parameter 4: Gas storage discount</t>
  </si>
  <si>
    <t>Parameter 3: Entry-exit split</t>
  </si>
  <si>
    <t>Importing parameters</t>
  </si>
  <si>
    <t xml:space="preserve">Allowed revenue  </t>
  </si>
  <si>
    <t>Loss of revenue from gas storage discount</t>
  </si>
  <si>
    <t>Factor for rescaling</t>
  </si>
  <si>
    <t>Reference price for each entry point</t>
  </si>
  <si>
    <t>Importing reference prices after adjustment</t>
  </si>
  <si>
    <t>Total revenue for each task excluding corrections 2018</t>
  </si>
  <si>
    <t>Total revenue for each task excluding corrections 2019</t>
  </si>
  <si>
    <t>Total revenue for each task excluding corrections 2020</t>
  </si>
  <si>
    <t>Total revenue for each task excluding corrections 2021</t>
  </si>
  <si>
    <t>correction energy costs 2018</t>
  </si>
  <si>
    <t>correction energy costs 2019</t>
  </si>
  <si>
    <t>correction energy costs 2020</t>
  </si>
  <si>
    <t>correction energy costs 2021</t>
  </si>
  <si>
    <t>correction settlement regarding administrative imbalance 2021</t>
  </si>
  <si>
    <t>correction non-regular expansion investments 2018</t>
  </si>
  <si>
    <t>correction non-regular expansion investments 2019</t>
  </si>
  <si>
    <t>correction non-regular expansion investments 2020</t>
  </si>
  <si>
    <t>correction non-regular expansion investments 2021</t>
  </si>
  <si>
    <t>Total revenue for each task including corrections 2018</t>
  </si>
  <si>
    <t>Total revenue for each task including corrections 2019</t>
  </si>
  <si>
    <t>Total revenue for each task including corrections 2020</t>
  </si>
  <si>
    <t>Total revenue for each task including corrections 2021</t>
  </si>
  <si>
    <t>Reference price before adjustments</t>
  </si>
  <si>
    <t>Reserve price for each interconnection point and payable price for each domestic entry point</t>
  </si>
  <si>
    <t>within-day capacity product  (EUR/kWh/hour/remaining hour of the gasday)</t>
  </si>
  <si>
    <t>Mar</t>
  </si>
  <si>
    <t>June</t>
  </si>
  <si>
    <t>July</t>
  </si>
  <si>
    <t>BAT: "Bestaande aansluitingtaak", which means 'existing connections task'</t>
  </si>
  <si>
    <t>BT: "Balanceertaak", which means 'balancing task'</t>
  </si>
  <si>
    <t xml:space="preserve">TT: "Transporttaak", which means 'transport task' </t>
  </si>
  <si>
    <t xml:space="preserve">AT: "Aansluittaak", which means 'new connections task' </t>
  </si>
  <si>
    <t>KC: "Kwaliteitsconversietaak", which means 'quality conversion task'</t>
  </si>
  <si>
    <t xml:space="preserve">Article 30, paragraph 2, sub b, of NC-TAR states that ACM must at least publish a simplified tariff model, which is updated regularly, accompanied by the explanation of how to use it, which enables network users to calculate the transmission tariffs applicable for the current tariff period, and to estimate their possible trend after the current tariff period. By publishing this document, ACM meets the requirement of the aforementioned article. In this document, ACM applies the proposed reference price methodology.  ACM applies the proposed reference price methodology, initially for the tariff year 2018. This provides network users insight into the effect of the proposed reference price methodology. In this model, ACM uses the forecasted contracted capacity as used in the tariff decision of 2018. Because of the introduction of multipliers and seasonal factors, the forecasted contracted capacity may differ from the used forecasted contracted capacity. This model does not take into account this effect. 
ACM also calculated the reference prices for the remaining years of the regulatory period, which are the years 2019-2020. In 2020, the new reference price methodology will be applied for the first time. Therefore, this model provides insights into the reference prices of 2020. In order to calculate the reference prices of the years 2019-2021, ACM has to make estimations about certain parameters.  These parameters are: (i) the development of the CPI, (ii) the level of the corrections to the allowed revenue, and (iii) the trend of the forecasted contracted capacity. The estimated values on the worksheet "Parameters" are marked in green cells with a red font. Network users can form an opinion on the trend of these parameters, and can use this tariff model to calculate the effects of these trends on the tariffs, by changing the values in the green cells with a red font.  
In addition to the reference prices, ACM calculates the reserve prices for interconnection points and the payable prices for domestic entry-and exit points for the respective capacity products. To this end, ACM applies the multipliers and the seasonal factors to the reference prices according to article 14 and 15 of NC-TAR.                                                                                                                                                                                                                                                                                                                                                                                                        </t>
  </si>
  <si>
    <t>- In the worksheet "Parameters", the parameters used by ACM to calculate the tariff are listed. The green cells with red font are estimated values, which can be changed by network users. 
- In the worksheet "RPM", ACM applies the reference price methodology including the adjustments, as stated in the draft changed tariff code Gas.
- In the worksheets "P_EN_ref" and P_EX_ref", ACM shows the estimated reference prices for entry points and for exit points for the years 2018-2021.
- In the worksheets "P_EN_q" and "P_EX_q", ACM shows the estimated prices for entry points and for exit points for quarterly capacity products for the years 2018-2021.
- In the worksheets "P_EN_m" and "P_EX_m", ACM shows the estimated prices for entry points and for exit points for monthly capacity products for the years 2018-2021.
- In the worksheets "P_EN_d" and "P_EX_d", ACM shows the estimated prices for entry points and for exit points for daily capacity products for the years 2018-2021.
- In the worksheets "P_EN_wd" and "P_EX_wd", ACM shows the estimated prices for entry points and for exit points for within-day capacity products for the years 2018-2021.</t>
  </si>
  <si>
    <t xml:space="preserve">In this worksheet, ACM shows the parameters for the calculation of the tariffs. </t>
  </si>
  <si>
    <t>In this worksheet, ACM applies the proposed reference price methodology. ACM first imports the relevant parameters from the worksheet "Parameters".  Then, ACM calculates the reference prices before and the reference prices after adjustments.</t>
  </si>
  <si>
    <t xml:space="preserve">Forecasted contracted entry capacity </t>
  </si>
  <si>
    <t xml:space="preserve">Forecasted contracted exit capacity </t>
  </si>
  <si>
    <t>Forecasted contracted capacity - entry gas storage</t>
  </si>
  <si>
    <t>Forecasted contracted capacity - exit gas storage</t>
  </si>
  <si>
    <t>Reference price for entry after adjustments non-gas storage</t>
  </si>
  <si>
    <t>Reference price for exit after adjustments non-gas storage</t>
  </si>
  <si>
    <t>Reference price for entry after adjustments gas storage</t>
  </si>
  <si>
    <t>Reference price for exit after adjustments gas storage</t>
  </si>
  <si>
    <t>Reference prices for entry</t>
  </si>
  <si>
    <t>In this worksheet, ACM shows the reference price before and after adjustmensts for each entry point.</t>
  </si>
  <si>
    <t>Importing reference prices for entry after adjustments</t>
  </si>
  <si>
    <t>Reference price for entry before adjustments</t>
  </si>
  <si>
    <t>In this worksheet, ACM shows the reference price before and after adjustmensts for each exit point.</t>
  </si>
  <si>
    <t>Reference price for exit before adjustments</t>
  </si>
  <si>
    <t>Entry point</t>
  </si>
  <si>
    <t>Exit point</t>
  </si>
  <si>
    <t xml:space="preserve">In this worksheet, ACM calculates the price for a quartely capacity product for each entry point for each quarter in the years 2018-2021. For interconnection points, this is the reserve price, and for domestic entry points, this is the payable price. The price is shown in EUR/kWh/hour/quarter. </t>
  </si>
  <si>
    <t>Seasonal factor for quarterly capacity products</t>
  </si>
  <si>
    <t>Multiplier for quarterly capacity products</t>
  </si>
  <si>
    <t xml:space="preserve">In this worksheet, ACM calculates the price for a quartely capacity product for each entry point for each quarter in the years 2018-2021. For interconnection points, this is the reserve price, and for domestic exit points, this is the payable price. The price is shown in EUR/kWh/hour/quarter. </t>
  </si>
  <si>
    <t xml:space="preserve">In this worksheet, ACM calculates the price for a monthly capacity product for each entry point for each month in the years 2018-2021. For interconnection points, this is the reserve price, and for domestic entry points, this is the payable price. The price is shown in EUR/kWh/hour/month. </t>
  </si>
  <si>
    <t>Multiplier for monthly capacity products</t>
  </si>
  <si>
    <t>Seasonal factor for monthly capacity products</t>
  </si>
  <si>
    <t>Reserve price for each interconnection entry point and payable price for each national point</t>
  </si>
  <si>
    <t>Price for exit per quarter</t>
  </si>
  <si>
    <t>Price for entry per quarter</t>
  </si>
  <si>
    <t>Reference prices for exit</t>
  </si>
  <si>
    <t>Price for entry per month</t>
  </si>
  <si>
    <t>Price for exit per month</t>
  </si>
  <si>
    <t xml:space="preserve">In this worksheet, ACM calculates the price for a monthly capacity product for each exit point for each month in the years 2018-2021. For interconnection points, this is the reserve price, and for domestic exit points, this is the payable price. The price is shown in EUR/kWh/hour/month. </t>
  </si>
  <si>
    <t>Number of days per month</t>
  </si>
  <si>
    <t>Reserve price for each interconnection exit point and payable price for each national point</t>
  </si>
  <si>
    <t>Price for entry per day</t>
  </si>
  <si>
    <t xml:space="preserve">In this worksheet, ACM calculates the price for a daily capacity product for each entry point for each day in the years 2018-2021. For interconnection points, this is the reserve price, and for domestic entry points, this is the payable price. The price is shown in EUR/kWh/hour/day. </t>
  </si>
  <si>
    <t>Multiplier for daily capacity products</t>
  </si>
  <si>
    <t>Seasonal factor for daily capacity products</t>
  </si>
  <si>
    <t>Price for exit per day</t>
  </si>
  <si>
    <t xml:space="preserve">In this worksheet, ACM calculates the price for a daily capacity product for each exit point for each day in the years 2018-2021. For interconnection points, this is the reserve price, and for domestic exit points, this is the payable price. The price is shown in EUR/kWh/hour/day. </t>
  </si>
  <si>
    <t>Seasonal for factor daily capacity products</t>
  </si>
  <si>
    <t>Price for entry for with-in day</t>
  </si>
  <si>
    <t xml:space="preserve">In this worksheet, ACM calculates the price for a within-day capacity product for each entry point for each day in the years 2018-2021. For interconnection points, this is the reserve price, and for domestic entry points, this is the payable price. The price is shown in EUR/kWh/hour/remaining hour of the day. </t>
  </si>
  <si>
    <t>Multiplier for within-day capacity products</t>
  </si>
  <si>
    <t>Seasonal factor for within-day capacity products</t>
  </si>
  <si>
    <t>Price for exit for within-day</t>
  </si>
  <si>
    <t xml:space="preserve">In this worksheet, ACM calculates the price for a within-day capacity product for each exit point for each day in the years 2018-2021. For interconnection points, this is the reserve price, and for domestic exit points, this is the payable price. The price is shown in EUR/kWh/hour/remaining hour of the day. </t>
  </si>
  <si>
    <t xml:space="preserve">This document contains the tariff model within the meaning of part B5. of the draft decision to change the national codes, with reference number XX. By publishing this document, ACM meets the requirement contained in article 26, paragraph 1, sub d, of NC-TAR to at least publish a simplified tariff model within the meaning of article 30, paragraph 2, sub b of NC-TAR. </t>
  </si>
  <si>
    <t>Decision: Draft code amendment decision, with reference number ACM/UIT/490522, Document: Appendix B5. Tariff model</t>
  </si>
  <si>
    <t>Source: Draft code amendment decision, with reference number ACM/UIT/490522</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</si>
</sst>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 * #,##0_ ;_ * \-#,##0_ ;_ * &quot;-&quot;??_ ;_ @_ "/>
    <numFmt numFmtId="165" formatCode="0.0000"/>
    <numFmt numFmtId="166" formatCode="0.000"/>
    <numFmt numFmtId="167" formatCode="_ * #,##0.000_ ;_ * \-#,##0.000_ ;_ * &quot;-&quot;??_ ;_ @_ "/>
    <numFmt numFmtId="168" formatCode="_ * #,##0_ ;_ * \-#,##0_ ;_ * &quot;-&quot;???_ ;_ @_ "/>
    <numFmt numFmtId="169" formatCode="0.000000"/>
  </numFmts>
  <fonts count="19" x14ac:knownFonts="1">
    <font>
      <sz val="11"/>
      <color theme="1"/>
      <name val="Calibri"/>
      <family val="2"/>
      <scheme val="minor"/>
    </font>
    <font>
      <sz val="11"/>
      <color theme="1"/>
      <name val="Calibri"/>
      <family val="2"/>
      <scheme val="minor"/>
    </font>
    <font>
      <sz val="11"/>
      <color theme="0"/>
      <name val="Calibri"/>
      <family val="2"/>
      <scheme val="minor"/>
    </font>
    <font>
      <sz val="9.5"/>
      <color theme="0"/>
      <name val="Arial"/>
      <family val="2"/>
    </font>
    <font>
      <b/>
      <sz val="9.5"/>
      <color theme="0"/>
      <name val="Arial"/>
      <family val="2"/>
    </font>
    <font>
      <sz val="9.5"/>
      <color theme="1"/>
      <name val="Arial"/>
      <family val="2"/>
    </font>
    <font>
      <sz val="9.5"/>
      <name val="Arial"/>
      <family val="2"/>
    </font>
    <font>
      <sz val="9.5"/>
      <color rgb="FFFF0000"/>
      <name val="Arial"/>
      <family val="2"/>
    </font>
    <font>
      <i/>
      <sz val="9.5"/>
      <color theme="1"/>
      <name val="Arial"/>
      <family val="2"/>
    </font>
    <font>
      <b/>
      <sz val="9.5"/>
      <color theme="1"/>
      <name val="Arial"/>
      <family val="2"/>
    </font>
    <font>
      <sz val="8"/>
      <name val="Arial"/>
      <family val="2"/>
    </font>
    <font>
      <b/>
      <sz val="10"/>
      <color theme="1"/>
      <name val="Arial"/>
      <family val="2"/>
    </font>
    <font>
      <sz val="11"/>
      <color theme="1"/>
      <name val="Arial"/>
      <family val="2"/>
    </font>
    <font>
      <b/>
      <sz val="9.5"/>
      <name val="Arial"/>
      <family val="2"/>
    </font>
    <font>
      <sz val="10"/>
      <color theme="0"/>
      <name val="Arial"/>
      <family val="2"/>
    </font>
    <font>
      <sz val="12"/>
      <color theme="0"/>
      <name val="Arial"/>
      <family val="2"/>
    </font>
    <font>
      <b/>
      <sz val="12"/>
      <color theme="0"/>
      <name val="Arial"/>
      <family val="2"/>
    </font>
    <font>
      <i/>
      <sz val="9.5"/>
      <name val="Arial"/>
      <family val="2"/>
    </font>
    <font>
      <sz val="10"/>
      <color theme="1"/>
      <name val="Arial"/>
      <family val="2"/>
    </font>
  </fonts>
  <fills count="12">
    <fill>
      <patternFill patternType="none"/>
    </fill>
    <fill>
      <patternFill patternType="gray125"/>
    </fill>
    <fill>
      <patternFill patternType="solid">
        <fgColor theme="4"/>
      </patternFill>
    </fill>
    <fill>
      <patternFill patternType="solid">
        <fgColor rgb="FFCCFFCC"/>
        <bgColor indexed="64"/>
      </patternFill>
    </fill>
    <fill>
      <patternFill patternType="solid">
        <fgColor rgb="FFFFCC99"/>
        <bgColor indexed="64"/>
      </patternFill>
    </fill>
    <fill>
      <patternFill patternType="solid">
        <fgColor rgb="FFFFFFCC"/>
        <bgColor indexed="64"/>
      </patternFill>
    </fill>
    <fill>
      <patternFill patternType="solid">
        <fgColor indexed="49"/>
      </patternFill>
    </fill>
    <fill>
      <patternFill patternType="solid">
        <fgColor rgb="FFBFBFBF"/>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7030A0"/>
        <bgColor indexed="64"/>
      </patternFill>
    </fill>
    <fill>
      <patternFill patternType="solid">
        <fgColor rgb="FFB8CCE4"/>
        <bgColor indexed="64"/>
      </patternFill>
    </fill>
  </fills>
  <borders count="17">
    <border>
      <left/>
      <right/>
      <top/>
      <bottom/>
      <diagonal/>
    </border>
    <border>
      <left style="thin">
        <color indexed="18"/>
      </left>
      <right style="thin">
        <color indexed="18"/>
      </right>
      <top style="thin">
        <color indexed="18"/>
      </top>
      <bottom style="thin">
        <color indexed="1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4" fontId="10" fillId="6" borderId="1" applyNumberFormat="0" applyProtection="0">
      <alignment horizontal="left" vertical="center" indent="1"/>
    </xf>
  </cellStyleXfs>
  <cellXfs count="202">
    <xf numFmtId="0" fontId="0" fillId="0" borderId="0" xfId="0"/>
    <xf numFmtId="0" fontId="5" fillId="0" borderId="0" xfId="0" applyFont="1"/>
    <xf numFmtId="0" fontId="5" fillId="0" borderId="0" xfId="0" applyFont="1" applyAlignment="1">
      <alignment horizontal="left"/>
    </xf>
    <xf numFmtId="0" fontId="5" fillId="3" borderId="0" xfId="0" applyFont="1" applyFill="1"/>
    <xf numFmtId="0" fontId="5" fillId="4" borderId="0" xfId="0" applyFont="1" applyFill="1"/>
    <xf numFmtId="0" fontId="5" fillId="5" borderId="0" xfId="0" applyFont="1" applyFill="1"/>
    <xf numFmtId="0" fontId="7" fillId="0" borderId="0" xfId="0" applyFont="1" applyFill="1"/>
    <xf numFmtId="0" fontId="7" fillId="0" borderId="0" xfId="0" applyFont="1" applyFill="1" applyAlignment="1">
      <alignment horizontal="left"/>
    </xf>
    <xf numFmtId="0" fontId="8" fillId="0" borderId="0" xfId="0" applyFont="1"/>
    <xf numFmtId="0" fontId="6" fillId="0" borderId="0" xfId="0" applyFont="1" applyFill="1"/>
    <xf numFmtId="164" fontId="5" fillId="3" borderId="0" xfId="1" applyNumberFormat="1" applyFont="1" applyFill="1"/>
    <xf numFmtId="0" fontId="9" fillId="0" borderId="0" xfId="0" applyFont="1"/>
    <xf numFmtId="9" fontId="5" fillId="5" borderId="0" xfId="2" applyFont="1" applyFill="1"/>
    <xf numFmtId="9" fontId="5" fillId="3" borderId="0" xfId="2" applyFont="1" applyFill="1"/>
    <xf numFmtId="9" fontId="5" fillId="3" borderId="0" xfId="0" applyNumberFormat="1" applyFont="1" applyFill="1"/>
    <xf numFmtId="164" fontId="5" fillId="4" borderId="0" xfId="1" applyNumberFormat="1" applyFont="1" applyFill="1"/>
    <xf numFmtId="0" fontId="4" fillId="0" borderId="0" xfId="3" applyFont="1" applyFill="1"/>
    <xf numFmtId="0" fontId="3" fillId="0" borderId="0" xfId="3" applyFont="1" applyFill="1"/>
    <xf numFmtId="0" fontId="3" fillId="0" borderId="0" xfId="3" applyFont="1" applyFill="1" applyAlignment="1">
      <alignment horizontal="left"/>
    </xf>
    <xf numFmtId="9" fontId="5" fillId="4" borderId="0" xfId="0" applyNumberFormat="1" applyFont="1" applyFill="1"/>
    <xf numFmtId="164" fontId="5" fillId="0" borderId="0" xfId="0" applyNumberFormat="1" applyFont="1"/>
    <xf numFmtId="0" fontId="11" fillId="0" borderId="0" xfId="0" applyFont="1" applyFill="1" applyBorder="1"/>
    <xf numFmtId="0" fontId="5" fillId="0" borderId="0" xfId="0" applyFont="1" applyFill="1"/>
    <xf numFmtId="0" fontId="12" fillId="0" borderId="0" xfId="0" applyFont="1" applyBorder="1"/>
    <xf numFmtId="0" fontId="12" fillId="0" borderId="0" xfId="0" applyFont="1"/>
    <xf numFmtId="0" fontId="13" fillId="0" borderId="0" xfId="0" applyFont="1" applyFill="1" applyBorder="1"/>
    <xf numFmtId="0" fontId="6" fillId="0" borderId="0" xfId="0" applyFont="1" applyFill="1" applyBorder="1"/>
    <xf numFmtId="166" fontId="6" fillId="0" borderId="0" xfId="0" applyNumberFormat="1" applyFont="1" applyFill="1" applyBorder="1"/>
    <xf numFmtId="0" fontId="13" fillId="0" borderId="0" xfId="0" applyFont="1" applyFill="1" applyBorder="1" applyAlignment="1">
      <alignment horizontal="center" vertical="center"/>
    </xf>
    <xf numFmtId="10" fontId="6" fillId="3" borderId="0" xfId="0" applyNumberFormat="1" applyFont="1" applyFill="1" applyBorder="1"/>
    <xf numFmtId="10" fontId="6" fillId="0" borderId="0" xfId="0" applyNumberFormat="1" applyFont="1" applyFill="1" applyBorder="1"/>
    <xf numFmtId="3" fontId="6" fillId="3" borderId="0" xfId="0" applyNumberFormat="1" applyFont="1" applyFill="1" applyBorder="1"/>
    <xf numFmtId="3" fontId="6" fillId="5" borderId="0" xfId="0" applyNumberFormat="1" applyFont="1" applyFill="1" applyBorder="1"/>
    <xf numFmtId="0" fontId="5" fillId="0" borderId="5" xfId="0" applyFont="1" applyFill="1" applyBorder="1"/>
    <xf numFmtId="0" fontId="6" fillId="0" borderId="0" xfId="0" applyFont="1" applyBorder="1" applyAlignment="1"/>
    <xf numFmtId="3" fontId="5" fillId="7" borderId="0" xfId="0" applyNumberFormat="1" applyFont="1" applyFill="1" applyBorder="1"/>
    <xf numFmtId="3" fontId="5" fillId="0" borderId="0" xfId="0" applyNumberFormat="1" applyFont="1" applyBorder="1"/>
    <xf numFmtId="0" fontId="5" fillId="0" borderId="0" xfId="0" applyFont="1" applyBorder="1"/>
    <xf numFmtId="3" fontId="5" fillId="8" borderId="0" xfId="0" applyNumberFormat="1" applyFont="1" applyFill="1" applyBorder="1"/>
    <xf numFmtId="0" fontId="5" fillId="8" borderId="0" xfId="0" applyFont="1" applyFill="1" applyBorder="1"/>
    <xf numFmtId="0" fontId="5" fillId="0" borderId="0" xfId="0" applyFont="1" applyFill="1" applyBorder="1"/>
    <xf numFmtId="0" fontId="6" fillId="0" borderId="0" xfId="0" applyFont="1" applyFill="1" applyBorder="1" applyAlignment="1"/>
    <xf numFmtId="3" fontId="5" fillId="0" borderId="0" xfId="0" applyNumberFormat="1" applyFont="1" applyFill="1" applyBorder="1"/>
    <xf numFmtId="3" fontId="5" fillId="3" borderId="0" xfId="0" applyNumberFormat="1" applyFont="1" applyFill="1" applyBorder="1"/>
    <xf numFmtId="3" fontId="7" fillId="3" borderId="0" xfId="0" applyNumberFormat="1" applyFont="1" applyFill="1" applyBorder="1"/>
    <xf numFmtId="3" fontId="7" fillId="8" borderId="0" xfId="0" applyNumberFormat="1" applyFont="1" applyFill="1" applyBorder="1"/>
    <xf numFmtId="0" fontId="7" fillId="3" borderId="0" xfId="0" applyFont="1" applyFill="1" applyBorder="1"/>
    <xf numFmtId="0" fontId="13" fillId="0" borderId="0" xfId="0" applyFont="1" applyFill="1" applyBorder="1" applyAlignment="1"/>
    <xf numFmtId="3" fontId="5" fillId="5" borderId="0" xfId="0" applyNumberFormat="1" applyFont="1" applyFill="1" applyBorder="1"/>
    <xf numFmtId="0" fontId="15" fillId="10" borderId="0" xfId="3" applyFont="1" applyFill="1"/>
    <xf numFmtId="0" fontId="16" fillId="10" borderId="0" xfId="3" applyFont="1" applyFill="1"/>
    <xf numFmtId="0" fontId="15" fillId="10" borderId="0" xfId="3" applyFont="1" applyFill="1" applyAlignment="1">
      <alignment horizontal="left"/>
    </xf>
    <xf numFmtId="0" fontId="14" fillId="0" borderId="0" xfId="0" applyFont="1" applyFill="1" applyBorder="1"/>
    <xf numFmtId="0" fontId="6" fillId="11" borderId="0" xfId="3" applyFont="1" applyFill="1"/>
    <xf numFmtId="0" fontId="13" fillId="11" borderId="0" xfId="3" applyFont="1" applyFill="1"/>
    <xf numFmtId="0" fontId="6" fillId="11" borderId="0" xfId="3" applyFont="1" applyFill="1" applyAlignment="1">
      <alignment horizontal="left"/>
    </xf>
    <xf numFmtId="164" fontId="7" fillId="3" borderId="0" xfId="1" applyNumberFormat="1" applyFont="1" applyFill="1"/>
    <xf numFmtId="0" fontId="6" fillId="0" borderId="0" xfId="3" applyFont="1" applyFill="1"/>
    <xf numFmtId="0" fontId="13" fillId="0" borderId="0" xfId="3" applyFont="1" applyFill="1"/>
    <xf numFmtId="0" fontId="6" fillId="0" borderId="0" xfId="3" applyFont="1" applyFill="1" applyAlignment="1">
      <alignment horizontal="left"/>
    </xf>
    <xf numFmtId="3" fontId="5" fillId="4" borderId="0" xfId="0" applyNumberFormat="1" applyFont="1" applyFill="1"/>
    <xf numFmtId="3" fontId="5" fillId="4" borderId="0" xfId="1" applyNumberFormat="1" applyFont="1" applyFill="1"/>
    <xf numFmtId="3" fontId="5" fillId="0" borderId="0" xfId="1" applyNumberFormat="1" applyFont="1" applyFill="1"/>
    <xf numFmtId="3" fontId="5" fillId="0" borderId="0" xfId="0" applyNumberFormat="1" applyFont="1" applyFill="1"/>
    <xf numFmtId="164" fontId="5" fillId="0" borderId="0" xfId="1" applyNumberFormat="1" applyFont="1" applyFill="1"/>
    <xf numFmtId="0" fontId="13" fillId="11" borderId="0" xfId="3" applyFont="1" applyFill="1" applyAlignment="1">
      <alignment horizontal="center"/>
    </xf>
    <xf numFmtId="43" fontId="5" fillId="0" borderId="0" xfId="0" applyNumberFormat="1" applyFont="1" applyFill="1"/>
    <xf numFmtId="167" fontId="5" fillId="5" borderId="0" xfId="0" applyNumberFormat="1" applyFont="1" applyFill="1"/>
    <xf numFmtId="168" fontId="5" fillId="5" borderId="0" xfId="0" applyNumberFormat="1" applyFont="1" applyFill="1"/>
    <xf numFmtId="166" fontId="5" fillId="5" borderId="0" xfId="0" applyNumberFormat="1" applyFont="1" applyFill="1"/>
    <xf numFmtId="0" fontId="7" fillId="0" borderId="0" xfId="0" applyFont="1"/>
    <xf numFmtId="166" fontId="5" fillId="4" borderId="0" xfId="0" applyNumberFormat="1" applyFont="1" applyFill="1"/>
    <xf numFmtId="0" fontId="6" fillId="0" borderId="0" xfId="0" applyFont="1" applyFill="1" applyBorder="1" applyAlignment="1">
      <alignment horizontal="left" wrapText="1"/>
    </xf>
    <xf numFmtId="0" fontId="9" fillId="0" borderId="0" xfId="0" applyFont="1" applyAlignment="1">
      <alignment horizontal="center"/>
    </xf>
    <xf numFmtId="0" fontId="9" fillId="0" borderId="7" xfId="0" applyFont="1" applyBorder="1" applyAlignment="1">
      <alignment horizontal="center"/>
    </xf>
    <xf numFmtId="0" fontId="13" fillId="0" borderId="0" xfId="3" applyFont="1" applyFill="1" applyAlignment="1">
      <alignment horizontal="left"/>
    </xf>
    <xf numFmtId="0" fontId="13" fillId="0" borderId="7" xfId="3" applyFont="1" applyFill="1" applyBorder="1" applyAlignment="1">
      <alignment horizontal="left"/>
    </xf>
    <xf numFmtId="0" fontId="13" fillId="0" borderId="2" xfId="3" applyFont="1" applyFill="1" applyBorder="1" applyAlignment="1">
      <alignment horizontal="left"/>
    </xf>
    <xf numFmtId="0" fontId="13" fillId="0" borderId="3" xfId="3" applyFont="1" applyFill="1" applyBorder="1" applyAlignment="1">
      <alignment horizontal="left"/>
    </xf>
    <xf numFmtId="165" fontId="5" fillId="0" borderId="0" xfId="0" applyNumberFormat="1" applyFont="1" applyFill="1" applyBorder="1"/>
    <xf numFmtId="0" fontId="6" fillId="0" borderId="9" xfId="0" applyFont="1" applyFill="1" applyBorder="1" applyAlignment="1">
      <alignment horizontal="left" wrapText="1"/>
    </xf>
    <xf numFmtId="0" fontId="6" fillId="0" borderId="10" xfId="0" applyFont="1" applyFill="1" applyBorder="1" applyAlignment="1">
      <alignment horizontal="left" wrapText="1"/>
    </xf>
    <xf numFmtId="0" fontId="5" fillId="0" borderId="10" xfId="0" applyFont="1" applyBorder="1"/>
    <xf numFmtId="165" fontId="5" fillId="0" borderId="10" xfId="0" applyNumberFormat="1" applyFont="1" applyFill="1" applyBorder="1"/>
    <xf numFmtId="0" fontId="6" fillId="0" borderId="5" xfId="0" applyFont="1" applyFill="1" applyBorder="1" applyAlignment="1">
      <alignment horizontal="left" wrapText="1"/>
    </xf>
    <xf numFmtId="0" fontId="6" fillId="0" borderId="12" xfId="0" applyFont="1" applyFill="1" applyBorder="1" applyAlignment="1">
      <alignment horizontal="left" wrapText="1"/>
    </xf>
    <xf numFmtId="0" fontId="6" fillId="0" borderId="8" xfId="0" applyFont="1" applyFill="1" applyBorder="1" applyAlignment="1">
      <alignment horizontal="left" wrapText="1"/>
    </xf>
    <xf numFmtId="0" fontId="5" fillId="0" borderId="8" xfId="0" applyFont="1" applyBorder="1"/>
    <xf numFmtId="165" fontId="5" fillId="0" borderId="8" xfId="0" applyNumberFormat="1" applyFont="1" applyFill="1" applyBorder="1"/>
    <xf numFmtId="166" fontId="5" fillId="4" borderId="0" xfId="0" applyNumberFormat="1" applyFont="1" applyFill="1" applyBorder="1"/>
    <xf numFmtId="166" fontId="5" fillId="4" borderId="9" xfId="0" applyNumberFormat="1" applyFont="1" applyFill="1" applyBorder="1"/>
    <xf numFmtId="166" fontId="5" fillId="4" borderId="10" xfId="0" applyNumberFormat="1" applyFont="1" applyFill="1" applyBorder="1"/>
    <xf numFmtId="166" fontId="5" fillId="4" borderId="11" xfId="0" applyNumberFormat="1" applyFont="1" applyFill="1" applyBorder="1"/>
    <xf numFmtId="166" fontId="5" fillId="5" borderId="10" xfId="0" applyNumberFormat="1" applyFont="1" applyFill="1" applyBorder="1"/>
    <xf numFmtId="166" fontId="5" fillId="5" borderId="11" xfId="0" applyNumberFormat="1" applyFont="1" applyFill="1" applyBorder="1"/>
    <xf numFmtId="166" fontId="5" fillId="4" borderId="5" xfId="0" applyNumberFormat="1" applyFont="1" applyFill="1" applyBorder="1"/>
    <xf numFmtId="166" fontId="5" fillId="4" borderId="6" xfId="0" applyNumberFormat="1" applyFont="1" applyFill="1" applyBorder="1"/>
    <xf numFmtId="166" fontId="5" fillId="5" borderId="0" xfId="0" applyNumberFormat="1" applyFont="1" applyFill="1" applyBorder="1"/>
    <xf numFmtId="166" fontId="5" fillId="5" borderId="6" xfId="0" applyNumberFormat="1" applyFont="1" applyFill="1" applyBorder="1"/>
    <xf numFmtId="166" fontId="5" fillId="4" borderId="12" xfId="0" applyNumberFormat="1" applyFont="1" applyFill="1" applyBorder="1"/>
    <xf numFmtId="166" fontId="5" fillId="4" borderId="8" xfId="0" applyNumberFormat="1" applyFont="1" applyFill="1" applyBorder="1"/>
    <xf numFmtId="166" fontId="5" fillId="4" borderId="13" xfId="0" applyNumberFormat="1" applyFont="1" applyFill="1" applyBorder="1"/>
    <xf numFmtId="166" fontId="5" fillId="5" borderId="8" xfId="0" applyNumberFormat="1" applyFont="1" applyFill="1" applyBorder="1"/>
    <xf numFmtId="166" fontId="5" fillId="5" borderId="13" xfId="0" applyNumberFormat="1" applyFont="1" applyFill="1" applyBorder="1"/>
    <xf numFmtId="0" fontId="6" fillId="0" borderId="5" xfId="0" applyFont="1" applyFill="1" applyBorder="1" applyAlignment="1">
      <alignment horizontal="left"/>
    </xf>
    <xf numFmtId="0" fontId="6" fillId="0" borderId="0" xfId="0" applyFont="1" applyFill="1" applyBorder="1" applyAlignment="1">
      <alignment horizontal="left"/>
    </xf>
    <xf numFmtId="0" fontId="6" fillId="0" borderId="12" xfId="0" applyFont="1" applyFill="1" applyBorder="1" applyAlignment="1">
      <alignment horizontal="left"/>
    </xf>
    <xf numFmtId="0" fontId="6" fillId="0" borderId="8" xfId="0" applyFont="1" applyFill="1" applyBorder="1" applyAlignment="1">
      <alignment horizontal="left"/>
    </xf>
    <xf numFmtId="0" fontId="12" fillId="0" borderId="8" xfId="0" applyFont="1" applyBorder="1"/>
    <xf numFmtId="0" fontId="6" fillId="0" borderId="9" xfId="0" applyFont="1" applyFill="1" applyBorder="1" applyAlignment="1">
      <alignment horizontal="left"/>
    </xf>
    <xf numFmtId="0" fontId="6" fillId="0" borderId="10" xfId="0" applyFont="1" applyFill="1" applyBorder="1" applyAlignment="1">
      <alignment horizontal="left"/>
    </xf>
    <xf numFmtId="165" fontId="5" fillId="0" borderId="11" xfId="0" applyNumberFormat="1" applyFont="1" applyFill="1" applyBorder="1"/>
    <xf numFmtId="165" fontId="5" fillId="0" borderId="6" xfId="0" applyNumberFormat="1" applyFont="1" applyFill="1" applyBorder="1"/>
    <xf numFmtId="0" fontId="12" fillId="0" borderId="6" xfId="0" applyFont="1" applyBorder="1"/>
    <xf numFmtId="0" fontId="12" fillId="0" borderId="13" xfId="0" applyFont="1" applyBorder="1"/>
    <xf numFmtId="0" fontId="13" fillId="0" borderId="7" xfId="3" applyFont="1" applyFill="1" applyBorder="1" applyAlignment="1">
      <alignment horizontal="center"/>
    </xf>
    <xf numFmtId="0" fontId="13" fillId="0" borderId="0" xfId="3" applyFont="1" applyFill="1" applyAlignment="1">
      <alignment horizontal="center"/>
    </xf>
    <xf numFmtId="166" fontId="5" fillId="3" borderId="0" xfId="0" applyNumberFormat="1" applyFont="1" applyFill="1"/>
    <xf numFmtId="0" fontId="9" fillId="0" borderId="0" xfId="0" applyFont="1" applyAlignment="1">
      <alignment horizontal="center"/>
    </xf>
    <xf numFmtId="0" fontId="5" fillId="9" borderId="5" xfId="0" applyFont="1" applyFill="1" applyBorder="1"/>
    <xf numFmtId="0" fontId="5" fillId="9" borderId="0" xfId="0" applyFont="1" applyFill="1" applyBorder="1"/>
    <xf numFmtId="0" fontId="5" fillId="9" borderId="10" xfId="0" applyFont="1" applyFill="1" applyBorder="1"/>
    <xf numFmtId="0" fontId="13" fillId="0" borderId="0" xfId="3" applyFont="1" applyFill="1" applyBorder="1" applyAlignment="1">
      <alignment horizontal="center"/>
    </xf>
    <xf numFmtId="0" fontId="6" fillId="0" borderId="0" xfId="3" applyFont="1" applyFill="1" applyBorder="1" applyAlignment="1">
      <alignment horizontal="right"/>
    </xf>
    <xf numFmtId="0" fontId="6" fillId="4" borderId="0" xfId="3" applyFont="1" applyFill="1" applyBorder="1" applyAlignment="1">
      <alignment horizontal="right"/>
    </xf>
    <xf numFmtId="0" fontId="12" fillId="0" borderId="0" xfId="0" applyFont="1" applyFill="1"/>
    <xf numFmtId="0" fontId="13" fillId="0" borderId="14" xfId="3" applyFont="1" applyFill="1" applyBorder="1" applyAlignment="1">
      <alignment horizontal="left"/>
    </xf>
    <xf numFmtId="0" fontId="13" fillId="0" borderId="9" xfId="3" applyFont="1" applyFill="1" applyBorder="1" applyAlignment="1">
      <alignment horizontal="left"/>
    </xf>
    <xf numFmtId="0" fontId="13" fillId="0" borderId="10" xfId="3" applyFont="1" applyFill="1" applyBorder="1" applyAlignment="1">
      <alignment horizontal="left"/>
    </xf>
    <xf numFmtId="0" fontId="9" fillId="0" borderId="14" xfId="0" applyFont="1" applyBorder="1" applyAlignment="1">
      <alignment horizontal="center"/>
    </xf>
    <xf numFmtId="0" fontId="5" fillId="9" borderId="9" xfId="0" applyFont="1" applyFill="1" applyBorder="1"/>
    <xf numFmtId="0" fontId="5" fillId="9" borderId="11" xfId="0" applyFont="1" applyFill="1" applyBorder="1"/>
    <xf numFmtId="0" fontId="5" fillId="9" borderId="6" xfId="0" applyFont="1" applyFill="1" applyBorder="1"/>
    <xf numFmtId="0" fontId="5" fillId="9" borderId="12" xfId="0" applyFont="1" applyFill="1" applyBorder="1"/>
    <xf numFmtId="0" fontId="5" fillId="9" borderId="8" xfId="0" applyFont="1" applyFill="1" applyBorder="1"/>
    <xf numFmtId="0" fontId="5" fillId="9" borderId="13" xfId="0" applyFont="1" applyFill="1" applyBorder="1"/>
    <xf numFmtId="166" fontId="5" fillId="5" borderId="9" xfId="0" applyNumberFormat="1" applyFont="1" applyFill="1" applyBorder="1"/>
    <xf numFmtId="166" fontId="5" fillId="5" borderId="5" xfId="0" applyNumberFormat="1" applyFont="1" applyFill="1" applyBorder="1"/>
    <xf numFmtId="166" fontId="5" fillId="5" borderId="12" xfId="0" applyNumberFormat="1" applyFont="1" applyFill="1" applyBorder="1"/>
    <xf numFmtId="166" fontId="5" fillId="9" borderId="14" xfId="0" applyNumberFormat="1" applyFont="1" applyFill="1" applyBorder="1"/>
    <xf numFmtId="166" fontId="5" fillId="9" borderId="15" xfId="0" applyNumberFormat="1" applyFont="1" applyFill="1" applyBorder="1"/>
    <xf numFmtId="166" fontId="5" fillId="9" borderId="16" xfId="0" applyNumberFormat="1" applyFont="1" applyFill="1" applyBorder="1"/>
    <xf numFmtId="0" fontId="6" fillId="4" borderId="9" xfId="3" applyFont="1" applyFill="1" applyBorder="1" applyAlignment="1">
      <alignment horizontal="right"/>
    </xf>
    <xf numFmtId="0" fontId="6" fillId="4" borderId="10" xfId="3" applyFont="1" applyFill="1" applyBorder="1" applyAlignment="1">
      <alignment horizontal="right"/>
    </xf>
    <xf numFmtId="0" fontId="6" fillId="4" borderId="11" xfId="3" applyFont="1" applyFill="1" applyBorder="1" applyAlignment="1">
      <alignment horizontal="right"/>
    </xf>
    <xf numFmtId="0" fontId="6" fillId="4" borderId="5" xfId="3" applyFont="1" applyFill="1" applyBorder="1" applyAlignment="1">
      <alignment horizontal="right"/>
    </xf>
    <xf numFmtId="0" fontId="6" fillId="4" borderId="6" xfId="3" applyFont="1" applyFill="1" applyBorder="1" applyAlignment="1">
      <alignment horizontal="right"/>
    </xf>
    <xf numFmtId="165" fontId="6" fillId="5" borderId="12" xfId="3" applyNumberFormat="1" applyFont="1" applyFill="1" applyBorder="1" applyAlignment="1">
      <alignment horizontal="right"/>
    </xf>
    <xf numFmtId="165" fontId="6" fillId="5" borderId="8" xfId="3" applyNumberFormat="1" applyFont="1" applyFill="1" applyBorder="1" applyAlignment="1">
      <alignment horizontal="right"/>
    </xf>
    <xf numFmtId="165" fontId="6" fillId="5" borderId="13" xfId="3" applyNumberFormat="1" applyFont="1" applyFill="1" applyBorder="1" applyAlignment="1">
      <alignment horizontal="right"/>
    </xf>
    <xf numFmtId="165" fontId="5" fillId="0" borderId="13" xfId="0" applyNumberFormat="1" applyFont="1" applyFill="1" applyBorder="1"/>
    <xf numFmtId="0" fontId="9" fillId="0" borderId="0" xfId="0" applyFont="1" applyFill="1" applyAlignment="1">
      <alignment horizontal="center"/>
    </xf>
    <xf numFmtId="0" fontId="9" fillId="0" borderId="9" xfId="0" applyFont="1" applyBorder="1" applyAlignment="1">
      <alignment horizontal="center"/>
    </xf>
    <xf numFmtId="0" fontId="6" fillId="0" borderId="14" xfId="3" applyFont="1" applyFill="1" applyBorder="1" applyAlignment="1">
      <alignment horizontal="right"/>
    </xf>
    <xf numFmtId="0" fontId="5" fillId="0" borderId="15" xfId="0" applyFont="1" applyFill="1" applyBorder="1" applyAlignment="1">
      <alignment horizontal="right"/>
    </xf>
    <xf numFmtId="0" fontId="5" fillId="0" borderId="16" xfId="0" applyFont="1" applyFill="1" applyBorder="1" applyAlignment="1">
      <alignment horizontal="right"/>
    </xf>
    <xf numFmtId="165" fontId="5" fillId="5" borderId="0" xfId="0" applyNumberFormat="1" applyFont="1" applyFill="1" applyBorder="1"/>
    <xf numFmtId="0" fontId="5" fillId="4" borderId="9" xfId="0" applyFont="1" applyFill="1" applyBorder="1"/>
    <xf numFmtId="0" fontId="5" fillId="4" borderId="10" xfId="0" applyFont="1" applyFill="1" applyBorder="1"/>
    <xf numFmtId="0" fontId="5" fillId="4" borderId="11" xfId="0" applyFont="1" applyFill="1" applyBorder="1"/>
    <xf numFmtId="169" fontId="5" fillId="5" borderId="9" xfId="0" applyNumberFormat="1" applyFont="1" applyFill="1" applyBorder="1"/>
    <xf numFmtId="169" fontId="5" fillId="5" borderId="10" xfId="0" applyNumberFormat="1" applyFont="1" applyFill="1" applyBorder="1"/>
    <xf numFmtId="169" fontId="5" fillId="5" borderId="11" xfId="0" applyNumberFormat="1" applyFont="1" applyFill="1" applyBorder="1"/>
    <xf numFmtId="169" fontId="5" fillId="5" borderId="5" xfId="0" applyNumberFormat="1" applyFont="1" applyFill="1" applyBorder="1"/>
    <xf numFmtId="169" fontId="5" fillId="5" borderId="0" xfId="0" applyNumberFormat="1" applyFont="1" applyFill="1" applyBorder="1"/>
    <xf numFmtId="169" fontId="5" fillId="5" borderId="6" xfId="0" applyNumberFormat="1" applyFont="1" applyFill="1" applyBorder="1"/>
    <xf numFmtId="169" fontId="5" fillId="5" borderId="12" xfId="0" applyNumberFormat="1" applyFont="1" applyFill="1" applyBorder="1"/>
    <xf numFmtId="169" fontId="5" fillId="5" borderId="8" xfId="0" applyNumberFormat="1" applyFont="1" applyFill="1" applyBorder="1"/>
    <xf numFmtId="169" fontId="5" fillId="5" borderId="13" xfId="0" applyNumberFormat="1" applyFont="1" applyFill="1" applyBorder="1"/>
    <xf numFmtId="165" fontId="5" fillId="5" borderId="9" xfId="0" applyNumberFormat="1" applyFont="1" applyFill="1" applyBorder="1"/>
    <xf numFmtId="165" fontId="5" fillId="5" borderId="10" xfId="0" applyNumberFormat="1" applyFont="1" applyFill="1" applyBorder="1"/>
    <xf numFmtId="165" fontId="5" fillId="5" borderId="11" xfId="0" applyNumberFormat="1" applyFont="1" applyFill="1" applyBorder="1"/>
    <xf numFmtId="165" fontId="5" fillId="5" borderId="5" xfId="0" applyNumberFormat="1" applyFont="1" applyFill="1" applyBorder="1"/>
    <xf numFmtId="165" fontId="5" fillId="5" borderId="6" xfId="0" applyNumberFormat="1" applyFont="1" applyFill="1" applyBorder="1"/>
    <xf numFmtId="165" fontId="5" fillId="5" borderId="12" xfId="0" applyNumberFormat="1" applyFont="1" applyFill="1" applyBorder="1"/>
    <xf numFmtId="165" fontId="5" fillId="5" borderId="8" xfId="0" applyNumberFormat="1" applyFont="1" applyFill="1" applyBorder="1"/>
    <xf numFmtId="165" fontId="5" fillId="5" borderId="13" xfId="0" applyNumberFormat="1" applyFont="1" applyFill="1" applyBorder="1"/>
    <xf numFmtId="0" fontId="12" fillId="9" borderId="15" xfId="0" applyFont="1" applyFill="1" applyBorder="1"/>
    <xf numFmtId="0" fontId="12" fillId="9" borderId="16" xfId="0" applyFont="1" applyFill="1" applyBorder="1"/>
    <xf numFmtId="166" fontId="5" fillId="9" borderId="5" xfId="0" applyNumberFormat="1" applyFont="1" applyFill="1" applyBorder="1"/>
    <xf numFmtId="166" fontId="5" fillId="9" borderId="12" xfId="0" applyNumberFormat="1" applyFont="1" applyFill="1" applyBorder="1"/>
    <xf numFmtId="0" fontId="9" fillId="0" borderId="0" xfId="0" applyFont="1" applyFill="1"/>
    <xf numFmtId="0" fontId="7" fillId="3" borderId="0" xfId="0" applyFont="1" applyFill="1"/>
    <xf numFmtId="0" fontId="6" fillId="0" borderId="0" xfId="0" applyFont="1"/>
    <xf numFmtId="0" fontId="17" fillId="0" borderId="0" xfId="0" applyFont="1" applyFill="1" applyBorder="1"/>
    <xf numFmtId="0" fontId="17" fillId="0" borderId="0" xfId="0" applyFont="1"/>
    <xf numFmtId="0" fontId="18" fillId="3" borderId="0" xfId="0" applyFont="1" applyFill="1"/>
    <xf numFmtId="0" fontId="18" fillId="4" borderId="0" xfId="0" applyFont="1" applyFill="1"/>
    <xf numFmtId="0" fontId="18" fillId="5" borderId="0" xfId="0" applyFont="1" applyFill="1"/>
    <xf numFmtId="0" fontId="13" fillId="0" borderId="7" xfId="3" applyFont="1" applyFill="1" applyBorder="1" applyAlignment="1">
      <alignment horizontal="center"/>
    </xf>
    <xf numFmtId="0" fontId="6" fillId="0" borderId="0" xfId="0" applyFont="1" applyAlignment="1">
      <alignment horizontal="left" vertical="top" wrapText="1"/>
    </xf>
    <xf numFmtId="0" fontId="6" fillId="0" borderId="0" xfId="0" quotePrefix="1" applyFont="1" applyAlignment="1">
      <alignment horizontal="left" vertical="top" wrapText="1"/>
    </xf>
    <xf numFmtId="0" fontId="13" fillId="0" borderId="4" xfId="3" applyFont="1" applyFill="1" applyBorder="1" applyAlignment="1">
      <alignment horizontal="center"/>
    </xf>
    <xf numFmtId="0" fontId="13" fillId="0" borderId="7" xfId="3" applyFont="1" applyFill="1" applyBorder="1" applyAlignment="1">
      <alignment horizontal="center"/>
    </xf>
    <xf numFmtId="0" fontId="13" fillId="0" borderId="3" xfId="3" applyFont="1" applyFill="1" applyBorder="1" applyAlignment="1">
      <alignment horizontal="center"/>
    </xf>
    <xf numFmtId="0" fontId="13" fillId="0" borderId="2" xfId="3" applyFont="1" applyFill="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9" fillId="0" borderId="0" xfId="0" applyFont="1" applyFill="1" applyBorder="1" applyAlignment="1">
      <alignment horizontal="center"/>
    </xf>
    <xf numFmtId="0" fontId="13" fillId="0" borderId="10" xfId="3" applyFont="1" applyFill="1" applyBorder="1" applyAlignment="1">
      <alignment horizontal="center"/>
    </xf>
    <xf numFmtId="0" fontId="13" fillId="0" borderId="11" xfId="3" applyFont="1" applyFill="1" applyBorder="1" applyAlignment="1">
      <alignment horizontal="center"/>
    </xf>
  </cellXfs>
  <cellStyles count="5">
    <cellStyle name="Accent1" xfId="3" builtinId="29"/>
    <cellStyle name="Komma" xfId="1" builtinId="3"/>
    <cellStyle name="Procent" xfId="2" builtinId="5"/>
    <cellStyle name="SAPBEXstdItem 2" xfId="4"/>
    <cellStyle name="Standaard" xfId="0" builtinId="0"/>
  </cellStyles>
  <dxfs count="0"/>
  <tableStyles count="0" defaultTableStyle="TableStyleMedium2" defaultPivotStyle="PivotStyleLight16"/>
  <colors>
    <mruColors>
      <color rgb="FFFFFFCC"/>
      <color rgb="FFFFCC99"/>
      <color rgb="FFCCFFCC"/>
      <color rgb="FFCCFFFF"/>
      <color rgb="FFB8CCE4"/>
      <color rgb="FF7030A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30"/>
  <sheetViews>
    <sheetView showGridLines="0" zoomScale="85" zoomScaleNormal="85" workbookViewId="0">
      <selection activeCell="B1" sqref="B1"/>
    </sheetView>
  </sheetViews>
  <sheetFormatPr defaultColWidth="3.42578125" defaultRowHeight="12.75" x14ac:dyDescent="0.2"/>
  <cols>
    <col min="1" max="1" width="4.28515625" style="1" customWidth="1"/>
    <col min="2" max="2" width="38.85546875" style="1" customWidth="1"/>
    <col min="3" max="3" width="105" style="1" customWidth="1"/>
    <col min="4" max="16384" width="3.42578125" style="1"/>
  </cols>
  <sheetData>
    <row r="1" spans="2:8" x14ac:dyDescent="0.2">
      <c r="B1" s="183" t="s">
        <v>804</v>
      </c>
    </row>
    <row r="3" spans="2:8" s="49" customFormat="1" ht="15.75" x14ac:dyDescent="0.25">
      <c r="B3" s="50" t="s">
        <v>593</v>
      </c>
      <c r="C3" s="50"/>
      <c r="E3" s="51"/>
    </row>
    <row r="4" spans="2:8" x14ac:dyDescent="0.2">
      <c r="E4" s="2"/>
    </row>
    <row r="5" spans="2:8" ht="40.5" customHeight="1" x14ac:dyDescent="0.2">
      <c r="B5" s="190" t="s">
        <v>803</v>
      </c>
      <c r="C5" s="190"/>
      <c r="E5" s="2"/>
    </row>
    <row r="6" spans="2:8" x14ac:dyDescent="0.2">
      <c r="E6" s="2"/>
    </row>
    <row r="7" spans="2:8" s="53" customFormat="1" x14ac:dyDescent="0.2">
      <c r="B7" s="54"/>
      <c r="D7" s="54"/>
      <c r="E7" s="54"/>
      <c r="F7" s="54"/>
      <c r="H7" s="55"/>
    </row>
    <row r="9" spans="2:8" s="53" customFormat="1" x14ac:dyDescent="0.2">
      <c r="B9" s="54" t="s">
        <v>597</v>
      </c>
      <c r="D9" s="54"/>
      <c r="E9" s="54"/>
      <c r="F9" s="54"/>
      <c r="H9" s="55"/>
    </row>
    <row r="10" spans="2:8" s="17" customFormat="1" x14ac:dyDescent="0.2">
      <c r="B10" s="16"/>
      <c r="C10" s="16"/>
      <c r="E10" s="18"/>
    </row>
    <row r="11" spans="2:8" x14ac:dyDescent="0.2">
      <c r="B11" s="186" t="s">
        <v>0</v>
      </c>
      <c r="E11" s="2"/>
    </row>
    <row r="12" spans="2:8" x14ac:dyDescent="0.2">
      <c r="B12" s="182" t="s">
        <v>596</v>
      </c>
      <c r="E12" s="2"/>
    </row>
    <row r="13" spans="2:8" x14ac:dyDescent="0.2">
      <c r="B13" s="187" t="s">
        <v>700</v>
      </c>
      <c r="E13" s="2"/>
    </row>
    <row r="14" spans="2:8" x14ac:dyDescent="0.2">
      <c r="B14" s="188" t="s">
        <v>594</v>
      </c>
      <c r="E14" s="2"/>
    </row>
    <row r="15" spans="2:8" s="6" customFormat="1" x14ac:dyDescent="0.2">
      <c r="E15" s="7"/>
    </row>
    <row r="16" spans="2:8" s="6" customFormat="1" x14ac:dyDescent="0.2">
      <c r="B16" s="8" t="s">
        <v>595</v>
      </c>
      <c r="E16" s="7"/>
    </row>
    <row r="17" spans="2:8" s="6" customFormat="1" x14ac:dyDescent="0.2">
      <c r="B17" s="1" t="s">
        <v>751</v>
      </c>
      <c r="E17" s="7"/>
    </row>
    <row r="18" spans="2:8" s="6" customFormat="1" x14ac:dyDescent="0.2">
      <c r="B18" s="1" t="s">
        <v>750</v>
      </c>
      <c r="E18" s="7"/>
    </row>
    <row r="19" spans="2:8" s="6" customFormat="1" x14ac:dyDescent="0.2">
      <c r="B19" s="1" t="s">
        <v>749</v>
      </c>
      <c r="E19" s="7"/>
    </row>
    <row r="20" spans="2:8" s="6" customFormat="1" x14ac:dyDescent="0.2">
      <c r="B20" s="1" t="s">
        <v>752</v>
      </c>
      <c r="E20" s="7"/>
    </row>
    <row r="21" spans="2:8" s="6" customFormat="1" x14ac:dyDescent="0.2">
      <c r="B21" s="9" t="s">
        <v>753</v>
      </c>
      <c r="E21" s="7"/>
    </row>
    <row r="23" spans="2:8" s="53" customFormat="1" x14ac:dyDescent="0.2">
      <c r="B23" s="54" t="s">
        <v>701</v>
      </c>
      <c r="D23" s="54"/>
      <c r="E23" s="54"/>
      <c r="F23" s="54"/>
      <c r="H23" s="55"/>
    </row>
    <row r="25" spans="2:8" ht="210.75" customHeight="1" x14ac:dyDescent="0.2">
      <c r="B25" s="190" t="s">
        <v>754</v>
      </c>
      <c r="C25" s="190"/>
    </row>
    <row r="26" spans="2:8" x14ac:dyDescent="0.2">
      <c r="B26" s="70"/>
    </row>
    <row r="27" spans="2:8" ht="114" customHeight="1" x14ac:dyDescent="0.2">
      <c r="B27" s="191" t="s">
        <v>755</v>
      </c>
      <c r="C27" s="191"/>
    </row>
    <row r="28" spans="2:8" x14ac:dyDescent="0.2">
      <c r="B28" s="70"/>
    </row>
    <row r="29" spans="2:8" x14ac:dyDescent="0.2">
      <c r="B29" s="70"/>
    </row>
    <row r="30" spans="2:8" x14ac:dyDescent="0.2">
      <c r="B30" s="70"/>
    </row>
  </sheetData>
  <mergeCells count="3">
    <mergeCell ref="B5:C5"/>
    <mergeCell ref="B25:C25"/>
    <mergeCell ref="B27:C27"/>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B1:BM95"/>
  <sheetViews>
    <sheetView showGridLines="0" zoomScale="85" zoomScaleNormal="85" workbookViewId="0">
      <selection activeCell="B1" sqref="B1"/>
    </sheetView>
  </sheetViews>
  <sheetFormatPr defaultRowHeight="14.25" x14ac:dyDescent="0.2"/>
  <cols>
    <col min="1" max="1" width="4.28515625" style="24" customWidth="1"/>
    <col min="2" max="2" width="16.5703125" style="24" customWidth="1"/>
    <col min="3" max="3" width="42.85546875" style="24" customWidth="1"/>
    <col min="4" max="4" width="21.42578125" style="24" customWidth="1"/>
    <col min="5" max="5" width="2.85546875" style="24" customWidth="1"/>
    <col min="6" max="6" width="2.5703125" style="24" customWidth="1"/>
    <col min="7" max="7" width="2.7109375" style="24" customWidth="1"/>
    <col min="8" max="11" width="11.42578125" style="24" customWidth="1"/>
    <col min="12" max="12" width="13.5703125" style="125" customWidth="1"/>
    <col min="13" max="60" width="11.42578125" style="24" customWidth="1"/>
    <col min="61" max="16384" width="9.140625" style="24"/>
  </cols>
  <sheetData>
    <row r="1" spans="2:19" s="1" customFormat="1" ht="12.75" x14ac:dyDescent="0.2">
      <c r="B1" s="183" t="s">
        <v>804</v>
      </c>
    </row>
    <row r="2" spans="2:19" s="1" customFormat="1" ht="12.75" x14ac:dyDescent="0.2"/>
    <row r="3" spans="2:19" s="49" customFormat="1" ht="15.75" x14ac:dyDescent="0.25">
      <c r="B3" s="50" t="s">
        <v>790</v>
      </c>
      <c r="D3" s="50"/>
      <c r="E3" s="50"/>
      <c r="F3" s="50"/>
      <c r="G3" s="50"/>
    </row>
    <row r="4" spans="2:19" x14ac:dyDescent="0.2">
      <c r="L4" s="24"/>
    </row>
    <row r="5" spans="2:19" s="1" customFormat="1" ht="26.25" customHeight="1" x14ac:dyDescent="0.2">
      <c r="B5" s="190" t="s">
        <v>791</v>
      </c>
      <c r="C5" s="190"/>
      <c r="D5" s="190"/>
      <c r="E5" s="190"/>
      <c r="F5" s="190"/>
      <c r="G5" s="190"/>
      <c r="H5" s="190"/>
      <c r="I5" s="190"/>
      <c r="J5" s="190"/>
      <c r="K5" s="190"/>
      <c r="L5" s="190"/>
    </row>
    <row r="6" spans="2:19" s="1" customFormat="1" ht="12.75" x14ac:dyDescent="0.2"/>
    <row r="7" spans="2:19" s="53" customFormat="1" ht="12.75" x14ac:dyDescent="0.2">
      <c r="B7" s="54"/>
      <c r="D7" s="54"/>
      <c r="E7" s="54"/>
      <c r="F7" s="54"/>
    </row>
    <row r="8" spans="2:19" s="1" customFormat="1" ht="12.75" x14ac:dyDescent="0.2"/>
    <row r="9" spans="2:19" s="53" customFormat="1" ht="12.75" x14ac:dyDescent="0.2">
      <c r="B9" s="54" t="s">
        <v>720</v>
      </c>
      <c r="D9" s="54"/>
      <c r="E9" s="54"/>
      <c r="F9" s="54"/>
    </row>
    <row r="10" spans="2:19" s="1" customFormat="1" ht="12.75" x14ac:dyDescent="0.2"/>
    <row r="11" spans="2:19" s="1" customFormat="1" ht="12.75" x14ac:dyDescent="0.2">
      <c r="B11" s="11" t="s">
        <v>690</v>
      </c>
    </row>
    <row r="12" spans="2:19" s="1" customFormat="1" ht="12.75" x14ac:dyDescent="0.2">
      <c r="B12" s="1" t="s">
        <v>792</v>
      </c>
      <c r="H12" s="4">
        <f>Parameters!F99</f>
        <v>2.5</v>
      </c>
    </row>
    <row r="13" spans="2:19" s="1" customFormat="1" ht="12.75" x14ac:dyDescent="0.2"/>
    <row r="14" spans="2:19" s="1" customFormat="1" ht="12.75" x14ac:dyDescent="0.2">
      <c r="B14" s="11" t="s">
        <v>682</v>
      </c>
      <c r="H14" s="118" t="s">
        <v>583</v>
      </c>
      <c r="I14" s="118" t="s">
        <v>584</v>
      </c>
      <c r="J14" s="118" t="s">
        <v>746</v>
      </c>
      <c r="K14" s="118" t="s">
        <v>585</v>
      </c>
      <c r="L14" s="118" t="s">
        <v>649</v>
      </c>
      <c r="M14" s="118" t="s">
        <v>747</v>
      </c>
      <c r="N14" s="118" t="s">
        <v>748</v>
      </c>
      <c r="O14" s="118" t="s">
        <v>588</v>
      </c>
      <c r="P14" s="118" t="s">
        <v>589</v>
      </c>
      <c r="Q14" s="118" t="s">
        <v>650</v>
      </c>
      <c r="R14" s="118" t="s">
        <v>590</v>
      </c>
      <c r="S14" s="118" t="s">
        <v>591</v>
      </c>
    </row>
    <row r="15" spans="2:19" s="1" customFormat="1" ht="12.75" x14ac:dyDescent="0.2">
      <c r="B15" s="1" t="s">
        <v>793</v>
      </c>
      <c r="H15" s="71">
        <f>Parameters!F106</f>
        <v>1.83</v>
      </c>
      <c r="I15" s="71">
        <f>Parameters!G106</f>
        <v>1.7589999999999999</v>
      </c>
      <c r="J15" s="71">
        <f>Parameters!H106</f>
        <v>1.292</v>
      </c>
      <c r="K15" s="71">
        <f>Parameters!I106</f>
        <v>0.88800000000000001</v>
      </c>
      <c r="L15" s="71">
        <f>Parameters!J106</f>
        <v>0.69299999999999995</v>
      </c>
      <c r="M15" s="71">
        <f>Parameters!K106</f>
        <v>0.61299999999999999</v>
      </c>
      <c r="N15" s="71">
        <f>Parameters!L106</f>
        <v>0.56699999999999995</v>
      </c>
      <c r="O15" s="71">
        <f>Parameters!M106</f>
        <v>0.54</v>
      </c>
      <c r="P15" s="71">
        <f>Parameters!N106</f>
        <v>0.60499999999999998</v>
      </c>
      <c r="Q15" s="71">
        <f>Parameters!O106</f>
        <v>0.80700000000000005</v>
      </c>
      <c r="R15" s="71">
        <f>Parameters!P106</f>
        <v>1.32</v>
      </c>
      <c r="S15" s="71">
        <f>Parameters!Q106</f>
        <v>1.7250000000000001</v>
      </c>
    </row>
    <row r="16" spans="2:19" s="1" customFormat="1" ht="12.75" x14ac:dyDescent="0.2"/>
    <row r="17" spans="2:60" s="1" customFormat="1" ht="12.75" x14ac:dyDescent="0.2">
      <c r="B17" s="11" t="s">
        <v>684</v>
      </c>
      <c r="H17" s="22"/>
      <c r="I17" s="22"/>
      <c r="J17" s="22"/>
      <c r="K17" s="22"/>
      <c r="L17" s="22"/>
    </row>
    <row r="18" spans="2:60" s="1" customFormat="1" ht="12.75" x14ac:dyDescent="0.2">
      <c r="B18" s="1" t="s">
        <v>678</v>
      </c>
      <c r="H18" s="4">
        <f>Parameters!F127</f>
        <v>365</v>
      </c>
      <c r="I18" s="22"/>
      <c r="J18" s="22"/>
      <c r="K18" s="22"/>
      <c r="L18" s="22"/>
    </row>
    <row r="19" spans="2:60" s="1" customFormat="1" ht="12.75" x14ac:dyDescent="0.2">
      <c r="B19" s="1" t="s">
        <v>679</v>
      </c>
      <c r="H19" s="4">
        <f>Parameters!F128</f>
        <v>365</v>
      </c>
      <c r="I19" s="22"/>
      <c r="J19" s="22"/>
      <c r="K19" s="22"/>
      <c r="L19" s="22"/>
    </row>
    <row r="20" spans="2:60" s="1" customFormat="1" ht="12.75" x14ac:dyDescent="0.2">
      <c r="B20" s="1" t="s">
        <v>680</v>
      </c>
      <c r="H20" s="4">
        <f>Parameters!F129</f>
        <v>366</v>
      </c>
      <c r="I20" s="22"/>
      <c r="J20" s="22"/>
      <c r="K20" s="22"/>
      <c r="L20" s="22"/>
    </row>
    <row r="21" spans="2:60" s="1" customFormat="1" ht="12.75" x14ac:dyDescent="0.2">
      <c r="B21" s="1" t="s">
        <v>681</v>
      </c>
      <c r="H21" s="4">
        <f>Parameters!F130</f>
        <v>365</v>
      </c>
      <c r="I21" s="22"/>
      <c r="J21" s="22"/>
      <c r="K21" s="22"/>
      <c r="L21" s="22"/>
    </row>
    <row r="22" spans="2:60" s="1" customFormat="1" ht="12.75" x14ac:dyDescent="0.2">
      <c r="B22" s="8"/>
      <c r="H22" s="22"/>
      <c r="I22" s="22"/>
      <c r="J22" s="22"/>
      <c r="K22" s="22"/>
      <c r="L22" s="22"/>
    </row>
    <row r="23" spans="2:60" s="1" customFormat="1" ht="12.75" x14ac:dyDescent="0.2">
      <c r="B23" s="181"/>
      <c r="C23" s="22"/>
      <c r="D23" s="22"/>
      <c r="E23" s="22"/>
      <c r="F23" s="22"/>
      <c r="G23" s="22"/>
      <c r="H23" s="22"/>
      <c r="I23" s="22"/>
      <c r="J23" s="22"/>
      <c r="K23" s="22"/>
      <c r="L23" s="22"/>
    </row>
    <row r="24" spans="2:60" s="1" customFormat="1" ht="12.75" x14ac:dyDescent="0.2">
      <c r="B24" s="22"/>
      <c r="C24" s="22"/>
      <c r="D24" s="22"/>
      <c r="E24" s="22"/>
      <c r="F24" s="22"/>
      <c r="G24" s="22"/>
      <c r="H24" s="22"/>
      <c r="I24" s="22"/>
      <c r="J24" s="22"/>
      <c r="K24" s="22"/>
      <c r="L24" s="22"/>
    </row>
    <row r="25" spans="2:60" s="1" customFormat="1" ht="12.75" x14ac:dyDescent="0.2">
      <c r="B25" s="22"/>
      <c r="C25" s="22"/>
      <c r="D25" s="22"/>
      <c r="E25" s="22"/>
      <c r="F25" s="22"/>
      <c r="G25" s="22"/>
      <c r="H25" s="22"/>
      <c r="I25" s="22"/>
      <c r="J25" s="22"/>
      <c r="K25" s="22"/>
      <c r="L25" s="22"/>
    </row>
    <row r="26" spans="2:60" s="1" customFormat="1" ht="12.75" x14ac:dyDescent="0.2">
      <c r="B26" s="22"/>
      <c r="C26" s="22"/>
      <c r="D26" s="22"/>
      <c r="E26" s="22"/>
      <c r="F26" s="22"/>
      <c r="G26" s="22"/>
      <c r="H26" s="22"/>
      <c r="I26" s="22"/>
      <c r="J26" s="22"/>
      <c r="K26" s="22"/>
      <c r="L26" s="22"/>
    </row>
    <row r="27" spans="2:60" s="1" customFormat="1" ht="12.75" x14ac:dyDescent="0.2">
      <c r="B27" s="22"/>
      <c r="C27" s="22"/>
      <c r="D27" s="22"/>
      <c r="E27" s="22"/>
      <c r="F27" s="22"/>
      <c r="G27" s="22"/>
      <c r="H27" s="22"/>
      <c r="I27" s="22"/>
      <c r="J27" s="22"/>
      <c r="K27" s="22"/>
      <c r="L27" s="22"/>
    </row>
    <row r="28" spans="2:60" s="1" customFormat="1" ht="12.75" x14ac:dyDescent="0.2">
      <c r="B28" s="8"/>
      <c r="H28" s="22"/>
      <c r="I28" s="22"/>
      <c r="J28" s="22"/>
      <c r="K28" s="22"/>
      <c r="L28" s="22"/>
    </row>
    <row r="29" spans="2:60" s="53" customFormat="1" ht="12.75" x14ac:dyDescent="0.2">
      <c r="B29" s="54" t="s">
        <v>781</v>
      </c>
      <c r="D29" s="54"/>
      <c r="E29" s="54"/>
      <c r="F29" s="54"/>
    </row>
    <row r="30" spans="2:60" s="1" customFormat="1" ht="12.75" x14ac:dyDescent="0.2"/>
    <row r="31" spans="2:60" s="75" customFormat="1" ht="12.75" x14ac:dyDescent="0.2">
      <c r="B31" s="195" t="s">
        <v>772</v>
      </c>
      <c r="C31" s="194"/>
      <c r="D31" s="194"/>
      <c r="E31" s="194"/>
      <c r="F31" s="194"/>
      <c r="G31" s="192"/>
      <c r="H31" s="195" t="s">
        <v>686</v>
      </c>
      <c r="I31" s="194"/>
      <c r="J31" s="194"/>
      <c r="K31" s="192"/>
      <c r="L31" s="153" t="s">
        <v>592</v>
      </c>
      <c r="M31" s="194" t="s">
        <v>699</v>
      </c>
      <c r="N31" s="194"/>
      <c r="O31" s="194"/>
      <c r="P31" s="194"/>
      <c r="Q31" s="194"/>
      <c r="R31" s="194"/>
      <c r="S31" s="194"/>
      <c r="T31" s="194"/>
      <c r="U31" s="194"/>
      <c r="V31" s="194"/>
      <c r="W31" s="194"/>
      <c r="X31" s="194"/>
      <c r="Y31" s="194"/>
      <c r="Z31" s="194"/>
      <c r="AA31" s="194"/>
      <c r="AB31" s="194"/>
      <c r="AC31" s="194"/>
      <c r="AD31" s="194"/>
      <c r="AE31" s="194"/>
      <c r="AF31" s="194"/>
      <c r="AG31" s="194"/>
      <c r="AH31" s="194"/>
      <c r="AI31" s="194"/>
      <c r="AJ31" s="194"/>
      <c r="AK31" s="194"/>
      <c r="AL31" s="194"/>
      <c r="AM31" s="194"/>
      <c r="AN31" s="194"/>
      <c r="AO31" s="194"/>
      <c r="AP31" s="194"/>
      <c r="AQ31" s="194"/>
      <c r="AR31" s="194"/>
      <c r="AS31" s="194"/>
      <c r="AT31" s="194"/>
      <c r="AU31" s="194"/>
      <c r="AV31" s="194"/>
      <c r="AW31" s="194"/>
      <c r="AX31" s="194"/>
      <c r="AY31" s="194"/>
      <c r="AZ31" s="194"/>
      <c r="BA31" s="194"/>
      <c r="BB31" s="194"/>
      <c r="BC31" s="194"/>
      <c r="BD31" s="194"/>
      <c r="BE31" s="194"/>
      <c r="BF31" s="194"/>
      <c r="BG31" s="194"/>
      <c r="BH31" s="192"/>
    </row>
    <row r="32" spans="2:60" s="75" customFormat="1" ht="12.75" x14ac:dyDescent="0.2">
      <c r="B32" s="126" t="s">
        <v>567</v>
      </c>
      <c r="C32" s="127" t="s">
        <v>685</v>
      </c>
      <c r="D32" s="127" t="s">
        <v>675</v>
      </c>
      <c r="E32" s="128"/>
      <c r="F32" s="200"/>
      <c r="G32" s="201"/>
      <c r="H32" s="116">
        <v>2018</v>
      </c>
      <c r="I32" s="129">
        <v>2019</v>
      </c>
      <c r="J32" s="129">
        <v>2020</v>
      </c>
      <c r="K32" s="129">
        <v>2021</v>
      </c>
      <c r="L32" s="154" t="s">
        <v>688</v>
      </c>
      <c r="M32" s="194">
        <v>2018</v>
      </c>
      <c r="N32" s="194"/>
      <c r="O32" s="194"/>
      <c r="P32" s="194"/>
      <c r="Q32" s="194"/>
      <c r="R32" s="194"/>
      <c r="S32" s="194"/>
      <c r="T32" s="194"/>
      <c r="U32" s="194"/>
      <c r="V32" s="194"/>
      <c r="W32" s="194"/>
      <c r="X32" s="192"/>
      <c r="Y32" s="193">
        <v>2019</v>
      </c>
      <c r="Z32" s="193"/>
      <c r="AA32" s="193"/>
      <c r="AB32" s="193"/>
      <c r="AC32" s="193"/>
      <c r="AD32" s="193"/>
      <c r="AE32" s="193"/>
      <c r="AF32" s="193"/>
      <c r="AG32" s="193"/>
      <c r="AH32" s="193"/>
      <c r="AI32" s="193"/>
      <c r="AJ32" s="193"/>
      <c r="AK32" s="193">
        <v>2020</v>
      </c>
      <c r="AL32" s="193"/>
      <c r="AM32" s="193"/>
      <c r="AN32" s="193"/>
      <c r="AO32" s="193"/>
      <c r="AP32" s="193"/>
      <c r="AQ32" s="193"/>
      <c r="AR32" s="193"/>
      <c r="AS32" s="193"/>
      <c r="AT32" s="193"/>
      <c r="AU32" s="193"/>
      <c r="AV32" s="193"/>
      <c r="AW32" s="193">
        <v>2021</v>
      </c>
      <c r="AX32" s="193"/>
      <c r="AY32" s="193"/>
      <c r="AZ32" s="193"/>
      <c r="BA32" s="193"/>
      <c r="BB32" s="193"/>
      <c r="BC32" s="193"/>
      <c r="BD32" s="193"/>
      <c r="BE32" s="193"/>
      <c r="BF32" s="193"/>
      <c r="BG32" s="193"/>
      <c r="BH32" s="193"/>
    </row>
    <row r="33" spans="2:60" s="1" customFormat="1" ht="12.75" x14ac:dyDescent="0.2">
      <c r="B33" s="130"/>
      <c r="C33" s="121"/>
      <c r="D33" s="121"/>
      <c r="E33" s="121"/>
      <c r="F33" s="121"/>
      <c r="G33" s="121"/>
      <c r="H33" s="121"/>
      <c r="I33" s="121"/>
      <c r="J33" s="121"/>
      <c r="K33" s="121"/>
      <c r="L33" s="154" t="s">
        <v>697</v>
      </c>
      <c r="M33" s="189" t="s">
        <v>583</v>
      </c>
      <c r="N33" s="189" t="s">
        <v>584</v>
      </c>
      <c r="O33" s="189" t="s">
        <v>746</v>
      </c>
      <c r="P33" s="189" t="s">
        <v>585</v>
      </c>
      <c r="Q33" s="189" t="s">
        <v>649</v>
      </c>
      <c r="R33" s="189" t="s">
        <v>747</v>
      </c>
      <c r="S33" s="189" t="s">
        <v>748</v>
      </c>
      <c r="T33" s="189" t="s">
        <v>588</v>
      </c>
      <c r="U33" s="189" t="s">
        <v>589</v>
      </c>
      <c r="V33" s="189" t="s">
        <v>650</v>
      </c>
      <c r="W33" s="189" t="s">
        <v>590</v>
      </c>
      <c r="X33" s="189" t="s">
        <v>591</v>
      </c>
      <c r="Y33" s="189" t="s">
        <v>583</v>
      </c>
      <c r="Z33" s="189" t="s">
        <v>584</v>
      </c>
      <c r="AA33" s="189" t="s">
        <v>746</v>
      </c>
      <c r="AB33" s="189" t="s">
        <v>585</v>
      </c>
      <c r="AC33" s="189" t="s">
        <v>649</v>
      </c>
      <c r="AD33" s="189" t="s">
        <v>747</v>
      </c>
      <c r="AE33" s="189" t="s">
        <v>748</v>
      </c>
      <c r="AF33" s="189" t="s">
        <v>588</v>
      </c>
      <c r="AG33" s="189" t="s">
        <v>589</v>
      </c>
      <c r="AH33" s="189" t="s">
        <v>650</v>
      </c>
      <c r="AI33" s="189" t="s">
        <v>590</v>
      </c>
      <c r="AJ33" s="189" t="s">
        <v>591</v>
      </c>
      <c r="AK33" s="189" t="s">
        <v>583</v>
      </c>
      <c r="AL33" s="189" t="s">
        <v>584</v>
      </c>
      <c r="AM33" s="189" t="s">
        <v>746</v>
      </c>
      <c r="AN33" s="189" t="s">
        <v>585</v>
      </c>
      <c r="AO33" s="189" t="s">
        <v>649</v>
      </c>
      <c r="AP33" s="189" t="s">
        <v>747</v>
      </c>
      <c r="AQ33" s="189" t="s">
        <v>748</v>
      </c>
      <c r="AR33" s="189" t="s">
        <v>588</v>
      </c>
      <c r="AS33" s="189" t="s">
        <v>589</v>
      </c>
      <c r="AT33" s="189" t="s">
        <v>650</v>
      </c>
      <c r="AU33" s="189" t="s">
        <v>590</v>
      </c>
      <c r="AV33" s="189" t="s">
        <v>591</v>
      </c>
      <c r="AW33" s="189" t="s">
        <v>583</v>
      </c>
      <c r="AX33" s="189" t="s">
        <v>584</v>
      </c>
      <c r="AY33" s="189" t="s">
        <v>746</v>
      </c>
      <c r="AZ33" s="189" t="s">
        <v>585</v>
      </c>
      <c r="BA33" s="189" t="s">
        <v>649</v>
      </c>
      <c r="BB33" s="189" t="s">
        <v>747</v>
      </c>
      <c r="BC33" s="189" t="s">
        <v>748</v>
      </c>
      <c r="BD33" s="189" t="s">
        <v>588</v>
      </c>
      <c r="BE33" s="189" t="s">
        <v>589</v>
      </c>
      <c r="BF33" s="189" t="s">
        <v>650</v>
      </c>
      <c r="BG33" s="189" t="s">
        <v>590</v>
      </c>
      <c r="BH33" s="189" t="s">
        <v>591</v>
      </c>
    </row>
    <row r="34" spans="2:60" s="1" customFormat="1" ht="12.75" x14ac:dyDescent="0.2">
      <c r="B34" s="119"/>
      <c r="C34" s="120"/>
      <c r="D34" s="120"/>
      <c r="E34" s="120"/>
      <c r="F34" s="120"/>
      <c r="G34" s="120"/>
      <c r="H34" s="120"/>
      <c r="I34" s="120"/>
      <c r="J34" s="120"/>
      <c r="K34" s="120"/>
      <c r="L34" s="154" t="s">
        <v>690</v>
      </c>
      <c r="M34" s="157">
        <f>$H$12</f>
        <v>2.5</v>
      </c>
      <c r="N34" s="158">
        <f t="shared" ref="N34:BH34" si="0">$H$12</f>
        <v>2.5</v>
      </c>
      <c r="O34" s="158">
        <f t="shared" si="0"/>
        <v>2.5</v>
      </c>
      <c r="P34" s="158">
        <f t="shared" si="0"/>
        <v>2.5</v>
      </c>
      <c r="Q34" s="158">
        <f t="shared" si="0"/>
        <v>2.5</v>
      </c>
      <c r="R34" s="158">
        <f t="shared" si="0"/>
        <v>2.5</v>
      </c>
      <c r="S34" s="158">
        <f t="shared" si="0"/>
        <v>2.5</v>
      </c>
      <c r="T34" s="158">
        <f t="shared" si="0"/>
        <v>2.5</v>
      </c>
      <c r="U34" s="158">
        <f t="shared" si="0"/>
        <v>2.5</v>
      </c>
      <c r="V34" s="158">
        <f t="shared" si="0"/>
        <v>2.5</v>
      </c>
      <c r="W34" s="158">
        <f t="shared" si="0"/>
        <v>2.5</v>
      </c>
      <c r="X34" s="159">
        <f t="shared" si="0"/>
        <v>2.5</v>
      </c>
      <c r="Y34" s="157">
        <f t="shared" si="0"/>
        <v>2.5</v>
      </c>
      <c r="Z34" s="158">
        <f t="shared" si="0"/>
        <v>2.5</v>
      </c>
      <c r="AA34" s="158">
        <f t="shared" si="0"/>
        <v>2.5</v>
      </c>
      <c r="AB34" s="158">
        <f t="shared" si="0"/>
        <v>2.5</v>
      </c>
      <c r="AC34" s="158">
        <f t="shared" si="0"/>
        <v>2.5</v>
      </c>
      <c r="AD34" s="158">
        <f t="shared" si="0"/>
        <v>2.5</v>
      </c>
      <c r="AE34" s="158">
        <f t="shared" si="0"/>
        <v>2.5</v>
      </c>
      <c r="AF34" s="158">
        <f t="shared" si="0"/>
        <v>2.5</v>
      </c>
      <c r="AG34" s="158">
        <f t="shared" si="0"/>
        <v>2.5</v>
      </c>
      <c r="AH34" s="158">
        <f t="shared" si="0"/>
        <v>2.5</v>
      </c>
      <c r="AI34" s="158">
        <f t="shared" si="0"/>
        <v>2.5</v>
      </c>
      <c r="AJ34" s="159">
        <f t="shared" si="0"/>
        <v>2.5</v>
      </c>
      <c r="AK34" s="157">
        <f t="shared" si="0"/>
        <v>2.5</v>
      </c>
      <c r="AL34" s="158">
        <f t="shared" si="0"/>
        <v>2.5</v>
      </c>
      <c r="AM34" s="158">
        <f t="shared" si="0"/>
        <v>2.5</v>
      </c>
      <c r="AN34" s="158">
        <f t="shared" si="0"/>
        <v>2.5</v>
      </c>
      <c r="AO34" s="158">
        <f t="shared" si="0"/>
        <v>2.5</v>
      </c>
      <c r="AP34" s="158">
        <f t="shared" si="0"/>
        <v>2.5</v>
      </c>
      <c r="AQ34" s="158">
        <f t="shared" si="0"/>
        <v>2.5</v>
      </c>
      <c r="AR34" s="158">
        <f t="shared" si="0"/>
        <v>2.5</v>
      </c>
      <c r="AS34" s="158">
        <f t="shared" si="0"/>
        <v>2.5</v>
      </c>
      <c r="AT34" s="158">
        <f t="shared" si="0"/>
        <v>2.5</v>
      </c>
      <c r="AU34" s="158">
        <f t="shared" si="0"/>
        <v>2.5</v>
      </c>
      <c r="AV34" s="159">
        <f t="shared" si="0"/>
        <v>2.5</v>
      </c>
      <c r="AW34" s="157">
        <f t="shared" si="0"/>
        <v>2.5</v>
      </c>
      <c r="AX34" s="158">
        <f t="shared" si="0"/>
        <v>2.5</v>
      </c>
      <c r="AY34" s="158">
        <f t="shared" si="0"/>
        <v>2.5</v>
      </c>
      <c r="AZ34" s="158">
        <f t="shared" si="0"/>
        <v>2.5</v>
      </c>
      <c r="BA34" s="158">
        <f t="shared" si="0"/>
        <v>2.5</v>
      </c>
      <c r="BB34" s="158">
        <f t="shared" si="0"/>
        <v>2.5</v>
      </c>
      <c r="BC34" s="158">
        <f t="shared" si="0"/>
        <v>2.5</v>
      </c>
      <c r="BD34" s="158">
        <f t="shared" si="0"/>
        <v>2.5</v>
      </c>
      <c r="BE34" s="158">
        <f t="shared" si="0"/>
        <v>2.5</v>
      </c>
      <c r="BF34" s="158">
        <f t="shared" si="0"/>
        <v>2.5</v>
      </c>
      <c r="BG34" s="158">
        <f t="shared" si="0"/>
        <v>2.5</v>
      </c>
      <c r="BH34" s="159">
        <f t="shared" si="0"/>
        <v>2.5</v>
      </c>
    </row>
    <row r="35" spans="2:60" s="1" customFormat="1" ht="12.75" x14ac:dyDescent="0.2">
      <c r="B35" s="119"/>
      <c r="C35" s="120"/>
      <c r="D35" s="120"/>
      <c r="E35" s="120"/>
      <c r="F35" s="120"/>
      <c r="G35" s="120"/>
      <c r="H35" s="120"/>
      <c r="I35" s="120"/>
      <c r="J35" s="120"/>
      <c r="K35" s="120"/>
      <c r="L35" s="154" t="s">
        <v>691</v>
      </c>
      <c r="M35" s="95">
        <f t="shared" ref="M35:X35" si="1">H15</f>
        <v>1.83</v>
      </c>
      <c r="N35" s="89">
        <f t="shared" si="1"/>
        <v>1.7589999999999999</v>
      </c>
      <c r="O35" s="89">
        <f t="shared" si="1"/>
        <v>1.292</v>
      </c>
      <c r="P35" s="89">
        <f t="shared" si="1"/>
        <v>0.88800000000000001</v>
      </c>
      <c r="Q35" s="89">
        <f t="shared" si="1"/>
        <v>0.69299999999999995</v>
      </c>
      <c r="R35" s="89">
        <f t="shared" si="1"/>
        <v>0.61299999999999999</v>
      </c>
      <c r="S35" s="89">
        <f t="shared" si="1"/>
        <v>0.56699999999999995</v>
      </c>
      <c r="T35" s="89">
        <f t="shared" si="1"/>
        <v>0.54</v>
      </c>
      <c r="U35" s="89">
        <f t="shared" si="1"/>
        <v>0.60499999999999998</v>
      </c>
      <c r="V35" s="89">
        <f t="shared" si="1"/>
        <v>0.80700000000000005</v>
      </c>
      <c r="W35" s="89">
        <f t="shared" si="1"/>
        <v>1.32</v>
      </c>
      <c r="X35" s="96">
        <f t="shared" si="1"/>
        <v>1.7250000000000001</v>
      </c>
      <c r="Y35" s="95">
        <f t="shared" ref="Y35:AJ35" si="2">H15</f>
        <v>1.83</v>
      </c>
      <c r="Z35" s="89">
        <f t="shared" si="2"/>
        <v>1.7589999999999999</v>
      </c>
      <c r="AA35" s="89">
        <f t="shared" si="2"/>
        <v>1.292</v>
      </c>
      <c r="AB35" s="89">
        <f t="shared" si="2"/>
        <v>0.88800000000000001</v>
      </c>
      <c r="AC35" s="89">
        <f t="shared" si="2"/>
        <v>0.69299999999999995</v>
      </c>
      <c r="AD35" s="89">
        <f t="shared" si="2"/>
        <v>0.61299999999999999</v>
      </c>
      <c r="AE35" s="89">
        <f t="shared" si="2"/>
        <v>0.56699999999999995</v>
      </c>
      <c r="AF35" s="89">
        <f t="shared" si="2"/>
        <v>0.54</v>
      </c>
      <c r="AG35" s="89">
        <f t="shared" si="2"/>
        <v>0.60499999999999998</v>
      </c>
      <c r="AH35" s="89">
        <f t="shared" si="2"/>
        <v>0.80700000000000005</v>
      </c>
      <c r="AI35" s="89">
        <f t="shared" si="2"/>
        <v>1.32</v>
      </c>
      <c r="AJ35" s="96">
        <f t="shared" si="2"/>
        <v>1.7250000000000001</v>
      </c>
      <c r="AK35" s="95">
        <f t="shared" ref="AK35:AV35" si="3">H15</f>
        <v>1.83</v>
      </c>
      <c r="AL35" s="89">
        <f t="shared" si="3"/>
        <v>1.7589999999999999</v>
      </c>
      <c r="AM35" s="89">
        <f t="shared" si="3"/>
        <v>1.292</v>
      </c>
      <c r="AN35" s="89">
        <f t="shared" si="3"/>
        <v>0.88800000000000001</v>
      </c>
      <c r="AO35" s="89">
        <f t="shared" si="3"/>
        <v>0.69299999999999995</v>
      </c>
      <c r="AP35" s="89">
        <f t="shared" si="3"/>
        <v>0.61299999999999999</v>
      </c>
      <c r="AQ35" s="89">
        <f t="shared" si="3"/>
        <v>0.56699999999999995</v>
      </c>
      <c r="AR35" s="89">
        <f t="shared" si="3"/>
        <v>0.54</v>
      </c>
      <c r="AS35" s="89">
        <f t="shared" si="3"/>
        <v>0.60499999999999998</v>
      </c>
      <c r="AT35" s="89">
        <f t="shared" si="3"/>
        <v>0.80700000000000005</v>
      </c>
      <c r="AU35" s="89">
        <f t="shared" si="3"/>
        <v>1.32</v>
      </c>
      <c r="AV35" s="96">
        <f t="shared" si="3"/>
        <v>1.7250000000000001</v>
      </c>
      <c r="AW35" s="95">
        <f t="shared" ref="AW35:BH35" si="4">H15</f>
        <v>1.83</v>
      </c>
      <c r="AX35" s="89">
        <f t="shared" si="4"/>
        <v>1.7589999999999999</v>
      </c>
      <c r="AY35" s="89">
        <f t="shared" si="4"/>
        <v>1.292</v>
      </c>
      <c r="AZ35" s="89">
        <f t="shared" si="4"/>
        <v>0.88800000000000001</v>
      </c>
      <c r="BA35" s="89">
        <f t="shared" si="4"/>
        <v>0.69299999999999995</v>
      </c>
      <c r="BB35" s="89">
        <f t="shared" si="4"/>
        <v>0.61299999999999999</v>
      </c>
      <c r="BC35" s="89">
        <f t="shared" si="4"/>
        <v>0.56699999999999995</v>
      </c>
      <c r="BD35" s="89">
        <f t="shared" si="4"/>
        <v>0.54</v>
      </c>
      <c r="BE35" s="89">
        <f t="shared" si="4"/>
        <v>0.60499999999999998</v>
      </c>
      <c r="BF35" s="89">
        <f t="shared" si="4"/>
        <v>0.80700000000000005</v>
      </c>
      <c r="BG35" s="89">
        <f t="shared" si="4"/>
        <v>1.32</v>
      </c>
      <c r="BH35" s="96">
        <f t="shared" si="4"/>
        <v>1.7250000000000001</v>
      </c>
    </row>
    <row r="36" spans="2:60" s="1" customFormat="1" ht="12.75" x14ac:dyDescent="0.2">
      <c r="B36" s="133"/>
      <c r="C36" s="134"/>
      <c r="D36" s="134"/>
      <c r="E36" s="134"/>
      <c r="F36" s="134"/>
      <c r="G36" s="134"/>
      <c r="H36" s="134"/>
      <c r="I36" s="134"/>
      <c r="J36" s="134"/>
      <c r="K36" s="134"/>
      <c r="L36" s="155" t="s">
        <v>687</v>
      </c>
      <c r="M36" s="172">
        <f>1/$H$18</f>
        <v>2.7397260273972603E-3</v>
      </c>
      <c r="N36" s="156">
        <f t="shared" ref="N36:X36" si="5">1/$H$18</f>
        <v>2.7397260273972603E-3</v>
      </c>
      <c r="O36" s="156">
        <f t="shared" si="5"/>
        <v>2.7397260273972603E-3</v>
      </c>
      <c r="P36" s="156">
        <f t="shared" si="5"/>
        <v>2.7397260273972603E-3</v>
      </c>
      <c r="Q36" s="156">
        <f t="shared" si="5"/>
        <v>2.7397260273972603E-3</v>
      </c>
      <c r="R36" s="156">
        <f t="shared" si="5"/>
        <v>2.7397260273972603E-3</v>
      </c>
      <c r="S36" s="156">
        <f t="shared" si="5"/>
        <v>2.7397260273972603E-3</v>
      </c>
      <c r="T36" s="156">
        <f t="shared" si="5"/>
        <v>2.7397260273972603E-3</v>
      </c>
      <c r="U36" s="156">
        <f t="shared" si="5"/>
        <v>2.7397260273972603E-3</v>
      </c>
      <c r="V36" s="156">
        <f t="shared" si="5"/>
        <v>2.7397260273972603E-3</v>
      </c>
      <c r="W36" s="156">
        <f t="shared" si="5"/>
        <v>2.7397260273972603E-3</v>
      </c>
      <c r="X36" s="173">
        <f t="shared" si="5"/>
        <v>2.7397260273972603E-3</v>
      </c>
      <c r="Y36" s="174">
        <f>1/$H$19</f>
        <v>2.7397260273972603E-3</v>
      </c>
      <c r="Z36" s="175">
        <f t="shared" ref="Z36:AJ36" si="6">1/$H$19</f>
        <v>2.7397260273972603E-3</v>
      </c>
      <c r="AA36" s="175">
        <f t="shared" si="6"/>
        <v>2.7397260273972603E-3</v>
      </c>
      <c r="AB36" s="175">
        <f t="shared" si="6"/>
        <v>2.7397260273972603E-3</v>
      </c>
      <c r="AC36" s="175">
        <f t="shared" si="6"/>
        <v>2.7397260273972603E-3</v>
      </c>
      <c r="AD36" s="175">
        <f t="shared" si="6"/>
        <v>2.7397260273972603E-3</v>
      </c>
      <c r="AE36" s="175">
        <f t="shared" si="6"/>
        <v>2.7397260273972603E-3</v>
      </c>
      <c r="AF36" s="175">
        <f t="shared" si="6"/>
        <v>2.7397260273972603E-3</v>
      </c>
      <c r="AG36" s="175">
        <f t="shared" si="6"/>
        <v>2.7397260273972603E-3</v>
      </c>
      <c r="AH36" s="175">
        <f t="shared" si="6"/>
        <v>2.7397260273972603E-3</v>
      </c>
      <c r="AI36" s="175">
        <f t="shared" si="6"/>
        <v>2.7397260273972603E-3</v>
      </c>
      <c r="AJ36" s="176">
        <f t="shared" si="6"/>
        <v>2.7397260273972603E-3</v>
      </c>
      <c r="AK36" s="174">
        <f>1/$H$20</f>
        <v>2.7322404371584699E-3</v>
      </c>
      <c r="AL36" s="175">
        <f t="shared" ref="AL36:AV36" si="7">1/$H$20</f>
        <v>2.7322404371584699E-3</v>
      </c>
      <c r="AM36" s="175">
        <f t="shared" si="7"/>
        <v>2.7322404371584699E-3</v>
      </c>
      <c r="AN36" s="175">
        <f t="shared" si="7"/>
        <v>2.7322404371584699E-3</v>
      </c>
      <c r="AO36" s="175">
        <f t="shared" si="7"/>
        <v>2.7322404371584699E-3</v>
      </c>
      <c r="AP36" s="175">
        <f t="shared" si="7"/>
        <v>2.7322404371584699E-3</v>
      </c>
      <c r="AQ36" s="175">
        <f t="shared" si="7"/>
        <v>2.7322404371584699E-3</v>
      </c>
      <c r="AR36" s="175">
        <f t="shared" si="7"/>
        <v>2.7322404371584699E-3</v>
      </c>
      <c r="AS36" s="175">
        <f t="shared" si="7"/>
        <v>2.7322404371584699E-3</v>
      </c>
      <c r="AT36" s="175">
        <f t="shared" si="7"/>
        <v>2.7322404371584699E-3</v>
      </c>
      <c r="AU36" s="175">
        <f t="shared" si="7"/>
        <v>2.7322404371584699E-3</v>
      </c>
      <c r="AV36" s="176">
        <f t="shared" si="7"/>
        <v>2.7322404371584699E-3</v>
      </c>
      <c r="AW36" s="174">
        <f>1/$H$21</f>
        <v>2.7397260273972603E-3</v>
      </c>
      <c r="AX36" s="175">
        <f t="shared" ref="AX36:BH36" si="8">1/$H$21</f>
        <v>2.7397260273972603E-3</v>
      </c>
      <c r="AY36" s="175">
        <f t="shared" si="8"/>
        <v>2.7397260273972603E-3</v>
      </c>
      <c r="AZ36" s="175">
        <f t="shared" si="8"/>
        <v>2.7397260273972603E-3</v>
      </c>
      <c r="BA36" s="175">
        <f t="shared" si="8"/>
        <v>2.7397260273972603E-3</v>
      </c>
      <c r="BB36" s="175">
        <f t="shared" si="8"/>
        <v>2.7397260273972603E-3</v>
      </c>
      <c r="BC36" s="175">
        <f t="shared" si="8"/>
        <v>2.7397260273972603E-3</v>
      </c>
      <c r="BD36" s="175">
        <f t="shared" si="8"/>
        <v>2.7397260273972603E-3</v>
      </c>
      <c r="BE36" s="175">
        <f t="shared" si="8"/>
        <v>2.7397260273972603E-3</v>
      </c>
      <c r="BF36" s="175">
        <f t="shared" si="8"/>
        <v>2.7397260273972603E-3</v>
      </c>
      <c r="BG36" s="175">
        <f t="shared" si="8"/>
        <v>2.7397260273972603E-3</v>
      </c>
      <c r="BH36" s="176">
        <f t="shared" si="8"/>
        <v>2.7397260273972603E-3</v>
      </c>
    </row>
    <row r="37" spans="2:60" s="1" customFormat="1" ht="12.75" x14ac:dyDescent="0.2">
      <c r="B37" s="84" t="s">
        <v>573</v>
      </c>
      <c r="C37" s="72" t="s">
        <v>8</v>
      </c>
      <c r="D37" s="72" t="s">
        <v>9</v>
      </c>
      <c r="E37" s="37"/>
      <c r="F37" s="79"/>
      <c r="G37" s="79"/>
      <c r="H37" s="95">
        <f>P_EN_ref!L20</f>
        <v>1.8299438299570499</v>
      </c>
      <c r="I37" s="89">
        <f>P_EN_ref!M20</f>
        <v>1.8244580161942419</v>
      </c>
      <c r="J37" s="89">
        <f>P_EN_ref!N20</f>
        <v>1.7625875086905276</v>
      </c>
      <c r="K37" s="96">
        <f>P_EN_ref!O20</f>
        <v>1.703011515556671</v>
      </c>
      <c r="L37" s="179"/>
      <c r="M37" s="169">
        <f t="shared" ref="M37:X52" si="9">$H37*M$34*M$35*M$36</f>
        <v>2.2936967183708225E-2</v>
      </c>
      <c r="N37" s="170">
        <f>$H37*N$34*N$35*N$36</f>
        <v>2.2047062992427743E-2</v>
      </c>
      <c r="O37" s="170">
        <f t="shared" si="9"/>
        <v>1.6193749508934988E-2</v>
      </c>
      <c r="P37" s="170">
        <f t="shared" si="9"/>
        <v>1.1130069321930549E-2</v>
      </c>
      <c r="Q37" s="170">
        <f t="shared" si="9"/>
        <v>8.6859662613714746E-3</v>
      </c>
      <c r="R37" s="170">
        <f t="shared" si="9"/>
        <v>7.6832573134498041E-3</v>
      </c>
      <c r="S37" s="170">
        <f t="shared" si="9"/>
        <v>7.1066996683948431E-3</v>
      </c>
      <c r="T37" s="170">
        <f t="shared" si="9"/>
        <v>6.76828539847128E-3</v>
      </c>
      <c r="U37" s="170">
        <f t="shared" si="9"/>
        <v>7.5829864186576371E-3</v>
      </c>
      <c r="V37" s="170">
        <f t="shared" si="9"/>
        <v>1.0114826512159857E-2</v>
      </c>
      <c r="W37" s="170">
        <f t="shared" si="9"/>
        <v>1.6544697640707574E-2</v>
      </c>
      <c r="X37" s="171">
        <f t="shared" si="9"/>
        <v>2.1620911689561033E-2</v>
      </c>
      <c r="Y37" s="170">
        <f>$I37*Y$34*Y$35*Y$36</f>
        <v>2.2868206641338786E-2</v>
      </c>
      <c r="Z37" s="170">
        <f t="shared" ref="Z37:AJ52" si="10">$I37*Z$34*Z$35*Z$36</f>
        <v>2.1980970208805968E-2</v>
      </c>
      <c r="AA37" s="170">
        <f t="shared" si="10"/>
        <v>1.6145203814540824E-2</v>
      </c>
      <c r="AB37" s="170">
        <f t="shared" si="10"/>
        <v>1.1096703550551281E-2</v>
      </c>
      <c r="AC37" s="170">
        <f t="shared" si="10"/>
        <v>8.659927433031572E-3</v>
      </c>
      <c r="AD37" s="170">
        <f t="shared" si="10"/>
        <v>7.6602244104593854E-3</v>
      </c>
      <c r="AE37" s="170">
        <f t="shared" si="10"/>
        <v>7.0853951724803767E-3</v>
      </c>
      <c r="AF37" s="170">
        <f t="shared" si="10"/>
        <v>6.7479954023622647E-3</v>
      </c>
      <c r="AG37" s="170">
        <f t="shared" si="10"/>
        <v>7.5602541082021666E-3</v>
      </c>
      <c r="AH37" s="170">
        <f t="shared" si="10"/>
        <v>1.0084504240196942E-2</v>
      </c>
      <c r="AI37" s="170">
        <f t="shared" si="10"/>
        <v>1.6495099872441094E-2</v>
      </c>
      <c r="AJ37" s="171">
        <f t="shared" si="10"/>
        <v>2.1556096424212794E-2</v>
      </c>
      <c r="AK37" s="169">
        <f>$J37*AK$34*AK$35*AK$36</f>
        <v>2.2032343858631596E-2</v>
      </c>
      <c r="AL37" s="170">
        <f t="shared" ref="AL37:AV52" si="11">$J37*AL$34*AL$35*AL$36</f>
        <v>2.1177537075045338E-2</v>
      </c>
      <c r="AM37" s="170">
        <f t="shared" si="11"/>
        <v>1.5555075554837171E-2</v>
      </c>
      <c r="AN37" s="170">
        <f t="shared" si="11"/>
        <v>1.0691104560909756E-2</v>
      </c>
      <c r="AO37" s="170">
        <f t="shared" si="11"/>
        <v>8.3433957890883571E-3</v>
      </c>
      <c r="AP37" s="170">
        <f t="shared" si="11"/>
        <v>7.3802332160334237E-3</v>
      </c>
      <c r="AQ37" s="170">
        <f t="shared" si="11"/>
        <v>6.8264147365268372E-3</v>
      </c>
      <c r="AR37" s="170">
        <f t="shared" si="11"/>
        <v>6.5013473681207988E-3</v>
      </c>
      <c r="AS37" s="170">
        <f t="shared" si="11"/>
        <v>7.2839169587279318E-3</v>
      </c>
      <c r="AT37" s="170">
        <f t="shared" si="11"/>
        <v>9.7159024556916374E-3</v>
      </c>
      <c r="AU37" s="170">
        <f t="shared" si="11"/>
        <v>1.5892182455406394E-2</v>
      </c>
      <c r="AV37" s="171">
        <f t="shared" si="11"/>
        <v>2.0768192981496996E-2</v>
      </c>
      <c r="AW37" s="172">
        <f>$K37*AW$34*AW$35*AW$36</f>
        <v>2.1345966256634985E-2</v>
      </c>
      <c r="AX37" s="156">
        <f t="shared" ref="AX37:BH52" si="12">$K37*AX$34*AX$35*AX$36</f>
        <v>2.0517789423727287E-2</v>
      </c>
      <c r="AY37" s="156">
        <f t="shared" si="12"/>
        <v>1.5070485466433005E-2</v>
      </c>
      <c r="AZ37" s="156">
        <f t="shared" si="12"/>
        <v>1.0358042642563861E-2</v>
      </c>
      <c r="BA37" s="156">
        <f t="shared" si="12"/>
        <v>8.0834724676765255E-3</v>
      </c>
      <c r="BB37" s="156">
        <f t="shared" si="12"/>
        <v>7.1503154728509537E-3</v>
      </c>
      <c r="BC37" s="156">
        <f t="shared" si="12"/>
        <v>6.6137502008262487E-3</v>
      </c>
      <c r="BD37" s="156">
        <f t="shared" si="12"/>
        <v>6.298809715072619E-3</v>
      </c>
      <c r="BE37" s="156">
        <f t="shared" si="12"/>
        <v>7.0569997733683958E-3</v>
      </c>
      <c r="BF37" s="156">
        <f t="shared" si="12"/>
        <v>9.4132211853029685E-3</v>
      </c>
      <c r="BG37" s="156">
        <f t="shared" si="12"/>
        <v>1.5397090414621957E-2</v>
      </c>
      <c r="BH37" s="173">
        <f t="shared" si="12"/>
        <v>2.0121197700926421E-2</v>
      </c>
    </row>
    <row r="38" spans="2:60" s="1" customFormat="1" ht="12.75" x14ac:dyDescent="0.2">
      <c r="B38" s="84" t="s">
        <v>574</v>
      </c>
      <c r="C38" s="72" t="s">
        <v>10</v>
      </c>
      <c r="D38" s="72" t="s">
        <v>9</v>
      </c>
      <c r="E38" s="37"/>
      <c r="F38" s="79"/>
      <c r="G38" s="79"/>
      <c r="H38" s="95">
        <f>P_EN_ref!L21</f>
        <v>1.8299438299570499</v>
      </c>
      <c r="I38" s="89">
        <f>P_EN_ref!M21</f>
        <v>1.8244580161942419</v>
      </c>
      <c r="J38" s="89">
        <f>P_EN_ref!N21</f>
        <v>1.7625875086905276</v>
      </c>
      <c r="K38" s="96">
        <f>P_EN_ref!O21</f>
        <v>1.703011515556671</v>
      </c>
      <c r="L38" s="179"/>
      <c r="M38" s="172">
        <f t="shared" si="9"/>
        <v>2.2936967183708225E-2</v>
      </c>
      <c r="N38" s="156">
        <f t="shared" si="9"/>
        <v>2.2047062992427743E-2</v>
      </c>
      <c r="O38" s="156">
        <f t="shared" si="9"/>
        <v>1.6193749508934988E-2</v>
      </c>
      <c r="P38" s="156">
        <f t="shared" si="9"/>
        <v>1.1130069321930549E-2</v>
      </c>
      <c r="Q38" s="156">
        <f t="shared" si="9"/>
        <v>8.6859662613714746E-3</v>
      </c>
      <c r="R38" s="156">
        <f t="shared" si="9"/>
        <v>7.6832573134498041E-3</v>
      </c>
      <c r="S38" s="156">
        <f t="shared" si="9"/>
        <v>7.1066996683948431E-3</v>
      </c>
      <c r="T38" s="156">
        <f t="shared" si="9"/>
        <v>6.76828539847128E-3</v>
      </c>
      <c r="U38" s="156">
        <f t="shared" si="9"/>
        <v>7.5829864186576371E-3</v>
      </c>
      <c r="V38" s="156">
        <f t="shared" si="9"/>
        <v>1.0114826512159857E-2</v>
      </c>
      <c r="W38" s="156">
        <f t="shared" si="9"/>
        <v>1.6544697640707574E-2</v>
      </c>
      <c r="X38" s="173">
        <f t="shared" si="9"/>
        <v>2.1620911689561033E-2</v>
      </c>
      <c r="Y38" s="156">
        <f t="shared" ref="Y38:AJ69" si="13">$I38*Y$34*Y$35*Y$36</f>
        <v>2.2868206641338786E-2</v>
      </c>
      <c r="Z38" s="156">
        <f t="shared" si="10"/>
        <v>2.1980970208805968E-2</v>
      </c>
      <c r="AA38" s="156">
        <f t="shared" si="10"/>
        <v>1.6145203814540824E-2</v>
      </c>
      <c r="AB38" s="156">
        <f t="shared" si="10"/>
        <v>1.1096703550551281E-2</v>
      </c>
      <c r="AC38" s="156">
        <f t="shared" si="10"/>
        <v>8.659927433031572E-3</v>
      </c>
      <c r="AD38" s="156">
        <f t="shared" si="10"/>
        <v>7.6602244104593854E-3</v>
      </c>
      <c r="AE38" s="156">
        <f t="shared" si="10"/>
        <v>7.0853951724803767E-3</v>
      </c>
      <c r="AF38" s="156">
        <f t="shared" si="10"/>
        <v>6.7479954023622647E-3</v>
      </c>
      <c r="AG38" s="156">
        <f t="shared" si="10"/>
        <v>7.5602541082021666E-3</v>
      </c>
      <c r="AH38" s="156">
        <f t="shared" si="10"/>
        <v>1.0084504240196942E-2</v>
      </c>
      <c r="AI38" s="156">
        <f t="shared" si="10"/>
        <v>1.6495099872441094E-2</v>
      </c>
      <c r="AJ38" s="173">
        <f t="shared" si="10"/>
        <v>2.1556096424212794E-2</v>
      </c>
      <c r="AK38" s="172">
        <f t="shared" ref="AK38:AV69" si="14">$J38*AK$34*AK$35*AK$36</f>
        <v>2.2032343858631596E-2</v>
      </c>
      <c r="AL38" s="156">
        <f t="shared" si="11"/>
        <v>2.1177537075045338E-2</v>
      </c>
      <c r="AM38" s="156">
        <f t="shared" si="11"/>
        <v>1.5555075554837171E-2</v>
      </c>
      <c r="AN38" s="156">
        <f t="shared" si="11"/>
        <v>1.0691104560909756E-2</v>
      </c>
      <c r="AO38" s="156">
        <f t="shared" si="11"/>
        <v>8.3433957890883571E-3</v>
      </c>
      <c r="AP38" s="156">
        <f t="shared" si="11"/>
        <v>7.3802332160334237E-3</v>
      </c>
      <c r="AQ38" s="156">
        <f t="shared" si="11"/>
        <v>6.8264147365268372E-3</v>
      </c>
      <c r="AR38" s="156">
        <f t="shared" si="11"/>
        <v>6.5013473681207988E-3</v>
      </c>
      <c r="AS38" s="156">
        <f t="shared" si="11"/>
        <v>7.2839169587279318E-3</v>
      </c>
      <c r="AT38" s="156">
        <f t="shared" si="11"/>
        <v>9.7159024556916374E-3</v>
      </c>
      <c r="AU38" s="156">
        <f t="shared" si="11"/>
        <v>1.5892182455406394E-2</v>
      </c>
      <c r="AV38" s="173">
        <f t="shared" si="11"/>
        <v>2.0768192981496996E-2</v>
      </c>
      <c r="AW38" s="172">
        <f t="shared" ref="AW38:BH72" si="15">$K38*AW$34*AW$35*AW$36</f>
        <v>2.1345966256634985E-2</v>
      </c>
      <c r="AX38" s="156">
        <f t="shared" si="15"/>
        <v>2.0517789423727287E-2</v>
      </c>
      <c r="AY38" s="156">
        <f t="shared" si="15"/>
        <v>1.5070485466433005E-2</v>
      </c>
      <c r="AZ38" s="156">
        <f t="shared" si="15"/>
        <v>1.0358042642563861E-2</v>
      </c>
      <c r="BA38" s="156">
        <f t="shared" si="15"/>
        <v>8.0834724676765255E-3</v>
      </c>
      <c r="BB38" s="156">
        <f t="shared" si="15"/>
        <v>7.1503154728509537E-3</v>
      </c>
      <c r="BC38" s="156">
        <f t="shared" si="15"/>
        <v>6.6137502008262487E-3</v>
      </c>
      <c r="BD38" s="156">
        <f t="shared" si="15"/>
        <v>6.298809715072619E-3</v>
      </c>
      <c r="BE38" s="156">
        <f t="shared" si="15"/>
        <v>7.0569997733683958E-3</v>
      </c>
      <c r="BF38" s="156">
        <f t="shared" si="15"/>
        <v>9.4132211853029685E-3</v>
      </c>
      <c r="BG38" s="156">
        <f t="shared" si="15"/>
        <v>1.5397090414621957E-2</v>
      </c>
      <c r="BH38" s="173">
        <f t="shared" si="15"/>
        <v>2.0121197700926421E-2</v>
      </c>
    </row>
    <row r="39" spans="2:60" s="1" customFormat="1" ht="12.75" x14ac:dyDescent="0.2">
      <c r="B39" s="84" t="s">
        <v>575</v>
      </c>
      <c r="C39" s="72" t="s">
        <v>11</v>
      </c>
      <c r="D39" s="72" t="s">
        <v>9</v>
      </c>
      <c r="E39" s="37"/>
      <c r="F39" s="79"/>
      <c r="G39" s="79"/>
      <c r="H39" s="95">
        <f>P_EN_ref!L22</f>
        <v>1.8299438299570499</v>
      </c>
      <c r="I39" s="89">
        <f>P_EN_ref!M22</f>
        <v>1.8244580161942419</v>
      </c>
      <c r="J39" s="89">
        <f>P_EN_ref!N22</f>
        <v>1.7625875086905276</v>
      </c>
      <c r="K39" s="96">
        <f>P_EN_ref!O22</f>
        <v>1.703011515556671</v>
      </c>
      <c r="L39" s="179"/>
      <c r="M39" s="172">
        <f t="shared" si="9"/>
        <v>2.2936967183708225E-2</v>
      </c>
      <c r="N39" s="156">
        <f t="shared" si="9"/>
        <v>2.2047062992427743E-2</v>
      </c>
      <c r="O39" s="156">
        <f t="shared" si="9"/>
        <v>1.6193749508934988E-2</v>
      </c>
      <c r="P39" s="156">
        <f t="shared" si="9"/>
        <v>1.1130069321930549E-2</v>
      </c>
      <c r="Q39" s="156">
        <f t="shared" si="9"/>
        <v>8.6859662613714746E-3</v>
      </c>
      <c r="R39" s="156">
        <f t="shared" si="9"/>
        <v>7.6832573134498041E-3</v>
      </c>
      <c r="S39" s="156">
        <f t="shared" si="9"/>
        <v>7.1066996683948431E-3</v>
      </c>
      <c r="T39" s="156">
        <f t="shared" si="9"/>
        <v>6.76828539847128E-3</v>
      </c>
      <c r="U39" s="156">
        <f t="shared" si="9"/>
        <v>7.5829864186576371E-3</v>
      </c>
      <c r="V39" s="156">
        <f t="shared" si="9"/>
        <v>1.0114826512159857E-2</v>
      </c>
      <c r="W39" s="156">
        <f t="shared" si="9"/>
        <v>1.6544697640707574E-2</v>
      </c>
      <c r="X39" s="173">
        <f t="shared" si="9"/>
        <v>2.1620911689561033E-2</v>
      </c>
      <c r="Y39" s="156">
        <f t="shared" si="13"/>
        <v>2.2868206641338786E-2</v>
      </c>
      <c r="Z39" s="156">
        <f t="shared" si="10"/>
        <v>2.1980970208805968E-2</v>
      </c>
      <c r="AA39" s="156">
        <f t="shared" si="10"/>
        <v>1.6145203814540824E-2</v>
      </c>
      <c r="AB39" s="156">
        <f t="shared" si="10"/>
        <v>1.1096703550551281E-2</v>
      </c>
      <c r="AC39" s="156">
        <f t="shared" si="10"/>
        <v>8.659927433031572E-3</v>
      </c>
      <c r="AD39" s="156">
        <f t="shared" si="10"/>
        <v>7.6602244104593854E-3</v>
      </c>
      <c r="AE39" s="156">
        <f t="shared" si="10"/>
        <v>7.0853951724803767E-3</v>
      </c>
      <c r="AF39" s="156">
        <f t="shared" si="10"/>
        <v>6.7479954023622647E-3</v>
      </c>
      <c r="AG39" s="156">
        <f t="shared" si="10"/>
        <v>7.5602541082021666E-3</v>
      </c>
      <c r="AH39" s="156">
        <f t="shared" si="10"/>
        <v>1.0084504240196942E-2</v>
      </c>
      <c r="AI39" s="156">
        <f t="shared" si="10"/>
        <v>1.6495099872441094E-2</v>
      </c>
      <c r="AJ39" s="173">
        <f t="shared" si="10"/>
        <v>2.1556096424212794E-2</v>
      </c>
      <c r="AK39" s="172">
        <f t="shared" si="14"/>
        <v>2.2032343858631596E-2</v>
      </c>
      <c r="AL39" s="156">
        <f t="shared" si="11"/>
        <v>2.1177537075045338E-2</v>
      </c>
      <c r="AM39" s="156">
        <f t="shared" si="11"/>
        <v>1.5555075554837171E-2</v>
      </c>
      <c r="AN39" s="156">
        <f t="shared" si="11"/>
        <v>1.0691104560909756E-2</v>
      </c>
      <c r="AO39" s="156">
        <f t="shared" si="11"/>
        <v>8.3433957890883571E-3</v>
      </c>
      <c r="AP39" s="156">
        <f t="shared" si="11"/>
        <v>7.3802332160334237E-3</v>
      </c>
      <c r="AQ39" s="156">
        <f t="shared" si="11"/>
        <v>6.8264147365268372E-3</v>
      </c>
      <c r="AR39" s="156">
        <f t="shared" si="11"/>
        <v>6.5013473681207988E-3</v>
      </c>
      <c r="AS39" s="156">
        <f t="shared" si="11"/>
        <v>7.2839169587279318E-3</v>
      </c>
      <c r="AT39" s="156">
        <f t="shared" si="11"/>
        <v>9.7159024556916374E-3</v>
      </c>
      <c r="AU39" s="156">
        <f t="shared" si="11"/>
        <v>1.5892182455406394E-2</v>
      </c>
      <c r="AV39" s="173">
        <f t="shared" si="11"/>
        <v>2.0768192981496996E-2</v>
      </c>
      <c r="AW39" s="172">
        <f t="shared" si="15"/>
        <v>2.1345966256634985E-2</v>
      </c>
      <c r="AX39" s="156">
        <f t="shared" si="12"/>
        <v>2.0517789423727287E-2</v>
      </c>
      <c r="AY39" s="156">
        <f t="shared" si="12"/>
        <v>1.5070485466433005E-2</v>
      </c>
      <c r="AZ39" s="156">
        <f t="shared" si="12"/>
        <v>1.0358042642563861E-2</v>
      </c>
      <c r="BA39" s="156">
        <f t="shared" si="12"/>
        <v>8.0834724676765255E-3</v>
      </c>
      <c r="BB39" s="156">
        <f t="shared" si="12"/>
        <v>7.1503154728509537E-3</v>
      </c>
      <c r="BC39" s="156">
        <f t="shared" si="12"/>
        <v>6.6137502008262487E-3</v>
      </c>
      <c r="BD39" s="156">
        <f t="shared" si="12"/>
        <v>6.298809715072619E-3</v>
      </c>
      <c r="BE39" s="156">
        <f t="shared" si="12"/>
        <v>7.0569997733683958E-3</v>
      </c>
      <c r="BF39" s="156">
        <f t="shared" si="12"/>
        <v>9.4132211853029685E-3</v>
      </c>
      <c r="BG39" s="156">
        <f t="shared" si="12"/>
        <v>1.5397090414621957E-2</v>
      </c>
      <c r="BH39" s="173">
        <f t="shared" si="12"/>
        <v>2.0121197700926421E-2</v>
      </c>
    </row>
    <row r="40" spans="2:60" s="1" customFormat="1" ht="12.75" x14ac:dyDescent="0.2">
      <c r="B40" s="84" t="s">
        <v>576</v>
      </c>
      <c r="C40" s="72" t="s">
        <v>12</v>
      </c>
      <c r="D40" s="72" t="s">
        <v>9</v>
      </c>
      <c r="E40" s="37"/>
      <c r="F40" s="79"/>
      <c r="G40" s="79"/>
      <c r="H40" s="95">
        <f>P_EN_ref!L23</f>
        <v>1.8299438299570499</v>
      </c>
      <c r="I40" s="89">
        <f>P_EN_ref!M23</f>
        <v>1.8244580161942419</v>
      </c>
      <c r="J40" s="89">
        <f>P_EN_ref!N23</f>
        <v>1.7625875086905276</v>
      </c>
      <c r="K40" s="96">
        <f>P_EN_ref!O23</f>
        <v>1.703011515556671</v>
      </c>
      <c r="L40" s="179"/>
      <c r="M40" s="172">
        <f t="shared" si="9"/>
        <v>2.2936967183708225E-2</v>
      </c>
      <c r="N40" s="156">
        <f t="shared" si="9"/>
        <v>2.2047062992427743E-2</v>
      </c>
      <c r="O40" s="156">
        <f t="shared" si="9"/>
        <v>1.6193749508934988E-2</v>
      </c>
      <c r="P40" s="156">
        <f t="shared" si="9"/>
        <v>1.1130069321930549E-2</v>
      </c>
      <c r="Q40" s="156">
        <f t="shared" si="9"/>
        <v>8.6859662613714746E-3</v>
      </c>
      <c r="R40" s="156">
        <f t="shared" si="9"/>
        <v>7.6832573134498041E-3</v>
      </c>
      <c r="S40" s="156">
        <f t="shared" si="9"/>
        <v>7.1066996683948431E-3</v>
      </c>
      <c r="T40" s="156">
        <f t="shared" si="9"/>
        <v>6.76828539847128E-3</v>
      </c>
      <c r="U40" s="156">
        <f t="shared" si="9"/>
        <v>7.5829864186576371E-3</v>
      </c>
      <c r="V40" s="156">
        <f t="shared" si="9"/>
        <v>1.0114826512159857E-2</v>
      </c>
      <c r="W40" s="156">
        <f t="shared" si="9"/>
        <v>1.6544697640707574E-2</v>
      </c>
      <c r="X40" s="173">
        <f t="shared" si="9"/>
        <v>2.1620911689561033E-2</v>
      </c>
      <c r="Y40" s="156">
        <f t="shared" si="13"/>
        <v>2.2868206641338786E-2</v>
      </c>
      <c r="Z40" s="156">
        <f t="shared" si="10"/>
        <v>2.1980970208805968E-2</v>
      </c>
      <c r="AA40" s="156">
        <f t="shared" si="10"/>
        <v>1.6145203814540824E-2</v>
      </c>
      <c r="AB40" s="156">
        <f t="shared" si="10"/>
        <v>1.1096703550551281E-2</v>
      </c>
      <c r="AC40" s="156">
        <f t="shared" si="10"/>
        <v>8.659927433031572E-3</v>
      </c>
      <c r="AD40" s="156">
        <f t="shared" si="10"/>
        <v>7.6602244104593854E-3</v>
      </c>
      <c r="AE40" s="156">
        <f t="shared" si="10"/>
        <v>7.0853951724803767E-3</v>
      </c>
      <c r="AF40" s="156">
        <f t="shared" si="10"/>
        <v>6.7479954023622647E-3</v>
      </c>
      <c r="AG40" s="156">
        <f t="shared" si="10"/>
        <v>7.5602541082021666E-3</v>
      </c>
      <c r="AH40" s="156">
        <f t="shared" si="10"/>
        <v>1.0084504240196942E-2</v>
      </c>
      <c r="AI40" s="156">
        <f t="shared" si="10"/>
        <v>1.6495099872441094E-2</v>
      </c>
      <c r="AJ40" s="173">
        <f t="shared" si="10"/>
        <v>2.1556096424212794E-2</v>
      </c>
      <c r="AK40" s="172">
        <f t="shared" si="14"/>
        <v>2.2032343858631596E-2</v>
      </c>
      <c r="AL40" s="156">
        <f t="shared" si="11"/>
        <v>2.1177537075045338E-2</v>
      </c>
      <c r="AM40" s="156">
        <f t="shared" si="11"/>
        <v>1.5555075554837171E-2</v>
      </c>
      <c r="AN40" s="156">
        <f t="shared" si="11"/>
        <v>1.0691104560909756E-2</v>
      </c>
      <c r="AO40" s="156">
        <f t="shared" si="11"/>
        <v>8.3433957890883571E-3</v>
      </c>
      <c r="AP40" s="156">
        <f t="shared" si="11"/>
        <v>7.3802332160334237E-3</v>
      </c>
      <c r="AQ40" s="156">
        <f t="shared" si="11"/>
        <v>6.8264147365268372E-3</v>
      </c>
      <c r="AR40" s="156">
        <f t="shared" si="11"/>
        <v>6.5013473681207988E-3</v>
      </c>
      <c r="AS40" s="156">
        <f t="shared" si="11"/>
        <v>7.2839169587279318E-3</v>
      </c>
      <c r="AT40" s="156">
        <f t="shared" si="11"/>
        <v>9.7159024556916374E-3</v>
      </c>
      <c r="AU40" s="156">
        <f t="shared" si="11"/>
        <v>1.5892182455406394E-2</v>
      </c>
      <c r="AV40" s="173">
        <f t="shared" si="11"/>
        <v>2.0768192981496996E-2</v>
      </c>
      <c r="AW40" s="172">
        <f t="shared" si="15"/>
        <v>2.1345966256634985E-2</v>
      </c>
      <c r="AX40" s="156">
        <f t="shared" si="12"/>
        <v>2.0517789423727287E-2</v>
      </c>
      <c r="AY40" s="156">
        <f t="shared" si="12"/>
        <v>1.5070485466433005E-2</v>
      </c>
      <c r="AZ40" s="156">
        <f t="shared" si="12"/>
        <v>1.0358042642563861E-2</v>
      </c>
      <c r="BA40" s="156">
        <f t="shared" si="12"/>
        <v>8.0834724676765255E-3</v>
      </c>
      <c r="BB40" s="156">
        <f t="shared" si="12"/>
        <v>7.1503154728509537E-3</v>
      </c>
      <c r="BC40" s="156">
        <f t="shared" si="12"/>
        <v>6.6137502008262487E-3</v>
      </c>
      <c r="BD40" s="156">
        <f t="shared" si="12"/>
        <v>6.298809715072619E-3</v>
      </c>
      <c r="BE40" s="156">
        <f t="shared" si="12"/>
        <v>7.0569997733683958E-3</v>
      </c>
      <c r="BF40" s="156">
        <f t="shared" si="12"/>
        <v>9.4132211853029685E-3</v>
      </c>
      <c r="BG40" s="156">
        <f t="shared" si="12"/>
        <v>1.5397090414621957E-2</v>
      </c>
      <c r="BH40" s="173">
        <f t="shared" si="12"/>
        <v>2.0121197700926421E-2</v>
      </c>
    </row>
    <row r="41" spans="2:60" s="1" customFormat="1" ht="12.75" x14ac:dyDescent="0.2">
      <c r="B41" s="84">
        <v>301068</v>
      </c>
      <c r="C41" s="72" t="s">
        <v>13</v>
      </c>
      <c r="D41" s="72" t="s">
        <v>14</v>
      </c>
      <c r="E41" s="37"/>
      <c r="F41" s="79"/>
      <c r="G41" s="79"/>
      <c r="H41" s="95">
        <f>P_EN_ref!L24</f>
        <v>1.8299438299570499</v>
      </c>
      <c r="I41" s="89">
        <f>P_EN_ref!M24</f>
        <v>1.8244580161942419</v>
      </c>
      <c r="J41" s="89">
        <f>P_EN_ref!N24</f>
        <v>1.7625875086905276</v>
      </c>
      <c r="K41" s="96">
        <f>P_EN_ref!O24</f>
        <v>1.703011515556671</v>
      </c>
      <c r="L41" s="179"/>
      <c r="M41" s="172">
        <f t="shared" si="9"/>
        <v>2.2936967183708225E-2</v>
      </c>
      <c r="N41" s="156">
        <f t="shared" si="9"/>
        <v>2.2047062992427743E-2</v>
      </c>
      <c r="O41" s="156">
        <f t="shared" si="9"/>
        <v>1.6193749508934988E-2</v>
      </c>
      <c r="P41" s="156">
        <f t="shared" si="9"/>
        <v>1.1130069321930549E-2</v>
      </c>
      <c r="Q41" s="156">
        <f t="shared" si="9"/>
        <v>8.6859662613714746E-3</v>
      </c>
      <c r="R41" s="156">
        <f t="shared" si="9"/>
        <v>7.6832573134498041E-3</v>
      </c>
      <c r="S41" s="156">
        <f t="shared" si="9"/>
        <v>7.1066996683948431E-3</v>
      </c>
      <c r="T41" s="156">
        <f t="shared" si="9"/>
        <v>6.76828539847128E-3</v>
      </c>
      <c r="U41" s="156">
        <f t="shared" si="9"/>
        <v>7.5829864186576371E-3</v>
      </c>
      <c r="V41" s="156">
        <f t="shared" si="9"/>
        <v>1.0114826512159857E-2</v>
      </c>
      <c r="W41" s="156">
        <f t="shared" si="9"/>
        <v>1.6544697640707574E-2</v>
      </c>
      <c r="X41" s="173">
        <f t="shared" si="9"/>
        <v>2.1620911689561033E-2</v>
      </c>
      <c r="Y41" s="156">
        <f t="shared" si="13"/>
        <v>2.2868206641338786E-2</v>
      </c>
      <c r="Z41" s="156">
        <f t="shared" si="10"/>
        <v>2.1980970208805968E-2</v>
      </c>
      <c r="AA41" s="156">
        <f t="shared" si="10"/>
        <v>1.6145203814540824E-2</v>
      </c>
      <c r="AB41" s="156">
        <f t="shared" si="10"/>
        <v>1.1096703550551281E-2</v>
      </c>
      <c r="AC41" s="156">
        <f t="shared" si="10"/>
        <v>8.659927433031572E-3</v>
      </c>
      <c r="AD41" s="156">
        <f t="shared" si="10"/>
        <v>7.6602244104593854E-3</v>
      </c>
      <c r="AE41" s="156">
        <f t="shared" si="10"/>
        <v>7.0853951724803767E-3</v>
      </c>
      <c r="AF41" s="156">
        <f t="shared" si="10"/>
        <v>6.7479954023622647E-3</v>
      </c>
      <c r="AG41" s="156">
        <f t="shared" si="10"/>
        <v>7.5602541082021666E-3</v>
      </c>
      <c r="AH41" s="156">
        <f t="shared" si="10"/>
        <v>1.0084504240196942E-2</v>
      </c>
      <c r="AI41" s="156">
        <f t="shared" si="10"/>
        <v>1.6495099872441094E-2</v>
      </c>
      <c r="AJ41" s="173">
        <f t="shared" si="10"/>
        <v>2.1556096424212794E-2</v>
      </c>
      <c r="AK41" s="172">
        <f t="shared" si="14"/>
        <v>2.2032343858631596E-2</v>
      </c>
      <c r="AL41" s="156">
        <f t="shared" si="11"/>
        <v>2.1177537075045338E-2</v>
      </c>
      <c r="AM41" s="156">
        <f t="shared" si="11"/>
        <v>1.5555075554837171E-2</v>
      </c>
      <c r="AN41" s="156">
        <f t="shared" si="11"/>
        <v>1.0691104560909756E-2</v>
      </c>
      <c r="AO41" s="156">
        <f t="shared" si="11"/>
        <v>8.3433957890883571E-3</v>
      </c>
      <c r="AP41" s="156">
        <f t="shared" si="11"/>
        <v>7.3802332160334237E-3</v>
      </c>
      <c r="AQ41" s="156">
        <f t="shared" si="11"/>
        <v>6.8264147365268372E-3</v>
      </c>
      <c r="AR41" s="156">
        <f t="shared" si="11"/>
        <v>6.5013473681207988E-3</v>
      </c>
      <c r="AS41" s="156">
        <f t="shared" si="11"/>
        <v>7.2839169587279318E-3</v>
      </c>
      <c r="AT41" s="156">
        <f t="shared" si="11"/>
        <v>9.7159024556916374E-3</v>
      </c>
      <c r="AU41" s="156">
        <f t="shared" si="11"/>
        <v>1.5892182455406394E-2</v>
      </c>
      <c r="AV41" s="173">
        <f t="shared" si="11"/>
        <v>2.0768192981496996E-2</v>
      </c>
      <c r="AW41" s="172">
        <f t="shared" si="15"/>
        <v>2.1345966256634985E-2</v>
      </c>
      <c r="AX41" s="156">
        <f t="shared" si="12"/>
        <v>2.0517789423727287E-2</v>
      </c>
      <c r="AY41" s="156">
        <f t="shared" si="12"/>
        <v>1.5070485466433005E-2</v>
      </c>
      <c r="AZ41" s="156">
        <f t="shared" si="12"/>
        <v>1.0358042642563861E-2</v>
      </c>
      <c r="BA41" s="156">
        <f t="shared" si="12"/>
        <v>8.0834724676765255E-3</v>
      </c>
      <c r="BB41" s="156">
        <f t="shared" si="12"/>
        <v>7.1503154728509537E-3</v>
      </c>
      <c r="BC41" s="156">
        <f t="shared" si="12"/>
        <v>6.6137502008262487E-3</v>
      </c>
      <c r="BD41" s="156">
        <f t="shared" si="12"/>
        <v>6.298809715072619E-3</v>
      </c>
      <c r="BE41" s="156">
        <f t="shared" si="12"/>
        <v>7.0569997733683958E-3</v>
      </c>
      <c r="BF41" s="156">
        <f t="shared" si="12"/>
        <v>9.4132211853029685E-3</v>
      </c>
      <c r="BG41" s="156">
        <f t="shared" si="12"/>
        <v>1.5397090414621957E-2</v>
      </c>
      <c r="BH41" s="173">
        <f t="shared" si="12"/>
        <v>2.0121197700926421E-2</v>
      </c>
    </row>
    <row r="42" spans="2:60" s="1" customFormat="1" ht="12.75" x14ac:dyDescent="0.2">
      <c r="B42" s="84">
        <v>301069</v>
      </c>
      <c r="C42" s="72" t="s">
        <v>15</v>
      </c>
      <c r="D42" s="72" t="s">
        <v>14</v>
      </c>
      <c r="E42" s="37"/>
      <c r="F42" s="79"/>
      <c r="G42" s="79"/>
      <c r="H42" s="95">
        <f>P_EN_ref!L25</f>
        <v>1.8299438299570499</v>
      </c>
      <c r="I42" s="89">
        <f>P_EN_ref!M25</f>
        <v>1.8244580161942419</v>
      </c>
      <c r="J42" s="89">
        <f>P_EN_ref!N25</f>
        <v>1.7625875086905276</v>
      </c>
      <c r="K42" s="96">
        <f>P_EN_ref!O25</f>
        <v>1.703011515556671</v>
      </c>
      <c r="L42" s="179"/>
      <c r="M42" s="172">
        <f t="shared" si="9"/>
        <v>2.2936967183708225E-2</v>
      </c>
      <c r="N42" s="156">
        <f t="shared" si="9"/>
        <v>2.2047062992427743E-2</v>
      </c>
      <c r="O42" s="156">
        <f t="shared" si="9"/>
        <v>1.6193749508934988E-2</v>
      </c>
      <c r="P42" s="156">
        <f t="shared" si="9"/>
        <v>1.1130069321930549E-2</v>
      </c>
      <c r="Q42" s="156">
        <f t="shared" si="9"/>
        <v>8.6859662613714746E-3</v>
      </c>
      <c r="R42" s="156">
        <f t="shared" si="9"/>
        <v>7.6832573134498041E-3</v>
      </c>
      <c r="S42" s="156">
        <f t="shared" si="9"/>
        <v>7.1066996683948431E-3</v>
      </c>
      <c r="T42" s="156">
        <f t="shared" si="9"/>
        <v>6.76828539847128E-3</v>
      </c>
      <c r="U42" s="156">
        <f t="shared" si="9"/>
        <v>7.5829864186576371E-3</v>
      </c>
      <c r="V42" s="156">
        <f t="shared" si="9"/>
        <v>1.0114826512159857E-2</v>
      </c>
      <c r="W42" s="156">
        <f t="shared" si="9"/>
        <v>1.6544697640707574E-2</v>
      </c>
      <c r="X42" s="173">
        <f t="shared" si="9"/>
        <v>2.1620911689561033E-2</v>
      </c>
      <c r="Y42" s="156">
        <f t="shared" si="13"/>
        <v>2.2868206641338786E-2</v>
      </c>
      <c r="Z42" s="156">
        <f t="shared" si="10"/>
        <v>2.1980970208805968E-2</v>
      </c>
      <c r="AA42" s="156">
        <f t="shared" si="10"/>
        <v>1.6145203814540824E-2</v>
      </c>
      <c r="AB42" s="156">
        <f t="shared" si="10"/>
        <v>1.1096703550551281E-2</v>
      </c>
      <c r="AC42" s="156">
        <f t="shared" si="10"/>
        <v>8.659927433031572E-3</v>
      </c>
      <c r="AD42" s="156">
        <f t="shared" si="10"/>
        <v>7.6602244104593854E-3</v>
      </c>
      <c r="AE42" s="156">
        <f t="shared" si="10"/>
        <v>7.0853951724803767E-3</v>
      </c>
      <c r="AF42" s="156">
        <f t="shared" si="10"/>
        <v>6.7479954023622647E-3</v>
      </c>
      <c r="AG42" s="156">
        <f t="shared" si="10"/>
        <v>7.5602541082021666E-3</v>
      </c>
      <c r="AH42" s="156">
        <f t="shared" si="10"/>
        <v>1.0084504240196942E-2</v>
      </c>
      <c r="AI42" s="156">
        <f t="shared" si="10"/>
        <v>1.6495099872441094E-2</v>
      </c>
      <c r="AJ42" s="173">
        <f t="shared" si="10"/>
        <v>2.1556096424212794E-2</v>
      </c>
      <c r="AK42" s="172">
        <f t="shared" si="14"/>
        <v>2.2032343858631596E-2</v>
      </c>
      <c r="AL42" s="156">
        <f t="shared" si="11"/>
        <v>2.1177537075045338E-2</v>
      </c>
      <c r="AM42" s="156">
        <f t="shared" si="11"/>
        <v>1.5555075554837171E-2</v>
      </c>
      <c r="AN42" s="156">
        <f t="shared" si="11"/>
        <v>1.0691104560909756E-2</v>
      </c>
      <c r="AO42" s="156">
        <f t="shared" si="11"/>
        <v>8.3433957890883571E-3</v>
      </c>
      <c r="AP42" s="156">
        <f t="shared" si="11"/>
        <v>7.3802332160334237E-3</v>
      </c>
      <c r="AQ42" s="156">
        <f t="shared" si="11"/>
        <v>6.8264147365268372E-3</v>
      </c>
      <c r="AR42" s="156">
        <f t="shared" si="11"/>
        <v>6.5013473681207988E-3</v>
      </c>
      <c r="AS42" s="156">
        <f t="shared" si="11"/>
        <v>7.2839169587279318E-3</v>
      </c>
      <c r="AT42" s="156">
        <f t="shared" si="11"/>
        <v>9.7159024556916374E-3</v>
      </c>
      <c r="AU42" s="156">
        <f t="shared" si="11"/>
        <v>1.5892182455406394E-2</v>
      </c>
      <c r="AV42" s="173">
        <f t="shared" si="11"/>
        <v>2.0768192981496996E-2</v>
      </c>
      <c r="AW42" s="172">
        <f t="shared" si="15"/>
        <v>2.1345966256634985E-2</v>
      </c>
      <c r="AX42" s="156">
        <f t="shared" si="12"/>
        <v>2.0517789423727287E-2</v>
      </c>
      <c r="AY42" s="156">
        <f t="shared" si="12"/>
        <v>1.5070485466433005E-2</v>
      </c>
      <c r="AZ42" s="156">
        <f t="shared" si="12"/>
        <v>1.0358042642563861E-2</v>
      </c>
      <c r="BA42" s="156">
        <f t="shared" si="12"/>
        <v>8.0834724676765255E-3</v>
      </c>
      <c r="BB42" s="156">
        <f t="shared" si="12"/>
        <v>7.1503154728509537E-3</v>
      </c>
      <c r="BC42" s="156">
        <f t="shared" si="12"/>
        <v>6.6137502008262487E-3</v>
      </c>
      <c r="BD42" s="156">
        <f t="shared" si="12"/>
        <v>6.298809715072619E-3</v>
      </c>
      <c r="BE42" s="156">
        <f t="shared" si="12"/>
        <v>7.0569997733683958E-3</v>
      </c>
      <c r="BF42" s="156">
        <f t="shared" si="12"/>
        <v>9.4132211853029685E-3</v>
      </c>
      <c r="BG42" s="156">
        <f t="shared" si="12"/>
        <v>1.5397090414621957E-2</v>
      </c>
      <c r="BH42" s="173">
        <f t="shared" si="12"/>
        <v>2.0121197700926421E-2</v>
      </c>
    </row>
    <row r="43" spans="2:60" s="1" customFormat="1" ht="12.75" x14ac:dyDescent="0.2">
      <c r="B43" s="84">
        <v>301070</v>
      </c>
      <c r="C43" s="72" t="s">
        <v>16</v>
      </c>
      <c r="D43" s="72" t="s">
        <v>14</v>
      </c>
      <c r="E43" s="37"/>
      <c r="F43" s="79"/>
      <c r="G43" s="79"/>
      <c r="H43" s="95">
        <f>P_EN_ref!L26</f>
        <v>1.8299438299570499</v>
      </c>
      <c r="I43" s="89">
        <f>P_EN_ref!M26</f>
        <v>1.8244580161942419</v>
      </c>
      <c r="J43" s="89">
        <f>P_EN_ref!N26</f>
        <v>1.7625875086905276</v>
      </c>
      <c r="K43" s="96">
        <f>P_EN_ref!O26</f>
        <v>1.703011515556671</v>
      </c>
      <c r="L43" s="179"/>
      <c r="M43" s="172">
        <f t="shared" si="9"/>
        <v>2.2936967183708225E-2</v>
      </c>
      <c r="N43" s="156">
        <f t="shared" si="9"/>
        <v>2.2047062992427743E-2</v>
      </c>
      <c r="O43" s="156">
        <f t="shared" si="9"/>
        <v>1.6193749508934988E-2</v>
      </c>
      <c r="P43" s="156">
        <f t="shared" si="9"/>
        <v>1.1130069321930549E-2</v>
      </c>
      <c r="Q43" s="156">
        <f t="shared" si="9"/>
        <v>8.6859662613714746E-3</v>
      </c>
      <c r="R43" s="156">
        <f t="shared" si="9"/>
        <v>7.6832573134498041E-3</v>
      </c>
      <c r="S43" s="156">
        <f t="shared" si="9"/>
        <v>7.1066996683948431E-3</v>
      </c>
      <c r="T43" s="156">
        <f t="shared" si="9"/>
        <v>6.76828539847128E-3</v>
      </c>
      <c r="U43" s="156">
        <f t="shared" si="9"/>
        <v>7.5829864186576371E-3</v>
      </c>
      <c r="V43" s="156">
        <f t="shared" si="9"/>
        <v>1.0114826512159857E-2</v>
      </c>
      <c r="W43" s="156">
        <f t="shared" si="9"/>
        <v>1.6544697640707574E-2</v>
      </c>
      <c r="X43" s="173">
        <f t="shared" si="9"/>
        <v>2.1620911689561033E-2</v>
      </c>
      <c r="Y43" s="156">
        <f t="shared" si="13"/>
        <v>2.2868206641338786E-2</v>
      </c>
      <c r="Z43" s="156">
        <f t="shared" si="10"/>
        <v>2.1980970208805968E-2</v>
      </c>
      <c r="AA43" s="156">
        <f t="shared" si="10"/>
        <v>1.6145203814540824E-2</v>
      </c>
      <c r="AB43" s="156">
        <f t="shared" si="10"/>
        <v>1.1096703550551281E-2</v>
      </c>
      <c r="AC43" s="156">
        <f t="shared" si="10"/>
        <v>8.659927433031572E-3</v>
      </c>
      <c r="AD43" s="156">
        <f t="shared" si="10"/>
        <v>7.6602244104593854E-3</v>
      </c>
      <c r="AE43" s="156">
        <f t="shared" si="10"/>
        <v>7.0853951724803767E-3</v>
      </c>
      <c r="AF43" s="156">
        <f t="shared" si="10"/>
        <v>6.7479954023622647E-3</v>
      </c>
      <c r="AG43" s="156">
        <f t="shared" si="10"/>
        <v>7.5602541082021666E-3</v>
      </c>
      <c r="AH43" s="156">
        <f t="shared" si="10"/>
        <v>1.0084504240196942E-2</v>
      </c>
      <c r="AI43" s="156">
        <f t="shared" si="10"/>
        <v>1.6495099872441094E-2</v>
      </c>
      <c r="AJ43" s="173">
        <f t="shared" si="10"/>
        <v>2.1556096424212794E-2</v>
      </c>
      <c r="AK43" s="172">
        <f t="shared" si="14"/>
        <v>2.2032343858631596E-2</v>
      </c>
      <c r="AL43" s="156">
        <f t="shared" si="11"/>
        <v>2.1177537075045338E-2</v>
      </c>
      <c r="AM43" s="156">
        <f t="shared" si="11"/>
        <v>1.5555075554837171E-2</v>
      </c>
      <c r="AN43" s="156">
        <f t="shared" si="11"/>
        <v>1.0691104560909756E-2</v>
      </c>
      <c r="AO43" s="156">
        <f t="shared" si="11"/>
        <v>8.3433957890883571E-3</v>
      </c>
      <c r="AP43" s="156">
        <f t="shared" si="11"/>
        <v>7.3802332160334237E-3</v>
      </c>
      <c r="AQ43" s="156">
        <f t="shared" si="11"/>
        <v>6.8264147365268372E-3</v>
      </c>
      <c r="AR43" s="156">
        <f t="shared" si="11"/>
        <v>6.5013473681207988E-3</v>
      </c>
      <c r="AS43" s="156">
        <f t="shared" si="11"/>
        <v>7.2839169587279318E-3</v>
      </c>
      <c r="AT43" s="156">
        <f t="shared" si="11"/>
        <v>9.7159024556916374E-3</v>
      </c>
      <c r="AU43" s="156">
        <f t="shared" si="11"/>
        <v>1.5892182455406394E-2</v>
      </c>
      <c r="AV43" s="173">
        <f t="shared" si="11"/>
        <v>2.0768192981496996E-2</v>
      </c>
      <c r="AW43" s="172">
        <f t="shared" si="15"/>
        <v>2.1345966256634985E-2</v>
      </c>
      <c r="AX43" s="156">
        <f t="shared" si="12"/>
        <v>2.0517789423727287E-2</v>
      </c>
      <c r="AY43" s="156">
        <f t="shared" si="12"/>
        <v>1.5070485466433005E-2</v>
      </c>
      <c r="AZ43" s="156">
        <f t="shared" si="12"/>
        <v>1.0358042642563861E-2</v>
      </c>
      <c r="BA43" s="156">
        <f t="shared" si="12"/>
        <v>8.0834724676765255E-3</v>
      </c>
      <c r="BB43" s="156">
        <f t="shared" si="12"/>
        <v>7.1503154728509537E-3</v>
      </c>
      <c r="BC43" s="156">
        <f t="shared" si="12"/>
        <v>6.6137502008262487E-3</v>
      </c>
      <c r="BD43" s="156">
        <f t="shared" si="12"/>
        <v>6.298809715072619E-3</v>
      </c>
      <c r="BE43" s="156">
        <f t="shared" si="12"/>
        <v>7.0569997733683958E-3</v>
      </c>
      <c r="BF43" s="156">
        <f t="shared" si="12"/>
        <v>9.4132211853029685E-3</v>
      </c>
      <c r="BG43" s="156">
        <f t="shared" si="12"/>
        <v>1.5397090414621957E-2</v>
      </c>
      <c r="BH43" s="173">
        <f t="shared" si="12"/>
        <v>2.0121197700926421E-2</v>
      </c>
    </row>
    <row r="44" spans="2:60" s="1" customFormat="1" ht="12.75" x14ac:dyDescent="0.2">
      <c r="B44" s="84">
        <v>301071</v>
      </c>
      <c r="C44" s="72" t="s">
        <v>17</v>
      </c>
      <c r="D44" s="72" t="s">
        <v>14</v>
      </c>
      <c r="E44" s="37"/>
      <c r="F44" s="79"/>
      <c r="G44" s="79"/>
      <c r="H44" s="95">
        <f>P_EN_ref!L27</f>
        <v>1.8299438299570499</v>
      </c>
      <c r="I44" s="89">
        <f>P_EN_ref!M27</f>
        <v>1.8244580161942419</v>
      </c>
      <c r="J44" s="89">
        <f>P_EN_ref!N27</f>
        <v>1.7625875086905276</v>
      </c>
      <c r="K44" s="96">
        <f>P_EN_ref!O27</f>
        <v>1.703011515556671</v>
      </c>
      <c r="L44" s="179"/>
      <c r="M44" s="172">
        <f t="shared" si="9"/>
        <v>2.2936967183708225E-2</v>
      </c>
      <c r="N44" s="156">
        <f t="shared" si="9"/>
        <v>2.2047062992427743E-2</v>
      </c>
      <c r="O44" s="156">
        <f t="shared" si="9"/>
        <v>1.6193749508934988E-2</v>
      </c>
      <c r="P44" s="156">
        <f t="shared" si="9"/>
        <v>1.1130069321930549E-2</v>
      </c>
      <c r="Q44" s="156">
        <f t="shared" si="9"/>
        <v>8.6859662613714746E-3</v>
      </c>
      <c r="R44" s="156">
        <f t="shared" si="9"/>
        <v>7.6832573134498041E-3</v>
      </c>
      <c r="S44" s="156">
        <f t="shared" si="9"/>
        <v>7.1066996683948431E-3</v>
      </c>
      <c r="T44" s="156">
        <f t="shared" si="9"/>
        <v>6.76828539847128E-3</v>
      </c>
      <c r="U44" s="156">
        <f t="shared" si="9"/>
        <v>7.5829864186576371E-3</v>
      </c>
      <c r="V44" s="156">
        <f t="shared" si="9"/>
        <v>1.0114826512159857E-2</v>
      </c>
      <c r="W44" s="156">
        <f>$H44*W$34*W$35*W$36</f>
        <v>1.6544697640707574E-2</v>
      </c>
      <c r="X44" s="173">
        <f t="shared" si="9"/>
        <v>2.1620911689561033E-2</v>
      </c>
      <c r="Y44" s="156">
        <f t="shared" si="13"/>
        <v>2.2868206641338786E-2</v>
      </c>
      <c r="Z44" s="156">
        <f t="shared" si="10"/>
        <v>2.1980970208805968E-2</v>
      </c>
      <c r="AA44" s="156">
        <f t="shared" si="10"/>
        <v>1.6145203814540824E-2</v>
      </c>
      <c r="AB44" s="156">
        <f t="shared" si="10"/>
        <v>1.1096703550551281E-2</v>
      </c>
      <c r="AC44" s="156">
        <f t="shared" si="10"/>
        <v>8.659927433031572E-3</v>
      </c>
      <c r="AD44" s="156">
        <f t="shared" si="10"/>
        <v>7.6602244104593854E-3</v>
      </c>
      <c r="AE44" s="156">
        <f t="shared" si="10"/>
        <v>7.0853951724803767E-3</v>
      </c>
      <c r="AF44" s="156">
        <f t="shared" si="10"/>
        <v>6.7479954023622647E-3</v>
      </c>
      <c r="AG44" s="156">
        <f t="shared" si="10"/>
        <v>7.5602541082021666E-3</v>
      </c>
      <c r="AH44" s="156">
        <f t="shared" si="10"/>
        <v>1.0084504240196942E-2</v>
      </c>
      <c r="AI44" s="156">
        <f t="shared" si="10"/>
        <v>1.6495099872441094E-2</v>
      </c>
      <c r="AJ44" s="173">
        <f t="shared" si="10"/>
        <v>2.1556096424212794E-2</v>
      </c>
      <c r="AK44" s="172">
        <f t="shared" si="14"/>
        <v>2.2032343858631596E-2</v>
      </c>
      <c r="AL44" s="156">
        <f t="shared" si="11"/>
        <v>2.1177537075045338E-2</v>
      </c>
      <c r="AM44" s="156">
        <f t="shared" si="11"/>
        <v>1.5555075554837171E-2</v>
      </c>
      <c r="AN44" s="156">
        <f t="shared" si="11"/>
        <v>1.0691104560909756E-2</v>
      </c>
      <c r="AO44" s="156">
        <f t="shared" si="11"/>
        <v>8.3433957890883571E-3</v>
      </c>
      <c r="AP44" s="156">
        <f t="shared" si="11"/>
        <v>7.3802332160334237E-3</v>
      </c>
      <c r="AQ44" s="156">
        <f t="shared" si="11"/>
        <v>6.8264147365268372E-3</v>
      </c>
      <c r="AR44" s="156">
        <f t="shared" si="11"/>
        <v>6.5013473681207988E-3</v>
      </c>
      <c r="AS44" s="156">
        <f t="shared" si="11"/>
        <v>7.2839169587279318E-3</v>
      </c>
      <c r="AT44" s="156">
        <f t="shared" si="11"/>
        <v>9.7159024556916374E-3</v>
      </c>
      <c r="AU44" s="156">
        <f t="shared" si="11"/>
        <v>1.5892182455406394E-2</v>
      </c>
      <c r="AV44" s="173">
        <f t="shared" si="11"/>
        <v>2.0768192981496996E-2</v>
      </c>
      <c r="AW44" s="172">
        <f t="shared" si="15"/>
        <v>2.1345966256634985E-2</v>
      </c>
      <c r="AX44" s="156">
        <f t="shared" si="12"/>
        <v>2.0517789423727287E-2</v>
      </c>
      <c r="AY44" s="156">
        <f t="shared" si="12"/>
        <v>1.5070485466433005E-2</v>
      </c>
      <c r="AZ44" s="156">
        <f t="shared" si="12"/>
        <v>1.0358042642563861E-2</v>
      </c>
      <c r="BA44" s="156">
        <f t="shared" si="12"/>
        <v>8.0834724676765255E-3</v>
      </c>
      <c r="BB44" s="156">
        <f t="shared" si="12"/>
        <v>7.1503154728509537E-3</v>
      </c>
      <c r="BC44" s="156">
        <f t="shared" si="12"/>
        <v>6.6137502008262487E-3</v>
      </c>
      <c r="BD44" s="156">
        <f t="shared" si="12"/>
        <v>6.298809715072619E-3</v>
      </c>
      <c r="BE44" s="156">
        <f t="shared" si="12"/>
        <v>7.0569997733683958E-3</v>
      </c>
      <c r="BF44" s="156">
        <f t="shared" si="12"/>
        <v>9.4132211853029685E-3</v>
      </c>
      <c r="BG44" s="156">
        <f t="shared" si="12"/>
        <v>1.5397090414621957E-2</v>
      </c>
      <c r="BH44" s="173">
        <f t="shared" si="12"/>
        <v>2.0121197700926421E-2</v>
      </c>
    </row>
    <row r="45" spans="2:60" s="1" customFormat="1" ht="12.75" x14ac:dyDescent="0.2">
      <c r="B45" s="84">
        <v>301072</v>
      </c>
      <c r="C45" s="72" t="s">
        <v>18</v>
      </c>
      <c r="D45" s="72" t="s">
        <v>14</v>
      </c>
      <c r="E45" s="37"/>
      <c r="F45" s="79"/>
      <c r="G45" s="79"/>
      <c r="H45" s="95">
        <f>P_EN_ref!L28</f>
        <v>1.8299438299570499</v>
      </c>
      <c r="I45" s="89">
        <f>P_EN_ref!M28</f>
        <v>1.8244580161942419</v>
      </c>
      <c r="J45" s="89">
        <f>P_EN_ref!N28</f>
        <v>1.7625875086905276</v>
      </c>
      <c r="K45" s="96">
        <f>P_EN_ref!O28</f>
        <v>1.703011515556671</v>
      </c>
      <c r="L45" s="179"/>
      <c r="M45" s="172">
        <f t="shared" si="9"/>
        <v>2.2936967183708225E-2</v>
      </c>
      <c r="N45" s="156">
        <f t="shared" si="9"/>
        <v>2.2047062992427743E-2</v>
      </c>
      <c r="O45" s="156">
        <f t="shared" si="9"/>
        <v>1.6193749508934988E-2</v>
      </c>
      <c r="P45" s="156">
        <f t="shared" si="9"/>
        <v>1.1130069321930549E-2</v>
      </c>
      <c r="Q45" s="156">
        <f t="shared" si="9"/>
        <v>8.6859662613714746E-3</v>
      </c>
      <c r="R45" s="156">
        <f t="shared" si="9"/>
        <v>7.6832573134498041E-3</v>
      </c>
      <c r="S45" s="156">
        <f t="shared" si="9"/>
        <v>7.1066996683948431E-3</v>
      </c>
      <c r="T45" s="156">
        <f t="shared" si="9"/>
        <v>6.76828539847128E-3</v>
      </c>
      <c r="U45" s="156">
        <f t="shared" si="9"/>
        <v>7.5829864186576371E-3</v>
      </c>
      <c r="V45" s="156">
        <f t="shared" si="9"/>
        <v>1.0114826512159857E-2</v>
      </c>
      <c r="W45" s="156">
        <f t="shared" si="9"/>
        <v>1.6544697640707574E-2</v>
      </c>
      <c r="X45" s="173">
        <f t="shared" si="9"/>
        <v>2.1620911689561033E-2</v>
      </c>
      <c r="Y45" s="156">
        <f t="shared" si="13"/>
        <v>2.2868206641338786E-2</v>
      </c>
      <c r="Z45" s="156">
        <f t="shared" si="10"/>
        <v>2.1980970208805968E-2</v>
      </c>
      <c r="AA45" s="156">
        <f t="shared" si="10"/>
        <v>1.6145203814540824E-2</v>
      </c>
      <c r="AB45" s="156">
        <f t="shared" si="10"/>
        <v>1.1096703550551281E-2</v>
      </c>
      <c r="AC45" s="156">
        <f t="shared" si="10"/>
        <v>8.659927433031572E-3</v>
      </c>
      <c r="AD45" s="156">
        <f t="shared" si="10"/>
        <v>7.6602244104593854E-3</v>
      </c>
      <c r="AE45" s="156">
        <f t="shared" si="10"/>
        <v>7.0853951724803767E-3</v>
      </c>
      <c r="AF45" s="156">
        <f t="shared" si="10"/>
        <v>6.7479954023622647E-3</v>
      </c>
      <c r="AG45" s="156">
        <f t="shared" si="10"/>
        <v>7.5602541082021666E-3</v>
      </c>
      <c r="AH45" s="156">
        <f t="shared" si="10"/>
        <v>1.0084504240196942E-2</v>
      </c>
      <c r="AI45" s="156">
        <f t="shared" si="10"/>
        <v>1.6495099872441094E-2</v>
      </c>
      <c r="AJ45" s="173">
        <f t="shared" si="10"/>
        <v>2.1556096424212794E-2</v>
      </c>
      <c r="AK45" s="172">
        <f t="shared" si="14"/>
        <v>2.2032343858631596E-2</v>
      </c>
      <c r="AL45" s="156">
        <f t="shared" si="11"/>
        <v>2.1177537075045338E-2</v>
      </c>
      <c r="AM45" s="156">
        <f t="shared" si="11"/>
        <v>1.5555075554837171E-2</v>
      </c>
      <c r="AN45" s="156">
        <f t="shared" si="11"/>
        <v>1.0691104560909756E-2</v>
      </c>
      <c r="AO45" s="156">
        <f t="shared" si="11"/>
        <v>8.3433957890883571E-3</v>
      </c>
      <c r="AP45" s="156">
        <f t="shared" si="11"/>
        <v>7.3802332160334237E-3</v>
      </c>
      <c r="AQ45" s="156">
        <f t="shared" si="11"/>
        <v>6.8264147365268372E-3</v>
      </c>
      <c r="AR45" s="156">
        <f t="shared" si="11"/>
        <v>6.5013473681207988E-3</v>
      </c>
      <c r="AS45" s="156">
        <f t="shared" si="11"/>
        <v>7.2839169587279318E-3</v>
      </c>
      <c r="AT45" s="156">
        <f t="shared" si="11"/>
        <v>9.7159024556916374E-3</v>
      </c>
      <c r="AU45" s="156">
        <f t="shared" si="11"/>
        <v>1.5892182455406394E-2</v>
      </c>
      <c r="AV45" s="173">
        <f t="shared" si="11"/>
        <v>2.0768192981496996E-2</v>
      </c>
      <c r="AW45" s="172">
        <f t="shared" si="15"/>
        <v>2.1345966256634985E-2</v>
      </c>
      <c r="AX45" s="156">
        <f t="shared" si="12"/>
        <v>2.0517789423727287E-2</v>
      </c>
      <c r="AY45" s="156">
        <f t="shared" si="12"/>
        <v>1.5070485466433005E-2</v>
      </c>
      <c r="AZ45" s="156">
        <f t="shared" si="12"/>
        <v>1.0358042642563861E-2</v>
      </c>
      <c r="BA45" s="156">
        <f t="shared" si="12"/>
        <v>8.0834724676765255E-3</v>
      </c>
      <c r="BB45" s="156">
        <f t="shared" si="12"/>
        <v>7.1503154728509537E-3</v>
      </c>
      <c r="BC45" s="156">
        <f t="shared" si="12"/>
        <v>6.6137502008262487E-3</v>
      </c>
      <c r="BD45" s="156">
        <f t="shared" si="12"/>
        <v>6.298809715072619E-3</v>
      </c>
      <c r="BE45" s="156">
        <f t="shared" si="12"/>
        <v>7.0569997733683958E-3</v>
      </c>
      <c r="BF45" s="156">
        <f t="shared" si="12"/>
        <v>9.4132211853029685E-3</v>
      </c>
      <c r="BG45" s="156">
        <f t="shared" si="12"/>
        <v>1.5397090414621957E-2</v>
      </c>
      <c r="BH45" s="173">
        <f t="shared" si="12"/>
        <v>2.0121197700926421E-2</v>
      </c>
    </row>
    <row r="46" spans="2:60" s="1" customFormat="1" ht="12.75" x14ac:dyDescent="0.2">
      <c r="B46" s="84">
        <v>301073</v>
      </c>
      <c r="C46" s="72" t="s">
        <v>19</v>
      </c>
      <c r="D46" s="72" t="s">
        <v>14</v>
      </c>
      <c r="E46" s="37"/>
      <c r="F46" s="79"/>
      <c r="G46" s="79"/>
      <c r="H46" s="95">
        <f>P_EN_ref!L29</f>
        <v>1.8299438299570499</v>
      </c>
      <c r="I46" s="89">
        <f>P_EN_ref!M29</f>
        <v>1.8244580161942419</v>
      </c>
      <c r="J46" s="89">
        <f>P_EN_ref!N29</f>
        <v>1.7625875086905276</v>
      </c>
      <c r="K46" s="96">
        <f>P_EN_ref!O29</f>
        <v>1.703011515556671</v>
      </c>
      <c r="L46" s="179"/>
      <c r="M46" s="172">
        <f t="shared" si="9"/>
        <v>2.2936967183708225E-2</v>
      </c>
      <c r="N46" s="156">
        <f t="shared" si="9"/>
        <v>2.2047062992427743E-2</v>
      </c>
      <c r="O46" s="156">
        <f t="shared" si="9"/>
        <v>1.6193749508934988E-2</v>
      </c>
      <c r="P46" s="156">
        <f t="shared" si="9"/>
        <v>1.1130069321930549E-2</v>
      </c>
      <c r="Q46" s="156">
        <f t="shared" si="9"/>
        <v>8.6859662613714746E-3</v>
      </c>
      <c r="R46" s="156">
        <f t="shared" si="9"/>
        <v>7.6832573134498041E-3</v>
      </c>
      <c r="S46" s="156">
        <f t="shared" si="9"/>
        <v>7.1066996683948431E-3</v>
      </c>
      <c r="T46" s="156">
        <f t="shared" si="9"/>
        <v>6.76828539847128E-3</v>
      </c>
      <c r="U46" s="156">
        <f t="shared" si="9"/>
        <v>7.5829864186576371E-3</v>
      </c>
      <c r="V46" s="156">
        <f t="shared" si="9"/>
        <v>1.0114826512159857E-2</v>
      </c>
      <c r="W46" s="156">
        <f t="shared" si="9"/>
        <v>1.6544697640707574E-2</v>
      </c>
      <c r="X46" s="173">
        <f t="shared" si="9"/>
        <v>2.1620911689561033E-2</v>
      </c>
      <c r="Y46" s="156">
        <f t="shared" si="13"/>
        <v>2.2868206641338786E-2</v>
      </c>
      <c r="Z46" s="156">
        <f t="shared" si="10"/>
        <v>2.1980970208805968E-2</v>
      </c>
      <c r="AA46" s="156">
        <f t="shared" si="10"/>
        <v>1.6145203814540824E-2</v>
      </c>
      <c r="AB46" s="156">
        <f t="shared" si="10"/>
        <v>1.1096703550551281E-2</v>
      </c>
      <c r="AC46" s="156">
        <f t="shared" si="10"/>
        <v>8.659927433031572E-3</v>
      </c>
      <c r="AD46" s="156">
        <f t="shared" si="10"/>
        <v>7.6602244104593854E-3</v>
      </c>
      <c r="AE46" s="156">
        <f t="shared" si="10"/>
        <v>7.0853951724803767E-3</v>
      </c>
      <c r="AF46" s="156">
        <f t="shared" si="10"/>
        <v>6.7479954023622647E-3</v>
      </c>
      <c r="AG46" s="156">
        <f t="shared" si="10"/>
        <v>7.5602541082021666E-3</v>
      </c>
      <c r="AH46" s="156">
        <f t="shared" si="10"/>
        <v>1.0084504240196942E-2</v>
      </c>
      <c r="AI46" s="156">
        <f t="shared" si="10"/>
        <v>1.6495099872441094E-2</v>
      </c>
      <c r="AJ46" s="173">
        <f t="shared" si="10"/>
        <v>2.1556096424212794E-2</v>
      </c>
      <c r="AK46" s="172">
        <f t="shared" si="14"/>
        <v>2.2032343858631596E-2</v>
      </c>
      <c r="AL46" s="156">
        <f t="shared" si="11"/>
        <v>2.1177537075045338E-2</v>
      </c>
      <c r="AM46" s="156">
        <f t="shared" si="11"/>
        <v>1.5555075554837171E-2</v>
      </c>
      <c r="AN46" s="156">
        <f t="shared" si="11"/>
        <v>1.0691104560909756E-2</v>
      </c>
      <c r="AO46" s="156">
        <f t="shared" si="11"/>
        <v>8.3433957890883571E-3</v>
      </c>
      <c r="AP46" s="156">
        <f t="shared" si="11"/>
        <v>7.3802332160334237E-3</v>
      </c>
      <c r="AQ46" s="156">
        <f t="shared" si="11"/>
        <v>6.8264147365268372E-3</v>
      </c>
      <c r="AR46" s="156">
        <f t="shared" si="11"/>
        <v>6.5013473681207988E-3</v>
      </c>
      <c r="AS46" s="156">
        <f t="shared" si="11"/>
        <v>7.2839169587279318E-3</v>
      </c>
      <c r="AT46" s="156">
        <f t="shared" si="11"/>
        <v>9.7159024556916374E-3</v>
      </c>
      <c r="AU46" s="156">
        <f t="shared" si="11"/>
        <v>1.5892182455406394E-2</v>
      </c>
      <c r="AV46" s="173">
        <f t="shared" si="11"/>
        <v>2.0768192981496996E-2</v>
      </c>
      <c r="AW46" s="172">
        <f t="shared" si="15"/>
        <v>2.1345966256634985E-2</v>
      </c>
      <c r="AX46" s="156">
        <f t="shared" si="12"/>
        <v>2.0517789423727287E-2</v>
      </c>
      <c r="AY46" s="156">
        <f t="shared" si="12"/>
        <v>1.5070485466433005E-2</v>
      </c>
      <c r="AZ46" s="156">
        <f t="shared" si="12"/>
        <v>1.0358042642563861E-2</v>
      </c>
      <c r="BA46" s="156">
        <f t="shared" si="12"/>
        <v>8.0834724676765255E-3</v>
      </c>
      <c r="BB46" s="156">
        <f t="shared" si="12"/>
        <v>7.1503154728509537E-3</v>
      </c>
      <c r="BC46" s="156">
        <f t="shared" si="12"/>
        <v>6.6137502008262487E-3</v>
      </c>
      <c r="BD46" s="156">
        <f t="shared" si="12"/>
        <v>6.298809715072619E-3</v>
      </c>
      <c r="BE46" s="156">
        <f t="shared" si="12"/>
        <v>7.0569997733683958E-3</v>
      </c>
      <c r="BF46" s="156">
        <f t="shared" si="12"/>
        <v>9.4132211853029685E-3</v>
      </c>
      <c r="BG46" s="156">
        <f t="shared" si="12"/>
        <v>1.5397090414621957E-2</v>
      </c>
      <c r="BH46" s="173">
        <f t="shared" si="12"/>
        <v>2.0121197700926421E-2</v>
      </c>
    </row>
    <row r="47" spans="2:60" s="1" customFormat="1" ht="12.75" x14ac:dyDescent="0.2">
      <c r="B47" s="84">
        <v>301074</v>
      </c>
      <c r="C47" s="72" t="s">
        <v>20</v>
      </c>
      <c r="D47" s="72" t="s">
        <v>14</v>
      </c>
      <c r="E47" s="37"/>
      <c r="F47" s="79"/>
      <c r="G47" s="79"/>
      <c r="H47" s="95">
        <f>P_EN_ref!L30</f>
        <v>1.8299438299570499</v>
      </c>
      <c r="I47" s="89">
        <f>P_EN_ref!M30</f>
        <v>1.8244580161942419</v>
      </c>
      <c r="J47" s="89">
        <f>P_EN_ref!N30</f>
        <v>1.7625875086905276</v>
      </c>
      <c r="K47" s="96">
        <f>P_EN_ref!O30</f>
        <v>1.703011515556671</v>
      </c>
      <c r="L47" s="179"/>
      <c r="M47" s="172">
        <f t="shared" si="9"/>
        <v>2.2936967183708225E-2</v>
      </c>
      <c r="N47" s="156">
        <f t="shared" si="9"/>
        <v>2.2047062992427743E-2</v>
      </c>
      <c r="O47" s="156">
        <f t="shared" si="9"/>
        <v>1.6193749508934988E-2</v>
      </c>
      <c r="P47" s="156">
        <f t="shared" si="9"/>
        <v>1.1130069321930549E-2</v>
      </c>
      <c r="Q47" s="156">
        <f t="shared" si="9"/>
        <v>8.6859662613714746E-3</v>
      </c>
      <c r="R47" s="156">
        <f t="shared" si="9"/>
        <v>7.6832573134498041E-3</v>
      </c>
      <c r="S47" s="156">
        <f t="shared" si="9"/>
        <v>7.1066996683948431E-3</v>
      </c>
      <c r="T47" s="156">
        <f t="shared" si="9"/>
        <v>6.76828539847128E-3</v>
      </c>
      <c r="U47" s="156">
        <f t="shared" si="9"/>
        <v>7.5829864186576371E-3</v>
      </c>
      <c r="V47" s="156">
        <f t="shared" si="9"/>
        <v>1.0114826512159857E-2</v>
      </c>
      <c r="W47" s="156">
        <f t="shared" si="9"/>
        <v>1.6544697640707574E-2</v>
      </c>
      <c r="X47" s="173">
        <f t="shared" si="9"/>
        <v>2.1620911689561033E-2</v>
      </c>
      <c r="Y47" s="156">
        <f t="shared" si="13"/>
        <v>2.2868206641338786E-2</v>
      </c>
      <c r="Z47" s="156">
        <f t="shared" si="10"/>
        <v>2.1980970208805968E-2</v>
      </c>
      <c r="AA47" s="156">
        <f t="shared" si="10"/>
        <v>1.6145203814540824E-2</v>
      </c>
      <c r="AB47" s="156">
        <f t="shared" si="10"/>
        <v>1.1096703550551281E-2</v>
      </c>
      <c r="AC47" s="156">
        <f t="shared" si="10"/>
        <v>8.659927433031572E-3</v>
      </c>
      <c r="AD47" s="156">
        <f t="shared" si="10"/>
        <v>7.6602244104593854E-3</v>
      </c>
      <c r="AE47" s="156">
        <f t="shared" si="10"/>
        <v>7.0853951724803767E-3</v>
      </c>
      <c r="AF47" s="156">
        <f t="shared" si="10"/>
        <v>6.7479954023622647E-3</v>
      </c>
      <c r="AG47" s="156">
        <f t="shared" si="10"/>
        <v>7.5602541082021666E-3</v>
      </c>
      <c r="AH47" s="156">
        <f t="shared" si="10"/>
        <v>1.0084504240196942E-2</v>
      </c>
      <c r="AI47" s="156">
        <f t="shared" si="10"/>
        <v>1.6495099872441094E-2</v>
      </c>
      <c r="AJ47" s="173">
        <f t="shared" si="10"/>
        <v>2.1556096424212794E-2</v>
      </c>
      <c r="AK47" s="172">
        <f t="shared" si="14"/>
        <v>2.2032343858631596E-2</v>
      </c>
      <c r="AL47" s="156">
        <f t="shared" si="11"/>
        <v>2.1177537075045338E-2</v>
      </c>
      <c r="AM47" s="156">
        <f t="shared" si="11"/>
        <v>1.5555075554837171E-2</v>
      </c>
      <c r="AN47" s="156">
        <f t="shared" si="11"/>
        <v>1.0691104560909756E-2</v>
      </c>
      <c r="AO47" s="156">
        <f t="shared" si="11"/>
        <v>8.3433957890883571E-3</v>
      </c>
      <c r="AP47" s="156">
        <f t="shared" si="11"/>
        <v>7.3802332160334237E-3</v>
      </c>
      <c r="AQ47" s="156">
        <f t="shared" si="11"/>
        <v>6.8264147365268372E-3</v>
      </c>
      <c r="AR47" s="156">
        <f t="shared" si="11"/>
        <v>6.5013473681207988E-3</v>
      </c>
      <c r="AS47" s="156">
        <f t="shared" si="11"/>
        <v>7.2839169587279318E-3</v>
      </c>
      <c r="AT47" s="156">
        <f t="shared" si="11"/>
        <v>9.7159024556916374E-3</v>
      </c>
      <c r="AU47" s="156">
        <f t="shared" si="11"/>
        <v>1.5892182455406394E-2</v>
      </c>
      <c r="AV47" s="173">
        <f t="shared" si="11"/>
        <v>2.0768192981496996E-2</v>
      </c>
      <c r="AW47" s="172">
        <f t="shared" si="15"/>
        <v>2.1345966256634985E-2</v>
      </c>
      <c r="AX47" s="156">
        <f t="shared" si="12"/>
        <v>2.0517789423727287E-2</v>
      </c>
      <c r="AY47" s="156">
        <f t="shared" si="12"/>
        <v>1.5070485466433005E-2</v>
      </c>
      <c r="AZ47" s="156">
        <f t="shared" si="12"/>
        <v>1.0358042642563861E-2</v>
      </c>
      <c r="BA47" s="156">
        <f t="shared" si="12"/>
        <v>8.0834724676765255E-3</v>
      </c>
      <c r="BB47" s="156">
        <f t="shared" si="12"/>
        <v>7.1503154728509537E-3</v>
      </c>
      <c r="BC47" s="156">
        <f t="shared" si="12"/>
        <v>6.6137502008262487E-3</v>
      </c>
      <c r="BD47" s="156">
        <f t="shared" si="12"/>
        <v>6.298809715072619E-3</v>
      </c>
      <c r="BE47" s="156">
        <f t="shared" si="12"/>
        <v>7.0569997733683958E-3</v>
      </c>
      <c r="BF47" s="156">
        <f t="shared" si="12"/>
        <v>9.4132211853029685E-3</v>
      </c>
      <c r="BG47" s="156">
        <f t="shared" si="12"/>
        <v>1.5397090414621957E-2</v>
      </c>
      <c r="BH47" s="173">
        <f t="shared" si="12"/>
        <v>2.0121197700926421E-2</v>
      </c>
    </row>
    <row r="48" spans="2:60" s="1" customFormat="1" ht="12.75" x14ac:dyDescent="0.2">
      <c r="B48" s="84">
        <v>301075</v>
      </c>
      <c r="C48" s="72" t="s">
        <v>21</v>
      </c>
      <c r="D48" s="72" t="s">
        <v>14</v>
      </c>
      <c r="E48" s="37"/>
      <c r="F48" s="79"/>
      <c r="G48" s="79"/>
      <c r="H48" s="95">
        <f>P_EN_ref!L31</f>
        <v>1.8299438299570499</v>
      </c>
      <c r="I48" s="89">
        <f>P_EN_ref!M31</f>
        <v>1.8244580161942419</v>
      </c>
      <c r="J48" s="89">
        <f>P_EN_ref!N31</f>
        <v>1.7625875086905276</v>
      </c>
      <c r="K48" s="96">
        <f>P_EN_ref!O31</f>
        <v>1.703011515556671</v>
      </c>
      <c r="L48" s="179"/>
      <c r="M48" s="172">
        <f t="shared" si="9"/>
        <v>2.2936967183708225E-2</v>
      </c>
      <c r="N48" s="156">
        <f t="shared" si="9"/>
        <v>2.2047062992427743E-2</v>
      </c>
      <c r="O48" s="156">
        <f t="shared" si="9"/>
        <v>1.6193749508934988E-2</v>
      </c>
      <c r="P48" s="156">
        <f t="shared" si="9"/>
        <v>1.1130069321930549E-2</v>
      </c>
      <c r="Q48" s="156">
        <f t="shared" si="9"/>
        <v>8.6859662613714746E-3</v>
      </c>
      <c r="R48" s="156">
        <f t="shared" si="9"/>
        <v>7.6832573134498041E-3</v>
      </c>
      <c r="S48" s="156">
        <f t="shared" si="9"/>
        <v>7.1066996683948431E-3</v>
      </c>
      <c r="T48" s="156">
        <f t="shared" si="9"/>
        <v>6.76828539847128E-3</v>
      </c>
      <c r="U48" s="156">
        <f t="shared" si="9"/>
        <v>7.5829864186576371E-3</v>
      </c>
      <c r="V48" s="156">
        <f t="shared" si="9"/>
        <v>1.0114826512159857E-2</v>
      </c>
      <c r="W48" s="156">
        <f t="shared" si="9"/>
        <v>1.6544697640707574E-2</v>
      </c>
      <c r="X48" s="173">
        <f t="shared" si="9"/>
        <v>2.1620911689561033E-2</v>
      </c>
      <c r="Y48" s="156">
        <f t="shared" si="13"/>
        <v>2.2868206641338786E-2</v>
      </c>
      <c r="Z48" s="156">
        <f t="shared" si="10"/>
        <v>2.1980970208805968E-2</v>
      </c>
      <c r="AA48" s="156">
        <f t="shared" si="10"/>
        <v>1.6145203814540824E-2</v>
      </c>
      <c r="AB48" s="156">
        <f t="shared" si="10"/>
        <v>1.1096703550551281E-2</v>
      </c>
      <c r="AC48" s="156">
        <f t="shared" si="10"/>
        <v>8.659927433031572E-3</v>
      </c>
      <c r="AD48" s="156">
        <f t="shared" si="10"/>
        <v>7.6602244104593854E-3</v>
      </c>
      <c r="AE48" s="156">
        <f t="shared" si="10"/>
        <v>7.0853951724803767E-3</v>
      </c>
      <c r="AF48" s="156">
        <f t="shared" si="10"/>
        <v>6.7479954023622647E-3</v>
      </c>
      <c r="AG48" s="156">
        <f t="shared" si="10"/>
        <v>7.5602541082021666E-3</v>
      </c>
      <c r="AH48" s="156">
        <f t="shared" si="10"/>
        <v>1.0084504240196942E-2</v>
      </c>
      <c r="AI48" s="156">
        <f t="shared" si="10"/>
        <v>1.6495099872441094E-2</v>
      </c>
      <c r="AJ48" s="173">
        <f t="shared" si="10"/>
        <v>2.1556096424212794E-2</v>
      </c>
      <c r="AK48" s="172">
        <f t="shared" si="14"/>
        <v>2.2032343858631596E-2</v>
      </c>
      <c r="AL48" s="156">
        <f t="shared" si="11"/>
        <v>2.1177537075045338E-2</v>
      </c>
      <c r="AM48" s="156">
        <f t="shared" si="11"/>
        <v>1.5555075554837171E-2</v>
      </c>
      <c r="AN48" s="156">
        <f t="shared" si="11"/>
        <v>1.0691104560909756E-2</v>
      </c>
      <c r="AO48" s="156">
        <f t="shared" si="11"/>
        <v>8.3433957890883571E-3</v>
      </c>
      <c r="AP48" s="156">
        <f t="shared" si="11"/>
        <v>7.3802332160334237E-3</v>
      </c>
      <c r="AQ48" s="156">
        <f t="shared" si="11"/>
        <v>6.8264147365268372E-3</v>
      </c>
      <c r="AR48" s="156">
        <f t="shared" si="11"/>
        <v>6.5013473681207988E-3</v>
      </c>
      <c r="AS48" s="156">
        <f t="shared" si="11"/>
        <v>7.2839169587279318E-3</v>
      </c>
      <c r="AT48" s="156">
        <f t="shared" si="11"/>
        <v>9.7159024556916374E-3</v>
      </c>
      <c r="AU48" s="156">
        <f t="shared" si="11"/>
        <v>1.5892182455406394E-2</v>
      </c>
      <c r="AV48" s="173">
        <f t="shared" si="11"/>
        <v>2.0768192981496996E-2</v>
      </c>
      <c r="AW48" s="172">
        <f t="shared" si="15"/>
        <v>2.1345966256634985E-2</v>
      </c>
      <c r="AX48" s="156">
        <f t="shared" si="12"/>
        <v>2.0517789423727287E-2</v>
      </c>
      <c r="AY48" s="156">
        <f t="shared" si="12"/>
        <v>1.5070485466433005E-2</v>
      </c>
      <c r="AZ48" s="156">
        <f t="shared" si="12"/>
        <v>1.0358042642563861E-2</v>
      </c>
      <c r="BA48" s="156">
        <f t="shared" si="12"/>
        <v>8.0834724676765255E-3</v>
      </c>
      <c r="BB48" s="156">
        <f t="shared" si="12"/>
        <v>7.1503154728509537E-3</v>
      </c>
      <c r="BC48" s="156">
        <f t="shared" si="12"/>
        <v>6.6137502008262487E-3</v>
      </c>
      <c r="BD48" s="156">
        <f t="shared" si="12"/>
        <v>6.298809715072619E-3</v>
      </c>
      <c r="BE48" s="156">
        <f t="shared" si="12"/>
        <v>7.0569997733683958E-3</v>
      </c>
      <c r="BF48" s="156">
        <f t="shared" si="12"/>
        <v>9.4132211853029685E-3</v>
      </c>
      <c r="BG48" s="156">
        <f t="shared" si="12"/>
        <v>1.5397090414621957E-2</v>
      </c>
      <c r="BH48" s="173">
        <f t="shared" si="12"/>
        <v>2.0121197700926421E-2</v>
      </c>
    </row>
    <row r="49" spans="2:60" s="1" customFormat="1" ht="12.75" x14ac:dyDescent="0.2">
      <c r="B49" s="84">
        <v>301076</v>
      </c>
      <c r="C49" s="72" t="s">
        <v>22</v>
      </c>
      <c r="D49" s="72" t="s">
        <v>14</v>
      </c>
      <c r="E49" s="37"/>
      <c r="F49" s="79"/>
      <c r="G49" s="79"/>
      <c r="H49" s="95">
        <f>P_EN_ref!L32</f>
        <v>1.8299438299570499</v>
      </c>
      <c r="I49" s="89">
        <f>P_EN_ref!M32</f>
        <v>1.8244580161942419</v>
      </c>
      <c r="J49" s="89">
        <f>P_EN_ref!N32</f>
        <v>1.7625875086905276</v>
      </c>
      <c r="K49" s="96">
        <f>P_EN_ref!O32</f>
        <v>1.703011515556671</v>
      </c>
      <c r="L49" s="179"/>
      <c r="M49" s="172">
        <f t="shared" si="9"/>
        <v>2.2936967183708225E-2</v>
      </c>
      <c r="N49" s="156">
        <f t="shared" si="9"/>
        <v>2.2047062992427743E-2</v>
      </c>
      <c r="O49" s="156">
        <f t="shared" si="9"/>
        <v>1.6193749508934988E-2</v>
      </c>
      <c r="P49" s="156">
        <f t="shared" si="9"/>
        <v>1.1130069321930549E-2</v>
      </c>
      <c r="Q49" s="156">
        <f t="shared" si="9"/>
        <v>8.6859662613714746E-3</v>
      </c>
      <c r="R49" s="156">
        <f t="shared" si="9"/>
        <v>7.6832573134498041E-3</v>
      </c>
      <c r="S49" s="156">
        <f t="shared" si="9"/>
        <v>7.1066996683948431E-3</v>
      </c>
      <c r="T49" s="156">
        <f t="shared" si="9"/>
        <v>6.76828539847128E-3</v>
      </c>
      <c r="U49" s="156">
        <f t="shared" si="9"/>
        <v>7.5829864186576371E-3</v>
      </c>
      <c r="V49" s="156">
        <f t="shared" si="9"/>
        <v>1.0114826512159857E-2</v>
      </c>
      <c r="W49" s="156">
        <f t="shared" si="9"/>
        <v>1.6544697640707574E-2</v>
      </c>
      <c r="X49" s="173">
        <f t="shared" si="9"/>
        <v>2.1620911689561033E-2</v>
      </c>
      <c r="Y49" s="156">
        <f t="shared" si="13"/>
        <v>2.2868206641338786E-2</v>
      </c>
      <c r="Z49" s="156">
        <f t="shared" si="10"/>
        <v>2.1980970208805968E-2</v>
      </c>
      <c r="AA49" s="156">
        <f t="shared" si="10"/>
        <v>1.6145203814540824E-2</v>
      </c>
      <c r="AB49" s="156">
        <f t="shared" si="10"/>
        <v>1.1096703550551281E-2</v>
      </c>
      <c r="AC49" s="156">
        <f t="shared" si="10"/>
        <v>8.659927433031572E-3</v>
      </c>
      <c r="AD49" s="156">
        <f t="shared" si="10"/>
        <v>7.6602244104593854E-3</v>
      </c>
      <c r="AE49" s="156">
        <f t="shared" si="10"/>
        <v>7.0853951724803767E-3</v>
      </c>
      <c r="AF49" s="156">
        <f t="shared" si="10"/>
        <v>6.7479954023622647E-3</v>
      </c>
      <c r="AG49" s="156">
        <f t="shared" si="10"/>
        <v>7.5602541082021666E-3</v>
      </c>
      <c r="AH49" s="156">
        <f t="shared" si="10"/>
        <v>1.0084504240196942E-2</v>
      </c>
      <c r="AI49" s="156">
        <f t="shared" si="10"/>
        <v>1.6495099872441094E-2</v>
      </c>
      <c r="AJ49" s="173">
        <f t="shared" si="10"/>
        <v>2.1556096424212794E-2</v>
      </c>
      <c r="AK49" s="172">
        <f t="shared" si="14"/>
        <v>2.2032343858631596E-2</v>
      </c>
      <c r="AL49" s="156">
        <f t="shared" si="11"/>
        <v>2.1177537075045338E-2</v>
      </c>
      <c r="AM49" s="156">
        <f t="shared" si="11"/>
        <v>1.5555075554837171E-2</v>
      </c>
      <c r="AN49" s="156">
        <f t="shared" si="11"/>
        <v>1.0691104560909756E-2</v>
      </c>
      <c r="AO49" s="156">
        <f t="shared" si="11"/>
        <v>8.3433957890883571E-3</v>
      </c>
      <c r="AP49" s="156">
        <f t="shared" si="11"/>
        <v>7.3802332160334237E-3</v>
      </c>
      <c r="AQ49" s="156">
        <f t="shared" si="11"/>
        <v>6.8264147365268372E-3</v>
      </c>
      <c r="AR49" s="156">
        <f t="shared" si="11"/>
        <v>6.5013473681207988E-3</v>
      </c>
      <c r="AS49" s="156">
        <f t="shared" si="11"/>
        <v>7.2839169587279318E-3</v>
      </c>
      <c r="AT49" s="156">
        <f t="shared" si="11"/>
        <v>9.7159024556916374E-3</v>
      </c>
      <c r="AU49" s="156">
        <f t="shared" si="11"/>
        <v>1.5892182455406394E-2</v>
      </c>
      <c r="AV49" s="173">
        <f t="shared" si="11"/>
        <v>2.0768192981496996E-2</v>
      </c>
      <c r="AW49" s="172">
        <f t="shared" si="15"/>
        <v>2.1345966256634985E-2</v>
      </c>
      <c r="AX49" s="156">
        <f t="shared" si="12"/>
        <v>2.0517789423727287E-2</v>
      </c>
      <c r="AY49" s="156">
        <f t="shared" si="12"/>
        <v>1.5070485466433005E-2</v>
      </c>
      <c r="AZ49" s="156">
        <f t="shared" si="12"/>
        <v>1.0358042642563861E-2</v>
      </c>
      <c r="BA49" s="156">
        <f t="shared" si="12"/>
        <v>8.0834724676765255E-3</v>
      </c>
      <c r="BB49" s="156">
        <f t="shared" si="12"/>
        <v>7.1503154728509537E-3</v>
      </c>
      <c r="BC49" s="156">
        <f t="shared" si="12"/>
        <v>6.6137502008262487E-3</v>
      </c>
      <c r="BD49" s="156">
        <f t="shared" si="12"/>
        <v>6.298809715072619E-3</v>
      </c>
      <c r="BE49" s="156">
        <f t="shared" si="12"/>
        <v>7.0569997733683958E-3</v>
      </c>
      <c r="BF49" s="156">
        <f t="shared" si="12"/>
        <v>9.4132211853029685E-3</v>
      </c>
      <c r="BG49" s="156">
        <f t="shared" si="12"/>
        <v>1.5397090414621957E-2</v>
      </c>
      <c r="BH49" s="173">
        <f t="shared" si="12"/>
        <v>2.0121197700926421E-2</v>
      </c>
    </row>
    <row r="50" spans="2:60" s="1" customFormat="1" ht="12.75" x14ac:dyDescent="0.2">
      <c r="B50" s="84">
        <v>301078</v>
      </c>
      <c r="C50" s="72" t="s">
        <v>23</v>
      </c>
      <c r="D50" s="72" t="s">
        <v>14</v>
      </c>
      <c r="E50" s="37"/>
      <c r="F50" s="79"/>
      <c r="G50" s="79"/>
      <c r="H50" s="95">
        <f>P_EN_ref!L33</f>
        <v>1.8299438299570499</v>
      </c>
      <c r="I50" s="89">
        <f>P_EN_ref!M33</f>
        <v>1.8244580161942419</v>
      </c>
      <c r="J50" s="89">
        <f>P_EN_ref!N33</f>
        <v>1.7625875086905276</v>
      </c>
      <c r="K50" s="96">
        <f>P_EN_ref!O33</f>
        <v>1.703011515556671</v>
      </c>
      <c r="L50" s="179"/>
      <c r="M50" s="172">
        <f t="shared" si="9"/>
        <v>2.2936967183708225E-2</v>
      </c>
      <c r="N50" s="156">
        <f t="shared" si="9"/>
        <v>2.2047062992427743E-2</v>
      </c>
      <c r="O50" s="156">
        <f t="shared" si="9"/>
        <v>1.6193749508934988E-2</v>
      </c>
      <c r="P50" s="156">
        <f t="shared" si="9"/>
        <v>1.1130069321930549E-2</v>
      </c>
      <c r="Q50" s="156">
        <f t="shared" si="9"/>
        <v>8.6859662613714746E-3</v>
      </c>
      <c r="R50" s="156">
        <f t="shared" si="9"/>
        <v>7.6832573134498041E-3</v>
      </c>
      <c r="S50" s="156">
        <f t="shared" si="9"/>
        <v>7.1066996683948431E-3</v>
      </c>
      <c r="T50" s="156">
        <f t="shared" si="9"/>
        <v>6.76828539847128E-3</v>
      </c>
      <c r="U50" s="156">
        <f t="shared" si="9"/>
        <v>7.5829864186576371E-3</v>
      </c>
      <c r="V50" s="156">
        <f t="shared" si="9"/>
        <v>1.0114826512159857E-2</v>
      </c>
      <c r="W50" s="156">
        <f t="shared" si="9"/>
        <v>1.6544697640707574E-2</v>
      </c>
      <c r="X50" s="173">
        <f t="shared" si="9"/>
        <v>2.1620911689561033E-2</v>
      </c>
      <c r="Y50" s="156">
        <f t="shared" si="13"/>
        <v>2.2868206641338786E-2</v>
      </c>
      <c r="Z50" s="156">
        <f t="shared" si="10"/>
        <v>2.1980970208805968E-2</v>
      </c>
      <c r="AA50" s="156">
        <f t="shared" si="10"/>
        <v>1.6145203814540824E-2</v>
      </c>
      <c r="AB50" s="156">
        <f t="shared" si="10"/>
        <v>1.1096703550551281E-2</v>
      </c>
      <c r="AC50" s="156">
        <f t="shared" si="10"/>
        <v>8.659927433031572E-3</v>
      </c>
      <c r="AD50" s="156">
        <f t="shared" si="10"/>
        <v>7.6602244104593854E-3</v>
      </c>
      <c r="AE50" s="156">
        <f t="shared" si="10"/>
        <v>7.0853951724803767E-3</v>
      </c>
      <c r="AF50" s="156">
        <f t="shared" si="10"/>
        <v>6.7479954023622647E-3</v>
      </c>
      <c r="AG50" s="156">
        <f t="shared" si="10"/>
        <v>7.5602541082021666E-3</v>
      </c>
      <c r="AH50" s="156">
        <f t="shared" si="10"/>
        <v>1.0084504240196942E-2</v>
      </c>
      <c r="AI50" s="156">
        <f t="shared" si="10"/>
        <v>1.6495099872441094E-2</v>
      </c>
      <c r="AJ50" s="173">
        <f t="shared" si="10"/>
        <v>2.1556096424212794E-2</v>
      </c>
      <c r="AK50" s="172">
        <f t="shared" si="14"/>
        <v>2.2032343858631596E-2</v>
      </c>
      <c r="AL50" s="156">
        <f t="shared" si="11"/>
        <v>2.1177537075045338E-2</v>
      </c>
      <c r="AM50" s="156">
        <f t="shared" si="11"/>
        <v>1.5555075554837171E-2</v>
      </c>
      <c r="AN50" s="156">
        <f t="shared" si="11"/>
        <v>1.0691104560909756E-2</v>
      </c>
      <c r="AO50" s="156">
        <f t="shared" si="11"/>
        <v>8.3433957890883571E-3</v>
      </c>
      <c r="AP50" s="156">
        <f t="shared" si="11"/>
        <v>7.3802332160334237E-3</v>
      </c>
      <c r="AQ50" s="156">
        <f t="shared" si="11"/>
        <v>6.8264147365268372E-3</v>
      </c>
      <c r="AR50" s="156">
        <f t="shared" si="11"/>
        <v>6.5013473681207988E-3</v>
      </c>
      <c r="AS50" s="156">
        <f t="shared" si="11"/>
        <v>7.2839169587279318E-3</v>
      </c>
      <c r="AT50" s="156">
        <f t="shared" si="11"/>
        <v>9.7159024556916374E-3</v>
      </c>
      <c r="AU50" s="156">
        <f t="shared" si="11"/>
        <v>1.5892182455406394E-2</v>
      </c>
      <c r="AV50" s="173">
        <f t="shared" si="11"/>
        <v>2.0768192981496996E-2</v>
      </c>
      <c r="AW50" s="172">
        <f t="shared" si="15"/>
        <v>2.1345966256634985E-2</v>
      </c>
      <c r="AX50" s="156">
        <f t="shared" si="12"/>
        <v>2.0517789423727287E-2</v>
      </c>
      <c r="AY50" s="156">
        <f t="shared" si="12"/>
        <v>1.5070485466433005E-2</v>
      </c>
      <c r="AZ50" s="156">
        <f t="shared" si="12"/>
        <v>1.0358042642563861E-2</v>
      </c>
      <c r="BA50" s="156">
        <f t="shared" si="12"/>
        <v>8.0834724676765255E-3</v>
      </c>
      <c r="BB50" s="156">
        <f t="shared" si="12"/>
        <v>7.1503154728509537E-3</v>
      </c>
      <c r="BC50" s="156">
        <f t="shared" si="12"/>
        <v>6.6137502008262487E-3</v>
      </c>
      <c r="BD50" s="156">
        <f t="shared" si="12"/>
        <v>6.298809715072619E-3</v>
      </c>
      <c r="BE50" s="156">
        <f t="shared" si="12"/>
        <v>7.0569997733683958E-3</v>
      </c>
      <c r="BF50" s="156">
        <f t="shared" si="12"/>
        <v>9.4132211853029685E-3</v>
      </c>
      <c r="BG50" s="156">
        <f t="shared" si="12"/>
        <v>1.5397090414621957E-2</v>
      </c>
      <c r="BH50" s="173">
        <f t="shared" si="12"/>
        <v>2.0121197700926421E-2</v>
      </c>
    </row>
    <row r="51" spans="2:60" s="1" customFormat="1" ht="12.75" x14ac:dyDescent="0.2">
      <c r="B51" s="84">
        <v>301080</v>
      </c>
      <c r="C51" s="72" t="s">
        <v>24</v>
      </c>
      <c r="D51" s="72" t="s">
        <v>14</v>
      </c>
      <c r="E51" s="37"/>
      <c r="F51" s="79"/>
      <c r="G51" s="79"/>
      <c r="H51" s="95">
        <f>P_EN_ref!L34</f>
        <v>1.8299438299570499</v>
      </c>
      <c r="I51" s="89">
        <f>P_EN_ref!M34</f>
        <v>1.8244580161942419</v>
      </c>
      <c r="J51" s="89">
        <f>P_EN_ref!N34</f>
        <v>1.7625875086905276</v>
      </c>
      <c r="K51" s="96">
        <f>P_EN_ref!O34</f>
        <v>1.703011515556671</v>
      </c>
      <c r="L51" s="179"/>
      <c r="M51" s="172">
        <f t="shared" si="9"/>
        <v>2.2936967183708225E-2</v>
      </c>
      <c r="N51" s="156">
        <f t="shared" si="9"/>
        <v>2.2047062992427743E-2</v>
      </c>
      <c r="O51" s="156">
        <f t="shared" si="9"/>
        <v>1.6193749508934988E-2</v>
      </c>
      <c r="P51" s="156">
        <f t="shared" si="9"/>
        <v>1.1130069321930549E-2</v>
      </c>
      <c r="Q51" s="156">
        <f t="shared" si="9"/>
        <v>8.6859662613714746E-3</v>
      </c>
      <c r="R51" s="156">
        <f t="shared" si="9"/>
        <v>7.6832573134498041E-3</v>
      </c>
      <c r="S51" s="156">
        <f t="shared" si="9"/>
        <v>7.1066996683948431E-3</v>
      </c>
      <c r="T51" s="156">
        <f t="shared" si="9"/>
        <v>6.76828539847128E-3</v>
      </c>
      <c r="U51" s="156">
        <f t="shared" si="9"/>
        <v>7.5829864186576371E-3</v>
      </c>
      <c r="V51" s="156">
        <f t="shared" si="9"/>
        <v>1.0114826512159857E-2</v>
      </c>
      <c r="W51" s="156">
        <f t="shared" si="9"/>
        <v>1.6544697640707574E-2</v>
      </c>
      <c r="X51" s="173">
        <f t="shared" si="9"/>
        <v>2.1620911689561033E-2</v>
      </c>
      <c r="Y51" s="156">
        <f t="shared" si="13"/>
        <v>2.2868206641338786E-2</v>
      </c>
      <c r="Z51" s="156">
        <f t="shared" si="10"/>
        <v>2.1980970208805968E-2</v>
      </c>
      <c r="AA51" s="156">
        <f t="shared" si="10"/>
        <v>1.6145203814540824E-2</v>
      </c>
      <c r="AB51" s="156">
        <f t="shared" si="10"/>
        <v>1.1096703550551281E-2</v>
      </c>
      <c r="AC51" s="156">
        <f t="shared" si="10"/>
        <v>8.659927433031572E-3</v>
      </c>
      <c r="AD51" s="156">
        <f t="shared" si="10"/>
        <v>7.6602244104593854E-3</v>
      </c>
      <c r="AE51" s="156">
        <f t="shared" si="10"/>
        <v>7.0853951724803767E-3</v>
      </c>
      <c r="AF51" s="156">
        <f t="shared" si="10"/>
        <v>6.7479954023622647E-3</v>
      </c>
      <c r="AG51" s="156">
        <f t="shared" si="10"/>
        <v>7.5602541082021666E-3</v>
      </c>
      <c r="AH51" s="156">
        <f t="shared" si="10"/>
        <v>1.0084504240196942E-2</v>
      </c>
      <c r="AI51" s="156">
        <f t="shared" si="10"/>
        <v>1.6495099872441094E-2</v>
      </c>
      <c r="AJ51" s="173">
        <f t="shared" si="10"/>
        <v>2.1556096424212794E-2</v>
      </c>
      <c r="AK51" s="172">
        <f t="shared" si="14"/>
        <v>2.2032343858631596E-2</v>
      </c>
      <c r="AL51" s="156">
        <f t="shared" si="11"/>
        <v>2.1177537075045338E-2</v>
      </c>
      <c r="AM51" s="156">
        <f t="shared" si="11"/>
        <v>1.5555075554837171E-2</v>
      </c>
      <c r="AN51" s="156">
        <f t="shared" si="11"/>
        <v>1.0691104560909756E-2</v>
      </c>
      <c r="AO51" s="156">
        <f t="shared" si="11"/>
        <v>8.3433957890883571E-3</v>
      </c>
      <c r="AP51" s="156">
        <f t="shared" si="11"/>
        <v>7.3802332160334237E-3</v>
      </c>
      <c r="AQ51" s="156">
        <f t="shared" si="11"/>
        <v>6.8264147365268372E-3</v>
      </c>
      <c r="AR51" s="156">
        <f t="shared" si="11"/>
        <v>6.5013473681207988E-3</v>
      </c>
      <c r="AS51" s="156">
        <f t="shared" si="11"/>
        <v>7.2839169587279318E-3</v>
      </c>
      <c r="AT51" s="156">
        <f t="shared" si="11"/>
        <v>9.7159024556916374E-3</v>
      </c>
      <c r="AU51" s="156">
        <f t="shared" si="11"/>
        <v>1.5892182455406394E-2</v>
      </c>
      <c r="AV51" s="173">
        <f t="shared" si="11"/>
        <v>2.0768192981496996E-2</v>
      </c>
      <c r="AW51" s="172">
        <f t="shared" si="15"/>
        <v>2.1345966256634985E-2</v>
      </c>
      <c r="AX51" s="156">
        <f t="shared" si="12"/>
        <v>2.0517789423727287E-2</v>
      </c>
      <c r="AY51" s="156">
        <f t="shared" si="12"/>
        <v>1.5070485466433005E-2</v>
      </c>
      <c r="AZ51" s="156">
        <f t="shared" si="12"/>
        <v>1.0358042642563861E-2</v>
      </c>
      <c r="BA51" s="156">
        <f t="shared" si="12"/>
        <v>8.0834724676765255E-3</v>
      </c>
      <c r="BB51" s="156">
        <f t="shared" si="12"/>
        <v>7.1503154728509537E-3</v>
      </c>
      <c r="BC51" s="156">
        <f t="shared" si="12"/>
        <v>6.6137502008262487E-3</v>
      </c>
      <c r="BD51" s="156">
        <f t="shared" si="12"/>
        <v>6.298809715072619E-3</v>
      </c>
      <c r="BE51" s="156">
        <f t="shared" si="12"/>
        <v>7.0569997733683958E-3</v>
      </c>
      <c r="BF51" s="156">
        <f t="shared" si="12"/>
        <v>9.4132211853029685E-3</v>
      </c>
      <c r="BG51" s="156">
        <f t="shared" si="12"/>
        <v>1.5397090414621957E-2</v>
      </c>
      <c r="BH51" s="173">
        <f t="shared" si="12"/>
        <v>2.0121197700926421E-2</v>
      </c>
    </row>
    <row r="52" spans="2:60" s="1" customFormat="1" ht="12.75" x14ac:dyDescent="0.2">
      <c r="B52" s="84">
        <v>301082</v>
      </c>
      <c r="C52" s="72" t="s">
        <v>25</v>
      </c>
      <c r="D52" s="72" t="s">
        <v>14</v>
      </c>
      <c r="E52" s="37"/>
      <c r="F52" s="79"/>
      <c r="G52" s="79"/>
      <c r="H52" s="95">
        <f>P_EN_ref!L35</f>
        <v>1.8299438299570499</v>
      </c>
      <c r="I52" s="89">
        <f>P_EN_ref!M35</f>
        <v>1.8244580161942419</v>
      </c>
      <c r="J52" s="89">
        <f>P_EN_ref!N35</f>
        <v>1.7625875086905276</v>
      </c>
      <c r="K52" s="96">
        <f>P_EN_ref!O35</f>
        <v>1.703011515556671</v>
      </c>
      <c r="L52" s="179"/>
      <c r="M52" s="172">
        <f t="shared" si="9"/>
        <v>2.2936967183708225E-2</v>
      </c>
      <c r="N52" s="156">
        <f t="shared" si="9"/>
        <v>2.2047062992427743E-2</v>
      </c>
      <c r="O52" s="156">
        <f t="shared" si="9"/>
        <v>1.6193749508934988E-2</v>
      </c>
      <c r="P52" s="156">
        <f t="shared" si="9"/>
        <v>1.1130069321930549E-2</v>
      </c>
      <c r="Q52" s="156">
        <f t="shared" si="9"/>
        <v>8.6859662613714746E-3</v>
      </c>
      <c r="R52" s="156">
        <f t="shared" si="9"/>
        <v>7.6832573134498041E-3</v>
      </c>
      <c r="S52" s="156">
        <f t="shared" si="9"/>
        <v>7.1066996683948431E-3</v>
      </c>
      <c r="T52" s="156">
        <f t="shared" si="9"/>
        <v>6.76828539847128E-3</v>
      </c>
      <c r="U52" s="156">
        <f t="shared" si="9"/>
        <v>7.5829864186576371E-3</v>
      </c>
      <c r="V52" s="156">
        <f t="shared" si="9"/>
        <v>1.0114826512159857E-2</v>
      </c>
      <c r="W52" s="156">
        <f t="shared" si="9"/>
        <v>1.6544697640707574E-2</v>
      </c>
      <c r="X52" s="173">
        <f t="shared" si="9"/>
        <v>2.1620911689561033E-2</v>
      </c>
      <c r="Y52" s="156">
        <f t="shared" si="13"/>
        <v>2.2868206641338786E-2</v>
      </c>
      <c r="Z52" s="156">
        <f t="shared" si="10"/>
        <v>2.1980970208805968E-2</v>
      </c>
      <c r="AA52" s="156">
        <f t="shared" si="10"/>
        <v>1.6145203814540824E-2</v>
      </c>
      <c r="AB52" s="156">
        <f t="shared" si="10"/>
        <v>1.1096703550551281E-2</v>
      </c>
      <c r="AC52" s="156">
        <f t="shared" si="10"/>
        <v>8.659927433031572E-3</v>
      </c>
      <c r="AD52" s="156">
        <f t="shared" si="10"/>
        <v>7.6602244104593854E-3</v>
      </c>
      <c r="AE52" s="156">
        <f t="shared" si="10"/>
        <v>7.0853951724803767E-3</v>
      </c>
      <c r="AF52" s="156">
        <f t="shared" si="10"/>
        <v>6.7479954023622647E-3</v>
      </c>
      <c r="AG52" s="156">
        <f t="shared" si="10"/>
        <v>7.5602541082021666E-3</v>
      </c>
      <c r="AH52" s="156">
        <f t="shared" si="10"/>
        <v>1.0084504240196942E-2</v>
      </c>
      <c r="AI52" s="156">
        <f t="shared" si="10"/>
        <v>1.6495099872441094E-2</v>
      </c>
      <c r="AJ52" s="173">
        <f t="shared" si="10"/>
        <v>2.1556096424212794E-2</v>
      </c>
      <c r="AK52" s="172">
        <f t="shared" si="14"/>
        <v>2.2032343858631596E-2</v>
      </c>
      <c r="AL52" s="156">
        <f t="shared" si="11"/>
        <v>2.1177537075045338E-2</v>
      </c>
      <c r="AM52" s="156">
        <f t="shared" si="11"/>
        <v>1.5555075554837171E-2</v>
      </c>
      <c r="AN52" s="156">
        <f t="shared" si="11"/>
        <v>1.0691104560909756E-2</v>
      </c>
      <c r="AO52" s="156">
        <f t="shared" si="11"/>
        <v>8.3433957890883571E-3</v>
      </c>
      <c r="AP52" s="156">
        <f t="shared" si="11"/>
        <v>7.3802332160334237E-3</v>
      </c>
      <c r="AQ52" s="156">
        <f t="shared" si="11"/>
        <v>6.8264147365268372E-3</v>
      </c>
      <c r="AR52" s="156">
        <f t="shared" si="11"/>
        <v>6.5013473681207988E-3</v>
      </c>
      <c r="AS52" s="156">
        <f t="shared" si="11"/>
        <v>7.2839169587279318E-3</v>
      </c>
      <c r="AT52" s="156">
        <f t="shared" si="11"/>
        <v>9.7159024556916374E-3</v>
      </c>
      <c r="AU52" s="156">
        <f t="shared" si="11"/>
        <v>1.5892182455406394E-2</v>
      </c>
      <c r="AV52" s="173">
        <f t="shared" si="11"/>
        <v>2.0768192981496996E-2</v>
      </c>
      <c r="AW52" s="172">
        <f t="shared" si="15"/>
        <v>2.1345966256634985E-2</v>
      </c>
      <c r="AX52" s="156">
        <f t="shared" si="12"/>
        <v>2.0517789423727287E-2</v>
      </c>
      <c r="AY52" s="156">
        <f t="shared" si="12"/>
        <v>1.5070485466433005E-2</v>
      </c>
      <c r="AZ52" s="156">
        <f t="shared" si="12"/>
        <v>1.0358042642563861E-2</v>
      </c>
      <c r="BA52" s="156">
        <f t="shared" si="12"/>
        <v>8.0834724676765255E-3</v>
      </c>
      <c r="BB52" s="156">
        <f t="shared" si="12"/>
        <v>7.1503154728509537E-3</v>
      </c>
      <c r="BC52" s="156">
        <f t="shared" si="12"/>
        <v>6.6137502008262487E-3</v>
      </c>
      <c r="BD52" s="156">
        <f t="shared" si="12"/>
        <v>6.298809715072619E-3</v>
      </c>
      <c r="BE52" s="156">
        <f t="shared" si="12"/>
        <v>7.0569997733683958E-3</v>
      </c>
      <c r="BF52" s="156">
        <f t="shared" si="12"/>
        <v>9.4132211853029685E-3</v>
      </c>
      <c r="BG52" s="156">
        <f t="shared" si="12"/>
        <v>1.5397090414621957E-2</v>
      </c>
      <c r="BH52" s="173">
        <f t="shared" si="12"/>
        <v>2.0121197700926421E-2</v>
      </c>
    </row>
    <row r="53" spans="2:60" s="1" customFormat="1" ht="12.75" x14ac:dyDescent="0.2">
      <c r="B53" s="84">
        <v>301083</v>
      </c>
      <c r="C53" s="72" t="s">
        <v>26</v>
      </c>
      <c r="D53" s="72" t="s">
        <v>14</v>
      </c>
      <c r="E53" s="37"/>
      <c r="F53" s="79"/>
      <c r="G53" s="79"/>
      <c r="H53" s="95">
        <f>P_EN_ref!L36</f>
        <v>1.8299438299570499</v>
      </c>
      <c r="I53" s="89">
        <f>P_EN_ref!M36</f>
        <v>1.8244580161942419</v>
      </c>
      <c r="J53" s="89">
        <f>P_EN_ref!N36</f>
        <v>1.7625875086905276</v>
      </c>
      <c r="K53" s="96">
        <f>P_EN_ref!O36</f>
        <v>1.703011515556671</v>
      </c>
      <c r="L53" s="179"/>
      <c r="M53" s="172">
        <f t="shared" ref="M53:M95" si="16">$H53*M$34*M$35*M$36</f>
        <v>2.2936967183708225E-2</v>
      </c>
      <c r="N53" s="156">
        <f t="shared" ref="N53:X62" si="17">$H53*N$34*N$35*N$36</f>
        <v>2.2047062992427743E-2</v>
      </c>
      <c r="O53" s="156">
        <f t="shared" si="17"/>
        <v>1.6193749508934988E-2</v>
      </c>
      <c r="P53" s="156">
        <f t="shared" si="17"/>
        <v>1.1130069321930549E-2</v>
      </c>
      <c r="Q53" s="156">
        <f t="shared" si="17"/>
        <v>8.6859662613714746E-3</v>
      </c>
      <c r="R53" s="156">
        <f t="shared" si="17"/>
        <v>7.6832573134498041E-3</v>
      </c>
      <c r="S53" s="156">
        <f t="shared" si="17"/>
        <v>7.1066996683948431E-3</v>
      </c>
      <c r="T53" s="156">
        <f t="shared" si="17"/>
        <v>6.76828539847128E-3</v>
      </c>
      <c r="U53" s="156">
        <f t="shared" si="17"/>
        <v>7.5829864186576371E-3</v>
      </c>
      <c r="V53" s="156">
        <f t="shared" si="17"/>
        <v>1.0114826512159857E-2</v>
      </c>
      <c r="W53" s="156">
        <f t="shared" si="17"/>
        <v>1.6544697640707574E-2</v>
      </c>
      <c r="X53" s="173">
        <f t="shared" si="17"/>
        <v>2.1620911689561033E-2</v>
      </c>
      <c r="Y53" s="156">
        <f t="shared" si="13"/>
        <v>2.2868206641338786E-2</v>
      </c>
      <c r="Z53" s="156">
        <f t="shared" si="13"/>
        <v>2.1980970208805968E-2</v>
      </c>
      <c r="AA53" s="156">
        <f t="shared" si="13"/>
        <v>1.6145203814540824E-2</v>
      </c>
      <c r="AB53" s="156">
        <f t="shared" si="13"/>
        <v>1.1096703550551281E-2</v>
      </c>
      <c r="AC53" s="156">
        <f t="shared" si="13"/>
        <v>8.659927433031572E-3</v>
      </c>
      <c r="AD53" s="156">
        <f t="shared" si="13"/>
        <v>7.6602244104593854E-3</v>
      </c>
      <c r="AE53" s="156">
        <f t="shared" si="13"/>
        <v>7.0853951724803767E-3</v>
      </c>
      <c r="AF53" s="156">
        <f t="shared" si="13"/>
        <v>6.7479954023622647E-3</v>
      </c>
      <c r="AG53" s="156">
        <f t="shared" si="13"/>
        <v>7.5602541082021666E-3</v>
      </c>
      <c r="AH53" s="156">
        <f t="shared" si="13"/>
        <v>1.0084504240196942E-2</v>
      </c>
      <c r="AI53" s="156">
        <f t="shared" si="13"/>
        <v>1.6495099872441094E-2</v>
      </c>
      <c r="AJ53" s="173">
        <f t="shared" si="13"/>
        <v>2.1556096424212794E-2</v>
      </c>
      <c r="AK53" s="172">
        <f t="shared" si="14"/>
        <v>2.2032343858631596E-2</v>
      </c>
      <c r="AL53" s="156">
        <f t="shared" si="14"/>
        <v>2.1177537075045338E-2</v>
      </c>
      <c r="AM53" s="156">
        <f t="shared" si="14"/>
        <v>1.5555075554837171E-2</v>
      </c>
      <c r="AN53" s="156">
        <f t="shared" si="14"/>
        <v>1.0691104560909756E-2</v>
      </c>
      <c r="AO53" s="156">
        <f t="shared" si="14"/>
        <v>8.3433957890883571E-3</v>
      </c>
      <c r="AP53" s="156">
        <f t="shared" si="14"/>
        <v>7.3802332160334237E-3</v>
      </c>
      <c r="AQ53" s="156">
        <f t="shared" si="14"/>
        <v>6.8264147365268372E-3</v>
      </c>
      <c r="AR53" s="156">
        <f t="shared" si="14"/>
        <v>6.5013473681207988E-3</v>
      </c>
      <c r="AS53" s="156">
        <f t="shared" si="14"/>
        <v>7.2839169587279318E-3</v>
      </c>
      <c r="AT53" s="156">
        <f t="shared" si="14"/>
        <v>9.7159024556916374E-3</v>
      </c>
      <c r="AU53" s="156">
        <f t="shared" si="14"/>
        <v>1.5892182455406394E-2</v>
      </c>
      <c r="AV53" s="173">
        <f t="shared" si="14"/>
        <v>2.0768192981496996E-2</v>
      </c>
      <c r="AW53" s="172">
        <f t="shared" si="15"/>
        <v>2.1345966256634985E-2</v>
      </c>
      <c r="AX53" s="156">
        <f t="shared" si="15"/>
        <v>2.0517789423727287E-2</v>
      </c>
      <c r="AY53" s="156">
        <f t="shared" si="15"/>
        <v>1.5070485466433005E-2</v>
      </c>
      <c r="AZ53" s="156">
        <f t="shared" si="15"/>
        <v>1.0358042642563861E-2</v>
      </c>
      <c r="BA53" s="156">
        <f t="shared" si="15"/>
        <v>8.0834724676765255E-3</v>
      </c>
      <c r="BB53" s="156">
        <f t="shared" si="15"/>
        <v>7.1503154728509537E-3</v>
      </c>
      <c r="BC53" s="156">
        <f t="shared" si="15"/>
        <v>6.6137502008262487E-3</v>
      </c>
      <c r="BD53" s="156">
        <f t="shared" si="15"/>
        <v>6.298809715072619E-3</v>
      </c>
      <c r="BE53" s="156">
        <f t="shared" si="15"/>
        <v>7.0569997733683958E-3</v>
      </c>
      <c r="BF53" s="156">
        <f t="shared" si="15"/>
        <v>9.4132211853029685E-3</v>
      </c>
      <c r="BG53" s="156">
        <f t="shared" si="15"/>
        <v>1.5397090414621957E-2</v>
      </c>
      <c r="BH53" s="173">
        <f t="shared" si="15"/>
        <v>2.0121197700926421E-2</v>
      </c>
    </row>
    <row r="54" spans="2:60" s="1" customFormat="1" ht="12.75" x14ac:dyDescent="0.2">
      <c r="B54" s="84">
        <v>301084</v>
      </c>
      <c r="C54" s="72" t="s">
        <v>27</v>
      </c>
      <c r="D54" s="72" t="s">
        <v>14</v>
      </c>
      <c r="E54" s="37"/>
      <c r="F54" s="79"/>
      <c r="G54" s="79"/>
      <c r="H54" s="95">
        <f>P_EN_ref!L37</f>
        <v>1.8299438299570499</v>
      </c>
      <c r="I54" s="89">
        <f>P_EN_ref!M37</f>
        <v>1.8244580161942419</v>
      </c>
      <c r="J54" s="89">
        <f>P_EN_ref!N37</f>
        <v>1.7625875086905276</v>
      </c>
      <c r="K54" s="96">
        <f>P_EN_ref!O37</f>
        <v>1.703011515556671</v>
      </c>
      <c r="L54" s="179"/>
      <c r="M54" s="172">
        <f t="shared" si="16"/>
        <v>2.2936967183708225E-2</v>
      </c>
      <c r="N54" s="156">
        <f t="shared" si="17"/>
        <v>2.2047062992427743E-2</v>
      </c>
      <c r="O54" s="156">
        <f t="shared" si="17"/>
        <v>1.6193749508934988E-2</v>
      </c>
      <c r="P54" s="156">
        <f t="shared" si="17"/>
        <v>1.1130069321930549E-2</v>
      </c>
      <c r="Q54" s="156">
        <f t="shared" si="17"/>
        <v>8.6859662613714746E-3</v>
      </c>
      <c r="R54" s="156">
        <f t="shared" si="17"/>
        <v>7.6832573134498041E-3</v>
      </c>
      <c r="S54" s="156">
        <f t="shared" si="17"/>
        <v>7.1066996683948431E-3</v>
      </c>
      <c r="T54" s="156">
        <f t="shared" si="17"/>
        <v>6.76828539847128E-3</v>
      </c>
      <c r="U54" s="156">
        <f t="shared" si="17"/>
        <v>7.5829864186576371E-3</v>
      </c>
      <c r="V54" s="156">
        <f t="shared" si="17"/>
        <v>1.0114826512159857E-2</v>
      </c>
      <c r="W54" s="156">
        <f t="shared" si="17"/>
        <v>1.6544697640707574E-2</v>
      </c>
      <c r="X54" s="173">
        <f t="shared" si="17"/>
        <v>2.1620911689561033E-2</v>
      </c>
      <c r="Y54" s="156">
        <f t="shared" si="13"/>
        <v>2.2868206641338786E-2</v>
      </c>
      <c r="Z54" s="156">
        <f t="shared" si="13"/>
        <v>2.1980970208805968E-2</v>
      </c>
      <c r="AA54" s="156">
        <f t="shared" si="13"/>
        <v>1.6145203814540824E-2</v>
      </c>
      <c r="AB54" s="156">
        <f t="shared" si="13"/>
        <v>1.1096703550551281E-2</v>
      </c>
      <c r="AC54" s="156">
        <f t="shared" si="13"/>
        <v>8.659927433031572E-3</v>
      </c>
      <c r="AD54" s="156">
        <f t="shared" si="13"/>
        <v>7.6602244104593854E-3</v>
      </c>
      <c r="AE54" s="156">
        <f t="shared" si="13"/>
        <v>7.0853951724803767E-3</v>
      </c>
      <c r="AF54" s="156">
        <f t="shared" si="13"/>
        <v>6.7479954023622647E-3</v>
      </c>
      <c r="AG54" s="156">
        <f t="shared" si="13"/>
        <v>7.5602541082021666E-3</v>
      </c>
      <c r="AH54" s="156">
        <f t="shared" si="13"/>
        <v>1.0084504240196942E-2</v>
      </c>
      <c r="AI54" s="156">
        <f t="shared" si="13"/>
        <v>1.6495099872441094E-2</v>
      </c>
      <c r="AJ54" s="173">
        <f t="shared" si="13"/>
        <v>2.1556096424212794E-2</v>
      </c>
      <c r="AK54" s="172">
        <f t="shared" si="14"/>
        <v>2.2032343858631596E-2</v>
      </c>
      <c r="AL54" s="156">
        <f t="shared" si="14"/>
        <v>2.1177537075045338E-2</v>
      </c>
      <c r="AM54" s="156">
        <f t="shared" si="14"/>
        <v>1.5555075554837171E-2</v>
      </c>
      <c r="AN54" s="156">
        <f t="shared" si="14"/>
        <v>1.0691104560909756E-2</v>
      </c>
      <c r="AO54" s="156">
        <f t="shared" si="14"/>
        <v>8.3433957890883571E-3</v>
      </c>
      <c r="AP54" s="156">
        <f t="shared" si="14"/>
        <v>7.3802332160334237E-3</v>
      </c>
      <c r="AQ54" s="156">
        <f t="shared" si="14"/>
        <v>6.8264147365268372E-3</v>
      </c>
      <c r="AR54" s="156">
        <f t="shared" si="14"/>
        <v>6.5013473681207988E-3</v>
      </c>
      <c r="AS54" s="156">
        <f t="shared" si="14"/>
        <v>7.2839169587279318E-3</v>
      </c>
      <c r="AT54" s="156">
        <f t="shared" si="14"/>
        <v>9.7159024556916374E-3</v>
      </c>
      <c r="AU54" s="156">
        <f t="shared" si="14"/>
        <v>1.5892182455406394E-2</v>
      </c>
      <c r="AV54" s="173">
        <f t="shared" si="14"/>
        <v>2.0768192981496996E-2</v>
      </c>
      <c r="AW54" s="172">
        <f t="shared" si="15"/>
        <v>2.1345966256634985E-2</v>
      </c>
      <c r="AX54" s="156">
        <f t="shared" si="15"/>
        <v>2.0517789423727287E-2</v>
      </c>
      <c r="AY54" s="156">
        <f t="shared" si="15"/>
        <v>1.5070485466433005E-2</v>
      </c>
      <c r="AZ54" s="156">
        <f t="shared" si="15"/>
        <v>1.0358042642563861E-2</v>
      </c>
      <c r="BA54" s="156">
        <f t="shared" si="15"/>
        <v>8.0834724676765255E-3</v>
      </c>
      <c r="BB54" s="156">
        <f t="shared" si="15"/>
        <v>7.1503154728509537E-3</v>
      </c>
      <c r="BC54" s="156">
        <f t="shared" si="15"/>
        <v>6.6137502008262487E-3</v>
      </c>
      <c r="BD54" s="156">
        <f t="shared" si="15"/>
        <v>6.298809715072619E-3</v>
      </c>
      <c r="BE54" s="156">
        <f t="shared" si="15"/>
        <v>7.0569997733683958E-3</v>
      </c>
      <c r="BF54" s="156">
        <f t="shared" si="15"/>
        <v>9.4132211853029685E-3</v>
      </c>
      <c r="BG54" s="156">
        <f t="shared" si="15"/>
        <v>1.5397090414621957E-2</v>
      </c>
      <c r="BH54" s="173">
        <f t="shared" si="15"/>
        <v>2.0121197700926421E-2</v>
      </c>
    </row>
    <row r="55" spans="2:60" s="1" customFormat="1" ht="12.75" x14ac:dyDescent="0.2">
      <c r="B55" s="84">
        <v>301085</v>
      </c>
      <c r="C55" s="72" t="s">
        <v>28</v>
      </c>
      <c r="D55" s="72" t="s">
        <v>14</v>
      </c>
      <c r="E55" s="37"/>
      <c r="F55" s="79"/>
      <c r="G55" s="79"/>
      <c r="H55" s="95">
        <f>P_EN_ref!L38</f>
        <v>1.8299438299570499</v>
      </c>
      <c r="I55" s="89">
        <f>P_EN_ref!M38</f>
        <v>1.8244580161942419</v>
      </c>
      <c r="J55" s="89">
        <f>P_EN_ref!N38</f>
        <v>1.7625875086905276</v>
      </c>
      <c r="K55" s="96">
        <f>P_EN_ref!O38</f>
        <v>1.703011515556671</v>
      </c>
      <c r="L55" s="179"/>
      <c r="M55" s="172">
        <f t="shared" si="16"/>
        <v>2.2936967183708225E-2</v>
      </c>
      <c r="N55" s="156">
        <f t="shared" si="17"/>
        <v>2.2047062992427743E-2</v>
      </c>
      <c r="O55" s="156">
        <f t="shared" si="17"/>
        <v>1.6193749508934988E-2</v>
      </c>
      <c r="P55" s="156">
        <f t="shared" si="17"/>
        <v>1.1130069321930549E-2</v>
      </c>
      <c r="Q55" s="156">
        <f t="shared" si="17"/>
        <v>8.6859662613714746E-3</v>
      </c>
      <c r="R55" s="156">
        <f t="shared" si="17"/>
        <v>7.6832573134498041E-3</v>
      </c>
      <c r="S55" s="156">
        <f t="shared" si="17"/>
        <v>7.1066996683948431E-3</v>
      </c>
      <c r="T55" s="156">
        <f t="shared" si="17"/>
        <v>6.76828539847128E-3</v>
      </c>
      <c r="U55" s="156">
        <f t="shared" si="17"/>
        <v>7.5829864186576371E-3</v>
      </c>
      <c r="V55" s="156">
        <f t="shared" si="17"/>
        <v>1.0114826512159857E-2</v>
      </c>
      <c r="W55" s="156">
        <f t="shared" si="17"/>
        <v>1.6544697640707574E-2</v>
      </c>
      <c r="X55" s="173">
        <f t="shared" si="17"/>
        <v>2.1620911689561033E-2</v>
      </c>
      <c r="Y55" s="156">
        <f t="shared" si="13"/>
        <v>2.2868206641338786E-2</v>
      </c>
      <c r="Z55" s="156">
        <f t="shared" si="13"/>
        <v>2.1980970208805968E-2</v>
      </c>
      <c r="AA55" s="156">
        <f t="shared" si="13"/>
        <v>1.6145203814540824E-2</v>
      </c>
      <c r="AB55" s="156">
        <f t="shared" si="13"/>
        <v>1.1096703550551281E-2</v>
      </c>
      <c r="AC55" s="156">
        <f t="shared" si="13"/>
        <v>8.659927433031572E-3</v>
      </c>
      <c r="AD55" s="156">
        <f t="shared" si="13"/>
        <v>7.6602244104593854E-3</v>
      </c>
      <c r="AE55" s="156">
        <f t="shared" si="13"/>
        <v>7.0853951724803767E-3</v>
      </c>
      <c r="AF55" s="156">
        <f t="shared" si="13"/>
        <v>6.7479954023622647E-3</v>
      </c>
      <c r="AG55" s="156">
        <f t="shared" si="13"/>
        <v>7.5602541082021666E-3</v>
      </c>
      <c r="AH55" s="156">
        <f t="shared" si="13"/>
        <v>1.0084504240196942E-2</v>
      </c>
      <c r="AI55" s="156">
        <f t="shared" si="13"/>
        <v>1.6495099872441094E-2</v>
      </c>
      <c r="AJ55" s="173">
        <f t="shared" si="13"/>
        <v>2.1556096424212794E-2</v>
      </c>
      <c r="AK55" s="172">
        <f t="shared" si="14"/>
        <v>2.2032343858631596E-2</v>
      </c>
      <c r="AL55" s="156">
        <f t="shared" si="14"/>
        <v>2.1177537075045338E-2</v>
      </c>
      <c r="AM55" s="156">
        <f t="shared" si="14"/>
        <v>1.5555075554837171E-2</v>
      </c>
      <c r="AN55" s="156">
        <f t="shared" si="14"/>
        <v>1.0691104560909756E-2</v>
      </c>
      <c r="AO55" s="156">
        <f t="shared" si="14"/>
        <v>8.3433957890883571E-3</v>
      </c>
      <c r="AP55" s="156">
        <f t="shared" si="14"/>
        <v>7.3802332160334237E-3</v>
      </c>
      <c r="AQ55" s="156">
        <f t="shared" si="14"/>
        <v>6.8264147365268372E-3</v>
      </c>
      <c r="AR55" s="156">
        <f t="shared" si="14"/>
        <v>6.5013473681207988E-3</v>
      </c>
      <c r="AS55" s="156">
        <f t="shared" si="14"/>
        <v>7.2839169587279318E-3</v>
      </c>
      <c r="AT55" s="156">
        <f t="shared" si="14"/>
        <v>9.7159024556916374E-3</v>
      </c>
      <c r="AU55" s="156">
        <f t="shared" si="14"/>
        <v>1.5892182455406394E-2</v>
      </c>
      <c r="AV55" s="173">
        <f t="shared" si="14"/>
        <v>2.0768192981496996E-2</v>
      </c>
      <c r="AW55" s="172">
        <f t="shared" si="15"/>
        <v>2.1345966256634985E-2</v>
      </c>
      <c r="AX55" s="156">
        <f t="shared" si="15"/>
        <v>2.0517789423727287E-2</v>
      </c>
      <c r="AY55" s="156">
        <f t="shared" si="15"/>
        <v>1.5070485466433005E-2</v>
      </c>
      <c r="AZ55" s="156">
        <f t="shared" si="15"/>
        <v>1.0358042642563861E-2</v>
      </c>
      <c r="BA55" s="156">
        <f t="shared" si="15"/>
        <v>8.0834724676765255E-3</v>
      </c>
      <c r="BB55" s="156">
        <f t="shared" si="15"/>
        <v>7.1503154728509537E-3</v>
      </c>
      <c r="BC55" s="156">
        <f t="shared" si="15"/>
        <v>6.6137502008262487E-3</v>
      </c>
      <c r="BD55" s="156">
        <f t="shared" si="15"/>
        <v>6.298809715072619E-3</v>
      </c>
      <c r="BE55" s="156">
        <f t="shared" si="15"/>
        <v>7.0569997733683958E-3</v>
      </c>
      <c r="BF55" s="156">
        <f t="shared" si="15"/>
        <v>9.4132211853029685E-3</v>
      </c>
      <c r="BG55" s="156">
        <f t="shared" si="15"/>
        <v>1.5397090414621957E-2</v>
      </c>
      <c r="BH55" s="173">
        <f t="shared" si="15"/>
        <v>2.0121197700926421E-2</v>
      </c>
    </row>
    <row r="56" spans="2:60" s="1" customFormat="1" ht="12.75" x14ac:dyDescent="0.2">
      <c r="B56" s="84">
        <v>301086</v>
      </c>
      <c r="C56" s="72" t="s">
        <v>29</v>
      </c>
      <c r="D56" s="72" t="s">
        <v>14</v>
      </c>
      <c r="E56" s="37"/>
      <c r="F56" s="79"/>
      <c r="G56" s="79"/>
      <c r="H56" s="95">
        <f>P_EN_ref!L39</f>
        <v>1.8299438299570499</v>
      </c>
      <c r="I56" s="89">
        <f>P_EN_ref!M39</f>
        <v>1.8244580161942419</v>
      </c>
      <c r="J56" s="89">
        <f>P_EN_ref!N39</f>
        <v>1.7625875086905276</v>
      </c>
      <c r="K56" s="96">
        <f>P_EN_ref!O39</f>
        <v>1.703011515556671</v>
      </c>
      <c r="L56" s="179"/>
      <c r="M56" s="172">
        <f t="shared" si="16"/>
        <v>2.2936967183708225E-2</v>
      </c>
      <c r="N56" s="156">
        <f t="shared" si="17"/>
        <v>2.2047062992427743E-2</v>
      </c>
      <c r="O56" s="156">
        <f t="shared" si="17"/>
        <v>1.6193749508934988E-2</v>
      </c>
      <c r="P56" s="156">
        <f t="shared" si="17"/>
        <v>1.1130069321930549E-2</v>
      </c>
      <c r="Q56" s="156">
        <f t="shared" si="17"/>
        <v>8.6859662613714746E-3</v>
      </c>
      <c r="R56" s="156">
        <f t="shared" si="17"/>
        <v>7.6832573134498041E-3</v>
      </c>
      <c r="S56" s="156">
        <f t="shared" si="17"/>
        <v>7.1066996683948431E-3</v>
      </c>
      <c r="T56" s="156">
        <f t="shared" si="17"/>
        <v>6.76828539847128E-3</v>
      </c>
      <c r="U56" s="156">
        <f t="shared" si="17"/>
        <v>7.5829864186576371E-3</v>
      </c>
      <c r="V56" s="156">
        <f t="shared" si="17"/>
        <v>1.0114826512159857E-2</v>
      </c>
      <c r="W56" s="156">
        <f t="shared" si="17"/>
        <v>1.6544697640707574E-2</v>
      </c>
      <c r="X56" s="173">
        <f t="shared" si="17"/>
        <v>2.1620911689561033E-2</v>
      </c>
      <c r="Y56" s="156">
        <f t="shared" si="13"/>
        <v>2.2868206641338786E-2</v>
      </c>
      <c r="Z56" s="156">
        <f t="shared" si="13"/>
        <v>2.1980970208805968E-2</v>
      </c>
      <c r="AA56" s="156">
        <f t="shared" si="13"/>
        <v>1.6145203814540824E-2</v>
      </c>
      <c r="AB56" s="156">
        <f t="shared" si="13"/>
        <v>1.1096703550551281E-2</v>
      </c>
      <c r="AC56" s="156">
        <f t="shared" si="13"/>
        <v>8.659927433031572E-3</v>
      </c>
      <c r="AD56" s="156">
        <f t="shared" si="13"/>
        <v>7.6602244104593854E-3</v>
      </c>
      <c r="AE56" s="156">
        <f t="shared" si="13"/>
        <v>7.0853951724803767E-3</v>
      </c>
      <c r="AF56" s="156">
        <f t="shared" si="13"/>
        <v>6.7479954023622647E-3</v>
      </c>
      <c r="AG56" s="156">
        <f t="shared" si="13"/>
        <v>7.5602541082021666E-3</v>
      </c>
      <c r="AH56" s="156">
        <f t="shared" si="13"/>
        <v>1.0084504240196942E-2</v>
      </c>
      <c r="AI56" s="156">
        <f t="shared" si="13"/>
        <v>1.6495099872441094E-2</v>
      </c>
      <c r="AJ56" s="173">
        <f t="shared" si="13"/>
        <v>2.1556096424212794E-2</v>
      </c>
      <c r="AK56" s="172">
        <f t="shared" si="14"/>
        <v>2.2032343858631596E-2</v>
      </c>
      <c r="AL56" s="156">
        <f t="shared" si="14"/>
        <v>2.1177537075045338E-2</v>
      </c>
      <c r="AM56" s="156">
        <f t="shared" si="14"/>
        <v>1.5555075554837171E-2</v>
      </c>
      <c r="AN56" s="156">
        <f t="shared" si="14"/>
        <v>1.0691104560909756E-2</v>
      </c>
      <c r="AO56" s="156">
        <f t="shared" si="14"/>
        <v>8.3433957890883571E-3</v>
      </c>
      <c r="AP56" s="156">
        <f t="shared" si="14"/>
        <v>7.3802332160334237E-3</v>
      </c>
      <c r="AQ56" s="156">
        <f t="shared" si="14"/>
        <v>6.8264147365268372E-3</v>
      </c>
      <c r="AR56" s="156">
        <f t="shared" si="14"/>
        <v>6.5013473681207988E-3</v>
      </c>
      <c r="AS56" s="156">
        <f t="shared" si="14"/>
        <v>7.2839169587279318E-3</v>
      </c>
      <c r="AT56" s="156">
        <f t="shared" si="14"/>
        <v>9.7159024556916374E-3</v>
      </c>
      <c r="AU56" s="156">
        <f t="shared" si="14"/>
        <v>1.5892182455406394E-2</v>
      </c>
      <c r="AV56" s="173">
        <f t="shared" si="14"/>
        <v>2.0768192981496996E-2</v>
      </c>
      <c r="AW56" s="172">
        <f t="shared" si="15"/>
        <v>2.1345966256634985E-2</v>
      </c>
      <c r="AX56" s="156">
        <f t="shared" si="15"/>
        <v>2.0517789423727287E-2</v>
      </c>
      <c r="AY56" s="156">
        <f t="shared" si="15"/>
        <v>1.5070485466433005E-2</v>
      </c>
      <c r="AZ56" s="156">
        <f t="shared" si="15"/>
        <v>1.0358042642563861E-2</v>
      </c>
      <c r="BA56" s="156">
        <f t="shared" si="15"/>
        <v>8.0834724676765255E-3</v>
      </c>
      <c r="BB56" s="156">
        <f t="shared" si="15"/>
        <v>7.1503154728509537E-3</v>
      </c>
      <c r="BC56" s="156">
        <f t="shared" si="15"/>
        <v>6.6137502008262487E-3</v>
      </c>
      <c r="BD56" s="156">
        <f t="shared" si="15"/>
        <v>6.298809715072619E-3</v>
      </c>
      <c r="BE56" s="156">
        <f t="shared" si="15"/>
        <v>7.0569997733683958E-3</v>
      </c>
      <c r="BF56" s="156">
        <f t="shared" si="15"/>
        <v>9.4132211853029685E-3</v>
      </c>
      <c r="BG56" s="156">
        <f t="shared" si="15"/>
        <v>1.5397090414621957E-2</v>
      </c>
      <c r="BH56" s="173">
        <f t="shared" si="15"/>
        <v>2.0121197700926421E-2</v>
      </c>
    </row>
    <row r="57" spans="2:60" s="1" customFormat="1" ht="12.75" x14ac:dyDescent="0.2">
      <c r="B57" s="84">
        <v>301088</v>
      </c>
      <c r="C57" s="72" t="s">
        <v>30</v>
      </c>
      <c r="D57" s="72" t="s">
        <v>14</v>
      </c>
      <c r="E57" s="37"/>
      <c r="F57" s="79"/>
      <c r="G57" s="79"/>
      <c r="H57" s="95">
        <f>P_EN_ref!L40</f>
        <v>1.8299438299570499</v>
      </c>
      <c r="I57" s="89">
        <f>P_EN_ref!M40</f>
        <v>1.8244580161942419</v>
      </c>
      <c r="J57" s="89">
        <f>P_EN_ref!N40</f>
        <v>1.7625875086905276</v>
      </c>
      <c r="K57" s="96">
        <f>P_EN_ref!O40</f>
        <v>1.703011515556671</v>
      </c>
      <c r="L57" s="179"/>
      <c r="M57" s="172">
        <f t="shared" si="16"/>
        <v>2.2936967183708225E-2</v>
      </c>
      <c r="N57" s="156">
        <f t="shared" si="17"/>
        <v>2.2047062992427743E-2</v>
      </c>
      <c r="O57" s="156">
        <f t="shared" si="17"/>
        <v>1.6193749508934988E-2</v>
      </c>
      <c r="P57" s="156">
        <f t="shared" si="17"/>
        <v>1.1130069321930549E-2</v>
      </c>
      <c r="Q57" s="156">
        <f t="shared" si="17"/>
        <v>8.6859662613714746E-3</v>
      </c>
      <c r="R57" s="156">
        <f t="shared" si="17"/>
        <v>7.6832573134498041E-3</v>
      </c>
      <c r="S57" s="156">
        <f t="shared" si="17"/>
        <v>7.1066996683948431E-3</v>
      </c>
      <c r="T57" s="156">
        <f t="shared" si="17"/>
        <v>6.76828539847128E-3</v>
      </c>
      <c r="U57" s="156">
        <f t="shared" si="17"/>
        <v>7.5829864186576371E-3</v>
      </c>
      <c r="V57" s="156">
        <f t="shared" si="17"/>
        <v>1.0114826512159857E-2</v>
      </c>
      <c r="W57" s="156">
        <f t="shared" si="17"/>
        <v>1.6544697640707574E-2</v>
      </c>
      <c r="X57" s="173">
        <f t="shared" si="17"/>
        <v>2.1620911689561033E-2</v>
      </c>
      <c r="Y57" s="156">
        <f t="shared" si="13"/>
        <v>2.2868206641338786E-2</v>
      </c>
      <c r="Z57" s="156">
        <f t="shared" si="13"/>
        <v>2.1980970208805968E-2</v>
      </c>
      <c r="AA57" s="156">
        <f t="shared" si="13"/>
        <v>1.6145203814540824E-2</v>
      </c>
      <c r="AB57" s="156">
        <f t="shared" si="13"/>
        <v>1.1096703550551281E-2</v>
      </c>
      <c r="AC57" s="156">
        <f t="shared" si="13"/>
        <v>8.659927433031572E-3</v>
      </c>
      <c r="AD57" s="156">
        <f t="shared" si="13"/>
        <v>7.6602244104593854E-3</v>
      </c>
      <c r="AE57" s="156">
        <f t="shared" si="13"/>
        <v>7.0853951724803767E-3</v>
      </c>
      <c r="AF57" s="156">
        <f t="shared" si="13"/>
        <v>6.7479954023622647E-3</v>
      </c>
      <c r="AG57" s="156">
        <f t="shared" si="13"/>
        <v>7.5602541082021666E-3</v>
      </c>
      <c r="AH57" s="156">
        <f t="shared" si="13"/>
        <v>1.0084504240196942E-2</v>
      </c>
      <c r="AI57" s="156">
        <f t="shared" si="13"/>
        <v>1.6495099872441094E-2</v>
      </c>
      <c r="AJ57" s="173">
        <f t="shared" si="13"/>
        <v>2.1556096424212794E-2</v>
      </c>
      <c r="AK57" s="172">
        <f t="shared" si="14"/>
        <v>2.2032343858631596E-2</v>
      </c>
      <c r="AL57" s="156">
        <f t="shared" si="14"/>
        <v>2.1177537075045338E-2</v>
      </c>
      <c r="AM57" s="156">
        <f t="shared" si="14"/>
        <v>1.5555075554837171E-2</v>
      </c>
      <c r="AN57" s="156">
        <f t="shared" si="14"/>
        <v>1.0691104560909756E-2</v>
      </c>
      <c r="AO57" s="156">
        <f t="shared" si="14"/>
        <v>8.3433957890883571E-3</v>
      </c>
      <c r="AP57" s="156">
        <f t="shared" si="14"/>
        <v>7.3802332160334237E-3</v>
      </c>
      <c r="AQ57" s="156">
        <f t="shared" si="14"/>
        <v>6.8264147365268372E-3</v>
      </c>
      <c r="AR57" s="156">
        <f t="shared" si="14"/>
        <v>6.5013473681207988E-3</v>
      </c>
      <c r="AS57" s="156">
        <f t="shared" si="14"/>
        <v>7.2839169587279318E-3</v>
      </c>
      <c r="AT57" s="156">
        <f t="shared" si="14"/>
        <v>9.7159024556916374E-3</v>
      </c>
      <c r="AU57" s="156">
        <f t="shared" si="14"/>
        <v>1.5892182455406394E-2</v>
      </c>
      <c r="AV57" s="173">
        <f t="shared" si="14"/>
        <v>2.0768192981496996E-2</v>
      </c>
      <c r="AW57" s="172">
        <f t="shared" si="15"/>
        <v>2.1345966256634985E-2</v>
      </c>
      <c r="AX57" s="156">
        <f t="shared" si="15"/>
        <v>2.0517789423727287E-2</v>
      </c>
      <c r="AY57" s="156">
        <f t="shared" si="15"/>
        <v>1.5070485466433005E-2</v>
      </c>
      <c r="AZ57" s="156">
        <f t="shared" si="15"/>
        <v>1.0358042642563861E-2</v>
      </c>
      <c r="BA57" s="156">
        <f>$K57*BA$34*BA$35*BA$36</f>
        <v>8.0834724676765255E-3</v>
      </c>
      <c r="BB57" s="156">
        <f t="shared" si="15"/>
        <v>7.1503154728509537E-3</v>
      </c>
      <c r="BC57" s="156">
        <f t="shared" si="15"/>
        <v>6.6137502008262487E-3</v>
      </c>
      <c r="BD57" s="156">
        <f t="shared" si="15"/>
        <v>6.298809715072619E-3</v>
      </c>
      <c r="BE57" s="156">
        <f t="shared" si="15"/>
        <v>7.0569997733683958E-3</v>
      </c>
      <c r="BF57" s="156">
        <f t="shared" si="15"/>
        <v>9.4132211853029685E-3</v>
      </c>
      <c r="BG57" s="156">
        <f t="shared" si="15"/>
        <v>1.5397090414621957E-2</v>
      </c>
      <c r="BH57" s="173">
        <f t="shared" si="15"/>
        <v>2.0121197700926421E-2</v>
      </c>
    </row>
    <row r="58" spans="2:60" s="1" customFormat="1" ht="12.75" x14ac:dyDescent="0.2">
      <c r="B58" s="84">
        <v>301089</v>
      </c>
      <c r="C58" s="72" t="s">
        <v>31</v>
      </c>
      <c r="D58" s="72" t="s">
        <v>14</v>
      </c>
      <c r="E58" s="37"/>
      <c r="F58" s="79"/>
      <c r="G58" s="79"/>
      <c r="H58" s="95">
        <f>P_EN_ref!L41</f>
        <v>1.8299438299570499</v>
      </c>
      <c r="I58" s="89">
        <f>P_EN_ref!M41</f>
        <v>1.8244580161942419</v>
      </c>
      <c r="J58" s="89">
        <f>P_EN_ref!N41</f>
        <v>1.7625875086905276</v>
      </c>
      <c r="K58" s="96">
        <f>P_EN_ref!O41</f>
        <v>1.703011515556671</v>
      </c>
      <c r="L58" s="179"/>
      <c r="M58" s="172">
        <f t="shared" si="16"/>
        <v>2.2936967183708225E-2</v>
      </c>
      <c r="N58" s="156">
        <f t="shared" si="17"/>
        <v>2.2047062992427743E-2</v>
      </c>
      <c r="O58" s="156">
        <f t="shared" si="17"/>
        <v>1.6193749508934988E-2</v>
      </c>
      <c r="P58" s="156">
        <f t="shared" si="17"/>
        <v>1.1130069321930549E-2</v>
      </c>
      <c r="Q58" s="156">
        <f t="shared" si="17"/>
        <v>8.6859662613714746E-3</v>
      </c>
      <c r="R58" s="156">
        <f t="shared" si="17"/>
        <v>7.6832573134498041E-3</v>
      </c>
      <c r="S58" s="156">
        <f t="shared" si="17"/>
        <v>7.1066996683948431E-3</v>
      </c>
      <c r="T58" s="156">
        <f t="shared" si="17"/>
        <v>6.76828539847128E-3</v>
      </c>
      <c r="U58" s="156">
        <f t="shared" si="17"/>
        <v>7.5829864186576371E-3</v>
      </c>
      <c r="V58" s="156">
        <f t="shared" si="17"/>
        <v>1.0114826512159857E-2</v>
      </c>
      <c r="W58" s="156">
        <f t="shared" si="17"/>
        <v>1.6544697640707574E-2</v>
      </c>
      <c r="X58" s="173">
        <f t="shared" si="17"/>
        <v>2.1620911689561033E-2</v>
      </c>
      <c r="Y58" s="156">
        <f t="shared" si="13"/>
        <v>2.2868206641338786E-2</v>
      </c>
      <c r="Z58" s="156">
        <f t="shared" si="13"/>
        <v>2.1980970208805968E-2</v>
      </c>
      <c r="AA58" s="156">
        <f t="shared" si="13"/>
        <v>1.6145203814540824E-2</v>
      </c>
      <c r="AB58" s="156">
        <f t="shared" si="13"/>
        <v>1.1096703550551281E-2</v>
      </c>
      <c r="AC58" s="156">
        <f t="shared" si="13"/>
        <v>8.659927433031572E-3</v>
      </c>
      <c r="AD58" s="156">
        <f t="shared" si="13"/>
        <v>7.6602244104593854E-3</v>
      </c>
      <c r="AE58" s="156">
        <f t="shared" si="13"/>
        <v>7.0853951724803767E-3</v>
      </c>
      <c r="AF58" s="156">
        <f t="shared" si="13"/>
        <v>6.7479954023622647E-3</v>
      </c>
      <c r="AG58" s="156">
        <f t="shared" si="13"/>
        <v>7.5602541082021666E-3</v>
      </c>
      <c r="AH58" s="156">
        <f t="shared" si="13"/>
        <v>1.0084504240196942E-2</v>
      </c>
      <c r="AI58" s="156">
        <f t="shared" si="13"/>
        <v>1.6495099872441094E-2</v>
      </c>
      <c r="AJ58" s="173">
        <f t="shared" si="13"/>
        <v>2.1556096424212794E-2</v>
      </c>
      <c r="AK58" s="172">
        <f t="shared" si="14"/>
        <v>2.2032343858631596E-2</v>
      </c>
      <c r="AL58" s="156">
        <f t="shared" si="14"/>
        <v>2.1177537075045338E-2</v>
      </c>
      <c r="AM58" s="156">
        <f t="shared" si="14"/>
        <v>1.5555075554837171E-2</v>
      </c>
      <c r="AN58" s="156">
        <f t="shared" si="14"/>
        <v>1.0691104560909756E-2</v>
      </c>
      <c r="AO58" s="156">
        <f t="shared" si="14"/>
        <v>8.3433957890883571E-3</v>
      </c>
      <c r="AP58" s="156">
        <f t="shared" si="14"/>
        <v>7.3802332160334237E-3</v>
      </c>
      <c r="AQ58" s="156">
        <f t="shared" si="14"/>
        <v>6.8264147365268372E-3</v>
      </c>
      <c r="AR58" s="156">
        <f t="shared" si="14"/>
        <v>6.5013473681207988E-3</v>
      </c>
      <c r="AS58" s="156">
        <f t="shared" si="14"/>
        <v>7.2839169587279318E-3</v>
      </c>
      <c r="AT58" s="156">
        <f t="shared" si="14"/>
        <v>9.7159024556916374E-3</v>
      </c>
      <c r="AU58" s="156">
        <f t="shared" si="14"/>
        <v>1.5892182455406394E-2</v>
      </c>
      <c r="AV58" s="173">
        <f t="shared" si="14"/>
        <v>2.0768192981496996E-2</v>
      </c>
      <c r="AW58" s="172">
        <f t="shared" si="15"/>
        <v>2.1345966256634985E-2</v>
      </c>
      <c r="AX58" s="156">
        <f t="shared" si="15"/>
        <v>2.0517789423727287E-2</v>
      </c>
      <c r="AY58" s="156">
        <f t="shared" si="15"/>
        <v>1.5070485466433005E-2</v>
      </c>
      <c r="AZ58" s="156">
        <f t="shared" si="15"/>
        <v>1.0358042642563861E-2</v>
      </c>
      <c r="BA58" s="156">
        <f t="shared" si="15"/>
        <v>8.0834724676765255E-3</v>
      </c>
      <c r="BB58" s="156">
        <f t="shared" si="15"/>
        <v>7.1503154728509537E-3</v>
      </c>
      <c r="BC58" s="156">
        <f t="shared" si="15"/>
        <v>6.6137502008262487E-3</v>
      </c>
      <c r="BD58" s="156">
        <f t="shared" si="15"/>
        <v>6.298809715072619E-3</v>
      </c>
      <c r="BE58" s="156">
        <f t="shared" si="15"/>
        <v>7.0569997733683958E-3</v>
      </c>
      <c r="BF58" s="156">
        <f t="shared" si="15"/>
        <v>9.4132211853029685E-3</v>
      </c>
      <c r="BG58" s="156">
        <f t="shared" si="15"/>
        <v>1.5397090414621957E-2</v>
      </c>
      <c r="BH58" s="173">
        <f t="shared" si="15"/>
        <v>2.0121197700926421E-2</v>
      </c>
    </row>
    <row r="59" spans="2:60" s="1" customFormat="1" ht="12.75" x14ac:dyDescent="0.2">
      <c r="B59" s="84">
        <v>301090</v>
      </c>
      <c r="C59" s="72" t="s">
        <v>32</v>
      </c>
      <c r="D59" s="72" t="s">
        <v>14</v>
      </c>
      <c r="E59" s="37"/>
      <c r="F59" s="79"/>
      <c r="G59" s="79"/>
      <c r="H59" s="95">
        <f>P_EN_ref!L42</f>
        <v>1.8299438299570499</v>
      </c>
      <c r="I59" s="89">
        <f>P_EN_ref!M42</f>
        <v>1.8244580161942419</v>
      </c>
      <c r="J59" s="89">
        <f>P_EN_ref!N42</f>
        <v>1.7625875086905276</v>
      </c>
      <c r="K59" s="96">
        <f>P_EN_ref!O42</f>
        <v>1.703011515556671</v>
      </c>
      <c r="L59" s="179"/>
      <c r="M59" s="172">
        <f t="shared" si="16"/>
        <v>2.2936967183708225E-2</v>
      </c>
      <c r="N59" s="156">
        <f t="shared" si="17"/>
        <v>2.2047062992427743E-2</v>
      </c>
      <c r="O59" s="156">
        <f t="shared" si="17"/>
        <v>1.6193749508934988E-2</v>
      </c>
      <c r="P59" s="156">
        <f t="shared" si="17"/>
        <v>1.1130069321930549E-2</v>
      </c>
      <c r="Q59" s="156">
        <f t="shared" si="17"/>
        <v>8.6859662613714746E-3</v>
      </c>
      <c r="R59" s="156">
        <f t="shared" si="17"/>
        <v>7.6832573134498041E-3</v>
      </c>
      <c r="S59" s="156">
        <f t="shared" si="17"/>
        <v>7.1066996683948431E-3</v>
      </c>
      <c r="T59" s="156">
        <f t="shared" si="17"/>
        <v>6.76828539847128E-3</v>
      </c>
      <c r="U59" s="156">
        <f t="shared" si="17"/>
        <v>7.5829864186576371E-3</v>
      </c>
      <c r="V59" s="156">
        <f t="shared" si="17"/>
        <v>1.0114826512159857E-2</v>
      </c>
      <c r="W59" s="156">
        <f t="shared" si="17"/>
        <v>1.6544697640707574E-2</v>
      </c>
      <c r="X59" s="173">
        <f t="shared" si="17"/>
        <v>2.1620911689561033E-2</v>
      </c>
      <c r="Y59" s="156">
        <f t="shared" si="13"/>
        <v>2.2868206641338786E-2</v>
      </c>
      <c r="Z59" s="156">
        <f t="shared" si="13"/>
        <v>2.1980970208805968E-2</v>
      </c>
      <c r="AA59" s="156">
        <f t="shared" si="13"/>
        <v>1.6145203814540824E-2</v>
      </c>
      <c r="AB59" s="156">
        <f t="shared" si="13"/>
        <v>1.1096703550551281E-2</v>
      </c>
      <c r="AC59" s="156">
        <f t="shared" si="13"/>
        <v>8.659927433031572E-3</v>
      </c>
      <c r="AD59" s="156">
        <f t="shared" si="13"/>
        <v>7.6602244104593854E-3</v>
      </c>
      <c r="AE59" s="156">
        <f t="shared" si="13"/>
        <v>7.0853951724803767E-3</v>
      </c>
      <c r="AF59" s="156">
        <f t="shared" si="13"/>
        <v>6.7479954023622647E-3</v>
      </c>
      <c r="AG59" s="156">
        <f t="shared" si="13"/>
        <v>7.5602541082021666E-3</v>
      </c>
      <c r="AH59" s="156">
        <f t="shared" si="13"/>
        <v>1.0084504240196942E-2</v>
      </c>
      <c r="AI59" s="156">
        <f t="shared" si="13"/>
        <v>1.6495099872441094E-2</v>
      </c>
      <c r="AJ59" s="173">
        <f t="shared" si="13"/>
        <v>2.1556096424212794E-2</v>
      </c>
      <c r="AK59" s="172">
        <f t="shared" si="14"/>
        <v>2.2032343858631596E-2</v>
      </c>
      <c r="AL59" s="156">
        <f t="shared" si="14"/>
        <v>2.1177537075045338E-2</v>
      </c>
      <c r="AM59" s="156">
        <f t="shared" si="14"/>
        <v>1.5555075554837171E-2</v>
      </c>
      <c r="AN59" s="156">
        <f t="shared" si="14"/>
        <v>1.0691104560909756E-2</v>
      </c>
      <c r="AO59" s="156">
        <f t="shared" si="14"/>
        <v>8.3433957890883571E-3</v>
      </c>
      <c r="AP59" s="156">
        <f t="shared" si="14"/>
        <v>7.3802332160334237E-3</v>
      </c>
      <c r="AQ59" s="156">
        <f t="shared" si="14"/>
        <v>6.8264147365268372E-3</v>
      </c>
      <c r="AR59" s="156">
        <f t="shared" si="14"/>
        <v>6.5013473681207988E-3</v>
      </c>
      <c r="AS59" s="156">
        <f t="shared" si="14"/>
        <v>7.2839169587279318E-3</v>
      </c>
      <c r="AT59" s="156">
        <f t="shared" si="14"/>
        <v>9.7159024556916374E-3</v>
      </c>
      <c r="AU59" s="156">
        <f t="shared" si="14"/>
        <v>1.5892182455406394E-2</v>
      </c>
      <c r="AV59" s="173">
        <f t="shared" si="14"/>
        <v>2.0768192981496996E-2</v>
      </c>
      <c r="AW59" s="172">
        <f t="shared" si="15"/>
        <v>2.1345966256634985E-2</v>
      </c>
      <c r="AX59" s="156">
        <f t="shared" si="15"/>
        <v>2.0517789423727287E-2</v>
      </c>
      <c r="AY59" s="156">
        <f t="shared" si="15"/>
        <v>1.5070485466433005E-2</v>
      </c>
      <c r="AZ59" s="156">
        <f t="shared" si="15"/>
        <v>1.0358042642563861E-2</v>
      </c>
      <c r="BA59" s="156">
        <f t="shared" si="15"/>
        <v>8.0834724676765255E-3</v>
      </c>
      <c r="BB59" s="156">
        <f t="shared" si="15"/>
        <v>7.1503154728509537E-3</v>
      </c>
      <c r="BC59" s="156">
        <f t="shared" si="15"/>
        <v>6.6137502008262487E-3</v>
      </c>
      <c r="BD59" s="156">
        <f t="shared" si="15"/>
        <v>6.298809715072619E-3</v>
      </c>
      <c r="BE59" s="156">
        <f t="shared" si="15"/>
        <v>7.0569997733683958E-3</v>
      </c>
      <c r="BF59" s="156">
        <f t="shared" si="15"/>
        <v>9.4132211853029685E-3</v>
      </c>
      <c r="BG59" s="156">
        <f t="shared" si="15"/>
        <v>1.5397090414621957E-2</v>
      </c>
      <c r="BH59" s="173">
        <f t="shared" si="15"/>
        <v>2.0121197700926421E-2</v>
      </c>
    </row>
    <row r="60" spans="2:60" s="1" customFormat="1" ht="12.75" x14ac:dyDescent="0.2">
      <c r="B60" s="84">
        <v>301092</v>
      </c>
      <c r="C60" s="72" t="s">
        <v>33</v>
      </c>
      <c r="D60" s="72" t="s">
        <v>14</v>
      </c>
      <c r="E60" s="37"/>
      <c r="F60" s="79"/>
      <c r="G60" s="79"/>
      <c r="H60" s="95">
        <f>P_EN_ref!L43</f>
        <v>1.8299438299570499</v>
      </c>
      <c r="I60" s="89">
        <f>P_EN_ref!M43</f>
        <v>1.8244580161942419</v>
      </c>
      <c r="J60" s="89">
        <f>P_EN_ref!N43</f>
        <v>1.7625875086905276</v>
      </c>
      <c r="K60" s="96">
        <f>P_EN_ref!O43</f>
        <v>1.703011515556671</v>
      </c>
      <c r="L60" s="179"/>
      <c r="M60" s="172">
        <f t="shared" si="16"/>
        <v>2.2936967183708225E-2</v>
      </c>
      <c r="N60" s="156">
        <f t="shared" si="17"/>
        <v>2.2047062992427743E-2</v>
      </c>
      <c r="O60" s="156">
        <f t="shared" si="17"/>
        <v>1.6193749508934988E-2</v>
      </c>
      <c r="P60" s="156">
        <f t="shared" si="17"/>
        <v>1.1130069321930549E-2</v>
      </c>
      <c r="Q60" s="156">
        <f t="shared" si="17"/>
        <v>8.6859662613714746E-3</v>
      </c>
      <c r="R60" s="156">
        <f t="shared" si="17"/>
        <v>7.6832573134498041E-3</v>
      </c>
      <c r="S60" s="156">
        <f t="shared" si="17"/>
        <v>7.1066996683948431E-3</v>
      </c>
      <c r="T60" s="156">
        <f t="shared" si="17"/>
        <v>6.76828539847128E-3</v>
      </c>
      <c r="U60" s="156">
        <f t="shared" si="17"/>
        <v>7.5829864186576371E-3</v>
      </c>
      <c r="V60" s="156">
        <f t="shared" si="17"/>
        <v>1.0114826512159857E-2</v>
      </c>
      <c r="W60" s="156">
        <f t="shared" si="17"/>
        <v>1.6544697640707574E-2</v>
      </c>
      <c r="X60" s="173">
        <f t="shared" si="17"/>
        <v>2.1620911689561033E-2</v>
      </c>
      <c r="Y60" s="156">
        <f t="shared" si="13"/>
        <v>2.2868206641338786E-2</v>
      </c>
      <c r="Z60" s="156">
        <f t="shared" si="13"/>
        <v>2.1980970208805968E-2</v>
      </c>
      <c r="AA60" s="156">
        <f t="shared" si="13"/>
        <v>1.6145203814540824E-2</v>
      </c>
      <c r="AB60" s="156">
        <f t="shared" si="13"/>
        <v>1.1096703550551281E-2</v>
      </c>
      <c r="AC60" s="156">
        <f t="shared" si="13"/>
        <v>8.659927433031572E-3</v>
      </c>
      <c r="AD60" s="156">
        <f t="shared" si="13"/>
        <v>7.6602244104593854E-3</v>
      </c>
      <c r="AE60" s="156">
        <f t="shared" si="13"/>
        <v>7.0853951724803767E-3</v>
      </c>
      <c r="AF60" s="156">
        <f t="shared" si="13"/>
        <v>6.7479954023622647E-3</v>
      </c>
      <c r="AG60" s="156">
        <f t="shared" si="13"/>
        <v>7.5602541082021666E-3</v>
      </c>
      <c r="AH60" s="156">
        <f t="shared" si="13"/>
        <v>1.0084504240196942E-2</v>
      </c>
      <c r="AI60" s="156">
        <f t="shared" si="13"/>
        <v>1.6495099872441094E-2</v>
      </c>
      <c r="AJ60" s="173">
        <f t="shared" si="13"/>
        <v>2.1556096424212794E-2</v>
      </c>
      <c r="AK60" s="172">
        <f t="shared" si="14"/>
        <v>2.2032343858631596E-2</v>
      </c>
      <c r="AL60" s="156">
        <f t="shared" si="14"/>
        <v>2.1177537075045338E-2</v>
      </c>
      <c r="AM60" s="156">
        <f t="shared" si="14"/>
        <v>1.5555075554837171E-2</v>
      </c>
      <c r="AN60" s="156">
        <f t="shared" si="14"/>
        <v>1.0691104560909756E-2</v>
      </c>
      <c r="AO60" s="156">
        <f t="shared" si="14"/>
        <v>8.3433957890883571E-3</v>
      </c>
      <c r="AP60" s="156">
        <f t="shared" si="14"/>
        <v>7.3802332160334237E-3</v>
      </c>
      <c r="AQ60" s="156">
        <f t="shared" si="14"/>
        <v>6.8264147365268372E-3</v>
      </c>
      <c r="AR60" s="156">
        <f t="shared" si="14"/>
        <v>6.5013473681207988E-3</v>
      </c>
      <c r="AS60" s="156">
        <f t="shared" si="14"/>
        <v>7.2839169587279318E-3</v>
      </c>
      <c r="AT60" s="156">
        <f t="shared" si="14"/>
        <v>9.7159024556916374E-3</v>
      </c>
      <c r="AU60" s="156">
        <f t="shared" si="14"/>
        <v>1.5892182455406394E-2</v>
      </c>
      <c r="AV60" s="173">
        <f t="shared" si="14"/>
        <v>2.0768192981496996E-2</v>
      </c>
      <c r="AW60" s="172">
        <f t="shared" si="15"/>
        <v>2.1345966256634985E-2</v>
      </c>
      <c r="AX60" s="156">
        <f t="shared" si="15"/>
        <v>2.0517789423727287E-2</v>
      </c>
      <c r="AY60" s="156">
        <f t="shared" si="15"/>
        <v>1.5070485466433005E-2</v>
      </c>
      <c r="AZ60" s="156">
        <f t="shared" si="15"/>
        <v>1.0358042642563861E-2</v>
      </c>
      <c r="BA60" s="156">
        <f t="shared" si="15"/>
        <v>8.0834724676765255E-3</v>
      </c>
      <c r="BB60" s="156">
        <f t="shared" si="15"/>
        <v>7.1503154728509537E-3</v>
      </c>
      <c r="BC60" s="156">
        <f t="shared" si="15"/>
        <v>6.6137502008262487E-3</v>
      </c>
      <c r="BD60" s="156">
        <f t="shared" si="15"/>
        <v>6.298809715072619E-3</v>
      </c>
      <c r="BE60" s="156">
        <f t="shared" si="15"/>
        <v>7.0569997733683958E-3</v>
      </c>
      <c r="BF60" s="156">
        <f t="shared" si="15"/>
        <v>9.4132211853029685E-3</v>
      </c>
      <c r="BG60" s="156">
        <f t="shared" si="15"/>
        <v>1.5397090414621957E-2</v>
      </c>
      <c r="BH60" s="173">
        <f t="shared" si="15"/>
        <v>2.0121197700926421E-2</v>
      </c>
    </row>
    <row r="61" spans="2:60" s="1" customFormat="1" ht="12.75" x14ac:dyDescent="0.2">
      <c r="B61" s="84">
        <v>301093</v>
      </c>
      <c r="C61" s="72" t="s">
        <v>34</v>
      </c>
      <c r="D61" s="72" t="s">
        <v>14</v>
      </c>
      <c r="E61" s="37"/>
      <c r="F61" s="79"/>
      <c r="G61" s="79"/>
      <c r="H61" s="95">
        <f>P_EN_ref!L44</f>
        <v>1.8299438299570499</v>
      </c>
      <c r="I61" s="89">
        <f>P_EN_ref!M44</f>
        <v>1.8244580161942419</v>
      </c>
      <c r="J61" s="89">
        <f>P_EN_ref!N44</f>
        <v>1.7625875086905276</v>
      </c>
      <c r="K61" s="96">
        <f>P_EN_ref!O44</f>
        <v>1.703011515556671</v>
      </c>
      <c r="L61" s="179"/>
      <c r="M61" s="172">
        <f t="shared" si="16"/>
        <v>2.2936967183708225E-2</v>
      </c>
      <c r="N61" s="156">
        <f t="shared" si="17"/>
        <v>2.2047062992427743E-2</v>
      </c>
      <c r="O61" s="156">
        <f t="shared" si="17"/>
        <v>1.6193749508934988E-2</v>
      </c>
      <c r="P61" s="156">
        <f t="shared" si="17"/>
        <v>1.1130069321930549E-2</v>
      </c>
      <c r="Q61" s="156">
        <f t="shared" si="17"/>
        <v>8.6859662613714746E-3</v>
      </c>
      <c r="R61" s="156">
        <f t="shared" si="17"/>
        <v>7.6832573134498041E-3</v>
      </c>
      <c r="S61" s="156">
        <f t="shared" si="17"/>
        <v>7.1066996683948431E-3</v>
      </c>
      <c r="T61" s="156">
        <f t="shared" si="17"/>
        <v>6.76828539847128E-3</v>
      </c>
      <c r="U61" s="156">
        <f t="shared" si="17"/>
        <v>7.5829864186576371E-3</v>
      </c>
      <c r="V61" s="156">
        <f t="shared" si="17"/>
        <v>1.0114826512159857E-2</v>
      </c>
      <c r="W61" s="156">
        <f t="shared" si="17"/>
        <v>1.6544697640707574E-2</v>
      </c>
      <c r="X61" s="173">
        <f t="shared" si="17"/>
        <v>2.1620911689561033E-2</v>
      </c>
      <c r="Y61" s="156">
        <f t="shared" si="13"/>
        <v>2.2868206641338786E-2</v>
      </c>
      <c r="Z61" s="156">
        <f t="shared" si="13"/>
        <v>2.1980970208805968E-2</v>
      </c>
      <c r="AA61" s="156">
        <f t="shared" si="13"/>
        <v>1.6145203814540824E-2</v>
      </c>
      <c r="AB61" s="156">
        <f t="shared" si="13"/>
        <v>1.1096703550551281E-2</v>
      </c>
      <c r="AC61" s="156">
        <f t="shared" si="13"/>
        <v>8.659927433031572E-3</v>
      </c>
      <c r="AD61" s="156">
        <f t="shared" si="13"/>
        <v>7.6602244104593854E-3</v>
      </c>
      <c r="AE61" s="156">
        <f t="shared" si="13"/>
        <v>7.0853951724803767E-3</v>
      </c>
      <c r="AF61" s="156">
        <f t="shared" si="13"/>
        <v>6.7479954023622647E-3</v>
      </c>
      <c r="AG61" s="156">
        <f t="shared" si="13"/>
        <v>7.5602541082021666E-3</v>
      </c>
      <c r="AH61" s="156">
        <f t="shared" si="13"/>
        <v>1.0084504240196942E-2</v>
      </c>
      <c r="AI61" s="156">
        <f t="shared" si="13"/>
        <v>1.6495099872441094E-2</v>
      </c>
      <c r="AJ61" s="173">
        <f t="shared" si="13"/>
        <v>2.1556096424212794E-2</v>
      </c>
      <c r="AK61" s="172">
        <f t="shared" si="14"/>
        <v>2.2032343858631596E-2</v>
      </c>
      <c r="AL61" s="156">
        <f t="shared" si="14"/>
        <v>2.1177537075045338E-2</v>
      </c>
      <c r="AM61" s="156">
        <f t="shared" si="14"/>
        <v>1.5555075554837171E-2</v>
      </c>
      <c r="AN61" s="156">
        <f t="shared" si="14"/>
        <v>1.0691104560909756E-2</v>
      </c>
      <c r="AO61" s="156">
        <f t="shared" si="14"/>
        <v>8.3433957890883571E-3</v>
      </c>
      <c r="AP61" s="156">
        <f t="shared" si="14"/>
        <v>7.3802332160334237E-3</v>
      </c>
      <c r="AQ61" s="156">
        <f t="shared" si="14"/>
        <v>6.8264147365268372E-3</v>
      </c>
      <c r="AR61" s="156">
        <f t="shared" si="14"/>
        <v>6.5013473681207988E-3</v>
      </c>
      <c r="AS61" s="156">
        <f t="shared" si="14"/>
        <v>7.2839169587279318E-3</v>
      </c>
      <c r="AT61" s="156">
        <f t="shared" si="14"/>
        <v>9.7159024556916374E-3</v>
      </c>
      <c r="AU61" s="156">
        <f t="shared" si="14"/>
        <v>1.5892182455406394E-2</v>
      </c>
      <c r="AV61" s="173">
        <f t="shared" si="14"/>
        <v>2.0768192981496996E-2</v>
      </c>
      <c r="AW61" s="172">
        <f t="shared" si="15"/>
        <v>2.1345966256634985E-2</v>
      </c>
      <c r="AX61" s="156">
        <f t="shared" si="15"/>
        <v>2.0517789423727287E-2</v>
      </c>
      <c r="AY61" s="156">
        <f t="shared" si="15"/>
        <v>1.5070485466433005E-2</v>
      </c>
      <c r="AZ61" s="156">
        <f t="shared" si="15"/>
        <v>1.0358042642563861E-2</v>
      </c>
      <c r="BA61" s="156">
        <f t="shared" si="15"/>
        <v>8.0834724676765255E-3</v>
      </c>
      <c r="BB61" s="156">
        <f t="shared" si="15"/>
        <v>7.1503154728509537E-3</v>
      </c>
      <c r="BC61" s="156">
        <f t="shared" si="15"/>
        <v>6.6137502008262487E-3</v>
      </c>
      <c r="BD61" s="156">
        <f t="shared" si="15"/>
        <v>6.298809715072619E-3</v>
      </c>
      <c r="BE61" s="156">
        <f t="shared" si="15"/>
        <v>7.0569997733683958E-3</v>
      </c>
      <c r="BF61" s="156">
        <f t="shared" si="15"/>
        <v>9.4132211853029685E-3</v>
      </c>
      <c r="BG61" s="156">
        <f t="shared" si="15"/>
        <v>1.5397090414621957E-2</v>
      </c>
      <c r="BH61" s="173">
        <f t="shared" si="15"/>
        <v>2.0121197700926421E-2</v>
      </c>
    </row>
    <row r="62" spans="2:60" s="1" customFormat="1" ht="12.75" x14ac:dyDescent="0.2">
      <c r="B62" s="84">
        <v>301094</v>
      </c>
      <c r="C62" s="72" t="s">
        <v>35</v>
      </c>
      <c r="D62" s="72" t="s">
        <v>14</v>
      </c>
      <c r="E62" s="37"/>
      <c r="F62" s="79"/>
      <c r="G62" s="79"/>
      <c r="H62" s="95">
        <f>P_EN_ref!L45</f>
        <v>1.8299438299570499</v>
      </c>
      <c r="I62" s="89">
        <f>P_EN_ref!M45</f>
        <v>1.8244580161942419</v>
      </c>
      <c r="J62" s="89">
        <f>P_EN_ref!N45</f>
        <v>1.7625875086905276</v>
      </c>
      <c r="K62" s="96">
        <f>P_EN_ref!O45</f>
        <v>1.703011515556671</v>
      </c>
      <c r="L62" s="179"/>
      <c r="M62" s="172">
        <f t="shared" si="16"/>
        <v>2.2936967183708225E-2</v>
      </c>
      <c r="N62" s="156">
        <f t="shared" si="17"/>
        <v>2.2047062992427743E-2</v>
      </c>
      <c r="O62" s="156">
        <f t="shared" si="17"/>
        <v>1.6193749508934988E-2</v>
      </c>
      <c r="P62" s="156">
        <f t="shared" si="17"/>
        <v>1.1130069321930549E-2</v>
      </c>
      <c r="Q62" s="156">
        <f t="shared" si="17"/>
        <v>8.6859662613714746E-3</v>
      </c>
      <c r="R62" s="156">
        <f t="shared" si="17"/>
        <v>7.6832573134498041E-3</v>
      </c>
      <c r="S62" s="156">
        <f t="shared" si="17"/>
        <v>7.1066996683948431E-3</v>
      </c>
      <c r="T62" s="156">
        <f t="shared" si="17"/>
        <v>6.76828539847128E-3</v>
      </c>
      <c r="U62" s="156">
        <f t="shared" si="17"/>
        <v>7.5829864186576371E-3</v>
      </c>
      <c r="V62" s="156">
        <f t="shared" si="17"/>
        <v>1.0114826512159857E-2</v>
      </c>
      <c r="W62" s="156">
        <f t="shared" si="17"/>
        <v>1.6544697640707574E-2</v>
      </c>
      <c r="X62" s="173">
        <f t="shared" si="17"/>
        <v>2.1620911689561033E-2</v>
      </c>
      <c r="Y62" s="156">
        <f t="shared" si="13"/>
        <v>2.2868206641338786E-2</v>
      </c>
      <c r="Z62" s="156">
        <f t="shared" si="13"/>
        <v>2.1980970208805968E-2</v>
      </c>
      <c r="AA62" s="156">
        <f t="shared" si="13"/>
        <v>1.6145203814540824E-2</v>
      </c>
      <c r="AB62" s="156">
        <f t="shared" si="13"/>
        <v>1.1096703550551281E-2</v>
      </c>
      <c r="AC62" s="156">
        <f t="shared" si="13"/>
        <v>8.659927433031572E-3</v>
      </c>
      <c r="AD62" s="156">
        <f t="shared" si="13"/>
        <v>7.6602244104593854E-3</v>
      </c>
      <c r="AE62" s="156">
        <f t="shared" si="13"/>
        <v>7.0853951724803767E-3</v>
      </c>
      <c r="AF62" s="156">
        <f t="shared" si="13"/>
        <v>6.7479954023622647E-3</v>
      </c>
      <c r="AG62" s="156">
        <f t="shared" si="13"/>
        <v>7.5602541082021666E-3</v>
      </c>
      <c r="AH62" s="156">
        <f t="shared" si="13"/>
        <v>1.0084504240196942E-2</v>
      </c>
      <c r="AI62" s="156">
        <f t="shared" si="13"/>
        <v>1.6495099872441094E-2</v>
      </c>
      <c r="AJ62" s="173">
        <f t="shared" si="13"/>
        <v>2.1556096424212794E-2</v>
      </c>
      <c r="AK62" s="172">
        <f t="shared" si="14"/>
        <v>2.2032343858631596E-2</v>
      </c>
      <c r="AL62" s="156">
        <f t="shared" si="14"/>
        <v>2.1177537075045338E-2</v>
      </c>
      <c r="AM62" s="156">
        <f t="shared" si="14"/>
        <v>1.5555075554837171E-2</v>
      </c>
      <c r="AN62" s="156">
        <f t="shared" si="14"/>
        <v>1.0691104560909756E-2</v>
      </c>
      <c r="AO62" s="156">
        <f t="shared" si="14"/>
        <v>8.3433957890883571E-3</v>
      </c>
      <c r="AP62" s="156">
        <f t="shared" si="14"/>
        <v>7.3802332160334237E-3</v>
      </c>
      <c r="AQ62" s="156">
        <f t="shared" si="14"/>
        <v>6.8264147365268372E-3</v>
      </c>
      <c r="AR62" s="156">
        <f t="shared" si="14"/>
        <v>6.5013473681207988E-3</v>
      </c>
      <c r="AS62" s="156">
        <f t="shared" si="14"/>
        <v>7.2839169587279318E-3</v>
      </c>
      <c r="AT62" s="156">
        <f t="shared" si="14"/>
        <v>9.7159024556916374E-3</v>
      </c>
      <c r="AU62" s="156">
        <f t="shared" si="14"/>
        <v>1.5892182455406394E-2</v>
      </c>
      <c r="AV62" s="173">
        <f t="shared" si="14"/>
        <v>2.0768192981496996E-2</v>
      </c>
      <c r="AW62" s="172">
        <f t="shared" si="15"/>
        <v>2.1345966256634985E-2</v>
      </c>
      <c r="AX62" s="156">
        <f t="shared" si="15"/>
        <v>2.0517789423727287E-2</v>
      </c>
      <c r="AY62" s="156">
        <f t="shared" si="15"/>
        <v>1.5070485466433005E-2</v>
      </c>
      <c r="AZ62" s="156">
        <f t="shared" si="15"/>
        <v>1.0358042642563861E-2</v>
      </c>
      <c r="BA62" s="156">
        <f t="shared" si="15"/>
        <v>8.0834724676765255E-3</v>
      </c>
      <c r="BB62" s="156">
        <f t="shared" si="15"/>
        <v>7.1503154728509537E-3</v>
      </c>
      <c r="BC62" s="156">
        <f t="shared" si="15"/>
        <v>6.6137502008262487E-3</v>
      </c>
      <c r="BD62" s="156">
        <f t="shared" si="15"/>
        <v>6.298809715072619E-3</v>
      </c>
      <c r="BE62" s="156">
        <f t="shared" si="15"/>
        <v>7.0569997733683958E-3</v>
      </c>
      <c r="BF62" s="156">
        <f t="shared" si="15"/>
        <v>9.4132211853029685E-3</v>
      </c>
      <c r="BG62" s="156">
        <f t="shared" si="15"/>
        <v>1.5397090414621957E-2</v>
      </c>
      <c r="BH62" s="173">
        <f t="shared" si="15"/>
        <v>2.0121197700926421E-2</v>
      </c>
    </row>
    <row r="63" spans="2:60" s="1" customFormat="1" ht="12.75" x14ac:dyDescent="0.2">
      <c r="B63" s="84">
        <v>301096</v>
      </c>
      <c r="C63" s="72" t="s">
        <v>36</v>
      </c>
      <c r="D63" s="72" t="s">
        <v>14</v>
      </c>
      <c r="E63" s="37"/>
      <c r="F63" s="79"/>
      <c r="G63" s="79"/>
      <c r="H63" s="95">
        <f>P_EN_ref!L46</f>
        <v>1.8299438299570499</v>
      </c>
      <c r="I63" s="89">
        <f>P_EN_ref!M46</f>
        <v>1.8244580161942419</v>
      </c>
      <c r="J63" s="89">
        <f>P_EN_ref!N46</f>
        <v>1.7625875086905276</v>
      </c>
      <c r="K63" s="96">
        <f>P_EN_ref!O46</f>
        <v>1.703011515556671</v>
      </c>
      <c r="L63" s="179"/>
      <c r="M63" s="172">
        <f t="shared" si="16"/>
        <v>2.2936967183708225E-2</v>
      </c>
      <c r="N63" s="156">
        <f t="shared" ref="N63:X74" si="18">$H63*N$34*N$35*N$36</f>
        <v>2.2047062992427743E-2</v>
      </c>
      <c r="O63" s="156">
        <f t="shared" si="18"/>
        <v>1.6193749508934988E-2</v>
      </c>
      <c r="P63" s="156">
        <f t="shared" si="18"/>
        <v>1.1130069321930549E-2</v>
      </c>
      <c r="Q63" s="156">
        <f t="shared" si="18"/>
        <v>8.6859662613714746E-3</v>
      </c>
      <c r="R63" s="156">
        <f t="shared" si="18"/>
        <v>7.6832573134498041E-3</v>
      </c>
      <c r="S63" s="156">
        <f t="shared" si="18"/>
        <v>7.1066996683948431E-3</v>
      </c>
      <c r="T63" s="156">
        <f t="shared" si="18"/>
        <v>6.76828539847128E-3</v>
      </c>
      <c r="U63" s="156">
        <f t="shared" si="18"/>
        <v>7.5829864186576371E-3</v>
      </c>
      <c r="V63" s="156">
        <f t="shared" si="18"/>
        <v>1.0114826512159857E-2</v>
      </c>
      <c r="W63" s="156">
        <f t="shared" si="18"/>
        <v>1.6544697640707574E-2</v>
      </c>
      <c r="X63" s="173">
        <f t="shared" si="18"/>
        <v>2.1620911689561033E-2</v>
      </c>
      <c r="Y63" s="156">
        <f t="shared" si="13"/>
        <v>2.2868206641338786E-2</v>
      </c>
      <c r="Z63" s="156">
        <f t="shared" si="13"/>
        <v>2.1980970208805968E-2</v>
      </c>
      <c r="AA63" s="156">
        <f t="shared" si="13"/>
        <v>1.6145203814540824E-2</v>
      </c>
      <c r="AB63" s="156">
        <f t="shared" si="13"/>
        <v>1.1096703550551281E-2</v>
      </c>
      <c r="AC63" s="156">
        <f t="shared" si="13"/>
        <v>8.659927433031572E-3</v>
      </c>
      <c r="AD63" s="156">
        <f t="shared" si="13"/>
        <v>7.6602244104593854E-3</v>
      </c>
      <c r="AE63" s="156">
        <f t="shared" si="13"/>
        <v>7.0853951724803767E-3</v>
      </c>
      <c r="AF63" s="156">
        <f t="shared" si="13"/>
        <v>6.7479954023622647E-3</v>
      </c>
      <c r="AG63" s="156">
        <f t="shared" si="13"/>
        <v>7.5602541082021666E-3</v>
      </c>
      <c r="AH63" s="156">
        <f t="shared" si="13"/>
        <v>1.0084504240196942E-2</v>
      </c>
      <c r="AI63" s="156">
        <f t="shared" si="13"/>
        <v>1.6495099872441094E-2</v>
      </c>
      <c r="AJ63" s="173">
        <f t="shared" si="13"/>
        <v>2.1556096424212794E-2</v>
      </c>
      <c r="AK63" s="172">
        <f t="shared" si="14"/>
        <v>2.2032343858631596E-2</v>
      </c>
      <c r="AL63" s="156">
        <f t="shared" si="14"/>
        <v>2.1177537075045338E-2</v>
      </c>
      <c r="AM63" s="156">
        <f t="shared" si="14"/>
        <v>1.5555075554837171E-2</v>
      </c>
      <c r="AN63" s="156">
        <f t="shared" si="14"/>
        <v>1.0691104560909756E-2</v>
      </c>
      <c r="AO63" s="156">
        <f t="shared" si="14"/>
        <v>8.3433957890883571E-3</v>
      </c>
      <c r="AP63" s="156">
        <f t="shared" si="14"/>
        <v>7.3802332160334237E-3</v>
      </c>
      <c r="AQ63" s="156">
        <f t="shared" si="14"/>
        <v>6.8264147365268372E-3</v>
      </c>
      <c r="AR63" s="156">
        <f t="shared" si="14"/>
        <v>6.5013473681207988E-3</v>
      </c>
      <c r="AS63" s="156">
        <f t="shared" si="14"/>
        <v>7.2839169587279318E-3</v>
      </c>
      <c r="AT63" s="156">
        <f t="shared" si="14"/>
        <v>9.7159024556916374E-3</v>
      </c>
      <c r="AU63" s="156">
        <f t="shared" si="14"/>
        <v>1.5892182455406394E-2</v>
      </c>
      <c r="AV63" s="173">
        <f t="shared" si="14"/>
        <v>2.0768192981496996E-2</v>
      </c>
      <c r="AW63" s="172">
        <f t="shared" si="15"/>
        <v>2.1345966256634985E-2</v>
      </c>
      <c r="AX63" s="156">
        <f t="shared" si="15"/>
        <v>2.0517789423727287E-2</v>
      </c>
      <c r="AY63" s="156">
        <f t="shared" si="15"/>
        <v>1.5070485466433005E-2</v>
      </c>
      <c r="AZ63" s="156">
        <f t="shared" si="15"/>
        <v>1.0358042642563861E-2</v>
      </c>
      <c r="BA63" s="156">
        <f t="shared" si="15"/>
        <v>8.0834724676765255E-3</v>
      </c>
      <c r="BB63" s="156">
        <f t="shared" si="15"/>
        <v>7.1503154728509537E-3</v>
      </c>
      <c r="BC63" s="156">
        <f t="shared" si="15"/>
        <v>6.6137502008262487E-3</v>
      </c>
      <c r="BD63" s="156">
        <f t="shared" si="15"/>
        <v>6.298809715072619E-3</v>
      </c>
      <c r="BE63" s="156">
        <f t="shared" si="15"/>
        <v>7.0569997733683958E-3</v>
      </c>
      <c r="BF63" s="156">
        <f t="shared" si="15"/>
        <v>9.4132211853029685E-3</v>
      </c>
      <c r="BG63" s="156">
        <f t="shared" si="15"/>
        <v>1.5397090414621957E-2</v>
      </c>
      <c r="BH63" s="173">
        <f t="shared" si="15"/>
        <v>2.0121197700926421E-2</v>
      </c>
    </row>
    <row r="64" spans="2:60" s="1" customFormat="1" ht="12.75" x14ac:dyDescent="0.2">
      <c r="B64" s="84">
        <v>301097</v>
      </c>
      <c r="C64" s="72" t="s">
        <v>37</v>
      </c>
      <c r="D64" s="72" t="s">
        <v>14</v>
      </c>
      <c r="E64" s="37"/>
      <c r="F64" s="79"/>
      <c r="G64" s="79"/>
      <c r="H64" s="95">
        <f>P_EN_ref!L47</f>
        <v>1.8299438299570499</v>
      </c>
      <c r="I64" s="89">
        <f>P_EN_ref!M47</f>
        <v>1.8244580161942419</v>
      </c>
      <c r="J64" s="89">
        <f>P_EN_ref!N47</f>
        <v>1.7625875086905276</v>
      </c>
      <c r="K64" s="96">
        <f>P_EN_ref!O47</f>
        <v>1.703011515556671</v>
      </c>
      <c r="L64" s="179"/>
      <c r="M64" s="172">
        <f t="shared" si="16"/>
        <v>2.2936967183708225E-2</v>
      </c>
      <c r="N64" s="156">
        <f t="shared" si="18"/>
        <v>2.2047062992427743E-2</v>
      </c>
      <c r="O64" s="156">
        <f t="shared" si="18"/>
        <v>1.6193749508934988E-2</v>
      </c>
      <c r="P64" s="156">
        <f t="shared" si="18"/>
        <v>1.1130069321930549E-2</v>
      </c>
      <c r="Q64" s="156">
        <f t="shared" si="18"/>
        <v>8.6859662613714746E-3</v>
      </c>
      <c r="R64" s="156">
        <f t="shared" si="18"/>
        <v>7.6832573134498041E-3</v>
      </c>
      <c r="S64" s="156">
        <f t="shared" si="18"/>
        <v>7.1066996683948431E-3</v>
      </c>
      <c r="T64" s="156">
        <f t="shared" si="18"/>
        <v>6.76828539847128E-3</v>
      </c>
      <c r="U64" s="156">
        <f t="shared" si="18"/>
        <v>7.5829864186576371E-3</v>
      </c>
      <c r="V64" s="156">
        <f t="shared" si="18"/>
        <v>1.0114826512159857E-2</v>
      </c>
      <c r="W64" s="156">
        <f t="shared" si="18"/>
        <v>1.6544697640707574E-2</v>
      </c>
      <c r="X64" s="173">
        <f t="shared" si="18"/>
        <v>2.1620911689561033E-2</v>
      </c>
      <c r="Y64" s="156">
        <f t="shared" si="13"/>
        <v>2.2868206641338786E-2</v>
      </c>
      <c r="Z64" s="156">
        <f t="shared" si="13"/>
        <v>2.1980970208805968E-2</v>
      </c>
      <c r="AA64" s="156">
        <f t="shared" si="13"/>
        <v>1.6145203814540824E-2</v>
      </c>
      <c r="AB64" s="156">
        <f t="shared" si="13"/>
        <v>1.1096703550551281E-2</v>
      </c>
      <c r="AC64" s="156">
        <f t="shared" si="13"/>
        <v>8.659927433031572E-3</v>
      </c>
      <c r="AD64" s="156">
        <f t="shared" si="13"/>
        <v>7.6602244104593854E-3</v>
      </c>
      <c r="AE64" s="156">
        <f t="shared" si="13"/>
        <v>7.0853951724803767E-3</v>
      </c>
      <c r="AF64" s="156">
        <f t="shared" si="13"/>
        <v>6.7479954023622647E-3</v>
      </c>
      <c r="AG64" s="156">
        <f t="shared" si="13"/>
        <v>7.5602541082021666E-3</v>
      </c>
      <c r="AH64" s="156">
        <f t="shared" si="13"/>
        <v>1.0084504240196942E-2</v>
      </c>
      <c r="AI64" s="156">
        <f t="shared" si="13"/>
        <v>1.6495099872441094E-2</v>
      </c>
      <c r="AJ64" s="173">
        <f t="shared" si="13"/>
        <v>2.1556096424212794E-2</v>
      </c>
      <c r="AK64" s="172">
        <f t="shared" si="14"/>
        <v>2.2032343858631596E-2</v>
      </c>
      <c r="AL64" s="156">
        <f t="shared" si="14"/>
        <v>2.1177537075045338E-2</v>
      </c>
      <c r="AM64" s="156">
        <f t="shared" si="14"/>
        <v>1.5555075554837171E-2</v>
      </c>
      <c r="AN64" s="156">
        <f t="shared" si="14"/>
        <v>1.0691104560909756E-2</v>
      </c>
      <c r="AO64" s="156">
        <f t="shared" si="14"/>
        <v>8.3433957890883571E-3</v>
      </c>
      <c r="AP64" s="156">
        <f t="shared" si="14"/>
        <v>7.3802332160334237E-3</v>
      </c>
      <c r="AQ64" s="156">
        <f t="shared" si="14"/>
        <v>6.8264147365268372E-3</v>
      </c>
      <c r="AR64" s="156">
        <f t="shared" si="14"/>
        <v>6.5013473681207988E-3</v>
      </c>
      <c r="AS64" s="156">
        <f t="shared" si="14"/>
        <v>7.2839169587279318E-3</v>
      </c>
      <c r="AT64" s="156">
        <f t="shared" si="14"/>
        <v>9.7159024556916374E-3</v>
      </c>
      <c r="AU64" s="156">
        <f t="shared" si="14"/>
        <v>1.5892182455406394E-2</v>
      </c>
      <c r="AV64" s="173">
        <f t="shared" si="14"/>
        <v>2.0768192981496996E-2</v>
      </c>
      <c r="AW64" s="172">
        <f t="shared" si="15"/>
        <v>2.1345966256634985E-2</v>
      </c>
      <c r="AX64" s="156">
        <f t="shared" si="15"/>
        <v>2.0517789423727287E-2</v>
      </c>
      <c r="AY64" s="156">
        <f t="shared" si="15"/>
        <v>1.5070485466433005E-2</v>
      </c>
      <c r="AZ64" s="156">
        <f t="shared" si="15"/>
        <v>1.0358042642563861E-2</v>
      </c>
      <c r="BA64" s="156">
        <f t="shared" si="15"/>
        <v>8.0834724676765255E-3</v>
      </c>
      <c r="BB64" s="156">
        <f t="shared" si="15"/>
        <v>7.1503154728509537E-3</v>
      </c>
      <c r="BC64" s="156">
        <f t="shared" si="15"/>
        <v>6.6137502008262487E-3</v>
      </c>
      <c r="BD64" s="156">
        <f t="shared" si="15"/>
        <v>6.298809715072619E-3</v>
      </c>
      <c r="BE64" s="156">
        <f t="shared" si="15"/>
        <v>7.0569997733683958E-3</v>
      </c>
      <c r="BF64" s="156">
        <f t="shared" si="15"/>
        <v>9.4132211853029685E-3</v>
      </c>
      <c r="BG64" s="156">
        <f t="shared" si="15"/>
        <v>1.5397090414621957E-2</v>
      </c>
      <c r="BH64" s="173">
        <f t="shared" si="15"/>
        <v>2.0121197700926421E-2</v>
      </c>
    </row>
    <row r="65" spans="2:60" s="1" customFormat="1" ht="12.75" x14ac:dyDescent="0.2">
      <c r="B65" s="84">
        <v>301098</v>
      </c>
      <c r="C65" s="72" t="s">
        <v>38</v>
      </c>
      <c r="D65" s="72" t="s">
        <v>14</v>
      </c>
      <c r="E65" s="37"/>
      <c r="F65" s="79"/>
      <c r="G65" s="79"/>
      <c r="H65" s="95">
        <f>P_EN_ref!L48</f>
        <v>1.8299438299570499</v>
      </c>
      <c r="I65" s="89">
        <f>P_EN_ref!M48</f>
        <v>1.8244580161942419</v>
      </c>
      <c r="J65" s="89">
        <f>P_EN_ref!N48</f>
        <v>1.7625875086905276</v>
      </c>
      <c r="K65" s="96">
        <f>P_EN_ref!O48</f>
        <v>1.703011515556671</v>
      </c>
      <c r="L65" s="179"/>
      <c r="M65" s="172">
        <f t="shared" si="16"/>
        <v>2.2936967183708225E-2</v>
      </c>
      <c r="N65" s="156">
        <f t="shared" si="18"/>
        <v>2.2047062992427743E-2</v>
      </c>
      <c r="O65" s="156">
        <f t="shared" si="18"/>
        <v>1.6193749508934988E-2</v>
      </c>
      <c r="P65" s="156">
        <f t="shared" si="18"/>
        <v>1.1130069321930549E-2</v>
      </c>
      <c r="Q65" s="156">
        <f t="shared" si="18"/>
        <v>8.6859662613714746E-3</v>
      </c>
      <c r="R65" s="156">
        <f t="shared" si="18"/>
        <v>7.6832573134498041E-3</v>
      </c>
      <c r="S65" s="156">
        <f t="shared" si="18"/>
        <v>7.1066996683948431E-3</v>
      </c>
      <c r="T65" s="156">
        <f t="shared" si="18"/>
        <v>6.76828539847128E-3</v>
      </c>
      <c r="U65" s="156">
        <f t="shared" si="18"/>
        <v>7.5829864186576371E-3</v>
      </c>
      <c r="V65" s="156">
        <f t="shared" si="18"/>
        <v>1.0114826512159857E-2</v>
      </c>
      <c r="W65" s="156">
        <f t="shared" si="18"/>
        <v>1.6544697640707574E-2</v>
      </c>
      <c r="X65" s="173">
        <f t="shared" si="18"/>
        <v>2.1620911689561033E-2</v>
      </c>
      <c r="Y65" s="156">
        <f t="shared" si="13"/>
        <v>2.2868206641338786E-2</v>
      </c>
      <c r="Z65" s="156">
        <f t="shared" si="13"/>
        <v>2.1980970208805968E-2</v>
      </c>
      <c r="AA65" s="156">
        <f t="shared" si="13"/>
        <v>1.6145203814540824E-2</v>
      </c>
      <c r="AB65" s="156">
        <f t="shared" si="13"/>
        <v>1.1096703550551281E-2</v>
      </c>
      <c r="AC65" s="156">
        <f t="shared" si="13"/>
        <v>8.659927433031572E-3</v>
      </c>
      <c r="AD65" s="156">
        <f t="shared" si="13"/>
        <v>7.6602244104593854E-3</v>
      </c>
      <c r="AE65" s="156">
        <f t="shared" si="13"/>
        <v>7.0853951724803767E-3</v>
      </c>
      <c r="AF65" s="156">
        <f t="shared" si="13"/>
        <v>6.7479954023622647E-3</v>
      </c>
      <c r="AG65" s="156">
        <f t="shared" si="13"/>
        <v>7.5602541082021666E-3</v>
      </c>
      <c r="AH65" s="156">
        <f t="shared" si="13"/>
        <v>1.0084504240196942E-2</v>
      </c>
      <c r="AI65" s="156">
        <f t="shared" si="13"/>
        <v>1.6495099872441094E-2</v>
      </c>
      <c r="AJ65" s="173">
        <f t="shared" si="13"/>
        <v>2.1556096424212794E-2</v>
      </c>
      <c r="AK65" s="172">
        <f t="shared" si="14"/>
        <v>2.2032343858631596E-2</v>
      </c>
      <c r="AL65" s="156">
        <f t="shared" si="14"/>
        <v>2.1177537075045338E-2</v>
      </c>
      <c r="AM65" s="156">
        <f t="shared" si="14"/>
        <v>1.5555075554837171E-2</v>
      </c>
      <c r="AN65" s="156">
        <f t="shared" si="14"/>
        <v>1.0691104560909756E-2</v>
      </c>
      <c r="AO65" s="156">
        <f t="shared" si="14"/>
        <v>8.3433957890883571E-3</v>
      </c>
      <c r="AP65" s="156">
        <f t="shared" si="14"/>
        <v>7.3802332160334237E-3</v>
      </c>
      <c r="AQ65" s="156">
        <f t="shared" si="14"/>
        <v>6.8264147365268372E-3</v>
      </c>
      <c r="AR65" s="156">
        <f t="shared" si="14"/>
        <v>6.5013473681207988E-3</v>
      </c>
      <c r="AS65" s="156">
        <f t="shared" si="14"/>
        <v>7.2839169587279318E-3</v>
      </c>
      <c r="AT65" s="156">
        <f t="shared" si="14"/>
        <v>9.7159024556916374E-3</v>
      </c>
      <c r="AU65" s="156">
        <f t="shared" si="14"/>
        <v>1.5892182455406394E-2</v>
      </c>
      <c r="AV65" s="173">
        <f t="shared" si="14"/>
        <v>2.0768192981496996E-2</v>
      </c>
      <c r="AW65" s="172">
        <f t="shared" si="15"/>
        <v>2.1345966256634985E-2</v>
      </c>
      <c r="AX65" s="156">
        <f t="shared" si="15"/>
        <v>2.0517789423727287E-2</v>
      </c>
      <c r="AY65" s="156">
        <f t="shared" si="15"/>
        <v>1.5070485466433005E-2</v>
      </c>
      <c r="AZ65" s="156">
        <f t="shared" si="15"/>
        <v>1.0358042642563861E-2</v>
      </c>
      <c r="BA65" s="156">
        <f t="shared" si="15"/>
        <v>8.0834724676765255E-3</v>
      </c>
      <c r="BB65" s="156">
        <f t="shared" si="15"/>
        <v>7.1503154728509537E-3</v>
      </c>
      <c r="BC65" s="156">
        <f t="shared" si="15"/>
        <v>6.6137502008262487E-3</v>
      </c>
      <c r="BD65" s="156">
        <f t="shared" si="15"/>
        <v>6.298809715072619E-3</v>
      </c>
      <c r="BE65" s="156">
        <f t="shared" si="15"/>
        <v>7.0569997733683958E-3</v>
      </c>
      <c r="BF65" s="156">
        <f t="shared" si="15"/>
        <v>9.4132211853029685E-3</v>
      </c>
      <c r="BG65" s="156">
        <f t="shared" si="15"/>
        <v>1.5397090414621957E-2</v>
      </c>
      <c r="BH65" s="173">
        <f t="shared" si="15"/>
        <v>2.0121197700926421E-2</v>
      </c>
    </row>
    <row r="66" spans="2:60" s="1" customFormat="1" ht="12.75" x14ac:dyDescent="0.2">
      <c r="B66" s="84">
        <v>301101</v>
      </c>
      <c r="C66" s="72" t="s">
        <v>39</v>
      </c>
      <c r="D66" s="72" t="s">
        <v>14</v>
      </c>
      <c r="E66" s="37"/>
      <c r="F66" s="79"/>
      <c r="G66" s="79"/>
      <c r="H66" s="95">
        <f>P_EN_ref!L49</f>
        <v>1.8299438299570499</v>
      </c>
      <c r="I66" s="89">
        <f>P_EN_ref!M49</f>
        <v>1.8244580161942419</v>
      </c>
      <c r="J66" s="89">
        <f>P_EN_ref!N49</f>
        <v>1.7625875086905276</v>
      </c>
      <c r="K66" s="96">
        <f>P_EN_ref!O49</f>
        <v>1.703011515556671</v>
      </c>
      <c r="L66" s="179"/>
      <c r="M66" s="172">
        <f t="shared" si="16"/>
        <v>2.2936967183708225E-2</v>
      </c>
      <c r="N66" s="156">
        <f t="shared" si="18"/>
        <v>2.2047062992427743E-2</v>
      </c>
      <c r="O66" s="156">
        <f t="shared" si="18"/>
        <v>1.6193749508934988E-2</v>
      </c>
      <c r="P66" s="156">
        <f t="shared" si="18"/>
        <v>1.1130069321930549E-2</v>
      </c>
      <c r="Q66" s="156">
        <f t="shared" si="18"/>
        <v>8.6859662613714746E-3</v>
      </c>
      <c r="R66" s="156">
        <f t="shared" si="18"/>
        <v>7.6832573134498041E-3</v>
      </c>
      <c r="S66" s="156">
        <f t="shared" si="18"/>
        <v>7.1066996683948431E-3</v>
      </c>
      <c r="T66" s="156">
        <f t="shared" si="18"/>
        <v>6.76828539847128E-3</v>
      </c>
      <c r="U66" s="156">
        <f t="shared" si="18"/>
        <v>7.5829864186576371E-3</v>
      </c>
      <c r="V66" s="156">
        <f t="shared" si="18"/>
        <v>1.0114826512159857E-2</v>
      </c>
      <c r="W66" s="156">
        <f t="shared" si="18"/>
        <v>1.6544697640707574E-2</v>
      </c>
      <c r="X66" s="173">
        <f t="shared" si="18"/>
        <v>2.1620911689561033E-2</v>
      </c>
      <c r="Y66" s="156">
        <f t="shared" si="13"/>
        <v>2.2868206641338786E-2</v>
      </c>
      <c r="Z66" s="156">
        <f t="shared" si="13"/>
        <v>2.1980970208805968E-2</v>
      </c>
      <c r="AA66" s="156">
        <f t="shared" si="13"/>
        <v>1.6145203814540824E-2</v>
      </c>
      <c r="AB66" s="156">
        <f t="shared" si="13"/>
        <v>1.1096703550551281E-2</v>
      </c>
      <c r="AC66" s="156">
        <f t="shared" si="13"/>
        <v>8.659927433031572E-3</v>
      </c>
      <c r="AD66" s="156">
        <f t="shared" si="13"/>
        <v>7.6602244104593854E-3</v>
      </c>
      <c r="AE66" s="156">
        <f t="shared" si="13"/>
        <v>7.0853951724803767E-3</v>
      </c>
      <c r="AF66" s="156">
        <f t="shared" si="13"/>
        <v>6.7479954023622647E-3</v>
      </c>
      <c r="AG66" s="156">
        <f t="shared" si="13"/>
        <v>7.5602541082021666E-3</v>
      </c>
      <c r="AH66" s="156">
        <f t="shared" si="13"/>
        <v>1.0084504240196942E-2</v>
      </c>
      <c r="AI66" s="156">
        <f t="shared" si="13"/>
        <v>1.6495099872441094E-2</v>
      </c>
      <c r="AJ66" s="173">
        <f t="shared" si="13"/>
        <v>2.1556096424212794E-2</v>
      </c>
      <c r="AK66" s="172">
        <f t="shared" si="14"/>
        <v>2.2032343858631596E-2</v>
      </c>
      <c r="AL66" s="156">
        <f t="shared" si="14"/>
        <v>2.1177537075045338E-2</v>
      </c>
      <c r="AM66" s="156">
        <f t="shared" si="14"/>
        <v>1.5555075554837171E-2</v>
      </c>
      <c r="AN66" s="156">
        <f t="shared" si="14"/>
        <v>1.0691104560909756E-2</v>
      </c>
      <c r="AO66" s="156">
        <f t="shared" si="14"/>
        <v>8.3433957890883571E-3</v>
      </c>
      <c r="AP66" s="156">
        <f t="shared" si="14"/>
        <v>7.3802332160334237E-3</v>
      </c>
      <c r="AQ66" s="156">
        <f t="shared" si="14"/>
        <v>6.8264147365268372E-3</v>
      </c>
      <c r="AR66" s="156">
        <f t="shared" si="14"/>
        <v>6.5013473681207988E-3</v>
      </c>
      <c r="AS66" s="156">
        <f t="shared" si="14"/>
        <v>7.2839169587279318E-3</v>
      </c>
      <c r="AT66" s="156">
        <f t="shared" si="14"/>
        <v>9.7159024556916374E-3</v>
      </c>
      <c r="AU66" s="156">
        <f t="shared" si="14"/>
        <v>1.5892182455406394E-2</v>
      </c>
      <c r="AV66" s="173">
        <f t="shared" si="14"/>
        <v>2.0768192981496996E-2</v>
      </c>
      <c r="AW66" s="172">
        <f t="shared" si="15"/>
        <v>2.1345966256634985E-2</v>
      </c>
      <c r="AX66" s="156">
        <f t="shared" si="15"/>
        <v>2.0517789423727287E-2</v>
      </c>
      <c r="AY66" s="156">
        <f t="shared" si="15"/>
        <v>1.5070485466433005E-2</v>
      </c>
      <c r="AZ66" s="156">
        <f t="shared" si="15"/>
        <v>1.0358042642563861E-2</v>
      </c>
      <c r="BA66" s="156">
        <f t="shared" si="15"/>
        <v>8.0834724676765255E-3</v>
      </c>
      <c r="BB66" s="156">
        <f t="shared" si="15"/>
        <v>7.1503154728509537E-3</v>
      </c>
      <c r="BC66" s="156">
        <f t="shared" si="15"/>
        <v>6.6137502008262487E-3</v>
      </c>
      <c r="BD66" s="156">
        <f t="shared" si="15"/>
        <v>6.298809715072619E-3</v>
      </c>
      <c r="BE66" s="156">
        <f t="shared" si="15"/>
        <v>7.0569997733683958E-3</v>
      </c>
      <c r="BF66" s="156">
        <f t="shared" si="15"/>
        <v>9.4132211853029685E-3</v>
      </c>
      <c r="BG66" s="156">
        <f t="shared" si="15"/>
        <v>1.5397090414621957E-2</v>
      </c>
      <c r="BH66" s="173">
        <f t="shared" si="15"/>
        <v>2.0121197700926421E-2</v>
      </c>
    </row>
    <row r="67" spans="2:60" s="1" customFormat="1" ht="12.75" x14ac:dyDescent="0.2">
      <c r="B67" s="84">
        <v>301106</v>
      </c>
      <c r="C67" s="72" t="s">
        <v>40</v>
      </c>
      <c r="D67" s="72" t="s">
        <v>14</v>
      </c>
      <c r="E67" s="37"/>
      <c r="F67" s="79"/>
      <c r="G67" s="79"/>
      <c r="H67" s="95">
        <f>P_EN_ref!L50</f>
        <v>1.8299438299570499</v>
      </c>
      <c r="I67" s="89">
        <f>P_EN_ref!M50</f>
        <v>1.8244580161942419</v>
      </c>
      <c r="J67" s="89">
        <f>P_EN_ref!N50</f>
        <v>1.7625875086905276</v>
      </c>
      <c r="K67" s="96">
        <f>P_EN_ref!O50</f>
        <v>1.703011515556671</v>
      </c>
      <c r="L67" s="179"/>
      <c r="M67" s="172">
        <f t="shared" si="16"/>
        <v>2.2936967183708225E-2</v>
      </c>
      <c r="N67" s="156">
        <f t="shared" si="18"/>
        <v>2.2047062992427743E-2</v>
      </c>
      <c r="O67" s="156">
        <f t="shared" si="18"/>
        <v>1.6193749508934988E-2</v>
      </c>
      <c r="P67" s="156">
        <f t="shared" si="18"/>
        <v>1.1130069321930549E-2</v>
      </c>
      <c r="Q67" s="156">
        <f t="shared" si="18"/>
        <v>8.6859662613714746E-3</v>
      </c>
      <c r="R67" s="156">
        <f t="shared" si="18"/>
        <v>7.6832573134498041E-3</v>
      </c>
      <c r="S67" s="156">
        <f t="shared" si="18"/>
        <v>7.1066996683948431E-3</v>
      </c>
      <c r="T67" s="156">
        <f t="shared" si="18"/>
        <v>6.76828539847128E-3</v>
      </c>
      <c r="U67" s="156">
        <f t="shared" si="18"/>
        <v>7.5829864186576371E-3</v>
      </c>
      <c r="V67" s="156">
        <f t="shared" si="18"/>
        <v>1.0114826512159857E-2</v>
      </c>
      <c r="W67" s="156">
        <f t="shared" si="18"/>
        <v>1.6544697640707574E-2</v>
      </c>
      <c r="X67" s="173">
        <f t="shared" si="18"/>
        <v>2.1620911689561033E-2</v>
      </c>
      <c r="Y67" s="156">
        <f t="shared" si="13"/>
        <v>2.2868206641338786E-2</v>
      </c>
      <c r="Z67" s="156">
        <f t="shared" si="13"/>
        <v>2.1980970208805968E-2</v>
      </c>
      <c r="AA67" s="156">
        <f t="shared" si="13"/>
        <v>1.6145203814540824E-2</v>
      </c>
      <c r="AB67" s="156">
        <f t="shared" si="13"/>
        <v>1.1096703550551281E-2</v>
      </c>
      <c r="AC67" s="156">
        <f t="shared" si="13"/>
        <v>8.659927433031572E-3</v>
      </c>
      <c r="AD67" s="156">
        <f t="shared" si="13"/>
        <v>7.6602244104593854E-3</v>
      </c>
      <c r="AE67" s="156">
        <f t="shared" si="13"/>
        <v>7.0853951724803767E-3</v>
      </c>
      <c r="AF67" s="156">
        <f t="shared" si="13"/>
        <v>6.7479954023622647E-3</v>
      </c>
      <c r="AG67" s="156">
        <f t="shared" si="13"/>
        <v>7.5602541082021666E-3</v>
      </c>
      <c r="AH67" s="156">
        <f t="shared" si="13"/>
        <v>1.0084504240196942E-2</v>
      </c>
      <c r="AI67" s="156">
        <f t="shared" si="13"/>
        <v>1.6495099872441094E-2</v>
      </c>
      <c r="AJ67" s="173">
        <f t="shared" si="13"/>
        <v>2.1556096424212794E-2</v>
      </c>
      <c r="AK67" s="172">
        <f t="shared" si="14"/>
        <v>2.2032343858631596E-2</v>
      </c>
      <c r="AL67" s="156">
        <f t="shared" si="14"/>
        <v>2.1177537075045338E-2</v>
      </c>
      <c r="AM67" s="156">
        <f t="shared" si="14"/>
        <v>1.5555075554837171E-2</v>
      </c>
      <c r="AN67" s="156">
        <f t="shared" si="14"/>
        <v>1.0691104560909756E-2</v>
      </c>
      <c r="AO67" s="156">
        <f t="shared" si="14"/>
        <v>8.3433957890883571E-3</v>
      </c>
      <c r="AP67" s="156">
        <f t="shared" si="14"/>
        <v>7.3802332160334237E-3</v>
      </c>
      <c r="AQ67" s="156">
        <f t="shared" si="14"/>
        <v>6.8264147365268372E-3</v>
      </c>
      <c r="AR67" s="156">
        <f t="shared" si="14"/>
        <v>6.5013473681207988E-3</v>
      </c>
      <c r="AS67" s="156">
        <f t="shared" si="14"/>
        <v>7.2839169587279318E-3</v>
      </c>
      <c r="AT67" s="156">
        <f t="shared" si="14"/>
        <v>9.7159024556916374E-3</v>
      </c>
      <c r="AU67" s="156">
        <f t="shared" si="14"/>
        <v>1.5892182455406394E-2</v>
      </c>
      <c r="AV67" s="173">
        <f t="shared" si="14"/>
        <v>2.0768192981496996E-2</v>
      </c>
      <c r="AW67" s="172">
        <f t="shared" si="15"/>
        <v>2.1345966256634985E-2</v>
      </c>
      <c r="AX67" s="156">
        <f t="shared" si="15"/>
        <v>2.0517789423727287E-2</v>
      </c>
      <c r="AY67" s="156">
        <f t="shared" si="15"/>
        <v>1.5070485466433005E-2</v>
      </c>
      <c r="AZ67" s="156">
        <f t="shared" si="15"/>
        <v>1.0358042642563861E-2</v>
      </c>
      <c r="BA67" s="156">
        <f t="shared" si="15"/>
        <v>8.0834724676765255E-3</v>
      </c>
      <c r="BB67" s="156">
        <f t="shared" si="15"/>
        <v>7.1503154728509537E-3</v>
      </c>
      <c r="BC67" s="156">
        <f t="shared" si="15"/>
        <v>6.6137502008262487E-3</v>
      </c>
      <c r="BD67" s="156">
        <f t="shared" si="15"/>
        <v>6.298809715072619E-3</v>
      </c>
      <c r="BE67" s="156">
        <f t="shared" si="15"/>
        <v>7.0569997733683958E-3</v>
      </c>
      <c r="BF67" s="156">
        <f t="shared" si="15"/>
        <v>9.4132211853029685E-3</v>
      </c>
      <c r="BG67" s="156">
        <f t="shared" si="15"/>
        <v>1.5397090414621957E-2</v>
      </c>
      <c r="BH67" s="173">
        <f t="shared" si="15"/>
        <v>2.0121197700926421E-2</v>
      </c>
    </row>
    <row r="68" spans="2:60" s="1" customFormat="1" ht="12.75" x14ac:dyDescent="0.2">
      <c r="B68" s="84">
        <v>301107</v>
      </c>
      <c r="C68" s="72" t="s">
        <v>41</v>
      </c>
      <c r="D68" s="72" t="s">
        <v>14</v>
      </c>
      <c r="E68" s="37"/>
      <c r="F68" s="79"/>
      <c r="G68" s="79"/>
      <c r="H68" s="95">
        <f>P_EN_ref!L51</f>
        <v>1.8299438299570499</v>
      </c>
      <c r="I68" s="89">
        <f>P_EN_ref!M51</f>
        <v>1.8244580161942419</v>
      </c>
      <c r="J68" s="89">
        <f>P_EN_ref!N51</f>
        <v>1.7625875086905276</v>
      </c>
      <c r="K68" s="96">
        <f>P_EN_ref!O51</f>
        <v>1.703011515556671</v>
      </c>
      <c r="L68" s="179"/>
      <c r="M68" s="172">
        <f t="shared" si="16"/>
        <v>2.2936967183708225E-2</v>
      </c>
      <c r="N68" s="156">
        <f t="shared" si="18"/>
        <v>2.2047062992427743E-2</v>
      </c>
      <c r="O68" s="156">
        <f t="shared" si="18"/>
        <v>1.6193749508934988E-2</v>
      </c>
      <c r="P68" s="156">
        <f t="shared" si="18"/>
        <v>1.1130069321930549E-2</v>
      </c>
      <c r="Q68" s="156">
        <f t="shared" si="18"/>
        <v>8.6859662613714746E-3</v>
      </c>
      <c r="R68" s="156">
        <f t="shared" si="18"/>
        <v>7.6832573134498041E-3</v>
      </c>
      <c r="S68" s="156">
        <f t="shared" si="18"/>
        <v>7.1066996683948431E-3</v>
      </c>
      <c r="T68" s="156">
        <f t="shared" si="18"/>
        <v>6.76828539847128E-3</v>
      </c>
      <c r="U68" s="156">
        <f t="shared" si="18"/>
        <v>7.5829864186576371E-3</v>
      </c>
      <c r="V68" s="156">
        <f t="shared" si="18"/>
        <v>1.0114826512159857E-2</v>
      </c>
      <c r="W68" s="156">
        <f t="shared" si="18"/>
        <v>1.6544697640707574E-2</v>
      </c>
      <c r="X68" s="173">
        <f t="shared" si="18"/>
        <v>2.1620911689561033E-2</v>
      </c>
      <c r="Y68" s="156">
        <f t="shared" si="13"/>
        <v>2.2868206641338786E-2</v>
      </c>
      <c r="Z68" s="156">
        <f t="shared" si="13"/>
        <v>2.1980970208805968E-2</v>
      </c>
      <c r="AA68" s="156">
        <f t="shared" si="13"/>
        <v>1.6145203814540824E-2</v>
      </c>
      <c r="AB68" s="156">
        <f t="shared" si="13"/>
        <v>1.1096703550551281E-2</v>
      </c>
      <c r="AC68" s="156">
        <f t="shared" si="13"/>
        <v>8.659927433031572E-3</v>
      </c>
      <c r="AD68" s="156">
        <f t="shared" si="13"/>
        <v>7.6602244104593854E-3</v>
      </c>
      <c r="AE68" s="156">
        <f t="shared" si="13"/>
        <v>7.0853951724803767E-3</v>
      </c>
      <c r="AF68" s="156">
        <f t="shared" si="13"/>
        <v>6.7479954023622647E-3</v>
      </c>
      <c r="AG68" s="156">
        <f t="shared" si="13"/>
        <v>7.5602541082021666E-3</v>
      </c>
      <c r="AH68" s="156">
        <f t="shared" si="13"/>
        <v>1.0084504240196942E-2</v>
      </c>
      <c r="AI68" s="156">
        <f t="shared" si="13"/>
        <v>1.6495099872441094E-2</v>
      </c>
      <c r="AJ68" s="173">
        <f t="shared" si="13"/>
        <v>2.1556096424212794E-2</v>
      </c>
      <c r="AK68" s="172">
        <f t="shared" si="14"/>
        <v>2.2032343858631596E-2</v>
      </c>
      <c r="AL68" s="156">
        <f t="shared" si="14"/>
        <v>2.1177537075045338E-2</v>
      </c>
      <c r="AM68" s="156">
        <f t="shared" si="14"/>
        <v>1.5555075554837171E-2</v>
      </c>
      <c r="AN68" s="156">
        <f t="shared" si="14"/>
        <v>1.0691104560909756E-2</v>
      </c>
      <c r="AO68" s="156">
        <f t="shared" si="14"/>
        <v>8.3433957890883571E-3</v>
      </c>
      <c r="AP68" s="156">
        <f t="shared" si="14"/>
        <v>7.3802332160334237E-3</v>
      </c>
      <c r="AQ68" s="156">
        <f t="shared" si="14"/>
        <v>6.8264147365268372E-3</v>
      </c>
      <c r="AR68" s="156">
        <f t="shared" si="14"/>
        <v>6.5013473681207988E-3</v>
      </c>
      <c r="AS68" s="156">
        <f t="shared" si="14"/>
        <v>7.2839169587279318E-3</v>
      </c>
      <c r="AT68" s="156">
        <f t="shared" si="14"/>
        <v>9.7159024556916374E-3</v>
      </c>
      <c r="AU68" s="156">
        <f t="shared" si="14"/>
        <v>1.5892182455406394E-2</v>
      </c>
      <c r="AV68" s="173">
        <f t="shared" si="14"/>
        <v>2.0768192981496996E-2</v>
      </c>
      <c r="AW68" s="172">
        <f t="shared" si="15"/>
        <v>2.1345966256634985E-2</v>
      </c>
      <c r="AX68" s="156">
        <f t="shared" si="15"/>
        <v>2.0517789423727287E-2</v>
      </c>
      <c r="AY68" s="156">
        <f t="shared" si="15"/>
        <v>1.5070485466433005E-2</v>
      </c>
      <c r="AZ68" s="156">
        <f t="shared" si="15"/>
        <v>1.0358042642563861E-2</v>
      </c>
      <c r="BA68" s="156">
        <f t="shared" si="15"/>
        <v>8.0834724676765255E-3</v>
      </c>
      <c r="BB68" s="156">
        <f t="shared" si="15"/>
        <v>7.1503154728509537E-3</v>
      </c>
      <c r="BC68" s="156">
        <f t="shared" si="15"/>
        <v>6.6137502008262487E-3</v>
      </c>
      <c r="BD68" s="156">
        <f t="shared" si="15"/>
        <v>6.298809715072619E-3</v>
      </c>
      <c r="BE68" s="156">
        <f t="shared" si="15"/>
        <v>7.0569997733683958E-3</v>
      </c>
      <c r="BF68" s="156">
        <f t="shared" si="15"/>
        <v>9.4132211853029685E-3</v>
      </c>
      <c r="BG68" s="156">
        <f t="shared" si="15"/>
        <v>1.5397090414621957E-2</v>
      </c>
      <c r="BH68" s="173">
        <f t="shared" si="15"/>
        <v>2.0121197700926421E-2</v>
      </c>
    </row>
    <row r="69" spans="2:60" s="1" customFormat="1" ht="12.75" x14ac:dyDescent="0.2">
      <c r="B69" s="84">
        <v>301108</v>
      </c>
      <c r="C69" s="72" t="s">
        <v>42</v>
      </c>
      <c r="D69" s="72" t="s">
        <v>14</v>
      </c>
      <c r="E69" s="37"/>
      <c r="F69" s="79"/>
      <c r="G69" s="79"/>
      <c r="H69" s="95">
        <f>P_EN_ref!L52</f>
        <v>1.8299438299570499</v>
      </c>
      <c r="I69" s="89">
        <f>P_EN_ref!M52</f>
        <v>1.8244580161942419</v>
      </c>
      <c r="J69" s="89">
        <f>P_EN_ref!N52</f>
        <v>1.7625875086905276</v>
      </c>
      <c r="K69" s="96">
        <f>P_EN_ref!O52</f>
        <v>1.703011515556671</v>
      </c>
      <c r="L69" s="179"/>
      <c r="M69" s="172">
        <f t="shared" si="16"/>
        <v>2.2936967183708225E-2</v>
      </c>
      <c r="N69" s="156">
        <f t="shared" si="18"/>
        <v>2.2047062992427743E-2</v>
      </c>
      <c r="O69" s="156">
        <f t="shared" si="18"/>
        <v>1.6193749508934988E-2</v>
      </c>
      <c r="P69" s="156">
        <f t="shared" si="18"/>
        <v>1.1130069321930549E-2</v>
      </c>
      <c r="Q69" s="156">
        <f t="shared" si="18"/>
        <v>8.6859662613714746E-3</v>
      </c>
      <c r="R69" s="156">
        <f t="shared" si="18"/>
        <v>7.6832573134498041E-3</v>
      </c>
      <c r="S69" s="156">
        <f t="shared" si="18"/>
        <v>7.1066996683948431E-3</v>
      </c>
      <c r="T69" s="156">
        <f t="shared" si="18"/>
        <v>6.76828539847128E-3</v>
      </c>
      <c r="U69" s="156">
        <f t="shared" si="18"/>
        <v>7.5829864186576371E-3</v>
      </c>
      <c r="V69" s="156">
        <f t="shared" si="18"/>
        <v>1.0114826512159857E-2</v>
      </c>
      <c r="W69" s="156">
        <f t="shared" si="18"/>
        <v>1.6544697640707574E-2</v>
      </c>
      <c r="X69" s="173">
        <f t="shared" si="18"/>
        <v>2.1620911689561033E-2</v>
      </c>
      <c r="Y69" s="156">
        <f t="shared" si="13"/>
        <v>2.2868206641338786E-2</v>
      </c>
      <c r="Z69" s="156">
        <f t="shared" si="13"/>
        <v>2.1980970208805968E-2</v>
      </c>
      <c r="AA69" s="156">
        <f t="shared" si="13"/>
        <v>1.6145203814540824E-2</v>
      </c>
      <c r="AB69" s="156">
        <f t="shared" si="13"/>
        <v>1.1096703550551281E-2</v>
      </c>
      <c r="AC69" s="156">
        <f t="shared" si="13"/>
        <v>8.659927433031572E-3</v>
      </c>
      <c r="AD69" s="156">
        <f t="shared" si="13"/>
        <v>7.6602244104593854E-3</v>
      </c>
      <c r="AE69" s="156">
        <f t="shared" si="13"/>
        <v>7.0853951724803767E-3</v>
      </c>
      <c r="AF69" s="156">
        <f t="shared" si="13"/>
        <v>6.7479954023622647E-3</v>
      </c>
      <c r="AG69" s="156">
        <f t="shared" si="13"/>
        <v>7.5602541082021666E-3</v>
      </c>
      <c r="AH69" s="156">
        <f t="shared" si="13"/>
        <v>1.0084504240196942E-2</v>
      </c>
      <c r="AI69" s="156">
        <f t="shared" si="13"/>
        <v>1.6495099872441094E-2</v>
      </c>
      <c r="AJ69" s="173">
        <f t="shared" si="13"/>
        <v>2.1556096424212794E-2</v>
      </c>
      <c r="AK69" s="172">
        <f t="shared" si="14"/>
        <v>2.2032343858631596E-2</v>
      </c>
      <c r="AL69" s="156">
        <f t="shared" si="14"/>
        <v>2.1177537075045338E-2</v>
      </c>
      <c r="AM69" s="156">
        <f t="shared" si="14"/>
        <v>1.5555075554837171E-2</v>
      </c>
      <c r="AN69" s="156">
        <f t="shared" si="14"/>
        <v>1.0691104560909756E-2</v>
      </c>
      <c r="AO69" s="156">
        <f t="shared" si="14"/>
        <v>8.3433957890883571E-3</v>
      </c>
      <c r="AP69" s="156">
        <f t="shared" si="14"/>
        <v>7.3802332160334237E-3</v>
      </c>
      <c r="AQ69" s="156">
        <f t="shared" si="14"/>
        <v>6.8264147365268372E-3</v>
      </c>
      <c r="AR69" s="156">
        <f t="shared" si="14"/>
        <v>6.5013473681207988E-3</v>
      </c>
      <c r="AS69" s="156">
        <f t="shared" si="14"/>
        <v>7.2839169587279318E-3</v>
      </c>
      <c r="AT69" s="156">
        <f t="shared" si="14"/>
        <v>9.7159024556916374E-3</v>
      </c>
      <c r="AU69" s="156">
        <f t="shared" si="14"/>
        <v>1.5892182455406394E-2</v>
      </c>
      <c r="AV69" s="173">
        <f t="shared" si="14"/>
        <v>2.0768192981496996E-2</v>
      </c>
      <c r="AW69" s="172">
        <f t="shared" si="15"/>
        <v>2.1345966256634985E-2</v>
      </c>
      <c r="AX69" s="156">
        <f t="shared" si="15"/>
        <v>2.0517789423727287E-2</v>
      </c>
      <c r="AY69" s="156">
        <f t="shared" si="15"/>
        <v>1.5070485466433005E-2</v>
      </c>
      <c r="AZ69" s="156">
        <f t="shared" si="15"/>
        <v>1.0358042642563861E-2</v>
      </c>
      <c r="BA69" s="156">
        <f t="shared" si="15"/>
        <v>8.0834724676765255E-3</v>
      </c>
      <c r="BB69" s="156">
        <f t="shared" si="15"/>
        <v>7.1503154728509537E-3</v>
      </c>
      <c r="BC69" s="156">
        <f t="shared" si="15"/>
        <v>6.6137502008262487E-3</v>
      </c>
      <c r="BD69" s="156">
        <f t="shared" si="15"/>
        <v>6.298809715072619E-3</v>
      </c>
      <c r="BE69" s="156">
        <f t="shared" si="15"/>
        <v>7.0569997733683958E-3</v>
      </c>
      <c r="BF69" s="156">
        <f t="shared" si="15"/>
        <v>9.4132211853029685E-3</v>
      </c>
      <c r="BG69" s="156">
        <f t="shared" si="15"/>
        <v>1.5397090414621957E-2</v>
      </c>
      <c r="BH69" s="173">
        <f t="shared" si="15"/>
        <v>2.0121197700926421E-2</v>
      </c>
    </row>
    <row r="70" spans="2:60" s="1" customFormat="1" ht="12.75" x14ac:dyDescent="0.2">
      <c r="B70" s="84">
        <v>301109</v>
      </c>
      <c r="C70" s="72" t="s">
        <v>43</v>
      </c>
      <c r="D70" s="72" t="s">
        <v>14</v>
      </c>
      <c r="E70" s="37"/>
      <c r="F70" s="79"/>
      <c r="G70" s="79"/>
      <c r="H70" s="95">
        <f>P_EN_ref!L53</f>
        <v>1.8299438299570499</v>
      </c>
      <c r="I70" s="89">
        <f>P_EN_ref!M53</f>
        <v>1.8244580161942419</v>
      </c>
      <c r="J70" s="89">
        <f>P_EN_ref!N53</f>
        <v>1.7625875086905276</v>
      </c>
      <c r="K70" s="96">
        <f>P_EN_ref!O53</f>
        <v>1.703011515556671</v>
      </c>
      <c r="L70" s="179"/>
      <c r="M70" s="172">
        <f t="shared" si="16"/>
        <v>2.2936967183708225E-2</v>
      </c>
      <c r="N70" s="156">
        <f t="shared" si="18"/>
        <v>2.2047062992427743E-2</v>
      </c>
      <c r="O70" s="156">
        <f t="shared" si="18"/>
        <v>1.6193749508934988E-2</v>
      </c>
      <c r="P70" s="156">
        <f t="shared" si="18"/>
        <v>1.1130069321930549E-2</v>
      </c>
      <c r="Q70" s="156">
        <f t="shared" si="18"/>
        <v>8.6859662613714746E-3</v>
      </c>
      <c r="R70" s="156">
        <f t="shared" si="18"/>
        <v>7.6832573134498041E-3</v>
      </c>
      <c r="S70" s="156">
        <f t="shared" si="18"/>
        <v>7.1066996683948431E-3</v>
      </c>
      <c r="T70" s="156">
        <f t="shared" si="18"/>
        <v>6.76828539847128E-3</v>
      </c>
      <c r="U70" s="156">
        <f t="shared" si="18"/>
        <v>7.5829864186576371E-3</v>
      </c>
      <c r="V70" s="156">
        <f t="shared" si="18"/>
        <v>1.0114826512159857E-2</v>
      </c>
      <c r="W70" s="156">
        <f t="shared" si="18"/>
        <v>1.6544697640707574E-2</v>
      </c>
      <c r="X70" s="173">
        <f t="shared" si="18"/>
        <v>2.1620911689561033E-2</v>
      </c>
      <c r="Y70" s="156">
        <f t="shared" ref="Y70:AJ91" si="19">$I70*Y$34*Y$35*Y$36</f>
        <v>2.2868206641338786E-2</v>
      </c>
      <c r="Z70" s="156">
        <f t="shared" si="19"/>
        <v>2.1980970208805968E-2</v>
      </c>
      <c r="AA70" s="156">
        <f t="shared" si="19"/>
        <v>1.6145203814540824E-2</v>
      </c>
      <c r="AB70" s="156">
        <f t="shared" si="19"/>
        <v>1.1096703550551281E-2</v>
      </c>
      <c r="AC70" s="156">
        <f t="shared" si="19"/>
        <v>8.659927433031572E-3</v>
      </c>
      <c r="AD70" s="156">
        <f t="shared" si="19"/>
        <v>7.6602244104593854E-3</v>
      </c>
      <c r="AE70" s="156">
        <f t="shared" si="19"/>
        <v>7.0853951724803767E-3</v>
      </c>
      <c r="AF70" s="156">
        <f t="shared" si="19"/>
        <v>6.7479954023622647E-3</v>
      </c>
      <c r="AG70" s="156">
        <f t="shared" si="19"/>
        <v>7.5602541082021666E-3</v>
      </c>
      <c r="AH70" s="156">
        <f t="shared" si="19"/>
        <v>1.0084504240196942E-2</v>
      </c>
      <c r="AI70" s="156">
        <f t="shared" si="19"/>
        <v>1.6495099872441094E-2</v>
      </c>
      <c r="AJ70" s="173">
        <f t="shared" si="19"/>
        <v>2.1556096424212794E-2</v>
      </c>
      <c r="AK70" s="172">
        <f t="shared" ref="AK70:AV91" si="20">$J70*AK$34*AK$35*AK$36</f>
        <v>2.2032343858631596E-2</v>
      </c>
      <c r="AL70" s="156">
        <f t="shared" si="20"/>
        <v>2.1177537075045338E-2</v>
      </c>
      <c r="AM70" s="156">
        <f t="shared" si="20"/>
        <v>1.5555075554837171E-2</v>
      </c>
      <c r="AN70" s="156">
        <f t="shared" si="20"/>
        <v>1.0691104560909756E-2</v>
      </c>
      <c r="AO70" s="156">
        <f t="shared" si="20"/>
        <v>8.3433957890883571E-3</v>
      </c>
      <c r="AP70" s="156">
        <f t="shared" si="20"/>
        <v>7.3802332160334237E-3</v>
      </c>
      <c r="AQ70" s="156">
        <f t="shared" si="20"/>
        <v>6.8264147365268372E-3</v>
      </c>
      <c r="AR70" s="156">
        <f t="shared" si="20"/>
        <v>6.5013473681207988E-3</v>
      </c>
      <c r="AS70" s="156">
        <f t="shared" si="20"/>
        <v>7.2839169587279318E-3</v>
      </c>
      <c r="AT70" s="156">
        <f t="shared" si="20"/>
        <v>9.7159024556916374E-3</v>
      </c>
      <c r="AU70" s="156">
        <f t="shared" si="20"/>
        <v>1.5892182455406394E-2</v>
      </c>
      <c r="AV70" s="173">
        <f t="shared" si="20"/>
        <v>2.0768192981496996E-2</v>
      </c>
      <c r="AW70" s="172">
        <f t="shared" si="15"/>
        <v>2.1345966256634985E-2</v>
      </c>
      <c r="AX70" s="156">
        <f t="shared" si="15"/>
        <v>2.0517789423727287E-2</v>
      </c>
      <c r="AY70" s="156">
        <f t="shared" si="15"/>
        <v>1.5070485466433005E-2</v>
      </c>
      <c r="AZ70" s="156">
        <f t="shared" si="15"/>
        <v>1.0358042642563861E-2</v>
      </c>
      <c r="BA70" s="156">
        <f t="shared" si="15"/>
        <v>8.0834724676765255E-3</v>
      </c>
      <c r="BB70" s="156">
        <f t="shared" si="15"/>
        <v>7.1503154728509537E-3</v>
      </c>
      <c r="BC70" s="156">
        <f t="shared" si="15"/>
        <v>6.6137502008262487E-3</v>
      </c>
      <c r="BD70" s="156">
        <f t="shared" si="15"/>
        <v>6.298809715072619E-3</v>
      </c>
      <c r="BE70" s="156">
        <f t="shared" si="15"/>
        <v>7.0569997733683958E-3</v>
      </c>
      <c r="BF70" s="156">
        <f t="shared" si="15"/>
        <v>9.4132211853029685E-3</v>
      </c>
      <c r="BG70" s="156">
        <f t="shared" si="15"/>
        <v>1.5397090414621957E-2</v>
      </c>
      <c r="BH70" s="173">
        <f t="shared" si="15"/>
        <v>2.0121197700926421E-2</v>
      </c>
    </row>
    <row r="71" spans="2:60" s="1" customFormat="1" ht="12.75" x14ac:dyDescent="0.2">
      <c r="B71" s="84" t="s">
        <v>577</v>
      </c>
      <c r="C71" s="72" t="s">
        <v>44</v>
      </c>
      <c r="D71" s="72" t="s">
        <v>9</v>
      </c>
      <c r="E71" s="37"/>
      <c r="F71" s="79"/>
      <c r="G71" s="79"/>
      <c r="H71" s="95">
        <f>P_EN_ref!L54</f>
        <v>1.8299438299570499</v>
      </c>
      <c r="I71" s="89">
        <f>P_EN_ref!M54</f>
        <v>1.8244580161942419</v>
      </c>
      <c r="J71" s="89">
        <f>P_EN_ref!N54</f>
        <v>1.7625875086905276</v>
      </c>
      <c r="K71" s="96">
        <f>P_EN_ref!O54</f>
        <v>1.703011515556671</v>
      </c>
      <c r="L71" s="179"/>
      <c r="M71" s="172">
        <f t="shared" si="16"/>
        <v>2.2936967183708225E-2</v>
      </c>
      <c r="N71" s="156">
        <f t="shared" si="18"/>
        <v>2.2047062992427743E-2</v>
      </c>
      <c r="O71" s="156">
        <f t="shared" si="18"/>
        <v>1.6193749508934988E-2</v>
      </c>
      <c r="P71" s="156">
        <f t="shared" si="18"/>
        <v>1.1130069321930549E-2</v>
      </c>
      <c r="Q71" s="156">
        <f t="shared" si="18"/>
        <v>8.6859662613714746E-3</v>
      </c>
      <c r="R71" s="156">
        <f t="shared" si="18"/>
        <v>7.6832573134498041E-3</v>
      </c>
      <c r="S71" s="156">
        <f t="shared" si="18"/>
        <v>7.1066996683948431E-3</v>
      </c>
      <c r="T71" s="156">
        <f t="shared" si="18"/>
        <v>6.76828539847128E-3</v>
      </c>
      <c r="U71" s="156">
        <f t="shared" si="18"/>
        <v>7.5829864186576371E-3</v>
      </c>
      <c r="V71" s="156">
        <f t="shared" si="18"/>
        <v>1.0114826512159857E-2</v>
      </c>
      <c r="W71" s="156">
        <f t="shared" si="18"/>
        <v>1.6544697640707574E-2</v>
      </c>
      <c r="X71" s="173">
        <f t="shared" si="18"/>
        <v>2.1620911689561033E-2</v>
      </c>
      <c r="Y71" s="156">
        <f t="shared" si="19"/>
        <v>2.2868206641338786E-2</v>
      </c>
      <c r="Z71" s="156">
        <f t="shared" si="19"/>
        <v>2.1980970208805968E-2</v>
      </c>
      <c r="AA71" s="156">
        <f t="shared" si="19"/>
        <v>1.6145203814540824E-2</v>
      </c>
      <c r="AB71" s="156">
        <f t="shared" si="19"/>
        <v>1.1096703550551281E-2</v>
      </c>
      <c r="AC71" s="156">
        <f t="shared" si="19"/>
        <v>8.659927433031572E-3</v>
      </c>
      <c r="AD71" s="156">
        <f t="shared" si="19"/>
        <v>7.6602244104593854E-3</v>
      </c>
      <c r="AE71" s="156">
        <f t="shared" si="19"/>
        <v>7.0853951724803767E-3</v>
      </c>
      <c r="AF71" s="156">
        <f t="shared" si="19"/>
        <v>6.7479954023622647E-3</v>
      </c>
      <c r="AG71" s="156">
        <f t="shared" si="19"/>
        <v>7.5602541082021666E-3</v>
      </c>
      <c r="AH71" s="156">
        <f t="shared" si="19"/>
        <v>1.0084504240196942E-2</v>
      </c>
      <c r="AI71" s="156">
        <f t="shared" si="19"/>
        <v>1.6495099872441094E-2</v>
      </c>
      <c r="AJ71" s="173">
        <f t="shared" si="19"/>
        <v>2.1556096424212794E-2</v>
      </c>
      <c r="AK71" s="172">
        <f t="shared" si="20"/>
        <v>2.2032343858631596E-2</v>
      </c>
      <c r="AL71" s="156">
        <f t="shared" si="20"/>
        <v>2.1177537075045338E-2</v>
      </c>
      <c r="AM71" s="156">
        <f t="shared" si="20"/>
        <v>1.5555075554837171E-2</v>
      </c>
      <c r="AN71" s="156">
        <f t="shared" si="20"/>
        <v>1.0691104560909756E-2</v>
      </c>
      <c r="AO71" s="156">
        <f t="shared" si="20"/>
        <v>8.3433957890883571E-3</v>
      </c>
      <c r="AP71" s="156">
        <f t="shared" si="20"/>
        <v>7.3802332160334237E-3</v>
      </c>
      <c r="AQ71" s="156">
        <f t="shared" si="20"/>
        <v>6.8264147365268372E-3</v>
      </c>
      <c r="AR71" s="156">
        <f t="shared" si="20"/>
        <v>6.5013473681207988E-3</v>
      </c>
      <c r="AS71" s="156">
        <f t="shared" si="20"/>
        <v>7.2839169587279318E-3</v>
      </c>
      <c r="AT71" s="156">
        <f t="shared" si="20"/>
        <v>9.7159024556916374E-3</v>
      </c>
      <c r="AU71" s="156">
        <f t="shared" si="20"/>
        <v>1.5892182455406394E-2</v>
      </c>
      <c r="AV71" s="173">
        <f t="shared" si="20"/>
        <v>2.0768192981496996E-2</v>
      </c>
      <c r="AW71" s="172">
        <f t="shared" si="15"/>
        <v>2.1345966256634985E-2</v>
      </c>
      <c r="AX71" s="156">
        <f t="shared" si="15"/>
        <v>2.0517789423727287E-2</v>
      </c>
      <c r="AY71" s="156">
        <f t="shared" si="15"/>
        <v>1.5070485466433005E-2</v>
      </c>
      <c r="AZ71" s="156">
        <f t="shared" si="15"/>
        <v>1.0358042642563861E-2</v>
      </c>
      <c r="BA71" s="156">
        <f t="shared" si="15"/>
        <v>8.0834724676765255E-3</v>
      </c>
      <c r="BB71" s="156">
        <f t="shared" si="15"/>
        <v>7.1503154728509537E-3</v>
      </c>
      <c r="BC71" s="156">
        <f t="shared" si="15"/>
        <v>6.6137502008262487E-3</v>
      </c>
      <c r="BD71" s="156">
        <f t="shared" si="15"/>
        <v>6.298809715072619E-3</v>
      </c>
      <c r="BE71" s="156">
        <f t="shared" si="15"/>
        <v>7.0569997733683958E-3</v>
      </c>
      <c r="BF71" s="156">
        <f t="shared" si="15"/>
        <v>9.4132211853029685E-3</v>
      </c>
      <c r="BG71" s="156">
        <f t="shared" si="15"/>
        <v>1.5397090414621957E-2</v>
      </c>
      <c r="BH71" s="173">
        <f t="shared" si="15"/>
        <v>2.0121197700926421E-2</v>
      </c>
    </row>
    <row r="72" spans="2:60" s="1" customFormat="1" ht="12.75" x14ac:dyDescent="0.2">
      <c r="B72" s="84">
        <v>301113</v>
      </c>
      <c r="C72" s="72" t="s">
        <v>45</v>
      </c>
      <c r="D72" s="72" t="s">
        <v>9</v>
      </c>
      <c r="E72" s="37"/>
      <c r="F72" s="79"/>
      <c r="G72" s="79"/>
      <c r="H72" s="95">
        <f>P_EN_ref!L55</f>
        <v>1.8299438299570499</v>
      </c>
      <c r="I72" s="89">
        <f>P_EN_ref!M55</f>
        <v>1.8244580161942419</v>
      </c>
      <c r="J72" s="89">
        <f>P_EN_ref!N55</f>
        <v>1.7625875086905276</v>
      </c>
      <c r="K72" s="96">
        <f>P_EN_ref!O55</f>
        <v>1.703011515556671</v>
      </c>
      <c r="L72" s="179"/>
      <c r="M72" s="172">
        <f t="shared" si="16"/>
        <v>2.2936967183708225E-2</v>
      </c>
      <c r="N72" s="156">
        <f t="shared" si="18"/>
        <v>2.2047062992427743E-2</v>
      </c>
      <c r="O72" s="156">
        <f t="shared" si="18"/>
        <v>1.6193749508934988E-2</v>
      </c>
      <c r="P72" s="156">
        <f t="shared" si="18"/>
        <v>1.1130069321930549E-2</v>
      </c>
      <c r="Q72" s="156">
        <f t="shared" si="18"/>
        <v>8.6859662613714746E-3</v>
      </c>
      <c r="R72" s="156">
        <f t="shared" si="18"/>
        <v>7.6832573134498041E-3</v>
      </c>
      <c r="S72" s="156">
        <f t="shared" si="18"/>
        <v>7.1066996683948431E-3</v>
      </c>
      <c r="T72" s="156">
        <f t="shared" si="18"/>
        <v>6.76828539847128E-3</v>
      </c>
      <c r="U72" s="156">
        <f t="shared" si="18"/>
        <v>7.5829864186576371E-3</v>
      </c>
      <c r="V72" s="156">
        <f t="shared" si="18"/>
        <v>1.0114826512159857E-2</v>
      </c>
      <c r="W72" s="156">
        <f t="shared" si="18"/>
        <v>1.6544697640707574E-2</v>
      </c>
      <c r="X72" s="173">
        <f t="shared" si="18"/>
        <v>2.1620911689561033E-2</v>
      </c>
      <c r="Y72" s="156">
        <f t="shared" si="19"/>
        <v>2.2868206641338786E-2</v>
      </c>
      <c r="Z72" s="156">
        <f t="shared" si="19"/>
        <v>2.1980970208805968E-2</v>
      </c>
      <c r="AA72" s="156">
        <f t="shared" si="19"/>
        <v>1.6145203814540824E-2</v>
      </c>
      <c r="AB72" s="156">
        <f t="shared" si="19"/>
        <v>1.1096703550551281E-2</v>
      </c>
      <c r="AC72" s="156">
        <f t="shared" si="19"/>
        <v>8.659927433031572E-3</v>
      </c>
      <c r="AD72" s="156">
        <f t="shared" si="19"/>
        <v>7.6602244104593854E-3</v>
      </c>
      <c r="AE72" s="156">
        <f t="shared" si="19"/>
        <v>7.0853951724803767E-3</v>
      </c>
      <c r="AF72" s="156">
        <f t="shared" si="19"/>
        <v>6.7479954023622647E-3</v>
      </c>
      <c r="AG72" s="156">
        <f t="shared" si="19"/>
        <v>7.5602541082021666E-3</v>
      </c>
      <c r="AH72" s="156">
        <f t="shared" si="19"/>
        <v>1.0084504240196942E-2</v>
      </c>
      <c r="AI72" s="156">
        <f t="shared" si="19"/>
        <v>1.6495099872441094E-2</v>
      </c>
      <c r="AJ72" s="173">
        <f t="shared" si="19"/>
        <v>2.1556096424212794E-2</v>
      </c>
      <c r="AK72" s="172">
        <f t="shared" si="20"/>
        <v>2.2032343858631596E-2</v>
      </c>
      <c r="AL72" s="156">
        <f t="shared" si="20"/>
        <v>2.1177537075045338E-2</v>
      </c>
      <c r="AM72" s="156">
        <f t="shared" si="20"/>
        <v>1.5555075554837171E-2</v>
      </c>
      <c r="AN72" s="156">
        <f t="shared" si="20"/>
        <v>1.0691104560909756E-2</v>
      </c>
      <c r="AO72" s="156">
        <f t="shared" si="20"/>
        <v>8.3433957890883571E-3</v>
      </c>
      <c r="AP72" s="156">
        <f t="shared" si="20"/>
        <v>7.3802332160334237E-3</v>
      </c>
      <c r="AQ72" s="156">
        <f t="shared" si="20"/>
        <v>6.8264147365268372E-3</v>
      </c>
      <c r="AR72" s="156">
        <f t="shared" si="20"/>
        <v>6.5013473681207988E-3</v>
      </c>
      <c r="AS72" s="156">
        <f t="shared" si="20"/>
        <v>7.2839169587279318E-3</v>
      </c>
      <c r="AT72" s="156">
        <f t="shared" si="20"/>
        <v>9.7159024556916374E-3</v>
      </c>
      <c r="AU72" s="156">
        <f t="shared" si="20"/>
        <v>1.5892182455406394E-2</v>
      </c>
      <c r="AV72" s="173">
        <f t="shared" si="20"/>
        <v>2.0768192981496996E-2</v>
      </c>
      <c r="AW72" s="172">
        <f t="shared" si="15"/>
        <v>2.1345966256634985E-2</v>
      </c>
      <c r="AX72" s="156">
        <f t="shared" si="15"/>
        <v>2.0517789423727287E-2</v>
      </c>
      <c r="AY72" s="156">
        <f t="shared" ref="AY72:BH72" si="21">$K72*AY$34*AY$35*AY$36</f>
        <v>1.5070485466433005E-2</v>
      </c>
      <c r="AZ72" s="156">
        <f t="shared" si="21"/>
        <v>1.0358042642563861E-2</v>
      </c>
      <c r="BA72" s="156">
        <f t="shared" si="21"/>
        <v>8.0834724676765255E-3</v>
      </c>
      <c r="BB72" s="156">
        <f t="shared" si="21"/>
        <v>7.1503154728509537E-3</v>
      </c>
      <c r="BC72" s="156">
        <f t="shared" si="21"/>
        <v>6.6137502008262487E-3</v>
      </c>
      <c r="BD72" s="156">
        <f t="shared" si="21"/>
        <v>6.298809715072619E-3</v>
      </c>
      <c r="BE72" s="156">
        <f t="shared" si="21"/>
        <v>7.0569997733683958E-3</v>
      </c>
      <c r="BF72" s="156">
        <f t="shared" si="21"/>
        <v>9.4132211853029685E-3</v>
      </c>
      <c r="BG72" s="156">
        <f t="shared" si="21"/>
        <v>1.5397090414621957E-2</v>
      </c>
      <c r="BH72" s="173">
        <f t="shared" si="21"/>
        <v>2.0121197700926421E-2</v>
      </c>
    </row>
    <row r="73" spans="2:60" s="1" customFormat="1" ht="12.75" x14ac:dyDescent="0.2">
      <c r="B73" s="84">
        <v>301114</v>
      </c>
      <c r="C73" s="72" t="s">
        <v>46</v>
      </c>
      <c r="D73" s="72" t="s">
        <v>47</v>
      </c>
      <c r="E73" s="37"/>
      <c r="F73" s="79"/>
      <c r="G73" s="79"/>
      <c r="H73" s="95">
        <f>P_EN_ref!L56</f>
        <v>0.91497191497852493</v>
      </c>
      <c r="I73" s="89">
        <f>P_EN_ref!M56</f>
        <v>0.91222900809712093</v>
      </c>
      <c r="J73" s="89">
        <f>P_EN_ref!N56</f>
        <v>0.8812937543452638</v>
      </c>
      <c r="K73" s="96">
        <f>P_EN_ref!O56</f>
        <v>0.85150575777833548</v>
      </c>
      <c r="L73" s="179"/>
      <c r="M73" s="172">
        <f t="shared" si="16"/>
        <v>1.1468483591854112E-2</v>
      </c>
      <c r="N73" s="156">
        <f t="shared" si="18"/>
        <v>1.1023531496213872E-2</v>
      </c>
      <c r="O73" s="156">
        <f t="shared" si="18"/>
        <v>8.0968747544674941E-3</v>
      </c>
      <c r="P73" s="156">
        <f t="shared" si="18"/>
        <v>5.5650346609652747E-3</v>
      </c>
      <c r="Q73" s="156">
        <f t="shared" si="18"/>
        <v>4.3429831306857373E-3</v>
      </c>
      <c r="R73" s="156">
        <f t="shared" si="18"/>
        <v>3.841628656724902E-3</v>
      </c>
      <c r="S73" s="156">
        <f t="shared" si="18"/>
        <v>3.5533498341974216E-3</v>
      </c>
      <c r="T73" s="156">
        <f t="shared" si="18"/>
        <v>3.38414269923564E-3</v>
      </c>
      <c r="U73" s="156">
        <f t="shared" si="18"/>
        <v>3.7914932093288185E-3</v>
      </c>
      <c r="V73" s="156">
        <f t="shared" si="18"/>
        <v>5.0574132560799283E-3</v>
      </c>
      <c r="W73" s="156">
        <f t="shared" si="18"/>
        <v>8.2723488203537872E-3</v>
      </c>
      <c r="X73" s="173">
        <f t="shared" si="18"/>
        <v>1.0810455844780516E-2</v>
      </c>
      <c r="Y73" s="156">
        <f t="shared" si="19"/>
        <v>1.1434103320669393E-2</v>
      </c>
      <c r="Z73" s="156">
        <f t="shared" si="19"/>
        <v>1.0990485104402984E-2</v>
      </c>
      <c r="AA73" s="156">
        <f t="shared" si="19"/>
        <v>8.072601907270412E-3</v>
      </c>
      <c r="AB73" s="156">
        <f t="shared" si="19"/>
        <v>5.5483517752756405E-3</v>
      </c>
      <c r="AC73" s="156">
        <f t="shared" si="19"/>
        <v>4.329963716515786E-3</v>
      </c>
      <c r="AD73" s="156">
        <f t="shared" si="19"/>
        <v>3.8301122052296927E-3</v>
      </c>
      <c r="AE73" s="156">
        <f t="shared" si="19"/>
        <v>3.5426975862401884E-3</v>
      </c>
      <c r="AF73" s="156">
        <f t="shared" si="19"/>
        <v>3.3739977011811324E-3</v>
      </c>
      <c r="AG73" s="156">
        <f t="shared" si="19"/>
        <v>3.7801270541010833E-3</v>
      </c>
      <c r="AH73" s="156">
        <f t="shared" si="19"/>
        <v>5.0422521200984708E-3</v>
      </c>
      <c r="AI73" s="156">
        <f t="shared" si="19"/>
        <v>8.2475499362205471E-3</v>
      </c>
      <c r="AJ73" s="173">
        <f t="shared" si="19"/>
        <v>1.0778048212106397E-2</v>
      </c>
      <c r="AK73" s="172">
        <f t="shared" si="20"/>
        <v>1.1016171929315798E-2</v>
      </c>
      <c r="AL73" s="156">
        <f t="shared" si="20"/>
        <v>1.0588768537522669E-2</v>
      </c>
      <c r="AM73" s="156">
        <f t="shared" si="20"/>
        <v>7.7775377774185854E-3</v>
      </c>
      <c r="AN73" s="156">
        <f t="shared" si="20"/>
        <v>5.345552280454878E-3</v>
      </c>
      <c r="AO73" s="156">
        <f t="shared" si="20"/>
        <v>4.1716978945441786E-3</v>
      </c>
      <c r="AP73" s="156">
        <f t="shared" si="20"/>
        <v>3.6901166080167119E-3</v>
      </c>
      <c r="AQ73" s="156">
        <f t="shared" si="20"/>
        <v>3.4132073682634186E-3</v>
      </c>
      <c r="AR73" s="156">
        <f t="shared" si="20"/>
        <v>3.2506736840603994E-3</v>
      </c>
      <c r="AS73" s="156">
        <f t="shared" si="20"/>
        <v>3.6419584793639659E-3</v>
      </c>
      <c r="AT73" s="156">
        <f t="shared" si="20"/>
        <v>4.8579512278458187E-3</v>
      </c>
      <c r="AU73" s="156">
        <f t="shared" si="20"/>
        <v>7.9460912277031972E-3</v>
      </c>
      <c r="AV73" s="173">
        <f t="shared" si="20"/>
        <v>1.0384096490748498E-2</v>
      </c>
      <c r="AW73" s="172">
        <f t="shared" ref="AW73:BH94" si="22">$K73*AW$34*AW$35*AW$36</f>
        <v>1.0672983128317493E-2</v>
      </c>
      <c r="AX73" s="156">
        <f t="shared" si="22"/>
        <v>1.0258894711863644E-2</v>
      </c>
      <c r="AY73" s="156">
        <f t="shared" si="22"/>
        <v>7.5352427332165024E-3</v>
      </c>
      <c r="AZ73" s="156">
        <f t="shared" si="22"/>
        <v>5.1790213212819305E-3</v>
      </c>
      <c r="BA73" s="156">
        <f t="shared" si="22"/>
        <v>4.0417362338382628E-3</v>
      </c>
      <c r="BB73" s="156">
        <f t="shared" si="22"/>
        <v>3.5751577364254768E-3</v>
      </c>
      <c r="BC73" s="156">
        <f t="shared" si="22"/>
        <v>3.3068751004131243E-3</v>
      </c>
      <c r="BD73" s="156">
        <f t="shared" si="22"/>
        <v>3.1494048575363095E-3</v>
      </c>
      <c r="BE73" s="156">
        <f t="shared" si="22"/>
        <v>3.5284998866841979E-3</v>
      </c>
      <c r="BF73" s="156">
        <f t="shared" si="22"/>
        <v>4.7066105926514843E-3</v>
      </c>
      <c r="BG73" s="156">
        <f t="shared" si="22"/>
        <v>7.6985452073109785E-3</v>
      </c>
      <c r="BH73" s="173">
        <f t="shared" si="22"/>
        <v>1.0060598850463211E-2</v>
      </c>
    </row>
    <row r="74" spans="2:60" s="1" customFormat="1" ht="12.75" x14ac:dyDescent="0.2">
      <c r="B74" s="84">
        <v>301116</v>
      </c>
      <c r="C74" s="72" t="s">
        <v>48</v>
      </c>
      <c r="D74" s="72" t="s">
        <v>47</v>
      </c>
      <c r="E74" s="37"/>
      <c r="F74" s="79"/>
      <c r="G74" s="79"/>
      <c r="H74" s="95">
        <f>P_EN_ref!L57</f>
        <v>0.91497191497852493</v>
      </c>
      <c r="I74" s="89">
        <f>P_EN_ref!M57</f>
        <v>0.91222900809712093</v>
      </c>
      <c r="J74" s="89">
        <f>P_EN_ref!N57</f>
        <v>0.8812937543452638</v>
      </c>
      <c r="K74" s="96">
        <f>P_EN_ref!O57</f>
        <v>0.85150575777833548</v>
      </c>
      <c r="L74" s="179"/>
      <c r="M74" s="172">
        <f t="shared" si="16"/>
        <v>1.1468483591854112E-2</v>
      </c>
      <c r="N74" s="156">
        <f t="shared" si="18"/>
        <v>1.1023531496213872E-2</v>
      </c>
      <c r="O74" s="156">
        <f t="shared" si="18"/>
        <v>8.0968747544674941E-3</v>
      </c>
      <c r="P74" s="156">
        <f t="shared" si="18"/>
        <v>5.5650346609652747E-3</v>
      </c>
      <c r="Q74" s="156">
        <f t="shared" si="18"/>
        <v>4.3429831306857373E-3</v>
      </c>
      <c r="R74" s="156">
        <f t="shared" si="18"/>
        <v>3.841628656724902E-3</v>
      </c>
      <c r="S74" s="156">
        <f t="shared" si="18"/>
        <v>3.5533498341974216E-3</v>
      </c>
      <c r="T74" s="156">
        <f t="shared" si="18"/>
        <v>3.38414269923564E-3</v>
      </c>
      <c r="U74" s="156">
        <f t="shared" si="18"/>
        <v>3.7914932093288185E-3</v>
      </c>
      <c r="V74" s="156">
        <f t="shared" si="18"/>
        <v>5.0574132560799283E-3</v>
      </c>
      <c r="W74" s="156">
        <f t="shared" si="18"/>
        <v>8.2723488203537872E-3</v>
      </c>
      <c r="X74" s="173">
        <f t="shared" si="18"/>
        <v>1.0810455844780516E-2</v>
      </c>
      <c r="Y74" s="156">
        <f t="shared" si="19"/>
        <v>1.1434103320669393E-2</v>
      </c>
      <c r="Z74" s="156">
        <f t="shared" si="19"/>
        <v>1.0990485104402984E-2</v>
      </c>
      <c r="AA74" s="156">
        <f t="shared" si="19"/>
        <v>8.072601907270412E-3</v>
      </c>
      <c r="AB74" s="156">
        <f t="shared" si="19"/>
        <v>5.5483517752756405E-3</v>
      </c>
      <c r="AC74" s="156">
        <f t="shared" si="19"/>
        <v>4.329963716515786E-3</v>
      </c>
      <c r="AD74" s="156">
        <f t="shared" si="19"/>
        <v>3.8301122052296927E-3</v>
      </c>
      <c r="AE74" s="156">
        <f t="shared" si="19"/>
        <v>3.5426975862401884E-3</v>
      </c>
      <c r="AF74" s="156">
        <f t="shared" si="19"/>
        <v>3.3739977011811324E-3</v>
      </c>
      <c r="AG74" s="156">
        <f t="shared" si="19"/>
        <v>3.7801270541010833E-3</v>
      </c>
      <c r="AH74" s="156">
        <f t="shared" si="19"/>
        <v>5.0422521200984708E-3</v>
      </c>
      <c r="AI74" s="156">
        <f t="shared" si="19"/>
        <v>8.2475499362205471E-3</v>
      </c>
      <c r="AJ74" s="173">
        <f t="shared" si="19"/>
        <v>1.0778048212106397E-2</v>
      </c>
      <c r="AK74" s="172">
        <f t="shared" si="20"/>
        <v>1.1016171929315798E-2</v>
      </c>
      <c r="AL74" s="156">
        <f t="shared" si="20"/>
        <v>1.0588768537522669E-2</v>
      </c>
      <c r="AM74" s="156">
        <f t="shared" si="20"/>
        <v>7.7775377774185854E-3</v>
      </c>
      <c r="AN74" s="156">
        <f t="shared" si="20"/>
        <v>5.345552280454878E-3</v>
      </c>
      <c r="AO74" s="156">
        <f t="shared" si="20"/>
        <v>4.1716978945441786E-3</v>
      </c>
      <c r="AP74" s="156">
        <f t="shared" si="20"/>
        <v>3.6901166080167119E-3</v>
      </c>
      <c r="AQ74" s="156">
        <f t="shared" si="20"/>
        <v>3.4132073682634186E-3</v>
      </c>
      <c r="AR74" s="156">
        <f t="shared" si="20"/>
        <v>3.2506736840603994E-3</v>
      </c>
      <c r="AS74" s="156">
        <f t="shared" si="20"/>
        <v>3.6419584793639659E-3</v>
      </c>
      <c r="AT74" s="156">
        <f t="shared" si="20"/>
        <v>4.8579512278458187E-3</v>
      </c>
      <c r="AU74" s="156">
        <f t="shared" si="20"/>
        <v>7.9460912277031972E-3</v>
      </c>
      <c r="AV74" s="173">
        <f t="shared" si="20"/>
        <v>1.0384096490748498E-2</v>
      </c>
      <c r="AW74" s="172">
        <f t="shared" si="22"/>
        <v>1.0672983128317493E-2</v>
      </c>
      <c r="AX74" s="156">
        <f t="shared" si="22"/>
        <v>1.0258894711863644E-2</v>
      </c>
      <c r="AY74" s="156">
        <f t="shared" si="22"/>
        <v>7.5352427332165024E-3</v>
      </c>
      <c r="AZ74" s="156">
        <f t="shared" si="22"/>
        <v>5.1790213212819305E-3</v>
      </c>
      <c r="BA74" s="156">
        <f t="shared" si="22"/>
        <v>4.0417362338382628E-3</v>
      </c>
      <c r="BB74" s="156">
        <f t="shared" si="22"/>
        <v>3.5751577364254768E-3</v>
      </c>
      <c r="BC74" s="156">
        <f t="shared" si="22"/>
        <v>3.3068751004131243E-3</v>
      </c>
      <c r="BD74" s="156">
        <f t="shared" si="22"/>
        <v>3.1494048575363095E-3</v>
      </c>
      <c r="BE74" s="156">
        <f t="shared" si="22"/>
        <v>3.5284998866841979E-3</v>
      </c>
      <c r="BF74" s="156">
        <f t="shared" si="22"/>
        <v>4.7066105926514843E-3</v>
      </c>
      <c r="BG74" s="156">
        <f t="shared" si="22"/>
        <v>7.6985452073109785E-3</v>
      </c>
      <c r="BH74" s="173">
        <f t="shared" si="22"/>
        <v>1.0060598850463211E-2</v>
      </c>
    </row>
    <row r="75" spans="2:60" s="1" customFormat="1" ht="12.75" x14ac:dyDescent="0.2">
      <c r="B75" s="84">
        <v>301118</v>
      </c>
      <c r="C75" s="72" t="s">
        <v>49</v>
      </c>
      <c r="D75" s="72" t="s">
        <v>47</v>
      </c>
      <c r="E75" s="37"/>
      <c r="F75" s="79"/>
      <c r="G75" s="79"/>
      <c r="H75" s="95">
        <f>P_EN_ref!L58</f>
        <v>0.91497191497852493</v>
      </c>
      <c r="I75" s="89">
        <f>P_EN_ref!M58</f>
        <v>0.91222900809712093</v>
      </c>
      <c r="J75" s="89">
        <f>P_EN_ref!N58</f>
        <v>0.8812937543452638</v>
      </c>
      <c r="K75" s="96">
        <f>P_EN_ref!O58</f>
        <v>0.85150575777833548</v>
      </c>
      <c r="L75" s="179"/>
      <c r="M75" s="172">
        <f t="shared" si="16"/>
        <v>1.1468483591854112E-2</v>
      </c>
      <c r="N75" s="156">
        <f>$H75*N$34*N$35*N$36</f>
        <v>1.1023531496213872E-2</v>
      </c>
      <c r="O75" s="156">
        <f>$H75*O$34*O$35*O$36</f>
        <v>8.0968747544674941E-3</v>
      </c>
      <c r="P75" s="156">
        <f t="shared" ref="N75:X95" si="23">$H75*P$34*P$35*P$36</f>
        <v>5.5650346609652747E-3</v>
      </c>
      <c r="Q75" s="156">
        <f t="shared" si="23"/>
        <v>4.3429831306857373E-3</v>
      </c>
      <c r="R75" s="156">
        <f t="shared" si="23"/>
        <v>3.841628656724902E-3</v>
      </c>
      <c r="S75" s="156">
        <f t="shared" si="23"/>
        <v>3.5533498341974216E-3</v>
      </c>
      <c r="T75" s="156">
        <f t="shared" si="23"/>
        <v>3.38414269923564E-3</v>
      </c>
      <c r="U75" s="156">
        <f t="shared" si="23"/>
        <v>3.7914932093288185E-3</v>
      </c>
      <c r="V75" s="156">
        <f t="shared" si="23"/>
        <v>5.0574132560799283E-3</v>
      </c>
      <c r="W75" s="156">
        <f t="shared" si="23"/>
        <v>8.2723488203537872E-3</v>
      </c>
      <c r="X75" s="173">
        <f t="shared" si="23"/>
        <v>1.0810455844780516E-2</v>
      </c>
      <c r="Y75" s="156">
        <f t="shared" si="19"/>
        <v>1.1434103320669393E-2</v>
      </c>
      <c r="Z75" s="156">
        <f t="shared" si="19"/>
        <v>1.0990485104402984E-2</v>
      </c>
      <c r="AA75" s="156">
        <f t="shared" si="19"/>
        <v>8.072601907270412E-3</v>
      </c>
      <c r="AB75" s="156">
        <f t="shared" si="19"/>
        <v>5.5483517752756405E-3</v>
      </c>
      <c r="AC75" s="156">
        <f t="shared" si="19"/>
        <v>4.329963716515786E-3</v>
      </c>
      <c r="AD75" s="156">
        <f t="shared" si="19"/>
        <v>3.8301122052296927E-3</v>
      </c>
      <c r="AE75" s="156">
        <f t="shared" si="19"/>
        <v>3.5426975862401884E-3</v>
      </c>
      <c r="AF75" s="156">
        <f t="shared" si="19"/>
        <v>3.3739977011811324E-3</v>
      </c>
      <c r="AG75" s="156">
        <f t="shared" si="19"/>
        <v>3.7801270541010833E-3</v>
      </c>
      <c r="AH75" s="156">
        <f t="shared" si="19"/>
        <v>5.0422521200984708E-3</v>
      </c>
      <c r="AI75" s="156">
        <f t="shared" si="19"/>
        <v>8.2475499362205471E-3</v>
      </c>
      <c r="AJ75" s="173">
        <f t="shared" si="19"/>
        <v>1.0778048212106397E-2</v>
      </c>
      <c r="AK75" s="172">
        <f t="shared" si="20"/>
        <v>1.1016171929315798E-2</v>
      </c>
      <c r="AL75" s="156">
        <f t="shared" si="20"/>
        <v>1.0588768537522669E-2</v>
      </c>
      <c r="AM75" s="156">
        <f t="shared" si="20"/>
        <v>7.7775377774185854E-3</v>
      </c>
      <c r="AN75" s="156">
        <f t="shared" si="20"/>
        <v>5.345552280454878E-3</v>
      </c>
      <c r="AO75" s="156">
        <f t="shared" si="20"/>
        <v>4.1716978945441786E-3</v>
      </c>
      <c r="AP75" s="156">
        <f t="shared" si="20"/>
        <v>3.6901166080167119E-3</v>
      </c>
      <c r="AQ75" s="156">
        <f t="shared" si="20"/>
        <v>3.4132073682634186E-3</v>
      </c>
      <c r="AR75" s="156">
        <f t="shared" si="20"/>
        <v>3.2506736840603994E-3</v>
      </c>
      <c r="AS75" s="156">
        <f t="shared" si="20"/>
        <v>3.6419584793639659E-3</v>
      </c>
      <c r="AT75" s="156">
        <f t="shared" si="20"/>
        <v>4.8579512278458187E-3</v>
      </c>
      <c r="AU75" s="156">
        <f t="shared" si="20"/>
        <v>7.9460912277031972E-3</v>
      </c>
      <c r="AV75" s="173">
        <f t="shared" si="20"/>
        <v>1.0384096490748498E-2</v>
      </c>
      <c r="AW75" s="172">
        <f t="shared" si="22"/>
        <v>1.0672983128317493E-2</v>
      </c>
      <c r="AX75" s="156">
        <f t="shared" si="22"/>
        <v>1.0258894711863644E-2</v>
      </c>
      <c r="AY75" s="156">
        <f t="shared" si="22"/>
        <v>7.5352427332165024E-3</v>
      </c>
      <c r="AZ75" s="156">
        <f t="shared" si="22"/>
        <v>5.1790213212819305E-3</v>
      </c>
      <c r="BA75" s="156">
        <f t="shared" si="22"/>
        <v>4.0417362338382628E-3</v>
      </c>
      <c r="BB75" s="156">
        <f t="shared" si="22"/>
        <v>3.5751577364254768E-3</v>
      </c>
      <c r="BC75" s="156">
        <f t="shared" si="22"/>
        <v>3.3068751004131243E-3</v>
      </c>
      <c r="BD75" s="156">
        <f t="shared" si="22"/>
        <v>3.1494048575363095E-3</v>
      </c>
      <c r="BE75" s="156">
        <f t="shared" si="22"/>
        <v>3.5284998866841979E-3</v>
      </c>
      <c r="BF75" s="156">
        <f t="shared" si="22"/>
        <v>4.7066105926514843E-3</v>
      </c>
      <c r="BG75" s="156">
        <f t="shared" si="22"/>
        <v>7.6985452073109785E-3</v>
      </c>
      <c r="BH75" s="173">
        <f t="shared" si="22"/>
        <v>1.0060598850463211E-2</v>
      </c>
    </row>
    <row r="76" spans="2:60" s="1" customFormat="1" ht="12.75" x14ac:dyDescent="0.2">
      <c r="B76" s="84">
        <v>301185</v>
      </c>
      <c r="C76" s="72" t="s">
        <v>50</v>
      </c>
      <c r="D76" s="72" t="s">
        <v>47</v>
      </c>
      <c r="E76" s="37"/>
      <c r="F76" s="79"/>
      <c r="G76" s="79"/>
      <c r="H76" s="95">
        <f>P_EN_ref!L59</f>
        <v>0.91497191497852493</v>
      </c>
      <c r="I76" s="89">
        <f>P_EN_ref!M59</f>
        <v>0.91222900809712093</v>
      </c>
      <c r="J76" s="89">
        <f>P_EN_ref!N59</f>
        <v>0.8812937543452638</v>
      </c>
      <c r="K76" s="96">
        <f>P_EN_ref!O59</f>
        <v>0.85150575777833548</v>
      </c>
      <c r="L76" s="179"/>
      <c r="M76" s="172">
        <f t="shared" si="16"/>
        <v>1.1468483591854112E-2</v>
      </c>
      <c r="N76" s="156">
        <f t="shared" si="23"/>
        <v>1.1023531496213872E-2</v>
      </c>
      <c r="O76" s="156">
        <f t="shared" si="23"/>
        <v>8.0968747544674941E-3</v>
      </c>
      <c r="P76" s="156">
        <f t="shared" si="23"/>
        <v>5.5650346609652747E-3</v>
      </c>
      <c r="Q76" s="156">
        <f t="shared" si="23"/>
        <v>4.3429831306857373E-3</v>
      </c>
      <c r="R76" s="156">
        <f t="shared" si="23"/>
        <v>3.841628656724902E-3</v>
      </c>
      <c r="S76" s="156">
        <f t="shared" si="23"/>
        <v>3.5533498341974216E-3</v>
      </c>
      <c r="T76" s="156">
        <f t="shared" si="23"/>
        <v>3.38414269923564E-3</v>
      </c>
      <c r="U76" s="156">
        <f t="shared" si="23"/>
        <v>3.7914932093288185E-3</v>
      </c>
      <c r="V76" s="156">
        <f t="shared" si="23"/>
        <v>5.0574132560799283E-3</v>
      </c>
      <c r="W76" s="156">
        <f t="shared" si="23"/>
        <v>8.2723488203537872E-3</v>
      </c>
      <c r="X76" s="173">
        <f t="shared" si="23"/>
        <v>1.0810455844780516E-2</v>
      </c>
      <c r="Y76" s="156">
        <f t="shared" si="19"/>
        <v>1.1434103320669393E-2</v>
      </c>
      <c r="Z76" s="156">
        <f t="shared" si="19"/>
        <v>1.0990485104402984E-2</v>
      </c>
      <c r="AA76" s="156">
        <f t="shared" si="19"/>
        <v>8.072601907270412E-3</v>
      </c>
      <c r="AB76" s="156">
        <f t="shared" si="19"/>
        <v>5.5483517752756405E-3</v>
      </c>
      <c r="AC76" s="156">
        <f t="shared" si="19"/>
        <v>4.329963716515786E-3</v>
      </c>
      <c r="AD76" s="156">
        <f t="shared" si="19"/>
        <v>3.8301122052296927E-3</v>
      </c>
      <c r="AE76" s="156">
        <f t="shared" si="19"/>
        <v>3.5426975862401884E-3</v>
      </c>
      <c r="AF76" s="156">
        <f t="shared" si="19"/>
        <v>3.3739977011811324E-3</v>
      </c>
      <c r="AG76" s="156">
        <f t="shared" si="19"/>
        <v>3.7801270541010833E-3</v>
      </c>
      <c r="AH76" s="156">
        <f t="shared" si="19"/>
        <v>5.0422521200984708E-3</v>
      </c>
      <c r="AI76" s="156">
        <f t="shared" si="19"/>
        <v>8.2475499362205471E-3</v>
      </c>
      <c r="AJ76" s="173">
        <f t="shared" si="19"/>
        <v>1.0778048212106397E-2</v>
      </c>
      <c r="AK76" s="172">
        <f t="shared" si="20"/>
        <v>1.1016171929315798E-2</v>
      </c>
      <c r="AL76" s="156">
        <f t="shared" si="20"/>
        <v>1.0588768537522669E-2</v>
      </c>
      <c r="AM76" s="156">
        <f t="shared" si="20"/>
        <v>7.7775377774185854E-3</v>
      </c>
      <c r="AN76" s="156">
        <f t="shared" si="20"/>
        <v>5.345552280454878E-3</v>
      </c>
      <c r="AO76" s="156">
        <f t="shared" si="20"/>
        <v>4.1716978945441786E-3</v>
      </c>
      <c r="AP76" s="156">
        <f t="shared" si="20"/>
        <v>3.6901166080167119E-3</v>
      </c>
      <c r="AQ76" s="156">
        <f t="shared" si="20"/>
        <v>3.4132073682634186E-3</v>
      </c>
      <c r="AR76" s="156">
        <f t="shared" si="20"/>
        <v>3.2506736840603994E-3</v>
      </c>
      <c r="AS76" s="156">
        <f t="shared" si="20"/>
        <v>3.6419584793639659E-3</v>
      </c>
      <c r="AT76" s="156">
        <f t="shared" si="20"/>
        <v>4.8579512278458187E-3</v>
      </c>
      <c r="AU76" s="156">
        <f t="shared" si="20"/>
        <v>7.9460912277031972E-3</v>
      </c>
      <c r="AV76" s="173">
        <f t="shared" si="20"/>
        <v>1.0384096490748498E-2</v>
      </c>
      <c r="AW76" s="172">
        <f t="shared" si="22"/>
        <v>1.0672983128317493E-2</v>
      </c>
      <c r="AX76" s="156">
        <f t="shared" si="22"/>
        <v>1.0258894711863644E-2</v>
      </c>
      <c r="AY76" s="156">
        <f t="shared" si="22"/>
        <v>7.5352427332165024E-3</v>
      </c>
      <c r="AZ76" s="156">
        <f t="shared" si="22"/>
        <v>5.1790213212819305E-3</v>
      </c>
      <c r="BA76" s="156">
        <f t="shared" si="22"/>
        <v>4.0417362338382628E-3</v>
      </c>
      <c r="BB76" s="156">
        <f t="shared" si="22"/>
        <v>3.5751577364254768E-3</v>
      </c>
      <c r="BC76" s="156">
        <f t="shared" si="22"/>
        <v>3.3068751004131243E-3</v>
      </c>
      <c r="BD76" s="156">
        <f t="shared" si="22"/>
        <v>3.1494048575363095E-3</v>
      </c>
      <c r="BE76" s="156">
        <f t="shared" si="22"/>
        <v>3.5284998866841979E-3</v>
      </c>
      <c r="BF76" s="156">
        <f t="shared" si="22"/>
        <v>4.7066105926514843E-3</v>
      </c>
      <c r="BG76" s="156">
        <f t="shared" si="22"/>
        <v>7.6985452073109785E-3</v>
      </c>
      <c r="BH76" s="173">
        <f t="shared" si="22"/>
        <v>1.0060598850463211E-2</v>
      </c>
    </row>
    <row r="77" spans="2:60" s="1" customFormat="1" ht="12.75" x14ac:dyDescent="0.2">
      <c r="B77" s="84">
        <v>301198</v>
      </c>
      <c r="C77" s="72" t="s">
        <v>51</v>
      </c>
      <c r="D77" s="72" t="s">
        <v>47</v>
      </c>
      <c r="E77" s="37"/>
      <c r="F77" s="79"/>
      <c r="G77" s="79"/>
      <c r="H77" s="95">
        <f>P_EN_ref!L60</f>
        <v>0.91497191497852493</v>
      </c>
      <c r="I77" s="89">
        <f>P_EN_ref!M60</f>
        <v>0.91222900809712093</v>
      </c>
      <c r="J77" s="89">
        <f>P_EN_ref!N60</f>
        <v>0.8812937543452638</v>
      </c>
      <c r="K77" s="96">
        <f>P_EN_ref!O60</f>
        <v>0.85150575777833548</v>
      </c>
      <c r="L77" s="179"/>
      <c r="M77" s="172">
        <f t="shared" si="16"/>
        <v>1.1468483591854112E-2</v>
      </c>
      <c r="N77" s="156">
        <f t="shared" si="23"/>
        <v>1.1023531496213872E-2</v>
      </c>
      <c r="O77" s="156">
        <f t="shared" si="23"/>
        <v>8.0968747544674941E-3</v>
      </c>
      <c r="P77" s="156">
        <f t="shared" si="23"/>
        <v>5.5650346609652747E-3</v>
      </c>
      <c r="Q77" s="156">
        <f t="shared" si="23"/>
        <v>4.3429831306857373E-3</v>
      </c>
      <c r="R77" s="156">
        <f t="shared" si="23"/>
        <v>3.841628656724902E-3</v>
      </c>
      <c r="S77" s="156">
        <f t="shared" si="23"/>
        <v>3.5533498341974216E-3</v>
      </c>
      <c r="T77" s="156">
        <f t="shared" si="23"/>
        <v>3.38414269923564E-3</v>
      </c>
      <c r="U77" s="156">
        <f t="shared" si="23"/>
        <v>3.7914932093288185E-3</v>
      </c>
      <c r="V77" s="156">
        <f t="shared" si="23"/>
        <v>5.0574132560799283E-3</v>
      </c>
      <c r="W77" s="156">
        <f t="shared" si="23"/>
        <v>8.2723488203537872E-3</v>
      </c>
      <c r="X77" s="173">
        <f t="shared" si="23"/>
        <v>1.0810455844780516E-2</v>
      </c>
      <c r="Y77" s="156">
        <f t="shared" si="19"/>
        <v>1.1434103320669393E-2</v>
      </c>
      <c r="Z77" s="156">
        <f t="shared" si="19"/>
        <v>1.0990485104402984E-2</v>
      </c>
      <c r="AA77" s="156">
        <f t="shared" si="19"/>
        <v>8.072601907270412E-3</v>
      </c>
      <c r="AB77" s="156">
        <f t="shared" si="19"/>
        <v>5.5483517752756405E-3</v>
      </c>
      <c r="AC77" s="156">
        <f t="shared" si="19"/>
        <v>4.329963716515786E-3</v>
      </c>
      <c r="AD77" s="156">
        <f t="shared" si="19"/>
        <v>3.8301122052296927E-3</v>
      </c>
      <c r="AE77" s="156">
        <f t="shared" si="19"/>
        <v>3.5426975862401884E-3</v>
      </c>
      <c r="AF77" s="156">
        <f t="shared" si="19"/>
        <v>3.3739977011811324E-3</v>
      </c>
      <c r="AG77" s="156">
        <f t="shared" si="19"/>
        <v>3.7801270541010833E-3</v>
      </c>
      <c r="AH77" s="156">
        <f t="shared" si="19"/>
        <v>5.0422521200984708E-3</v>
      </c>
      <c r="AI77" s="156">
        <f t="shared" si="19"/>
        <v>8.2475499362205471E-3</v>
      </c>
      <c r="AJ77" s="173">
        <f t="shared" si="19"/>
        <v>1.0778048212106397E-2</v>
      </c>
      <c r="AK77" s="172">
        <f t="shared" si="20"/>
        <v>1.1016171929315798E-2</v>
      </c>
      <c r="AL77" s="156">
        <f t="shared" si="20"/>
        <v>1.0588768537522669E-2</v>
      </c>
      <c r="AM77" s="156">
        <f t="shared" si="20"/>
        <v>7.7775377774185854E-3</v>
      </c>
      <c r="AN77" s="156">
        <f t="shared" si="20"/>
        <v>5.345552280454878E-3</v>
      </c>
      <c r="AO77" s="156">
        <f t="shared" si="20"/>
        <v>4.1716978945441786E-3</v>
      </c>
      <c r="AP77" s="156">
        <f t="shared" si="20"/>
        <v>3.6901166080167119E-3</v>
      </c>
      <c r="AQ77" s="156">
        <f t="shared" si="20"/>
        <v>3.4132073682634186E-3</v>
      </c>
      <c r="AR77" s="156">
        <f t="shared" si="20"/>
        <v>3.2506736840603994E-3</v>
      </c>
      <c r="AS77" s="156">
        <f t="shared" si="20"/>
        <v>3.6419584793639659E-3</v>
      </c>
      <c r="AT77" s="156">
        <f t="shared" si="20"/>
        <v>4.8579512278458187E-3</v>
      </c>
      <c r="AU77" s="156">
        <f t="shared" si="20"/>
        <v>7.9460912277031972E-3</v>
      </c>
      <c r="AV77" s="173">
        <f t="shared" si="20"/>
        <v>1.0384096490748498E-2</v>
      </c>
      <c r="AW77" s="172">
        <f t="shared" si="22"/>
        <v>1.0672983128317493E-2</v>
      </c>
      <c r="AX77" s="156">
        <f t="shared" si="22"/>
        <v>1.0258894711863644E-2</v>
      </c>
      <c r="AY77" s="156">
        <f t="shared" si="22"/>
        <v>7.5352427332165024E-3</v>
      </c>
      <c r="AZ77" s="156">
        <f t="shared" si="22"/>
        <v>5.1790213212819305E-3</v>
      </c>
      <c r="BA77" s="156">
        <f t="shared" si="22"/>
        <v>4.0417362338382628E-3</v>
      </c>
      <c r="BB77" s="156">
        <f t="shared" si="22"/>
        <v>3.5751577364254768E-3</v>
      </c>
      <c r="BC77" s="156">
        <f t="shared" si="22"/>
        <v>3.3068751004131243E-3</v>
      </c>
      <c r="BD77" s="156">
        <f t="shared" si="22"/>
        <v>3.1494048575363095E-3</v>
      </c>
      <c r="BE77" s="156">
        <f t="shared" si="22"/>
        <v>3.5284998866841979E-3</v>
      </c>
      <c r="BF77" s="156">
        <f t="shared" si="22"/>
        <v>4.7066105926514843E-3</v>
      </c>
      <c r="BG77" s="156">
        <f t="shared" si="22"/>
        <v>7.6985452073109785E-3</v>
      </c>
      <c r="BH77" s="173">
        <f t="shared" si="22"/>
        <v>1.0060598850463211E-2</v>
      </c>
    </row>
    <row r="78" spans="2:60" s="1" customFormat="1" ht="12.75" x14ac:dyDescent="0.2">
      <c r="B78" s="84">
        <v>301309</v>
      </c>
      <c r="C78" s="72" t="s">
        <v>52</v>
      </c>
      <c r="D78" s="72" t="s">
        <v>47</v>
      </c>
      <c r="E78" s="37"/>
      <c r="F78" s="79"/>
      <c r="G78" s="79"/>
      <c r="H78" s="95">
        <f>P_EN_ref!L61</f>
        <v>0.91497191497852493</v>
      </c>
      <c r="I78" s="89">
        <f>P_EN_ref!M61</f>
        <v>0.91222900809712093</v>
      </c>
      <c r="J78" s="89">
        <f>P_EN_ref!N61</f>
        <v>0.8812937543452638</v>
      </c>
      <c r="K78" s="96">
        <f>P_EN_ref!O61</f>
        <v>0.85150575777833548</v>
      </c>
      <c r="L78" s="179"/>
      <c r="M78" s="172">
        <f t="shared" si="16"/>
        <v>1.1468483591854112E-2</v>
      </c>
      <c r="N78" s="156">
        <f t="shared" si="23"/>
        <v>1.1023531496213872E-2</v>
      </c>
      <c r="O78" s="156">
        <f t="shared" si="23"/>
        <v>8.0968747544674941E-3</v>
      </c>
      <c r="P78" s="156">
        <f t="shared" si="23"/>
        <v>5.5650346609652747E-3</v>
      </c>
      <c r="Q78" s="156">
        <f t="shared" si="23"/>
        <v>4.3429831306857373E-3</v>
      </c>
      <c r="R78" s="156">
        <f t="shared" si="23"/>
        <v>3.841628656724902E-3</v>
      </c>
      <c r="S78" s="156">
        <f t="shared" si="23"/>
        <v>3.5533498341974216E-3</v>
      </c>
      <c r="T78" s="156">
        <f t="shared" si="23"/>
        <v>3.38414269923564E-3</v>
      </c>
      <c r="U78" s="156">
        <f t="shared" si="23"/>
        <v>3.7914932093288185E-3</v>
      </c>
      <c r="V78" s="156">
        <f t="shared" si="23"/>
        <v>5.0574132560799283E-3</v>
      </c>
      <c r="W78" s="156">
        <f t="shared" si="23"/>
        <v>8.2723488203537872E-3</v>
      </c>
      <c r="X78" s="173">
        <f t="shared" si="23"/>
        <v>1.0810455844780516E-2</v>
      </c>
      <c r="Y78" s="156">
        <f t="shared" si="19"/>
        <v>1.1434103320669393E-2</v>
      </c>
      <c r="Z78" s="156">
        <f t="shared" si="19"/>
        <v>1.0990485104402984E-2</v>
      </c>
      <c r="AA78" s="156">
        <f t="shared" si="19"/>
        <v>8.072601907270412E-3</v>
      </c>
      <c r="AB78" s="156">
        <f t="shared" si="19"/>
        <v>5.5483517752756405E-3</v>
      </c>
      <c r="AC78" s="156">
        <f t="shared" si="19"/>
        <v>4.329963716515786E-3</v>
      </c>
      <c r="AD78" s="156">
        <f t="shared" si="19"/>
        <v>3.8301122052296927E-3</v>
      </c>
      <c r="AE78" s="156">
        <f t="shared" si="19"/>
        <v>3.5426975862401884E-3</v>
      </c>
      <c r="AF78" s="156">
        <f t="shared" si="19"/>
        <v>3.3739977011811324E-3</v>
      </c>
      <c r="AG78" s="156">
        <f t="shared" si="19"/>
        <v>3.7801270541010833E-3</v>
      </c>
      <c r="AH78" s="156">
        <f t="shared" si="19"/>
        <v>5.0422521200984708E-3</v>
      </c>
      <c r="AI78" s="156">
        <f t="shared" si="19"/>
        <v>8.2475499362205471E-3</v>
      </c>
      <c r="AJ78" s="173">
        <f t="shared" si="19"/>
        <v>1.0778048212106397E-2</v>
      </c>
      <c r="AK78" s="172">
        <f t="shared" si="20"/>
        <v>1.1016171929315798E-2</v>
      </c>
      <c r="AL78" s="156">
        <f t="shared" si="20"/>
        <v>1.0588768537522669E-2</v>
      </c>
      <c r="AM78" s="156">
        <f t="shared" si="20"/>
        <v>7.7775377774185854E-3</v>
      </c>
      <c r="AN78" s="156">
        <f t="shared" si="20"/>
        <v>5.345552280454878E-3</v>
      </c>
      <c r="AO78" s="156">
        <f t="shared" si="20"/>
        <v>4.1716978945441786E-3</v>
      </c>
      <c r="AP78" s="156">
        <f t="shared" si="20"/>
        <v>3.6901166080167119E-3</v>
      </c>
      <c r="AQ78" s="156">
        <f t="shared" si="20"/>
        <v>3.4132073682634186E-3</v>
      </c>
      <c r="AR78" s="156">
        <f t="shared" si="20"/>
        <v>3.2506736840603994E-3</v>
      </c>
      <c r="AS78" s="156">
        <f t="shared" si="20"/>
        <v>3.6419584793639659E-3</v>
      </c>
      <c r="AT78" s="156">
        <f t="shared" si="20"/>
        <v>4.8579512278458187E-3</v>
      </c>
      <c r="AU78" s="156">
        <f t="shared" si="20"/>
        <v>7.9460912277031972E-3</v>
      </c>
      <c r="AV78" s="173">
        <f t="shared" si="20"/>
        <v>1.0384096490748498E-2</v>
      </c>
      <c r="AW78" s="172">
        <f t="shared" si="22"/>
        <v>1.0672983128317493E-2</v>
      </c>
      <c r="AX78" s="156">
        <f t="shared" si="22"/>
        <v>1.0258894711863644E-2</v>
      </c>
      <c r="AY78" s="156">
        <f t="shared" si="22"/>
        <v>7.5352427332165024E-3</v>
      </c>
      <c r="AZ78" s="156">
        <f t="shared" si="22"/>
        <v>5.1790213212819305E-3</v>
      </c>
      <c r="BA78" s="156">
        <f t="shared" si="22"/>
        <v>4.0417362338382628E-3</v>
      </c>
      <c r="BB78" s="156">
        <f t="shared" si="22"/>
        <v>3.5751577364254768E-3</v>
      </c>
      <c r="BC78" s="156">
        <f t="shared" si="22"/>
        <v>3.3068751004131243E-3</v>
      </c>
      <c r="BD78" s="156">
        <f t="shared" si="22"/>
        <v>3.1494048575363095E-3</v>
      </c>
      <c r="BE78" s="156">
        <f t="shared" si="22"/>
        <v>3.5284998866841979E-3</v>
      </c>
      <c r="BF78" s="156">
        <f t="shared" si="22"/>
        <v>4.7066105926514843E-3</v>
      </c>
      <c r="BG78" s="156">
        <f t="shared" si="22"/>
        <v>7.6985452073109785E-3</v>
      </c>
      <c r="BH78" s="173">
        <f t="shared" si="22"/>
        <v>1.0060598850463211E-2</v>
      </c>
    </row>
    <row r="79" spans="2:60" s="1" customFormat="1" ht="12.75" x14ac:dyDescent="0.2">
      <c r="B79" s="84">
        <v>301311</v>
      </c>
      <c r="C79" s="72" t="s">
        <v>53</v>
      </c>
      <c r="D79" s="72" t="s">
        <v>14</v>
      </c>
      <c r="E79" s="37"/>
      <c r="F79" s="79"/>
      <c r="G79" s="79"/>
      <c r="H79" s="95">
        <f>P_EN_ref!L62</f>
        <v>1.8299438299570499</v>
      </c>
      <c r="I79" s="89">
        <f>P_EN_ref!M62</f>
        <v>1.8244580161942419</v>
      </c>
      <c r="J79" s="89">
        <f>P_EN_ref!N62</f>
        <v>1.7625875086905276</v>
      </c>
      <c r="K79" s="96">
        <f>P_EN_ref!O62</f>
        <v>1.703011515556671</v>
      </c>
      <c r="L79" s="179"/>
      <c r="M79" s="172">
        <f t="shared" si="16"/>
        <v>2.2936967183708225E-2</v>
      </c>
      <c r="N79" s="156">
        <f t="shared" si="23"/>
        <v>2.2047062992427743E-2</v>
      </c>
      <c r="O79" s="156">
        <f t="shared" si="23"/>
        <v>1.6193749508934988E-2</v>
      </c>
      <c r="P79" s="156">
        <f t="shared" si="23"/>
        <v>1.1130069321930549E-2</v>
      </c>
      <c r="Q79" s="156">
        <f t="shared" si="23"/>
        <v>8.6859662613714746E-3</v>
      </c>
      <c r="R79" s="156">
        <f t="shared" si="23"/>
        <v>7.6832573134498041E-3</v>
      </c>
      <c r="S79" s="156">
        <f t="shared" si="23"/>
        <v>7.1066996683948431E-3</v>
      </c>
      <c r="T79" s="156">
        <f t="shared" si="23"/>
        <v>6.76828539847128E-3</v>
      </c>
      <c r="U79" s="156">
        <f t="shared" si="23"/>
        <v>7.5829864186576371E-3</v>
      </c>
      <c r="V79" s="156">
        <f t="shared" si="23"/>
        <v>1.0114826512159857E-2</v>
      </c>
      <c r="W79" s="156">
        <f t="shared" si="23"/>
        <v>1.6544697640707574E-2</v>
      </c>
      <c r="X79" s="173">
        <f t="shared" si="23"/>
        <v>2.1620911689561033E-2</v>
      </c>
      <c r="Y79" s="156">
        <f t="shared" si="19"/>
        <v>2.2868206641338786E-2</v>
      </c>
      <c r="Z79" s="156">
        <f t="shared" si="19"/>
        <v>2.1980970208805968E-2</v>
      </c>
      <c r="AA79" s="156">
        <f t="shared" si="19"/>
        <v>1.6145203814540824E-2</v>
      </c>
      <c r="AB79" s="156">
        <f t="shared" si="19"/>
        <v>1.1096703550551281E-2</v>
      </c>
      <c r="AC79" s="156">
        <f t="shared" si="19"/>
        <v>8.659927433031572E-3</v>
      </c>
      <c r="AD79" s="156">
        <f t="shared" si="19"/>
        <v>7.6602244104593854E-3</v>
      </c>
      <c r="AE79" s="156">
        <f t="shared" si="19"/>
        <v>7.0853951724803767E-3</v>
      </c>
      <c r="AF79" s="156">
        <f t="shared" si="19"/>
        <v>6.7479954023622647E-3</v>
      </c>
      <c r="AG79" s="156">
        <f t="shared" si="19"/>
        <v>7.5602541082021666E-3</v>
      </c>
      <c r="AH79" s="156">
        <f t="shared" si="19"/>
        <v>1.0084504240196942E-2</v>
      </c>
      <c r="AI79" s="156">
        <f t="shared" si="19"/>
        <v>1.6495099872441094E-2</v>
      </c>
      <c r="AJ79" s="173">
        <f t="shared" si="19"/>
        <v>2.1556096424212794E-2</v>
      </c>
      <c r="AK79" s="172">
        <f t="shared" si="20"/>
        <v>2.2032343858631596E-2</v>
      </c>
      <c r="AL79" s="156">
        <f t="shared" si="20"/>
        <v>2.1177537075045338E-2</v>
      </c>
      <c r="AM79" s="156">
        <f t="shared" si="20"/>
        <v>1.5555075554837171E-2</v>
      </c>
      <c r="AN79" s="156">
        <f t="shared" si="20"/>
        <v>1.0691104560909756E-2</v>
      </c>
      <c r="AO79" s="156">
        <f t="shared" si="20"/>
        <v>8.3433957890883571E-3</v>
      </c>
      <c r="AP79" s="156">
        <f t="shared" si="20"/>
        <v>7.3802332160334237E-3</v>
      </c>
      <c r="AQ79" s="156">
        <f t="shared" si="20"/>
        <v>6.8264147365268372E-3</v>
      </c>
      <c r="AR79" s="156">
        <f t="shared" si="20"/>
        <v>6.5013473681207988E-3</v>
      </c>
      <c r="AS79" s="156">
        <f t="shared" si="20"/>
        <v>7.2839169587279318E-3</v>
      </c>
      <c r="AT79" s="156">
        <f t="shared" si="20"/>
        <v>9.7159024556916374E-3</v>
      </c>
      <c r="AU79" s="156">
        <f t="shared" si="20"/>
        <v>1.5892182455406394E-2</v>
      </c>
      <c r="AV79" s="173">
        <f t="shared" si="20"/>
        <v>2.0768192981496996E-2</v>
      </c>
      <c r="AW79" s="172">
        <f t="shared" si="22"/>
        <v>2.1345966256634985E-2</v>
      </c>
      <c r="AX79" s="156">
        <f t="shared" si="22"/>
        <v>2.0517789423727287E-2</v>
      </c>
      <c r="AY79" s="156">
        <f t="shared" si="22"/>
        <v>1.5070485466433005E-2</v>
      </c>
      <c r="AZ79" s="156">
        <f t="shared" si="22"/>
        <v>1.0358042642563861E-2</v>
      </c>
      <c r="BA79" s="156">
        <f t="shared" si="22"/>
        <v>8.0834724676765255E-3</v>
      </c>
      <c r="BB79" s="156">
        <f t="shared" si="22"/>
        <v>7.1503154728509537E-3</v>
      </c>
      <c r="BC79" s="156">
        <f t="shared" si="22"/>
        <v>6.6137502008262487E-3</v>
      </c>
      <c r="BD79" s="156">
        <f t="shared" si="22"/>
        <v>6.298809715072619E-3</v>
      </c>
      <c r="BE79" s="156">
        <f t="shared" si="22"/>
        <v>7.0569997733683958E-3</v>
      </c>
      <c r="BF79" s="156">
        <f t="shared" si="22"/>
        <v>9.4132211853029685E-3</v>
      </c>
      <c r="BG79" s="156">
        <f t="shared" si="22"/>
        <v>1.5397090414621957E-2</v>
      </c>
      <c r="BH79" s="173">
        <f t="shared" si="22"/>
        <v>2.0121197700926421E-2</v>
      </c>
    </row>
    <row r="80" spans="2:60" s="1" customFormat="1" ht="12.75" x14ac:dyDescent="0.2">
      <c r="B80" s="84">
        <v>301320</v>
      </c>
      <c r="C80" s="72" t="s">
        <v>54</v>
      </c>
      <c r="D80" s="72" t="s">
        <v>47</v>
      </c>
      <c r="E80" s="37"/>
      <c r="F80" s="79"/>
      <c r="G80" s="79"/>
      <c r="H80" s="95">
        <f>P_EN_ref!L63</f>
        <v>0.91497191497852493</v>
      </c>
      <c r="I80" s="89">
        <f>P_EN_ref!M63</f>
        <v>0.91222900809712093</v>
      </c>
      <c r="J80" s="89">
        <f>P_EN_ref!N63</f>
        <v>0.8812937543452638</v>
      </c>
      <c r="K80" s="96">
        <f>P_EN_ref!O63</f>
        <v>0.85150575777833548</v>
      </c>
      <c r="L80" s="179"/>
      <c r="M80" s="172">
        <f t="shared" si="16"/>
        <v>1.1468483591854112E-2</v>
      </c>
      <c r="N80" s="156">
        <f t="shared" si="23"/>
        <v>1.1023531496213872E-2</v>
      </c>
      <c r="O80" s="156">
        <f t="shared" si="23"/>
        <v>8.0968747544674941E-3</v>
      </c>
      <c r="P80" s="156">
        <f t="shared" si="23"/>
        <v>5.5650346609652747E-3</v>
      </c>
      <c r="Q80" s="156">
        <f t="shared" si="23"/>
        <v>4.3429831306857373E-3</v>
      </c>
      <c r="R80" s="156">
        <f t="shared" si="23"/>
        <v>3.841628656724902E-3</v>
      </c>
      <c r="S80" s="156">
        <f t="shared" si="23"/>
        <v>3.5533498341974216E-3</v>
      </c>
      <c r="T80" s="156">
        <f t="shared" si="23"/>
        <v>3.38414269923564E-3</v>
      </c>
      <c r="U80" s="156">
        <f t="shared" si="23"/>
        <v>3.7914932093288185E-3</v>
      </c>
      <c r="V80" s="156">
        <f t="shared" si="23"/>
        <v>5.0574132560799283E-3</v>
      </c>
      <c r="W80" s="156">
        <f t="shared" si="23"/>
        <v>8.2723488203537872E-3</v>
      </c>
      <c r="X80" s="173">
        <f t="shared" si="23"/>
        <v>1.0810455844780516E-2</v>
      </c>
      <c r="Y80" s="156">
        <f t="shared" si="19"/>
        <v>1.1434103320669393E-2</v>
      </c>
      <c r="Z80" s="156">
        <f t="shared" si="19"/>
        <v>1.0990485104402984E-2</v>
      </c>
      <c r="AA80" s="156">
        <f t="shared" si="19"/>
        <v>8.072601907270412E-3</v>
      </c>
      <c r="AB80" s="156">
        <f t="shared" si="19"/>
        <v>5.5483517752756405E-3</v>
      </c>
      <c r="AC80" s="156">
        <f t="shared" si="19"/>
        <v>4.329963716515786E-3</v>
      </c>
      <c r="AD80" s="156">
        <f t="shared" si="19"/>
        <v>3.8301122052296927E-3</v>
      </c>
      <c r="AE80" s="156">
        <f t="shared" si="19"/>
        <v>3.5426975862401884E-3</v>
      </c>
      <c r="AF80" s="156">
        <f t="shared" si="19"/>
        <v>3.3739977011811324E-3</v>
      </c>
      <c r="AG80" s="156">
        <f t="shared" si="19"/>
        <v>3.7801270541010833E-3</v>
      </c>
      <c r="AH80" s="156">
        <f t="shared" si="19"/>
        <v>5.0422521200984708E-3</v>
      </c>
      <c r="AI80" s="156">
        <f t="shared" si="19"/>
        <v>8.2475499362205471E-3</v>
      </c>
      <c r="AJ80" s="173">
        <f t="shared" si="19"/>
        <v>1.0778048212106397E-2</v>
      </c>
      <c r="AK80" s="172">
        <f t="shared" si="20"/>
        <v>1.1016171929315798E-2</v>
      </c>
      <c r="AL80" s="156">
        <f t="shared" si="20"/>
        <v>1.0588768537522669E-2</v>
      </c>
      <c r="AM80" s="156">
        <f t="shared" si="20"/>
        <v>7.7775377774185854E-3</v>
      </c>
      <c r="AN80" s="156">
        <f t="shared" si="20"/>
        <v>5.345552280454878E-3</v>
      </c>
      <c r="AO80" s="156">
        <f t="shared" si="20"/>
        <v>4.1716978945441786E-3</v>
      </c>
      <c r="AP80" s="156">
        <f t="shared" si="20"/>
        <v>3.6901166080167119E-3</v>
      </c>
      <c r="AQ80" s="156">
        <f t="shared" si="20"/>
        <v>3.4132073682634186E-3</v>
      </c>
      <c r="AR80" s="156">
        <f t="shared" si="20"/>
        <v>3.2506736840603994E-3</v>
      </c>
      <c r="AS80" s="156">
        <f t="shared" si="20"/>
        <v>3.6419584793639659E-3</v>
      </c>
      <c r="AT80" s="156">
        <f t="shared" si="20"/>
        <v>4.8579512278458187E-3</v>
      </c>
      <c r="AU80" s="156">
        <f t="shared" si="20"/>
        <v>7.9460912277031972E-3</v>
      </c>
      <c r="AV80" s="173">
        <f t="shared" si="20"/>
        <v>1.0384096490748498E-2</v>
      </c>
      <c r="AW80" s="172">
        <f t="shared" si="22"/>
        <v>1.0672983128317493E-2</v>
      </c>
      <c r="AX80" s="156">
        <f t="shared" si="22"/>
        <v>1.0258894711863644E-2</v>
      </c>
      <c r="AY80" s="156">
        <f t="shared" si="22"/>
        <v>7.5352427332165024E-3</v>
      </c>
      <c r="AZ80" s="156">
        <f t="shared" si="22"/>
        <v>5.1790213212819305E-3</v>
      </c>
      <c r="BA80" s="156">
        <f t="shared" si="22"/>
        <v>4.0417362338382628E-3</v>
      </c>
      <c r="BB80" s="156">
        <f t="shared" si="22"/>
        <v>3.5751577364254768E-3</v>
      </c>
      <c r="BC80" s="156">
        <f t="shared" si="22"/>
        <v>3.3068751004131243E-3</v>
      </c>
      <c r="BD80" s="156">
        <f t="shared" si="22"/>
        <v>3.1494048575363095E-3</v>
      </c>
      <c r="BE80" s="156">
        <f t="shared" si="22"/>
        <v>3.5284998866841979E-3</v>
      </c>
      <c r="BF80" s="156">
        <f t="shared" si="22"/>
        <v>4.7066105926514843E-3</v>
      </c>
      <c r="BG80" s="156">
        <f t="shared" si="22"/>
        <v>7.6985452073109785E-3</v>
      </c>
      <c r="BH80" s="173">
        <f t="shared" si="22"/>
        <v>1.0060598850463211E-2</v>
      </c>
    </row>
    <row r="81" spans="2:65" s="1" customFormat="1" ht="12.75" x14ac:dyDescent="0.2">
      <c r="B81" s="84">
        <v>301345</v>
      </c>
      <c r="C81" s="72" t="s">
        <v>55</v>
      </c>
      <c r="D81" s="72" t="s">
        <v>14</v>
      </c>
      <c r="E81" s="37"/>
      <c r="F81" s="79"/>
      <c r="G81" s="79"/>
      <c r="H81" s="95">
        <f>P_EN_ref!L64</f>
        <v>1.8299438299570499</v>
      </c>
      <c r="I81" s="89">
        <f>P_EN_ref!M64</f>
        <v>1.8244580161942419</v>
      </c>
      <c r="J81" s="89">
        <f>P_EN_ref!N64</f>
        <v>1.7625875086905276</v>
      </c>
      <c r="K81" s="96">
        <f>P_EN_ref!O64</f>
        <v>1.703011515556671</v>
      </c>
      <c r="L81" s="179"/>
      <c r="M81" s="172">
        <f t="shared" si="16"/>
        <v>2.2936967183708225E-2</v>
      </c>
      <c r="N81" s="156">
        <f t="shared" si="23"/>
        <v>2.2047062992427743E-2</v>
      </c>
      <c r="O81" s="156">
        <f t="shared" si="23"/>
        <v>1.6193749508934988E-2</v>
      </c>
      <c r="P81" s="156">
        <f t="shared" si="23"/>
        <v>1.1130069321930549E-2</v>
      </c>
      <c r="Q81" s="156">
        <f t="shared" si="23"/>
        <v>8.6859662613714746E-3</v>
      </c>
      <c r="R81" s="156">
        <f t="shared" si="23"/>
        <v>7.6832573134498041E-3</v>
      </c>
      <c r="S81" s="156">
        <f t="shared" si="23"/>
        <v>7.1066996683948431E-3</v>
      </c>
      <c r="T81" s="156">
        <f t="shared" si="23"/>
        <v>6.76828539847128E-3</v>
      </c>
      <c r="U81" s="156">
        <f t="shared" si="23"/>
        <v>7.5829864186576371E-3</v>
      </c>
      <c r="V81" s="156">
        <f t="shared" si="23"/>
        <v>1.0114826512159857E-2</v>
      </c>
      <c r="W81" s="156">
        <f t="shared" si="23"/>
        <v>1.6544697640707574E-2</v>
      </c>
      <c r="X81" s="173">
        <f t="shared" si="23"/>
        <v>2.1620911689561033E-2</v>
      </c>
      <c r="Y81" s="156">
        <f t="shared" si="19"/>
        <v>2.2868206641338786E-2</v>
      </c>
      <c r="Z81" s="156">
        <f t="shared" si="19"/>
        <v>2.1980970208805968E-2</v>
      </c>
      <c r="AA81" s="156">
        <f t="shared" si="19"/>
        <v>1.6145203814540824E-2</v>
      </c>
      <c r="AB81" s="156">
        <f t="shared" si="19"/>
        <v>1.1096703550551281E-2</v>
      </c>
      <c r="AC81" s="156">
        <f t="shared" si="19"/>
        <v>8.659927433031572E-3</v>
      </c>
      <c r="AD81" s="156">
        <f t="shared" si="19"/>
        <v>7.6602244104593854E-3</v>
      </c>
      <c r="AE81" s="156">
        <f t="shared" si="19"/>
        <v>7.0853951724803767E-3</v>
      </c>
      <c r="AF81" s="156">
        <f t="shared" si="19"/>
        <v>6.7479954023622647E-3</v>
      </c>
      <c r="AG81" s="156">
        <f t="shared" si="19"/>
        <v>7.5602541082021666E-3</v>
      </c>
      <c r="AH81" s="156">
        <f t="shared" si="19"/>
        <v>1.0084504240196942E-2</v>
      </c>
      <c r="AI81" s="156">
        <f t="shared" si="19"/>
        <v>1.6495099872441094E-2</v>
      </c>
      <c r="AJ81" s="173">
        <f t="shared" si="19"/>
        <v>2.1556096424212794E-2</v>
      </c>
      <c r="AK81" s="172">
        <f t="shared" si="20"/>
        <v>2.2032343858631596E-2</v>
      </c>
      <c r="AL81" s="156">
        <f t="shared" si="20"/>
        <v>2.1177537075045338E-2</v>
      </c>
      <c r="AM81" s="156">
        <f t="shared" si="20"/>
        <v>1.5555075554837171E-2</v>
      </c>
      <c r="AN81" s="156">
        <f t="shared" si="20"/>
        <v>1.0691104560909756E-2</v>
      </c>
      <c r="AO81" s="156">
        <f t="shared" si="20"/>
        <v>8.3433957890883571E-3</v>
      </c>
      <c r="AP81" s="156">
        <f t="shared" si="20"/>
        <v>7.3802332160334237E-3</v>
      </c>
      <c r="AQ81" s="156">
        <f t="shared" si="20"/>
        <v>6.8264147365268372E-3</v>
      </c>
      <c r="AR81" s="156">
        <f t="shared" si="20"/>
        <v>6.5013473681207988E-3</v>
      </c>
      <c r="AS81" s="156">
        <f t="shared" si="20"/>
        <v>7.2839169587279318E-3</v>
      </c>
      <c r="AT81" s="156">
        <f t="shared" si="20"/>
        <v>9.7159024556916374E-3</v>
      </c>
      <c r="AU81" s="156">
        <f t="shared" si="20"/>
        <v>1.5892182455406394E-2</v>
      </c>
      <c r="AV81" s="173">
        <f t="shared" si="20"/>
        <v>2.0768192981496996E-2</v>
      </c>
      <c r="AW81" s="172">
        <f t="shared" si="22"/>
        <v>2.1345966256634985E-2</v>
      </c>
      <c r="AX81" s="156">
        <f t="shared" si="22"/>
        <v>2.0517789423727287E-2</v>
      </c>
      <c r="AY81" s="156">
        <f t="shared" si="22"/>
        <v>1.5070485466433005E-2</v>
      </c>
      <c r="AZ81" s="156">
        <f t="shared" si="22"/>
        <v>1.0358042642563861E-2</v>
      </c>
      <c r="BA81" s="156">
        <f t="shared" si="22"/>
        <v>8.0834724676765255E-3</v>
      </c>
      <c r="BB81" s="156">
        <f t="shared" si="22"/>
        <v>7.1503154728509537E-3</v>
      </c>
      <c r="BC81" s="156">
        <f t="shared" si="22"/>
        <v>6.6137502008262487E-3</v>
      </c>
      <c r="BD81" s="156">
        <f t="shared" si="22"/>
        <v>6.298809715072619E-3</v>
      </c>
      <c r="BE81" s="156">
        <f t="shared" si="22"/>
        <v>7.0569997733683958E-3</v>
      </c>
      <c r="BF81" s="156">
        <f t="shared" si="22"/>
        <v>9.4132211853029685E-3</v>
      </c>
      <c r="BG81" s="156">
        <f t="shared" si="22"/>
        <v>1.5397090414621957E-2</v>
      </c>
      <c r="BH81" s="173">
        <f t="shared" si="22"/>
        <v>2.0121197700926421E-2</v>
      </c>
    </row>
    <row r="82" spans="2:65" s="1" customFormat="1" ht="12.75" x14ac:dyDescent="0.2">
      <c r="B82" s="84">
        <v>301348</v>
      </c>
      <c r="C82" s="72" t="s">
        <v>56</v>
      </c>
      <c r="D82" s="72" t="s">
        <v>47</v>
      </c>
      <c r="E82" s="37"/>
      <c r="F82" s="79"/>
      <c r="G82" s="79"/>
      <c r="H82" s="95">
        <f>P_EN_ref!L65</f>
        <v>0.91497191497852493</v>
      </c>
      <c r="I82" s="89">
        <f>P_EN_ref!M65</f>
        <v>0.91222900809712093</v>
      </c>
      <c r="J82" s="89">
        <f>P_EN_ref!N65</f>
        <v>0.8812937543452638</v>
      </c>
      <c r="K82" s="96">
        <f>P_EN_ref!O65</f>
        <v>0.85150575777833548</v>
      </c>
      <c r="L82" s="179"/>
      <c r="M82" s="172">
        <f t="shared" si="16"/>
        <v>1.1468483591854112E-2</v>
      </c>
      <c r="N82" s="156">
        <f t="shared" si="23"/>
        <v>1.1023531496213872E-2</v>
      </c>
      <c r="O82" s="156">
        <f t="shared" si="23"/>
        <v>8.0968747544674941E-3</v>
      </c>
      <c r="P82" s="156">
        <f t="shared" si="23"/>
        <v>5.5650346609652747E-3</v>
      </c>
      <c r="Q82" s="156">
        <f t="shared" si="23"/>
        <v>4.3429831306857373E-3</v>
      </c>
      <c r="R82" s="156">
        <f t="shared" si="23"/>
        <v>3.841628656724902E-3</v>
      </c>
      <c r="S82" s="156">
        <f t="shared" si="23"/>
        <v>3.5533498341974216E-3</v>
      </c>
      <c r="T82" s="156">
        <f t="shared" si="23"/>
        <v>3.38414269923564E-3</v>
      </c>
      <c r="U82" s="156">
        <f t="shared" si="23"/>
        <v>3.7914932093288185E-3</v>
      </c>
      <c r="V82" s="156">
        <f t="shared" si="23"/>
        <v>5.0574132560799283E-3</v>
      </c>
      <c r="W82" s="156">
        <f t="shared" si="23"/>
        <v>8.2723488203537872E-3</v>
      </c>
      <c r="X82" s="173">
        <f t="shared" si="23"/>
        <v>1.0810455844780516E-2</v>
      </c>
      <c r="Y82" s="156">
        <f t="shared" si="19"/>
        <v>1.1434103320669393E-2</v>
      </c>
      <c r="Z82" s="156">
        <f t="shared" si="19"/>
        <v>1.0990485104402984E-2</v>
      </c>
      <c r="AA82" s="156">
        <f t="shared" si="19"/>
        <v>8.072601907270412E-3</v>
      </c>
      <c r="AB82" s="156">
        <f t="shared" si="19"/>
        <v>5.5483517752756405E-3</v>
      </c>
      <c r="AC82" s="156">
        <f t="shared" si="19"/>
        <v>4.329963716515786E-3</v>
      </c>
      <c r="AD82" s="156">
        <f t="shared" si="19"/>
        <v>3.8301122052296927E-3</v>
      </c>
      <c r="AE82" s="156">
        <f t="shared" si="19"/>
        <v>3.5426975862401884E-3</v>
      </c>
      <c r="AF82" s="156">
        <f t="shared" si="19"/>
        <v>3.3739977011811324E-3</v>
      </c>
      <c r="AG82" s="156">
        <f t="shared" si="19"/>
        <v>3.7801270541010833E-3</v>
      </c>
      <c r="AH82" s="156">
        <f t="shared" si="19"/>
        <v>5.0422521200984708E-3</v>
      </c>
      <c r="AI82" s="156">
        <f t="shared" si="19"/>
        <v>8.2475499362205471E-3</v>
      </c>
      <c r="AJ82" s="173">
        <f t="shared" si="19"/>
        <v>1.0778048212106397E-2</v>
      </c>
      <c r="AK82" s="172">
        <f t="shared" si="20"/>
        <v>1.1016171929315798E-2</v>
      </c>
      <c r="AL82" s="156">
        <f t="shared" si="20"/>
        <v>1.0588768537522669E-2</v>
      </c>
      <c r="AM82" s="156">
        <f t="shared" si="20"/>
        <v>7.7775377774185854E-3</v>
      </c>
      <c r="AN82" s="156">
        <f t="shared" si="20"/>
        <v>5.345552280454878E-3</v>
      </c>
      <c r="AO82" s="156">
        <f t="shared" si="20"/>
        <v>4.1716978945441786E-3</v>
      </c>
      <c r="AP82" s="156">
        <f t="shared" si="20"/>
        <v>3.6901166080167119E-3</v>
      </c>
      <c r="AQ82" s="156">
        <f t="shared" si="20"/>
        <v>3.4132073682634186E-3</v>
      </c>
      <c r="AR82" s="156">
        <f t="shared" si="20"/>
        <v>3.2506736840603994E-3</v>
      </c>
      <c r="AS82" s="156">
        <f t="shared" si="20"/>
        <v>3.6419584793639659E-3</v>
      </c>
      <c r="AT82" s="156">
        <f t="shared" si="20"/>
        <v>4.8579512278458187E-3</v>
      </c>
      <c r="AU82" s="156">
        <f t="shared" si="20"/>
        <v>7.9460912277031972E-3</v>
      </c>
      <c r="AV82" s="173">
        <f t="shared" si="20"/>
        <v>1.0384096490748498E-2</v>
      </c>
      <c r="AW82" s="172">
        <f t="shared" si="22"/>
        <v>1.0672983128317493E-2</v>
      </c>
      <c r="AX82" s="156">
        <f t="shared" si="22"/>
        <v>1.0258894711863644E-2</v>
      </c>
      <c r="AY82" s="156">
        <f t="shared" si="22"/>
        <v>7.5352427332165024E-3</v>
      </c>
      <c r="AZ82" s="156">
        <f t="shared" si="22"/>
        <v>5.1790213212819305E-3</v>
      </c>
      <c r="BA82" s="156">
        <f t="shared" si="22"/>
        <v>4.0417362338382628E-3</v>
      </c>
      <c r="BB82" s="156">
        <f t="shared" si="22"/>
        <v>3.5751577364254768E-3</v>
      </c>
      <c r="BC82" s="156">
        <f t="shared" si="22"/>
        <v>3.3068751004131243E-3</v>
      </c>
      <c r="BD82" s="156">
        <f t="shared" si="22"/>
        <v>3.1494048575363095E-3</v>
      </c>
      <c r="BE82" s="156">
        <f t="shared" si="22"/>
        <v>3.5284998866841979E-3</v>
      </c>
      <c r="BF82" s="156">
        <f t="shared" si="22"/>
        <v>4.7066105926514843E-3</v>
      </c>
      <c r="BG82" s="156">
        <f t="shared" si="22"/>
        <v>7.6985452073109785E-3</v>
      </c>
      <c r="BH82" s="173">
        <f t="shared" si="22"/>
        <v>1.0060598850463211E-2</v>
      </c>
    </row>
    <row r="83" spans="2:65" s="1" customFormat="1" ht="12.75" x14ac:dyDescent="0.2">
      <c r="B83" s="84">
        <v>301360</v>
      </c>
      <c r="C83" s="72" t="s">
        <v>57</v>
      </c>
      <c r="D83" s="72" t="s">
        <v>47</v>
      </c>
      <c r="E83" s="37"/>
      <c r="F83" s="79"/>
      <c r="G83" s="79"/>
      <c r="H83" s="95">
        <f>P_EN_ref!L66</f>
        <v>0.91497191497852493</v>
      </c>
      <c r="I83" s="89">
        <f>P_EN_ref!M66</f>
        <v>0.91222900809712093</v>
      </c>
      <c r="J83" s="89">
        <f>P_EN_ref!N66</f>
        <v>0.8812937543452638</v>
      </c>
      <c r="K83" s="96">
        <f>P_EN_ref!O66</f>
        <v>0.85150575777833548</v>
      </c>
      <c r="L83" s="179"/>
      <c r="M83" s="172">
        <f t="shared" si="16"/>
        <v>1.1468483591854112E-2</v>
      </c>
      <c r="N83" s="156">
        <f t="shared" si="23"/>
        <v>1.1023531496213872E-2</v>
      </c>
      <c r="O83" s="156">
        <f t="shared" si="23"/>
        <v>8.0968747544674941E-3</v>
      </c>
      <c r="P83" s="156">
        <f t="shared" si="23"/>
        <v>5.5650346609652747E-3</v>
      </c>
      <c r="Q83" s="156">
        <f t="shared" si="23"/>
        <v>4.3429831306857373E-3</v>
      </c>
      <c r="R83" s="156">
        <f t="shared" si="23"/>
        <v>3.841628656724902E-3</v>
      </c>
      <c r="S83" s="156">
        <f t="shared" si="23"/>
        <v>3.5533498341974216E-3</v>
      </c>
      <c r="T83" s="156">
        <f t="shared" si="23"/>
        <v>3.38414269923564E-3</v>
      </c>
      <c r="U83" s="156">
        <f t="shared" si="23"/>
        <v>3.7914932093288185E-3</v>
      </c>
      <c r="V83" s="156">
        <f t="shared" si="23"/>
        <v>5.0574132560799283E-3</v>
      </c>
      <c r="W83" s="156">
        <f t="shared" si="23"/>
        <v>8.2723488203537872E-3</v>
      </c>
      <c r="X83" s="173">
        <f t="shared" si="23"/>
        <v>1.0810455844780516E-2</v>
      </c>
      <c r="Y83" s="156">
        <f t="shared" si="19"/>
        <v>1.1434103320669393E-2</v>
      </c>
      <c r="Z83" s="156">
        <f t="shared" si="19"/>
        <v>1.0990485104402984E-2</v>
      </c>
      <c r="AA83" s="156">
        <f t="shared" si="19"/>
        <v>8.072601907270412E-3</v>
      </c>
      <c r="AB83" s="156">
        <f t="shared" si="19"/>
        <v>5.5483517752756405E-3</v>
      </c>
      <c r="AC83" s="156">
        <f t="shared" si="19"/>
        <v>4.329963716515786E-3</v>
      </c>
      <c r="AD83" s="156">
        <f t="shared" si="19"/>
        <v>3.8301122052296927E-3</v>
      </c>
      <c r="AE83" s="156">
        <f t="shared" si="19"/>
        <v>3.5426975862401884E-3</v>
      </c>
      <c r="AF83" s="156">
        <f t="shared" si="19"/>
        <v>3.3739977011811324E-3</v>
      </c>
      <c r="AG83" s="156">
        <f t="shared" si="19"/>
        <v>3.7801270541010833E-3</v>
      </c>
      <c r="AH83" s="156">
        <f t="shared" si="19"/>
        <v>5.0422521200984708E-3</v>
      </c>
      <c r="AI83" s="156">
        <f t="shared" si="19"/>
        <v>8.2475499362205471E-3</v>
      </c>
      <c r="AJ83" s="173">
        <f t="shared" si="19"/>
        <v>1.0778048212106397E-2</v>
      </c>
      <c r="AK83" s="172">
        <f t="shared" si="20"/>
        <v>1.1016171929315798E-2</v>
      </c>
      <c r="AL83" s="156">
        <f t="shared" si="20"/>
        <v>1.0588768537522669E-2</v>
      </c>
      <c r="AM83" s="156">
        <f t="shared" si="20"/>
        <v>7.7775377774185854E-3</v>
      </c>
      <c r="AN83" s="156">
        <f t="shared" si="20"/>
        <v>5.345552280454878E-3</v>
      </c>
      <c r="AO83" s="156">
        <f t="shared" si="20"/>
        <v>4.1716978945441786E-3</v>
      </c>
      <c r="AP83" s="156">
        <f t="shared" si="20"/>
        <v>3.6901166080167119E-3</v>
      </c>
      <c r="AQ83" s="156">
        <f t="shared" si="20"/>
        <v>3.4132073682634186E-3</v>
      </c>
      <c r="AR83" s="156">
        <f t="shared" si="20"/>
        <v>3.2506736840603994E-3</v>
      </c>
      <c r="AS83" s="156">
        <f t="shared" si="20"/>
        <v>3.6419584793639659E-3</v>
      </c>
      <c r="AT83" s="156">
        <f t="shared" si="20"/>
        <v>4.8579512278458187E-3</v>
      </c>
      <c r="AU83" s="156">
        <f t="shared" si="20"/>
        <v>7.9460912277031972E-3</v>
      </c>
      <c r="AV83" s="173">
        <f t="shared" si="20"/>
        <v>1.0384096490748498E-2</v>
      </c>
      <c r="AW83" s="172">
        <f t="shared" si="22"/>
        <v>1.0672983128317493E-2</v>
      </c>
      <c r="AX83" s="156">
        <f t="shared" si="22"/>
        <v>1.0258894711863644E-2</v>
      </c>
      <c r="AY83" s="156">
        <f t="shared" si="22"/>
        <v>7.5352427332165024E-3</v>
      </c>
      <c r="AZ83" s="156">
        <f t="shared" si="22"/>
        <v>5.1790213212819305E-3</v>
      </c>
      <c r="BA83" s="156">
        <f t="shared" si="22"/>
        <v>4.0417362338382628E-3</v>
      </c>
      <c r="BB83" s="156">
        <f t="shared" si="22"/>
        <v>3.5751577364254768E-3</v>
      </c>
      <c r="BC83" s="156">
        <f t="shared" si="22"/>
        <v>3.3068751004131243E-3</v>
      </c>
      <c r="BD83" s="156">
        <f t="shared" si="22"/>
        <v>3.1494048575363095E-3</v>
      </c>
      <c r="BE83" s="156">
        <f t="shared" si="22"/>
        <v>3.5284998866841979E-3</v>
      </c>
      <c r="BF83" s="156">
        <f t="shared" si="22"/>
        <v>4.7066105926514843E-3</v>
      </c>
      <c r="BG83" s="156">
        <f t="shared" si="22"/>
        <v>7.6985452073109785E-3</v>
      </c>
      <c r="BH83" s="173">
        <f t="shared" si="22"/>
        <v>1.0060598850463211E-2</v>
      </c>
    </row>
    <row r="84" spans="2:65" s="1" customFormat="1" ht="12.75" x14ac:dyDescent="0.2">
      <c r="B84" s="84">
        <v>301361</v>
      </c>
      <c r="C84" s="72" t="s">
        <v>58</v>
      </c>
      <c r="D84" s="72" t="s">
        <v>47</v>
      </c>
      <c r="E84" s="37"/>
      <c r="F84" s="79"/>
      <c r="G84" s="79"/>
      <c r="H84" s="95">
        <f>P_EN_ref!L67</f>
        <v>0.91497191497852493</v>
      </c>
      <c r="I84" s="89">
        <f>P_EN_ref!M67</f>
        <v>0.91222900809712093</v>
      </c>
      <c r="J84" s="89">
        <f>P_EN_ref!N67</f>
        <v>0.8812937543452638</v>
      </c>
      <c r="K84" s="96">
        <f>P_EN_ref!O67</f>
        <v>0.85150575777833548</v>
      </c>
      <c r="L84" s="179"/>
      <c r="M84" s="172">
        <f t="shared" si="16"/>
        <v>1.1468483591854112E-2</v>
      </c>
      <c r="N84" s="156">
        <f t="shared" si="23"/>
        <v>1.1023531496213872E-2</v>
      </c>
      <c r="O84" s="156">
        <f t="shared" si="23"/>
        <v>8.0968747544674941E-3</v>
      </c>
      <c r="P84" s="156">
        <f t="shared" si="23"/>
        <v>5.5650346609652747E-3</v>
      </c>
      <c r="Q84" s="156">
        <f t="shared" si="23"/>
        <v>4.3429831306857373E-3</v>
      </c>
      <c r="R84" s="156">
        <f t="shared" si="23"/>
        <v>3.841628656724902E-3</v>
      </c>
      <c r="S84" s="156">
        <f t="shared" si="23"/>
        <v>3.5533498341974216E-3</v>
      </c>
      <c r="T84" s="156">
        <f t="shared" si="23"/>
        <v>3.38414269923564E-3</v>
      </c>
      <c r="U84" s="156">
        <f t="shared" si="23"/>
        <v>3.7914932093288185E-3</v>
      </c>
      <c r="V84" s="156">
        <f t="shared" si="23"/>
        <v>5.0574132560799283E-3</v>
      </c>
      <c r="W84" s="156">
        <f t="shared" si="23"/>
        <v>8.2723488203537872E-3</v>
      </c>
      <c r="X84" s="173">
        <f t="shared" si="23"/>
        <v>1.0810455844780516E-2</v>
      </c>
      <c r="Y84" s="156">
        <f t="shared" si="19"/>
        <v>1.1434103320669393E-2</v>
      </c>
      <c r="Z84" s="156">
        <f t="shared" si="19"/>
        <v>1.0990485104402984E-2</v>
      </c>
      <c r="AA84" s="156">
        <f t="shared" si="19"/>
        <v>8.072601907270412E-3</v>
      </c>
      <c r="AB84" s="156">
        <f t="shared" si="19"/>
        <v>5.5483517752756405E-3</v>
      </c>
      <c r="AC84" s="156">
        <f t="shared" si="19"/>
        <v>4.329963716515786E-3</v>
      </c>
      <c r="AD84" s="156">
        <f t="shared" si="19"/>
        <v>3.8301122052296927E-3</v>
      </c>
      <c r="AE84" s="156">
        <f t="shared" si="19"/>
        <v>3.5426975862401884E-3</v>
      </c>
      <c r="AF84" s="156">
        <f t="shared" si="19"/>
        <v>3.3739977011811324E-3</v>
      </c>
      <c r="AG84" s="156">
        <f t="shared" si="19"/>
        <v>3.7801270541010833E-3</v>
      </c>
      <c r="AH84" s="156">
        <f t="shared" si="19"/>
        <v>5.0422521200984708E-3</v>
      </c>
      <c r="AI84" s="156">
        <f t="shared" si="19"/>
        <v>8.2475499362205471E-3</v>
      </c>
      <c r="AJ84" s="173">
        <f t="shared" si="19"/>
        <v>1.0778048212106397E-2</v>
      </c>
      <c r="AK84" s="172">
        <f t="shared" si="20"/>
        <v>1.1016171929315798E-2</v>
      </c>
      <c r="AL84" s="156">
        <f t="shared" si="20"/>
        <v>1.0588768537522669E-2</v>
      </c>
      <c r="AM84" s="156">
        <f t="shared" si="20"/>
        <v>7.7775377774185854E-3</v>
      </c>
      <c r="AN84" s="156">
        <f t="shared" si="20"/>
        <v>5.345552280454878E-3</v>
      </c>
      <c r="AO84" s="156">
        <f t="shared" si="20"/>
        <v>4.1716978945441786E-3</v>
      </c>
      <c r="AP84" s="156">
        <f t="shared" si="20"/>
        <v>3.6901166080167119E-3</v>
      </c>
      <c r="AQ84" s="156">
        <f t="shared" si="20"/>
        <v>3.4132073682634186E-3</v>
      </c>
      <c r="AR84" s="156">
        <f t="shared" si="20"/>
        <v>3.2506736840603994E-3</v>
      </c>
      <c r="AS84" s="156">
        <f t="shared" si="20"/>
        <v>3.6419584793639659E-3</v>
      </c>
      <c r="AT84" s="156">
        <f t="shared" si="20"/>
        <v>4.8579512278458187E-3</v>
      </c>
      <c r="AU84" s="156">
        <f t="shared" si="20"/>
        <v>7.9460912277031972E-3</v>
      </c>
      <c r="AV84" s="173">
        <f t="shared" si="20"/>
        <v>1.0384096490748498E-2</v>
      </c>
      <c r="AW84" s="172">
        <f t="shared" si="22"/>
        <v>1.0672983128317493E-2</v>
      </c>
      <c r="AX84" s="156">
        <f t="shared" si="22"/>
        <v>1.0258894711863644E-2</v>
      </c>
      <c r="AY84" s="156">
        <f t="shared" si="22"/>
        <v>7.5352427332165024E-3</v>
      </c>
      <c r="AZ84" s="156">
        <f t="shared" si="22"/>
        <v>5.1790213212819305E-3</v>
      </c>
      <c r="BA84" s="156">
        <f t="shared" si="22"/>
        <v>4.0417362338382628E-3</v>
      </c>
      <c r="BB84" s="156">
        <f t="shared" si="22"/>
        <v>3.5751577364254768E-3</v>
      </c>
      <c r="BC84" s="156">
        <f t="shared" si="22"/>
        <v>3.3068751004131243E-3</v>
      </c>
      <c r="BD84" s="156">
        <f t="shared" si="22"/>
        <v>3.1494048575363095E-3</v>
      </c>
      <c r="BE84" s="156">
        <f t="shared" si="22"/>
        <v>3.5284998866841979E-3</v>
      </c>
      <c r="BF84" s="156">
        <f t="shared" si="22"/>
        <v>4.7066105926514843E-3</v>
      </c>
      <c r="BG84" s="156">
        <f t="shared" si="22"/>
        <v>7.6985452073109785E-3</v>
      </c>
      <c r="BH84" s="173">
        <f t="shared" si="22"/>
        <v>1.0060598850463211E-2</v>
      </c>
    </row>
    <row r="85" spans="2:65" s="1" customFormat="1" ht="12.75" x14ac:dyDescent="0.2">
      <c r="B85" s="84">
        <v>301375</v>
      </c>
      <c r="C85" s="72" t="s">
        <v>59</v>
      </c>
      <c r="D85" s="72" t="s">
        <v>14</v>
      </c>
      <c r="E85" s="37"/>
      <c r="F85" s="79"/>
      <c r="G85" s="79"/>
      <c r="H85" s="95">
        <f>P_EN_ref!L68</f>
        <v>1.8299438299570499</v>
      </c>
      <c r="I85" s="89">
        <f>P_EN_ref!M68</f>
        <v>1.8244580161942419</v>
      </c>
      <c r="J85" s="89">
        <f>P_EN_ref!N68</f>
        <v>1.7625875086905276</v>
      </c>
      <c r="K85" s="96">
        <f>P_EN_ref!O68</f>
        <v>1.703011515556671</v>
      </c>
      <c r="L85" s="179"/>
      <c r="M85" s="172">
        <f t="shared" si="16"/>
        <v>2.2936967183708225E-2</v>
      </c>
      <c r="N85" s="156">
        <f t="shared" si="23"/>
        <v>2.2047062992427743E-2</v>
      </c>
      <c r="O85" s="156">
        <f t="shared" si="23"/>
        <v>1.6193749508934988E-2</v>
      </c>
      <c r="P85" s="156">
        <f t="shared" si="23"/>
        <v>1.1130069321930549E-2</v>
      </c>
      <c r="Q85" s="156">
        <f t="shared" si="23"/>
        <v>8.6859662613714746E-3</v>
      </c>
      <c r="R85" s="156">
        <f t="shared" si="23"/>
        <v>7.6832573134498041E-3</v>
      </c>
      <c r="S85" s="156">
        <f t="shared" si="23"/>
        <v>7.1066996683948431E-3</v>
      </c>
      <c r="T85" s="156">
        <f t="shared" si="23"/>
        <v>6.76828539847128E-3</v>
      </c>
      <c r="U85" s="156">
        <f t="shared" si="23"/>
        <v>7.5829864186576371E-3</v>
      </c>
      <c r="V85" s="156">
        <f t="shared" si="23"/>
        <v>1.0114826512159857E-2</v>
      </c>
      <c r="W85" s="156">
        <f t="shared" si="23"/>
        <v>1.6544697640707574E-2</v>
      </c>
      <c r="X85" s="173">
        <f t="shared" si="23"/>
        <v>2.1620911689561033E-2</v>
      </c>
      <c r="Y85" s="156">
        <f t="shared" si="19"/>
        <v>2.2868206641338786E-2</v>
      </c>
      <c r="Z85" s="156">
        <f t="shared" si="19"/>
        <v>2.1980970208805968E-2</v>
      </c>
      <c r="AA85" s="156">
        <f t="shared" si="19"/>
        <v>1.6145203814540824E-2</v>
      </c>
      <c r="AB85" s="156">
        <f t="shared" si="19"/>
        <v>1.1096703550551281E-2</v>
      </c>
      <c r="AC85" s="156">
        <f t="shared" si="19"/>
        <v>8.659927433031572E-3</v>
      </c>
      <c r="AD85" s="156">
        <f t="shared" si="19"/>
        <v>7.6602244104593854E-3</v>
      </c>
      <c r="AE85" s="156">
        <f t="shared" si="19"/>
        <v>7.0853951724803767E-3</v>
      </c>
      <c r="AF85" s="156">
        <f t="shared" si="19"/>
        <v>6.7479954023622647E-3</v>
      </c>
      <c r="AG85" s="156">
        <f t="shared" si="19"/>
        <v>7.5602541082021666E-3</v>
      </c>
      <c r="AH85" s="156">
        <f t="shared" si="19"/>
        <v>1.0084504240196942E-2</v>
      </c>
      <c r="AI85" s="156">
        <f t="shared" si="19"/>
        <v>1.6495099872441094E-2</v>
      </c>
      <c r="AJ85" s="173">
        <f t="shared" si="19"/>
        <v>2.1556096424212794E-2</v>
      </c>
      <c r="AK85" s="172">
        <f t="shared" si="20"/>
        <v>2.2032343858631596E-2</v>
      </c>
      <c r="AL85" s="156">
        <f t="shared" si="20"/>
        <v>2.1177537075045338E-2</v>
      </c>
      <c r="AM85" s="156">
        <f t="shared" si="20"/>
        <v>1.5555075554837171E-2</v>
      </c>
      <c r="AN85" s="156">
        <f t="shared" si="20"/>
        <v>1.0691104560909756E-2</v>
      </c>
      <c r="AO85" s="156">
        <f t="shared" si="20"/>
        <v>8.3433957890883571E-3</v>
      </c>
      <c r="AP85" s="156">
        <f t="shared" si="20"/>
        <v>7.3802332160334237E-3</v>
      </c>
      <c r="AQ85" s="156">
        <f t="shared" si="20"/>
        <v>6.8264147365268372E-3</v>
      </c>
      <c r="AR85" s="156">
        <f t="shared" si="20"/>
        <v>6.5013473681207988E-3</v>
      </c>
      <c r="AS85" s="156">
        <f t="shared" si="20"/>
        <v>7.2839169587279318E-3</v>
      </c>
      <c r="AT85" s="156">
        <f t="shared" si="20"/>
        <v>9.7159024556916374E-3</v>
      </c>
      <c r="AU85" s="156">
        <f t="shared" si="20"/>
        <v>1.5892182455406394E-2</v>
      </c>
      <c r="AV85" s="173">
        <f t="shared" si="20"/>
        <v>2.0768192981496996E-2</v>
      </c>
      <c r="AW85" s="172">
        <f t="shared" si="22"/>
        <v>2.1345966256634985E-2</v>
      </c>
      <c r="AX85" s="156">
        <f t="shared" si="22"/>
        <v>2.0517789423727287E-2</v>
      </c>
      <c r="AY85" s="156">
        <f t="shared" si="22"/>
        <v>1.5070485466433005E-2</v>
      </c>
      <c r="AZ85" s="156">
        <f t="shared" si="22"/>
        <v>1.0358042642563861E-2</v>
      </c>
      <c r="BA85" s="156">
        <f t="shared" si="22"/>
        <v>8.0834724676765255E-3</v>
      </c>
      <c r="BB85" s="156">
        <f t="shared" si="22"/>
        <v>7.1503154728509537E-3</v>
      </c>
      <c r="BC85" s="156">
        <f t="shared" si="22"/>
        <v>6.6137502008262487E-3</v>
      </c>
      <c r="BD85" s="156">
        <f t="shared" si="22"/>
        <v>6.298809715072619E-3</v>
      </c>
      <c r="BE85" s="156">
        <f t="shared" si="22"/>
        <v>7.0569997733683958E-3</v>
      </c>
      <c r="BF85" s="156">
        <f t="shared" si="22"/>
        <v>9.4132211853029685E-3</v>
      </c>
      <c r="BG85" s="156">
        <f t="shared" si="22"/>
        <v>1.5397090414621957E-2</v>
      </c>
      <c r="BH85" s="173">
        <f t="shared" si="22"/>
        <v>2.0121197700926421E-2</v>
      </c>
    </row>
    <row r="86" spans="2:65" s="1" customFormat="1" ht="12.75" x14ac:dyDescent="0.2">
      <c r="B86" s="84">
        <v>301391</v>
      </c>
      <c r="C86" s="72" t="s">
        <v>60</v>
      </c>
      <c r="D86" s="72" t="s">
        <v>47</v>
      </c>
      <c r="E86" s="37"/>
      <c r="F86" s="79"/>
      <c r="G86" s="79"/>
      <c r="H86" s="95">
        <f>P_EN_ref!L69</f>
        <v>0.91497191497852493</v>
      </c>
      <c r="I86" s="89">
        <f>P_EN_ref!M69</f>
        <v>0.91222900809712093</v>
      </c>
      <c r="J86" s="89">
        <f>P_EN_ref!N69</f>
        <v>0.8812937543452638</v>
      </c>
      <c r="K86" s="96">
        <f>P_EN_ref!O69</f>
        <v>0.85150575777833548</v>
      </c>
      <c r="L86" s="179"/>
      <c r="M86" s="172">
        <f t="shared" si="16"/>
        <v>1.1468483591854112E-2</v>
      </c>
      <c r="N86" s="156">
        <f t="shared" si="23"/>
        <v>1.1023531496213872E-2</v>
      </c>
      <c r="O86" s="156">
        <f t="shared" si="23"/>
        <v>8.0968747544674941E-3</v>
      </c>
      <c r="P86" s="156">
        <f t="shared" si="23"/>
        <v>5.5650346609652747E-3</v>
      </c>
      <c r="Q86" s="156">
        <f t="shared" si="23"/>
        <v>4.3429831306857373E-3</v>
      </c>
      <c r="R86" s="156">
        <f t="shared" si="23"/>
        <v>3.841628656724902E-3</v>
      </c>
      <c r="S86" s="156">
        <f t="shared" si="23"/>
        <v>3.5533498341974216E-3</v>
      </c>
      <c r="T86" s="156">
        <f t="shared" si="23"/>
        <v>3.38414269923564E-3</v>
      </c>
      <c r="U86" s="156">
        <f t="shared" si="23"/>
        <v>3.7914932093288185E-3</v>
      </c>
      <c r="V86" s="156">
        <f t="shared" si="23"/>
        <v>5.0574132560799283E-3</v>
      </c>
      <c r="W86" s="156">
        <f t="shared" si="23"/>
        <v>8.2723488203537872E-3</v>
      </c>
      <c r="X86" s="173">
        <f t="shared" si="23"/>
        <v>1.0810455844780516E-2</v>
      </c>
      <c r="Y86" s="156">
        <f t="shared" si="19"/>
        <v>1.1434103320669393E-2</v>
      </c>
      <c r="Z86" s="156">
        <f t="shared" si="19"/>
        <v>1.0990485104402984E-2</v>
      </c>
      <c r="AA86" s="156">
        <f t="shared" si="19"/>
        <v>8.072601907270412E-3</v>
      </c>
      <c r="AB86" s="156">
        <f t="shared" si="19"/>
        <v>5.5483517752756405E-3</v>
      </c>
      <c r="AC86" s="156">
        <f t="shared" si="19"/>
        <v>4.329963716515786E-3</v>
      </c>
      <c r="AD86" s="156">
        <f t="shared" si="19"/>
        <v>3.8301122052296927E-3</v>
      </c>
      <c r="AE86" s="156">
        <f t="shared" si="19"/>
        <v>3.5426975862401884E-3</v>
      </c>
      <c r="AF86" s="156">
        <f t="shared" si="19"/>
        <v>3.3739977011811324E-3</v>
      </c>
      <c r="AG86" s="156">
        <f t="shared" si="19"/>
        <v>3.7801270541010833E-3</v>
      </c>
      <c r="AH86" s="156">
        <f t="shared" si="19"/>
        <v>5.0422521200984708E-3</v>
      </c>
      <c r="AI86" s="156">
        <f t="shared" si="19"/>
        <v>8.2475499362205471E-3</v>
      </c>
      <c r="AJ86" s="173">
        <f t="shared" si="19"/>
        <v>1.0778048212106397E-2</v>
      </c>
      <c r="AK86" s="172">
        <f t="shared" si="20"/>
        <v>1.1016171929315798E-2</v>
      </c>
      <c r="AL86" s="156">
        <f t="shared" si="20"/>
        <v>1.0588768537522669E-2</v>
      </c>
      <c r="AM86" s="156">
        <f t="shared" si="20"/>
        <v>7.7775377774185854E-3</v>
      </c>
      <c r="AN86" s="156">
        <f t="shared" si="20"/>
        <v>5.345552280454878E-3</v>
      </c>
      <c r="AO86" s="156">
        <f t="shared" si="20"/>
        <v>4.1716978945441786E-3</v>
      </c>
      <c r="AP86" s="156">
        <f t="shared" si="20"/>
        <v>3.6901166080167119E-3</v>
      </c>
      <c r="AQ86" s="156">
        <f t="shared" si="20"/>
        <v>3.4132073682634186E-3</v>
      </c>
      <c r="AR86" s="156">
        <f t="shared" si="20"/>
        <v>3.2506736840603994E-3</v>
      </c>
      <c r="AS86" s="156">
        <f t="shared" si="20"/>
        <v>3.6419584793639659E-3</v>
      </c>
      <c r="AT86" s="156">
        <f t="shared" si="20"/>
        <v>4.8579512278458187E-3</v>
      </c>
      <c r="AU86" s="156">
        <f t="shared" si="20"/>
        <v>7.9460912277031972E-3</v>
      </c>
      <c r="AV86" s="173">
        <f t="shared" si="20"/>
        <v>1.0384096490748498E-2</v>
      </c>
      <c r="AW86" s="172">
        <f t="shared" si="22"/>
        <v>1.0672983128317493E-2</v>
      </c>
      <c r="AX86" s="156">
        <f t="shared" si="22"/>
        <v>1.0258894711863644E-2</v>
      </c>
      <c r="AY86" s="156">
        <f t="shared" si="22"/>
        <v>7.5352427332165024E-3</v>
      </c>
      <c r="AZ86" s="156">
        <f t="shared" si="22"/>
        <v>5.1790213212819305E-3</v>
      </c>
      <c r="BA86" s="156">
        <f t="shared" si="22"/>
        <v>4.0417362338382628E-3</v>
      </c>
      <c r="BB86" s="156">
        <f t="shared" si="22"/>
        <v>3.5751577364254768E-3</v>
      </c>
      <c r="BC86" s="156">
        <f t="shared" si="22"/>
        <v>3.3068751004131243E-3</v>
      </c>
      <c r="BD86" s="156">
        <f t="shared" si="22"/>
        <v>3.1494048575363095E-3</v>
      </c>
      <c r="BE86" s="156">
        <f t="shared" si="22"/>
        <v>3.5284998866841979E-3</v>
      </c>
      <c r="BF86" s="156">
        <f t="shared" si="22"/>
        <v>4.7066105926514843E-3</v>
      </c>
      <c r="BG86" s="156">
        <f t="shared" si="22"/>
        <v>7.6985452073109785E-3</v>
      </c>
      <c r="BH86" s="173">
        <f t="shared" si="22"/>
        <v>1.0060598850463211E-2</v>
      </c>
    </row>
    <row r="87" spans="2:65" s="1" customFormat="1" ht="12.75" x14ac:dyDescent="0.2">
      <c r="B87" s="84">
        <v>301392</v>
      </c>
      <c r="C87" s="72" t="s">
        <v>61</v>
      </c>
      <c r="D87" s="72" t="s">
        <v>14</v>
      </c>
      <c r="E87" s="37"/>
      <c r="F87" s="79"/>
      <c r="G87" s="79"/>
      <c r="H87" s="95">
        <f>P_EN_ref!L70</f>
        <v>1.8299438299570499</v>
      </c>
      <c r="I87" s="89">
        <f>P_EN_ref!M70</f>
        <v>1.8244580161942419</v>
      </c>
      <c r="J87" s="89">
        <f>P_EN_ref!N70</f>
        <v>1.7625875086905276</v>
      </c>
      <c r="K87" s="96">
        <f>P_EN_ref!O70</f>
        <v>1.703011515556671</v>
      </c>
      <c r="L87" s="179"/>
      <c r="M87" s="172">
        <f t="shared" si="16"/>
        <v>2.2936967183708225E-2</v>
      </c>
      <c r="N87" s="156">
        <f t="shared" si="23"/>
        <v>2.2047062992427743E-2</v>
      </c>
      <c r="O87" s="156">
        <f t="shared" si="23"/>
        <v>1.6193749508934988E-2</v>
      </c>
      <c r="P87" s="156">
        <f t="shared" si="23"/>
        <v>1.1130069321930549E-2</v>
      </c>
      <c r="Q87" s="156">
        <f t="shared" si="23"/>
        <v>8.6859662613714746E-3</v>
      </c>
      <c r="R87" s="156">
        <f t="shared" si="23"/>
        <v>7.6832573134498041E-3</v>
      </c>
      <c r="S87" s="156">
        <f t="shared" si="23"/>
        <v>7.1066996683948431E-3</v>
      </c>
      <c r="T87" s="156">
        <f t="shared" si="23"/>
        <v>6.76828539847128E-3</v>
      </c>
      <c r="U87" s="156">
        <f t="shared" si="23"/>
        <v>7.5829864186576371E-3</v>
      </c>
      <c r="V87" s="156">
        <f t="shared" si="23"/>
        <v>1.0114826512159857E-2</v>
      </c>
      <c r="W87" s="156">
        <f t="shared" si="23"/>
        <v>1.6544697640707574E-2</v>
      </c>
      <c r="X87" s="173">
        <f t="shared" si="23"/>
        <v>2.1620911689561033E-2</v>
      </c>
      <c r="Y87" s="156">
        <f t="shared" si="19"/>
        <v>2.2868206641338786E-2</v>
      </c>
      <c r="Z87" s="156">
        <f t="shared" si="19"/>
        <v>2.1980970208805968E-2</v>
      </c>
      <c r="AA87" s="156">
        <f t="shared" si="19"/>
        <v>1.6145203814540824E-2</v>
      </c>
      <c r="AB87" s="156">
        <f t="shared" si="19"/>
        <v>1.1096703550551281E-2</v>
      </c>
      <c r="AC87" s="156">
        <f t="shared" si="19"/>
        <v>8.659927433031572E-3</v>
      </c>
      <c r="AD87" s="156">
        <f t="shared" si="19"/>
        <v>7.6602244104593854E-3</v>
      </c>
      <c r="AE87" s="156">
        <f t="shared" si="19"/>
        <v>7.0853951724803767E-3</v>
      </c>
      <c r="AF87" s="156">
        <f t="shared" si="19"/>
        <v>6.7479954023622647E-3</v>
      </c>
      <c r="AG87" s="156">
        <f t="shared" si="19"/>
        <v>7.5602541082021666E-3</v>
      </c>
      <c r="AH87" s="156">
        <f t="shared" si="19"/>
        <v>1.0084504240196942E-2</v>
      </c>
      <c r="AI87" s="156">
        <f t="shared" si="19"/>
        <v>1.6495099872441094E-2</v>
      </c>
      <c r="AJ87" s="173">
        <f t="shared" si="19"/>
        <v>2.1556096424212794E-2</v>
      </c>
      <c r="AK87" s="172">
        <f t="shared" si="20"/>
        <v>2.2032343858631596E-2</v>
      </c>
      <c r="AL87" s="156">
        <f t="shared" si="20"/>
        <v>2.1177537075045338E-2</v>
      </c>
      <c r="AM87" s="156">
        <f t="shared" si="20"/>
        <v>1.5555075554837171E-2</v>
      </c>
      <c r="AN87" s="156">
        <f t="shared" si="20"/>
        <v>1.0691104560909756E-2</v>
      </c>
      <c r="AO87" s="156">
        <f t="shared" si="20"/>
        <v>8.3433957890883571E-3</v>
      </c>
      <c r="AP87" s="156">
        <f t="shared" si="20"/>
        <v>7.3802332160334237E-3</v>
      </c>
      <c r="AQ87" s="156">
        <f t="shared" si="20"/>
        <v>6.8264147365268372E-3</v>
      </c>
      <c r="AR87" s="156">
        <f t="shared" si="20"/>
        <v>6.5013473681207988E-3</v>
      </c>
      <c r="AS87" s="156">
        <f t="shared" si="20"/>
        <v>7.2839169587279318E-3</v>
      </c>
      <c r="AT87" s="156">
        <f t="shared" si="20"/>
        <v>9.7159024556916374E-3</v>
      </c>
      <c r="AU87" s="156">
        <f t="shared" si="20"/>
        <v>1.5892182455406394E-2</v>
      </c>
      <c r="AV87" s="173">
        <f t="shared" si="20"/>
        <v>2.0768192981496996E-2</v>
      </c>
      <c r="AW87" s="172">
        <f t="shared" si="22"/>
        <v>2.1345966256634985E-2</v>
      </c>
      <c r="AX87" s="156">
        <f t="shared" si="22"/>
        <v>2.0517789423727287E-2</v>
      </c>
      <c r="AY87" s="156">
        <f t="shared" si="22"/>
        <v>1.5070485466433005E-2</v>
      </c>
      <c r="AZ87" s="156">
        <f t="shared" si="22"/>
        <v>1.0358042642563861E-2</v>
      </c>
      <c r="BA87" s="156">
        <f t="shared" si="22"/>
        <v>8.0834724676765255E-3</v>
      </c>
      <c r="BB87" s="156">
        <f t="shared" si="22"/>
        <v>7.1503154728509537E-3</v>
      </c>
      <c r="BC87" s="156">
        <f t="shared" si="22"/>
        <v>6.6137502008262487E-3</v>
      </c>
      <c r="BD87" s="156">
        <f t="shared" si="22"/>
        <v>6.298809715072619E-3</v>
      </c>
      <c r="BE87" s="156">
        <f t="shared" si="22"/>
        <v>7.0569997733683958E-3</v>
      </c>
      <c r="BF87" s="156">
        <f t="shared" si="22"/>
        <v>9.4132211853029685E-3</v>
      </c>
      <c r="BG87" s="156">
        <f t="shared" si="22"/>
        <v>1.5397090414621957E-2</v>
      </c>
      <c r="BH87" s="173">
        <f t="shared" si="22"/>
        <v>2.0121197700926421E-2</v>
      </c>
    </row>
    <row r="88" spans="2:65" s="1" customFormat="1" ht="12.75" x14ac:dyDescent="0.2">
      <c r="B88" s="84">
        <v>301397</v>
      </c>
      <c r="C88" s="72" t="s">
        <v>62</v>
      </c>
      <c r="D88" s="72" t="s">
        <v>47</v>
      </c>
      <c r="E88" s="37"/>
      <c r="F88" s="79"/>
      <c r="G88" s="79"/>
      <c r="H88" s="95">
        <f>P_EN_ref!L71</f>
        <v>0.91497191497852493</v>
      </c>
      <c r="I88" s="89">
        <f>P_EN_ref!M71</f>
        <v>0.91222900809712093</v>
      </c>
      <c r="J88" s="89">
        <f>P_EN_ref!N71</f>
        <v>0.8812937543452638</v>
      </c>
      <c r="K88" s="96">
        <f>P_EN_ref!O71</f>
        <v>0.85150575777833548</v>
      </c>
      <c r="L88" s="179"/>
      <c r="M88" s="172">
        <f t="shared" si="16"/>
        <v>1.1468483591854112E-2</v>
      </c>
      <c r="N88" s="156">
        <f t="shared" si="23"/>
        <v>1.1023531496213872E-2</v>
      </c>
      <c r="O88" s="156">
        <f t="shared" si="23"/>
        <v>8.0968747544674941E-3</v>
      </c>
      <c r="P88" s="156">
        <f t="shared" si="23"/>
        <v>5.5650346609652747E-3</v>
      </c>
      <c r="Q88" s="156">
        <f t="shared" si="23"/>
        <v>4.3429831306857373E-3</v>
      </c>
      <c r="R88" s="156">
        <f t="shared" si="23"/>
        <v>3.841628656724902E-3</v>
      </c>
      <c r="S88" s="156">
        <f t="shared" si="23"/>
        <v>3.5533498341974216E-3</v>
      </c>
      <c r="T88" s="156">
        <f t="shared" si="23"/>
        <v>3.38414269923564E-3</v>
      </c>
      <c r="U88" s="156">
        <f t="shared" si="23"/>
        <v>3.7914932093288185E-3</v>
      </c>
      <c r="V88" s="156">
        <f t="shared" si="23"/>
        <v>5.0574132560799283E-3</v>
      </c>
      <c r="W88" s="156">
        <f t="shared" si="23"/>
        <v>8.2723488203537872E-3</v>
      </c>
      <c r="X88" s="173">
        <f t="shared" si="23"/>
        <v>1.0810455844780516E-2</v>
      </c>
      <c r="Y88" s="156">
        <f t="shared" si="19"/>
        <v>1.1434103320669393E-2</v>
      </c>
      <c r="Z88" s="156">
        <f t="shared" si="19"/>
        <v>1.0990485104402984E-2</v>
      </c>
      <c r="AA88" s="156">
        <f t="shared" si="19"/>
        <v>8.072601907270412E-3</v>
      </c>
      <c r="AB88" s="156">
        <f t="shared" si="19"/>
        <v>5.5483517752756405E-3</v>
      </c>
      <c r="AC88" s="156">
        <f t="shared" si="19"/>
        <v>4.329963716515786E-3</v>
      </c>
      <c r="AD88" s="156">
        <f t="shared" si="19"/>
        <v>3.8301122052296927E-3</v>
      </c>
      <c r="AE88" s="156">
        <f t="shared" si="19"/>
        <v>3.5426975862401884E-3</v>
      </c>
      <c r="AF88" s="156">
        <f t="shared" si="19"/>
        <v>3.3739977011811324E-3</v>
      </c>
      <c r="AG88" s="156">
        <f t="shared" si="19"/>
        <v>3.7801270541010833E-3</v>
      </c>
      <c r="AH88" s="156">
        <f t="shared" si="19"/>
        <v>5.0422521200984708E-3</v>
      </c>
      <c r="AI88" s="156">
        <f t="shared" si="19"/>
        <v>8.2475499362205471E-3</v>
      </c>
      <c r="AJ88" s="173">
        <f t="shared" si="19"/>
        <v>1.0778048212106397E-2</v>
      </c>
      <c r="AK88" s="172">
        <f t="shared" si="20"/>
        <v>1.1016171929315798E-2</v>
      </c>
      <c r="AL88" s="156">
        <f t="shared" si="20"/>
        <v>1.0588768537522669E-2</v>
      </c>
      <c r="AM88" s="156">
        <f t="shared" si="20"/>
        <v>7.7775377774185854E-3</v>
      </c>
      <c r="AN88" s="156">
        <f t="shared" si="20"/>
        <v>5.345552280454878E-3</v>
      </c>
      <c r="AO88" s="156">
        <f t="shared" si="20"/>
        <v>4.1716978945441786E-3</v>
      </c>
      <c r="AP88" s="156">
        <f t="shared" si="20"/>
        <v>3.6901166080167119E-3</v>
      </c>
      <c r="AQ88" s="156">
        <f t="shared" si="20"/>
        <v>3.4132073682634186E-3</v>
      </c>
      <c r="AR88" s="156">
        <f t="shared" si="20"/>
        <v>3.2506736840603994E-3</v>
      </c>
      <c r="AS88" s="156">
        <f t="shared" si="20"/>
        <v>3.6419584793639659E-3</v>
      </c>
      <c r="AT88" s="156">
        <f t="shared" si="20"/>
        <v>4.8579512278458187E-3</v>
      </c>
      <c r="AU88" s="156">
        <f t="shared" si="20"/>
        <v>7.9460912277031972E-3</v>
      </c>
      <c r="AV88" s="173">
        <f t="shared" si="20"/>
        <v>1.0384096490748498E-2</v>
      </c>
      <c r="AW88" s="172">
        <f t="shared" si="22"/>
        <v>1.0672983128317493E-2</v>
      </c>
      <c r="AX88" s="156">
        <f t="shared" si="22"/>
        <v>1.0258894711863644E-2</v>
      </c>
      <c r="AY88" s="156">
        <f t="shared" si="22"/>
        <v>7.5352427332165024E-3</v>
      </c>
      <c r="AZ88" s="156">
        <f t="shared" si="22"/>
        <v>5.1790213212819305E-3</v>
      </c>
      <c r="BA88" s="156">
        <f t="shared" si="22"/>
        <v>4.0417362338382628E-3</v>
      </c>
      <c r="BB88" s="156">
        <f t="shared" si="22"/>
        <v>3.5751577364254768E-3</v>
      </c>
      <c r="BC88" s="156">
        <f t="shared" si="22"/>
        <v>3.3068751004131243E-3</v>
      </c>
      <c r="BD88" s="156">
        <f t="shared" si="22"/>
        <v>3.1494048575363095E-3</v>
      </c>
      <c r="BE88" s="156">
        <f t="shared" si="22"/>
        <v>3.5284998866841979E-3</v>
      </c>
      <c r="BF88" s="156">
        <f t="shared" si="22"/>
        <v>4.7066105926514843E-3</v>
      </c>
      <c r="BG88" s="156">
        <f t="shared" si="22"/>
        <v>7.6985452073109785E-3</v>
      </c>
      <c r="BH88" s="173">
        <f t="shared" si="22"/>
        <v>1.0060598850463211E-2</v>
      </c>
    </row>
    <row r="89" spans="2:65" s="1" customFormat="1" ht="12.75" x14ac:dyDescent="0.2">
      <c r="B89" s="84">
        <v>301400</v>
      </c>
      <c r="C89" s="72" t="s">
        <v>63</v>
      </c>
      <c r="D89" s="72" t="s">
        <v>47</v>
      </c>
      <c r="E89" s="37"/>
      <c r="F89" s="79"/>
      <c r="G89" s="79"/>
      <c r="H89" s="95">
        <f>P_EN_ref!L72</f>
        <v>0.91497191497852493</v>
      </c>
      <c r="I89" s="89">
        <f>P_EN_ref!M72</f>
        <v>0.91222900809712093</v>
      </c>
      <c r="J89" s="89">
        <f>P_EN_ref!N72</f>
        <v>0.8812937543452638</v>
      </c>
      <c r="K89" s="96">
        <f>P_EN_ref!O72</f>
        <v>0.85150575777833548</v>
      </c>
      <c r="L89" s="179"/>
      <c r="M89" s="172">
        <f t="shared" si="16"/>
        <v>1.1468483591854112E-2</v>
      </c>
      <c r="N89" s="156">
        <f t="shared" si="23"/>
        <v>1.1023531496213872E-2</v>
      </c>
      <c r="O89" s="156">
        <f t="shared" si="23"/>
        <v>8.0968747544674941E-3</v>
      </c>
      <c r="P89" s="156">
        <f t="shared" si="23"/>
        <v>5.5650346609652747E-3</v>
      </c>
      <c r="Q89" s="156">
        <f t="shared" si="23"/>
        <v>4.3429831306857373E-3</v>
      </c>
      <c r="R89" s="156">
        <f t="shared" si="23"/>
        <v>3.841628656724902E-3</v>
      </c>
      <c r="S89" s="156">
        <f t="shared" si="23"/>
        <v>3.5533498341974216E-3</v>
      </c>
      <c r="T89" s="156">
        <f t="shared" si="23"/>
        <v>3.38414269923564E-3</v>
      </c>
      <c r="U89" s="156">
        <f t="shared" si="23"/>
        <v>3.7914932093288185E-3</v>
      </c>
      <c r="V89" s="156">
        <f t="shared" si="23"/>
        <v>5.0574132560799283E-3</v>
      </c>
      <c r="W89" s="156">
        <f t="shared" si="23"/>
        <v>8.2723488203537872E-3</v>
      </c>
      <c r="X89" s="173">
        <f t="shared" si="23"/>
        <v>1.0810455844780516E-2</v>
      </c>
      <c r="Y89" s="156">
        <f t="shared" si="19"/>
        <v>1.1434103320669393E-2</v>
      </c>
      <c r="Z89" s="156">
        <f t="shared" si="19"/>
        <v>1.0990485104402984E-2</v>
      </c>
      <c r="AA89" s="156">
        <f t="shared" si="19"/>
        <v>8.072601907270412E-3</v>
      </c>
      <c r="AB89" s="156">
        <f t="shared" si="19"/>
        <v>5.5483517752756405E-3</v>
      </c>
      <c r="AC89" s="156">
        <f t="shared" si="19"/>
        <v>4.329963716515786E-3</v>
      </c>
      <c r="AD89" s="156">
        <f t="shared" si="19"/>
        <v>3.8301122052296927E-3</v>
      </c>
      <c r="AE89" s="156">
        <f t="shared" si="19"/>
        <v>3.5426975862401884E-3</v>
      </c>
      <c r="AF89" s="156">
        <f t="shared" si="19"/>
        <v>3.3739977011811324E-3</v>
      </c>
      <c r="AG89" s="156">
        <f t="shared" si="19"/>
        <v>3.7801270541010833E-3</v>
      </c>
      <c r="AH89" s="156">
        <f t="shared" si="19"/>
        <v>5.0422521200984708E-3</v>
      </c>
      <c r="AI89" s="156">
        <f t="shared" si="19"/>
        <v>8.2475499362205471E-3</v>
      </c>
      <c r="AJ89" s="173">
        <f t="shared" si="19"/>
        <v>1.0778048212106397E-2</v>
      </c>
      <c r="AK89" s="172">
        <f t="shared" si="20"/>
        <v>1.1016171929315798E-2</v>
      </c>
      <c r="AL89" s="156">
        <f t="shared" si="20"/>
        <v>1.0588768537522669E-2</v>
      </c>
      <c r="AM89" s="156">
        <f t="shared" si="20"/>
        <v>7.7775377774185854E-3</v>
      </c>
      <c r="AN89" s="156">
        <f t="shared" si="20"/>
        <v>5.345552280454878E-3</v>
      </c>
      <c r="AO89" s="156">
        <f t="shared" si="20"/>
        <v>4.1716978945441786E-3</v>
      </c>
      <c r="AP89" s="156">
        <f t="shared" si="20"/>
        <v>3.6901166080167119E-3</v>
      </c>
      <c r="AQ89" s="156">
        <f t="shared" si="20"/>
        <v>3.4132073682634186E-3</v>
      </c>
      <c r="AR89" s="156">
        <f t="shared" si="20"/>
        <v>3.2506736840603994E-3</v>
      </c>
      <c r="AS89" s="156">
        <f t="shared" si="20"/>
        <v>3.6419584793639659E-3</v>
      </c>
      <c r="AT89" s="156">
        <f t="shared" si="20"/>
        <v>4.8579512278458187E-3</v>
      </c>
      <c r="AU89" s="156">
        <f t="shared" si="20"/>
        <v>7.9460912277031972E-3</v>
      </c>
      <c r="AV89" s="173">
        <f t="shared" si="20"/>
        <v>1.0384096490748498E-2</v>
      </c>
      <c r="AW89" s="172">
        <f t="shared" si="22"/>
        <v>1.0672983128317493E-2</v>
      </c>
      <c r="AX89" s="156">
        <f t="shared" si="22"/>
        <v>1.0258894711863644E-2</v>
      </c>
      <c r="AY89" s="156">
        <f t="shared" si="22"/>
        <v>7.5352427332165024E-3</v>
      </c>
      <c r="AZ89" s="156">
        <f t="shared" si="22"/>
        <v>5.1790213212819305E-3</v>
      </c>
      <c r="BA89" s="156">
        <f t="shared" si="22"/>
        <v>4.0417362338382628E-3</v>
      </c>
      <c r="BB89" s="156">
        <f t="shared" si="22"/>
        <v>3.5751577364254768E-3</v>
      </c>
      <c r="BC89" s="156">
        <f t="shared" si="22"/>
        <v>3.3068751004131243E-3</v>
      </c>
      <c r="BD89" s="156">
        <f t="shared" si="22"/>
        <v>3.1494048575363095E-3</v>
      </c>
      <c r="BE89" s="156">
        <f t="shared" si="22"/>
        <v>3.5284998866841979E-3</v>
      </c>
      <c r="BF89" s="156">
        <f t="shared" si="22"/>
        <v>4.7066105926514843E-3</v>
      </c>
      <c r="BG89" s="156">
        <f t="shared" si="22"/>
        <v>7.6985452073109785E-3</v>
      </c>
      <c r="BH89" s="173">
        <f t="shared" si="22"/>
        <v>1.0060598850463211E-2</v>
      </c>
    </row>
    <row r="90" spans="2:65" s="1" customFormat="1" ht="12.75" x14ac:dyDescent="0.2">
      <c r="B90" s="84">
        <v>301401</v>
      </c>
      <c r="C90" s="72" t="s">
        <v>64</v>
      </c>
      <c r="D90" s="72" t="s">
        <v>47</v>
      </c>
      <c r="E90" s="37"/>
      <c r="F90" s="79"/>
      <c r="G90" s="79"/>
      <c r="H90" s="95">
        <f>P_EN_ref!L73</f>
        <v>0.91497191497852493</v>
      </c>
      <c r="I90" s="89">
        <f>P_EN_ref!M73</f>
        <v>0.91222900809712093</v>
      </c>
      <c r="J90" s="89">
        <f>P_EN_ref!N73</f>
        <v>0.8812937543452638</v>
      </c>
      <c r="K90" s="96">
        <f>P_EN_ref!O73</f>
        <v>0.85150575777833548</v>
      </c>
      <c r="L90" s="179"/>
      <c r="M90" s="172">
        <f t="shared" si="16"/>
        <v>1.1468483591854112E-2</v>
      </c>
      <c r="N90" s="156">
        <f t="shared" si="23"/>
        <v>1.1023531496213872E-2</v>
      </c>
      <c r="O90" s="156">
        <f t="shared" si="23"/>
        <v>8.0968747544674941E-3</v>
      </c>
      <c r="P90" s="156">
        <f t="shared" si="23"/>
        <v>5.5650346609652747E-3</v>
      </c>
      <c r="Q90" s="156">
        <f t="shared" si="23"/>
        <v>4.3429831306857373E-3</v>
      </c>
      <c r="R90" s="156">
        <f t="shared" si="23"/>
        <v>3.841628656724902E-3</v>
      </c>
      <c r="S90" s="156">
        <f t="shared" si="23"/>
        <v>3.5533498341974216E-3</v>
      </c>
      <c r="T90" s="156">
        <f t="shared" si="23"/>
        <v>3.38414269923564E-3</v>
      </c>
      <c r="U90" s="156">
        <f t="shared" si="23"/>
        <v>3.7914932093288185E-3</v>
      </c>
      <c r="V90" s="156">
        <f t="shared" si="23"/>
        <v>5.0574132560799283E-3</v>
      </c>
      <c r="W90" s="156">
        <f t="shared" si="23"/>
        <v>8.2723488203537872E-3</v>
      </c>
      <c r="X90" s="173">
        <f t="shared" si="23"/>
        <v>1.0810455844780516E-2</v>
      </c>
      <c r="Y90" s="156">
        <f t="shared" si="19"/>
        <v>1.1434103320669393E-2</v>
      </c>
      <c r="Z90" s="156">
        <f t="shared" si="19"/>
        <v>1.0990485104402984E-2</v>
      </c>
      <c r="AA90" s="156">
        <f t="shared" si="19"/>
        <v>8.072601907270412E-3</v>
      </c>
      <c r="AB90" s="156">
        <f t="shared" si="19"/>
        <v>5.5483517752756405E-3</v>
      </c>
      <c r="AC90" s="156">
        <f t="shared" si="19"/>
        <v>4.329963716515786E-3</v>
      </c>
      <c r="AD90" s="156">
        <f t="shared" si="19"/>
        <v>3.8301122052296927E-3</v>
      </c>
      <c r="AE90" s="156">
        <f t="shared" si="19"/>
        <v>3.5426975862401884E-3</v>
      </c>
      <c r="AF90" s="156">
        <f t="shared" si="19"/>
        <v>3.3739977011811324E-3</v>
      </c>
      <c r="AG90" s="156">
        <f t="shared" si="19"/>
        <v>3.7801270541010833E-3</v>
      </c>
      <c r="AH90" s="156">
        <f t="shared" si="19"/>
        <v>5.0422521200984708E-3</v>
      </c>
      <c r="AI90" s="156">
        <f t="shared" si="19"/>
        <v>8.2475499362205471E-3</v>
      </c>
      <c r="AJ90" s="173">
        <f t="shared" si="19"/>
        <v>1.0778048212106397E-2</v>
      </c>
      <c r="AK90" s="172">
        <f t="shared" si="20"/>
        <v>1.1016171929315798E-2</v>
      </c>
      <c r="AL90" s="156">
        <f t="shared" si="20"/>
        <v>1.0588768537522669E-2</v>
      </c>
      <c r="AM90" s="156">
        <f t="shared" si="20"/>
        <v>7.7775377774185854E-3</v>
      </c>
      <c r="AN90" s="156">
        <f t="shared" si="20"/>
        <v>5.345552280454878E-3</v>
      </c>
      <c r="AO90" s="156">
        <f t="shared" si="20"/>
        <v>4.1716978945441786E-3</v>
      </c>
      <c r="AP90" s="156">
        <f t="shared" si="20"/>
        <v>3.6901166080167119E-3</v>
      </c>
      <c r="AQ90" s="156">
        <f t="shared" si="20"/>
        <v>3.4132073682634186E-3</v>
      </c>
      <c r="AR90" s="156">
        <f t="shared" si="20"/>
        <v>3.2506736840603994E-3</v>
      </c>
      <c r="AS90" s="156">
        <f t="shared" si="20"/>
        <v>3.6419584793639659E-3</v>
      </c>
      <c r="AT90" s="156">
        <f t="shared" si="20"/>
        <v>4.8579512278458187E-3</v>
      </c>
      <c r="AU90" s="156">
        <f t="shared" si="20"/>
        <v>7.9460912277031972E-3</v>
      </c>
      <c r="AV90" s="173">
        <f t="shared" si="20"/>
        <v>1.0384096490748498E-2</v>
      </c>
      <c r="AW90" s="172">
        <f t="shared" si="22"/>
        <v>1.0672983128317493E-2</v>
      </c>
      <c r="AX90" s="156">
        <f t="shared" si="22"/>
        <v>1.0258894711863644E-2</v>
      </c>
      <c r="AY90" s="156">
        <f t="shared" si="22"/>
        <v>7.5352427332165024E-3</v>
      </c>
      <c r="AZ90" s="156">
        <f t="shared" si="22"/>
        <v>5.1790213212819305E-3</v>
      </c>
      <c r="BA90" s="156">
        <f t="shared" si="22"/>
        <v>4.0417362338382628E-3</v>
      </c>
      <c r="BB90" s="156">
        <f t="shared" si="22"/>
        <v>3.5751577364254768E-3</v>
      </c>
      <c r="BC90" s="156">
        <f t="shared" si="22"/>
        <v>3.3068751004131243E-3</v>
      </c>
      <c r="BD90" s="156">
        <f t="shared" si="22"/>
        <v>3.1494048575363095E-3</v>
      </c>
      <c r="BE90" s="156">
        <f t="shared" si="22"/>
        <v>3.5284998866841979E-3</v>
      </c>
      <c r="BF90" s="156">
        <f t="shared" si="22"/>
        <v>4.7066105926514843E-3</v>
      </c>
      <c r="BG90" s="156">
        <f t="shared" si="22"/>
        <v>7.6985452073109785E-3</v>
      </c>
      <c r="BH90" s="173">
        <f t="shared" si="22"/>
        <v>1.0060598850463211E-2</v>
      </c>
    </row>
    <row r="91" spans="2:65" s="1" customFormat="1" ht="12.75" x14ac:dyDescent="0.2">
      <c r="B91" s="84">
        <v>301452</v>
      </c>
      <c r="C91" s="72" t="s">
        <v>65</v>
      </c>
      <c r="D91" s="72" t="s">
        <v>14</v>
      </c>
      <c r="E91" s="37"/>
      <c r="F91" s="79"/>
      <c r="G91" s="79"/>
      <c r="H91" s="95">
        <f>P_EN_ref!L74</f>
        <v>1.8299438299570499</v>
      </c>
      <c r="I91" s="89">
        <f>P_EN_ref!M74</f>
        <v>1.8244580161942419</v>
      </c>
      <c r="J91" s="89">
        <f>P_EN_ref!N74</f>
        <v>1.7625875086905276</v>
      </c>
      <c r="K91" s="96">
        <f>P_EN_ref!O74</f>
        <v>1.703011515556671</v>
      </c>
      <c r="L91" s="179"/>
      <c r="M91" s="172">
        <f t="shared" si="16"/>
        <v>2.2936967183708225E-2</v>
      </c>
      <c r="N91" s="156">
        <f t="shared" si="23"/>
        <v>2.2047062992427743E-2</v>
      </c>
      <c r="O91" s="156">
        <f t="shared" si="23"/>
        <v>1.6193749508934988E-2</v>
      </c>
      <c r="P91" s="156">
        <f t="shared" si="23"/>
        <v>1.1130069321930549E-2</v>
      </c>
      <c r="Q91" s="156">
        <f t="shared" si="23"/>
        <v>8.6859662613714746E-3</v>
      </c>
      <c r="R91" s="156">
        <f t="shared" si="23"/>
        <v>7.6832573134498041E-3</v>
      </c>
      <c r="S91" s="156">
        <f t="shared" si="23"/>
        <v>7.1066996683948431E-3</v>
      </c>
      <c r="T91" s="156">
        <f t="shared" si="23"/>
        <v>6.76828539847128E-3</v>
      </c>
      <c r="U91" s="156">
        <f t="shared" si="23"/>
        <v>7.5829864186576371E-3</v>
      </c>
      <c r="V91" s="156">
        <f t="shared" si="23"/>
        <v>1.0114826512159857E-2</v>
      </c>
      <c r="W91" s="156">
        <f t="shared" si="23"/>
        <v>1.6544697640707574E-2</v>
      </c>
      <c r="X91" s="173">
        <f t="shared" si="23"/>
        <v>2.1620911689561033E-2</v>
      </c>
      <c r="Y91" s="156">
        <f t="shared" si="19"/>
        <v>2.2868206641338786E-2</v>
      </c>
      <c r="Z91" s="156">
        <f t="shared" si="19"/>
        <v>2.1980970208805968E-2</v>
      </c>
      <c r="AA91" s="156">
        <f t="shared" si="19"/>
        <v>1.6145203814540824E-2</v>
      </c>
      <c r="AB91" s="156">
        <f t="shared" ref="Z91:AJ95" si="24">$I91*AB$34*AB$35*AB$36</f>
        <v>1.1096703550551281E-2</v>
      </c>
      <c r="AC91" s="156">
        <f t="shared" si="24"/>
        <v>8.659927433031572E-3</v>
      </c>
      <c r="AD91" s="156">
        <f t="shared" si="24"/>
        <v>7.6602244104593854E-3</v>
      </c>
      <c r="AE91" s="156">
        <f t="shared" si="24"/>
        <v>7.0853951724803767E-3</v>
      </c>
      <c r="AF91" s="156">
        <f t="shared" si="24"/>
        <v>6.7479954023622647E-3</v>
      </c>
      <c r="AG91" s="156">
        <f t="shared" si="24"/>
        <v>7.5602541082021666E-3</v>
      </c>
      <c r="AH91" s="156">
        <f t="shared" si="24"/>
        <v>1.0084504240196942E-2</v>
      </c>
      <c r="AI91" s="156">
        <f t="shared" si="24"/>
        <v>1.6495099872441094E-2</v>
      </c>
      <c r="AJ91" s="173">
        <f t="shared" si="24"/>
        <v>2.1556096424212794E-2</v>
      </c>
      <c r="AK91" s="172">
        <f t="shared" si="20"/>
        <v>2.2032343858631596E-2</v>
      </c>
      <c r="AL91" s="156">
        <f t="shared" si="20"/>
        <v>2.1177537075045338E-2</v>
      </c>
      <c r="AM91" s="156">
        <f t="shared" si="20"/>
        <v>1.5555075554837171E-2</v>
      </c>
      <c r="AN91" s="156">
        <f t="shared" ref="AL91:AV95" si="25">$J91*AN$34*AN$35*AN$36</f>
        <v>1.0691104560909756E-2</v>
      </c>
      <c r="AO91" s="156">
        <f t="shared" si="25"/>
        <v>8.3433957890883571E-3</v>
      </c>
      <c r="AP91" s="156">
        <f t="shared" si="25"/>
        <v>7.3802332160334237E-3</v>
      </c>
      <c r="AQ91" s="156">
        <f t="shared" si="25"/>
        <v>6.8264147365268372E-3</v>
      </c>
      <c r="AR91" s="156">
        <f t="shared" si="25"/>
        <v>6.5013473681207988E-3</v>
      </c>
      <c r="AS91" s="156">
        <f t="shared" si="25"/>
        <v>7.2839169587279318E-3</v>
      </c>
      <c r="AT91" s="156">
        <f t="shared" si="25"/>
        <v>9.7159024556916374E-3</v>
      </c>
      <c r="AU91" s="156">
        <f t="shared" si="25"/>
        <v>1.5892182455406394E-2</v>
      </c>
      <c r="AV91" s="173">
        <f t="shared" si="25"/>
        <v>2.0768192981496996E-2</v>
      </c>
      <c r="AW91" s="172">
        <f t="shared" si="22"/>
        <v>2.1345966256634985E-2</v>
      </c>
      <c r="AX91" s="156">
        <f t="shared" si="22"/>
        <v>2.0517789423727287E-2</v>
      </c>
      <c r="AY91" s="156">
        <f t="shared" si="22"/>
        <v>1.5070485466433005E-2</v>
      </c>
      <c r="AZ91" s="156">
        <f t="shared" si="22"/>
        <v>1.0358042642563861E-2</v>
      </c>
      <c r="BA91" s="156">
        <f t="shared" si="22"/>
        <v>8.0834724676765255E-3</v>
      </c>
      <c r="BB91" s="156">
        <f t="shared" si="22"/>
        <v>7.1503154728509537E-3</v>
      </c>
      <c r="BC91" s="156">
        <f t="shared" si="22"/>
        <v>6.6137502008262487E-3</v>
      </c>
      <c r="BD91" s="156">
        <f t="shared" si="22"/>
        <v>6.298809715072619E-3</v>
      </c>
      <c r="BE91" s="156">
        <f t="shared" si="22"/>
        <v>7.0569997733683958E-3</v>
      </c>
      <c r="BF91" s="156">
        <f t="shared" si="22"/>
        <v>9.4132211853029685E-3</v>
      </c>
      <c r="BG91" s="156">
        <f t="shared" si="22"/>
        <v>1.5397090414621957E-2</v>
      </c>
      <c r="BH91" s="173">
        <f t="shared" si="22"/>
        <v>2.0121197700926421E-2</v>
      </c>
    </row>
    <row r="92" spans="2:65" s="1" customFormat="1" ht="12.75" x14ac:dyDescent="0.2">
      <c r="B92" s="84">
        <v>301453</v>
      </c>
      <c r="C92" s="72" t="s">
        <v>66</v>
      </c>
      <c r="D92" s="72" t="s">
        <v>47</v>
      </c>
      <c r="E92" s="37"/>
      <c r="F92" s="79"/>
      <c r="G92" s="79"/>
      <c r="H92" s="95">
        <f>P_EN_ref!L75</f>
        <v>0.91497191497852493</v>
      </c>
      <c r="I92" s="89">
        <f>P_EN_ref!M75</f>
        <v>0.91222900809712093</v>
      </c>
      <c r="J92" s="89">
        <f>P_EN_ref!N75</f>
        <v>0.8812937543452638</v>
      </c>
      <c r="K92" s="96">
        <f>P_EN_ref!O75</f>
        <v>0.85150575777833548</v>
      </c>
      <c r="L92" s="179"/>
      <c r="M92" s="172">
        <f t="shared" si="16"/>
        <v>1.1468483591854112E-2</v>
      </c>
      <c r="N92" s="156">
        <f t="shared" si="23"/>
        <v>1.1023531496213872E-2</v>
      </c>
      <c r="O92" s="156">
        <f t="shared" si="23"/>
        <v>8.0968747544674941E-3</v>
      </c>
      <c r="P92" s="156">
        <f t="shared" si="23"/>
        <v>5.5650346609652747E-3</v>
      </c>
      <c r="Q92" s="156">
        <f t="shared" si="23"/>
        <v>4.3429831306857373E-3</v>
      </c>
      <c r="R92" s="156">
        <f t="shared" si="23"/>
        <v>3.841628656724902E-3</v>
      </c>
      <c r="S92" s="156">
        <f t="shared" si="23"/>
        <v>3.5533498341974216E-3</v>
      </c>
      <c r="T92" s="156">
        <f t="shared" si="23"/>
        <v>3.38414269923564E-3</v>
      </c>
      <c r="U92" s="156">
        <f t="shared" si="23"/>
        <v>3.7914932093288185E-3</v>
      </c>
      <c r="V92" s="156">
        <f t="shared" si="23"/>
        <v>5.0574132560799283E-3</v>
      </c>
      <c r="W92" s="156">
        <f t="shared" si="23"/>
        <v>8.2723488203537872E-3</v>
      </c>
      <c r="X92" s="173">
        <f t="shared" si="23"/>
        <v>1.0810455844780516E-2</v>
      </c>
      <c r="Y92" s="156">
        <f t="shared" ref="Y92:Y95" si="26">$I92*Y$34*Y$35*Y$36</f>
        <v>1.1434103320669393E-2</v>
      </c>
      <c r="Z92" s="156">
        <f t="shared" si="24"/>
        <v>1.0990485104402984E-2</v>
      </c>
      <c r="AA92" s="156">
        <f t="shared" si="24"/>
        <v>8.072601907270412E-3</v>
      </c>
      <c r="AB92" s="156">
        <f t="shared" si="24"/>
        <v>5.5483517752756405E-3</v>
      </c>
      <c r="AC92" s="156">
        <f t="shared" si="24"/>
        <v>4.329963716515786E-3</v>
      </c>
      <c r="AD92" s="156">
        <f t="shared" si="24"/>
        <v>3.8301122052296927E-3</v>
      </c>
      <c r="AE92" s="156">
        <f t="shared" si="24"/>
        <v>3.5426975862401884E-3</v>
      </c>
      <c r="AF92" s="156">
        <f t="shared" si="24"/>
        <v>3.3739977011811324E-3</v>
      </c>
      <c r="AG92" s="156">
        <f t="shared" si="24"/>
        <v>3.7801270541010833E-3</v>
      </c>
      <c r="AH92" s="156">
        <f t="shared" si="24"/>
        <v>5.0422521200984708E-3</v>
      </c>
      <c r="AI92" s="156">
        <f t="shared" si="24"/>
        <v>8.2475499362205471E-3</v>
      </c>
      <c r="AJ92" s="173">
        <f t="shared" si="24"/>
        <v>1.0778048212106397E-2</v>
      </c>
      <c r="AK92" s="172">
        <f t="shared" ref="AK92:AK95" si="27">$J92*AK$34*AK$35*AK$36</f>
        <v>1.1016171929315798E-2</v>
      </c>
      <c r="AL92" s="156">
        <f t="shared" si="25"/>
        <v>1.0588768537522669E-2</v>
      </c>
      <c r="AM92" s="156">
        <f t="shared" si="25"/>
        <v>7.7775377774185854E-3</v>
      </c>
      <c r="AN92" s="156">
        <f t="shared" si="25"/>
        <v>5.345552280454878E-3</v>
      </c>
      <c r="AO92" s="156">
        <f t="shared" si="25"/>
        <v>4.1716978945441786E-3</v>
      </c>
      <c r="AP92" s="156">
        <f t="shared" si="25"/>
        <v>3.6901166080167119E-3</v>
      </c>
      <c r="AQ92" s="156">
        <f t="shared" si="25"/>
        <v>3.4132073682634186E-3</v>
      </c>
      <c r="AR92" s="156">
        <f t="shared" si="25"/>
        <v>3.2506736840603994E-3</v>
      </c>
      <c r="AS92" s="156">
        <f t="shared" si="25"/>
        <v>3.6419584793639659E-3</v>
      </c>
      <c r="AT92" s="156">
        <f t="shared" si="25"/>
        <v>4.8579512278458187E-3</v>
      </c>
      <c r="AU92" s="156">
        <f t="shared" si="25"/>
        <v>7.9460912277031972E-3</v>
      </c>
      <c r="AV92" s="173">
        <f t="shared" si="25"/>
        <v>1.0384096490748498E-2</v>
      </c>
      <c r="AW92" s="172">
        <f t="shared" si="22"/>
        <v>1.0672983128317493E-2</v>
      </c>
      <c r="AX92" s="156">
        <f t="shared" si="22"/>
        <v>1.0258894711863644E-2</v>
      </c>
      <c r="AY92" s="156">
        <f t="shared" si="22"/>
        <v>7.5352427332165024E-3</v>
      </c>
      <c r="AZ92" s="156">
        <f t="shared" si="22"/>
        <v>5.1790213212819305E-3</v>
      </c>
      <c r="BA92" s="156">
        <f t="shared" si="22"/>
        <v>4.0417362338382628E-3</v>
      </c>
      <c r="BB92" s="156">
        <f t="shared" si="22"/>
        <v>3.5751577364254768E-3</v>
      </c>
      <c r="BC92" s="156">
        <f t="shared" si="22"/>
        <v>3.3068751004131243E-3</v>
      </c>
      <c r="BD92" s="156">
        <f t="shared" si="22"/>
        <v>3.1494048575363095E-3</v>
      </c>
      <c r="BE92" s="156">
        <f t="shared" si="22"/>
        <v>3.5284998866841979E-3</v>
      </c>
      <c r="BF92" s="156">
        <f t="shared" si="22"/>
        <v>4.7066105926514843E-3</v>
      </c>
      <c r="BG92" s="156">
        <f t="shared" si="22"/>
        <v>7.6985452073109785E-3</v>
      </c>
      <c r="BH92" s="173">
        <f t="shared" si="22"/>
        <v>1.0060598850463211E-2</v>
      </c>
    </row>
    <row r="93" spans="2:65" s="1" customFormat="1" ht="12.75" x14ac:dyDescent="0.2">
      <c r="B93" s="84">
        <v>301454</v>
      </c>
      <c r="C93" s="72" t="s">
        <v>67</v>
      </c>
      <c r="D93" s="72" t="s">
        <v>14</v>
      </c>
      <c r="E93" s="37"/>
      <c r="F93" s="79"/>
      <c r="G93" s="79"/>
      <c r="H93" s="95">
        <f>P_EN_ref!L76</f>
        <v>1.8299438299570499</v>
      </c>
      <c r="I93" s="89">
        <f>P_EN_ref!M76</f>
        <v>1.8244580161942419</v>
      </c>
      <c r="J93" s="89">
        <f>P_EN_ref!N76</f>
        <v>1.7625875086905276</v>
      </c>
      <c r="K93" s="96">
        <f>P_EN_ref!O76</f>
        <v>1.703011515556671</v>
      </c>
      <c r="L93" s="179"/>
      <c r="M93" s="172">
        <f t="shared" si="16"/>
        <v>2.2936967183708225E-2</v>
      </c>
      <c r="N93" s="156">
        <f t="shared" si="23"/>
        <v>2.2047062992427743E-2</v>
      </c>
      <c r="O93" s="156">
        <f t="shared" si="23"/>
        <v>1.6193749508934988E-2</v>
      </c>
      <c r="P93" s="156">
        <f t="shared" si="23"/>
        <v>1.1130069321930549E-2</v>
      </c>
      <c r="Q93" s="156">
        <f t="shared" si="23"/>
        <v>8.6859662613714746E-3</v>
      </c>
      <c r="R93" s="156">
        <f t="shared" si="23"/>
        <v>7.6832573134498041E-3</v>
      </c>
      <c r="S93" s="156">
        <f t="shared" si="23"/>
        <v>7.1066996683948431E-3</v>
      </c>
      <c r="T93" s="156">
        <f t="shared" si="23"/>
        <v>6.76828539847128E-3</v>
      </c>
      <c r="U93" s="156">
        <f t="shared" si="23"/>
        <v>7.5829864186576371E-3</v>
      </c>
      <c r="V93" s="156">
        <f t="shared" si="23"/>
        <v>1.0114826512159857E-2</v>
      </c>
      <c r="W93" s="156">
        <f t="shared" si="23"/>
        <v>1.6544697640707574E-2</v>
      </c>
      <c r="X93" s="173">
        <f t="shared" si="23"/>
        <v>2.1620911689561033E-2</v>
      </c>
      <c r="Y93" s="156">
        <f t="shared" si="26"/>
        <v>2.2868206641338786E-2</v>
      </c>
      <c r="Z93" s="156">
        <f t="shared" si="24"/>
        <v>2.1980970208805968E-2</v>
      </c>
      <c r="AA93" s="156">
        <f t="shared" si="24"/>
        <v>1.6145203814540824E-2</v>
      </c>
      <c r="AB93" s="156">
        <f t="shared" si="24"/>
        <v>1.1096703550551281E-2</v>
      </c>
      <c r="AC93" s="156">
        <f t="shared" si="24"/>
        <v>8.659927433031572E-3</v>
      </c>
      <c r="AD93" s="156">
        <f t="shared" si="24"/>
        <v>7.6602244104593854E-3</v>
      </c>
      <c r="AE93" s="156">
        <f t="shared" si="24"/>
        <v>7.0853951724803767E-3</v>
      </c>
      <c r="AF93" s="156">
        <f t="shared" si="24"/>
        <v>6.7479954023622647E-3</v>
      </c>
      <c r="AG93" s="156">
        <f t="shared" si="24"/>
        <v>7.5602541082021666E-3</v>
      </c>
      <c r="AH93" s="156">
        <f t="shared" si="24"/>
        <v>1.0084504240196942E-2</v>
      </c>
      <c r="AI93" s="156">
        <f t="shared" si="24"/>
        <v>1.6495099872441094E-2</v>
      </c>
      <c r="AJ93" s="173">
        <f t="shared" si="24"/>
        <v>2.1556096424212794E-2</v>
      </c>
      <c r="AK93" s="172">
        <f t="shared" si="27"/>
        <v>2.2032343858631596E-2</v>
      </c>
      <c r="AL93" s="156">
        <f t="shared" si="25"/>
        <v>2.1177537075045338E-2</v>
      </c>
      <c r="AM93" s="156">
        <f t="shared" si="25"/>
        <v>1.5555075554837171E-2</v>
      </c>
      <c r="AN93" s="156">
        <f t="shared" si="25"/>
        <v>1.0691104560909756E-2</v>
      </c>
      <c r="AO93" s="156">
        <f t="shared" si="25"/>
        <v>8.3433957890883571E-3</v>
      </c>
      <c r="AP93" s="156">
        <f t="shared" si="25"/>
        <v>7.3802332160334237E-3</v>
      </c>
      <c r="AQ93" s="156">
        <f t="shared" si="25"/>
        <v>6.8264147365268372E-3</v>
      </c>
      <c r="AR93" s="156">
        <f t="shared" si="25"/>
        <v>6.5013473681207988E-3</v>
      </c>
      <c r="AS93" s="156">
        <f t="shared" si="25"/>
        <v>7.2839169587279318E-3</v>
      </c>
      <c r="AT93" s="156">
        <f t="shared" si="25"/>
        <v>9.7159024556916374E-3</v>
      </c>
      <c r="AU93" s="156">
        <f t="shared" si="25"/>
        <v>1.5892182455406394E-2</v>
      </c>
      <c r="AV93" s="173">
        <f t="shared" si="25"/>
        <v>2.0768192981496996E-2</v>
      </c>
      <c r="AW93" s="172">
        <f t="shared" si="22"/>
        <v>2.1345966256634985E-2</v>
      </c>
      <c r="AX93" s="156">
        <f t="shared" si="22"/>
        <v>2.0517789423727287E-2</v>
      </c>
      <c r="AY93" s="156">
        <f t="shared" si="22"/>
        <v>1.5070485466433005E-2</v>
      </c>
      <c r="AZ93" s="156">
        <f t="shared" si="22"/>
        <v>1.0358042642563861E-2</v>
      </c>
      <c r="BA93" s="156">
        <f t="shared" si="22"/>
        <v>8.0834724676765255E-3</v>
      </c>
      <c r="BB93" s="156">
        <f t="shared" si="22"/>
        <v>7.1503154728509537E-3</v>
      </c>
      <c r="BC93" s="156">
        <f t="shared" si="22"/>
        <v>6.6137502008262487E-3</v>
      </c>
      <c r="BD93" s="156">
        <f t="shared" si="22"/>
        <v>6.298809715072619E-3</v>
      </c>
      <c r="BE93" s="156">
        <f t="shared" si="22"/>
        <v>7.0569997733683958E-3</v>
      </c>
      <c r="BF93" s="156">
        <f t="shared" si="22"/>
        <v>9.4132211853029685E-3</v>
      </c>
      <c r="BG93" s="156">
        <f t="shared" si="22"/>
        <v>1.5397090414621957E-2</v>
      </c>
      <c r="BH93" s="173">
        <f t="shared" si="22"/>
        <v>2.0121197700926421E-2</v>
      </c>
    </row>
    <row r="94" spans="2:65" s="1" customFormat="1" ht="12.75" x14ac:dyDescent="0.2">
      <c r="B94" s="84">
        <v>301461</v>
      </c>
      <c r="C94" s="72" t="s">
        <v>68</v>
      </c>
      <c r="D94" s="72" t="s">
        <v>14</v>
      </c>
      <c r="E94" s="37"/>
      <c r="F94" s="79"/>
      <c r="G94" s="79"/>
      <c r="H94" s="95">
        <f>P_EN_ref!L77</f>
        <v>1.8299438299570499</v>
      </c>
      <c r="I94" s="89">
        <f>P_EN_ref!M77</f>
        <v>1.8244580161942419</v>
      </c>
      <c r="J94" s="89">
        <f>P_EN_ref!N77</f>
        <v>1.7625875086905276</v>
      </c>
      <c r="K94" s="96">
        <f>P_EN_ref!O77</f>
        <v>1.703011515556671</v>
      </c>
      <c r="L94" s="179"/>
      <c r="M94" s="172">
        <f t="shared" si="16"/>
        <v>2.2936967183708225E-2</v>
      </c>
      <c r="N94" s="156">
        <f t="shared" si="23"/>
        <v>2.2047062992427743E-2</v>
      </c>
      <c r="O94" s="156">
        <f t="shared" si="23"/>
        <v>1.6193749508934988E-2</v>
      </c>
      <c r="P94" s="156">
        <f t="shared" si="23"/>
        <v>1.1130069321930549E-2</v>
      </c>
      <c r="Q94" s="156">
        <f t="shared" si="23"/>
        <v>8.6859662613714746E-3</v>
      </c>
      <c r="R94" s="156">
        <f t="shared" si="23"/>
        <v>7.6832573134498041E-3</v>
      </c>
      <c r="S94" s="156">
        <f t="shared" si="23"/>
        <v>7.1066996683948431E-3</v>
      </c>
      <c r="T94" s="156">
        <f t="shared" si="23"/>
        <v>6.76828539847128E-3</v>
      </c>
      <c r="U94" s="156">
        <f t="shared" si="23"/>
        <v>7.5829864186576371E-3</v>
      </c>
      <c r="V94" s="156">
        <f t="shared" si="23"/>
        <v>1.0114826512159857E-2</v>
      </c>
      <c r="W94" s="156">
        <f t="shared" si="23"/>
        <v>1.6544697640707574E-2</v>
      </c>
      <c r="X94" s="173">
        <f t="shared" si="23"/>
        <v>2.1620911689561033E-2</v>
      </c>
      <c r="Y94" s="156">
        <f t="shared" si="26"/>
        <v>2.2868206641338786E-2</v>
      </c>
      <c r="Z94" s="156">
        <f t="shared" si="24"/>
        <v>2.1980970208805968E-2</v>
      </c>
      <c r="AA94" s="156">
        <f t="shared" si="24"/>
        <v>1.6145203814540824E-2</v>
      </c>
      <c r="AB94" s="156">
        <f t="shared" si="24"/>
        <v>1.1096703550551281E-2</v>
      </c>
      <c r="AC94" s="156">
        <f t="shared" si="24"/>
        <v>8.659927433031572E-3</v>
      </c>
      <c r="AD94" s="156">
        <f t="shared" si="24"/>
        <v>7.6602244104593854E-3</v>
      </c>
      <c r="AE94" s="156">
        <f t="shared" si="24"/>
        <v>7.0853951724803767E-3</v>
      </c>
      <c r="AF94" s="156">
        <f t="shared" si="24"/>
        <v>6.7479954023622647E-3</v>
      </c>
      <c r="AG94" s="156">
        <f t="shared" si="24"/>
        <v>7.5602541082021666E-3</v>
      </c>
      <c r="AH94" s="156">
        <f t="shared" si="24"/>
        <v>1.0084504240196942E-2</v>
      </c>
      <c r="AI94" s="156">
        <f t="shared" si="24"/>
        <v>1.6495099872441094E-2</v>
      </c>
      <c r="AJ94" s="173">
        <f t="shared" si="24"/>
        <v>2.1556096424212794E-2</v>
      </c>
      <c r="AK94" s="172">
        <f t="shared" si="27"/>
        <v>2.2032343858631596E-2</v>
      </c>
      <c r="AL94" s="156">
        <f t="shared" si="25"/>
        <v>2.1177537075045338E-2</v>
      </c>
      <c r="AM94" s="156">
        <f t="shared" si="25"/>
        <v>1.5555075554837171E-2</v>
      </c>
      <c r="AN94" s="156">
        <f t="shared" si="25"/>
        <v>1.0691104560909756E-2</v>
      </c>
      <c r="AO94" s="156">
        <f t="shared" si="25"/>
        <v>8.3433957890883571E-3</v>
      </c>
      <c r="AP94" s="156">
        <f t="shared" si="25"/>
        <v>7.3802332160334237E-3</v>
      </c>
      <c r="AQ94" s="156">
        <f t="shared" si="25"/>
        <v>6.8264147365268372E-3</v>
      </c>
      <c r="AR94" s="156">
        <f t="shared" si="25"/>
        <v>6.5013473681207988E-3</v>
      </c>
      <c r="AS94" s="156">
        <f t="shared" si="25"/>
        <v>7.2839169587279318E-3</v>
      </c>
      <c r="AT94" s="156">
        <f t="shared" si="25"/>
        <v>9.7159024556916374E-3</v>
      </c>
      <c r="AU94" s="156">
        <f t="shared" si="25"/>
        <v>1.5892182455406394E-2</v>
      </c>
      <c r="AV94" s="173">
        <f t="shared" si="25"/>
        <v>2.0768192981496996E-2</v>
      </c>
      <c r="AW94" s="172">
        <f t="shared" si="22"/>
        <v>2.1345966256634985E-2</v>
      </c>
      <c r="AX94" s="156">
        <f t="shared" si="22"/>
        <v>2.0517789423727287E-2</v>
      </c>
      <c r="AY94" s="156">
        <f t="shared" si="22"/>
        <v>1.5070485466433005E-2</v>
      </c>
      <c r="AZ94" s="156">
        <f t="shared" ref="AZ94:BH94" si="28">$K94*AZ$34*AZ$35*AZ$36</f>
        <v>1.0358042642563861E-2</v>
      </c>
      <c r="BA94" s="156">
        <f t="shared" si="28"/>
        <v>8.0834724676765255E-3</v>
      </c>
      <c r="BB94" s="156">
        <f t="shared" si="28"/>
        <v>7.1503154728509537E-3</v>
      </c>
      <c r="BC94" s="156">
        <f t="shared" si="28"/>
        <v>6.6137502008262487E-3</v>
      </c>
      <c r="BD94" s="156">
        <f t="shared" si="28"/>
        <v>6.298809715072619E-3</v>
      </c>
      <c r="BE94" s="156">
        <f t="shared" si="28"/>
        <v>7.0569997733683958E-3</v>
      </c>
      <c r="BF94" s="156">
        <f t="shared" si="28"/>
        <v>9.4132211853029685E-3</v>
      </c>
      <c r="BG94" s="156">
        <f t="shared" si="28"/>
        <v>1.5397090414621957E-2</v>
      </c>
      <c r="BH94" s="173">
        <f t="shared" si="28"/>
        <v>2.0121197700926421E-2</v>
      </c>
    </row>
    <row r="95" spans="2:65" x14ac:dyDescent="0.2">
      <c r="B95" s="85">
        <v>301468</v>
      </c>
      <c r="C95" s="86" t="s">
        <v>69</v>
      </c>
      <c r="D95" s="86" t="s">
        <v>14</v>
      </c>
      <c r="E95" s="87"/>
      <c r="F95" s="88"/>
      <c r="G95" s="88"/>
      <c r="H95" s="99">
        <f>P_EN_ref!L78</f>
        <v>1.8299438299570499</v>
      </c>
      <c r="I95" s="100">
        <f>P_EN_ref!M78</f>
        <v>1.8244580161942419</v>
      </c>
      <c r="J95" s="100">
        <f>P_EN_ref!N78</f>
        <v>1.7625875086905276</v>
      </c>
      <c r="K95" s="101">
        <f>P_EN_ref!O78</f>
        <v>1.703011515556671</v>
      </c>
      <c r="L95" s="180"/>
      <c r="M95" s="174">
        <f t="shared" si="16"/>
        <v>2.2936967183708225E-2</v>
      </c>
      <c r="N95" s="175">
        <f t="shared" si="23"/>
        <v>2.2047062992427743E-2</v>
      </c>
      <c r="O95" s="175">
        <f t="shared" si="23"/>
        <v>1.6193749508934988E-2</v>
      </c>
      <c r="P95" s="175">
        <f t="shared" si="23"/>
        <v>1.1130069321930549E-2</v>
      </c>
      <c r="Q95" s="175">
        <f t="shared" si="23"/>
        <v>8.6859662613714746E-3</v>
      </c>
      <c r="R95" s="175">
        <f t="shared" si="23"/>
        <v>7.6832573134498041E-3</v>
      </c>
      <c r="S95" s="175">
        <f t="shared" si="23"/>
        <v>7.1066996683948431E-3</v>
      </c>
      <c r="T95" s="175">
        <f t="shared" si="23"/>
        <v>6.76828539847128E-3</v>
      </c>
      <c r="U95" s="175">
        <f t="shared" si="23"/>
        <v>7.5829864186576371E-3</v>
      </c>
      <c r="V95" s="175">
        <f t="shared" si="23"/>
        <v>1.0114826512159857E-2</v>
      </c>
      <c r="W95" s="175">
        <f t="shared" si="23"/>
        <v>1.6544697640707574E-2</v>
      </c>
      <c r="X95" s="176">
        <f t="shared" si="23"/>
        <v>2.1620911689561033E-2</v>
      </c>
      <c r="Y95" s="175">
        <f t="shared" si="26"/>
        <v>2.2868206641338786E-2</v>
      </c>
      <c r="Z95" s="175">
        <f t="shared" si="24"/>
        <v>2.1980970208805968E-2</v>
      </c>
      <c r="AA95" s="175">
        <f t="shared" si="24"/>
        <v>1.6145203814540824E-2</v>
      </c>
      <c r="AB95" s="175">
        <f t="shared" si="24"/>
        <v>1.1096703550551281E-2</v>
      </c>
      <c r="AC95" s="175">
        <f t="shared" si="24"/>
        <v>8.659927433031572E-3</v>
      </c>
      <c r="AD95" s="175">
        <f t="shared" si="24"/>
        <v>7.6602244104593854E-3</v>
      </c>
      <c r="AE95" s="175">
        <f t="shared" si="24"/>
        <v>7.0853951724803767E-3</v>
      </c>
      <c r="AF95" s="175">
        <f t="shared" si="24"/>
        <v>6.7479954023622647E-3</v>
      </c>
      <c r="AG95" s="175">
        <f t="shared" si="24"/>
        <v>7.5602541082021666E-3</v>
      </c>
      <c r="AH95" s="175">
        <f t="shared" si="24"/>
        <v>1.0084504240196942E-2</v>
      </c>
      <c r="AI95" s="175">
        <f t="shared" si="24"/>
        <v>1.6495099872441094E-2</v>
      </c>
      <c r="AJ95" s="176">
        <f t="shared" si="24"/>
        <v>2.1556096424212794E-2</v>
      </c>
      <c r="AK95" s="174">
        <f t="shared" si="27"/>
        <v>2.2032343858631596E-2</v>
      </c>
      <c r="AL95" s="175">
        <f t="shared" si="25"/>
        <v>2.1177537075045338E-2</v>
      </c>
      <c r="AM95" s="175">
        <f t="shared" si="25"/>
        <v>1.5555075554837171E-2</v>
      </c>
      <c r="AN95" s="175">
        <f t="shared" si="25"/>
        <v>1.0691104560909756E-2</v>
      </c>
      <c r="AO95" s="175">
        <f t="shared" si="25"/>
        <v>8.3433957890883571E-3</v>
      </c>
      <c r="AP95" s="175">
        <f t="shared" si="25"/>
        <v>7.3802332160334237E-3</v>
      </c>
      <c r="AQ95" s="175">
        <f t="shared" si="25"/>
        <v>6.8264147365268372E-3</v>
      </c>
      <c r="AR95" s="175">
        <f t="shared" si="25"/>
        <v>6.5013473681207988E-3</v>
      </c>
      <c r="AS95" s="175">
        <f t="shared" si="25"/>
        <v>7.2839169587279318E-3</v>
      </c>
      <c r="AT95" s="175">
        <f t="shared" si="25"/>
        <v>9.7159024556916374E-3</v>
      </c>
      <c r="AU95" s="175">
        <f t="shared" si="25"/>
        <v>1.5892182455406394E-2</v>
      </c>
      <c r="AV95" s="176">
        <f t="shared" si="25"/>
        <v>2.0768192981496996E-2</v>
      </c>
      <c r="AW95" s="174">
        <f t="shared" ref="AW95:BH95" si="29">$K95*AW$34*AW$35*AW$36</f>
        <v>2.1345966256634985E-2</v>
      </c>
      <c r="AX95" s="175">
        <f t="shared" si="29"/>
        <v>2.0517789423727287E-2</v>
      </c>
      <c r="AY95" s="175">
        <f t="shared" si="29"/>
        <v>1.5070485466433005E-2</v>
      </c>
      <c r="AZ95" s="175">
        <f t="shared" si="29"/>
        <v>1.0358042642563861E-2</v>
      </c>
      <c r="BA95" s="175">
        <f t="shared" si="29"/>
        <v>8.0834724676765255E-3</v>
      </c>
      <c r="BB95" s="175">
        <f t="shared" si="29"/>
        <v>7.1503154728509537E-3</v>
      </c>
      <c r="BC95" s="175">
        <f t="shared" si="29"/>
        <v>6.6137502008262487E-3</v>
      </c>
      <c r="BD95" s="175">
        <f t="shared" si="29"/>
        <v>6.298809715072619E-3</v>
      </c>
      <c r="BE95" s="175">
        <f t="shared" si="29"/>
        <v>7.0569997733683958E-3</v>
      </c>
      <c r="BF95" s="175">
        <f t="shared" si="29"/>
        <v>9.4132211853029685E-3</v>
      </c>
      <c r="BG95" s="175">
        <f t="shared" si="29"/>
        <v>1.5397090414621957E-2</v>
      </c>
      <c r="BH95" s="176">
        <f t="shared" si="29"/>
        <v>2.0121197700926421E-2</v>
      </c>
      <c r="BI95" s="1"/>
      <c r="BJ95" s="1"/>
      <c r="BK95" s="1"/>
      <c r="BL95" s="1"/>
      <c r="BM95" s="1"/>
    </row>
  </sheetData>
  <mergeCells count="9">
    <mergeCell ref="B5:L5"/>
    <mergeCell ref="B31:G31"/>
    <mergeCell ref="H31:K31"/>
    <mergeCell ref="M31:BH31"/>
    <mergeCell ref="F32:G32"/>
    <mergeCell ref="M32:X32"/>
    <mergeCell ref="Y32:AJ32"/>
    <mergeCell ref="AK32:AV32"/>
    <mergeCell ref="AW32:BH3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B1:BM549"/>
  <sheetViews>
    <sheetView showGridLines="0" zoomScale="85" zoomScaleNormal="85" workbookViewId="0">
      <selection activeCell="B1" sqref="B1"/>
    </sheetView>
  </sheetViews>
  <sheetFormatPr defaultRowHeight="14.25" x14ac:dyDescent="0.2"/>
  <cols>
    <col min="1" max="1" width="4.28515625" style="24" customWidth="1"/>
    <col min="2" max="2" width="16.5703125" style="24" customWidth="1"/>
    <col min="3" max="3" width="42.85546875" style="24" customWidth="1"/>
    <col min="4" max="4" width="21.42578125" style="24" customWidth="1"/>
    <col min="5" max="5" width="2.85546875" style="24" customWidth="1"/>
    <col min="6" max="6" width="2.5703125" style="24" customWidth="1"/>
    <col min="7" max="7" width="2.7109375" style="24" customWidth="1"/>
    <col min="8" max="11" width="11.42578125" style="24" customWidth="1"/>
    <col min="12" max="12" width="13.5703125" style="125" customWidth="1"/>
    <col min="13" max="60" width="11.42578125" style="24" customWidth="1"/>
    <col min="61" max="16384" width="9.140625" style="24"/>
  </cols>
  <sheetData>
    <row r="1" spans="2:19" s="1" customFormat="1" ht="12.75" x14ac:dyDescent="0.2">
      <c r="B1" s="183" t="s">
        <v>804</v>
      </c>
    </row>
    <row r="2" spans="2:19" s="1" customFormat="1" ht="12.75" x14ac:dyDescent="0.2"/>
    <row r="3" spans="2:19" s="49" customFormat="1" ht="15.75" x14ac:dyDescent="0.25">
      <c r="B3" s="50" t="s">
        <v>794</v>
      </c>
      <c r="D3" s="50"/>
      <c r="E3" s="50"/>
      <c r="F3" s="50"/>
      <c r="G3" s="50"/>
    </row>
    <row r="4" spans="2:19" x14ac:dyDescent="0.2">
      <c r="L4" s="24"/>
    </row>
    <row r="5" spans="2:19" s="1" customFormat="1" ht="26.25" customHeight="1" x14ac:dyDescent="0.2">
      <c r="B5" s="190" t="s">
        <v>795</v>
      </c>
      <c r="C5" s="190"/>
      <c r="D5" s="190"/>
      <c r="E5" s="190"/>
      <c r="F5" s="190"/>
      <c r="G5" s="190"/>
      <c r="H5" s="190"/>
      <c r="I5" s="190"/>
      <c r="J5" s="190"/>
      <c r="K5" s="190"/>
      <c r="L5" s="190"/>
    </row>
    <row r="6" spans="2:19" s="1" customFormat="1" ht="12.75" x14ac:dyDescent="0.2"/>
    <row r="7" spans="2:19" s="53" customFormat="1" ht="12.75" x14ac:dyDescent="0.2">
      <c r="B7" s="54"/>
      <c r="D7" s="54"/>
      <c r="E7" s="54"/>
      <c r="F7" s="54"/>
    </row>
    <row r="8" spans="2:19" s="1" customFormat="1" ht="12.75" x14ac:dyDescent="0.2"/>
    <row r="9" spans="2:19" s="53" customFormat="1" ht="12.75" x14ac:dyDescent="0.2">
      <c r="B9" s="54" t="s">
        <v>720</v>
      </c>
      <c r="D9" s="54"/>
      <c r="E9" s="54"/>
      <c r="F9" s="54"/>
    </row>
    <row r="10" spans="2:19" s="1" customFormat="1" ht="12.75" x14ac:dyDescent="0.2"/>
    <row r="11" spans="2:19" s="1" customFormat="1" ht="12.75" x14ac:dyDescent="0.2">
      <c r="B11" s="11" t="s">
        <v>690</v>
      </c>
    </row>
    <row r="12" spans="2:19" s="1" customFormat="1" ht="12.75" x14ac:dyDescent="0.2">
      <c r="B12" s="1" t="s">
        <v>792</v>
      </c>
      <c r="H12" s="4">
        <f>Parameters!F99</f>
        <v>2.5</v>
      </c>
    </row>
    <row r="13" spans="2:19" s="1" customFormat="1" ht="12.75" x14ac:dyDescent="0.2"/>
    <row r="14" spans="2:19" s="1" customFormat="1" ht="12.75" x14ac:dyDescent="0.2">
      <c r="B14" s="11" t="s">
        <v>682</v>
      </c>
      <c r="H14" s="118" t="s">
        <v>583</v>
      </c>
      <c r="I14" s="118" t="s">
        <v>584</v>
      </c>
      <c r="J14" s="118" t="s">
        <v>746</v>
      </c>
      <c r="K14" s="118" t="s">
        <v>585</v>
      </c>
      <c r="L14" s="118" t="s">
        <v>649</v>
      </c>
      <c r="M14" s="118" t="s">
        <v>747</v>
      </c>
      <c r="N14" s="118" t="s">
        <v>748</v>
      </c>
      <c r="O14" s="118" t="s">
        <v>588</v>
      </c>
      <c r="P14" s="118" t="s">
        <v>589</v>
      </c>
      <c r="Q14" s="118" t="s">
        <v>650</v>
      </c>
      <c r="R14" s="118" t="s">
        <v>590</v>
      </c>
      <c r="S14" s="118" t="s">
        <v>591</v>
      </c>
    </row>
    <row r="15" spans="2:19" s="1" customFormat="1" ht="12.75" x14ac:dyDescent="0.2">
      <c r="B15" s="1" t="s">
        <v>796</v>
      </c>
      <c r="H15" s="71">
        <f>Parameters!F106</f>
        <v>1.83</v>
      </c>
      <c r="I15" s="71">
        <f>Parameters!G106</f>
        <v>1.7589999999999999</v>
      </c>
      <c r="J15" s="71">
        <f>Parameters!H106</f>
        <v>1.292</v>
      </c>
      <c r="K15" s="71">
        <f>Parameters!I106</f>
        <v>0.88800000000000001</v>
      </c>
      <c r="L15" s="71">
        <f>Parameters!J106</f>
        <v>0.69299999999999995</v>
      </c>
      <c r="M15" s="71">
        <f>Parameters!K106</f>
        <v>0.61299999999999999</v>
      </c>
      <c r="N15" s="71">
        <f>Parameters!L106</f>
        <v>0.56699999999999995</v>
      </c>
      <c r="O15" s="71">
        <f>Parameters!M106</f>
        <v>0.54</v>
      </c>
      <c r="P15" s="71">
        <f>Parameters!N106</f>
        <v>0.60499999999999998</v>
      </c>
      <c r="Q15" s="71">
        <f>Parameters!O106</f>
        <v>0.80700000000000005</v>
      </c>
      <c r="R15" s="71">
        <f>Parameters!P106</f>
        <v>1.32</v>
      </c>
      <c r="S15" s="71">
        <f>Parameters!Q106</f>
        <v>1.7250000000000001</v>
      </c>
    </row>
    <row r="16" spans="2:19" s="1" customFormat="1" ht="12.75" x14ac:dyDescent="0.2"/>
    <row r="17" spans="2:60" s="1" customFormat="1" ht="12.75" x14ac:dyDescent="0.2">
      <c r="B17" s="11" t="s">
        <v>684</v>
      </c>
      <c r="H17" s="22"/>
      <c r="I17" s="22"/>
      <c r="J17" s="22"/>
      <c r="K17" s="22"/>
      <c r="L17" s="22"/>
    </row>
    <row r="18" spans="2:60" s="1" customFormat="1" ht="12.75" x14ac:dyDescent="0.2">
      <c r="B18" s="1" t="s">
        <v>678</v>
      </c>
      <c r="H18" s="4">
        <f>Parameters!F127</f>
        <v>365</v>
      </c>
      <c r="I18" s="22"/>
      <c r="J18" s="22"/>
      <c r="K18" s="22"/>
      <c r="L18" s="22"/>
    </row>
    <row r="19" spans="2:60" s="1" customFormat="1" ht="12.75" x14ac:dyDescent="0.2">
      <c r="B19" s="1" t="s">
        <v>679</v>
      </c>
      <c r="H19" s="4">
        <f>Parameters!F128</f>
        <v>365</v>
      </c>
      <c r="I19" s="22"/>
      <c r="J19" s="22"/>
      <c r="K19" s="22"/>
      <c r="L19" s="22"/>
    </row>
    <row r="20" spans="2:60" s="1" customFormat="1" ht="12.75" x14ac:dyDescent="0.2">
      <c r="B20" s="1" t="s">
        <v>680</v>
      </c>
      <c r="H20" s="4">
        <f>Parameters!F129</f>
        <v>366</v>
      </c>
      <c r="I20" s="22"/>
      <c r="J20" s="22"/>
      <c r="K20" s="22"/>
      <c r="L20" s="22"/>
    </row>
    <row r="21" spans="2:60" s="1" customFormat="1" ht="12.75" x14ac:dyDescent="0.2">
      <c r="B21" s="1" t="s">
        <v>681</v>
      </c>
      <c r="H21" s="4">
        <f>Parameters!F130</f>
        <v>365</v>
      </c>
      <c r="I21" s="22"/>
      <c r="J21" s="22"/>
      <c r="K21" s="22"/>
      <c r="L21" s="22"/>
    </row>
    <row r="22" spans="2:60" s="1" customFormat="1" ht="12.75" x14ac:dyDescent="0.2">
      <c r="B22" s="8"/>
      <c r="H22" s="22"/>
      <c r="I22" s="22"/>
      <c r="J22" s="22"/>
      <c r="K22" s="22"/>
      <c r="L22" s="22"/>
    </row>
    <row r="23" spans="2:60" s="1" customFormat="1" ht="12.75" x14ac:dyDescent="0.2">
      <c r="B23" s="181"/>
      <c r="C23" s="22"/>
      <c r="D23" s="22"/>
      <c r="E23" s="22"/>
      <c r="F23" s="22"/>
      <c r="G23" s="22"/>
      <c r="H23" s="22"/>
      <c r="I23" s="22"/>
      <c r="J23" s="22"/>
      <c r="K23" s="22"/>
      <c r="L23" s="22"/>
    </row>
    <row r="24" spans="2:60" s="1" customFormat="1" ht="12.75" x14ac:dyDescent="0.2">
      <c r="B24" s="22"/>
      <c r="C24" s="22"/>
      <c r="D24" s="22"/>
      <c r="E24" s="22"/>
      <c r="F24" s="22"/>
      <c r="G24" s="22"/>
      <c r="H24" s="22"/>
      <c r="I24" s="22"/>
      <c r="J24" s="22"/>
      <c r="K24" s="22"/>
      <c r="L24" s="22"/>
    </row>
    <row r="25" spans="2:60" s="1" customFormat="1" ht="12.75" x14ac:dyDescent="0.2">
      <c r="B25" s="22"/>
      <c r="C25" s="22"/>
      <c r="D25" s="22"/>
      <c r="E25" s="22"/>
      <c r="F25" s="22"/>
      <c r="G25" s="22"/>
      <c r="H25" s="22"/>
      <c r="I25" s="22"/>
      <c r="J25" s="22"/>
      <c r="K25" s="22"/>
      <c r="L25" s="22"/>
    </row>
    <row r="26" spans="2:60" s="1" customFormat="1" ht="12.75" x14ac:dyDescent="0.2">
      <c r="B26" s="22"/>
      <c r="C26" s="22"/>
      <c r="D26" s="22"/>
      <c r="E26" s="22"/>
      <c r="F26" s="22"/>
      <c r="G26" s="22"/>
      <c r="H26" s="22"/>
      <c r="I26" s="22"/>
      <c r="J26" s="22"/>
      <c r="K26" s="22"/>
      <c r="L26" s="22"/>
    </row>
    <row r="27" spans="2:60" s="1" customFormat="1" ht="12.75" x14ac:dyDescent="0.2">
      <c r="B27" s="22"/>
      <c r="C27" s="22"/>
      <c r="D27" s="22"/>
      <c r="E27" s="22"/>
      <c r="F27" s="22"/>
      <c r="G27" s="22"/>
      <c r="H27" s="22"/>
      <c r="I27" s="22"/>
      <c r="J27" s="22"/>
      <c r="K27" s="22"/>
      <c r="L27" s="22"/>
    </row>
    <row r="28" spans="2:60" s="1" customFormat="1" ht="12.75" x14ac:dyDescent="0.2">
      <c r="B28" s="8"/>
      <c r="H28" s="22"/>
      <c r="I28" s="22"/>
      <c r="J28" s="22"/>
      <c r="K28" s="22"/>
      <c r="L28" s="22"/>
    </row>
    <row r="29" spans="2:60" s="53" customFormat="1" ht="12.75" x14ac:dyDescent="0.2">
      <c r="B29" s="54" t="s">
        <v>789</v>
      </c>
      <c r="D29" s="54"/>
      <c r="E29" s="54"/>
      <c r="F29" s="54"/>
    </row>
    <row r="30" spans="2:60" s="1" customFormat="1" ht="12.75" x14ac:dyDescent="0.2"/>
    <row r="31" spans="2:60" s="75" customFormat="1" ht="12.75" x14ac:dyDescent="0.2">
      <c r="B31" s="195" t="s">
        <v>773</v>
      </c>
      <c r="C31" s="194"/>
      <c r="D31" s="194"/>
      <c r="E31" s="194"/>
      <c r="F31" s="194"/>
      <c r="G31" s="192"/>
      <c r="H31" s="195" t="s">
        <v>686</v>
      </c>
      <c r="I31" s="194"/>
      <c r="J31" s="194"/>
      <c r="K31" s="192"/>
      <c r="L31" s="153" t="s">
        <v>592</v>
      </c>
      <c r="M31" s="194" t="s">
        <v>699</v>
      </c>
      <c r="N31" s="194"/>
      <c r="O31" s="194"/>
      <c r="P31" s="194"/>
      <c r="Q31" s="194"/>
      <c r="R31" s="194"/>
      <c r="S31" s="194"/>
      <c r="T31" s="194"/>
      <c r="U31" s="194"/>
      <c r="V31" s="194"/>
      <c r="W31" s="194"/>
      <c r="X31" s="194"/>
      <c r="Y31" s="194"/>
      <c r="Z31" s="194"/>
      <c r="AA31" s="194"/>
      <c r="AB31" s="194"/>
      <c r="AC31" s="194"/>
      <c r="AD31" s="194"/>
      <c r="AE31" s="194"/>
      <c r="AF31" s="194"/>
      <c r="AG31" s="194"/>
      <c r="AH31" s="194"/>
      <c r="AI31" s="194"/>
      <c r="AJ31" s="194"/>
      <c r="AK31" s="194"/>
      <c r="AL31" s="194"/>
      <c r="AM31" s="194"/>
      <c r="AN31" s="194"/>
      <c r="AO31" s="194"/>
      <c r="AP31" s="194"/>
      <c r="AQ31" s="194"/>
      <c r="AR31" s="194"/>
      <c r="AS31" s="194"/>
      <c r="AT31" s="194"/>
      <c r="AU31" s="194"/>
      <c r="AV31" s="194"/>
      <c r="AW31" s="194"/>
      <c r="AX31" s="194"/>
      <c r="AY31" s="194"/>
      <c r="AZ31" s="194"/>
      <c r="BA31" s="194"/>
      <c r="BB31" s="194"/>
      <c r="BC31" s="194"/>
      <c r="BD31" s="194"/>
      <c r="BE31" s="194"/>
      <c r="BF31" s="194"/>
      <c r="BG31" s="194"/>
      <c r="BH31" s="192"/>
    </row>
    <row r="32" spans="2:60" s="75" customFormat="1" ht="12.75" x14ac:dyDescent="0.2">
      <c r="B32" s="126" t="s">
        <v>567</v>
      </c>
      <c r="C32" s="127" t="s">
        <v>685</v>
      </c>
      <c r="D32" s="127" t="s">
        <v>675</v>
      </c>
      <c r="E32" s="128"/>
      <c r="F32" s="200"/>
      <c r="G32" s="201"/>
      <c r="H32" s="116">
        <v>2018</v>
      </c>
      <c r="I32" s="129">
        <v>2019</v>
      </c>
      <c r="J32" s="129">
        <v>2020</v>
      </c>
      <c r="K32" s="129">
        <v>2021</v>
      </c>
      <c r="L32" s="154" t="s">
        <v>688</v>
      </c>
      <c r="M32" s="194">
        <v>2018</v>
      </c>
      <c r="N32" s="194"/>
      <c r="O32" s="194"/>
      <c r="P32" s="194"/>
      <c r="Q32" s="194"/>
      <c r="R32" s="194"/>
      <c r="S32" s="194"/>
      <c r="T32" s="194"/>
      <c r="U32" s="194"/>
      <c r="V32" s="194"/>
      <c r="W32" s="194"/>
      <c r="X32" s="192"/>
      <c r="Y32" s="193">
        <v>2019</v>
      </c>
      <c r="Z32" s="193"/>
      <c r="AA32" s="193"/>
      <c r="AB32" s="193"/>
      <c r="AC32" s="193"/>
      <c r="AD32" s="193"/>
      <c r="AE32" s="193"/>
      <c r="AF32" s="193"/>
      <c r="AG32" s="193"/>
      <c r="AH32" s="193"/>
      <c r="AI32" s="193"/>
      <c r="AJ32" s="193"/>
      <c r="AK32" s="193">
        <v>2020</v>
      </c>
      <c r="AL32" s="193"/>
      <c r="AM32" s="193"/>
      <c r="AN32" s="193"/>
      <c r="AO32" s="193"/>
      <c r="AP32" s="193"/>
      <c r="AQ32" s="193"/>
      <c r="AR32" s="193"/>
      <c r="AS32" s="193"/>
      <c r="AT32" s="193"/>
      <c r="AU32" s="193"/>
      <c r="AV32" s="193"/>
      <c r="AW32" s="193">
        <v>2021</v>
      </c>
      <c r="AX32" s="193"/>
      <c r="AY32" s="193"/>
      <c r="AZ32" s="193"/>
      <c r="BA32" s="193"/>
      <c r="BB32" s="193"/>
      <c r="BC32" s="193"/>
      <c r="BD32" s="193"/>
      <c r="BE32" s="193"/>
      <c r="BF32" s="193"/>
      <c r="BG32" s="193"/>
      <c r="BH32" s="193"/>
    </row>
    <row r="33" spans="2:60" s="1" customFormat="1" ht="12.75" x14ac:dyDescent="0.2">
      <c r="B33" s="130"/>
      <c r="C33" s="121"/>
      <c r="D33" s="121"/>
      <c r="E33" s="121"/>
      <c r="F33" s="121"/>
      <c r="G33" s="121"/>
      <c r="H33" s="121"/>
      <c r="I33" s="121"/>
      <c r="J33" s="121"/>
      <c r="K33" s="121"/>
      <c r="L33" s="154" t="s">
        <v>697</v>
      </c>
      <c r="M33" s="189" t="s">
        <v>583</v>
      </c>
      <c r="N33" s="189" t="s">
        <v>584</v>
      </c>
      <c r="O33" s="189" t="s">
        <v>746</v>
      </c>
      <c r="P33" s="189" t="s">
        <v>585</v>
      </c>
      <c r="Q33" s="189" t="s">
        <v>649</v>
      </c>
      <c r="R33" s="189" t="s">
        <v>747</v>
      </c>
      <c r="S33" s="189" t="s">
        <v>748</v>
      </c>
      <c r="T33" s="189" t="s">
        <v>588</v>
      </c>
      <c r="U33" s="189" t="s">
        <v>589</v>
      </c>
      <c r="V33" s="189" t="s">
        <v>650</v>
      </c>
      <c r="W33" s="189" t="s">
        <v>590</v>
      </c>
      <c r="X33" s="189" t="s">
        <v>591</v>
      </c>
      <c r="Y33" s="189" t="s">
        <v>583</v>
      </c>
      <c r="Z33" s="189" t="s">
        <v>584</v>
      </c>
      <c r="AA33" s="189" t="s">
        <v>746</v>
      </c>
      <c r="AB33" s="189" t="s">
        <v>585</v>
      </c>
      <c r="AC33" s="189" t="s">
        <v>649</v>
      </c>
      <c r="AD33" s="189" t="s">
        <v>747</v>
      </c>
      <c r="AE33" s="189" t="s">
        <v>748</v>
      </c>
      <c r="AF33" s="189" t="s">
        <v>588</v>
      </c>
      <c r="AG33" s="189" t="s">
        <v>589</v>
      </c>
      <c r="AH33" s="189" t="s">
        <v>650</v>
      </c>
      <c r="AI33" s="189" t="s">
        <v>590</v>
      </c>
      <c r="AJ33" s="189" t="s">
        <v>591</v>
      </c>
      <c r="AK33" s="189" t="s">
        <v>583</v>
      </c>
      <c r="AL33" s="189" t="s">
        <v>584</v>
      </c>
      <c r="AM33" s="189" t="s">
        <v>746</v>
      </c>
      <c r="AN33" s="189" t="s">
        <v>585</v>
      </c>
      <c r="AO33" s="189" t="s">
        <v>649</v>
      </c>
      <c r="AP33" s="189" t="s">
        <v>747</v>
      </c>
      <c r="AQ33" s="189" t="s">
        <v>748</v>
      </c>
      <c r="AR33" s="189" t="s">
        <v>588</v>
      </c>
      <c r="AS33" s="189" t="s">
        <v>589</v>
      </c>
      <c r="AT33" s="189" t="s">
        <v>650</v>
      </c>
      <c r="AU33" s="189" t="s">
        <v>590</v>
      </c>
      <c r="AV33" s="189" t="s">
        <v>591</v>
      </c>
      <c r="AW33" s="189" t="s">
        <v>583</v>
      </c>
      <c r="AX33" s="189" t="s">
        <v>584</v>
      </c>
      <c r="AY33" s="189" t="s">
        <v>746</v>
      </c>
      <c r="AZ33" s="189" t="s">
        <v>585</v>
      </c>
      <c r="BA33" s="189" t="s">
        <v>649</v>
      </c>
      <c r="BB33" s="189" t="s">
        <v>747</v>
      </c>
      <c r="BC33" s="189" t="s">
        <v>748</v>
      </c>
      <c r="BD33" s="189" t="s">
        <v>588</v>
      </c>
      <c r="BE33" s="189" t="s">
        <v>589</v>
      </c>
      <c r="BF33" s="189" t="s">
        <v>650</v>
      </c>
      <c r="BG33" s="189" t="s">
        <v>590</v>
      </c>
      <c r="BH33" s="189" t="s">
        <v>591</v>
      </c>
    </row>
    <row r="34" spans="2:60" s="1" customFormat="1" ht="12.75" x14ac:dyDescent="0.2">
      <c r="B34" s="119"/>
      <c r="C34" s="120"/>
      <c r="D34" s="120"/>
      <c r="E34" s="120"/>
      <c r="F34" s="120"/>
      <c r="G34" s="120"/>
      <c r="H34" s="120"/>
      <c r="I34" s="120"/>
      <c r="J34" s="120"/>
      <c r="K34" s="120"/>
      <c r="L34" s="154" t="s">
        <v>690</v>
      </c>
      <c r="M34" s="157">
        <f>$H$12</f>
        <v>2.5</v>
      </c>
      <c r="N34" s="158">
        <f t="shared" ref="N34:BH34" si="0">$H$12</f>
        <v>2.5</v>
      </c>
      <c r="O34" s="158">
        <f t="shared" si="0"/>
        <v>2.5</v>
      </c>
      <c r="P34" s="158">
        <f t="shared" si="0"/>
        <v>2.5</v>
      </c>
      <c r="Q34" s="158">
        <f t="shared" si="0"/>
        <v>2.5</v>
      </c>
      <c r="R34" s="158">
        <f t="shared" si="0"/>
        <v>2.5</v>
      </c>
      <c r="S34" s="158">
        <f t="shared" si="0"/>
        <v>2.5</v>
      </c>
      <c r="T34" s="158">
        <f t="shared" si="0"/>
        <v>2.5</v>
      </c>
      <c r="U34" s="158">
        <f t="shared" si="0"/>
        <v>2.5</v>
      </c>
      <c r="V34" s="158">
        <f t="shared" si="0"/>
        <v>2.5</v>
      </c>
      <c r="W34" s="158">
        <f t="shared" si="0"/>
        <v>2.5</v>
      </c>
      <c r="X34" s="159">
        <f t="shared" si="0"/>
        <v>2.5</v>
      </c>
      <c r="Y34" s="157">
        <f t="shared" si="0"/>
        <v>2.5</v>
      </c>
      <c r="Z34" s="158">
        <f t="shared" si="0"/>
        <v>2.5</v>
      </c>
      <c r="AA34" s="158">
        <f t="shared" si="0"/>
        <v>2.5</v>
      </c>
      <c r="AB34" s="158">
        <f t="shared" si="0"/>
        <v>2.5</v>
      </c>
      <c r="AC34" s="158">
        <f t="shared" si="0"/>
        <v>2.5</v>
      </c>
      <c r="AD34" s="158">
        <f t="shared" si="0"/>
        <v>2.5</v>
      </c>
      <c r="AE34" s="158">
        <f t="shared" si="0"/>
        <v>2.5</v>
      </c>
      <c r="AF34" s="158">
        <f t="shared" si="0"/>
        <v>2.5</v>
      </c>
      <c r="AG34" s="158">
        <f t="shared" si="0"/>
        <v>2.5</v>
      </c>
      <c r="AH34" s="158">
        <f t="shared" si="0"/>
        <v>2.5</v>
      </c>
      <c r="AI34" s="158">
        <f t="shared" si="0"/>
        <v>2.5</v>
      </c>
      <c r="AJ34" s="159">
        <f t="shared" si="0"/>
        <v>2.5</v>
      </c>
      <c r="AK34" s="157">
        <f t="shared" si="0"/>
        <v>2.5</v>
      </c>
      <c r="AL34" s="158">
        <f t="shared" si="0"/>
        <v>2.5</v>
      </c>
      <c r="AM34" s="158">
        <f t="shared" si="0"/>
        <v>2.5</v>
      </c>
      <c r="AN34" s="158">
        <f t="shared" si="0"/>
        <v>2.5</v>
      </c>
      <c r="AO34" s="158">
        <f t="shared" si="0"/>
        <v>2.5</v>
      </c>
      <c r="AP34" s="158">
        <f t="shared" si="0"/>
        <v>2.5</v>
      </c>
      <c r="AQ34" s="158">
        <f t="shared" si="0"/>
        <v>2.5</v>
      </c>
      <c r="AR34" s="158">
        <f t="shared" si="0"/>
        <v>2.5</v>
      </c>
      <c r="AS34" s="158">
        <f t="shared" si="0"/>
        <v>2.5</v>
      </c>
      <c r="AT34" s="158">
        <f t="shared" si="0"/>
        <v>2.5</v>
      </c>
      <c r="AU34" s="158">
        <f t="shared" si="0"/>
        <v>2.5</v>
      </c>
      <c r="AV34" s="159">
        <f t="shared" si="0"/>
        <v>2.5</v>
      </c>
      <c r="AW34" s="157">
        <f t="shared" si="0"/>
        <v>2.5</v>
      </c>
      <c r="AX34" s="158">
        <f t="shared" si="0"/>
        <v>2.5</v>
      </c>
      <c r="AY34" s="158">
        <f t="shared" si="0"/>
        <v>2.5</v>
      </c>
      <c r="AZ34" s="158">
        <f t="shared" si="0"/>
        <v>2.5</v>
      </c>
      <c r="BA34" s="158">
        <f t="shared" si="0"/>
        <v>2.5</v>
      </c>
      <c r="BB34" s="158">
        <f t="shared" si="0"/>
        <v>2.5</v>
      </c>
      <c r="BC34" s="158">
        <f t="shared" si="0"/>
        <v>2.5</v>
      </c>
      <c r="BD34" s="158">
        <f t="shared" si="0"/>
        <v>2.5</v>
      </c>
      <c r="BE34" s="158">
        <f t="shared" si="0"/>
        <v>2.5</v>
      </c>
      <c r="BF34" s="158">
        <f t="shared" si="0"/>
        <v>2.5</v>
      </c>
      <c r="BG34" s="158">
        <f t="shared" si="0"/>
        <v>2.5</v>
      </c>
      <c r="BH34" s="159">
        <f t="shared" si="0"/>
        <v>2.5</v>
      </c>
    </row>
    <row r="35" spans="2:60" s="1" customFormat="1" ht="12.75" x14ac:dyDescent="0.2">
      <c r="B35" s="119"/>
      <c r="C35" s="120"/>
      <c r="D35" s="120"/>
      <c r="E35" s="120"/>
      <c r="F35" s="120"/>
      <c r="G35" s="120"/>
      <c r="H35" s="120"/>
      <c r="I35" s="120"/>
      <c r="J35" s="120"/>
      <c r="K35" s="120"/>
      <c r="L35" s="154" t="s">
        <v>691</v>
      </c>
      <c r="M35" s="95">
        <f t="shared" ref="M35:X35" si="1">H15</f>
        <v>1.83</v>
      </c>
      <c r="N35" s="89">
        <f t="shared" si="1"/>
        <v>1.7589999999999999</v>
      </c>
      <c r="O35" s="89">
        <f t="shared" si="1"/>
        <v>1.292</v>
      </c>
      <c r="P35" s="89">
        <f t="shared" si="1"/>
        <v>0.88800000000000001</v>
      </c>
      <c r="Q35" s="89">
        <f t="shared" si="1"/>
        <v>0.69299999999999995</v>
      </c>
      <c r="R35" s="89">
        <f t="shared" si="1"/>
        <v>0.61299999999999999</v>
      </c>
      <c r="S35" s="89">
        <f t="shared" si="1"/>
        <v>0.56699999999999995</v>
      </c>
      <c r="T35" s="89">
        <f t="shared" si="1"/>
        <v>0.54</v>
      </c>
      <c r="U35" s="89">
        <f t="shared" si="1"/>
        <v>0.60499999999999998</v>
      </c>
      <c r="V35" s="89">
        <f t="shared" si="1"/>
        <v>0.80700000000000005</v>
      </c>
      <c r="W35" s="89">
        <f t="shared" si="1"/>
        <v>1.32</v>
      </c>
      <c r="X35" s="96">
        <f t="shared" si="1"/>
        <v>1.7250000000000001</v>
      </c>
      <c r="Y35" s="95">
        <f t="shared" ref="Y35:AJ35" si="2">H15</f>
        <v>1.83</v>
      </c>
      <c r="Z35" s="89">
        <f t="shared" si="2"/>
        <v>1.7589999999999999</v>
      </c>
      <c r="AA35" s="89">
        <f t="shared" si="2"/>
        <v>1.292</v>
      </c>
      <c r="AB35" s="89">
        <f t="shared" si="2"/>
        <v>0.88800000000000001</v>
      </c>
      <c r="AC35" s="89">
        <f t="shared" si="2"/>
        <v>0.69299999999999995</v>
      </c>
      <c r="AD35" s="89">
        <f t="shared" si="2"/>
        <v>0.61299999999999999</v>
      </c>
      <c r="AE35" s="89">
        <f t="shared" si="2"/>
        <v>0.56699999999999995</v>
      </c>
      <c r="AF35" s="89">
        <f t="shared" si="2"/>
        <v>0.54</v>
      </c>
      <c r="AG35" s="89">
        <f t="shared" si="2"/>
        <v>0.60499999999999998</v>
      </c>
      <c r="AH35" s="89">
        <f t="shared" si="2"/>
        <v>0.80700000000000005</v>
      </c>
      <c r="AI35" s="89">
        <f t="shared" si="2"/>
        <v>1.32</v>
      </c>
      <c r="AJ35" s="96">
        <f t="shared" si="2"/>
        <v>1.7250000000000001</v>
      </c>
      <c r="AK35" s="95">
        <f t="shared" ref="AK35:AV35" si="3">H15</f>
        <v>1.83</v>
      </c>
      <c r="AL35" s="89">
        <f t="shared" si="3"/>
        <v>1.7589999999999999</v>
      </c>
      <c r="AM35" s="89">
        <f t="shared" si="3"/>
        <v>1.292</v>
      </c>
      <c r="AN35" s="89">
        <f t="shared" si="3"/>
        <v>0.88800000000000001</v>
      </c>
      <c r="AO35" s="89">
        <f t="shared" si="3"/>
        <v>0.69299999999999995</v>
      </c>
      <c r="AP35" s="89">
        <f t="shared" si="3"/>
        <v>0.61299999999999999</v>
      </c>
      <c r="AQ35" s="89">
        <f t="shared" si="3"/>
        <v>0.56699999999999995</v>
      </c>
      <c r="AR35" s="89">
        <f t="shared" si="3"/>
        <v>0.54</v>
      </c>
      <c r="AS35" s="89">
        <f t="shared" si="3"/>
        <v>0.60499999999999998</v>
      </c>
      <c r="AT35" s="89">
        <f t="shared" si="3"/>
        <v>0.80700000000000005</v>
      </c>
      <c r="AU35" s="89">
        <f t="shared" si="3"/>
        <v>1.32</v>
      </c>
      <c r="AV35" s="96">
        <f t="shared" si="3"/>
        <v>1.7250000000000001</v>
      </c>
      <c r="AW35" s="95">
        <f t="shared" ref="AW35:BH35" si="4">H15</f>
        <v>1.83</v>
      </c>
      <c r="AX35" s="89">
        <f t="shared" si="4"/>
        <v>1.7589999999999999</v>
      </c>
      <c r="AY35" s="89">
        <f t="shared" si="4"/>
        <v>1.292</v>
      </c>
      <c r="AZ35" s="89">
        <f t="shared" si="4"/>
        <v>0.88800000000000001</v>
      </c>
      <c r="BA35" s="89">
        <f t="shared" si="4"/>
        <v>0.69299999999999995</v>
      </c>
      <c r="BB35" s="89">
        <f t="shared" si="4"/>
        <v>0.61299999999999999</v>
      </c>
      <c r="BC35" s="89">
        <f t="shared" si="4"/>
        <v>0.56699999999999995</v>
      </c>
      <c r="BD35" s="89">
        <f t="shared" si="4"/>
        <v>0.54</v>
      </c>
      <c r="BE35" s="89">
        <f t="shared" si="4"/>
        <v>0.60499999999999998</v>
      </c>
      <c r="BF35" s="89">
        <f t="shared" si="4"/>
        <v>0.80700000000000005</v>
      </c>
      <c r="BG35" s="89">
        <f t="shared" si="4"/>
        <v>1.32</v>
      </c>
      <c r="BH35" s="96">
        <f t="shared" si="4"/>
        <v>1.7250000000000001</v>
      </c>
    </row>
    <row r="36" spans="2:60" s="1" customFormat="1" ht="12.75" x14ac:dyDescent="0.2">
      <c r="B36" s="133"/>
      <c r="C36" s="134"/>
      <c r="D36" s="134"/>
      <c r="E36" s="134"/>
      <c r="F36" s="134"/>
      <c r="G36" s="134"/>
      <c r="H36" s="120"/>
      <c r="I36" s="120"/>
      <c r="J36" s="120"/>
      <c r="K36" s="120"/>
      <c r="L36" s="155" t="s">
        <v>687</v>
      </c>
      <c r="M36" s="172">
        <f>1/$H$18</f>
        <v>2.7397260273972603E-3</v>
      </c>
      <c r="N36" s="156">
        <f t="shared" ref="N36:X36" si="5">1/$H$18</f>
        <v>2.7397260273972603E-3</v>
      </c>
      <c r="O36" s="156">
        <f t="shared" si="5"/>
        <v>2.7397260273972603E-3</v>
      </c>
      <c r="P36" s="156">
        <f t="shared" si="5"/>
        <v>2.7397260273972603E-3</v>
      </c>
      <c r="Q36" s="156">
        <f t="shared" si="5"/>
        <v>2.7397260273972603E-3</v>
      </c>
      <c r="R36" s="156">
        <f t="shared" si="5"/>
        <v>2.7397260273972603E-3</v>
      </c>
      <c r="S36" s="156">
        <f t="shared" si="5"/>
        <v>2.7397260273972603E-3</v>
      </c>
      <c r="T36" s="156">
        <f t="shared" si="5"/>
        <v>2.7397260273972603E-3</v>
      </c>
      <c r="U36" s="156">
        <f t="shared" si="5"/>
        <v>2.7397260273972603E-3</v>
      </c>
      <c r="V36" s="156">
        <f t="shared" si="5"/>
        <v>2.7397260273972603E-3</v>
      </c>
      <c r="W36" s="156">
        <f t="shared" si="5"/>
        <v>2.7397260273972603E-3</v>
      </c>
      <c r="X36" s="173">
        <f t="shared" si="5"/>
        <v>2.7397260273972603E-3</v>
      </c>
      <c r="Y36" s="174">
        <f>1/$H$19</f>
        <v>2.7397260273972603E-3</v>
      </c>
      <c r="Z36" s="175">
        <f t="shared" ref="Z36:AJ36" si="6">1/$H$19</f>
        <v>2.7397260273972603E-3</v>
      </c>
      <c r="AA36" s="175">
        <f t="shared" si="6"/>
        <v>2.7397260273972603E-3</v>
      </c>
      <c r="AB36" s="175">
        <f t="shared" si="6"/>
        <v>2.7397260273972603E-3</v>
      </c>
      <c r="AC36" s="175">
        <f t="shared" si="6"/>
        <v>2.7397260273972603E-3</v>
      </c>
      <c r="AD36" s="175">
        <f t="shared" si="6"/>
        <v>2.7397260273972603E-3</v>
      </c>
      <c r="AE36" s="175">
        <f t="shared" si="6"/>
        <v>2.7397260273972603E-3</v>
      </c>
      <c r="AF36" s="175">
        <f t="shared" si="6"/>
        <v>2.7397260273972603E-3</v>
      </c>
      <c r="AG36" s="175">
        <f t="shared" si="6"/>
        <v>2.7397260273972603E-3</v>
      </c>
      <c r="AH36" s="175">
        <f t="shared" si="6"/>
        <v>2.7397260273972603E-3</v>
      </c>
      <c r="AI36" s="175">
        <f t="shared" si="6"/>
        <v>2.7397260273972603E-3</v>
      </c>
      <c r="AJ36" s="176">
        <f t="shared" si="6"/>
        <v>2.7397260273972603E-3</v>
      </c>
      <c r="AK36" s="174">
        <f>1/$H$20</f>
        <v>2.7322404371584699E-3</v>
      </c>
      <c r="AL36" s="175">
        <f t="shared" ref="AL36:AV36" si="7">1/$H$20</f>
        <v>2.7322404371584699E-3</v>
      </c>
      <c r="AM36" s="175">
        <f t="shared" si="7"/>
        <v>2.7322404371584699E-3</v>
      </c>
      <c r="AN36" s="175">
        <f t="shared" si="7"/>
        <v>2.7322404371584699E-3</v>
      </c>
      <c r="AO36" s="175">
        <f t="shared" si="7"/>
        <v>2.7322404371584699E-3</v>
      </c>
      <c r="AP36" s="175">
        <f t="shared" si="7"/>
        <v>2.7322404371584699E-3</v>
      </c>
      <c r="AQ36" s="175">
        <f t="shared" si="7"/>
        <v>2.7322404371584699E-3</v>
      </c>
      <c r="AR36" s="175">
        <f t="shared" si="7"/>
        <v>2.7322404371584699E-3</v>
      </c>
      <c r="AS36" s="175">
        <f t="shared" si="7"/>
        <v>2.7322404371584699E-3</v>
      </c>
      <c r="AT36" s="175">
        <f t="shared" si="7"/>
        <v>2.7322404371584699E-3</v>
      </c>
      <c r="AU36" s="175">
        <f t="shared" si="7"/>
        <v>2.7322404371584699E-3</v>
      </c>
      <c r="AV36" s="176">
        <f t="shared" si="7"/>
        <v>2.7322404371584699E-3</v>
      </c>
      <c r="AW36" s="174">
        <f>1/$H$21</f>
        <v>2.7397260273972603E-3</v>
      </c>
      <c r="AX36" s="175">
        <f t="shared" ref="AX36:BH36" si="8">1/$H$21</f>
        <v>2.7397260273972603E-3</v>
      </c>
      <c r="AY36" s="175">
        <f t="shared" si="8"/>
        <v>2.7397260273972603E-3</v>
      </c>
      <c r="AZ36" s="175">
        <f t="shared" si="8"/>
        <v>2.7397260273972603E-3</v>
      </c>
      <c r="BA36" s="175">
        <f t="shared" si="8"/>
        <v>2.7397260273972603E-3</v>
      </c>
      <c r="BB36" s="175">
        <f t="shared" si="8"/>
        <v>2.7397260273972603E-3</v>
      </c>
      <c r="BC36" s="175">
        <f t="shared" si="8"/>
        <v>2.7397260273972603E-3</v>
      </c>
      <c r="BD36" s="175">
        <f t="shared" si="8"/>
        <v>2.7397260273972603E-3</v>
      </c>
      <c r="BE36" s="175">
        <f t="shared" si="8"/>
        <v>2.7397260273972603E-3</v>
      </c>
      <c r="BF36" s="175">
        <f t="shared" si="8"/>
        <v>2.7397260273972603E-3</v>
      </c>
      <c r="BG36" s="175">
        <f t="shared" si="8"/>
        <v>2.7397260273972603E-3</v>
      </c>
      <c r="BH36" s="176">
        <f t="shared" si="8"/>
        <v>2.7397260273972603E-3</v>
      </c>
    </row>
    <row r="37" spans="2:60" s="1" customFormat="1" ht="12.75" x14ac:dyDescent="0.2">
      <c r="B37" s="109">
        <v>300003</v>
      </c>
      <c r="C37" s="110" t="s">
        <v>72</v>
      </c>
      <c r="D37" s="110" t="s">
        <v>73</v>
      </c>
      <c r="E37" s="82"/>
      <c r="F37" s="83"/>
      <c r="G37" s="83"/>
      <c r="H37" s="90">
        <f>P_EX_ref!L20</f>
        <v>1.6407545677174959</v>
      </c>
      <c r="I37" s="91">
        <f>P_EX_ref!M20</f>
        <v>1.6358359063675536</v>
      </c>
      <c r="J37" s="91">
        <f>P_EX_ref!N20</f>
        <v>1.58036189884236</v>
      </c>
      <c r="K37" s="91">
        <f>P_EX_ref!O20</f>
        <v>1.5269451866676615</v>
      </c>
      <c r="L37" s="139"/>
      <c r="M37" s="169">
        <f>$H37*M$34*M$35*M$36</f>
        <v>2.0565622321390531E-2</v>
      </c>
      <c r="N37" s="170">
        <f t="shared" ref="N37:X52" si="9">$H37*N$34*N$35*N$36</f>
        <v>1.9767721127500516E-2</v>
      </c>
      <c r="O37" s="170">
        <f t="shared" si="9"/>
        <v>1.4519554119801402E-2</v>
      </c>
      <c r="P37" s="170">
        <f t="shared" si="9"/>
        <v>9.9793839461173733E-3</v>
      </c>
      <c r="Q37" s="170">
        <f>$H37*Q$34*Q$35*Q$36</f>
        <v>7.7879651741659213E-3</v>
      </c>
      <c r="R37" s="170">
        <f t="shared" si="9"/>
        <v>6.8889215754166094E-3</v>
      </c>
      <c r="S37" s="170">
        <f t="shared" si="9"/>
        <v>6.3719715061357537E-3</v>
      </c>
      <c r="T37" s="170">
        <f t="shared" si="9"/>
        <v>6.0685442915578616E-3</v>
      </c>
      <c r="U37" s="170">
        <f t="shared" si="9"/>
        <v>6.7990172155416775E-3</v>
      </c>
      <c r="V37" s="170">
        <f t="shared" si="9"/>
        <v>9.0691023023836935E-3</v>
      </c>
      <c r="W37" s="170">
        <f t="shared" si="9"/>
        <v>1.4834219379363661E-2</v>
      </c>
      <c r="X37" s="171">
        <f t="shared" si="9"/>
        <v>1.938562759803206E-2</v>
      </c>
      <c r="Y37" s="169">
        <f>$I37*Y$34*Y$35*Y$36</f>
        <v>2.0503970607209748E-2</v>
      </c>
      <c r="Z37" s="170">
        <f t="shared" ref="Z37:AJ52" si="10">$I37*Z$34*Z$35*Z$36</f>
        <v>1.9708461365072101E-2</v>
      </c>
      <c r="AA37" s="170">
        <f t="shared" si="10"/>
        <v>1.4476027335800543E-2</v>
      </c>
      <c r="AB37" s="170">
        <f t="shared" si="10"/>
        <v>9.9494677044821064E-3</v>
      </c>
      <c r="AC37" s="170">
        <f t="shared" si="10"/>
        <v>7.7646183774843468E-3</v>
      </c>
      <c r="AD37" s="170">
        <f t="shared" si="10"/>
        <v>6.868269935639112E-3</v>
      </c>
      <c r="AE37" s="170">
        <f t="shared" si="10"/>
        <v>6.3528695815781022E-3</v>
      </c>
      <c r="AF37" s="170">
        <f t="shared" si="10"/>
        <v>6.0503519824553357E-3</v>
      </c>
      <c r="AG37" s="170">
        <f t="shared" si="10"/>
        <v>6.7786350914545886E-3</v>
      </c>
      <c r="AH37" s="170">
        <f t="shared" si="10"/>
        <v>9.0419149071138075E-3</v>
      </c>
      <c r="AI37" s="170">
        <f t="shared" si="10"/>
        <v>1.4789749290446377E-2</v>
      </c>
      <c r="AJ37" s="171">
        <f t="shared" si="10"/>
        <v>1.9327513277287878E-2</v>
      </c>
      <c r="AK37" s="169">
        <f>$J37*AK$34*AK$35*AK$36</f>
        <v>1.9754523735529501E-2</v>
      </c>
      <c r="AL37" s="170">
        <f t="shared" ref="AL37:AV52" si="11">$J37*AL$34*AL$35*AL$36</f>
        <v>1.8988091393877811E-2</v>
      </c>
      <c r="AM37" s="170">
        <f t="shared" si="11"/>
        <v>1.3946909653718096E-2</v>
      </c>
      <c r="AN37" s="170">
        <f t="shared" si="11"/>
        <v>9.58580168150284E-3</v>
      </c>
      <c r="AO37" s="170">
        <f t="shared" si="11"/>
        <v>7.4808114473890403E-3</v>
      </c>
      <c r="AP37" s="170">
        <f t="shared" si="11"/>
        <v>6.6172257103167126E-3</v>
      </c>
      <c r="AQ37" s="170">
        <f t="shared" si="11"/>
        <v>6.1206639115001238E-3</v>
      </c>
      <c r="AR37" s="170">
        <f t="shared" si="11"/>
        <v>5.829203725238213E-3</v>
      </c>
      <c r="AS37" s="170">
        <f t="shared" si="11"/>
        <v>6.5308671366094799E-3</v>
      </c>
      <c r="AT37" s="170">
        <f t="shared" si="11"/>
        <v>8.7114211227171078E-3</v>
      </c>
      <c r="AU37" s="170">
        <f t="shared" si="11"/>
        <v>1.4249164661693412E-2</v>
      </c>
      <c r="AV37" s="171">
        <f t="shared" si="11"/>
        <v>1.8621067455622073E-2</v>
      </c>
      <c r="AW37" s="169">
        <f>$K37*AW$34*AW$35*AW$36</f>
        <v>1.9139107476724797E-2</v>
      </c>
      <c r="AX37" s="170">
        <f t="shared" ref="AX37:BH37" si="12">$K37*AX$34*AX$35*AX$36</f>
        <v>1.8396551940742578E-2</v>
      </c>
      <c r="AY37" s="170">
        <f t="shared" si="12"/>
        <v>1.3512419049141225E-2</v>
      </c>
      <c r="AZ37" s="170">
        <f t="shared" si="12"/>
        <v>9.287173464115641E-3</v>
      </c>
      <c r="BA37" s="170">
        <f t="shared" si="12"/>
        <v>7.2477603723334894E-3</v>
      </c>
      <c r="BB37" s="170">
        <f t="shared" si="12"/>
        <v>6.4110780782690169E-3</v>
      </c>
      <c r="BC37" s="170">
        <f t="shared" si="12"/>
        <v>5.9299857591819443E-3</v>
      </c>
      <c r="BD37" s="170">
        <f t="shared" si="12"/>
        <v>5.6476054849351866E-3</v>
      </c>
      <c r="BE37" s="170">
        <f t="shared" si="12"/>
        <v>6.3274098488625696E-3</v>
      </c>
      <c r="BF37" s="170">
        <f t="shared" si="12"/>
        <v>8.4400326413753626E-3</v>
      </c>
      <c r="BG37" s="170">
        <f t="shared" si="12"/>
        <v>1.3805257852063791E-2</v>
      </c>
      <c r="BH37" s="171">
        <f t="shared" si="12"/>
        <v>1.8040961965765181E-2</v>
      </c>
    </row>
    <row r="38" spans="2:60" s="1" customFormat="1" ht="12.75" x14ac:dyDescent="0.2">
      <c r="B38" s="104">
        <v>300005</v>
      </c>
      <c r="C38" s="105" t="s">
        <v>74</v>
      </c>
      <c r="D38" s="105" t="s">
        <v>75</v>
      </c>
      <c r="E38" s="37"/>
      <c r="F38" s="79"/>
      <c r="G38" s="79"/>
      <c r="H38" s="95">
        <f>P_EX_ref!L21</f>
        <v>1.6407545677174959</v>
      </c>
      <c r="I38" s="89">
        <f>P_EX_ref!M21</f>
        <v>1.6358359063675536</v>
      </c>
      <c r="J38" s="89">
        <f>P_EX_ref!N21</f>
        <v>1.58036189884236</v>
      </c>
      <c r="K38" s="89">
        <f>P_EX_ref!O21</f>
        <v>1.5269451866676615</v>
      </c>
      <c r="L38" s="140"/>
      <c r="M38" s="172">
        <f t="shared" ref="M38:X53" si="13">$H38*M$34*M$35*M$36</f>
        <v>2.0565622321390531E-2</v>
      </c>
      <c r="N38" s="156">
        <f t="shared" si="9"/>
        <v>1.9767721127500516E-2</v>
      </c>
      <c r="O38" s="156">
        <f t="shared" si="9"/>
        <v>1.4519554119801402E-2</v>
      </c>
      <c r="P38" s="156">
        <f t="shared" si="9"/>
        <v>9.9793839461173733E-3</v>
      </c>
      <c r="Q38" s="156">
        <f t="shared" si="9"/>
        <v>7.7879651741659213E-3</v>
      </c>
      <c r="R38" s="156">
        <f t="shared" si="9"/>
        <v>6.8889215754166094E-3</v>
      </c>
      <c r="S38" s="156">
        <f t="shared" si="9"/>
        <v>6.3719715061357537E-3</v>
      </c>
      <c r="T38" s="156">
        <f t="shared" si="9"/>
        <v>6.0685442915578616E-3</v>
      </c>
      <c r="U38" s="156">
        <f t="shared" si="9"/>
        <v>6.7990172155416775E-3</v>
      </c>
      <c r="V38" s="156">
        <f t="shared" si="9"/>
        <v>9.0691023023836935E-3</v>
      </c>
      <c r="W38" s="156">
        <f t="shared" si="9"/>
        <v>1.4834219379363661E-2</v>
      </c>
      <c r="X38" s="173">
        <f t="shared" si="9"/>
        <v>1.938562759803206E-2</v>
      </c>
      <c r="Y38" s="172">
        <f t="shared" ref="Y38:AJ69" si="14">$I38*Y$34*Y$35*Y$36</f>
        <v>2.0503970607209748E-2</v>
      </c>
      <c r="Z38" s="156">
        <f t="shared" si="10"/>
        <v>1.9708461365072101E-2</v>
      </c>
      <c r="AA38" s="156">
        <f t="shared" si="10"/>
        <v>1.4476027335800543E-2</v>
      </c>
      <c r="AB38" s="156">
        <f t="shared" si="10"/>
        <v>9.9494677044821064E-3</v>
      </c>
      <c r="AC38" s="156">
        <f t="shared" si="10"/>
        <v>7.7646183774843468E-3</v>
      </c>
      <c r="AD38" s="156">
        <f t="shared" si="10"/>
        <v>6.868269935639112E-3</v>
      </c>
      <c r="AE38" s="156">
        <f t="shared" si="10"/>
        <v>6.3528695815781022E-3</v>
      </c>
      <c r="AF38" s="156">
        <f t="shared" si="10"/>
        <v>6.0503519824553357E-3</v>
      </c>
      <c r="AG38" s="156">
        <f t="shared" si="10"/>
        <v>6.7786350914545886E-3</v>
      </c>
      <c r="AH38" s="156">
        <f t="shared" si="10"/>
        <v>9.0419149071138075E-3</v>
      </c>
      <c r="AI38" s="156">
        <f t="shared" si="10"/>
        <v>1.4789749290446377E-2</v>
      </c>
      <c r="AJ38" s="173">
        <f t="shared" si="10"/>
        <v>1.9327513277287878E-2</v>
      </c>
      <c r="AK38" s="172">
        <f t="shared" ref="AK38:AV69" si="15">$J38*AK$34*AK$35*AK$36</f>
        <v>1.9754523735529501E-2</v>
      </c>
      <c r="AL38" s="156">
        <f t="shared" si="11"/>
        <v>1.8988091393877811E-2</v>
      </c>
      <c r="AM38" s="156">
        <f t="shared" si="11"/>
        <v>1.3946909653718096E-2</v>
      </c>
      <c r="AN38" s="156">
        <f t="shared" si="11"/>
        <v>9.58580168150284E-3</v>
      </c>
      <c r="AO38" s="156">
        <f t="shared" si="11"/>
        <v>7.4808114473890403E-3</v>
      </c>
      <c r="AP38" s="156">
        <f t="shared" si="11"/>
        <v>6.6172257103167126E-3</v>
      </c>
      <c r="AQ38" s="156">
        <f t="shared" si="11"/>
        <v>6.1206639115001238E-3</v>
      </c>
      <c r="AR38" s="156">
        <f t="shared" si="11"/>
        <v>5.829203725238213E-3</v>
      </c>
      <c r="AS38" s="156">
        <f t="shared" si="11"/>
        <v>6.5308671366094799E-3</v>
      </c>
      <c r="AT38" s="156">
        <f t="shared" si="11"/>
        <v>8.7114211227171078E-3</v>
      </c>
      <c r="AU38" s="156">
        <f t="shared" si="11"/>
        <v>1.4249164661693412E-2</v>
      </c>
      <c r="AV38" s="173">
        <f t="shared" si="11"/>
        <v>1.8621067455622073E-2</v>
      </c>
      <c r="AW38" s="172">
        <f t="shared" ref="AW38:BH59" si="16">$K38*AW$34*AW$35*AW$36</f>
        <v>1.9139107476724797E-2</v>
      </c>
      <c r="AX38" s="156">
        <f t="shared" si="16"/>
        <v>1.8396551940742578E-2</v>
      </c>
      <c r="AY38" s="156">
        <f t="shared" si="16"/>
        <v>1.3512419049141225E-2</v>
      </c>
      <c r="AZ38" s="156">
        <f t="shared" si="16"/>
        <v>9.287173464115641E-3</v>
      </c>
      <c r="BA38" s="156">
        <f t="shared" si="16"/>
        <v>7.2477603723334894E-3</v>
      </c>
      <c r="BB38" s="156">
        <f t="shared" si="16"/>
        <v>6.4110780782690169E-3</v>
      </c>
      <c r="BC38" s="156">
        <f t="shared" si="16"/>
        <v>5.9299857591819443E-3</v>
      </c>
      <c r="BD38" s="156">
        <f t="shared" si="16"/>
        <v>5.6476054849351866E-3</v>
      </c>
      <c r="BE38" s="156">
        <f t="shared" si="16"/>
        <v>6.3274098488625696E-3</v>
      </c>
      <c r="BF38" s="156">
        <f t="shared" si="16"/>
        <v>8.4400326413753626E-3</v>
      </c>
      <c r="BG38" s="156">
        <f t="shared" si="16"/>
        <v>1.3805257852063791E-2</v>
      </c>
      <c r="BH38" s="173">
        <f t="shared" si="16"/>
        <v>1.8040961965765181E-2</v>
      </c>
    </row>
    <row r="39" spans="2:60" s="1" customFormat="1" ht="12.75" x14ac:dyDescent="0.2">
      <c r="B39" s="104">
        <v>300009</v>
      </c>
      <c r="C39" s="105" t="s">
        <v>76</v>
      </c>
      <c r="D39" s="105" t="s">
        <v>75</v>
      </c>
      <c r="E39" s="37"/>
      <c r="F39" s="79"/>
      <c r="G39" s="79"/>
      <c r="H39" s="95">
        <f>P_EX_ref!L22</f>
        <v>1.6407545677174959</v>
      </c>
      <c r="I39" s="89">
        <f>P_EX_ref!M22</f>
        <v>1.6358359063675536</v>
      </c>
      <c r="J39" s="89">
        <f>P_EX_ref!N22</f>
        <v>1.58036189884236</v>
      </c>
      <c r="K39" s="89">
        <f>P_EX_ref!O22</f>
        <v>1.5269451866676615</v>
      </c>
      <c r="L39" s="140"/>
      <c r="M39" s="172">
        <f t="shared" si="13"/>
        <v>2.0565622321390531E-2</v>
      </c>
      <c r="N39" s="156">
        <f t="shared" si="9"/>
        <v>1.9767721127500516E-2</v>
      </c>
      <c r="O39" s="156">
        <f t="shared" si="9"/>
        <v>1.4519554119801402E-2</v>
      </c>
      <c r="P39" s="156">
        <f t="shared" si="9"/>
        <v>9.9793839461173733E-3</v>
      </c>
      <c r="Q39" s="156">
        <f t="shared" si="9"/>
        <v>7.7879651741659213E-3</v>
      </c>
      <c r="R39" s="156">
        <f t="shared" si="9"/>
        <v>6.8889215754166094E-3</v>
      </c>
      <c r="S39" s="156">
        <f t="shared" si="9"/>
        <v>6.3719715061357537E-3</v>
      </c>
      <c r="T39" s="156">
        <f t="shared" si="9"/>
        <v>6.0685442915578616E-3</v>
      </c>
      <c r="U39" s="156">
        <f t="shared" si="9"/>
        <v>6.7990172155416775E-3</v>
      </c>
      <c r="V39" s="156">
        <f t="shared" si="9"/>
        <v>9.0691023023836935E-3</v>
      </c>
      <c r="W39" s="156">
        <f t="shared" si="9"/>
        <v>1.4834219379363661E-2</v>
      </c>
      <c r="X39" s="173">
        <f t="shared" si="9"/>
        <v>1.938562759803206E-2</v>
      </c>
      <c r="Y39" s="172">
        <f t="shared" si="14"/>
        <v>2.0503970607209748E-2</v>
      </c>
      <c r="Z39" s="156">
        <f t="shared" si="10"/>
        <v>1.9708461365072101E-2</v>
      </c>
      <c r="AA39" s="156">
        <f t="shared" si="10"/>
        <v>1.4476027335800543E-2</v>
      </c>
      <c r="AB39" s="156">
        <f t="shared" si="10"/>
        <v>9.9494677044821064E-3</v>
      </c>
      <c r="AC39" s="156">
        <f t="shared" si="10"/>
        <v>7.7646183774843468E-3</v>
      </c>
      <c r="AD39" s="156">
        <f t="shared" si="10"/>
        <v>6.868269935639112E-3</v>
      </c>
      <c r="AE39" s="156">
        <f t="shared" si="10"/>
        <v>6.3528695815781022E-3</v>
      </c>
      <c r="AF39" s="156">
        <f t="shared" si="10"/>
        <v>6.0503519824553357E-3</v>
      </c>
      <c r="AG39" s="156">
        <f t="shared" si="10"/>
        <v>6.7786350914545886E-3</v>
      </c>
      <c r="AH39" s="156">
        <f t="shared" si="10"/>
        <v>9.0419149071138075E-3</v>
      </c>
      <c r="AI39" s="156">
        <f t="shared" si="10"/>
        <v>1.4789749290446377E-2</v>
      </c>
      <c r="AJ39" s="173">
        <f t="shared" si="10"/>
        <v>1.9327513277287878E-2</v>
      </c>
      <c r="AK39" s="172">
        <f t="shared" si="15"/>
        <v>1.9754523735529501E-2</v>
      </c>
      <c r="AL39" s="156">
        <f t="shared" si="11"/>
        <v>1.8988091393877811E-2</v>
      </c>
      <c r="AM39" s="156">
        <f t="shared" si="11"/>
        <v>1.3946909653718096E-2</v>
      </c>
      <c r="AN39" s="156">
        <f t="shared" si="11"/>
        <v>9.58580168150284E-3</v>
      </c>
      <c r="AO39" s="156">
        <f t="shared" si="11"/>
        <v>7.4808114473890403E-3</v>
      </c>
      <c r="AP39" s="156">
        <f t="shared" si="11"/>
        <v>6.6172257103167126E-3</v>
      </c>
      <c r="AQ39" s="156">
        <f t="shared" si="11"/>
        <v>6.1206639115001238E-3</v>
      </c>
      <c r="AR39" s="156">
        <f t="shared" si="11"/>
        <v>5.829203725238213E-3</v>
      </c>
      <c r="AS39" s="156">
        <f t="shared" si="11"/>
        <v>6.5308671366094799E-3</v>
      </c>
      <c r="AT39" s="156">
        <f t="shared" si="11"/>
        <v>8.7114211227171078E-3</v>
      </c>
      <c r="AU39" s="156">
        <f t="shared" si="11"/>
        <v>1.4249164661693412E-2</v>
      </c>
      <c r="AV39" s="173">
        <f t="shared" si="11"/>
        <v>1.8621067455622073E-2</v>
      </c>
      <c r="AW39" s="172">
        <f t="shared" si="16"/>
        <v>1.9139107476724797E-2</v>
      </c>
      <c r="AX39" s="156">
        <f t="shared" si="16"/>
        <v>1.8396551940742578E-2</v>
      </c>
      <c r="AY39" s="156">
        <f t="shared" si="16"/>
        <v>1.3512419049141225E-2</v>
      </c>
      <c r="AZ39" s="156">
        <f t="shared" si="16"/>
        <v>9.287173464115641E-3</v>
      </c>
      <c r="BA39" s="156">
        <f t="shared" si="16"/>
        <v>7.2477603723334894E-3</v>
      </c>
      <c r="BB39" s="156">
        <f t="shared" si="16"/>
        <v>6.4110780782690169E-3</v>
      </c>
      <c r="BC39" s="156">
        <f t="shared" si="16"/>
        <v>5.9299857591819443E-3</v>
      </c>
      <c r="BD39" s="156">
        <f t="shared" si="16"/>
        <v>5.6476054849351866E-3</v>
      </c>
      <c r="BE39" s="156">
        <f t="shared" si="16"/>
        <v>6.3274098488625696E-3</v>
      </c>
      <c r="BF39" s="156">
        <f t="shared" si="16"/>
        <v>8.4400326413753626E-3</v>
      </c>
      <c r="BG39" s="156">
        <f t="shared" si="16"/>
        <v>1.3805257852063791E-2</v>
      </c>
      <c r="BH39" s="173">
        <f t="shared" si="16"/>
        <v>1.8040961965765181E-2</v>
      </c>
    </row>
    <row r="40" spans="2:60" s="1" customFormat="1" ht="12.75" x14ac:dyDescent="0.2">
      <c r="B40" s="104">
        <v>300011</v>
      </c>
      <c r="C40" s="105" t="s">
        <v>77</v>
      </c>
      <c r="D40" s="105" t="s">
        <v>75</v>
      </c>
      <c r="E40" s="37"/>
      <c r="F40" s="79"/>
      <c r="G40" s="79"/>
      <c r="H40" s="95">
        <f>P_EX_ref!L23</f>
        <v>1.6407545677174959</v>
      </c>
      <c r="I40" s="89">
        <f>P_EX_ref!M23</f>
        <v>1.6358359063675536</v>
      </c>
      <c r="J40" s="89">
        <f>P_EX_ref!N23</f>
        <v>1.58036189884236</v>
      </c>
      <c r="K40" s="89">
        <f>P_EX_ref!O23</f>
        <v>1.5269451866676615</v>
      </c>
      <c r="L40" s="140"/>
      <c r="M40" s="172">
        <f t="shared" si="13"/>
        <v>2.0565622321390531E-2</v>
      </c>
      <c r="N40" s="156">
        <f t="shared" si="9"/>
        <v>1.9767721127500516E-2</v>
      </c>
      <c r="O40" s="156">
        <f t="shared" si="9"/>
        <v>1.4519554119801402E-2</v>
      </c>
      <c r="P40" s="156">
        <f t="shared" si="9"/>
        <v>9.9793839461173733E-3</v>
      </c>
      <c r="Q40" s="156">
        <f t="shared" si="9"/>
        <v>7.7879651741659213E-3</v>
      </c>
      <c r="R40" s="156">
        <f t="shared" si="9"/>
        <v>6.8889215754166094E-3</v>
      </c>
      <c r="S40" s="156">
        <f t="shared" si="9"/>
        <v>6.3719715061357537E-3</v>
      </c>
      <c r="T40" s="156">
        <f t="shared" si="9"/>
        <v>6.0685442915578616E-3</v>
      </c>
      <c r="U40" s="156">
        <f t="shared" si="9"/>
        <v>6.7990172155416775E-3</v>
      </c>
      <c r="V40" s="156">
        <f t="shared" si="9"/>
        <v>9.0691023023836935E-3</v>
      </c>
      <c r="W40" s="156">
        <f t="shared" si="9"/>
        <v>1.4834219379363661E-2</v>
      </c>
      <c r="X40" s="173">
        <f t="shared" si="9"/>
        <v>1.938562759803206E-2</v>
      </c>
      <c r="Y40" s="172">
        <f t="shared" si="14"/>
        <v>2.0503970607209748E-2</v>
      </c>
      <c r="Z40" s="156">
        <f t="shared" si="10"/>
        <v>1.9708461365072101E-2</v>
      </c>
      <c r="AA40" s="156">
        <f t="shared" si="10"/>
        <v>1.4476027335800543E-2</v>
      </c>
      <c r="AB40" s="156">
        <f t="shared" si="10"/>
        <v>9.9494677044821064E-3</v>
      </c>
      <c r="AC40" s="156">
        <f t="shared" si="10"/>
        <v>7.7646183774843468E-3</v>
      </c>
      <c r="AD40" s="156">
        <f t="shared" si="10"/>
        <v>6.868269935639112E-3</v>
      </c>
      <c r="AE40" s="156">
        <f t="shared" si="10"/>
        <v>6.3528695815781022E-3</v>
      </c>
      <c r="AF40" s="156">
        <f t="shared" si="10"/>
        <v>6.0503519824553357E-3</v>
      </c>
      <c r="AG40" s="156">
        <f t="shared" si="10"/>
        <v>6.7786350914545886E-3</v>
      </c>
      <c r="AH40" s="156">
        <f t="shared" si="10"/>
        <v>9.0419149071138075E-3</v>
      </c>
      <c r="AI40" s="156">
        <f t="shared" si="10"/>
        <v>1.4789749290446377E-2</v>
      </c>
      <c r="AJ40" s="173">
        <f t="shared" si="10"/>
        <v>1.9327513277287878E-2</v>
      </c>
      <c r="AK40" s="172">
        <f t="shared" si="15"/>
        <v>1.9754523735529501E-2</v>
      </c>
      <c r="AL40" s="156">
        <f t="shared" si="11"/>
        <v>1.8988091393877811E-2</v>
      </c>
      <c r="AM40" s="156">
        <f t="shared" si="11"/>
        <v>1.3946909653718096E-2</v>
      </c>
      <c r="AN40" s="156">
        <f t="shared" si="11"/>
        <v>9.58580168150284E-3</v>
      </c>
      <c r="AO40" s="156">
        <f t="shared" si="11"/>
        <v>7.4808114473890403E-3</v>
      </c>
      <c r="AP40" s="156">
        <f t="shared" si="11"/>
        <v>6.6172257103167126E-3</v>
      </c>
      <c r="AQ40" s="156">
        <f t="shared" si="11"/>
        <v>6.1206639115001238E-3</v>
      </c>
      <c r="AR40" s="156">
        <f t="shared" si="11"/>
        <v>5.829203725238213E-3</v>
      </c>
      <c r="AS40" s="156">
        <f t="shared" si="11"/>
        <v>6.5308671366094799E-3</v>
      </c>
      <c r="AT40" s="156">
        <f t="shared" si="11"/>
        <v>8.7114211227171078E-3</v>
      </c>
      <c r="AU40" s="156">
        <f t="shared" si="11"/>
        <v>1.4249164661693412E-2</v>
      </c>
      <c r="AV40" s="173">
        <f t="shared" si="11"/>
        <v>1.8621067455622073E-2</v>
      </c>
      <c r="AW40" s="172">
        <f t="shared" si="16"/>
        <v>1.9139107476724797E-2</v>
      </c>
      <c r="AX40" s="156">
        <f t="shared" si="16"/>
        <v>1.8396551940742578E-2</v>
      </c>
      <c r="AY40" s="156">
        <f t="shared" si="16"/>
        <v>1.3512419049141225E-2</v>
      </c>
      <c r="AZ40" s="156">
        <f t="shared" si="16"/>
        <v>9.287173464115641E-3</v>
      </c>
      <c r="BA40" s="156">
        <f t="shared" si="16"/>
        <v>7.2477603723334894E-3</v>
      </c>
      <c r="BB40" s="156">
        <f t="shared" si="16"/>
        <v>6.4110780782690169E-3</v>
      </c>
      <c r="BC40" s="156">
        <f t="shared" si="16"/>
        <v>5.9299857591819443E-3</v>
      </c>
      <c r="BD40" s="156">
        <f t="shared" si="16"/>
        <v>5.6476054849351866E-3</v>
      </c>
      <c r="BE40" s="156">
        <f t="shared" si="16"/>
        <v>6.3274098488625696E-3</v>
      </c>
      <c r="BF40" s="156">
        <f t="shared" si="16"/>
        <v>8.4400326413753626E-3</v>
      </c>
      <c r="BG40" s="156">
        <f t="shared" si="16"/>
        <v>1.3805257852063791E-2</v>
      </c>
      <c r="BH40" s="173">
        <f t="shared" si="16"/>
        <v>1.8040961965765181E-2</v>
      </c>
    </row>
    <row r="41" spans="2:60" s="1" customFormat="1" ht="12.75" x14ac:dyDescent="0.2">
      <c r="B41" s="104">
        <v>300012</v>
      </c>
      <c r="C41" s="105" t="s">
        <v>78</v>
      </c>
      <c r="D41" s="105" t="s">
        <v>75</v>
      </c>
      <c r="E41" s="37"/>
      <c r="F41" s="79"/>
      <c r="G41" s="79"/>
      <c r="H41" s="95">
        <f>P_EX_ref!L24</f>
        <v>1.6407545677174959</v>
      </c>
      <c r="I41" s="89">
        <f>P_EX_ref!M24</f>
        <v>1.6358359063675536</v>
      </c>
      <c r="J41" s="89">
        <f>P_EX_ref!N24</f>
        <v>1.58036189884236</v>
      </c>
      <c r="K41" s="89">
        <f>P_EX_ref!O24</f>
        <v>1.5269451866676615</v>
      </c>
      <c r="L41" s="140"/>
      <c r="M41" s="172">
        <f t="shared" si="13"/>
        <v>2.0565622321390531E-2</v>
      </c>
      <c r="N41" s="156">
        <f t="shared" si="9"/>
        <v>1.9767721127500516E-2</v>
      </c>
      <c r="O41" s="156">
        <f t="shared" si="9"/>
        <v>1.4519554119801402E-2</v>
      </c>
      <c r="P41" s="156">
        <f t="shared" si="9"/>
        <v>9.9793839461173733E-3</v>
      </c>
      <c r="Q41" s="156">
        <f t="shared" si="9"/>
        <v>7.7879651741659213E-3</v>
      </c>
      <c r="R41" s="156">
        <f t="shared" si="9"/>
        <v>6.8889215754166094E-3</v>
      </c>
      <c r="S41" s="156">
        <f t="shared" si="9"/>
        <v>6.3719715061357537E-3</v>
      </c>
      <c r="T41" s="156">
        <f t="shared" si="9"/>
        <v>6.0685442915578616E-3</v>
      </c>
      <c r="U41" s="156">
        <f t="shared" si="9"/>
        <v>6.7990172155416775E-3</v>
      </c>
      <c r="V41" s="156">
        <f t="shared" si="9"/>
        <v>9.0691023023836935E-3</v>
      </c>
      <c r="W41" s="156">
        <f t="shared" si="9"/>
        <v>1.4834219379363661E-2</v>
      </c>
      <c r="X41" s="173">
        <f t="shared" si="9"/>
        <v>1.938562759803206E-2</v>
      </c>
      <c r="Y41" s="172">
        <f t="shared" si="14"/>
        <v>2.0503970607209748E-2</v>
      </c>
      <c r="Z41" s="156">
        <f t="shared" si="10"/>
        <v>1.9708461365072101E-2</v>
      </c>
      <c r="AA41" s="156">
        <f t="shared" si="10"/>
        <v>1.4476027335800543E-2</v>
      </c>
      <c r="AB41" s="156">
        <f t="shared" si="10"/>
        <v>9.9494677044821064E-3</v>
      </c>
      <c r="AC41" s="156">
        <f t="shared" si="10"/>
        <v>7.7646183774843468E-3</v>
      </c>
      <c r="AD41" s="156">
        <f t="shared" si="10"/>
        <v>6.868269935639112E-3</v>
      </c>
      <c r="AE41" s="156">
        <f t="shared" si="10"/>
        <v>6.3528695815781022E-3</v>
      </c>
      <c r="AF41" s="156">
        <f t="shared" si="10"/>
        <v>6.0503519824553357E-3</v>
      </c>
      <c r="AG41" s="156">
        <f t="shared" si="10"/>
        <v>6.7786350914545886E-3</v>
      </c>
      <c r="AH41" s="156">
        <f t="shared" si="10"/>
        <v>9.0419149071138075E-3</v>
      </c>
      <c r="AI41" s="156">
        <f t="shared" si="10"/>
        <v>1.4789749290446377E-2</v>
      </c>
      <c r="AJ41" s="173">
        <f t="shared" si="10"/>
        <v>1.9327513277287878E-2</v>
      </c>
      <c r="AK41" s="172">
        <f t="shared" si="15"/>
        <v>1.9754523735529501E-2</v>
      </c>
      <c r="AL41" s="156">
        <f t="shared" si="11"/>
        <v>1.8988091393877811E-2</v>
      </c>
      <c r="AM41" s="156">
        <f t="shared" si="11"/>
        <v>1.3946909653718096E-2</v>
      </c>
      <c r="AN41" s="156">
        <f t="shared" si="11"/>
        <v>9.58580168150284E-3</v>
      </c>
      <c r="AO41" s="156">
        <f t="shared" si="11"/>
        <v>7.4808114473890403E-3</v>
      </c>
      <c r="AP41" s="156">
        <f t="shared" si="11"/>
        <v>6.6172257103167126E-3</v>
      </c>
      <c r="AQ41" s="156">
        <f t="shared" si="11"/>
        <v>6.1206639115001238E-3</v>
      </c>
      <c r="AR41" s="156">
        <f t="shared" si="11"/>
        <v>5.829203725238213E-3</v>
      </c>
      <c r="AS41" s="156">
        <f t="shared" si="11"/>
        <v>6.5308671366094799E-3</v>
      </c>
      <c r="AT41" s="156">
        <f t="shared" si="11"/>
        <v>8.7114211227171078E-3</v>
      </c>
      <c r="AU41" s="156">
        <f t="shared" si="11"/>
        <v>1.4249164661693412E-2</v>
      </c>
      <c r="AV41" s="173">
        <f t="shared" si="11"/>
        <v>1.8621067455622073E-2</v>
      </c>
      <c r="AW41" s="172">
        <f t="shared" si="16"/>
        <v>1.9139107476724797E-2</v>
      </c>
      <c r="AX41" s="156">
        <f t="shared" si="16"/>
        <v>1.8396551940742578E-2</v>
      </c>
      <c r="AY41" s="156">
        <f t="shared" si="16"/>
        <v>1.3512419049141225E-2</v>
      </c>
      <c r="AZ41" s="156">
        <f t="shared" si="16"/>
        <v>9.287173464115641E-3</v>
      </c>
      <c r="BA41" s="156">
        <f t="shared" si="16"/>
        <v>7.2477603723334894E-3</v>
      </c>
      <c r="BB41" s="156">
        <f t="shared" si="16"/>
        <v>6.4110780782690169E-3</v>
      </c>
      <c r="BC41" s="156">
        <f t="shared" si="16"/>
        <v>5.9299857591819443E-3</v>
      </c>
      <c r="BD41" s="156">
        <f t="shared" si="16"/>
        <v>5.6476054849351866E-3</v>
      </c>
      <c r="BE41" s="156">
        <f t="shared" si="16"/>
        <v>6.3274098488625696E-3</v>
      </c>
      <c r="BF41" s="156">
        <f t="shared" si="16"/>
        <v>8.4400326413753626E-3</v>
      </c>
      <c r="BG41" s="156">
        <f t="shared" si="16"/>
        <v>1.3805257852063791E-2</v>
      </c>
      <c r="BH41" s="173">
        <f t="shared" si="16"/>
        <v>1.8040961965765181E-2</v>
      </c>
    </row>
    <row r="42" spans="2:60" s="1" customFormat="1" ht="12.75" x14ac:dyDescent="0.2">
      <c r="B42" s="104">
        <v>300016</v>
      </c>
      <c r="C42" s="105" t="s">
        <v>79</v>
      </c>
      <c r="D42" s="105" t="s">
        <v>73</v>
      </c>
      <c r="E42" s="37"/>
      <c r="F42" s="79"/>
      <c r="G42" s="79"/>
      <c r="H42" s="95">
        <f>P_EX_ref!L25</f>
        <v>1.6407545677174959</v>
      </c>
      <c r="I42" s="89">
        <f>P_EX_ref!M25</f>
        <v>1.6358359063675536</v>
      </c>
      <c r="J42" s="89">
        <f>P_EX_ref!N25</f>
        <v>1.58036189884236</v>
      </c>
      <c r="K42" s="89">
        <f>P_EX_ref!O25</f>
        <v>1.5269451866676615</v>
      </c>
      <c r="L42" s="140"/>
      <c r="M42" s="172">
        <f t="shared" si="13"/>
        <v>2.0565622321390531E-2</v>
      </c>
      <c r="N42" s="156">
        <f t="shared" si="9"/>
        <v>1.9767721127500516E-2</v>
      </c>
      <c r="O42" s="156">
        <f t="shared" si="9"/>
        <v>1.4519554119801402E-2</v>
      </c>
      <c r="P42" s="156">
        <f t="shared" si="9"/>
        <v>9.9793839461173733E-3</v>
      </c>
      <c r="Q42" s="156">
        <f t="shared" si="9"/>
        <v>7.7879651741659213E-3</v>
      </c>
      <c r="R42" s="156">
        <f t="shared" si="9"/>
        <v>6.8889215754166094E-3</v>
      </c>
      <c r="S42" s="156">
        <f t="shared" si="9"/>
        <v>6.3719715061357537E-3</v>
      </c>
      <c r="T42" s="156">
        <f t="shared" si="9"/>
        <v>6.0685442915578616E-3</v>
      </c>
      <c r="U42" s="156">
        <f t="shared" si="9"/>
        <v>6.7990172155416775E-3</v>
      </c>
      <c r="V42" s="156">
        <f t="shared" si="9"/>
        <v>9.0691023023836935E-3</v>
      </c>
      <c r="W42" s="156">
        <f t="shared" si="9"/>
        <v>1.4834219379363661E-2</v>
      </c>
      <c r="X42" s="173">
        <f t="shared" si="9"/>
        <v>1.938562759803206E-2</v>
      </c>
      <c r="Y42" s="172">
        <f t="shared" si="14"/>
        <v>2.0503970607209748E-2</v>
      </c>
      <c r="Z42" s="156">
        <f t="shared" si="10"/>
        <v>1.9708461365072101E-2</v>
      </c>
      <c r="AA42" s="156">
        <f t="shared" si="10"/>
        <v>1.4476027335800543E-2</v>
      </c>
      <c r="AB42" s="156">
        <f t="shared" si="10"/>
        <v>9.9494677044821064E-3</v>
      </c>
      <c r="AC42" s="156">
        <f t="shared" si="10"/>
        <v>7.7646183774843468E-3</v>
      </c>
      <c r="AD42" s="156">
        <f t="shared" si="10"/>
        <v>6.868269935639112E-3</v>
      </c>
      <c r="AE42" s="156">
        <f t="shared" si="10"/>
        <v>6.3528695815781022E-3</v>
      </c>
      <c r="AF42" s="156">
        <f t="shared" si="10"/>
        <v>6.0503519824553357E-3</v>
      </c>
      <c r="AG42" s="156">
        <f t="shared" si="10"/>
        <v>6.7786350914545886E-3</v>
      </c>
      <c r="AH42" s="156">
        <f t="shared" si="10"/>
        <v>9.0419149071138075E-3</v>
      </c>
      <c r="AI42" s="156">
        <f t="shared" si="10"/>
        <v>1.4789749290446377E-2</v>
      </c>
      <c r="AJ42" s="173">
        <f t="shared" si="10"/>
        <v>1.9327513277287878E-2</v>
      </c>
      <c r="AK42" s="172">
        <f t="shared" si="15"/>
        <v>1.9754523735529501E-2</v>
      </c>
      <c r="AL42" s="156">
        <f t="shared" si="11"/>
        <v>1.8988091393877811E-2</v>
      </c>
      <c r="AM42" s="156">
        <f t="shared" si="11"/>
        <v>1.3946909653718096E-2</v>
      </c>
      <c r="AN42" s="156">
        <f t="shared" si="11"/>
        <v>9.58580168150284E-3</v>
      </c>
      <c r="AO42" s="156">
        <f t="shared" si="11"/>
        <v>7.4808114473890403E-3</v>
      </c>
      <c r="AP42" s="156">
        <f t="shared" si="11"/>
        <v>6.6172257103167126E-3</v>
      </c>
      <c r="AQ42" s="156">
        <f t="shared" si="11"/>
        <v>6.1206639115001238E-3</v>
      </c>
      <c r="AR42" s="156">
        <f t="shared" si="11"/>
        <v>5.829203725238213E-3</v>
      </c>
      <c r="AS42" s="156">
        <f t="shared" si="11"/>
        <v>6.5308671366094799E-3</v>
      </c>
      <c r="AT42" s="156">
        <f t="shared" si="11"/>
        <v>8.7114211227171078E-3</v>
      </c>
      <c r="AU42" s="156">
        <f t="shared" si="11"/>
        <v>1.4249164661693412E-2</v>
      </c>
      <c r="AV42" s="173">
        <f t="shared" si="11"/>
        <v>1.8621067455622073E-2</v>
      </c>
      <c r="AW42" s="172">
        <f t="shared" si="16"/>
        <v>1.9139107476724797E-2</v>
      </c>
      <c r="AX42" s="156">
        <f t="shared" si="16"/>
        <v>1.8396551940742578E-2</v>
      </c>
      <c r="AY42" s="156">
        <f t="shared" si="16"/>
        <v>1.3512419049141225E-2</v>
      </c>
      <c r="AZ42" s="156">
        <f t="shared" si="16"/>
        <v>9.287173464115641E-3</v>
      </c>
      <c r="BA42" s="156">
        <f t="shared" si="16"/>
        <v>7.2477603723334894E-3</v>
      </c>
      <c r="BB42" s="156">
        <f t="shared" si="16"/>
        <v>6.4110780782690169E-3</v>
      </c>
      <c r="BC42" s="156">
        <f t="shared" si="16"/>
        <v>5.9299857591819443E-3</v>
      </c>
      <c r="BD42" s="156">
        <f t="shared" si="16"/>
        <v>5.6476054849351866E-3</v>
      </c>
      <c r="BE42" s="156">
        <f t="shared" si="16"/>
        <v>6.3274098488625696E-3</v>
      </c>
      <c r="BF42" s="156">
        <f t="shared" si="16"/>
        <v>8.4400326413753626E-3</v>
      </c>
      <c r="BG42" s="156">
        <f t="shared" si="16"/>
        <v>1.3805257852063791E-2</v>
      </c>
      <c r="BH42" s="173">
        <f t="shared" si="16"/>
        <v>1.8040961965765181E-2</v>
      </c>
    </row>
    <row r="43" spans="2:60" s="1" customFormat="1" ht="12.75" x14ac:dyDescent="0.2">
      <c r="B43" s="104">
        <v>300027</v>
      </c>
      <c r="C43" s="105" t="s">
        <v>80</v>
      </c>
      <c r="D43" s="105" t="s">
        <v>75</v>
      </c>
      <c r="E43" s="37"/>
      <c r="F43" s="79"/>
      <c r="G43" s="79"/>
      <c r="H43" s="95">
        <f>P_EX_ref!L26</f>
        <v>1.6407545677174959</v>
      </c>
      <c r="I43" s="89">
        <f>P_EX_ref!M26</f>
        <v>1.6358359063675536</v>
      </c>
      <c r="J43" s="89">
        <f>P_EX_ref!N26</f>
        <v>1.58036189884236</v>
      </c>
      <c r="K43" s="89">
        <f>P_EX_ref!O26</f>
        <v>1.5269451866676615</v>
      </c>
      <c r="L43" s="140"/>
      <c r="M43" s="172">
        <f t="shared" si="13"/>
        <v>2.0565622321390531E-2</v>
      </c>
      <c r="N43" s="156">
        <f t="shared" si="9"/>
        <v>1.9767721127500516E-2</v>
      </c>
      <c r="O43" s="156">
        <f t="shared" si="9"/>
        <v>1.4519554119801402E-2</v>
      </c>
      <c r="P43" s="156">
        <f t="shared" si="9"/>
        <v>9.9793839461173733E-3</v>
      </c>
      <c r="Q43" s="156">
        <f t="shared" si="9"/>
        <v>7.7879651741659213E-3</v>
      </c>
      <c r="R43" s="156">
        <f t="shared" si="9"/>
        <v>6.8889215754166094E-3</v>
      </c>
      <c r="S43" s="156">
        <f t="shared" si="9"/>
        <v>6.3719715061357537E-3</v>
      </c>
      <c r="T43" s="156">
        <f t="shared" si="9"/>
        <v>6.0685442915578616E-3</v>
      </c>
      <c r="U43" s="156">
        <f t="shared" si="9"/>
        <v>6.7990172155416775E-3</v>
      </c>
      <c r="V43" s="156">
        <f t="shared" si="9"/>
        <v>9.0691023023836935E-3</v>
      </c>
      <c r="W43" s="156">
        <f t="shared" si="9"/>
        <v>1.4834219379363661E-2</v>
      </c>
      <c r="X43" s="173">
        <f t="shared" si="9"/>
        <v>1.938562759803206E-2</v>
      </c>
      <c r="Y43" s="172">
        <f t="shared" si="14"/>
        <v>2.0503970607209748E-2</v>
      </c>
      <c r="Z43" s="156">
        <f t="shared" si="10"/>
        <v>1.9708461365072101E-2</v>
      </c>
      <c r="AA43" s="156">
        <f t="shared" si="10"/>
        <v>1.4476027335800543E-2</v>
      </c>
      <c r="AB43" s="156">
        <f t="shared" si="10"/>
        <v>9.9494677044821064E-3</v>
      </c>
      <c r="AC43" s="156">
        <f t="shared" si="10"/>
        <v>7.7646183774843468E-3</v>
      </c>
      <c r="AD43" s="156">
        <f t="shared" si="10"/>
        <v>6.868269935639112E-3</v>
      </c>
      <c r="AE43" s="156">
        <f t="shared" si="10"/>
        <v>6.3528695815781022E-3</v>
      </c>
      <c r="AF43" s="156">
        <f t="shared" si="10"/>
        <v>6.0503519824553357E-3</v>
      </c>
      <c r="AG43" s="156">
        <f t="shared" si="10"/>
        <v>6.7786350914545886E-3</v>
      </c>
      <c r="AH43" s="156">
        <f t="shared" si="10"/>
        <v>9.0419149071138075E-3</v>
      </c>
      <c r="AI43" s="156">
        <f t="shared" si="10"/>
        <v>1.4789749290446377E-2</v>
      </c>
      <c r="AJ43" s="173">
        <f t="shared" si="10"/>
        <v>1.9327513277287878E-2</v>
      </c>
      <c r="AK43" s="172">
        <f t="shared" si="15"/>
        <v>1.9754523735529501E-2</v>
      </c>
      <c r="AL43" s="156">
        <f t="shared" si="11"/>
        <v>1.8988091393877811E-2</v>
      </c>
      <c r="AM43" s="156">
        <f t="shared" si="11"/>
        <v>1.3946909653718096E-2</v>
      </c>
      <c r="AN43" s="156">
        <f t="shared" si="11"/>
        <v>9.58580168150284E-3</v>
      </c>
      <c r="AO43" s="156">
        <f t="shared" si="11"/>
        <v>7.4808114473890403E-3</v>
      </c>
      <c r="AP43" s="156">
        <f t="shared" si="11"/>
        <v>6.6172257103167126E-3</v>
      </c>
      <c r="AQ43" s="156">
        <f t="shared" si="11"/>
        <v>6.1206639115001238E-3</v>
      </c>
      <c r="AR43" s="156">
        <f t="shared" si="11"/>
        <v>5.829203725238213E-3</v>
      </c>
      <c r="AS43" s="156">
        <f t="shared" si="11"/>
        <v>6.5308671366094799E-3</v>
      </c>
      <c r="AT43" s="156">
        <f t="shared" si="11"/>
        <v>8.7114211227171078E-3</v>
      </c>
      <c r="AU43" s="156">
        <f t="shared" si="11"/>
        <v>1.4249164661693412E-2</v>
      </c>
      <c r="AV43" s="173">
        <f t="shared" si="11"/>
        <v>1.8621067455622073E-2</v>
      </c>
      <c r="AW43" s="172">
        <f t="shared" si="16"/>
        <v>1.9139107476724797E-2</v>
      </c>
      <c r="AX43" s="156">
        <f t="shared" si="16"/>
        <v>1.8396551940742578E-2</v>
      </c>
      <c r="AY43" s="156">
        <f t="shared" si="16"/>
        <v>1.3512419049141225E-2</v>
      </c>
      <c r="AZ43" s="156">
        <f t="shared" si="16"/>
        <v>9.287173464115641E-3</v>
      </c>
      <c r="BA43" s="156">
        <f t="shared" si="16"/>
        <v>7.2477603723334894E-3</v>
      </c>
      <c r="BB43" s="156">
        <f t="shared" si="16"/>
        <v>6.4110780782690169E-3</v>
      </c>
      <c r="BC43" s="156">
        <f t="shared" si="16"/>
        <v>5.9299857591819443E-3</v>
      </c>
      <c r="BD43" s="156">
        <f t="shared" si="16"/>
        <v>5.6476054849351866E-3</v>
      </c>
      <c r="BE43" s="156">
        <f t="shared" si="16"/>
        <v>6.3274098488625696E-3</v>
      </c>
      <c r="BF43" s="156">
        <f t="shared" si="16"/>
        <v>8.4400326413753626E-3</v>
      </c>
      <c r="BG43" s="156">
        <f t="shared" si="16"/>
        <v>1.3805257852063791E-2</v>
      </c>
      <c r="BH43" s="173">
        <f t="shared" si="16"/>
        <v>1.8040961965765181E-2</v>
      </c>
    </row>
    <row r="44" spans="2:60" s="1" customFormat="1" ht="12.75" x14ac:dyDescent="0.2">
      <c r="B44" s="104">
        <v>300039</v>
      </c>
      <c r="C44" s="105" t="s">
        <v>81</v>
      </c>
      <c r="D44" s="105" t="s">
        <v>75</v>
      </c>
      <c r="E44" s="37"/>
      <c r="F44" s="79"/>
      <c r="G44" s="79"/>
      <c r="H44" s="95">
        <f>P_EX_ref!L27</f>
        <v>1.6407545677174959</v>
      </c>
      <c r="I44" s="89">
        <f>P_EX_ref!M27</f>
        <v>1.6358359063675536</v>
      </c>
      <c r="J44" s="89">
        <f>P_EX_ref!N27</f>
        <v>1.58036189884236</v>
      </c>
      <c r="K44" s="89">
        <f>P_EX_ref!O27</f>
        <v>1.5269451866676615</v>
      </c>
      <c r="L44" s="140"/>
      <c r="M44" s="172">
        <f t="shared" si="13"/>
        <v>2.0565622321390531E-2</v>
      </c>
      <c r="N44" s="156">
        <f t="shared" si="9"/>
        <v>1.9767721127500516E-2</v>
      </c>
      <c r="O44" s="156">
        <f t="shared" si="9"/>
        <v>1.4519554119801402E-2</v>
      </c>
      <c r="P44" s="156">
        <f t="shared" si="9"/>
        <v>9.9793839461173733E-3</v>
      </c>
      <c r="Q44" s="156">
        <f t="shared" si="9"/>
        <v>7.7879651741659213E-3</v>
      </c>
      <c r="R44" s="156">
        <f t="shared" si="9"/>
        <v>6.8889215754166094E-3</v>
      </c>
      <c r="S44" s="156">
        <f t="shared" si="9"/>
        <v>6.3719715061357537E-3</v>
      </c>
      <c r="T44" s="156">
        <f t="shared" si="9"/>
        <v>6.0685442915578616E-3</v>
      </c>
      <c r="U44" s="156">
        <f t="shared" si="9"/>
        <v>6.7990172155416775E-3</v>
      </c>
      <c r="V44" s="156">
        <f t="shared" si="9"/>
        <v>9.0691023023836935E-3</v>
      </c>
      <c r="W44" s="156">
        <f t="shared" si="9"/>
        <v>1.4834219379363661E-2</v>
      </c>
      <c r="X44" s="173">
        <f t="shared" si="9"/>
        <v>1.938562759803206E-2</v>
      </c>
      <c r="Y44" s="172">
        <f t="shared" si="14"/>
        <v>2.0503970607209748E-2</v>
      </c>
      <c r="Z44" s="156">
        <f t="shared" si="10"/>
        <v>1.9708461365072101E-2</v>
      </c>
      <c r="AA44" s="156">
        <f t="shared" si="10"/>
        <v>1.4476027335800543E-2</v>
      </c>
      <c r="AB44" s="156">
        <f t="shared" si="10"/>
        <v>9.9494677044821064E-3</v>
      </c>
      <c r="AC44" s="156">
        <f t="shared" si="10"/>
        <v>7.7646183774843468E-3</v>
      </c>
      <c r="AD44" s="156">
        <f t="shared" si="10"/>
        <v>6.868269935639112E-3</v>
      </c>
      <c r="AE44" s="156">
        <f t="shared" si="10"/>
        <v>6.3528695815781022E-3</v>
      </c>
      <c r="AF44" s="156">
        <f t="shared" si="10"/>
        <v>6.0503519824553357E-3</v>
      </c>
      <c r="AG44" s="156">
        <f t="shared" si="10"/>
        <v>6.7786350914545886E-3</v>
      </c>
      <c r="AH44" s="156">
        <f t="shared" si="10"/>
        <v>9.0419149071138075E-3</v>
      </c>
      <c r="AI44" s="156">
        <f t="shared" si="10"/>
        <v>1.4789749290446377E-2</v>
      </c>
      <c r="AJ44" s="173">
        <f t="shared" si="10"/>
        <v>1.9327513277287878E-2</v>
      </c>
      <c r="AK44" s="172">
        <f t="shared" si="15"/>
        <v>1.9754523735529501E-2</v>
      </c>
      <c r="AL44" s="156">
        <f t="shared" si="11"/>
        <v>1.8988091393877811E-2</v>
      </c>
      <c r="AM44" s="156">
        <f t="shared" si="11"/>
        <v>1.3946909653718096E-2</v>
      </c>
      <c r="AN44" s="156">
        <f t="shared" si="11"/>
        <v>9.58580168150284E-3</v>
      </c>
      <c r="AO44" s="156">
        <f t="shared" si="11"/>
        <v>7.4808114473890403E-3</v>
      </c>
      <c r="AP44" s="156">
        <f t="shared" si="11"/>
        <v>6.6172257103167126E-3</v>
      </c>
      <c r="AQ44" s="156">
        <f t="shared" si="11"/>
        <v>6.1206639115001238E-3</v>
      </c>
      <c r="AR44" s="156">
        <f t="shared" si="11"/>
        <v>5.829203725238213E-3</v>
      </c>
      <c r="AS44" s="156">
        <f t="shared" si="11"/>
        <v>6.5308671366094799E-3</v>
      </c>
      <c r="AT44" s="156">
        <f t="shared" si="11"/>
        <v>8.7114211227171078E-3</v>
      </c>
      <c r="AU44" s="156">
        <f t="shared" si="11"/>
        <v>1.4249164661693412E-2</v>
      </c>
      <c r="AV44" s="173">
        <f t="shared" si="11"/>
        <v>1.8621067455622073E-2</v>
      </c>
      <c r="AW44" s="172">
        <f t="shared" si="16"/>
        <v>1.9139107476724797E-2</v>
      </c>
      <c r="AX44" s="156">
        <f t="shared" si="16"/>
        <v>1.8396551940742578E-2</v>
      </c>
      <c r="AY44" s="156">
        <f t="shared" si="16"/>
        <v>1.3512419049141225E-2</v>
      </c>
      <c r="AZ44" s="156">
        <f t="shared" si="16"/>
        <v>9.287173464115641E-3</v>
      </c>
      <c r="BA44" s="156">
        <f t="shared" si="16"/>
        <v>7.2477603723334894E-3</v>
      </c>
      <c r="BB44" s="156">
        <f t="shared" si="16"/>
        <v>6.4110780782690169E-3</v>
      </c>
      <c r="BC44" s="156">
        <f t="shared" si="16"/>
        <v>5.9299857591819443E-3</v>
      </c>
      <c r="BD44" s="156">
        <f t="shared" si="16"/>
        <v>5.6476054849351866E-3</v>
      </c>
      <c r="BE44" s="156">
        <f t="shared" si="16"/>
        <v>6.3274098488625696E-3</v>
      </c>
      <c r="BF44" s="156">
        <f t="shared" si="16"/>
        <v>8.4400326413753626E-3</v>
      </c>
      <c r="BG44" s="156">
        <f t="shared" si="16"/>
        <v>1.3805257852063791E-2</v>
      </c>
      <c r="BH44" s="173">
        <f t="shared" si="16"/>
        <v>1.8040961965765181E-2</v>
      </c>
    </row>
    <row r="45" spans="2:60" s="1" customFormat="1" ht="12.75" x14ac:dyDescent="0.2">
      <c r="B45" s="104">
        <v>300042</v>
      </c>
      <c r="C45" s="105" t="s">
        <v>82</v>
      </c>
      <c r="D45" s="105" t="s">
        <v>75</v>
      </c>
      <c r="E45" s="37"/>
      <c r="F45" s="79"/>
      <c r="G45" s="79"/>
      <c r="H45" s="95">
        <f>P_EX_ref!L28</f>
        <v>1.6407545677174959</v>
      </c>
      <c r="I45" s="89">
        <f>P_EX_ref!M28</f>
        <v>1.6358359063675536</v>
      </c>
      <c r="J45" s="89">
        <f>P_EX_ref!N28</f>
        <v>1.58036189884236</v>
      </c>
      <c r="K45" s="89">
        <f>P_EX_ref!O28</f>
        <v>1.5269451866676615</v>
      </c>
      <c r="L45" s="140"/>
      <c r="M45" s="172">
        <f t="shared" si="13"/>
        <v>2.0565622321390531E-2</v>
      </c>
      <c r="N45" s="156">
        <f t="shared" si="9"/>
        <v>1.9767721127500516E-2</v>
      </c>
      <c r="O45" s="156">
        <f t="shared" si="9"/>
        <v>1.4519554119801402E-2</v>
      </c>
      <c r="P45" s="156">
        <f t="shared" si="9"/>
        <v>9.9793839461173733E-3</v>
      </c>
      <c r="Q45" s="156">
        <f t="shared" si="9"/>
        <v>7.7879651741659213E-3</v>
      </c>
      <c r="R45" s="156">
        <f t="shared" si="9"/>
        <v>6.8889215754166094E-3</v>
      </c>
      <c r="S45" s="156">
        <f t="shared" si="9"/>
        <v>6.3719715061357537E-3</v>
      </c>
      <c r="T45" s="156">
        <f t="shared" si="9"/>
        <v>6.0685442915578616E-3</v>
      </c>
      <c r="U45" s="156">
        <f t="shared" si="9"/>
        <v>6.7990172155416775E-3</v>
      </c>
      <c r="V45" s="156">
        <f t="shared" si="9"/>
        <v>9.0691023023836935E-3</v>
      </c>
      <c r="W45" s="156">
        <f t="shared" si="9"/>
        <v>1.4834219379363661E-2</v>
      </c>
      <c r="X45" s="173">
        <f t="shared" si="9"/>
        <v>1.938562759803206E-2</v>
      </c>
      <c r="Y45" s="172">
        <f t="shared" si="14"/>
        <v>2.0503970607209748E-2</v>
      </c>
      <c r="Z45" s="156">
        <f t="shared" si="10"/>
        <v>1.9708461365072101E-2</v>
      </c>
      <c r="AA45" s="156">
        <f t="shared" si="10"/>
        <v>1.4476027335800543E-2</v>
      </c>
      <c r="AB45" s="156">
        <f t="shared" si="10"/>
        <v>9.9494677044821064E-3</v>
      </c>
      <c r="AC45" s="156">
        <f t="shared" si="10"/>
        <v>7.7646183774843468E-3</v>
      </c>
      <c r="AD45" s="156">
        <f t="shared" si="10"/>
        <v>6.868269935639112E-3</v>
      </c>
      <c r="AE45" s="156">
        <f t="shared" si="10"/>
        <v>6.3528695815781022E-3</v>
      </c>
      <c r="AF45" s="156">
        <f t="shared" si="10"/>
        <v>6.0503519824553357E-3</v>
      </c>
      <c r="AG45" s="156">
        <f t="shared" si="10"/>
        <v>6.7786350914545886E-3</v>
      </c>
      <c r="AH45" s="156">
        <f t="shared" si="10"/>
        <v>9.0419149071138075E-3</v>
      </c>
      <c r="AI45" s="156">
        <f t="shared" si="10"/>
        <v>1.4789749290446377E-2</v>
      </c>
      <c r="AJ45" s="173">
        <f t="shared" si="10"/>
        <v>1.9327513277287878E-2</v>
      </c>
      <c r="AK45" s="172">
        <f t="shared" si="15"/>
        <v>1.9754523735529501E-2</v>
      </c>
      <c r="AL45" s="156">
        <f t="shared" si="11"/>
        <v>1.8988091393877811E-2</v>
      </c>
      <c r="AM45" s="156">
        <f t="shared" si="11"/>
        <v>1.3946909653718096E-2</v>
      </c>
      <c r="AN45" s="156">
        <f t="shared" si="11"/>
        <v>9.58580168150284E-3</v>
      </c>
      <c r="AO45" s="156">
        <f t="shared" si="11"/>
        <v>7.4808114473890403E-3</v>
      </c>
      <c r="AP45" s="156">
        <f t="shared" si="11"/>
        <v>6.6172257103167126E-3</v>
      </c>
      <c r="AQ45" s="156">
        <f t="shared" si="11"/>
        <v>6.1206639115001238E-3</v>
      </c>
      <c r="AR45" s="156">
        <f t="shared" si="11"/>
        <v>5.829203725238213E-3</v>
      </c>
      <c r="AS45" s="156">
        <f t="shared" si="11"/>
        <v>6.5308671366094799E-3</v>
      </c>
      <c r="AT45" s="156">
        <f t="shared" si="11"/>
        <v>8.7114211227171078E-3</v>
      </c>
      <c r="AU45" s="156">
        <f t="shared" si="11"/>
        <v>1.4249164661693412E-2</v>
      </c>
      <c r="AV45" s="173">
        <f t="shared" si="11"/>
        <v>1.8621067455622073E-2</v>
      </c>
      <c r="AW45" s="172">
        <f t="shared" si="16"/>
        <v>1.9139107476724797E-2</v>
      </c>
      <c r="AX45" s="156">
        <f t="shared" si="16"/>
        <v>1.8396551940742578E-2</v>
      </c>
      <c r="AY45" s="156">
        <f t="shared" si="16"/>
        <v>1.3512419049141225E-2</v>
      </c>
      <c r="AZ45" s="156">
        <f t="shared" si="16"/>
        <v>9.287173464115641E-3</v>
      </c>
      <c r="BA45" s="156">
        <f t="shared" si="16"/>
        <v>7.2477603723334894E-3</v>
      </c>
      <c r="BB45" s="156">
        <f t="shared" si="16"/>
        <v>6.4110780782690169E-3</v>
      </c>
      <c r="BC45" s="156">
        <f t="shared" si="16"/>
        <v>5.9299857591819443E-3</v>
      </c>
      <c r="BD45" s="156">
        <f t="shared" si="16"/>
        <v>5.6476054849351866E-3</v>
      </c>
      <c r="BE45" s="156">
        <f t="shared" si="16"/>
        <v>6.3274098488625696E-3</v>
      </c>
      <c r="BF45" s="156">
        <f t="shared" si="16"/>
        <v>8.4400326413753626E-3</v>
      </c>
      <c r="BG45" s="156">
        <f t="shared" si="16"/>
        <v>1.3805257852063791E-2</v>
      </c>
      <c r="BH45" s="173">
        <f t="shared" si="16"/>
        <v>1.8040961965765181E-2</v>
      </c>
    </row>
    <row r="46" spans="2:60" s="1" customFormat="1" ht="12.75" x14ac:dyDescent="0.2">
      <c r="B46" s="104">
        <v>300043</v>
      </c>
      <c r="C46" s="105" t="s">
        <v>83</v>
      </c>
      <c r="D46" s="105" t="s">
        <v>75</v>
      </c>
      <c r="E46" s="37"/>
      <c r="F46" s="79"/>
      <c r="G46" s="79"/>
      <c r="H46" s="95">
        <f>P_EX_ref!L29</f>
        <v>1.6407545677174959</v>
      </c>
      <c r="I46" s="89">
        <f>P_EX_ref!M29</f>
        <v>1.6358359063675536</v>
      </c>
      <c r="J46" s="89">
        <f>P_EX_ref!N29</f>
        <v>1.58036189884236</v>
      </c>
      <c r="K46" s="89">
        <f>P_EX_ref!O29</f>
        <v>1.5269451866676615</v>
      </c>
      <c r="L46" s="140"/>
      <c r="M46" s="172">
        <f t="shared" si="13"/>
        <v>2.0565622321390531E-2</v>
      </c>
      <c r="N46" s="156">
        <f t="shared" si="9"/>
        <v>1.9767721127500516E-2</v>
      </c>
      <c r="O46" s="156">
        <f t="shared" si="9"/>
        <v>1.4519554119801402E-2</v>
      </c>
      <c r="P46" s="156">
        <f t="shared" si="9"/>
        <v>9.9793839461173733E-3</v>
      </c>
      <c r="Q46" s="156">
        <f t="shared" si="9"/>
        <v>7.7879651741659213E-3</v>
      </c>
      <c r="R46" s="156">
        <f t="shared" si="9"/>
        <v>6.8889215754166094E-3</v>
      </c>
      <c r="S46" s="156">
        <f t="shared" si="9"/>
        <v>6.3719715061357537E-3</v>
      </c>
      <c r="T46" s="156">
        <f t="shared" si="9"/>
        <v>6.0685442915578616E-3</v>
      </c>
      <c r="U46" s="156">
        <f t="shared" si="9"/>
        <v>6.7990172155416775E-3</v>
      </c>
      <c r="V46" s="156">
        <f t="shared" si="9"/>
        <v>9.0691023023836935E-3</v>
      </c>
      <c r="W46" s="156">
        <f t="shared" si="9"/>
        <v>1.4834219379363661E-2</v>
      </c>
      <c r="X46" s="173">
        <f t="shared" si="9"/>
        <v>1.938562759803206E-2</v>
      </c>
      <c r="Y46" s="172">
        <f t="shared" si="14"/>
        <v>2.0503970607209748E-2</v>
      </c>
      <c r="Z46" s="156">
        <f t="shared" si="10"/>
        <v>1.9708461365072101E-2</v>
      </c>
      <c r="AA46" s="156">
        <f t="shared" si="10"/>
        <v>1.4476027335800543E-2</v>
      </c>
      <c r="AB46" s="156">
        <f t="shared" si="10"/>
        <v>9.9494677044821064E-3</v>
      </c>
      <c r="AC46" s="156">
        <f t="shared" si="10"/>
        <v>7.7646183774843468E-3</v>
      </c>
      <c r="AD46" s="156">
        <f t="shared" si="10"/>
        <v>6.868269935639112E-3</v>
      </c>
      <c r="AE46" s="156">
        <f t="shared" si="10"/>
        <v>6.3528695815781022E-3</v>
      </c>
      <c r="AF46" s="156">
        <f t="shared" si="10"/>
        <v>6.0503519824553357E-3</v>
      </c>
      <c r="AG46" s="156">
        <f t="shared" si="10"/>
        <v>6.7786350914545886E-3</v>
      </c>
      <c r="AH46" s="156">
        <f t="shared" si="10"/>
        <v>9.0419149071138075E-3</v>
      </c>
      <c r="AI46" s="156">
        <f t="shared" si="10"/>
        <v>1.4789749290446377E-2</v>
      </c>
      <c r="AJ46" s="173">
        <f t="shared" si="10"/>
        <v>1.9327513277287878E-2</v>
      </c>
      <c r="AK46" s="172">
        <f t="shared" si="15"/>
        <v>1.9754523735529501E-2</v>
      </c>
      <c r="AL46" s="156">
        <f t="shared" si="11"/>
        <v>1.8988091393877811E-2</v>
      </c>
      <c r="AM46" s="156">
        <f t="shared" si="11"/>
        <v>1.3946909653718096E-2</v>
      </c>
      <c r="AN46" s="156">
        <f t="shared" si="11"/>
        <v>9.58580168150284E-3</v>
      </c>
      <c r="AO46" s="156">
        <f t="shared" si="11"/>
        <v>7.4808114473890403E-3</v>
      </c>
      <c r="AP46" s="156">
        <f t="shared" si="11"/>
        <v>6.6172257103167126E-3</v>
      </c>
      <c r="AQ46" s="156">
        <f t="shared" si="11"/>
        <v>6.1206639115001238E-3</v>
      </c>
      <c r="AR46" s="156">
        <f t="shared" si="11"/>
        <v>5.829203725238213E-3</v>
      </c>
      <c r="AS46" s="156">
        <f t="shared" si="11"/>
        <v>6.5308671366094799E-3</v>
      </c>
      <c r="AT46" s="156">
        <f t="shared" si="11"/>
        <v>8.7114211227171078E-3</v>
      </c>
      <c r="AU46" s="156">
        <f t="shared" si="11"/>
        <v>1.4249164661693412E-2</v>
      </c>
      <c r="AV46" s="173">
        <f t="shared" si="11"/>
        <v>1.8621067455622073E-2</v>
      </c>
      <c r="AW46" s="172">
        <f t="shared" si="16"/>
        <v>1.9139107476724797E-2</v>
      </c>
      <c r="AX46" s="156">
        <f t="shared" si="16"/>
        <v>1.8396551940742578E-2</v>
      </c>
      <c r="AY46" s="156">
        <f t="shared" si="16"/>
        <v>1.3512419049141225E-2</v>
      </c>
      <c r="AZ46" s="156">
        <f t="shared" si="16"/>
        <v>9.287173464115641E-3</v>
      </c>
      <c r="BA46" s="156">
        <f t="shared" si="16"/>
        <v>7.2477603723334894E-3</v>
      </c>
      <c r="BB46" s="156">
        <f t="shared" si="16"/>
        <v>6.4110780782690169E-3</v>
      </c>
      <c r="BC46" s="156">
        <f t="shared" si="16"/>
        <v>5.9299857591819443E-3</v>
      </c>
      <c r="BD46" s="156">
        <f t="shared" si="16"/>
        <v>5.6476054849351866E-3</v>
      </c>
      <c r="BE46" s="156">
        <f t="shared" si="16"/>
        <v>6.3274098488625696E-3</v>
      </c>
      <c r="BF46" s="156">
        <f t="shared" si="16"/>
        <v>8.4400326413753626E-3</v>
      </c>
      <c r="BG46" s="156">
        <f t="shared" si="16"/>
        <v>1.3805257852063791E-2</v>
      </c>
      <c r="BH46" s="173">
        <f t="shared" si="16"/>
        <v>1.8040961965765181E-2</v>
      </c>
    </row>
    <row r="47" spans="2:60" s="1" customFormat="1" ht="12.75" x14ac:dyDescent="0.2">
      <c r="B47" s="104">
        <v>300049</v>
      </c>
      <c r="C47" s="105" t="s">
        <v>84</v>
      </c>
      <c r="D47" s="105" t="s">
        <v>75</v>
      </c>
      <c r="E47" s="37"/>
      <c r="F47" s="79"/>
      <c r="G47" s="79"/>
      <c r="H47" s="95">
        <f>P_EX_ref!L30</f>
        <v>1.6407545677174959</v>
      </c>
      <c r="I47" s="89">
        <f>P_EX_ref!M30</f>
        <v>1.6358359063675536</v>
      </c>
      <c r="J47" s="89">
        <f>P_EX_ref!N30</f>
        <v>1.58036189884236</v>
      </c>
      <c r="K47" s="89">
        <f>P_EX_ref!O30</f>
        <v>1.5269451866676615</v>
      </c>
      <c r="L47" s="140"/>
      <c r="M47" s="172">
        <f t="shared" si="13"/>
        <v>2.0565622321390531E-2</v>
      </c>
      <c r="N47" s="156">
        <f t="shared" si="9"/>
        <v>1.9767721127500516E-2</v>
      </c>
      <c r="O47" s="156">
        <f t="shared" si="9"/>
        <v>1.4519554119801402E-2</v>
      </c>
      <c r="P47" s="156">
        <f t="shared" si="9"/>
        <v>9.9793839461173733E-3</v>
      </c>
      <c r="Q47" s="156">
        <f t="shared" si="9"/>
        <v>7.7879651741659213E-3</v>
      </c>
      <c r="R47" s="156">
        <f t="shared" si="9"/>
        <v>6.8889215754166094E-3</v>
      </c>
      <c r="S47" s="156">
        <f t="shared" si="9"/>
        <v>6.3719715061357537E-3</v>
      </c>
      <c r="T47" s="156">
        <f t="shared" si="9"/>
        <v>6.0685442915578616E-3</v>
      </c>
      <c r="U47" s="156">
        <f t="shared" si="9"/>
        <v>6.7990172155416775E-3</v>
      </c>
      <c r="V47" s="156">
        <f t="shared" si="9"/>
        <v>9.0691023023836935E-3</v>
      </c>
      <c r="W47" s="156">
        <f t="shared" si="9"/>
        <v>1.4834219379363661E-2</v>
      </c>
      <c r="X47" s="173">
        <f t="shared" si="9"/>
        <v>1.938562759803206E-2</v>
      </c>
      <c r="Y47" s="172">
        <f t="shared" si="14"/>
        <v>2.0503970607209748E-2</v>
      </c>
      <c r="Z47" s="156">
        <f t="shared" si="10"/>
        <v>1.9708461365072101E-2</v>
      </c>
      <c r="AA47" s="156">
        <f t="shared" si="10"/>
        <v>1.4476027335800543E-2</v>
      </c>
      <c r="AB47" s="156">
        <f t="shared" si="10"/>
        <v>9.9494677044821064E-3</v>
      </c>
      <c r="AC47" s="156">
        <f t="shared" si="10"/>
        <v>7.7646183774843468E-3</v>
      </c>
      <c r="AD47" s="156">
        <f t="shared" si="10"/>
        <v>6.868269935639112E-3</v>
      </c>
      <c r="AE47" s="156">
        <f t="shared" si="10"/>
        <v>6.3528695815781022E-3</v>
      </c>
      <c r="AF47" s="156">
        <f t="shared" si="10"/>
        <v>6.0503519824553357E-3</v>
      </c>
      <c r="AG47" s="156">
        <f t="shared" si="10"/>
        <v>6.7786350914545886E-3</v>
      </c>
      <c r="AH47" s="156">
        <f t="shared" si="10"/>
        <v>9.0419149071138075E-3</v>
      </c>
      <c r="AI47" s="156">
        <f t="shared" si="10"/>
        <v>1.4789749290446377E-2</v>
      </c>
      <c r="AJ47" s="173">
        <f t="shared" si="10"/>
        <v>1.9327513277287878E-2</v>
      </c>
      <c r="AK47" s="172">
        <f t="shared" si="15"/>
        <v>1.9754523735529501E-2</v>
      </c>
      <c r="AL47" s="156">
        <f t="shared" si="11"/>
        <v>1.8988091393877811E-2</v>
      </c>
      <c r="AM47" s="156">
        <f t="shared" si="11"/>
        <v>1.3946909653718096E-2</v>
      </c>
      <c r="AN47" s="156">
        <f t="shared" si="11"/>
        <v>9.58580168150284E-3</v>
      </c>
      <c r="AO47" s="156">
        <f t="shared" si="11"/>
        <v>7.4808114473890403E-3</v>
      </c>
      <c r="AP47" s="156">
        <f t="shared" si="11"/>
        <v>6.6172257103167126E-3</v>
      </c>
      <c r="AQ47" s="156">
        <f t="shared" si="11"/>
        <v>6.1206639115001238E-3</v>
      </c>
      <c r="AR47" s="156">
        <f t="shared" si="11"/>
        <v>5.829203725238213E-3</v>
      </c>
      <c r="AS47" s="156">
        <f t="shared" si="11"/>
        <v>6.5308671366094799E-3</v>
      </c>
      <c r="AT47" s="156">
        <f t="shared" si="11"/>
        <v>8.7114211227171078E-3</v>
      </c>
      <c r="AU47" s="156">
        <f t="shared" si="11"/>
        <v>1.4249164661693412E-2</v>
      </c>
      <c r="AV47" s="173">
        <f t="shared" si="11"/>
        <v>1.8621067455622073E-2</v>
      </c>
      <c r="AW47" s="172">
        <f t="shared" si="16"/>
        <v>1.9139107476724797E-2</v>
      </c>
      <c r="AX47" s="156">
        <f t="shared" si="16"/>
        <v>1.8396551940742578E-2</v>
      </c>
      <c r="AY47" s="156">
        <f t="shared" si="16"/>
        <v>1.3512419049141225E-2</v>
      </c>
      <c r="AZ47" s="156">
        <f t="shared" si="16"/>
        <v>9.287173464115641E-3</v>
      </c>
      <c r="BA47" s="156">
        <f t="shared" si="16"/>
        <v>7.2477603723334894E-3</v>
      </c>
      <c r="BB47" s="156">
        <f t="shared" si="16"/>
        <v>6.4110780782690169E-3</v>
      </c>
      <c r="BC47" s="156">
        <f t="shared" si="16"/>
        <v>5.9299857591819443E-3</v>
      </c>
      <c r="BD47" s="156">
        <f t="shared" si="16"/>
        <v>5.6476054849351866E-3</v>
      </c>
      <c r="BE47" s="156">
        <f t="shared" si="16"/>
        <v>6.3274098488625696E-3</v>
      </c>
      <c r="BF47" s="156">
        <f t="shared" si="16"/>
        <v>8.4400326413753626E-3</v>
      </c>
      <c r="BG47" s="156">
        <f t="shared" si="16"/>
        <v>1.3805257852063791E-2</v>
      </c>
      <c r="BH47" s="173">
        <f t="shared" si="16"/>
        <v>1.8040961965765181E-2</v>
      </c>
    </row>
    <row r="48" spans="2:60" s="1" customFormat="1" ht="12.75" x14ac:dyDescent="0.2">
      <c r="B48" s="104">
        <v>300050</v>
      </c>
      <c r="C48" s="105" t="s">
        <v>85</v>
      </c>
      <c r="D48" s="105" t="s">
        <v>75</v>
      </c>
      <c r="E48" s="37"/>
      <c r="F48" s="79"/>
      <c r="G48" s="79"/>
      <c r="H48" s="95">
        <f>P_EX_ref!L31</f>
        <v>1.6407545677174959</v>
      </c>
      <c r="I48" s="89">
        <f>P_EX_ref!M31</f>
        <v>1.6358359063675536</v>
      </c>
      <c r="J48" s="89">
        <f>P_EX_ref!N31</f>
        <v>1.58036189884236</v>
      </c>
      <c r="K48" s="89">
        <f>P_EX_ref!O31</f>
        <v>1.5269451866676615</v>
      </c>
      <c r="L48" s="140"/>
      <c r="M48" s="172">
        <f t="shared" si="13"/>
        <v>2.0565622321390531E-2</v>
      </c>
      <c r="N48" s="156">
        <f t="shared" si="9"/>
        <v>1.9767721127500516E-2</v>
      </c>
      <c r="O48" s="156">
        <f t="shared" si="9"/>
        <v>1.4519554119801402E-2</v>
      </c>
      <c r="P48" s="156">
        <f t="shared" si="9"/>
        <v>9.9793839461173733E-3</v>
      </c>
      <c r="Q48" s="156">
        <f t="shared" si="9"/>
        <v>7.7879651741659213E-3</v>
      </c>
      <c r="R48" s="156">
        <f t="shared" si="9"/>
        <v>6.8889215754166094E-3</v>
      </c>
      <c r="S48" s="156">
        <f t="shared" si="9"/>
        <v>6.3719715061357537E-3</v>
      </c>
      <c r="T48" s="156">
        <f t="shared" si="9"/>
        <v>6.0685442915578616E-3</v>
      </c>
      <c r="U48" s="156">
        <f t="shared" si="9"/>
        <v>6.7990172155416775E-3</v>
      </c>
      <c r="V48" s="156">
        <f t="shared" si="9"/>
        <v>9.0691023023836935E-3</v>
      </c>
      <c r="W48" s="156">
        <f t="shared" si="9"/>
        <v>1.4834219379363661E-2</v>
      </c>
      <c r="X48" s="173">
        <f t="shared" si="9"/>
        <v>1.938562759803206E-2</v>
      </c>
      <c r="Y48" s="172">
        <f t="shared" si="14"/>
        <v>2.0503970607209748E-2</v>
      </c>
      <c r="Z48" s="156">
        <f t="shared" si="10"/>
        <v>1.9708461365072101E-2</v>
      </c>
      <c r="AA48" s="156">
        <f t="shared" si="10"/>
        <v>1.4476027335800543E-2</v>
      </c>
      <c r="AB48" s="156">
        <f t="shared" si="10"/>
        <v>9.9494677044821064E-3</v>
      </c>
      <c r="AC48" s="156">
        <f t="shared" si="10"/>
        <v>7.7646183774843468E-3</v>
      </c>
      <c r="AD48" s="156">
        <f t="shared" si="10"/>
        <v>6.868269935639112E-3</v>
      </c>
      <c r="AE48" s="156">
        <f t="shared" si="10"/>
        <v>6.3528695815781022E-3</v>
      </c>
      <c r="AF48" s="156">
        <f t="shared" si="10"/>
        <v>6.0503519824553357E-3</v>
      </c>
      <c r="AG48" s="156">
        <f t="shared" si="10"/>
        <v>6.7786350914545886E-3</v>
      </c>
      <c r="AH48" s="156">
        <f t="shared" si="10"/>
        <v>9.0419149071138075E-3</v>
      </c>
      <c r="AI48" s="156">
        <f t="shared" si="10"/>
        <v>1.4789749290446377E-2</v>
      </c>
      <c r="AJ48" s="173">
        <f t="shared" si="10"/>
        <v>1.9327513277287878E-2</v>
      </c>
      <c r="AK48" s="172">
        <f t="shared" si="15"/>
        <v>1.9754523735529501E-2</v>
      </c>
      <c r="AL48" s="156">
        <f t="shared" si="11"/>
        <v>1.8988091393877811E-2</v>
      </c>
      <c r="AM48" s="156">
        <f t="shared" si="11"/>
        <v>1.3946909653718096E-2</v>
      </c>
      <c r="AN48" s="156">
        <f t="shared" si="11"/>
        <v>9.58580168150284E-3</v>
      </c>
      <c r="AO48" s="156">
        <f t="shared" si="11"/>
        <v>7.4808114473890403E-3</v>
      </c>
      <c r="AP48" s="156">
        <f t="shared" si="11"/>
        <v>6.6172257103167126E-3</v>
      </c>
      <c r="AQ48" s="156">
        <f t="shared" si="11"/>
        <v>6.1206639115001238E-3</v>
      </c>
      <c r="AR48" s="156">
        <f t="shared" si="11"/>
        <v>5.829203725238213E-3</v>
      </c>
      <c r="AS48" s="156">
        <f t="shared" si="11"/>
        <v>6.5308671366094799E-3</v>
      </c>
      <c r="AT48" s="156">
        <f t="shared" si="11"/>
        <v>8.7114211227171078E-3</v>
      </c>
      <c r="AU48" s="156">
        <f t="shared" si="11"/>
        <v>1.4249164661693412E-2</v>
      </c>
      <c r="AV48" s="173">
        <f t="shared" si="11"/>
        <v>1.8621067455622073E-2</v>
      </c>
      <c r="AW48" s="172">
        <f t="shared" si="16"/>
        <v>1.9139107476724797E-2</v>
      </c>
      <c r="AX48" s="156">
        <f t="shared" si="16"/>
        <v>1.8396551940742578E-2</v>
      </c>
      <c r="AY48" s="156">
        <f t="shared" si="16"/>
        <v>1.3512419049141225E-2</v>
      </c>
      <c r="AZ48" s="156">
        <f t="shared" si="16"/>
        <v>9.287173464115641E-3</v>
      </c>
      <c r="BA48" s="156">
        <f t="shared" si="16"/>
        <v>7.2477603723334894E-3</v>
      </c>
      <c r="BB48" s="156">
        <f t="shared" si="16"/>
        <v>6.4110780782690169E-3</v>
      </c>
      <c r="BC48" s="156">
        <f t="shared" si="16"/>
        <v>5.9299857591819443E-3</v>
      </c>
      <c r="BD48" s="156">
        <f t="shared" si="16"/>
        <v>5.6476054849351866E-3</v>
      </c>
      <c r="BE48" s="156">
        <f t="shared" si="16"/>
        <v>6.3274098488625696E-3</v>
      </c>
      <c r="BF48" s="156">
        <f t="shared" si="16"/>
        <v>8.4400326413753626E-3</v>
      </c>
      <c r="BG48" s="156">
        <f t="shared" si="16"/>
        <v>1.3805257852063791E-2</v>
      </c>
      <c r="BH48" s="173">
        <f t="shared" si="16"/>
        <v>1.8040961965765181E-2</v>
      </c>
    </row>
    <row r="49" spans="2:60" s="1" customFormat="1" ht="12.75" x14ac:dyDescent="0.2">
      <c r="B49" s="104">
        <v>300052</v>
      </c>
      <c r="C49" s="105" t="s">
        <v>86</v>
      </c>
      <c r="D49" s="105" t="s">
        <v>75</v>
      </c>
      <c r="E49" s="37"/>
      <c r="F49" s="79"/>
      <c r="G49" s="79"/>
      <c r="H49" s="95">
        <f>P_EX_ref!L32</f>
        <v>1.6407545677174959</v>
      </c>
      <c r="I49" s="89">
        <f>P_EX_ref!M32</f>
        <v>1.6358359063675536</v>
      </c>
      <c r="J49" s="89">
        <f>P_EX_ref!N32</f>
        <v>1.58036189884236</v>
      </c>
      <c r="K49" s="89">
        <f>P_EX_ref!O32</f>
        <v>1.5269451866676615</v>
      </c>
      <c r="L49" s="140"/>
      <c r="M49" s="172">
        <f t="shared" si="13"/>
        <v>2.0565622321390531E-2</v>
      </c>
      <c r="N49" s="156">
        <f t="shared" si="9"/>
        <v>1.9767721127500516E-2</v>
      </c>
      <c r="O49" s="156">
        <f t="shared" si="9"/>
        <v>1.4519554119801402E-2</v>
      </c>
      <c r="P49" s="156">
        <f t="shared" si="9"/>
        <v>9.9793839461173733E-3</v>
      </c>
      <c r="Q49" s="156">
        <f t="shared" si="9"/>
        <v>7.7879651741659213E-3</v>
      </c>
      <c r="R49" s="156">
        <f t="shared" si="9"/>
        <v>6.8889215754166094E-3</v>
      </c>
      <c r="S49" s="156">
        <f t="shared" si="9"/>
        <v>6.3719715061357537E-3</v>
      </c>
      <c r="T49" s="156">
        <f t="shared" si="9"/>
        <v>6.0685442915578616E-3</v>
      </c>
      <c r="U49" s="156">
        <f t="shared" si="9"/>
        <v>6.7990172155416775E-3</v>
      </c>
      <c r="V49" s="156">
        <f t="shared" si="9"/>
        <v>9.0691023023836935E-3</v>
      </c>
      <c r="W49" s="156">
        <f t="shared" si="9"/>
        <v>1.4834219379363661E-2</v>
      </c>
      <c r="X49" s="173">
        <f t="shared" si="9"/>
        <v>1.938562759803206E-2</v>
      </c>
      <c r="Y49" s="172">
        <f t="shared" si="14"/>
        <v>2.0503970607209748E-2</v>
      </c>
      <c r="Z49" s="156">
        <f t="shared" si="10"/>
        <v>1.9708461365072101E-2</v>
      </c>
      <c r="AA49" s="156">
        <f t="shared" si="10"/>
        <v>1.4476027335800543E-2</v>
      </c>
      <c r="AB49" s="156">
        <f t="shared" si="10"/>
        <v>9.9494677044821064E-3</v>
      </c>
      <c r="AC49" s="156">
        <f t="shared" si="10"/>
        <v>7.7646183774843468E-3</v>
      </c>
      <c r="AD49" s="156">
        <f t="shared" si="10"/>
        <v>6.868269935639112E-3</v>
      </c>
      <c r="AE49" s="156">
        <f t="shared" si="10"/>
        <v>6.3528695815781022E-3</v>
      </c>
      <c r="AF49" s="156">
        <f t="shared" si="10"/>
        <v>6.0503519824553357E-3</v>
      </c>
      <c r="AG49" s="156">
        <f t="shared" si="10"/>
        <v>6.7786350914545886E-3</v>
      </c>
      <c r="AH49" s="156">
        <f t="shared" si="10"/>
        <v>9.0419149071138075E-3</v>
      </c>
      <c r="AI49" s="156">
        <f t="shared" si="10"/>
        <v>1.4789749290446377E-2</v>
      </c>
      <c r="AJ49" s="173">
        <f t="shared" si="10"/>
        <v>1.9327513277287878E-2</v>
      </c>
      <c r="AK49" s="172">
        <f t="shared" si="15"/>
        <v>1.9754523735529501E-2</v>
      </c>
      <c r="AL49" s="156">
        <f t="shared" si="11"/>
        <v>1.8988091393877811E-2</v>
      </c>
      <c r="AM49" s="156">
        <f t="shared" si="11"/>
        <v>1.3946909653718096E-2</v>
      </c>
      <c r="AN49" s="156">
        <f t="shared" si="11"/>
        <v>9.58580168150284E-3</v>
      </c>
      <c r="AO49" s="156">
        <f t="shared" si="11"/>
        <v>7.4808114473890403E-3</v>
      </c>
      <c r="AP49" s="156">
        <f t="shared" si="11"/>
        <v>6.6172257103167126E-3</v>
      </c>
      <c r="AQ49" s="156">
        <f t="shared" si="11"/>
        <v>6.1206639115001238E-3</v>
      </c>
      <c r="AR49" s="156">
        <f t="shared" si="11"/>
        <v>5.829203725238213E-3</v>
      </c>
      <c r="AS49" s="156">
        <f t="shared" si="11"/>
        <v>6.5308671366094799E-3</v>
      </c>
      <c r="AT49" s="156">
        <f t="shared" si="11"/>
        <v>8.7114211227171078E-3</v>
      </c>
      <c r="AU49" s="156">
        <f t="shared" si="11"/>
        <v>1.4249164661693412E-2</v>
      </c>
      <c r="AV49" s="173">
        <f t="shared" si="11"/>
        <v>1.8621067455622073E-2</v>
      </c>
      <c r="AW49" s="172">
        <f t="shared" si="16"/>
        <v>1.9139107476724797E-2</v>
      </c>
      <c r="AX49" s="156">
        <f t="shared" si="16"/>
        <v>1.8396551940742578E-2</v>
      </c>
      <c r="AY49" s="156">
        <f t="shared" si="16"/>
        <v>1.3512419049141225E-2</v>
      </c>
      <c r="AZ49" s="156">
        <f t="shared" si="16"/>
        <v>9.287173464115641E-3</v>
      </c>
      <c r="BA49" s="156">
        <f t="shared" si="16"/>
        <v>7.2477603723334894E-3</v>
      </c>
      <c r="BB49" s="156">
        <f t="shared" si="16"/>
        <v>6.4110780782690169E-3</v>
      </c>
      <c r="BC49" s="156">
        <f t="shared" si="16"/>
        <v>5.9299857591819443E-3</v>
      </c>
      <c r="BD49" s="156">
        <f t="shared" si="16"/>
        <v>5.6476054849351866E-3</v>
      </c>
      <c r="BE49" s="156">
        <f t="shared" si="16"/>
        <v>6.3274098488625696E-3</v>
      </c>
      <c r="BF49" s="156">
        <f t="shared" si="16"/>
        <v>8.4400326413753626E-3</v>
      </c>
      <c r="BG49" s="156">
        <f t="shared" si="16"/>
        <v>1.3805257852063791E-2</v>
      </c>
      <c r="BH49" s="173">
        <f t="shared" si="16"/>
        <v>1.8040961965765181E-2</v>
      </c>
    </row>
    <row r="50" spans="2:60" s="1" customFormat="1" ht="12.75" x14ac:dyDescent="0.2">
      <c r="B50" s="104">
        <v>300053</v>
      </c>
      <c r="C50" s="105" t="s">
        <v>87</v>
      </c>
      <c r="D50" s="105" t="s">
        <v>75</v>
      </c>
      <c r="E50" s="37"/>
      <c r="F50" s="79"/>
      <c r="G50" s="79"/>
      <c r="H50" s="95">
        <f>P_EX_ref!L33</f>
        <v>1.6407545677174959</v>
      </c>
      <c r="I50" s="89">
        <f>P_EX_ref!M33</f>
        <v>1.6358359063675536</v>
      </c>
      <c r="J50" s="89">
        <f>P_EX_ref!N33</f>
        <v>1.58036189884236</v>
      </c>
      <c r="K50" s="89">
        <f>P_EX_ref!O33</f>
        <v>1.5269451866676615</v>
      </c>
      <c r="L50" s="140"/>
      <c r="M50" s="172">
        <f t="shared" si="13"/>
        <v>2.0565622321390531E-2</v>
      </c>
      <c r="N50" s="156">
        <f t="shared" si="9"/>
        <v>1.9767721127500516E-2</v>
      </c>
      <c r="O50" s="156">
        <f t="shared" si="9"/>
        <v>1.4519554119801402E-2</v>
      </c>
      <c r="P50" s="156">
        <f t="shared" si="9"/>
        <v>9.9793839461173733E-3</v>
      </c>
      <c r="Q50" s="156">
        <f t="shared" si="9"/>
        <v>7.7879651741659213E-3</v>
      </c>
      <c r="R50" s="156">
        <f t="shared" si="9"/>
        <v>6.8889215754166094E-3</v>
      </c>
      <c r="S50" s="156">
        <f t="shared" si="9"/>
        <v>6.3719715061357537E-3</v>
      </c>
      <c r="T50" s="156">
        <f t="shared" si="9"/>
        <v>6.0685442915578616E-3</v>
      </c>
      <c r="U50" s="156">
        <f t="shared" si="9"/>
        <v>6.7990172155416775E-3</v>
      </c>
      <c r="V50" s="156">
        <f t="shared" si="9"/>
        <v>9.0691023023836935E-3</v>
      </c>
      <c r="W50" s="156">
        <f t="shared" si="9"/>
        <v>1.4834219379363661E-2</v>
      </c>
      <c r="X50" s="173">
        <f t="shared" si="9"/>
        <v>1.938562759803206E-2</v>
      </c>
      <c r="Y50" s="172">
        <f t="shared" si="14"/>
        <v>2.0503970607209748E-2</v>
      </c>
      <c r="Z50" s="156">
        <f t="shared" si="10"/>
        <v>1.9708461365072101E-2</v>
      </c>
      <c r="AA50" s="156">
        <f t="shared" si="10"/>
        <v>1.4476027335800543E-2</v>
      </c>
      <c r="AB50" s="156">
        <f t="shared" si="10"/>
        <v>9.9494677044821064E-3</v>
      </c>
      <c r="AC50" s="156">
        <f t="shared" si="10"/>
        <v>7.7646183774843468E-3</v>
      </c>
      <c r="AD50" s="156">
        <f t="shared" si="10"/>
        <v>6.868269935639112E-3</v>
      </c>
      <c r="AE50" s="156">
        <f t="shared" si="10"/>
        <v>6.3528695815781022E-3</v>
      </c>
      <c r="AF50" s="156">
        <f t="shared" si="10"/>
        <v>6.0503519824553357E-3</v>
      </c>
      <c r="AG50" s="156">
        <f t="shared" si="10"/>
        <v>6.7786350914545886E-3</v>
      </c>
      <c r="AH50" s="156">
        <f t="shared" si="10"/>
        <v>9.0419149071138075E-3</v>
      </c>
      <c r="AI50" s="156">
        <f t="shared" si="10"/>
        <v>1.4789749290446377E-2</v>
      </c>
      <c r="AJ50" s="173">
        <f t="shared" si="10"/>
        <v>1.9327513277287878E-2</v>
      </c>
      <c r="AK50" s="172">
        <f t="shared" si="15"/>
        <v>1.9754523735529501E-2</v>
      </c>
      <c r="AL50" s="156">
        <f t="shared" si="11"/>
        <v>1.8988091393877811E-2</v>
      </c>
      <c r="AM50" s="156">
        <f t="shared" si="11"/>
        <v>1.3946909653718096E-2</v>
      </c>
      <c r="AN50" s="156">
        <f t="shared" si="11"/>
        <v>9.58580168150284E-3</v>
      </c>
      <c r="AO50" s="156">
        <f t="shared" si="11"/>
        <v>7.4808114473890403E-3</v>
      </c>
      <c r="AP50" s="156">
        <f t="shared" si="11"/>
        <v>6.6172257103167126E-3</v>
      </c>
      <c r="AQ50" s="156">
        <f t="shared" si="11"/>
        <v>6.1206639115001238E-3</v>
      </c>
      <c r="AR50" s="156">
        <f t="shared" si="11"/>
        <v>5.829203725238213E-3</v>
      </c>
      <c r="AS50" s="156">
        <f t="shared" si="11"/>
        <v>6.5308671366094799E-3</v>
      </c>
      <c r="AT50" s="156">
        <f t="shared" si="11"/>
        <v>8.7114211227171078E-3</v>
      </c>
      <c r="AU50" s="156">
        <f t="shared" si="11"/>
        <v>1.4249164661693412E-2</v>
      </c>
      <c r="AV50" s="173">
        <f t="shared" si="11"/>
        <v>1.8621067455622073E-2</v>
      </c>
      <c r="AW50" s="172">
        <f t="shared" si="16"/>
        <v>1.9139107476724797E-2</v>
      </c>
      <c r="AX50" s="156">
        <f t="shared" si="16"/>
        <v>1.8396551940742578E-2</v>
      </c>
      <c r="AY50" s="156">
        <f t="shared" si="16"/>
        <v>1.3512419049141225E-2</v>
      </c>
      <c r="AZ50" s="156">
        <f t="shared" si="16"/>
        <v>9.287173464115641E-3</v>
      </c>
      <c r="BA50" s="156">
        <f t="shared" si="16"/>
        <v>7.2477603723334894E-3</v>
      </c>
      <c r="BB50" s="156">
        <f t="shared" si="16"/>
        <v>6.4110780782690169E-3</v>
      </c>
      <c r="BC50" s="156">
        <f t="shared" si="16"/>
        <v>5.9299857591819443E-3</v>
      </c>
      <c r="BD50" s="156">
        <f t="shared" si="16"/>
        <v>5.6476054849351866E-3</v>
      </c>
      <c r="BE50" s="156">
        <f t="shared" si="16"/>
        <v>6.3274098488625696E-3</v>
      </c>
      <c r="BF50" s="156">
        <f t="shared" si="16"/>
        <v>8.4400326413753626E-3</v>
      </c>
      <c r="BG50" s="156">
        <f t="shared" si="16"/>
        <v>1.3805257852063791E-2</v>
      </c>
      <c r="BH50" s="173">
        <f t="shared" si="16"/>
        <v>1.8040961965765181E-2</v>
      </c>
    </row>
    <row r="51" spans="2:60" s="1" customFormat="1" ht="12.75" x14ac:dyDescent="0.2">
      <c r="B51" s="104">
        <v>300057</v>
      </c>
      <c r="C51" s="105" t="s">
        <v>88</v>
      </c>
      <c r="D51" s="105" t="s">
        <v>73</v>
      </c>
      <c r="E51" s="37"/>
      <c r="F51" s="79"/>
      <c r="G51" s="79"/>
      <c r="H51" s="95">
        <f>P_EX_ref!L34</f>
        <v>1.6407545677174959</v>
      </c>
      <c r="I51" s="89">
        <f>P_EX_ref!M34</f>
        <v>1.6358359063675536</v>
      </c>
      <c r="J51" s="89">
        <f>P_EX_ref!N34</f>
        <v>1.58036189884236</v>
      </c>
      <c r="K51" s="89">
        <f>P_EX_ref!O34</f>
        <v>1.5269451866676615</v>
      </c>
      <c r="L51" s="140"/>
      <c r="M51" s="172">
        <f t="shared" si="13"/>
        <v>2.0565622321390531E-2</v>
      </c>
      <c r="N51" s="156">
        <f t="shared" si="9"/>
        <v>1.9767721127500516E-2</v>
      </c>
      <c r="O51" s="156">
        <f t="shared" si="9"/>
        <v>1.4519554119801402E-2</v>
      </c>
      <c r="P51" s="156">
        <f t="shared" si="9"/>
        <v>9.9793839461173733E-3</v>
      </c>
      <c r="Q51" s="156">
        <f t="shared" si="9"/>
        <v>7.7879651741659213E-3</v>
      </c>
      <c r="R51" s="156">
        <f t="shared" si="9"/>
        <v>6.8889215754166094E-3</v>
      </c>
      <c r="S51" s="156">
        <f t="shared" si="9"/>
        <v>6.3719715061357537E-3</v>
      </c>
      <c r="T51" s="156">
        <f t="shared" si="9"/>
        <v>6.0685442915578616E-3</v>
      </c>
      <c r="U51" s="156">
        <f t="shared" si="9"/>
        <v>6.7990172155416775E-3</v>
      </c>
      <c r="V51" s="156">
        <f t="shared" si="9"/>
        <v>9.0691023023836935E-3</v>
      </c>
      <c r="W51" s="156">
        <f t="shared" si="9"/>
        <v>1.4834219379363661E-2</v>
      </c>
      <c r="X51" s="173">
        <f t="shared" si="9"/>
        <v>1.938562759803206E-2</v>
      </c>
      <c r="Y51" s="172">
        <f t="shared" si="14"/>
        <v>2.0503970607209748E-2</v>
      </c>
      <c r="Z51" s="156">
        <f t="shared" si="10"/>
        <v>1.9708461365072101E-2</v>
      </c>
      <c r="AA51" s="156">
        <f t="shared" si="10"/>
        <v>1.4476027335800543E-2</v>
      </c>
      <c r="AB51" s="156">
        <f t="shared" si="10"/>
        <v>9.9494677044821064E-3</v>
      </c>
      <c r="AC51" s="156">
        <f t="shared" si="10"/>
        <v>7.7646183774843468E-3</v>
      </c>
      <c r="AD51" s="156">
        <f t="shared" si="10"/>
        <v>6.868269935639112E-3</v>
      </c>
      <c r="AE51" s="156">
        <f t="shared" si="10"/>
        <v>6.3528695815781022E-3</v>
      </c>
      <c r="AF51" s="156">
        <f t="shared" si="10"/>
        <v>6.0503519824553357E-3</v>
      </c>
      <c r="AG51" s="156">
        <f t="shared" si="10"/>
        <v>6.7786350914545886E-3</v>
      </c>
      <c r="AH51" s="156">
        <f t="shared" si="10"/>
        <v>9.0419149071138075E-3</v>
      </c>
      <c r="AI51" s="156">
        <f t="shared" si="10"/>
        <v>1.4789749290446377E-2</v>
      </c>
      <c r="AJ51" s="173">
        <f t="shared" si="10"/>
        <v>1.9327513277287878E-2</v>
      </c>
      <c r="AK51" s="172">
        <f t="shared" si="15"/>
        <v>1.9754523735529501E-2</v>
      </c>
      <c r="AL51" s="156">
        <f t="shared" si="11"/>
        <v>1.8988091393877811E-2</v>
      </c>
      <c r="AM51" s="156">
        <f t="shared" si="11"/>
        <v>1.3946909653718096E-2</v>
      </c>
      <c r="AN51" s="156">
        <f t="shared" si="11"/>
        <v>9.58580168150284E-3</v>
      </c>
      <c r="AO51" s="156">
        <f t="shared" si="11"/>
        <v>7.4808114473890403E-3</v>
      </c>
      <c r="AP51" s="156">
        <f t="shared" si="11"/>
        <v>6.6172257103167126E-3</v>
      </c>
      <c r="AQ51" s="156">
        <f t="shared" si="11"/>
        <v>6.1206639115001238E-3</v>
      </c>
      <c r="AR51" s="156">
        <f t="shared" si="11"/>
        <v>5.829203725238213E-3</v>
      </c>
      <c r="AS51" s="156">
        <f t="shared" si="11"/>
        <v>6.5308671366094799E-3</v>
      </c>
      <c r="AT51" s="156">
        <f t="shared" si="11"/>
        <v>8.7114211227171078E-3</v>
      </c>
      <c r="AU51" s="156">
        <f t="shared" si="11"/>
        <v>1.4249164661693412E-2</v>
      </c>
      <c r="AV51" s="173">
        <f t="shared" si="11"/>
        <v>1.8621067455622073E-2</v>
      </c>
      <c r="AW51" s="172">
        <f t="shared" si="16"/>
        <v>1.9139107476724797E-2</v>
      </c>
      <c r="AX51" s="156">
        <f t="shared" si="16"/>
        <v>1.8396551940742578E-2</v>
      </c>
      <c r="AY51" s="156">
        <f t="shared" si="16"/>
        <v>1.3512419049141225E-2</v>
      </c>
      <c r="AZ51" s="156">
        <f t="shared" si="16"/>
        <v>9.287173464115641E-3</v>
      </c>
      <c r="BA51" s="156">
        <f t="shared" si="16"/>
        <v>7.2477603723334894E-3</v>
      </c>
      <c r="BB51" s="156">
        <f t="shared" si="16"/>
        <v>6.4110780782690169E-3</v>
      </c>
      <c r="BC51" s="156">
        <f t="shared" si="16"/>
        <v>5.9299857591819443E-3</v>
      </c>
      <c r="BD51" s="156">
        <f t="shared" si="16"/>
        <v>5.6476054849351866E-3</v>
      </c>
      <c r="BE51" s="156">
        <f t="shared" si="16"/>
        <v>6.3274098488625696E-3</v>
      </c>
      <c r="BF51" s="156">
        <f t="shared" si="16"/>
        <v>8.4400326413753626E-3</v>
      </c>
      <c r="BG51" s="156">
        <f t="shared" si="16"/>
        <v>1.3805257852063791E-2</v>
      </c>
      <c r="BH51" s="173">
        <f t="shared" si="16"/>
        <v>1.8040961965765181E-2</v>
      </c>
    </row>
    <row r="52" spans="2:60" s="1" customFormat="1" ht="12.75" x14ac:dyDescent="0.2">
      <c r="B52" s="104">
        <v>300060</v>
      </c>
      <c r="C52" s="105" t="s">
        <v>89</v>
      </c>
      <c r="D52" s="105" t="s">
        <v>73</v>
      </c>
      <c r="E52" s="37"/>
      <c r="F52" s="79"/>
      <c r="G52" s="79"/>
      <c r="H52" s="95">
        <f>P_EX_ref!L35</f>
        <v>1.6407545677174959</v>
      </c>
      <c r="I52" s="89">
        <f>P_EX_ref!M35</f>
        <v>1.6358359063675536</v>
      </c>
      <c r="J52" s="89">
        <f>P_EX_ref!N35</f>
        <v>1.58036189884236</v>
      </c>
      <c r="K52" s="89">
        <f>P_EX_ref!O35</f>
        <v>1.5269451866676615</v>
      </c>
      <c r="L52" s="140"/>
      <c r="M52" s="172">
        <f t="shared" si="13"/>
        <v>2.0565622321390531E-2</v>
      </c>
      <c r="N52" s="156">
        <f t="shared" si="9"/>
        <v>1.9767721127500516E-2</v>
      </c>
      <c r="O52" s="156">
        <f t="shared" si="9"/>
        <v>1.4519554119801402E-2</v>
      </c>
      <c r="P52" s="156">
        <f t="shared" si="9"/>
        <v>9.9793839461173733E-3</v>
      </c>
      <c r="Q52" s="156">
        <f t="shared" si="9"/>
        <v>7.7879651741659213E-3</v>
      </c>
      <c r="R52" s="156">
        <f t="shared" si="9"/>
        <v>6.8889215754166094E-3</v>
      </c>
      <c r="S52" s="156">
        <f t="shared" si="9"/>
        <v>6.3719715061357537E-3</v>
      </c>
      <c r="T52" s="156">
        <f t="shared" si="9"/>
        <v>6.0685442915578616E-3</v>
      </c>
      <c r="U52" s="156">
        <f t="shared" si="9"/>
        <v>6.7990172155416775E-3</v>
      </c>
      <c r="V52" s="156">
        <f t="shared" si="9"/>
        <v>9.0691023023836935E-3</v>
      </c>
      <c r="W52" s="156">
        <f t="shared" si="9"/>
        <v>1.4834219379363661E-2</v>
      </c>
      <c r="X52" s="173">
        <f t="shared" si="9"/>
        <v>1.938562759803206E-2</v>
      </c>
      <c r="Y52" s="172">
        <f t="shared" si="14"/>
        <v>2.0503970607209748E-2</v>
      </c>
      <c r="Z52" s="156">
        <f t="shared" si="10"/>
        <v>1.9708461365072101E-2</v>
      </c>
      <c r="AA52" s="156">
        <f t="shared" si="10"/>
        <v>1.4476027335800543E-2</v>
      </c>
      <c r="AB52" s="156">
        <f t="shared" si="10"/>
        <v>9.9494677044821064E-3</v>
      </c>
      <c r="AC52" s="156">
        <f t="shared" si="10"/>
        <v>7.7646183774843468E-3</v>
      </c>
      <c r="AD52" s="156">
        <f t="shared" si="10"/>
        <v>6.868269935639112E-3</v>
      </c>
      <c r="AE52" s="156">
        <f t="shared" si="10"/>
        <v>6.3528695815781022E-3</v>
      </c>
      <c r="AF52" s="156">
        <f t="shared" si="10"/>
        <v>6.0503519824553357E-3</v>
      </c>
      <c r="AG52" s="156">
        <f t="shared" si="10"/>
        <v>6.7786350914545886E-3</v>
      </c>
      <c r="AH52" s="156">
        <f t="shared" si="10"/>
        <v>9.0419149071138075E-3</v>
      </c>
      <c r="AI52" s="156">
        <f t="shared" si="10"/>
        <v>1.4789749290446377E-2</v>
      </c>
      <c r="AJ52" s="173">
        <f t="shared" si="10"/>
        <v>1.9327513277287878E-2</v>
      </c>
      <c r="AK52" s="172">
        <f t="shared" si="15"/>
        <v>1.9754523735529501E-2</v>
      </c>
      <c r="AL52" s="156">
        <f t="shared" si="11"/>
        <v>1.8988091393877811E-2</v>
      </c>
      <c r="AM52" s="156">
        <f t="shared" si="11"/>
        <v>1.3946909653718096E-2</v>
      </c>
      <c r="AN52" s="156">
        <f t="shared" si="11"/>
        <v>9.58580168150284E-3</v>
      </c>
      <c r="AO52" s="156">
        <f t="shared" si="11"/>
        <v>7.4808114473890403E-3</v>
      </c>
      <c r="AP52" s="156">
        <f t="shared" si="11"/>
        <v>6.6172257103167126E-3</v>
      </c>
      <c r="AQ52" s="156">
        <f t="shared" si="11"/>
        <v>6.1206639115001238E-3</v>
      </c>
      <c r="AR52" s="156">
        <f t="shared" si="11"/>
        <v>5.829203725238213E-3</v>
      </c>
      <c r="AS52" s="156">
        <f t="shared" si="11"/>
        <v>6.5308671366094799E-3</v>
      </c>
      <c r="AT52" s="156">
        <f t="shared" si="11"/>
        <v>8.7114211227171078E-3</v>
      </c>
      <c r="AU52" s="156">
        <f t="shared" si="11"/>
        <v>1.4249164661693412E-2</v>
      </c>
      <c r="AV52" s="173">
        <f t="shared" si="11"/>
        <v>1.8621067455622073E-2</v>
      </c>
      <c r="AW52" s="172">
        <f t="shared" si="16"/>
        <v>1.9139107476724797E-2</v>
      </c>
      <c r="AX52" s="156">
        <f t="shared" si="16"/>
        <v>1.8396551940742578E-2</v>
      </c>
      <c r="AY52" s="156">
        <f t="shared" si="16"/>
        <v>1.3512419049141225E-2</v>
      </c>
      <c r="AZ52" s="156">
        <f t="shared" si="16"/>
        <v>9.287173464115641E-3</v>
      </c>
      <c r="BA52" s="156">
        <f t="shared" si="16"/>
        <v>7.2477603723334894E-3</v>
      </c>
      <c r="BB52" s="156">
        <f t="shared" si="16"/>
        <v>6.4110780782690169E-3</v>
      </c>
      <c r="BC52" s="156">
        <f t="shared" si="16"/>
        <v>5.9299857591819443E-3</v>
      </c>
      <c r="BD52" s="156">
        <f t="shared" si="16"/>
        <v>5.6476054849351866E-3</v>
      </c>
      <c r="BE52" s="156">
        <f t="shared" si="16"/>
        <v>6.3274098488625696E-3</v>
      </c>
      <c r="BF52" s="156">
        <f t="shared" si="16"/>
        <v>8.4400326413753626E-3</v>
      </c>
      <c r="BG52" s="156">
        <f t="shared" si="16"/>
        <v>1.3805257852063791E-2</v>
      </c>
      <c r="BH52" s="173">
        <f t="shared" si="16"/>
        <v>1.8040961965765181E-2</v>
      </c>
    </row>
    <row r="53" spans="2:60" s="1" customFormat="1" ht="12.75" x14ac:dyDescent="0.2">
      <c r="B53" s="104">
        <v>300070</v>
      </c>
      <c r="C53" s="105" t="s">
        <v>90</v>
      </c>
      <c r="D53" s="105" t="s">
        <v>73</v>
      </c>
      <c r="E53" s="37"/>
      <c r="F53" s="79"/>
      <c r="G53" s="79"/>
      <c r="H53" s="95">
        <f>P_EX_ref!L36</f>
        <v>1.6407545677174959</v>
      </c>
      <c r="I53" s="89">
        <f>P_EX_ref!M36</f>
        <v>1.6358359063675536</v>
      </c>
      <c r="J53" s="89">
        <f>P_EX_ref!N36</f>
        <v>1.58036189884236</v>
      </c>
      <c r="K53" s="89">
        <f>P_EX_ref!O36</f>
        <v>1.5269451866676615</v>
      </c>
      <c r="L53" s="140"/>
      <c r="M53" s="172">
        <f t="shared" si="13"/>
        <v>2.0565622321390531E-2</v>
      </c>
      <c r="N53" s="156">
        <f t="shared" si="13"/>
        <v>1.9767721127500516E-2</v>
      </c>
      <c r="O53" s="156">
        <f t="shared" si="13"/>
        <v>1.4519554119801402E-2</v>
      </c>
      <c r="P53" s="156">
        <f t="shared" si="13"/>
        <v>9.9793839461173733E-3</v>
      </c>
      <c r="Q53" s="156">
        <f t="shared" si="13"/>
        <v>7.7879651741659213E-3</v>
      </c>
      <c r="R53" s="156">
        <f t="shared" si="13"/>
        <v>6.8889215754166094E-3</v>
      </c>
      <c r="S53" s="156">
        <f t="shared" si="13"/>
        <v>6.3719715061357537E-3</v>
      </c>
      <c r="T53" s="156">
        <f t="shared" si="13"/>
        <v>6.0685442915578616E-3</v>
      </c>
      <c r="U53" s="156">
        <f t="shared" si="13"/>
        <v>6.7990172155416775E-3</v>
      </c>
      <c r="V53" s="156">
        <f t="shared" si="13"/>
        <v>9.0691023023836935E-3</v>
      </c>
      <c r="W53" s="156">
        <f t="shared" si="13"/>
        <v>1.4834219379363661E-2</v>
      </c>
      <c r="X53" s="173">
        <f t="shared" si="13"/>
        <v>1.938562759803206E-2</v>
      </c>
      <c r="Y53" s="172">
        <f t="shared" si="14"/>
        <v>2.0503970607209748E-2</v>
      </c>
      <c r="Z53" s="156">
        <f t="shared" si="14"/>
        <v>1.9708461365072101E-2</v>
      </c>
      <c r="AA53" s="156">
        <f t="shared" si="14"/>
        <v>1.4476027335800543E-2</v>
      </c>
      <c r="AB53" s="156">
        <f t="shared" si="14"/>
        <v>9.9494677044821064E-3</v>
      </c>
      <c r="AC53" s="156">
        <f t="shared" si="14"/>
        <v>7.7646183774843468E-3</v>
      </c>
      <c r="AD53" s="156">
        <f t="shared" si="14"/>
        <v>6.868269935639112E-3</v>
      </c>
      <c r="AE53" s="156">
        <f t="shared" si="14"/>
        <v>6.3528695815781022E-3</v>
      </c>
      <c r="AF53" s="156">
        <f t="shared" si="14"/>
        <v>6.0503519824553357E-3</v>
      </c>
      <c r="AG53" s="156">
        <f t="shared" si="14"/>
        <v>6.7786350914545886E-3</v>
      </c>
      <c r="AH53" s="156">
        <f t="shared" si="14"/>
        <v>9.0419149071138075E-3</v>
      </c>
      <c r="AI53" s="156">
        <f t="shared" si="14"/>
        <v>1.4789749290446377E-2</v>
      </c>
      <c r="AJ53" s="173">
        <f t="shared" si="14"/>
        <v>1.9327513277287878E-2</v>
      </c>
      <c r="AK53" s="172">
        <f t="shared" si="15"/>
        <v>1.9754523735529501E-2</v>
      </c>
      <c r="AL53" s="156">
        <f t="shared" si="15"/>
        <v>1.8988091393877811E-2</v>
      </c>
      <c r="AM53" s="156">
        <f t="shared" si="15"/>
        <v>1.3946909653718096E-2</v>
      </c>
      <c r="AN53" s="156">
        <f t="shared" si="15"/>
        <v>9.58580168150284E-3</v>
      </c>
      <c r="AO53" s="156">
        <f t="shared" si="15"/>
        <v>7.4808114473890403E-3</v>
      </c>
      <c r="AP53" s="156">
        <f t="shared" si="15"/>
        <v>6.6172257103167126E-3</v>
      </c>
      <c r="AQ53" s="156">
        <f t="shared" si="15"/>
        <v>6.1206639115001238E-3</v>
      </c>
      <c r="AR53" s="156">
        <f t="shared" si="15"/>
        <v>5.829203725238213E-3</v>
      </c>
      <c r="AS53" s="156">
        <f t="shared" si="15"/>
        <v>6.5308671366094799E-3</v>
      </c>
      <c r="AT53" s="156">
        <f t="shared" si="15"/>
        <v>8.7114211227171078E-3</v>
      </c>
      <c r="AU53" s="156">
        <f t="shared" si="15"/>
        <v>1.4249164661693412E-2</v>
      </c>
      <c r="AV53" s="173">
        <f t="shared" si="15"/>
        <v>1.8621067455622073E-2</v>
      </c>
      <c r="AW53" s="172">
        <f t="shared" si="16"/>
        <v>1.9139107476724797E-2</v>
      </c>
      <c r="AX53" s="156">
        <f t="shared" si="16"/>
        <v>1.8396551940742578E-2</v>
      </c>
      <c r="AY53" s="156">
        <f t="shared" si="16"/>
        <v>1.3512419049141225E-2</v>
      </c>
      <c r="AZ53" s="156">
        <f t="shared" si="16"/>
        <v>9.287173464115641E-3</v>
      </c>
      <c r="BA53" s="156">
        <f t="shared" si="16"/>
        <v>7.2477603723334894E-3</v>
      </c>
      <c r="BB53" s="156">
        <f t="shared" si="16"/>
        <v>6.4110780782690169E-3</v>
      </c>
      <c r="BC53" s="156">
        <f t="shared" si="16"/>
        <v>5.9299857591819443E-3</v>
      </c>
      <c r="BD53" s="156">
        <f t="shared" si="16"/>
        <v>5.6476054849351866E-3</v>
      </c>
      <c r="BE53" s="156">
        <f t="shared" si="16"/>
        <v>6.3274098488625696E-3</v>
      </c>
      <c r="BF53" s="156">
        <f t="shared" si="16"/>
        <v>8.4400326413753626E-3</v>
      </c>
      <c r="BG53" s="156">
        <f t="shared" si="16"/>
        <v>1.3805257852063791E-2</v>
      </c>
      <c r="BH53" s="173">
        <f t="shared" si="16"/>
        <v>1.8040961965765181E-2</v>
      </c>
    </row>
    <row r="54" spans="2:60" s="1" customFormat="1" ht="12.75" x14ac:dyDescent="0.2">
      <c r="B54" s="104">
        <v>300071</v>
      </c>
      <c r="C54" s="105" t="s">
        <v>91</v>
      </c>
      <c r="D54" s="105" t="s">
        <v>73</v>
      </c>
      <c r="E54" s="37"/>
      <c r="F54" s="79"/>
      <c r="G54" s="79"/>
      <c r="H54" s="95">
        <f>P_EX_ref!L37</f>
        <v>1.6407545677174959</v>
      </c>
      <c r="I54" s="89">
        <f>P_EX_ref!M37</f>
        <v>1.6358359063675536</v>
      </c>
      <c r="J54" s="89">
        <f>P_EX_ref!N37</f>
        <v>1.58036189884236</v>
      </c>
      <c r="K54" s="89">
        <f>P_EX_ref!O37</f>
        <v>1.5269451866676615</v>
      </c>
      <c r="L54" s="140"/>
      <c r="M54" s="172">
        <f t="shared" ref="M54:X75" si="17">$H54*M$34*M$35*M$36</f>
        <v>2.0565622321390531E-2</v>
      </c>
      <c r="N54" s="156">
        <f t="shared" si="17"/>
        <v>1.9767721127500516E-2</v>
      </c>
      <c r="O54" s="156">
        <f t="shared" si="17"/>
        <v>1.4519554119801402E-2</v>
      </c>
      <c r="P54" s="156">
        <f t="shared" si="17"/>
        <v>9.9793839461173733E-3</v>
      </c>
      <c r="Q54" s="156">
        <f t="shared" si="17"/>
        <v>7.7879651741659213E-3</v>
      </c>
      <c r="R54" s="156">
        <f t="shared" si="17"/>
        <v>6.8889215754166094E-3</v>
      </c>
      <c r="S54" s="156">
        <f t="shared" si="17"/>
        <v>6.3719715061357537E-3</v>
      </c>
      <c r="T54" s="156">
        <f t="shared" si="17"/>
        <v>6.0685442915578616E-3</v>
      </c>
      <c r="U54" s="156">
        <f t="shared" si="17"/>
        <v>6.7990172155416775E-3</v>
      </c>
      <c r="V54" s="156">
        <f t="shared" si="17"/>
        <v>9.0691023023836935E-3</v>
      </c>
      <c r="W54" s="156">
        <f t="shared" si="17"/>
        <v>1.4834219379363661E-2</v>
      </c>
      <c r="X54" s="173">
        <f t="shared" si="17"/>
        <v>1.938562759803206E-2</v>
      </c>
      <c r="Y54" s="172">
        <f t="shared" si="14"/>
        <v>2.0503970607209748E-2</v>
      </c>
      <c r="Z54" s="156">
        <f t="shared" si="14"/>
        <v>1.9708461365072101E-2</v>
      </c>
      <c r="AA54" s="156">
        <f t="shared" si="14"/>
        <v>1.4476027335800543E-2</v>
      </c>
      <c r="AB54" s="156">
        <f t="shared" si="14"/>
        <v>9.9494677044821064E-3</v>
      </c>
      <c r="AC54" s="156">
        <f t="shared" si="14"/>
        <v>7.7646183774843468E-3</v>
      </c>
      <c r="AD54" s="156">
        <f t="shared" si="14"/>
        <v>6.868269935639112E-3</v>
      </c>
      <c r="AE54" s="156">
        <f t="shared" si="14"/>
        <v>6.3528695815781022E-3</v>
      </c>
      <c r="AF54" s="156">
        <f t="shared" si="14"/>
        <v>6.0503519824553357E-3</v>
      </c>
      <c r="AG54" s="156">
        <f t="shared" si="14"/>
        <v>6.7786350914545886E-3</v>
      </c>
      <c r="AH54" s="156">
        <f t="shared" si="14"/>
        <v>9.0419149071138075E-3</v>
      </c>
      <c r="AI54" s="156">
        <f t="shared" si="14"/>
        <v>1.4789749290446377E-2</v>
      </c>
      <c r="AJ54" s="173">
        <f t="shared" si="14"/>
        <v>1.9327513277287878E-2</v>
      </c>
      <c r="AK54" s="172">
        <f t="shared" si="15"/>
        <v>1.9754523735529501E-2</v>
      </c>
      <c r="AL54" s="156">
        <f t="shared" si="15"/>
        <v>1.8988091393877811E-2</v>
      </c>
      <c r="AM54" s="156">
        <f t="shared" si="15"/>
        <v>1.3946909653718096E-2</v>
      </c>
      <c r="AN54" s="156">
        <f t="shared" si="15"/>
        <v>9.58580168150284E-3</v>
      </c>
      <c r="AO54" s="156">
        <f t="shared" si="15"/>
        <v>7.4808114473890403E-3</v>
      </c>
      <c r="AP54" s="156">
        <f t="shared" si="15"/>
        <v>6.6172257103167126E-3</v>
      </c>
      <c r="AQ54" s="156">
        <f t="shared" si="15"/>
        <v>6.1206639115001238E-3</v>
      </c>
      <c r="AR54" s="156">
        <f t="shared" si="15"/>
        <v>5.829203725238213E-3</v>
      </c>
      <c r="AS54" s="156">
        <f t="shared" si="15"/>
        <v>6.5308671366094799E-3</v>
      </c>
      <c r="AT54" s="156">
        <f t="shared" si="15"/>
        <v>8.7114211227171078E-3</v>
      </c>
      <c r="AU54" s="156">
        <f t="shared" si="15"/>
        <v>1.4249164661693412E-2</v>
      </c>
      <c r="AV54" s="173">
        <f t="shared" si="15"/>
        <v>1.8621067455622073E-2</v>
      </c>
      <c r="AW54" s="172">
        <f t="shared" si="16"/>
        <v>1.9139107476724797E-2</v>
      </c>
      <c r="AX54" s="156">
        <f t="shared" si="16"/>
        <v>1.8396551940742578E-2</v>
      </c>
      <c r="AY54" s="156">
        <f t="shared" si="16"/>
        <v>1.3512419049141225E-2</v>
      </c>
      <c r="AZ54" s="156">
        <f t="shared" si="16"/>
        <v>9.287173464115641E-3</v>
      </c>
      <c r="BA54" s="156">
        <f t="shared" si="16"/>
        <v>7.2477603723334894E-3</v>
      </c>
      <c r="BB54" s="156">
        <f t="shared" si="16"/>
        <v>6.4110780782690169E-3</v>
      </c>
      <c r="BC54" s="156">
        <f t="shared" si="16"/>
        <v>5.9299857591819443E-3</v>
      </c>
      <c r="BD54" s="156">
        <f t="shared" si="16"/>
        <v>5.6476054849351866E-3</v>
      </c>
      <c r="BE54" s="156">
        <f t="shared" si="16"/>
        <v>6.3274098488625696E-3</v>
      </c>
      <c r="BF54" s="156">
        <f t="shared" si="16"/>
        <v>8.4400326413753626E-3</v>
      </c>
      <c r="BG54" s="156">
        <f t="shared" si="16"/>
        <v>1.3805257852063791E-2</v>
      </c>
      <c r="BH54" s="173">
        <f t="shared" si="16"/>
        <v>1.8040961965765181E-2</v>
      </c>
    </row>
    <row r="55" spans="2:60" s="1" customFormat="1" ht="12.75" x14ac:dyDescent="0.2">
      <c r="B55" s="104">
        <v>300072</v>
      </c>
      <c r="C55" s="105" t="s">
        <v>92</v>
      </c>
      <c r="D55" s="105" t="s">
        <v>73</v>
      </c>
      <c r="E55" s="37"/>
      <c r="F55" s="79"/>
      <c r="G55" s="79"/>
      <c r="H55" s="95">
        <f>P_EX_ref!L38</f>
        <v>1.6407545677174959</v>
      </c>
      <c r="I55" s="89">
        <f>P_EX_ref!M38</f>
        <v>1.6358359063675536</v>
      </c>
      <c r="J55" s="89">
        <f>P_EX_ref!N38</f>
        <v>1.58036189884236</v>
      </c>
      <c r="K55" s="89">
        <f>P_EX_ref!O38</f>
        <v>1.5269451866676615</v>
      </c>
      <c r="L55" s="140"/>
      <c r="M55" s="172">
        <f t="shared" si="17"/>
        <v>2.0565622321390531E-2</v>
      </c>
      <c r="N55" s="156">
        <f t="shared" si="17"/>
        <v>1.9767721127500516E-2</v>
      </c>
      <c r="O55" s="156">
        <f t="shared" si="17"/>
        <v>1.4519554119801402E-2</v>
      </c>
      <c r="P55" s="156">
        <f t="shared" si="17"/>
        <v>9.9793839461173733E-3</v>
      </c>
      <c r="Q55" s="156">
        <f t="shared" si="17"/>
        <v>7.7879651741659213E-3</v>
      </c>
      <c r="R55" s="156">
        <f t="shared" si="17"/>
        <v>6.8889215754166094E-3</v>
      </c>
      <c r="S55" s="156">
        <f t="shared" si="17"/>
        <v>6.3719715061357537E-3</v>
      </c>
      <c r="T55" s="156">
        <f t="shared" si="17"/>
        <v>6.0685442915578616E-3</v>
      </c>
      <c r="U55" s="156">
        <f t="shared" si="17"/>
        <v>6.7990172155416775E-3</v>
      </c>
      <c r="V55" s="156">
        <f t="shared" si="17"/>
        <v>9.0691023023836935E-3</v>
      </c>
      <c r="W55" s="156">
        <f t="shared" si="17"/>
        <v>1.4834219379363661E-2</v>
      </c>
      <c r="X55" s="173">
        <f t="shared" si="17"/>
        <v>1.938562759803206E-2</v>
      </c>
      <c r="Y55" s="172">
        <f t="shared" si="14"/>
        <v>2.0503970607209748E-2</v>
      </c>
      <c r="Z55" s="156">
        <f t="shared" si="14"/>
        <v>1.9708461365072101E-2</v>
      </c>
      <c r="AA55" s="156">
        <f t="shared" si="14"/>
        <v>1.4476027335800543E-2</v>
      </c>
      <c r="AB55" s="156">
        <f t="shared" si="14"/>
        <v>9.9494677044821064E-3</v>
      </c>
      <c r="AC55" s="156">
        <f t="shared" si="14"/>
        <v>7.7646183774843468E-3</v>
      </c>
      <c r="AD55" s="156">
        <f t="shared" si="14"/>
        <v>6.868269935639112E-3</v>
      </c>
      <c r="AE55" s="156">
        <f t="shared" si="14"/>
        <v>6.3528695815781022E-3</v>
      </c>
      <c r="AF55" s="156">
        <f t="shared" si="14"/>
        <v>6.0503519824553357E-3</v>
      </c>
      <c r="AG55" s="156">
        <f t="shared" si="14"/>
        <v>6.7786350914545886E-3</v>
      </c>
      <c r="AH55" s="156">
        <f t="shared" si="14"/>
        <v>9.0419149071138075E-3</v>
      </c>
      <c r="AI55" s="156">
        <f t="shared" si="14"/>
        <v>1.4789749290446377E-2</v>
      </c>
      <c r="AJ55" s="173">
        <f t="shared" si="14"/>
        <v>1.9327513277287878E-2</v>
      </c>
      <c r="AK55" s="172">
        <f t="shared" si="15"/>
        <v>1.9754523735529501E-2</v>
      </c>
      <c r="AL55" s="156">
        <f t="shared" si="15"/>
        <v>1.8988091393877811E-2</v>
      </c>
      <c r="AM55" s="156">
        <f t="shared" si="15"/>
        <v>1.3946909653718096E-2</v>
      </c>
      <c r="AN55" s="156">
        <f t="shared" si="15"/>
        <v>9.58580168150284E-3</v>
      </c>
      <c r="AO55" s="156">
        <f t="shared" si="15"/>
        <v>7.4808114473890403E-3</v>
      </c>
      <c r="AP55" s="156">
        <f t="shared" si="15"/>
        <v>6.6172257103167126E-3</v>
      </c>
      <c r="AQ55" s="156">
        <f t="shared" si="15"/>
        <v>6.1206639115001238E-3</v>
      </c>
      <c r="AR55" s="156">
        <f t="shared" si="15"/>
        <v>5.829203725238213E-3</v>
      </c>
      <c r="AS55" s="156">
        <f t="shared" si="15"/>
        <v>6.5308671366094799E-3</v>
      </c>
      <c r="AT55" s="156">
        <f t="shared" si="15"/>
        <v>8.7114211227171078E-3</v>
      </c>
      <c r="AU55" s="156">
        <f t="shared" si="15"/>
        <v>1.4249164661693412E-2</v>
      </c>
      <c r="AV55" s="173">
        <f t="shared" si="15"/>
        <v>1.8621067455622073E-2</v>
      </c>
      <c r="AW55" s="172">
        <f t="shared" si="16"/>
        <v>1.9139107476724797E-2</v>
      </c>
      <c r="AX55" s="156">
        <f t="shared" si="16"/>
        <v>1.8396551940742578E-2</v>
      </c>
      <c r="AY55" s="156">
        <f t="shared" si="16"/>
        <v>1.3512419049141225E-2</v>
      </c>
      <c r="AZ55" s="156">
        <f t="shared" si="16"/>
        <v>9.287173464115641E-3</v>
      </c>
      <c r="BA55" s="156">
        <f t="shared" si="16"/>
        <v>7.2477603723334894E-3</v>
      </c>
      <c r="BB55" s="156">
        <f t="shared" si="16"/>
        <v>6.4110780782690169E-3</v>
      </c>
      <c r="BC55" s="156">
        <f t="shared" si="16"/>
        <v>5.9299857591819443E-3</v>
      </c>
      <c r="BD55" s="156">
        <f t="shared" si="16"/>
        <v>5.6476054849351866E-3</v>
      </c>
      <c r="BE55" s="156">
        <f t="shared" si="16"/>
        <v>6.3274098488625696E-3</v>
      </c>
      <c r="BF55" s="156">
        <f t="shared" si="16"/>
        <v>8.4400326413753626E-3</v>
      </c>
      <c r="BG55" s="156">
        <f t="shared" si="16"/>
        <v>1.3805257852063791E-2</v>
      </c>
      <c r="BH55" s="173">
        <f t="shared" si="16"/>
        <v>1.8040961965765181E-2</v>
      </c>
    </row>
    <row r="56" spans="2:60" s="1" customFormat="1" ht="12.75" x14ac:dyDescent="0.2">
      <c r="B56" s="104">
        <v>300073</v>
      </c>
      <c r="C56" s="105" t="s">
        <v>93</v>
      </c>
      <c r="D56" s="105" t="s">
        <v>73</v>
      </c>
      <c r="E56" s="37"/>
      <c r="F56" s="79"/>
      <c r="G56" s="79"/>
      <c r="H56" s="95">
        <f>P_EX_ref!L39</f>
        <v>1.6407545677174959</v>
      </c>
      <c r="I56" s="89">
        <f>P_EX_ref!M39</f>
        <v>1.6358359063675536</v>
      </c>
      <c r="J56" s="89">
        <f>P_EX_ref!N39</f>
        <v>1.58036189884236</v>
      </c>
      <c r="K56" s="89">
        <f>P_EX_ref!O39</f>
        <v>1.5269451866676615</v>
      </c>
      <c r="L56" s="140"/>
      <c r="M56" s="172">
        <f t="shared" si="17"/>
        <v>2.0565622321390531E-2</v>
      </c>
      <c r="N56" s="156">
        <f t="shared" si="17"/>
        <v>1.9767721127500516E-2</v>
      </c>
      <c r="O56" s="156">
        <f t="shared" si="17"/>
        <v>1.4519554119801402E-2</v>
      </c>
      <c r="P56" s="156">
        <f t="shared" si="17"/>
        <v>9.9793839461173733E-3</v>
      </c>
      <c r="Q56" s="156">
        <f t="shared" si="17"/>
        <v>7.7879651741659213E-3</v>
      </c>
      <c r="R56" s="156">
        <f t="shared" si="17"/>
        <v>6.8889215754166094E-3</v>
      </c>
      <c r="S56" s="156">
        <f t="shared" si="17"/>
        <v>6.3719715061357537E-3</v>
      </c>
      <c r="T56" s="156">
        <f t="shared" si="17"/>
        <v>6.0685442915578616E-3</v>
      </c>
      <c r="U56" s="156">
        <f t="shared" si="17"/>
        <v>6.7990172155416775E-3</v>
      </c>
      <c r="V56" s="156">
        <f t="shared" si="17"/>
        <v>9.0691023023836935E-3</v>
      </c>
      <c r="W56" s="156">
        <f t="shared" si="17"/>
        <v>1.4834219379363661E-2</v>
      </c>
      <c r="X56" s="173">
        <f t="shared" si="17"/>
        <v>1.938562759803206E-2</v>
      </c>
      <c r="Y56" s="172">
        <f t="shared" si="14"/>
        <v>2.0503970607209748E-2</v>
      </c>
      <c r="Z56" s="156">
        <f t="shared" si="14"/>
        <v>1.9708461365072101E-2</v>
      </c>
      <c r="AA56" s="156">
        <f t="shared" si="14"/>
        <v>1.4476027335800543E-2</v>
      </c>
      <c r="AB56" s="156">
        <f t="shared" si="14"/>
        <v>9.9494677044821064E-3</v>
      </c>
      <c r="AC56" s="156">
        <f t="shared" si="14"/>
        <v>7.7646183774843468E-3</v>
      </c>
      <c r="AD56" s="156">
        <f t="shared" si="14"/>
        <v>6.868269935639112E-3</v>
      </c>
      <c r="AE56" s="156">
        <f t="shared" si="14"/>
        <v>6.3528695815781022E-3</v>
      </c>
      <c r="AF56" s="156">
        <f t="shared" si="14"/>
        <v>6.0503519824553357E-3</v>
      </c>
      <c r="AG56" s="156">
        <f t="shared" si="14"/>
        <v>6.7786350914545886E-3</v>
      </c>
      <c r="AH56" s="156">
        <f t="shared" si="14"/>
        <v>9.0419149071138075E-3</v>
      </c>
      <c r="AI56" s="156">
        <f t="shared" si="14"/>
        <v>1.4789749290446377E-2</v>
      </c>
      <c r="AJ56" s="173">
        <f t="shared" si="14"/>
        <v>1.9327513277287878E-2</v>
      </c>
      <c r="AK56" s="172">
        <f t="shared" si="15"/>
        <v>1.9754523735529501E-2</v>
      </c>
      <c r="AL56" s="156">
        <f t="shared" si="15"/>
        <v>1.8988091393877811E-2</v>
      </c>
      <c r="AM56" s="156">
        <f t="shared" si="15"/>
        <v>1.3946909653718096E-2</v>
      </c>
      <c r="AN56" s="156">
        <f t="shared" si="15"/>
        <v>9.58580168150284E-3</v>
      </c>
      <c r="AO56" s="156">
        <f t="shared" si="15"/>
        <v>7.4808114473890403E-3</v>
      </c>
      <c r="AP56" s="156">
        <f t="shared" si="15"/>
        <v>6.6172257103167126E-3</v>
      </c>
      <c r="AQ56" s="156">
        <f t="shared" si="15"/>
        <v>6.1206639115001238E-3</v>
      </c>
      <c r="AR56" s="156">
        <f t="shared" si="15"/>
        <v>5.829203725238213E-3</v>
      </c>
      <c r="AS56" s="156">
        <f t="shared" si="15"/>
        <v>6.5308671366094799E-3</v>
      </c>
      <c r="AT56" s="156">
        <f t="shared" si="15"/>
        <v>8.7114211227171078E-3</v>
      </c>
      <c r="AU56" s="156">
        <f t="shared" si="15"/>
        <v>1.4249164661693412E-2</v>
      </c>
      <c r="AV56" s="173">
        <f t="shared" si="15"/>
        <v>1.8621067455622073E-2</v>
      </c>
      <c r="AW56" s="172">
        <f t="shared" si="16"/>
        <v>1.9139107476724797E-2</v>
      </c>
      <c r="AX56" s="156">
        <f t="shared" si="16"/>
        <v>1.8396551940742578E-2</v>
      </c>
      <c r="AY56" s="156">
        <f t="shared" si="16"/>
        <v>1.3512419049141225E-2</v>
      </c>
      <c r="AZ56" s="156">
        <f t="shared" si="16"/>
        <v>9.287173464115641E-3</v>
      </c>
      <c r="BA56" s="156">
        <f t="shared" si="16"/>
        <v>7.2477603723334894E-3</v>
      </c>
      <c r="BB56" s="156">
        <f t="shared" si="16"/>
        <v>6.4110780782690169E-3</v>
      </c>
      <c r="BC56" s="156">
        <f t="shared" si="16"/>
        <v>5.9299857591819443E-3</v>
      </c>
      <c r="BD56" s="156">
        <f t="shared" si="16"/>
        <v>5.6476054849351866E-3</v>
      </c>
      <c r="BE56" s="156">
        <f t="shared" si="16"/>
        <v>6.3274098488625696E-3</v>
      </c>
      <c r="BF56" s="156">
        <f t="shared" si="16"/>
        <v>8.4400326413753626E-3</v>
      </c>
      <c r="BG56" s="156">
        <f t="shared" si="16"/>
        <v>1.3805257852063791E-2</v>
      </c>
      <c r="BH56" s="173">
        <f t="shared" si="16"/>
        <v>1.8040961965765181E-2</v>
      </c>
    </row>
    <row r="57" spans="2:60" s="1" customFormat="1" ht="12.75" x14ac:dyDescent="0.2">
      <c r="B57" s="104">
        <v>300074</v>
      </c>
      <c r="C57" s="105" t="s">
        <v>94</v>
      </c>
      <c r="D57" s="105" t="s">
        <v>73</v>
      </c>
      <c r="E57" s="37"/>
      <c r="F57" s="79"/>
      <c r="G57" s="79"/>
      <c r="H57" s="95">
        <f>P_EX_ref!L40</f>
        <v>1.6407545677174959</v>
      </c>
      <c r="I57" s="89">
        <f>P_EX_ref!M40</f>
        <v>1.6358359063675536</v>
      </c>
      <c r="J57" s="89">
        <f>P_EX_ref!N40</f>
        <v>1.58036189884236</v>
      </c>
      <c r="K57" s="89">
        <f>P_EX_ref!O40</f>
        <v>1.5269451866676615</v>
      </c>
      <c r="L57" s="140"/>
      <c r="M57" s="172">
        <f t="shared" si="17"/>
        <v>2.0565622321390531E-2</v>
      </c>
      <c r="N57" s="156">
        <f t="shared" si="17"/>
        <v>1.9767721127500516E-2</v>
      </c>
      <c r="O57" s="156">
        <f t="shared" si="17"/>
        <v>1.4519554119801402E-2</v>
      </c>
      <c r="P57" s="156">
        <f t="shared" si="17"/>
        <v>9.9793839461173733E-3</v>
      </c>
      <c r="Q57" s="156">
        <f t="shared" si="17"/>
        <v>7.7879651741659213E-3</v>
      </c>
      <c r="R57" s="156">
        <f t="shared" si="17"/>
        <v>6.8889215754166094E-3</v>
      </c>
      <c r="S57" s="156">
        <f t="shared" si="17"/>
        <v>6.3719715061357537E-3</v>
      </c>
      <c r="T57" s="156">
        <f t="shared" si="17"/>
        <v>6.0685442915578616E-3</v>
      </c>
      <c r="U57" s="156">
        <f t="shared" si="17"/>
        <v>6.7990172155416775E-3</v>
      </c>
      <c r="V57" s="156">
        <f t="shared" si="17"/>
        <v>9.0691023023836935E-3</v>
      </c>
      <c r="W57" s="156">
        <f t="shared" si="17"/>
        <v>1.4834219379363661E-2</v>
      </c>
      <c r="X57" s="173">
        <f t="shared" si="17"/>
        <v>1.938562759803206E-2</v>
      </c>
      <c r="Y57" s="172">
        <f t="shared" si="14"/>
        <v>2.0503970607209748E-2</v>
      </c>
      <c r="Z57" s="156">
        <f t="shared" si="14"/>
        <v>1.9708461365072101E-2</v>
      </c>
      <c r="AA57" s="156">
        <f t="shared" si="14"/>
        <v>1.4476027335800543E-2</v>
      </c>
      <c r="AB57" s="156">
        <f t="shared" si="14"/>
        <v>9.9494677044821064E-3</v>
      </c>
      <c r="AC57" s="156">
        <f t="shared" si="14"/>
        <v>7.7646183774843468E-3</v>
      </c>
      <c r="AD57" s="156">
        <f t="shared" si="14"/>
        <v>6.868269935639112E-3</v>
      </c>
      <c r="AE57" s="156">
        <f t="shared" si="14"/>
        <v>6.3528695815781022E-3</v>
      </c>
      <c r="AF57" s="156">
        <f t="shared" si="14"/>
        <v>6.0503519824553357E-3</v>
      </c>
      <c r="AG57" s="156">
        <f t="shared" si="14"/>
        <v>6.7786350914545886E-3</v>
      </c>
      <c r="AH57" s="156">
        <f t="shared" si="14"/>
        <v>9.0419149071138075E-3</v>
      </c>
      <c r="AI57" s="156">
        <f t="shared" si="14"/>
        <v>1.4789749290446377E-2</v>
      </c>
      <c r="AJ57" s="173">
        <f t="shared" si="14"/>
        <v>1.9327513277287878E-2</v>
      </c>
      <c r="AK57" s="172">
        <f t="shared" si="15"/>
        <v>1.9754523735529501E-2</v>
      </c>
      <c r="AL57" s="156">
        <f t="shared" si="15"/>
        <v>1.8988091393877811E-2</v>
      </c>
      <c r="AM57" s="156">
        <f t="shared" si="15"/>
        <v>1.3946909653718096E-2</v>
      </c>
      <c r="AN57" s="156">
        <f t="shared" si="15"/>
        <v>9.58580168150284E-3</v>
      </c>
      <c r="AO57" s="156">
        <f t="shared" si="15"/>
        <v>7.4808114473890403E-3</v>
      </c>
      <c r="AP57" s="156">
        <f t="shared" si="15"/>
        <v>6.6172257103167126E-3</v>
      </c>
      <c r="AQ57" s="156">
        <f t="shared" si="15"/>
        <v>6.1206639115001238E-3</v>
      </c>
      <c r="AR57" s="156">
        <f t="shared" si="15"/>
        <v>5.829203725238213E-3</v>
      </c>
      <c r="AS57" s="156">
        <f t="shared" si="15"/>
        <v>6.5308671366094799E-3</v>
      </c>
      <c r="AT57" s="156">
        <f t="shared" si="15"/>
        <v>8.7114211227171078E-3</v>
      </c>
      <c r="AU57" s="156">
        <f t="shared" si="15"/>
        <v>1.4249164661693412E-2</v>
      </c>
      <c r="AV57" s="173">
        <f t="shared" si="15"/>
        <v>1.8621067455622073E-2</v>
      </c>
      <c r="AW57" s="172">
        <f t="shared" si="16"/>
        <v>1.9139107476724797E-2</v>
      </c>
      <c r="AX57" s="156">
        <f t="shared" si="16"/>
        <v>1.8396551940742578E-2</v>
      </c>
      <c r="AY57" s="156">
        <f t="shared" si="16"/>
        <v>1.3512419049141225E-2</v>
      </c>
      <c r="AZ57" s="156">
        <f t="shared" si="16"/>
        <v>9.287173464115641E-3</v>
      </c>
      <c r="BA57" s="156">
        <f t="shared" si="16"/>
        <v>7.2477603723334894E-3</v>
      </c>
      <c r="BB57" s="156">
        <f t="shared" si="16"/>
        <v>6.4110780782690169E-3</v>
      </c>
      <c r="BC57" s="156">
        <f t="shared" si="16"/>
        <v>5.9299857591819443E-3</v>
      </c>
      <c r="BD57" s="156">
        <f t="shared" si="16"/>
        <v>5.6476054849351866E-3</v>
      </c>
      <c r="BE57" s="156">
        <f t="shared" si="16"/>
        <v>6.3274098488625696E-3</v>
      </c>
      <c r="BF57" s="156">
        <f t="shared" si="16"/>
        <v>8.4400326413753626E-3</v>
      </c>
      <c r="BG57" s="156">
        <f t="shared" si="16"/>
        <v>1.3805257852063791E-2</v>
      </c>
      <c r="BH57" s="173">
        <f t="shared" si="16"/>
        <v>1.8040961965765181E-2</v>
      </c>
    </row>
    <row r="58" spans="2:60" s="1" customFormat="1" ht="12.75" x14ac:dyDescent="0.2">
      <c r="B58" s="104">
        <v>300075</v>
      </c>
      <c r="C58" s="105" t="s">
        <v>95</v>
      </c>
      <c r="D58" s="105" t="s">
        <v>73</v>
      </c>
      <c r="E58" s="37"/>
      <c r="F58" s="79"/>
      <c r="G58" s="79"/>
      <c r="H58" s="95">
        <f>P_EX_ref!L41</f>
        <v>1.6407545677174959</v>
      </c>
      <c r="I58" s="89">
        <f>P_EX_ref!M41</f>
        <v>1.6358359063675536</v>
      </c>
      <c r="J58" s="89">
        <f>P_EX_ref!N41</f>
        <v>1.58036189884236</v>
      </c>
      <c r="K58" s="89">
        <f>P_EX_ref!O41</f>
        <v>1.5269451866676615</v>
      </c>
      <c r="L58" s="140"/>
      <c r="M58" s="172">
        <f t="shared" si="17"/>
        <v>2.0565622321390531E-2</v>
      </c>
      <c r="N58" s="156">
        <f t="shared" si="17"/>
        <v>1.9767721127500516E-2</v>
      </c>
      <c r="O58" s="156">
        <f t="shared" si="17"/>
        <v>1.4519554119801402E-2</v>
      </c>
      <c r="P58" s="156">
        <f t="shared" si="17"/>
        <v>9.9793839461173733E-3</v>
      </c>
      <c r="Q58" s="156">
        <f t="shared" si="17"/>
        <v>7.7879651741659213E-3</v>
      </c>
      <c r="R58" s="156">
        <f t="shared" si="17"/>
        <v>6.8889215754166094E-3</v>
      </c>
      <c r="S58" s="156">
        <f t="shared" si="17"/>
        <v>6.3719715061357537E-3</v>
      </c>
      <c r="T58" s="156">
        <f t="shared" si="17"/>
        <v>6.0685442915578616E-3</v>
      </c>
      <c r="U58" s="156">
        <f t="shared" si="17"/>
        <v>6.7990172155416775E-3</v>
      </c>
      <c r="V58" s="156">
        <f t="shared" si="17"/>
        <v>9.0691023023836935E-3</v>
      </c>
      <c r="W58" s="156">
        <f t="shared" si="17"/>
        <v>1.4834219379363661E-2</v>
      </c>
      <c r="X58" s="173">
        <f t="shared" si="17"/>
        <v>1.938562759803206E-2</v>
      </c>
      <c r="Y58" s="172">
        <f t="shared" si="14"/>
        <v>2.0503970607209748E-2</v>
      </c>
      <c r="Z58" s="156">
        <f t="shared" si="14"/>
        <v>1.9708461365072101E-2</v>
      </c>
      <c r="AA58" s="156">
        <f t="shared" si="14"/>
        <v>1.4476027335800543E-2</v>
      </c>
      <c r="AB58" s="156">
        <f t="shared" si="14"/>
        <v>9.9494677044821064E-3</v>
      </c>
      <c r="AC58" s="156">
        <f t="shared" si="14"/>
        <v>7.7646183774843468E-3</v>
      </c>
      <c r="AD58" s="156">
        <f t="shared" si="14"/>
        <v>6.868269935639112E-3</v>
      </c>
      <c r="AE58" s="156">
        <f t="shared" si="14"/>
        <v>6.3528695815781022E-3</v>
      </c>
      <c r="AF58" s="156">
        <f t="shared" si="14"/>
        <v>6.0503519824553357E-3</v>
      </c>
      <c r="AG58" s="156">
        <f t="shared" si="14"/>
        <v>6.7786350914545886E-3</v>
      </c>
      <c r="AH58" s="156">
        <f t="shared" si="14"/>
        <v>9.0419149071138075E-3</v>
      </c>
      <c r="AI58" s="156">
        <f t="shared" si="14"/>
        <v>1.4789749290446377E-2</v>
      </c>
      <c r="AJ58" s="173">
        <f t="shared" si="14"/>
        <v>1.9327513277287878E-2</v>
      </c>
      <c r="AK58" s="172">
        <f t="shared" si="15"/>
        <v>1.9754523735529501E-2</v>
      </c>
      <c r="AL58" s="156">
        <f t="shared" si="15"/>
        <v>1.8988091393877811E-2</v>
      </c>
      <c r="AM58" s="156">
        <f t="shared" si="15"/>
        <v>1.3946909653718096E-2</v>
      </c>
      <c r="AN58" s="156">
        <f t="shared" si="15"/>
        <v>9.58580168150284E-3</v>
      </c>
      <c r="AO58" s="156">
        <f t="shared" si="15"/>
        <v>7.4808114473890403E-3</v>
      </c>
      <c r="AP58" s="156">
        <f t="shared" si="15"/>
        <v>6.6172257103167126E-3</v>
      </c>
      <c r="AQ58" s="156">
        <f t="shared" si="15"/>
        <v>6.1206639115001238E-3</v>
      </c>
      <c r="AR58" s="156">
        <f t="shared" si="15"/>
        <v>5.829203725238213E-3</v>
      </c>
      <c r="AS58" s="156">
        <f t="shared" si="15"/>
        <v>6.5308671366094799E-3</v>
      </c>
      <c r="AT58" s="156">
        <f t="shared" si="15"/>
        <v>8.7114211227171078E-3</v>
      </c>
      <c r="AU58" s="156">
        <f t="shared" si="15"/>
        <v>1.4249164661693412E-2</v>
      </c>
      <c r="AV58" s="173">
        <f t="shared" si="15"/>
        <v>1.8621067455622073E-2</v>
      </c>
      <c r="AW58" s="172">
        <f t="shared" si="16"/>
        <v>1.9139107476724797E-2</v>
      </c>
      <c r="AX58" s="156">
        <f t="shared" si="16"/>
        <v>1.8396551940742578E-2</v>
      </c>
      <c r="AY58" s="156">
        <f t="shared" si="16"/>
        <v>1.3512419049141225E-2</v>
      </c>
      <c r="AZ58" s="156">
        <f t="shared" si="16"/>
        <v>9.287173464115641E-3</v>
      </c>
      <c r="BA58" s="156">
        <f t="shared" si="16"/>
        <v>7.2477603723334894E-3</v>
      </c>
      <c r="BB58" s="156">
        <f t="shared" si="16"/>
        <v>6.4110780782690169E-3</v>
      </c>
      <c r="BC58" s="156">
        <f t="shared" si="16"/>
        <v>5.9299857591819443E-3</v>
      </c>
      <c r="BD58" s="156">
        <f t="shared" si="16"/>
        <v>5.6476054849351866E-3</v>
      </c>
      <c r="BE58" s="156">
        <f t="shared" si="16"/>
        <v>6.3274098488625696E-3</v>
      </c>
      <c r="BF58" s="156">
        <f t="shared" si="16"/>
        <v>8.4400326413753626E-3</v>
      </c>
      <c r="BG58" s="156">
        <f t="shared" si="16"/>
        <v>1.3805257852063791E-2</v>
      </c>
      <c r="BH58" s="173">
        <f t="shared" si="16"/>
        <v>1.8040961965765181E-2</v>
      </c>
    </row>
    <row r="59" spans="2:60" s="1" customFormat="1" ht="12.75" x14ac:dyDescent="0.2">
      <c r="B59" s="104">
        <v>300076</v>
      </c>
      <c r="C59" s="105" t="s">
        <v>96</v>
      </c>
      <c r="D59" s="105" t="s">
        <v>73</v>
      </c>
      <c r="E59" s="37"/>
      <c r="F59" s="79"/>
      <c r="G59" s="79"/>
      <c r="H59" s="95">
        <f>P_EX_ref!L42</f>
        <v>1.6407545677174959</v>
      </c>
      <c r="I59" s="89">
        <f>P_EX_ref!M42</f>
        <v>1.6358359063675536</v>
      </c>
      <c r="J59" s="89">
        <f>P_EX_ref!N42</f>
        <v>1.58036189884236</v>
      </c>
      <c r="K59" s="89">
        <f>P_EX_ref!O42</f>
        <v>1.5269451866676615</v>
      </c>
      <c r="L59" s="140"/>
      <c r="M59" s="172">
        <f t="shared" si="17"/>
        <v>2.0565622321390531E-2</v>
      </c>
      <c r="N59" s="156">
        <f t="shared" si="17"/>
        <v>1.9767721127500516E-2</v>
      </c>
      <c r="O59" s="156">
        <f t="shared" si="17"/>
        <v>1.4519554119801402E-2</v>
      </c>
      <c r="P59" s="156">
        <f t="shared" si="17"/>
        <v>9.9793839461173733E-3</v>
      </c>
      <c r="Q59" s="156">
        <f t="shared" si="17"/>
        <v>7.7879651741659213E-3</v>
      </c>
      <c r="R59" s="156">
        <f t="shared" si="17"/>
        <v>6.8889215754166094E-3</v>
      </c>
      <c r="S59" s="156">
        <f t="shared" si="17"/>
        <v>6.3719715061357537E-3</v>
      </c>
      <c r="T59" s="156">
        <f t="shared" si="17"/>
        <v>6.0685442915578616E-3</v>
      </c>
      <c r="U59" s="156">
        <f t="shared" si="17"/>
        <v>6.7990172155416775E-3</v>
      </c>
      <c r="V59" s="156">
        <f t="shared" si="17"/>
        <v>9.0691023023836935E-3</v>
      </c>
      <c r="W59" s="156">
        <f t="shared" si="17"/>
        <v>1.4834219379363661E-2</v>
      </c>
      <c r="X59" s="173">
        <f t="shared" si="17"/>
        <v>1.938562759803206E-2</v>
      </c>
      <c r="Y59" s="172">
        <f t="shared" si="14"/>
        <v>2.0503970607209748E-2</v>
      </c>
      <c r="Z59" s="156">
        <f t="shared" si="14"/>
        <v>1.9708461365072101E-2</v>
      </c>
      <c r="AA59" s="156">
        <f t="shared" si="14"/>
        <v>1.4476027335800543E-2</v>
      </c>
      <c r="AB59" s="156">
        <f t="shared" si="14"/>
        <v>9.9494677044821064E-3</v>
      </c>
      <c r="AC59" s="156">
        <f t="shared" si="14"/>
        <v>7.7646183774843468E-3</v>
      </c>
      <c r="AD59" s="156">
        <f t="shared" si="14"/>
        <v>6.868269935639112E-3</v>
      </c>
      <c r="AE59" s="156">
        <f t="shared" si="14"/>
        <v>6.3528695815781022E-3</v>
      </c>
      <c r="AF59" s="156">
        <f t="shared" si="14"/>
        <v>6.0503519824553357E-3</v>
      </c>
      <c r="AG59" s="156">
        <f t="shared" si="14"/>
        <v>6.7786350914545886E-3</v>
      </c>
      <c r="AH59" s="156">
        <f t="shared" si="14"/>
        <v>9.0419149071138075E-3</v>
      </c>
      <c r="AI59" s="156">
        <f t="shared" si="14"/>
        <v>1.4789749290446377E-2</v>
      </c>
      <c r="AJ59" s="173">
        <f t="shared" si="14"/>
        <v>1.9327513277287878E-2</v>
      </c>
      <c r="AK59" s="172">
        <f t="shared" si="15"/>
        <v>1.9754523735529501E-2</v>
      </c>
      <c r="AL59" s="156">
        <f t="shared" si="15"/>
        <v>1.8988091393877811E-2</v>
      </c>
      <c r="AM59" s="156">
        <f t="shared" si="15"/>
        <v>1.3946909653718096E-2</v>
      </c>
      <c r="AN59" s="156">
        <f t="shared" si="15"/>
        <v>9.58580168150284E-3</v>
      </c>
      <c r="AO59" s="156">
        <f t="shared" si="15"/>
        <v>7.4808114473890403E-3</v>
      </c>
      <c r="AP59" s="156">
        <f t="shared" si="15"/>
        <v>6.6172257103167126E-3</v>
      </c>
      <c r="AQ59" s="156">
        <f t="shared" si="15"/>
        <v>6.1206639115001238E-3</v>
      </c>
      <c r="AR59" s="156">
        <f t="shared" si="15"/>
        <v>5.829203725238213E-3</v>
      </c>
      <c r="AS59" s="156">
        <f t="shared" si="15"/>
        <v>6.5308671366094799E-3</v>
      </c>
      <c r="AT59" s="156">
        <f t="shared" si="15"/>
        <v>8.7114211227171078E-3</v>
      </c>
      <c r="AU59" s="156">
        <f t="shared" si="15"/>
        <v>1.4249164661693412E-2</v>
      </c>
      <c r="AV59" s="173">
        <f t="shared" si="15"/>
        <v>1.8621067455622073E-2</v>
      </c>
      <c r="AW59" s="172">
        <f t="shared" si="16"/>
        <v>1.9139107476724797E-2</v>
      </c>
      <c r="AX59" s="156">
        <f t="shared" si="16"/>
        <v>1.8396551940742578E-2</v>
      </c>
      <c r="AY59" s="156">
        <f t="shared" si="16"/>
        <v>1.3512419049141225E-2</v>
      </c>
      <c r="AZ59" s="156">
        <f t="shared" ref="AW59:BH80" si="18">$K59*AZ$34*AZ$35*AZ$36</f>
        <v>9.287173464115641E-3</v>
      </c>
      <c r="BA59" s="156">
        <f t="shared" si="18"/>
        <v>7.2477603723334894E-3</v>
      </c>
      <c r="BB59" s="156">
        <f t="shared" si="18"/>
        <v>6.4110780782690169E-3</v>
      </c>
      <c r="BC59" s="156">
        <f t="shared" si="18"/>
        <v>5.9299857591819443E-3</v>
      </c>
      <c r="BD59" s="156">
        <f t="shared" si="18"/>
        <v>5.6476054849351866E-3</v>
      </c>
      <c r="BE59" s="156">
        <f t="shared" si="18"/>
        <v>6.3274098488625696E-3</v>
      </c>
      <c r="BF59" s="156">
        <f t="shared" si="18"/>
        <v>8.4400326413753626E-3</v>
      </c>
      <c r="BG59" s="156">
        <f t="shared" si="18"/>
        <v>1.3805257852063791E-2</v>
      </c>
      <c r="BH59" s="173">
        <f t="shared" si="18"/>
        <v>1.8040961965765181E-2</v>
      </c>
    </row>
    <row r="60" spans="2:60" s="1" customFormat="1" ht="12.75" x14ac:dyDescent="0.2">
      <c r="B60" s="104">
        <v>300078</v>
      </c>
      <c r="C60" s="105" t="s">
        <v>97</v>
      </c>
      <c r="D60" s="105" t="s">
        <v>73</v>
      </c>
      <c r="E60" s="37"/>
      <c r="F60" s="79"/>
      <c r="G60" s="79"/>
      <c r="H60" s="95">
        <f>P_EX_ref!L43</f>
        <v>1.6407545677174959</v>
      </c>
      <c r="I60" s="89">
        <f>P_EX_ref!M43</f>
        <v>1.6358359063675536</v>
      </c>
      <c r="J60" s="89">
        <f>P_EX_ref!N43</f>
        <v>1.58036189884236</v>
      </c>
      <c r="K60" s="89">
        <f>P_EX_ref!O43</f>
        <v>1.5269451866676615</v>
      </c>
      <c r="L60" s="140"/>
      <c r="M60" s="172">
        <f t="shared" si="17"/>
        <v>2.0565622321390531E-2</v>
      </c>
      <c r="N60" s="156">
        <f t="shared" si="17"/>
        <v>1.9767721127500516E-2</v>
      </c>
      <c r="O60" s="156">
        <f t="shared" si="17"/>
        <v>1.4519554119801402E-2</v>
      </c>
      <c r="P60" s="156">
        <f t="shared" si="17"/>
        <v>9.9793839461173733E-3</v>
      </c>
      <c r="Q60" s="156">
        <f t="shared" si="17"/>
        <v>7.7879651741659213E-3</v>
      </c>
      <c r="R60" s="156">
        <f t="shared" si="17"/>
        <v>6.8889215754166094E-3</v>
      </c>
      <c r="S60" s="156">
        <f t="shared" si="17"/>
        <v>6.3719715061357537E-3</v>
      </c>
      <c r="T60" s="156">
        <f t="shared" si="17"/>
        <v>6.0685442915578616E-3</v>
      </c>
      <c r="U60" s="156">
        <f t="shared" si="17"/>
        <v>6.7990172155416775E-3</v>
      </c>
      <c r="V60" s="156">
        <f t="shared" si="17"/>
        <v>9.0691023023836935E-3</v>
      </c>
      <c r="W60" s="156">
        <f t="shared" si="17"/>
        <v>1.4834219379363661E-2</v>
      </c>
      <c r="X60" s="173">
        <f t="shared" si="17"/>
        <v>1.938562759803206E-2</v>
      </c>
      <c r="Y60" s="172">
        <f t="shared" si="14"/>
        <v>2.0503970607209748E-2</v>
      </c>
      <c r="Z60" s="156">
        <f t="shared" si="14"/>
        <v>1.9708461365072101E-2</v>
      </c>
      <c r="AA60" s="156">
        <f t="shared" si="14"/>
        <v>1.4476027335800543E-2</v>
      </c>
      <c r="AB60" s="156">
        <f t="shared" si="14"/>
        <v>9.9494677044821064E-3</v>
      </c>
      <c r="AC60" s="156">
        <f t="shared" si="14"/>
        <v>7.7646183774843468E-3</v>
      </c>
      <c r="AD60" s="156">
        <f t="shared" si="14"/>
        <v>6.868269935639112E-3</v>
      </c>
      <c r="AE60" s="156">
        <f t="shared" si="14"/>
        <v>6.3528695815781022E-3</v>
      </c>
      <c r="AF60" s="156">
        <f t="shared" si="14"/>
        <v>6.0503519824553357E-3</v>
      </c>
      <c r="AG60" s="156">
        <f t="shared" si="14"/>
        <v>6.7786350914545886E-3</v>
      </c>
      <c r="AH60" s="156">
        <f t="shared" si="14"/>
        <v>9.0419149071138075E-3</v>
      </c>
      <c r="AI60" s="156">
        <f t="shared" si="14"/>
        <v>1.4789749290446377E-2</v>
      </c>
      <c r="AJ60" s="173">
        <f t="shared" si="14"/>
        <v>1.9327513277287878E-2</v>
      </c>
      <c r="AK60" s="172">
        <f t="shared" si="15"/>
        <v>1.9754523735529501E-2</v>
      </c>
      <c r="AL60" s="156">
        <f t="shared" si="15"/>
        <v>1.8988091393877811E-2</v>
      </c>
      <c r="AM60" s="156">
        <f t="shared" si="15"/>
        <v>1.3946909653718096E-2</v>
      </c>
      <c r="AN60" s="156">
        <f t="shared" si="15"/>
        <v>9.58580168150284E-3</v>
      </c>
      <c r="AO60" s="156">
        <f t="shared" si="15"/>
        <v>7.4808114473890403E-3</v>
      </c>
      <c r="AP60" s="156">
        <f t="shared" si="15"/>
        <v>6.6172257103167126E-3</v>
      </c>
      <c r="AQ60" s="156">
        <f t="shared" si="15"/>
        <v>6.1206639115001238E-3</v>
      </c>
      <c r="AR60" s="156">
        <f t="shared" si="15"/>
        <v>5.829203725238213E-3</v>
      </c>
      <c r="AS60" s="156">
        <f t="shared" si="15"/>
        <v>6.5308671366094799E-3</v>
      </c>
      <c r="AT60" s="156">
        <f t="shared" si="15"/>
        <v>8.7114211227171078E-3</v>
      </c>
      <c r="AU60" s="156">
        <f t="shared" si="15"/>
        <v>1.4249164661693412E-2</v>
      </c>
      <c r="AV60" s="173">
        <f t="shared" si="15"/>
        <v>1.8621067455622073E-2</v>
      </c>
      <c r="AW60" s="172">
        <f t="shared" si="18"/>
        <v>1.9139107476724797E-2</v>
      </c>
      <c r="AX60" s="156">
        <f t="shared" si="18"/>
        <v>1.8396551940742578E-2</v>
      </c>
      <c r="AY60" s="156">
        <f t="shared" si="18"/>
        <v>1.3512419049141225E-2</v>
      </c>
      <c r="AZ60" s="156">
        <f t="shared" si="18"/>
        <v>9.287173464115641E-3</v>
      </c>
      <c r="BA60" s="156">
        <f t="shared" si="18"/>
        <v>7.2477603723334894E-3</v>
      </c>
      <c r="BB60" s="156">
        <f t="shared" si="18"/>
        <v>6.4110780782690169E-3</v>
      </c>
      <c r="BC60" s="156">
        <f t="shared" si="18"/>
        <v>5.9299857591819443E-3</v>
      </c>
      <c r="BD60" s="156">
        <f t="shared" si="18"/>
        <v>5.6476054849351866E-3</v>
      </c>
      <c r="BE60" s="156">
        <f t="shared" si="18"/>
        <v>6.3274098488625696E-3</v>
      </c>
      <c r="BF60" s="156">
        <f t="shared" si="18"/>
        <v>8.4400326413753626E-3</v>
      </c>
      <c r="BG60" s="156">
        <f t="shared" si="18"/>
        <v>1.3805257852063791E-2</v>
      </c>
      <c r="BH60" s="173">
        <f t="shared" si="18"/>
        <v>1.8040961965765181E-2</v>
      </c>
    </row>
    <row r="61" spans="2:60" s="1" customFormat="1" ht="12.75" x14ac:dyDescent="0.2">
      <c r="B61" s="104">
        <v>300081</v>
      </c>
      <c r="C61" s="105" t="s">
        <v>98</v>
      </c>
      <c r="D61" s="105" t="s">
        <v>73</v>
      </c>
      <c r="E61" s="37"/>
      <c r="F61" s="79"/>
      <c r="G61" s="79"/>
      <c r="H61" s="95">
        <f>P_EX_ref!L44</f>
        <v>1.6407545677174959</v>
      </c>
      <c r="I61" s="89">
        <f>P_EX_ref!M44</f>
        <v>1.6358359063675536</v>
      </c>
      <c r="J61" s="89">
        <f>P_EX_ref!N44</f>
        <v>1.58036189884236</v>
      </c>
      <c r="K61" s="89">
        <f>P_EX_ref!O44</f>
        <v>1.5269451866676615</v>
      </c>
      <c r="L61" s="140"/>
      <c r="M61" s="172">
        <f t="shared" si="17"/>
        <v>2.0565622321390531E-2</v>
      </c>
      <c r="N61" s="156">
        <f t="shared" si="17"/>
        <v>1.9767721127500516E-2</v>
      </c>
      <c r="O61" s="156">
        <f t="shared" si="17"/>
        <v>1.4519554119801402E-2</v>
      </c>
      <c r="P61" s="156">
        <f t="shared" si="17"/>
        <v>9.9793839461173733E-3</v>
      </c>
      <c r="Q61" s="156">
        <f t="shared" si="17"/>
        <v>7.7879651741659213E-3</v>
      </c>
      <c r="R61" s="156">
        <f t="shared" si="17"/>
        <v>6.8889215754166094E-3</v>
      </c>
      <c r="S61" s="156">
        <f t="shared" si="17"/>
        <v>6.3719715061357537E-3</v>
      </c>
      <c r="T61" s="156">
        <f t="shared" si="17"/>
        <v>6.0685442915578616E-3</v>
      </c>
      <c r="U61" s="156">
        <f t="shared" si="17"/>
        <v>6.7990172155416775E-3</v>
      </c>
      <c r="V61" s="156">
        <f t="shared" si="17"/>
        <v>9.0691023023836935E-3</v>
      </c>
      <c r="W61" s="156">
        <f t="shared" si="17"/>
        <v>1.4834219379363661E-2</v>
      </c>
      <c r="X61" s="173">
        <f t="shared" si="17"/>
        <v>1.938562759803206E-2</v>
      </c>
      <c r="Y61" s="172">
        <f t="shared" si="14"/>
        <v>2.0503970607209748E-2</v>
      </c>
      <c r="Z61" s="156">
        <f t="shared" si="14"/>
        <v>1.9708461365072101E-2</v>
      </c>
      <c r="AA61" s="156">
        <f t="shared" si="14"/>
        <v>1.4476027335800543E-2</v>
      </c>
      <c r="AB61" s="156">
        <f t="shared" si="14"/>
        <v>9.9494677044821064E-3</v>
      </c>
      <c r="AC61" s="156">
        <f t="shared" si="14"/>
        <v>7.7646183774843468E-3</v>
      </c>
      <c r="AD61" s="156">
        <f t="shared" si="14"/>
        <v>6.868269935639112E-3</v>
      </c>
      <c r="AE61" s="156">
        <f t="shared" si="14"/>
        <v>6.3528695815781022E-3</v>
      </c>
      <c r="AF61" s="156">
        <f t="shared" si="14"/>
        <v>6.0503519824553357E-3</v>
      </c>
      <c r="AG61" s="156">
        <f t="shared" si="14"/>
        <v>6.7786350914545886E-3</v>
      </c>
      <c r="AH61" s="156">
        <f t="shared" si="14"/>
        <v>9.0419149071138075E-3</v>
      </c>
      <c r="AI61" s="156">
        <f t="shared" si="14"/>
        <v>1.4789749290446377E-2</v>
      </c>
      <c r="AJ61" s="173">
        <f t="shared" si="14"/>
        <v>1.9327513277287878E-2</v>
      </c>
      <c r="AK61" s="172">
        <f t="shared" si="15"/>
        <v>1.9754523735529501E-2</v>
      </c>
      <c r="AL61" s="156">
        <f t="shared" si="15"/>
        <v>1.8988091393877811E-2</v>
      </c>
      <c r="AM61" s="156">
        <f t="shared" si="15"/>
        <v>1.3946909653718096E-2</v>
      </c>
      <c r="AN61" s="156">
        <f t="shared" si="15"/>
        <v>9.58580168150284E-3</v>
      </c>
      <c r="AO61" s="156">
        <f t="shared" si="15"/>
        <v>7.4808114473890403E-3</v>
      </c>
      <c r="AP61" s="156">
        <f t="shared" si="15"/>
        <v>6.6172257103167126E-3</v>
      </c>
      <c r="AQ61" s="156">
        <f t="shared" si="15"/>
        <v>6.1206639115001238E-3</v>
      </c>
      <c r="AR61" s="156">
        <f t="shared" si="15"/>
        <v>5.829203725238213E-3</v>
      </c>
      <c r="AS61" s="156">
        <f t="shared" si="15"/>
        <v>6.5308671366094799E-3</v>
      </c>
      <c r="AT61" s="156">
        <f t="shared" si="15"/>
        <v>8.7114211227171078E-3</v>
      </c>
      <c r="AU61" s="156">
        <f t="shared" si="15"/>
        <v>1.4249164661693412E-2</v>
      </c>
      <c r="AV61" s="173">
        <f t="shared" si="15"/>
        <v>1.8621067455622073E-2</v>
      </c>
      <c r="AW61" s="172">
        <f t="shared" si="18"/>
        <v>1.9139107476724797E-2</v>
      </c>
      <c r="AX61" s="156">
        <f t="shared" si="18"/>
        <v>1.8396551940742578E-2</v>
      </c>
      <c r="AY61" s="156">
        <f t="shared" si="18"/>
        <v>1.3512419049141225E-2</v>
      </c>
      <c r="AZ61" s="156">
        <f t="shared" si="18"/>
        <v>9.287173464115641E-3</v>
      </c>
      <c r="BA61" s="156">
        <f t="shared" si="18"/>
        <v>7.2477603723334894E-3</v>
      </c>
      <c r="BB61" s="156">
        <f t="shared" si="18"/>
        <v>6.4110780782690169E-3</v>
      </c>
      <c r="BC61" s="156">
        <f t="shared" si="18"/>
        <v>5.9299857591819443E-3</v>
      </c>
      <c r="BD61" s="156">
        <f t="shared" si="18"/>
        <v>5.6476054849351866E-3</v>
      </c>
      <c r="BE61" s="156">
        <f t="shared" si="18"/>
        <v>6.3274098488625696E-3</v>
      </c>
      <c r="BF61" s="156">
        <f t="shared" si="18"/>
        <v>8.4400326413753626E-3</v>
      </c>
      <c r="BG61" s="156">
        <f t="shared" si="18"/>
        <v>1.3805257852063791E-2</v>
      </c>
      <c r="BH61" s="173">
        <f t="shared" si="18"/>
        <v>1.8040961965765181E-2</v>
      </c>
    </row>
    <row r="62" spans="2:60" s="1" customFormat="1" ht="12.75" x14ac:dyDescent="0.2">
      <c r="B62" s="104">
        <v>300082</v>
      </c>
      <c r="C62" s="105" t="s">
        <v>99</v>
      </c>
      <c r="D62" s="105" t="s">
        <v>73</v>
      </c>
      <c r="E62" s="37"/>
      <c r="F62" s="79"/>
      <c r="G62" s="79"/>
      <c r="H62" s="95">
        <f>P_EX_ref!L45</f>
        <v>1.6407545677174959</v>
      </c>
      <c r="I62" s="89">
        <f>P_EX_ref!M45</f>
        <v>1.6358359063675536</v>
      </c>
      <c r="J62" s="89">
        <f>P_EX_ref!N45</f>
        <v>1.58036189884236</v>
      </c>
      <c r="K62" s="89">
        <f>P_EX_ref!O45</f>
        <v>1.5269451866676615</v>
      </c>
      <c r="L62" s="140"/>
      <c r="M62" s="172">
        <f t="shared" si="17"/>
        <v>2.0565622321390531E-2</v>
      </c>
      <c r="N62" s="156">
        <f t="shared" si="17"/>
        <v>1.9767721127500516E-2</v>
      </c>
      <c r="O62" s="156">
        <f t="shared" si="17"/>
        <v>1.4519554119801402E-2</v>
      </c>
      <c r="P62" s="156">
        <f t="shared" si="17"/>
        <v>9.9793839461173733E-3</v>
      </c>
      <c r="Q62" s="156">
        <f t="shared" si="17"/>
        <v>7.7879651741659213E-3</v>
      </c>
      <c r="R62" s="156">
        <f t="shared" si="17"/>
        <v>6.8889215754166094E-3</v>
      </c>
      <c r="S62" s="156">
        <f t="shared" si="17"/>
        <v>6.3719715061357537E-3</v>
      </c>
      <c r="T62" s="156">
        <f t="shared" si="17"/>
        <v>6.0685442915578616E-3</v>
      </c>
      <c r="U62" s="156">
        <f t="shared" si="17"/>
        <v>6.7990172155416775E-3</v>
      </c>
      <c r="V62" s="156">
        <f t="shared" si="17"/>
        <v>9.0691023023836935E-3</v>
      </c>
      <c r="W62" s="156">
        <f t="shared" si="17"/>
        <v>1.4834219379363661E-2</v>
      </c>
      <c r="X62" s="173">
        <f t="shared" si="17"/>
        <v>1.938562759803206E-2</v>
      </c>
      <c r="Y62" s="172">
        <f t="shared" si="14"/>
        <v>2.0503970607209748E-2</v>
      </c>
      <c r="Z62" s="156">
        <f t="shared" si="14"/>
        <v>1.9708461365072101E-2</v>
      </c>
      <c r="AA62" s="156">
        <f t="shared" si="14"/>
        <v>1.4476027335800543E-2</v>
      </c>
      <c r="AB62" s="156">
        <f t="shared" si="14"/>
        <v>9.9494677044821064E-3</v>
      </c>
      <c r="AC62" s="156">
        <f t="shared" si="14"/>
        <v>7.7646183774843468E-3</v>
      </c>
      <c r="AD62" s="156">
        <f t="shared" si="14"/>
        <v>6.868269935639112E-3</v>
      </c>
      <c r="AE62" s="156">
        <f t="shared" si="14"/>
        <v>6.3528695815781022E-3</v>
      </c>
      <c r="AF62" s="156">
        <f t="shared" si="14"/>
        <v>6.0503519824553357E-3</v>
      </c>
      <c r="AG62" s="156">
        <f t="shared" si="14"/>
        <v>6.7786350914545886E-3</v>
      </c>
      <c r="AH62" s="156">
        <f t="shared" si="14"/>
        <v>9.0419149071138075E-3</v>
      </c>
      <c r="AI62" s="156">
        <f t="shared" si="14"/>
        <v>1.4789749290446377E-2</v>
      </c>
      <c r="AJ62" s="173">
        <f t="shared" si="14"/>
        <v>1.9327513277287878E-2</v>
      </c>
      <c r="AK62" s="172">
        <f t="shared" si="15"/>
        <v>1.9754523735529501E-2</v>
      </c>
      <c r="AL62" s="156">
        <f t="shared" si="15"/>
        <v>1.8988091393877811E-2</v>
      </c>
      <c r="AM62" s="156">
        <f t="shared" si="15"/>
        <v>1.3946909653718096E-2</v>
      </c>
      <c r="AN62" s="156">
        <f t="shared" si="15"/>
        <v>9.58580168150284E-3</v>
      </c>
      <c r="AO62" s="156">
        <f t="shared" si="15"/>
        <v>7.4808114473890403E-3</v>
      </c>
      <c r="AP62" s="156">
        <f t="shared" si="15"/>
        <v>6.6172257103167126E-3</v>
      </c>
      <c r="AQ62" s="156">
        <f t="shared" si="15"/>
        <v>6.1206639115001238E-3</v>
      </c>
      <c r="AR62" s="156">
        <f t="shared" si="15"/>
        <v>5.829203725238213E-3</v>
      </c>
      <c r="AS62" s="156">
        <f t="shared" si="15"/>
        <v>6.5308671366094799E-3</v>
      </c>
      <c r="AT62" s="156">
        <f t="shared" si="15"/>
        <v>8.7114211227171078E-3</v>
      </c>
      <c r="AU62" s="156">
        <f t="shared" si="15"/>
        <v>1.4249164661693412E-2</v>
      </c>
      <c r="AV62" s="173">
        <f t="shared" si="15"/>
        <v>1.8621067455622073E-2</v>
      </c>
      <c r="AW62" s="172">
        <f t="shared" si="18"/>
        <v>1.9139107476724797E-2</v>
      </c>
      <c r="AX62" s="156">
        <f t="shared" si="18"/>
        <v>1.8396551940742578E-2</v>
      </c>
      <c r="AY62" s="156">
        <f t="shared" si="18"/>
        <v>1.3512419049141225E-2</v>
      </c>
      <c r="AZ62" s="156">
        <f t="shared" si="18"/>
        <v>9.287173464115641E-3</v>
      </c>
      <c r="BA62" s="156">
        <f t="shared" si="18"/>
        <v>7.2477603723334894E-3</v>
      </c>
      <c r="BB62" s="156">
        <f t="shared" si="18"/>
        <v>6.4110780782690169E-3</v>
      </c>
      <c r="BC62" s="156">
        <f t="shared" si="18"/>
        <v>5.9299857591819443E-3</v>
      </c>
      <c r="BD62" s="156">
        <f t="shared" si="18"/>
        <v>5.6476054849351866E-3</v>
      </c>
      <c r="BE62" s="156">
        <f t="shared" si="18"/>
        <v>6.3274098488625696E-3</v>
      </c>
      <c r="BF62" s="156">
        <f t="shared" si="18"/>
        <v>8.4400326413753626E-3</v>
      </c>
      <c r="BG62" s="156">
        <f t="shared" si="18"/>
        <v>1.3805257852063791E-2</v>
      </c>
      <c r="BH62" s="173">
        <f t="shared" si="18"/>
        <v>1.8040961965765181E-2</v>
      </c>
    </row>
    <row r="63" spans="2:60" s="1" customFormat="1" ht="12.75" x14ac:dyDescent="0.2">
      <c r="B63" s="104">
        <v>300083</v>
      </c>
      <c r="C63" s="105" t="s">
        <v>100</v>
      </c>
      <c r="D63" s="105" t="s">
        <v>73</v>
      </c>
      <c r="E63" s="37"/>
      <c r="F63" s="79"/>
      <c r="G63" s="79"/>
      <c r="H63" s="95">
        <f>P_EX_ref!L46</f>
        <v>1.6407545677174959</v>
      </c>
      <c r="I63" s="89">
        <f>P_EX_ref!M46</f>
        <v>1.6358359063675536</v>
      </c>
      <c r="J63" s="89">
        <f>P_EX_ref!N46</f>
        <v>1.58036189884236</v>
      </c>
      <c r="K63" s="89">
        <f>P_EX_ref!O46</f>
        <v>1.5269451866676615</v>
      </c>
      <c r="L63" s="140"/>
      <c r="M63" s="172">
        <f t="shared" si="17"/>
        <v>2.0565622321390531E-2</v>
      </c>
      <c r="N63" s="156">
        <f t="shared" si="17"/>
        <v>1.9767721127500516E-2</v>
      </c>
      <c r="O63" s="156">
        <f t="shared" si="17"/>
        <v>1.4519554119801402E-2</v>
      </c>
      <c r="P63" s="156">
        <f t="shared" si="17"/>
        <v>9.9793839461173733E-3</v>
      </c>
      <c r="Q63" s="156">
        <f t="shared" si="17"/>
        <v>7.7879651741659213E-3</v>
      </c>
      <c r="R63" s="156">
        <f t="shared" si="17"/>
        <v>6.8889215754166094E-3</v>
      </c>
      <c r="S63" s="156">
        <f t="shared" si="17"/>
        <v>6.3719715061357537E-3</v>
      </c>
      <c r="T63" s="156">
        <f t="shared" si="17"/>
        <v>6.0685442915578616E-3</v>
      </c>
      <c r="U63" s="156">
        <f t="shared" si="17"/>
        <v>6.7990172155416775E-3</v>
      </c>
      <c r="V63" s="156">
        <f t="shared" si="17"/>
        <v>9.0691023023836935E-3</v>
      </c>
      <c r="W63" s="156">
        <f t="shared" si="17"/>
        <v>1.4834219379363661E-2</v>
      </c>
      <c r="X63" s="173">
        <f t="shared" si="17"/>
        <v>1.938562759803206E-2</v>
      </c>
      <c r="Y63" s="172">
        <f t="shared" si="14"/>
        <v>2.0503970607209748E-2</v>
      </c>
      <c r="Z63" s="156">
        <f t="shared" si="14"/>
        <v>1.9708461365072101E-2</v>
      </c>
      <c r="AA63" s="156">
        <f t="shared" si="14"/>
        <v>1.4476027335800543E-2</v>
      </c>
      <c r="AB63" s="156">
        <f t="shared" si="14"/>
        <v>9.9494677044821064E-3</v>
      </c>
      <c r="AC63" s="156">
        <f t="shared" si="14"/>
        <v>7.7646183774843468E-3</v>
      </c>
      <c r="AD63" s="156">
        <f t="shared" si="14"/>
        <v>6.868269935639112E-3</v>
      </c>
      <c r="AE63" s="156">
        <f t="shared" si="14"/>
        <v>6.3528695815781022E-3</v>
      </c>
      <c r="AF63" s="156">
        <f t="shared" si="14"/>
        <v>6.0503519824553357E-3</v>
      </c>
      <c r="AG63" s="156">
        <f t="shared" si="14"/>
        <v>6.7786350914545886E-3</v>
      </c>
      <c r="AH63" s="156">
        <f t="shared" si="14"/>
        <v>9.0419149071138075E-3</v>
      </c>
      <c r="AI63" s="156">
        <f t="shared" si="14"/>
        <v>1.4789749290446377E-2</v>
      </c>
      <c r="AJ63" s="173">
        <f t="shared" si="14"/>
        <v>1.9327513277287878E-2</v>
      </c>
      <c r="AK63" s="172">
        <f t="shared" si="15"/>
        <v>1.9754523735529501E-2</v>
      </c>
      <c r="AL63" s="156">
        <f t="shared" si="15"/>
        <v>1.8988091393877811E-2</v>
      </c>
      <c r="AM63" s="156">
        <f t="shared" si="15"/>
        <v>1.3946909653718096E-2</v>
      </c>
      <c r="AN63" s="156">
        <f t="shared" si="15"/>
        <v>9.58580168150284E-3</v>
      </c>
      <c r="AO63" s="156">
        <f t="shared" si="15"/>
        <v>7.4808114473890403E-3</v>
      </c>
      <c r="AP63" s="156">
        <f t="shared" si="15"/>
        <v>6.6172257103167126E-3</v>
      </c>
      <c r="AQ63" s="156">
        <f t="shared" si="15"/>
        <v>6.1206639115001238E-3</v>
      </c>
      <c r="AR63" s="156">
        <f t="shared" si="15"/>
        <v>5.829203725238213E-3</v>
      </c>
      <c r="AS63" s="156">
        <f t="shared" si="15"/>
        <v>6.5308671366094799E-3</v>
      </c>
      <c r="AT63" s="156">
        <f t="shared" si="15"/>
        <v>8.7114211227171078E-3</v>
      </c>
      <c r="AU63" s="156">
        <f t="shared" si="15"/>
        <v>1.4249164661693412E-2</v>
      </c>
      <c r="AV63" s="173">
        <f t="shared" si="15"/>
        <v>1.8621067455622073E-2</v>
      </c>
      <c r="AW63" s="172">
        <f t="shared" si="18"/>
        <v>1.9139107476724797E-2</v>
      </c>
      <c r="AX63" s="156">
        <f t="shared" si="18"/>
        <v>1.8396551940742578E-2</v>
      </c>
      <c r="AY63" s="156">
        <f t="shared" si="18"/>
        <v>1.3512419049141225E-2</v>
      </c>
      <c r="AZ63" s="156">
        <f t="shared" si="18"/>
        <v>9.287173464115641E-3</v>
      </c>
      <c r="BA63" s="156">
        <f t="shared" si="18"/>
        <v>7.2477603723334894E-3</v>
      </c>
      <c r="BB63" s="156">
        <f t="shared" si="18"/>
        <v>6.4110780782690169E-3</v>
      </c>
      <c r="BC63" s="156">
        <f t="shared" si="18"/>
        <v>5.9299857591819443E-3</v>
      </c>
      <c r="BD63" s="156">
        <f t="shared" si="18"/>
        <v>5.6476054849351866E-3</v>
      </c>
      <c r="BE63" s="156">
        <f t="shared" si="18"/>
        <v>6.3274098488625696E-3</v>
      </c>
      <c r="BF63" s="156">
        <f t="shared" si="18"/>
        <v>8.4400326413753626E-3</v>
      </c>
      <c r="BG63" s="156">
        <f t="shared" si="18"/>
        <v>1.3805257852063791E-2</v>
      </c>
      <c r="BH63" s="173">
        <f t="shared" si="18"/>
        <v>1.8040961965765181E-2</v>
      </c>
    </row>
    <row r="64" spans="2:60" s="1" customFormat="1" ht="12.75" x14ac:dyDescent="0.2">
      <c r="B64" s="104">
        <v>300085</v>
      </c>
      <c r="C64" s="105" t="s">
        <v>101</v>
      </c>
      <c r="D64" s="105" t="s">
        <v>73</v>
      </c>
      <c r="E64" s="37"/>
      <c r="F64" s="79"/>
      <c r="G64" s="79"/>
      <c r="H64" s="95">
        <f>P_EX_ref!L47</f>
        <v>1.6407545677174959</v>
      </c>
      <c r="I64" s="89">
        <f>P_EX_ref!M47</f>
        <v>1.6358359063675536</v>
      </c>
      <c r="J64" s="89">
        <f>P_EX_ref!N47</f>
        <v>1.58036189884236</v>
      </c>
      <c r="K64" s="89">
        <f>P_EX_ref!O47</f>
        <v>1.5269451866676615</v>
      </c>
      <c r="L64" s="140"/>
      <c r="M64" s="172">
        <f t="shared" si="17"/>
        <v>2.0565622321390531E-2</v>
      </c>
      <c r="N64" s="156">
        <f t="shared" si="17"/>
        <v>1.9767721127500516E-2</v>
      </c>
      <c r="O64" s="156">
        <f t="shared" si="17"/>
        <v>1.4519554119801402E-2</v>
      </c>
      <c r="P64" s="156">
        <f t="shared" si="17"/>
        <v>9.9793839461173733E-3</v>
      </c>
      <c r="Q64" s="156">
        <f t="shared" si="17"/>
        <v>7.7879651741659213E-3</v>
      </c>
      <c r="R64" s="156">
        <f t="shared" si="17"/>
        <v>6.8889215754166094E-3</v>
      </c>
      <c r="S64" s="156">
        <f t="shared" si="17"/>
        <v>6.3719715061357537E-3</v>
      </c>
      <c r="T64" s="156">
        <f t="shared" si="17"/>
        <v>6.0685442915578616E-3</v>
      </c>
      <c r="U64" s="156">
        <f t="shared" si="17"/>
        <v>6.7990172155416775E-3</v>
      </c>
      <c r="V64" s="156">
        <f t="shared" si="17"/>
        <v>9.0691023023836935E-3</v>
      </c>
      <c r="W64" s="156">
        <f t="shared" si="17"/>
        <v>1.4834219379363661E-2</v>
      </c>
      <c r="X64" s="173">
        <f t="shared" si="17"/>
        <v>1.938562759803206E-2</v>
      </c>
      <c r="Y64" s="172">
        <f t="shared" si="14"/>
        <v>2.0503970607209748E-2</v>
      </c>
      <c r="Z64" s="156">
        <f t="shared" si="14"/>
        <v>1.9708461365072101E-2</v>
      </c>
      <c r="AA64" s="156">
        <f t="shared" si="14"/>
        <v>1.4476027335800543E-2</v>
      </c>
      <c r="AB64" s="156">
        <f t="shared" si="14"/>
        <v>9.9494677044821064E-3</v>
      </c>
      <c r="AC64" s="156">
        <f t="shared" si="14"/>
        <v>7.7646183774843468E-3</v>
      </c>
      <c r="AD64" s="156">
        <f t="shared" si="14"/>
        <v>6.868269935639112E-3</v>
      </c>
      <c r="AE64" s="156">
        <f t="shared" si="14"/>
        <v>6.3528695815781022E-3</v>
      </c>
      <c r="AF64" s="156">
        <f t="shared" si="14"/>
        <v>6.0503519824553357E-3</v>
      </c>
      <c r="AG64" s="156">
        <f t="shared" si="14"/>
        <v>6.7786350914545886E-3</v>
      </c>
      <c r="AH64" s="156">
        <f t="shared" si="14"/>
        <v>9.0419149071138075E-3</v>
      </c>
      <c r="AI64" s="156">
        <f t="shared" si="14"/>
        <v>1.4789749290446377E-2</v>
      </c>
      <c r="AJ64" s="173">
        <f t="shared" si="14"/>
        <v>1.9327513277287878E-2</v>
      </c>
      <c r="AK64" s="172">
        <f t="shared" si="15"/>
        <v>1.9754523735529501E-2</v>
      </c>
      <c r="AL64" s="156">
        <f t="shared" si="15"/>
        <v>1.8988091393877811E-2</v>
      </c>
      <c r="AM64" s="156">
        <f t="shared" si="15"/>
        <v>1.3946909653718096E-2</v>
      </c>
      <c r="AN64" s="156">
        <f t="shared" si="15"/>
        <v>9.58580168150284E-3</v>
      </c>
      <c r="AO64" s="156">
        <f t="shared" si="15"/>
        <v>7.4808114473890403E-3</v>
      </c>
      <c r="AP64" s="156">
        <f t="shared" si="15"/>
        <v>6.6172257103167126E-3</v>
      </c>
      <c r="AQ64" s="156">
        <f t="shared" si="15"/>
        <v>6.1206639115001238E-3</v>
      </c>
      <c r="AR64" s="156">
        <f t="shared" si="15"/>
        <v>5.829203725238213E-3</v>
      </c>
      <c r="AS64" s="156">
        <f t="shared" si="15"/>
        <v>6.5308671366094799E-3</v>
      </c>
      <c r="AT64" s="156">
        <f t="shared" si="15"/>
        <v>8.7114211227171078E-3</v>
      </c>
      <c r="AU64" s="156">
        <f t="shared" si="15"/>
        <v>1.4249164661693412E-2</v>
      </c>
      <c r="AV64" s="173">
        <f t="shared" si="15"/>
        <v>1.8621067455622073E-2</v>
      </c>
      <c r="AW64" s="172">
        <f t="shared" si="18"/>
        <v>1.9139107476724797E-2</v>
      </c>
      <c r="AX64" s="156">
        <f t="shared" si="18"/>
        <v>1.8396551940742578E-2</v>
      </c>
      <c r="AY64" s="156">
        <f t="shared" si="18"/>
        <v>1.3512419049141225E-2</v>
      </c>
      <c r="AZ64" s="156">
        <f t="shared" si="18"/>
        <v>9.287173464115641E-3</v>
      </c>
      <c r="BA64" s="156">
        <f t="shared" si="18"/>
        <v>7.2477603723334894E-3</v>
      </c>
      <c r="BB64" s="156">
        <f t="shared" si="18"/>
        <v>6.4110780782690169E-3</v>
      </c>
      <c r="BC64" s="156">
        <f t="shared" si="18"/>
        <v>5.9299857591819443E-3</v>
      </c>
      <c r="BD64" s="156">
        <f t="shared" si="18"/>
        <v>5.6476054849351866E-3</v>
      </c>
      <c r="BE64" s="156">
        <f t="shared" si="18"/>
        <v>6.3274098488625696E-3</v>
      </c>
      <c r="BF64" s="156">
        <f t="shared" si="18"/>
        <v>8.4400326413753626E-3</v>
      </c>
      <c r="BG64" s="156">
        <f t="shared" si="18"/>
        <v>1.3805257852063791E-2</v>
      </c>
      <c r="BH64" s="173">
        <f t="shared" si="18"/>
        <v>1.8040961965765181E-2</v>
      </c>
    </row>
    <row r="65" spans="2:60" s="1" customFormat="1" ht="12.75" x14ac:dyDescent="0.2">
      <c r="B65" s="104">
        <v>300088</v>
      </c>
      <c r="C65" s="105" t="s">
        <v>102</v>
      </c>
      <c r="D65" s="105" t="s">
        <v>73</v>
      </c>
      <c r="E65" s="37"/>
      <c r="F65" s="79"/>
      <c r="G65" s="79"/>
      <c r="H65" s="95">
        <f>P_EX_ref!L48</f>
        <v>1.6407545677174959</v>
      </c>
      <c r="I65" s="89">
        <f>P_EX_ref!M48</f>
        <v>1.6358359063675536</v>
      </c>
      <c r="J65" s="89">
        <f>P_EX_ref!N48</f>
        <v>1.58036189884236</v>
      </c>
      <c r="K65" s="89">
        <f>P_EX_ref!O48</f>
        <v>1.5269451866676615</v>
      </c>
      <c r="L65" s="140"/>
      <c r="M65" s="172">
        <f t="shared" si="17"/>
        <v>2.0565622321390531E-2</v>
      </c>
      <c r="N65" s="156">
        <f t="shared" si="17"/>
        <v>1.9767721127500516E-2</v>
      </c>
      <c r="O65" s="156">
        <f t="shared" si="17"/>
        <v>1.4519554119801402E-2</v>
      </c>
      <c r="P65" s="156">
        <f t="shared" si="17"/>
        <v>9.9793839461173733E-3</v>
      </c>
      <c r="Q65" s="156">
        <f t="shared" si="17"/>
        <v>7.7879651741659213E-3</v>
      </c>
      <c r="R65" s="156">
        <f t="shared" si="17"/>
        <v>6.8889215754166094E-3</v>
      </c>
      <c r="S65" s="156">
        <f t="shared" si="17"/>
        <v>6.3719715061357537E-3</v>
      </c>
      <c r="T65" s="156">
        <f t="shared" si="17"/>
        <v>6.0685442915578616E-3</v>
      </c>
      <c r="U65" s="156">
        <f t="shared" si="17"/>
        <v>6.7990172155416775E-3</v>
      </c>
      <c r="V65" s="156">
        <f t="shared" si="17"/>
        <v>9.0691023023836935E-3</v>
      </c>
      <c r="W65" s="156">
        <f t="shared" si="17"/>
        <v>1.4834219379363661E-2</v>
      </c>
      <c r="X65" s="173">
        <f t="shared" si="17"/>
        <v>1.938562759803206E-2</v>
      </c>
      <c r="Y65" s="172">
        <f t="shared" si="14"/>
        <v>2.0503970607209748E-2</v>
      </c>
      <c r="Z65" s="156">
        <f t="shared" si="14"/>
        <v>1.9708461365072101E-2</v>
      </c>
      <c r="AA65" s="156">
        <f t="shared" si="14"/>
        <v>1.4476027335800543E-2</v>
      </c>
      <c r="AB65" s="156">
        <f t="shared" si="14"/>
        <v>9.9494677044821064E-3</v>
      </c>
      <c r="AC65" s="156">
        <f t="shared" si="14"/>
        <v>7.7646183774843468E-3</v>
      </c>
      <c r="AD65" s="156">
        <f t="shared" si="14"/>
        <v>6.868269935639112E-3</v>
      </c>
      <c r="AE65" s="156">
        <f t="shared" si="14"/>
        <v>6.3528695815781022E-3</v>
      </c>
      <c r="AF65" s="156">
        <f t="shared" si="14"/>
        <v>6.0503519824553357E-3</v>
      </c>
      <c r="AG65" s="156">
        <f t="shared" si="14"/>
        <v>6.7786350914545886E-3</v>
      </c>
      <c r="AH65" s="156">
        <f t="shared" si="14"/>
        <v>9.0419149071138075E-3</v>
      </c>
      <c r="AI65" s="156">
        <f t="shared" si="14"/>
        <v>1.4789749290446377E-2</v>
      </c>
      <c r="AJ65" s="173">
        <f t="shared" si="14"/>
        <v>1.9327513277287878E-2</v>
      </c>
      <c r="AK65" s="172">
        <f t="shared" si="15"/>
        <v>1.9754523735529501E-2</v>
      </c>
      <c r="AL65" s="156">
        <f t="shared" si="15"/>
        <v>1.8988091393877811E-2</v>
      </c>
      <c r="AM65" s="156">
        <f t="shared" si="15"/>
        <v>1.3946909653718096E-2</v>
      </c>
      <c r="AN65" s="156">
        <f t="shared" si="15"/>
        <v>9.58580168150284E-3</v>
      </c>
      <c r="AO65" s="156">
        <f t="shared" si="15"/>
        <v>7.4808114473890403E-3</v>
      </c>
      <c r="AP65" s="156">
        <f t="shared" si="15"/>
        <v>6.6172257103167126E-3</v>
      </c>
      <c r="AQ65" s="156">
        <f t="shared" si="15"/>
        <v>6.1206639115001238E-3</v>
      </c>
      <c r="AR65" s="156">
        <f t="shared" si="15"/>
        <v>5.829203725238213E-3</v>
      </c>
      <c r="AS65" s="156">
        <f t="shared" si="15"/>
        <v>6.5308671366094799E-3</v>
      </c>
      <c r="AT65" s="156">
        <f t="shared" si="15"/>
        <v>8.7114211227171078E-3</v>
      </c>
      <c r="AU65" s="156">
        <f t="shared" si="15"/>
        <v>1.4249164661693412E-2</v>
      </c>
      <c r="AV65" s="173">
        <f t="shared" si="15"/>
        <v>1.8621067455622073E-2</v>
      </c>
      <c r="AW65" s="172">
        <f t="shared" si="18"/>
        <v>1.9139107476724797E-2</v>
      </c>
      <c r="AX65" s="156">
        <f t="shared" si="18"/>
        <v>1.8396551940742578E-2</v>
      </c>
      <c r="AY65" s="156">
        <f t="shared" si="18"/>
        <v>1.3512419049141225E-2</v>
      </c>
      <c r="AZ65" s="156">
        <f t="shared" si="18"/>
        <v>9.287173464115641E-3</v>
      </c>
      <c r="BA65" s="156">
        <f t="shared" si="18"/>
        <v>7.2477603723334894E-3</v>
      </c>
      <c r="BB65" s="156">
        <f t="shared" si="18"/>
        <v>6.4110780782690169E-3</v>
      </c>
      <c r="BC65" s="156">
        <f t="shared" si="18"/>
        <v>5.9299857591819443E-3</v>
      </c>
      <c r="BD65" s="156">
        <f t="shared" si="18"/>
        <v>5.6476054849351866E-3</v>
      </c>
      <c r="BE65" s="156">
        <f t="shared" si="18"/>
        <v>6.3274098488625696E-3</v>
      </c>
      <c r="BF65" s="156">
        <f t="shared" si="18"/>
        <v>8.4400326413753626E-3</v>
      </c>
      <c r="BG65" s="156">
        <f t="shared" si="18"/>
        <v>1.3805257852063791E-2</v>
      </c>
      <c r="BH65" s="173">
        <f t="shared" si="18"/>
        <v>1.8040961965765181E-2</v>
      </c>
    </row>
    <row r="66" spans="2:60" s="1" customFormat="1" ht="12.75" x14ac:dyDescent="0.2">
      <c r="B66" s="104">
        <v>300089</v>
      </c>
      <c r="C66" s="105" t="s">
        <v>103</v>
      </c>
      <c r="D66" s="105" t="s">
        <v>73</v>
      </c>
      <c r="E66" s="37"/>
      <c r="F66" s="79"/>
      <c r="G66" s="79"/>
      <c r="H66" s="95">
        <f>P_EX_ref!L49</f>
        <v>1.6407545677174959</v>
      </c>
      <c r="I66" s="89">
        <f>P_EX_ref!M49</f>
        <v>1.6358359063675536</v>
      </c>
      <c r="J66" s="89">
        <f>P_EX_ref!N49</f>
        <v>1.58036189884236</v>
      </c>
      <c r="K66" s="89">
        <f>P_EX_ref!O49</f>
        <v>1.5269451866676615</v>
      </c>
      <c r="L66" s="140"/>
      <c r="M66" s="172">
        <f t="shared" si="17"/>
        <v>2.0565622321390531E-2</v>
      </c>
      <c r="N66" s="156">
        <f t="shared" si="17"/>
        <v>1.9767721127500516E-2</v>
      </c>
      <c r="O66" s="156">
        <f t="shared" si="17"/>
        <v>1.4519554119801402E-2</v>
      </c>
      <c r="P66" s="156">
        <f t="shared" si="17"/>
        <v>9.9793839461173733E-3</v>
      </c>
      <c r="Q66" s="156">
        <f t="shared" si="17"/>
        <v>7.7879651741659213E-3</v>
      </c>
      <c r="R66" s="156">
        <f t="shared" si="17"/>
        <v>6.8889215754166094E-3</v>
      </c>
      <c r="S66" s="156">
        <f t="shared" si="17"/>
        <v>6.3719715061357537E-3</v>
      </c>
      <c r="T66" s="156">
        <f t="shared" si="17"/>
        <v>6.0685442915578616E-3</v>
      </c>
      <c r="U66" s="156">
        <f t="shared" si="17"/>
        <v>6.7990172155416775E-3</v>
      </c>
      <c r="V66" s="156">
        <f t="shared" si="17"/>
        <v>9.0691023023836935E-3</v>
      </c>
      <c r="W66" s="156">
        <f t="shared" si="17"/>
        <v>1.4834219379363661E-2</v>
      </c>
      <c r="X66" s="173">
        <f t="shared" si="17"/>
        <v>1.938562759803206E-2</v>
      </c>
      <c r="Y66" s="172">
        <f t="shared" si="14"/>
        <v>2.0503970607209748E-2</v>
      </c>
      <c r="Z66" s="156">
        <f t="shared" si="14"/>
        <v>1.9708461365072101E-2</v>
      </c>
      <c r="AA66" s="156">
        <f t="shared" si="14"/>
        <v>1.4476027335800543E-2</v>
      </c>
      <c r="AB66" s="156">
        <f t="shared" si="14"/>
        <v>9.9494677044821064E-3</v>
      </c>
      <c r="AC66" s="156">
        <f t="shared" si="14"/>
        <v>7.7646183774843468E-3</v>
      </c>
      <c r="AD66" s="156">
        <f t="shared" si="14"/>
        <v>6.868269935639112E-3</v>
      </c>
      <c r="AE66" s="156">
        <f t="shared" si="14"/>
        <v>6.3528695815781022E-3</v>
      </c>
      <c r="AF66" s="156">
        <f t="shared" si="14"/>
        <v>6.0503519824553357E-3</v>
      </c>
      <c r="AG66" s="156">
        <f t="shared" si="14"/>
        <v>6.7786350914545886E-3</v>
      </c>
      <c r="AH66" s="156">
        <f t="shared" si="14"/>
        <v>9.0419149071138075E-3</v>
      </c>
      <c r="AI66" s="156">
        <f t="shared" si="14"/>
        <v>1.4789749290446377E-2</v>
      </c>
      <c r="AJ66" s="173">
        <f t="shared" si="14"/>
        <v>1.9327513277287878E-2</v>
      </c>
      <c r="AK66" s="172">
        <f t="shared" si="15"/>
        <v>1.9754523735529501E-2</v>
      </c>
      <c r="AL66" s="156">
        <f t="shared" si="15"/>
        <v>1.8988091393877811E-2</v>
      </c>
      <c r="AM66" s="156">
        <f t="shared" si="15"/>
        <v>1.3946909653718096E-2</v>
      </c>
      <c r="AN66" s="156">
        <f t="shared" si="15"/>
        <v>9.58580168150284E-3</v>
      </c>
      <c r="AO66" s="156">
        <f t="shared" si="15"/>
        <v>7.4808114473890403E-3</v>
      </c>
      <c r="AP66" s="156">
        <f t="shared" si="15"/>
        <v>6.6172257103167126E-3</v>
      </c>
      <c r="AQ66" s="156">
        <f t="shared" si="15"/>
        <v>6.1206639115001238E-3</v>
      </c>
      <c r="AR66" s="156">
        <f t="shared" si="15"/>
        <v>5.829203725238213E-3</v>
      </c>
      <c r="AS66" s="156">
        <f t="shared" si="15"/>
        <v>6.5308671366094799E-3</v>
      </c>
      <c r="AT66" s="156">
        <f t="shared" si="15"/>
        <v>8.7114211227171078E-3</v>
      </c>
      <c r="AU66" s="156">
        <f t="shared" si="15"/>
        <v>1.4249164661693412E-2</v>
      </c>
      <c r="AV66" s="173">
        <f t="shared" si="15"/>
        <v>1.8621067455622073E-2</v>
      </c>
      <c r="AW66" s="172">
        <f t="shared" si="18"/>
        <v>1.9139107476724797E-2</v>
      </c>
      <c r="AX66" s="156">
        <f t="shared" si="18"/>
        <v>1.8396551940742578E-2</v>
      </c>
      <c r="AY66" s="156">
        <f t="shared" si="18"/>
        <v>1.3512419049141225E-2</v>
      </c>
      <c r="AZ66" s="156">
        <f t="shared" si="18"/>
        <v>9.287173464115641E-3</v>
      </c>
      <c r="BA66" s="156">
        <f t="shared" si="18"/>
        <v>7.2477603723334894E-3</v>
      </c>
      <c r="BB66" s="156">
        <f t="shared" si="18"/>
        <v>6.4110780782690169E-3</v>
      </c>
      <c r="BC66" s="156">
        <f t="shared" si="18"/>
        <v>5.9299857591819443E-3</v>
      </c>
      <c r="BD66" s="156">
        <f t="shared" si="18"/>
        <v>5.6476054849351866E-3</v>
      </c>
      <c r="BE66" s="156">
        <f t="shared" si="18"/>
        <v>6.3274098488625696E-3</v>
      </c>
      <c r="BF66" s="156">
        <f t="shared" si="18"/>
        <v>8.4400326413753626E-3</v>
      </c>
      <c r="BG66" s="156">
        <f t="shared" si="18"/>
        <v>1.3805257852063791E-2</v>
      </c>
      <c r="BH66" s="173">
        <f t="shared" si="18"/>
        <v>1.8040961965765181E-2</v>
      </c>
    </row>
    <row r="67" spans="2:60" s="1" customFormat="1" ht="12.75" x14ac:dyDescent="0.2">
      <c r="B67" s="104">
        <v>300090</v>
      </c>
      <c r="C67" s="105" t="s">
        <v>104</v>
      </c>
      <c r="D67" s="105" t="s">
        <v>73</v>
      </c>
      <c r="E67" s="37"/>
      <c r="F67" s="79"/>
      <c r="G67" s="79"/>
      <c r="H67" s="95">
        <f>P_EX_ref!L50</f>
        <v>1.6407545677174959</v>
      </c>
      <c r="I67" s="89">
        <f>P_EX_ref!M50</f>
        <v>1.6358359063675536</v>
      </c>
      <c r="J67" s="89">
        <f>P_EX_ref!N50</f>
        <v>1.58036189884236</v>
      </c>
      <c r="K67" s="89">
        <f>P_EX_ref!O50</f>
        <v>1.5269451866676615</v>
      </c>
      <c r="L67" s="140"/>
      <c r="M67" s="172">
        <f t="shared" si="17"/>
        <v>2.0565622321390531E-2</v>
      </c>
      <c r="N67" s="156">
        <f t="shared" si="17"/>
        <v>1.9767721127500516E-2</v>
      </c>
      <c r="O67" s="156">
        <f t="shared" si="17"/>
        <v>1.4519554119801402E-2</v>
      </c>
      <c r="P67" s="156">
        <f t="shared" si="17"/>
        <v>9.9793839461173733E-3</v>
      </c>
      <c r="Q67" s="156">
        <f t="shared" si="17"/>
        <v>7.7879651741659213E-3</v>
      </c>
      <c r="R67" s="156">
        <f t="shared" si="17"/>
        <v>6.8889215754166094E-3</v>
      </c>
      <c r="S67" s="156">
        <f t="shared" si="17"/>
        <v>6.3719715061357537E-3</v>
      </c>
      <c r="T67" s="156">
        <f t="shared" si="17"/>
        <v>6.0685442915578616E-3</v>
      </c>
      <c r="U67" s="156">
        <f t="shared" si="17"/>
        <v>6.7990172155416775E-3</v>
      </c>
      <c r="V67" s="156">
        <f t="shared" si="17"/>
        <v>9.0691023023836935E-3</v>
      </c>
      <c r="W67" s="156">
        <f t="shared" si="17"/>
        <v>1.4834219379363661E-2</v>
      </c>
      <c r="X67" s="173">
        <f t="shared" si="17"/>
        <v>1.938562759803206E-2</v>
      </c>
      <c r="Y67" s="172">
        <f t="shared" si="14"/>
        <v>2.0503970607209748E-2</v>
      </c>
      <c r="Z67" s="156">
        <f t="shared" si="14"/>
        <v>1.9708461365072101E-2</v>
      </c>
      <c r="AA67" s="156">
        <f t="shared" si="14"/>
        <v>1.4476027335800543E-2</v>
      </c>
      <c r="AB67" s="156">
        <f t="shared" si="14"/>
        <v>9.9494677044821064E-3</v>
      </c>
      <c r="AC67" s="156">
        <f t="shared" si="14"/>
        <v>7.7646183774843468E-3</v>
      </c>
      <c r="AD67" s="156">
        <f t="shared" si="14"/>
        <v>6.868269935639112E-3</v>
      </c>
      <c r="AE67" s="156">
        <f t="shared" si="14"/>
        <v>6.3528695815781022E-3</v>
      </c>
      <c r="AF67" s="156">
        <f t="shared" si="14"/>
        <v>6.0503519824553357E-3</v>
      </c>
      <c r="AG67" s="156">
        <f t="shared" si="14"/>
        <v>6.7786350914545886E-3</v>
      </c>
      <c r="AH67" s="156">
        <f t="shared" si="14"/>
        <v>9.0419149071138075E-3</v>
      </c>
      <c r="AI67" s="156">
        <f t="shared" si="14"/>
        <v>1.4789749290446377E-2</v>
      </c>
      <c r="AJ67" s="173">
        <f t="shared" si="14"/>
        <v>1.9327513277287878E-2</v>
      </c>
      <c r="AK67" s="172">
        <f t="shared" si="15"/>
        <v>1.9754523735529501E-2</v>
      </c>
      <c r="AL67" s="156">
        <f t="shared" si="15"/>
        <v>1.8988091393877811E-2</v>
      </c>
      <c r="AM67" s="156">
        <f t="shared" si="15"/>
        <v>1.3946909653718096E-2</v>
      </c>
      <c r="AN67" s="156">
        <f t="shared" si="15"/>
        <v>9.58580168150284E-3</v>
      </c>
      <c r="AO67" s="156">
        <f t="shared" si="15"/>
        <v>7.4808114473890403E-3</v>
      </c>
      <c r="AP67" s="156">
        <f t="shared" si="15"/>
        <v>6.6172257103167126E-3</v>
      </c>
      <c r="AQ67" s="156">
        <f t="shared" si="15"/>
        <v>6.1206639115001238E-3</v>
      </c>
      <c r="AR67" s="156">
        <f t="shared" si="15"/>
        <v>5.829203725238213E-3</v>
      </c>
      <c r="AS67" s="156">
        <f t="shared" si="15"/>
        <v>6.5308671366094799E-3</v>
      </c>
      <c r="AT67" s="156">
        <f t="shared" si="15"/>
        <v>8.7114211227171078E-3</v>
      </c>
      <c r="AU67" s="156">
        <f t="shared" si="15"/>
        <v>1.4249164661693412E-2</v>
      </c>
      <c r="AV67" s="173">
        <f t="shared" si="15"/>
        <v>1.8621067455622073E-2</v>
      </c>
      <c r="AW67" s="172">
        <f t="shared" si="18"/>
        <v>1.9139107476724797E-2</v>
      </c>
      <c r="AX67" s="156">
        <f t="shared" si="18"/>
        <v>1.8396551940742578E-2</v>
      </c>
      <c r="AY67" s="156">
        <f t="shared" si="18"/>
        <v>1.3512419049141225E-2</v>
      </c>
      <c r="AZ67" s="156">
        <f t="shared" si="18"/>
        <v>9.287173464115641E-3</v>
      </c>
      <c r="BA67" s="156">
        <f t="shared" si="18"/>
        <v>7.2477603723334894E-3</v>
      </c>
      <c r="BB67" s="156">
        <f t="shared" si="18"/>
        <v>6.4110780782690169E-3</v>
      </c>
      <c r="BC67" s="156">
        <f t="shared" si="18"/>
        <v>5.9299857591819443E-3</v>
      </c>
      <c r="BD67" s="156">
        <f t="shared" si="18"/>
        <v>5.6476054849351866E-3</v>
      </c>
      <c r="BE67" s="156">
        <f t="shared" si="18"/>
        <v>6.3274098488625696E-3</v>
      </c>
      <c r="BF67" s="156">
        <f t="shared" si="18"/>
        <v>8.4400326413753626E-3</v>
      </c>
      <c r="BG67" s="156">
        <f t="shared" si="18"/>
        <v>1.3805257852063791E-2</v>
      </c>
      <c r="BH67" s="173">
        <f t="shared" si="18"/>
        <v>1.8040961965765181E-2</v>
      </c>
    </row>
    <row r="68" spans="2:60" s="1" customFormat="1" ht="12.75" x14ac:dyDescent="0.2">
      <c r="B68" s="104">
        <v>300091</v>
      </c>
      <c r="C68" s="105" t="s">
        <v>105</v>
      </c>
      <c r="D68" s="105" t="s">
        <v>73</v>
      </c>
      <c r="E68" s="37"/>
      <c r="F68" s="79"/>
      <c r="G68" s="79"/>
      <c r="H68" s="95">
        <f>P_EX_ref!L51</f>
        <v>1.6407545677174959</v>
      </c>
      <c r="I68" s="89">
        <f>P_EX_ref!M51</f>
        <v>1.6358359063675536</v>
      </c>
      <c r="J68" s="89">
        <f>P_EX_ref!N51</f>
        <v>1.58036189884236</v>
      </c>
      <c r="K68" s="89">
        <f>P_EX_ref!O51</f>
        <v>1.5269451866676615</v>
      </c>
      <c r="L68" s="140"/>
      <c r="M68" s="172">
        <f t="shared" si="17"/>
        <v>2.0565622321390531E-2</v>
      </c>
      <c r="N68" s="156">
        <f t="shared" si="17"/>
        <v>1.9767721127500516E-2</v>
      </c>
      <c r="O68" s="156">
        <f t="shared" si="17"/>
        <v>1.4519554119801402E-2</v>
      </c>
      <c r="P68" s="156">
        <f t="shared" si="17"/>
        <v>9.9793839461173733E-3</v>
      </c>
      <c r="Q68" s="156">
        <f t="shared" si="17"/>
        <v>7.7879651741659213E-3</v>
      </c>
      <c r="R68" s="156">
        <f t="shared" si="17"/>
        <v>6.8889215754166094E-3</v>
      </c>
      <c r="S68" s="156">
        <f t="shared" si="17"/>
        <v>6.3719715061357537E-3</v>
      </c>
      <c r="T68" s="156">
        <f t="shared" si="17"/>
        <v>6.0685442915578616E-3</v>
      </c>
      <c r="U68" s="156">
        <f t="shared" si="17"/>
        <v>6.7990172155416775E-3</v>
      </c>
      <c r="V68" s="156">
        <f t="shared" si="17"/>
        <v>9.0691023023836935E-3</v>
      </c>
      <c r="W68" s="156">
        <f t="shared" si="17"/>
        <v>1.4834219379363661E-2</v>
      </c>
      <c r="X68" s="173">
        <f t="shared" si="17"/>
        <v>1.938562759803206E-2</v>
      </c>
      <c r="Y68" s="172">
        <f t="shared" si="14"/>
        <v>2.0503970607209748E-2</v>
      </c>
      <c r="Z68" s="156">
        <f t="shared" si="14"/>
        <v>1.9708461365072101E-2</v>
      </c>
      <c r="AA68" s="156">
        <f t="shared" si="14"/>
        <v>1.4476027335800543E-2</v>
      </c>
      <c r="AB68" s="156">
        <f t="shared" si="14"/>
        <v>9.9494677044821064E-3</v>
      </c>
      <c r="AC68" s="156">
        <f t="shared" si="14"/>
        <v>7.7646183774843468E-3</v>
      </c>
      <c r="AD68" s="156">
        <f t="shared" si="14"/>
        <v>6.868269935639112E-3</v>
      </c>
      <c r="AE68" s="156">
        <f t="shared" si="14"/>
        <v>6.3528695815781022E-3</v>
      </c>
      <c r="AF68" s="156">
        <f t="shared" si="14"/>
        <v>6.0503519824553357E-3</v>
      </c>
      <c r="AG68" s="156">
        <f t="shared" si="14"/>
        <v>6.7786350914545886E-3</v>
      </c>
      <c r="AH68" s="156">
        <f t="shared" si="14"/>
        <v>9.0419149071138075E-3</v>
      </c>
      <c r="AI68" s="156">
        <f t="shared" si="14"/>
        <v>1.4789749290446377E-2</v>
      </c>
      <c r="AJ68" s="173">
        <f t="shared" si="14"/>
        <v>1.9327513277287878E-2</v>
      </c>
      <c r="AK68" s="172">
        <f t="shared" si="15"/>
        <v>1.9754523735529501E-2</v>
      </c>
      <c r="AL68" s="156">
        <f t="shared" si="15"/>
        <v>1.8988091393877811E-2</v>
      </c>
      <c r="AM68" s="156">
        <f t="shared" si="15"/>
        <v>1.3946909653718096E-2</v>
      </c>
      <c r="AN68" s="156">
        <f t="shared" si="15"/>
        <v>9.58580168150284E-3</v>
      </c>
      <c r="AO68" s="156">
        <f t="shared" si="15"/>
        <v>7.4808114473890403E-3</v>
      </c>
      <c r="AP68" s="156">
        <f t="shared" si="15"/>
        <v>6.6172257103167126E-3</v>
      </c>
      <c r="AQ68" s="156">
        <f t="shared" si="15"/>
        <v>6.1206639115001238E-3</v>
      </c>
      <c r="AR68" s="156">
        <f t="shared" si="15"/>
        <v>5.829203725238213E-3</v>
      </c>
      <c r="AS68" s="156">
        <f t="shared" si="15"/>
        <v>6.5308671366094799E-3</v>
      </c>
      <c r="AT68" s="156">
        <f t="shared" si="15"/>
        <v>8.7114211227171078E-3</v>
      </c>
      <c r="AU68" s="156">
        <f t="shared" si="15"/>
        <v>1.4249164661693412E-2</v>
      </c>
      <c r="AV68" s="173">
        <f t="shared" si="15"/>
        <v>1.8621067455622073E-2</v>
      </c>
      <c r="AW68" s="172">
        <f t="shared" si="18"/>
        <v>1.9139107476724797E-2</v>
      </c>
      <c r="AX68" s="156">
        <f t="shared" si="18"/>
        <v>1.8396551940742578E-2</v>
      </c>
      <c r="AY68" s="156">
        <f t="shared" si="18"/>
        <v>1.3512419049141225E-2</v>
      </c>
      <c r="AZ68" s="156">
        <f t="shared" si="18"/>
        <v>9.287173464115641E-3</v>
      </c>
      <c r="BA68" s="156">
        <f t="shared" si="18"/>
        <v>7.2477603723334894E-3</v>
      </c>
      <c r="BB68" s="156">
        <f t="shared" si="18"/>
        <v>6.4110780782690169E-3</v>
      </c>
      <c r="BC68" s="156">
        <f t="shared" si="18"/>
        <v>5.9299857591819443E-3</v>
      </c>
      <c r="BD68" s="156">
        <f t="shared" si="18"/>
        <v>5.6476054849351866E-3</v>
      </c>
      <c r="BE68" s="156">
        <f t="shared" si="18"/>
        <v>6.3274098488625696E-3</v>
      </c>
      <c r="BF68" s="156">
        <f t="shared" si="18"/>
        <v>8.4400326413753626E-3</v>
      </c>
      <c r="BG68" s="156">
        <f t="shared" si="18"/>
        <v>1.3805257852063791E-2</v>
      </c>
      <c r="BH68" s="173">
        <f t="shared" si="18"/>
        <v>1.8040961965765181E-2</v>
      </c>
    </row>
    <row r="69" spans="2:60" s="1" customFormat="1" ht="12.75" x14ac:dyDescent="0.2">
      <c r="B69" s="104">
        <v>300092</v>
      </c>
      <c r="C69" s="105" t="s">
        <v>106</v>
      </c>
      <c r="D69" s="105" t="s">
        <v>73</v>
      </c>
      <c r="E69" s="37"/>
      <c r="F69" s="79"/>
      <c r="G69" s="79"/>
      <c r="H69" s="95">
        <f>P_EX_ref!L52</f>
        <v>1.6407545677174959</v>
      </c>
      <c r="I69" s="89">
        <f>P_EX_ref!M52</f>
        <v>1.6358359063675536</v>
      </c>
      <c r="J69" s="89">
        <f>P_EX_ref!N52</f>
        <v>1.58036189884236</v>
      </c>
      <c r="K69" s="89">
        <f>P_EX_ref!O52</f>
        <v>1.5269451866676615</v>
      </c>
      <c r="L69" s="140"/>
      <c r="M69" s="172">
        <f t="shared" si="17"/>
        <v>2.0565622321390531E-2</v>
      </c>
      <c r="N69" s="156">
        <f t="shared" si="17"/>
        <v>1.9767721127500516E-2</v>
      </c>
      <c r="O69" s="156">
        <f t="shared" si="17"/>
        <v>1.4519554119801402E-2</v>
      </c>
      <c r="P69" s="156">
        <f t="shared" si="17"/>
        <v>9.9793839461173733E-3</v>
      </c>
      <c r="Q69" s="156">
        <f t="shared" si="17"/>
        <v>7.7879651741659213E-3</v>
      </c>
      <c r="R69" s="156">
        <f t="shared" si="17"/>
        <v>6.8889215754166094E-3</v>
      </c>
      <c r="S69" s="156">
        <f t="shared" si="17"/>
        <v>6.3719715061357537E-3</v>
      </c>
      <c r="T69" s="156">
        <f t="shared" si="17"/>
        <v>6.0685442915578616E-3</v>
      </c>
      <c r="U69" s="156">
        <f t="shared" si="17"/>
        <v>6.7990172155416775E-3</v>
      </c>
      <c r="V69" s="156">
        <f t="shared" si="17"/>
        <v>9.0691023023836935E-3</v>
      </c>
      <c r="W69" s="156">
        <f t="shared" si="17"/>
        <v>1.4834219379363661E-2</v>
      </c>
      <c r="X69" s="173">
        <f t="shared" si="17"/>
        <v>1.938562759803206E-2</v>
      </c>
      <c r="Y69" s="172">
        <f t="shared" si="14"/>
        <v>2.0503970607209748E-2</v>
      </c>
      <c r="Z69" s="156">
        <f t="shared" si="14"/>
        <v>1.9708461365072101E-2</v>
      </c>
      <c r="AA69" s="156">
        <f t="shared" si="14"/>
        <v>1.4476027335800543E-2</v>
      </c>
      <c r="AB69" s="156">
        <f t="shared" si="14"/>
        <v>9.9494677044821064E-3</v>
      </c>
      <c r="AC69" s="156">
        <f t="shared" si="14"/>
        <v>7.7646183774843468E-3</v>
      </c>
      <c r="AD69" s="156">
        <f t="shared" si="14"/>
        <v>6.868269935639112E-3</v>
      </c>
      <c r="AE69" s="156">
        <f t="shared" si="14"/>
        <v>6.3528695815781022E-3</v>
      </c>
      <c r="AF69" s="156">
        <f t="shared" si="14"/>
        <v>6.0503519824553357E-3</v>
      </c>
      <c r="AG69" s="156">
        <f t="shared" si="14"/>
        <v>6.7786350914545886E-3</v>
      </c>
      <c r="AH69" s="156">
        <f t="shared" si="14"/>
        <v>9.0419149071138075E-3</v>
      </c>
      <c r="AI69" s="156">
        <f t="shared" si="14"/>
        <v>1.4789749290446377E-2</v>
      </c>
      <c r="AJ69" s="173">
        <f t="shared" si="14"/>
        <v>1.9327513277287878E-2</v>
      </c>
      <c r="AK69" s="172">
        <f t="shared" si="15"/>
        <v>1.9754523735529501E-2</v>
      </c>
      <c r="AL69" s="156">
        <f t="shared" si="15"/>
        <v>1.8988091393877811E-2</v>
      </c>
      <c r="AM69" s="156">
        <f t="shared" si="15"/>
        <v>1.3946909653718096E-2</v>
      </c>
      <c r="AN69" s="156">
        <f t="shared" si="15"/>
        <v>9.58580168150284E-3</v>
      </c>
      <c r="AO69" s="156">
        <f t="shared" si="15"/>
        <v>7.4808114473890403E-3</v>
      </c>
      <c r="AP69" s="156">
        <f t="shared" si="15"/>
        <v>6.6172257103167126E-3</v>
      </c>
      <c r="AQ69" s="156">
        <f t="shared" si="15"/>
        <v>6.1206639115001238E-3</v>
      </c>
      <c r="AR69" s="156">
        <f t="shared" si="15"/>
        <v>5.829203725238213E-3</v>
      </c>
      <c r="AS69" s="156">
        <f t="shared" si="15"/>
        <v>6.5308671366094799E-3</v>
      </c>
      <c r="AT69" s="156">
        <f t="shared" si="15"/>
        <v>8.7114211227171078E-3</v>
      </c>
      <c r="AU69" s="156">
        <f t="shared" si="15"/>
        <v>1.4249164661693412E-2</v>
      </c>
      <c r="AV69" s="173">
        <f t="shared" si="15"/>
        <v>1.8621067455622073E-2</v>
      </c>
      <c r="AW69" s="172">
        <f t="shared" si="18"/>
        <v>1.9139107476724797E-2</v>
      </c>
      <c r="AX69" s="156">
        <f t="shared" si="18"/>
        <v>1.8396551940742578E-2</v>
      </c>
      <c r="AY69" s="156">
        <f t="shared" si="18"/>
        <v>1.3512419049141225E-2</v>
      </c>
      <c r="AZ69" s="156">
        <f t="shared" si="18"/>
        <v>9.287173464115641E-3</v>
      </c>
      <c r="BA69" s="156">
        <f t="shared" si="18"/>
        <v>7.2477603723334894E-3</v>
      </c>
      <c r="BB69" s="156">
        <f t="shared" si="18"/>
        <v>6.4110780782690169E-3</v>
      </c>
      <c r="BC69" s="156">
        <f t="shared" si="18"/>
        <v>5.9299857591819443E-3</v>
      </c>
      <c r="BD69" s="156">
        <f t="shared" si="18"/>
        <v>5.6476054849351866E-3</v>
      </c>
      <c r="BE69" s="156">
        <f t="shared" si="18"/>
        <v>6.3274098488625696E-3</v>
      </c>
      <c r="BF69" s="156">
        <f t="shared" si="18"/>
        <v>8.4400326413753626E-3</v>
      </c>
      <c r="BG69" s="156">
        <f t="shared" si="18"/>
        <v>1.3805257852063791E-2</v>
      </c>
      <c r="BH69" s="173">
        <f t="shared" si="18"/>
        <v>1.8040961965765181E-2</v>
      </c>
    </row>
    <row r="70" spans="2:60" s="1" customFormat="1" ht="12.75" x14ac:dyDescent="0.2">
      <c r="B70" s="104">
        <v>300095</v>
      </c>
      <c r="C70" s="105" t="s">
        <v>107</v>
      </c>
      <c r="D70" s="105" t="s">
        <v>73</v>
      </c>
      <c r="E70" s="37"/>
      <c r="F70" s="79"/>
      <c r="G70" s="79"/>
      <c r="H70" s="95">
        <f>P_EX_ref!L53</f>
        <v>1.6407545677174959</v>
      </c>
      <c r="I70" s="89">
        <f>P_EX_ref!M53</f>
        <v>1.6358359063675536</v>
      </c>
      <c r="J70" s="89">
        <f>P_EX_ref!N53</f>
        <v>1.58036189884236</v>
      </c>
      <c r="K70" s="89">
        <f>P_EX_ref!O53</f>
        <v>1.5269451866676615</v>
      </c>
      <c r="L70" s="140"/>
      <c r="M70" s="172">
        <f t="shared" si="17"/>
        <v>2.0565622321390531E-2</v>
      </c>
      <c r="N70" s="156">
        <f t="shared" si="17"/>
        <v>1.9767721127500516E-2</v>
      </c>
      <c r="O70" s="156">
        <f t="shared" si="17"/>
        <v>1.4519554119801402E-2</v>
      </c>
      <c r="P70" s="156">
        <f t="shared" si="17"/>
        <v>9.9793839461173733E-3</v>
      </c>
      <c r="Q70" s="156">
        <f t="shared" si="17"/>
        <v>7.7879651741659213E-3</v>
      </c>
      <c r="R70" s="156">
        <f t="shared" si="17"/>
        <v>6.8889215754166094E-3</v>
      </c>
      <c r="S70" s="156">
        <f t="shared" si="17"/>
        <v>6.3719715061357537E-3</v>
      </c>
      <c r="T70" s="156">
        <f t="shared" si="17"/>
        <v>6.0685442915578616E-3</v>
      </c>
      <c r="U70" s="156">
        <f t="shared" si="17"/>
        <v>6.7990172155416775E-3</v>
      </c>
      <c r="V70" s="156">
        <f t="shared" si="17"/>
        <v>9.0691023023836935E-3</v>
      </c>
      <c r="W70" s="156">
        <f t="shared" si="17"/>
        <v>1.4834219379363661E-2</v>
      </c>
      <c r="X70" s="173">
        <f t="shared" si="17"/>
        <v>1.938562759803206E-2</v>
      </c>
      <c r="Y70" s="172">
        <f t="shared" ref="Y70:AJ91" si="19">$I70*Y$34*Y$35*Y$36</f>
        <v>2.0503970607209748E-2</v>
      </c>
      <c r="Z70" s="156">
        <f t="shared" si="19"/>
        <v>1.9708461365072101E-2</v>
      </c>
      <c r="AA70" s="156">
        <f t="shared" si="19"/>
        <v>1.4476027335800543E-2</v>
      </c>
      <c r="AB70" s="156">
        <f t="shared" si="19"/>
        <v>9.9494677044821064E-3</v>
      </c>
      <c r="AC70" s="156">
        <f t="shared" si="19"/>
        <v>7.7646183774843468E-3</v>
      </c>
      <c r="AD70" s="156">
        <f t="shared" si="19"/>
        <v>6.868269935639112E-3</v>
      </c>
      <c r="AE70" s="156">
        <f t="shared" si="19"/>
        <v>6.3528695815781022E-3</v>
      </c>
      <c r="AF70" s="156">
        <f t="shared" si="19"/>
        <v>6.0503519824553357E-3</v>
      </c>
      <c r="AG70" s="156">
        <f t="shared" si="19"/>
        <v>6.7786350914545886E-3</v>
      </c>
      <c r="AH70" s="156">
        <f t="shared" si="19"/>
        <v>9.0419149071138075E-3</v>
      </c>
      <c r="AI70" s="156">
        <f t="shared" si="19"/>
        <v>1.4789749290446377E-2</v>
      </c>
      <c r="AJ70" s="173">
        <f t="shared" si="19"/>
        <v>1.9327513277287878E-2</v>
      </c>
      <c r="AK70" s="172">
        <f t="shared" ref="AK70:AV91" si="20">$J70*AK$34*AK$35*AK$36</f>
        <v>1.9754523735529501E-2</v>
      </c>
      <c r="AL70" s="156">
        <f t="shared" si="20"/>
        <v>1.8988091393877811E-2</v>
      </c>
      <c r="AM70" s="156">
        <f t="shared" si="20"/>
        <v>1.3946909653718096E-2</v>
      </c>
      <c r="AN70" s="156">
        <f t="shared" si="20"/>
        <v>9.58580168150284E-3</v>
      </c>
      <c r="AO70" s="156">
        <f t="shared" si="20"/>
        <v>7.4808114473890403E-3</v>
      </c>
      <c r="AP70" s="156">
        <f t="shared" si="20"/>
        <v>6.6172257103167126E-3</v>
      </c>
      <c r="AQ70" s="156">
        <f t="shared" si="20"/>
        <v>6.1206639115001238E-3</v>
      </c>
      <c r="AR70" s="156">
        <f t="shared" si="20"/>
        <v>5.829203725238213E-3</v>
      </c>
      <c r="AS70" s="156">
        <f t="shared" si="20"/>
        <v>6.5308671366094799E-3</v>
      </c>
      <c r="AT70" s="156">
        <f t="shared" si="20"/>
        <v>8.7114211227171078E-3</v>
      </c>
      <c r="AU70" s="156">
        <f t="shared" si="20"/>
        <v>1.4249164661693412E-2</v>
      </c>
      <c r="AV70" s="173">
        <f t="shared" si="20"/>
        <v>1.8621067455622073E-2</v>
      </c>
      <c r="AW70" s="172">
        <f t="shared" si="18"/>
        <v>1.9139107476724797E-2</v>
      </c>
      <c r="AX70" s="156">
        <f t="shared" si="18"/>
        <v>1.8396551940742578E-2</v>
      </c>
      <c r="AY70" s="156">
        <f t="shared" si="18"/>
        <v>1.3512419049141225E-2</v>
      </c>
      <c r="AZ70" s="156">
        <f t="shared" si="18"/>
        <v>9.287173464115641E-3</v>
      </c>
      <c r="BA70" s="156">
        <f t="shared" si="18"/>
        <v>7.2477603723334894E-3</v>
      </c>
      <c r="BB70" s="156">
        <f t="shared" si="18"/>
        <v>6.4110780782690169E-3</v>
      </c>
      <c r="BC70" s="156">
        <f t="shared" si="18"/>
        <v>5.9299857591819443E-3</v>
      </c>
      <c r="BD70" s="156">
        <f t="shared" si="18"/>
        <v>5.6476054849351866E-3</v>
      </c>
      <c r="BE70" s="156">
        <f t="shared" si="18"/>
        <v>6.3274098488625696E-3</v>
      </c>
      <c r="BF70" s="156">
        <f t="shared" si="18"/>
        <v>8.4400326413753626E-3</v>
      </c>
      <c r="BG70" s="156">
        <f t="shared" si="18"/>
        <v>1.3805257852063791E-2</v>
      </c>
      <c r="BH70" s="173">
        <f t="shared" si="18"/>
        <v>1.8040961965765181E-2</v>
      </c>
    </row>
    <row r="71" spans="2:60" s="1" customFormat="1" ht="12.75" x14ac:dyDescent="0.2">
      <c r="B71" s="104">
        <v>300096</v>
      </c>
      <c r="C71" s="105" t="s">
        <v>108</v>
      </c>
      <c r="D71" s="105" t="s">
        <v>73</v>
      </c>
      <c r="E71" s="37"/>
      <c r="F71" s="79"/>
      <c r="G71" s="79"/>
      <c r="H71" s="95">
        <f>P_EX_ref!L54</f>
        <v>1.6407545677174959</v>
      </c>
      <c r="I71" s="89">
        <f>P_EX_ref!M54</f>
        <v>1.6358359063675536</v>
      </c>
      <c r="J71" s="89">
        <f>P_EX_ref!N54</f>
        <v>1.58036189884236</v>
      </c>
      <c r="K71" s="89">
        <f>P_EX_ref!O54</f>
        <v>1.5269451866676615</v>
      </c>
      <c r="L71" s="140"/>
      <c r="M71" s="172">
        <f t="shared" si="17"/>
        <v>2.0565622321390531E-2</v>
      </c>
      <c r="N71" s="156">
        <f t="shared" si="17"/>
        <v>1.9767721127500516E-2</v>
      </c>
      <c r="O71" s="156">
        <f t="shared" si="17"/>
        <v>1.4519554119801402E-2</v>
      </c>
      <c r="P71" s="156">
        <f t="shared" si="17"/>
        <v>9.9793839461173733E-3</v>
      </c>
      <c r="Q71" s="156">
        <f t="shared" si="17"/>
        <v>7.7879651741659213E-3</v>
      </c>
      <c r="R71" s="156">
        <f t="shared" si="17"/>
        <v>6.8889215754166094E-3</v>
      </c>
      <c r="S71" s="156">
        <f t="shared" si="17"/>
        <v>6.3719715061357537E-3</v>
      </c>
      <c r="T71" s="156">
        <f t="shared" si="17"/>
        <v>6.0685442915578616E-3</v>
      </c>
      <c r="U71" s="156">
        <f t="shared" si="17"/>
        <v>6.7990172155416775E-3</v>
      </c>
      <c r="V71" s="156">
        <f t="shared" si="17"/>
        <v>9.0691023023836935E-3</v>
      </c>
      <c r="W71" s="156">
        <f t="shared" si="17"/>
        <v>1.4834219379363661E-2</v>
      </c>
      <c r="X71" s="173">
        <f t="shared" si="17"/>
        <v>1.938562759803206E-2</v>
      </c>
      <c r="Y71" s="172">
        <f t="shared" si="19"/>
        <v>2.0503970607209748E-2</v>
      </c>
      <c r="Z71" s="156">
        <f t="shared" si="19"/>
        <v>1.9708461365072101E-2</v>
      </c>
      <c r="AA71" s="156">
        <f t="shared" si="19"/>
        <v>1.4476027335800543E-2</v>
      </c>
      <c r="AB71" s="156">
        <f t="shared" si="19"/>
        <v>9.9494677044821064E-3</v>
      </c>
      <c r="AC71" s="156">
        <f t="shared" si="19"/>
        <v>7.7646183774843468E-3</v>
      </c>
      <c r="AD71" s="156">
        <f t="shared" si="19"/>
        <v>6.868269935639112E-3</v>
      </c>
      <c r="AE71" s="156">
        <f t="shared" si="19"/>
        <v>6.3528695815781022E-3</v>
      </c>
      <c r="AF71" s="156">
        <f t="shared" si="19"/>
        <v>6.0503519824553357E-3</v>
      </c>
      <c r="AG71" s="156">
        <f t="shared" si="19"/>
        <v>6.7786350914545886E-3</v>
      </c>
      <c r="AH71" s="156">
        <f t="shared" si="19"/>
        <v>9.0419149071138075E-3</v>
      </c>
      <c r="AI71" s="156">
        <f t="shared" si="19"/>
        <v>1.4789749290446377E-2</v>
      </c>
      <c r="AJ71" s="173">
        <f t="shared" si="19"/>
        <v>1.9327513277287878E-2</v>
      </c>
      <c r="AK71" s="172">
        <f t="shared" si="20"/>
        <v>1.9754523735529501E-2</v>
      </c>
      <c r="AL71" s="156">
        <f t="shared" si="20"/>
        <v>1.8988091393877811E-2</v>
      </c>
      <c r="AM71" s="156">
        <f t="shared" si="20"/>
        <v>1.3946909653718096E-2</v>
      </c>
      <c r="AN71" s="156">
        <f t="shared" si="20"/>
        <v>9.58580168150284E-3</v>
      </c>
      <c r="AO71" s="156">
        <f t="shared" si="20"/>
        <v>7.4808114473890403E-3</v>
      </c>
      <c r="AP71" s="156">
        <f t="shared" si="20"/>
        <v>6.6172257103167126E-3</v>
      </c>
      <c r="AQ71" s="156">
        <f t="shared" si="20"/>
        <v>6.1206639115001238E-3</v>
      </c>
      <c r="AR71" s="156">
        <f t="shared" si="20"/>
        <v>5.829203725238213E-3</v>
      </c>
      <c r="AS71" s="156">
        <f t="shared" si="20"/>
        <v>6.5308671366094799E-3</v>
      </c>
      <c r="AT71" s="156">
        <f t="shared" si="20"/>
        <v>8.7114211227171078E-3</v>
      </c>
      <c r="AU71" s="156">
        <f t="shared" si="20"/>
        <v>1.4249164661693412E-2</v>
      </c>
      <c r="AV71" s="173">
        <f t="shared" si="20"/>
        <v>1.8621067455622073E-2</v>
      </c>
      <c r="AW71" s="172">
        <f t="shared" si="18"/>
        <v>1.9139107476724797E-2</v>
      </c>
      <c r="AX71" s="156">
        <f t="shared" si="18"/>
        <v>1.8396551940742578E-2</v>
      </c>
      <c r="AY71" s="156">
        <f t="shared" si="18"/>
        <v>1.3512419049141225E-2</v>
      </c>
      <c r="AZ71" s="156">
        <f t="shared" si="18"/>
        <v>9.287173464115641E-3</v>
      </c>
      <c r="BA71" s="156">
        <f t="shared" si="18"/>
        <v>7.2477603723334894E-3</v>
      </c>
      <c r="BB71" s="156">
        <f t="shared" si="18"/>
        <v>6.4110780782690169E-3</v>
      </c>
      <c r="BC71" s="156">
        <f t="shared" si="18"/>
        <v>5.9299857591819443E-3</v>
      </c>
      <c r="BD71" s="156">
        <f t="shared" si="18"/>
        <v>5.6476054849351866E-3</v>
      </c>
      <c r="BE71" s="156">
        <f t="shared" si="18"/>
        <v>6.3274098488625696E-3</v>
      </c>
      <c r="BF71" s="156">
        <f t="shared" si="18"/>
        <v>8.4400326413753626E-3</v>
      </c>
      <c r="BG71" s="156">
        <f t="shared" si="18"/>
        <v>1.3805257852063791E-2</v>
      </c>
      <c r="BH71" s="173">
        <f t="shared" si="18"/>
        <v>1.8040961965765181E-2</v>
      </c>
    </row>
    <row r="72" spans="2:60" s="1" customFormat="1" ht="12.75" x14ac:dyDescent="0.2">
      <c r="B72" s="104">
        <v>300097</v>
      </c>
      <c r="C72" s="105" t="s">
        <v>109</v>
      </c>
      <c r="D72" s="105" t="s">
        <v>73</v>
      </c>
      <c r="E72" s="37"/>
      <c r="F72" s="79"/>
      <c r="G72" s="79"/>
      <c r="H72" s="95">
        <f>P_EX_ref!L55</f>
        <v>1.6407545677174959</v>
      </c>
      <c r="I72" s="89">
        <f>P_EX_ref!M55</f>
        <v>1.6358359063675536</v>
      </c>
      <c r="J72" s="89">
        <f>P_EX_ref!N55</f>
        <v>1.58036189884236</v>
      </c>
      <c r="K72" s="89">
        <f>P_EX_ref!O55</f>
        <v>1.5269451866676615</v>
      </c>
      <c r="L72" s="140"/>
      <c r="M72" s="172">
        <f t="shared" si="17"/>
        <v>2.0565622321390531E-2</v>
      </c>
      <c r="N72" s="156">
        <f t="shared" si="17"/>
        <v>1.9767721127500516E-2</v>
      </c>
      <c r="O72" s="156">
        <f t="shared" si="17"/>
        <v>1.4519554119801402E-2</v>
      </c>
      <c r="P72" s="156">
        <f t="shared" si="17"/>
        <v>9.9793839461173733E-3</v>
      </c>
      <c r="Q72" s="156">
        <f t="shared" si="17"/>
        <v>7.7879651741659213E-3</v>
      </c>
      <c r="R72" s="156">
        <f t="shared" si="17"/>
        <v>6.8889215754166094E-3</v>
      </c>
      <c r="S72" s="156">
        <f t="shared" si="17"/>
        <v>6.3719715061357537E-3</v>
      </c>
      <c r="T72" s="156">
        <f t="shared" si="17"/>
        <v>6.0685442915578616E-3</v>
      </c>
      <c r="U72" s="156">
        <f t="shared" si="17"/>
        <v>6.7990172155416775E-3</v>
      </c>
      <c r="V72" s="156">
        <f t="shared" si="17"/>
        <v>9.0691023023836935E-3</v>
      </c>
      <c r="W72" s="156">
        <f t="shared" si="17"/>
        <v>1.4834219379363661E-2</v>
      </c>
      <c r="X72" s="173">
        <f t="shared" si="17"/>
        <v>1.938562759803206E-2</v>
      </c>
      <c r="Y72" s="172">
        <f t="shared" si="19"/>
        <v>2.0503970607209748E-2</v>
      </c>
      <c r="Z72" s="156">
        <f t="shared" si="19"/>
        <v>1.9708461365072101E-2</v>
      </c>
      <c r="AA72" s="156">
        <f t="shared" si="19"/>
        <v>1.4476027335800543E-2</v>
      </c>
      <c r="AB72" s="156">
        <f t="shared" si="19"/>
        <v>9.9494677044821064E-3</v>
      </c>
      <c r="AC72" s="156">
        <f t="shared" si="19"/>
        <v>7.7646183774843468E-3</v>
      </c>
      <c r="AD72" s="156">
        <f t="shared" si="19"/>
        <v>6.868269935639112E-3</v>
      </c>
      <c r="AE72" s="156">
        <f t="shared" si="19"/>
        <v>6.3528695815781022E-3</v>
      </c>
      <c r="AF72" s="156">
        <f t="shared" si="19"/>
        <v>6.0503519824553357E-3</v>
      </c>
      <c r="AG72" s="156">
        <f t="shared" si="19"/>
        <v>6.7786350914545886E-3</v>
      </c>
      <c r="AH72" s="156">
        <f t="shared" si="19"/>
        <v>9.0419149071138075E-3</v>
      </c>
      <c r="AI72" s="156">
        <f t="shared" si="19"/>
        <v>1.4789749290446377E-2</v>
      </c>
      <c r="AJ72" s="173">
        <f t="shared" si="19"/>
        <v>1.9327513277287878E-2</v>
      </c>
      <c r="AK72" s="172">
        <f t="shared" si="20"/>
        <v>1.9754523735529501E-2</v>
      </c>
      <c r="AL72" s="156">
        <f t="shared" si="20"/>
        <v>1.8988091393877811E-2</v>
      </c>
      <c r="AM72" s="156">
        <f t="shared" si="20"/>
        <v>1.3946909653718096E-2</v>
      </c>
      <c r="AN72" s="156">
        <f t="shared" si="20"/>
        <v>9.58580168150284E-3</v>
      </c>
      <c r="AO72" s="156">
        <f t="shared" si="20"/>
        <v>7.4808114473890403E-3</v>
      </c>
      <c r="AP72" s="156">
        <f t="shared" si="20"/>
        <v>6.6172257103167126E-3</v>
      </c>
      <c r="AQ72" s="156">
        <f t="shared" si="20"/>
        <v>6.1206639115001238E-3</v>
      </c>
      <c r="AR72" s="156">
        <f t="shared" si="20"/>
        <v>5.829203725238213E-3</v>
      </c>
      <c r="AS72" s="156">
        <f t="shared" si="20"/>
        <v>6.5308671366094799E-3</v>
      </c>
      <c r="AT72" s="156">
        <f t="shared" si="20"/>
        <v>8.7114211227171078E-3</v>
      </c>
      <c r="AU72" s="156">
        <f t="shared" si="20"/>
        <v>1.4249164661693412E-2</v>
      </c>
      <c r="AV72" s="173">
        <f t="shared" si="20"/>
        <v>1.8621067455622073E-2</v>
      </c>
      <c r="AW72" s="172">
        <f t="shared" si="18"/>
        <v>1.9139107476724797E-2</v>
      </c>
      <c r="AX72" s="156">
        <f t="shared" si="18"/>
        <v>1.8396551940742578E-2</v>
      </c>
      <c r="AY72" s="156">
        <f t="shared" si="18"/>
        <v>1.3512419049141225E-2</v>
      </c>
      <c r="AZ72" s="156">
        <f t="shared" si="18"/>
        <v>9.287173464115641E-3</v>
      </c>
      <c r="BA72" s="156">
        <f t="shared" si="18"/>
        <v>7.2477603723334894E-3</v>
      </c>
      <c r="BB72" s="156">
        <f t="shared" si="18"/>
        <v>6.4110780782690169E-3</v>
      </c>
      <c r="BC72" s="156">
        <f t="shared" si="18"/>
        <v>5.9299857591819443E-3</v>
      </c>
      <c r="BD72" s="156">
        <f t="shared" si="18"/>
        <v>5.6476054849351866E-3</v>
      </c>
      <c r="BE72" s="156">
        <f t="shared" si="18"/>
        <v>6.3274098488625696E-3</v>
      </c>
      <c r="BF72" s="156">
        <f t="shared" si="18"/>
        <v>8.4400326413753626E-3</v>
      </c>
      <c r="BG72" s="156">
        <f t="shared" si="18"/>
        <v>1.3805257852063791E-2</v>
      </c>
      <c r="BH72" s="173">
        <f t="shared" si="18"/>
        <v>1.8040961965765181E-2</v>
      </c>
    </row>
    <row r="73" spans="2:60" s="1" customFormat="1" ht="12.75" x14ac:dyDescent="0.2">
      <c r="B73" s="104">
        <v>300099</v>
      </c>
      <c r="C73" s="105" t="s">
        <v>110</v>
      </c>
      <c r="D73" s="105" t="s">
        <v>73</v>
      </c>
      <c r="E73" s="37"/>
      <c r="F73" s="79"/>
      <c r="G73" s="79"/>
      <c r="H73" s="95">
        <f>P_EX_ref!L56</f>
        <v>1.6407545677174959</v>
      </c>
      <c r="I73" s="89">
        <f>P_EX_ref!M56</f>
        <v>1.6358359063675536</v>
      </c>
      <c r="J73" s="89">
        <f>P_EX_ref!N56</f>
        <v>1.58036189884236</v>
      </c>
      <c r="K73" s="89">
        <f>P_EX_ref!O56</f>
        <v>1.5269451866676615</v>
      </c>
      <c r="L73" s="140"/>
      <c r="M73" s="172">
        <f t="shared" si="17"/>
        <v>2.0565622321390531E-2</v>
      </c>
      <c r="N73" s="156">
        <f t="shared" si="17"/>
        <v>1.9767721127500516E-2</v>
      </c>
      <c r="O73" s="156">
        <f t="shared" si="17"/>
        <v>1.4519554119801402E-2</v>
      </c>
      <c r="P73" s="156">
        <f t="shared" si="17"/>
        <v>9.9793839461173733E-3</v>
      </c>
      <c r="Q73" s="156">
        <f t="shared" si="17"/>
        <v>7.7879651741659213E-3</v>
      </c>
      <c r="R73" s="156">
        <f t="shared" si="17"/>
        <v>6.8889215754166094E-3</v>
      </c>
      <c r="S73" s="156">
        <f t="shared" si="17"/>
        <v>6.3719715061357537E-3</v>
      </c>
      <c r="T73" s="156">
        <f t="shared" si="17"/>
        <v>6.0685442915578616E-3</v>
      </c>
      <c r="U73" s="156">
        <f t="shared" si="17"/>
        <v>6.7990172155416775E-3</v>
      </c>
      <c r="V73" s="156">
        <f t="shared" si="17"/>
        <v>9.0691023023836935E-3</v>
      </c>
      <c r="W73" s="156">
        <f t="shared" si="17"/>
        <v>1.4834219379363661E-2</v>
      </c>
      <c r="X73" s="173">
        <f t="shared" si="17"/>
        <v>1.938562759803206E-2</v>
      </c>
      <c r="Y73" s="172">
        <f t="shared" si="19"/>
        <v>2.0503970607209748E-2</v>
      </c>
      <c r="Z73" s="156">
        <f t="shared" si="19"/>
        <v>1.9708461365072101E-2</v>
      </c>
      <c r="AA73" s="156">
        <f t="shared" si="19"/>
        <v>1.4476027335800543E-2</v>
      </c>
      <c r="AB73" s="156">
        <f t="shared" si="19"/>
        <v>9.9494677044821064E-3</v>
      </c>
      <c r="AC73" s="156">
        <f t="shared" si="19"/>
        <v>7.7646183774843468E-3</v>
      </c>
      <c r="AD73" s="156">
        <f t="shared" si="19"/>
        <v>6.868269935639112E-3</v>
      </c>
      <c r="AE73" s="156">
        <f t="shared" si="19"/>
        <v>6.3528695815781022E-3</v>
      </c>
      <c r="AF73" s="156">
        <f t="shared" si="19"/>
        <v>6.0503519824553357E-3</v>
      </c>
      <c r="AG73" s="156">
        <f t="shared" si="19"/>
        <v>6.7786350914545886E-3</v>
      </c>
      <c r="AH73" s="156">
        <f t="shared" si="19"/>
        <v>9.0419149071138075E-3</v>
      </c>
      <c r="AI73" s="156">
        <f t="shared" si="19"/>
        <v>1.4789749290446377E-2</v>
      </c>
      <c r="AJ73" s="173">
        <f t="shared" si="19"/>
        <v>1.9327513277287878E-2</v>
      </c>
      <c r="AK73" s="172">
        <f t="shared" si="20"/>
        <v>1.9754523735529501E-2</v>
      </c>
      <c r="AL73" s="156">
        <f t="shared" si="20"/>
        <v>1.8988091393877811E-2</v>
      </c>
      <c r="AM73" s="156">
        <f t="shared" si="20"/>
        <v>1.3946909653718096E-2</v>
      </c>
      <c r="AN73" s="156">
        <f t="shared" si="20"/>
        <v>9.58580168150284E-3</v>
      </c>
      <c r="AO73" s="156">
        <f t="shared" si="20"/>
        <v>7.4808114473890403E-3</v>
      </c>
      <c r="AP73" s="156">
        <f t="shared" si="20"/>
        <v>6.6172257103167126E-3</v>
      </c>
      <c r="AQ73" s="156">
        <f t="shared" si="20"/>
        <v>6.1206639115001238E-3</v>
      </c>
      <c r="AR73" s="156">
        <f t="shared" si="20"/>
        <v>5.829203725238213E-3</v>
      </c>
      <c r="AS73" s="156">
        <f t="shared" si="20"/>
        <v>6.5308671366094799E-3</v>
      </c>
      <c r="AT73" s="156">
        <f t="shared" si="20"/>
        <v>8.7114211227171078E-3</v>
      </c>
      <c r="AU73" s="156">
        <f t="shared" si="20"/>
        <v>1.4249164661693412E-2</v>
      </c>
      <c r="AV73" s="173">
        <f t="shared" si="20"/>
        <v>1.8621067455622073E-2</v>
      </c>
      <c r="AW73" s="172">
        <f t="shared" si="18"/>
        <v>1.9139107476724797E-2</v>
      </c>
      <c r="AX73" s="156">
        <f t="shared" si="18"/>
        <v>1.8396551940742578E-2</v>
      </c>
      <c r="AY73" s="156">
        <f t="shared" si="18"/>
        <v>1.3512419049141225E-2</v>
      </c>
      <c r="AZ73" s="156">
        <f t="shared" si="18"/>
        <v>9.287173464115641E-3</v>
      </c>
      <c r="BA73" s="156">
        <f t="shared" si="18"/>
        <v>7.2477603723334894E-3</v>
      </c>
      <c r="BB73" s="156">
        <f t="shared" si="18"/>
        <v>6.4110780782690169E-3</v>
      </c>
      <c r="BC73" s="156">
        <f t="shared" si="18"/>
        <v>5.9299857591819443E-3</v>
      </c>
      <c r="BD73" s="156">
        <f t="shared" si="18"/>
        <v>5.6476054849351866E-3</v>
      </c>
      <c r="BE73" s="156">
        <f t="shared" si="18"/>
        <v>6.3274098488625696E-3</v>
      </c>
      <c r="BF73" s="156">
        <f t="shared" si="18"/>
        <v>8.4400326413753626E-3</v>
      </c>
      <c r="BG73" s="156">
        <f t="shared" si="18"/>
        <v>1.3805257852063791E-2</v>
      </c>
      <c r="BH73" s="173">
        <f t="shared" si="18"/>
        <v>1.8040961965765181E-2</v>
      </c>
    </row>
    <row r="74" spans="2:60" s="1" customFormat="1" ht="12.75" x14ac:dyDescent="0.2">
      <c r="B74" s="104">
        <v>300100</v>
      </c>
      <c r="C74" s="105" t="s">
        <v>111</v>
      </c>
      <c r="D74" s="105" t="s">
        <v>73</v>
      </c>
      <c r="E74" s="37"/>
      <c r="F74" s="79"/>
      <c r="G74" s="79"/>
      <c r="H74" s="95">
        <f>P_EX_ref!L57</f>
        <v>1.6407545677174959</v>
      </c>
      <c r="I74" s="89">
        <f>P_EX_ref!M57</f>
        <v>1.6358359063675536</v>
      </c>
      <c r="J74" s="89">
        <f>P_EX_ref!N57</f>
        <v>1.58036189884236</v>
      </c>
      <c r="K74" s="89">
        <f>P_EX_ref!O57</f>
        <v>1.5269451866676615</v>
      </c>
      <c r="L74" s="140"/>
      <c r="M74" s="172">
        <f t="shared" si="17"/>
        <v>2.0565622321390531E-2</v>
      </c>
      <c r="N74" s="156">
        <f t="shared" si="17"/>
        <v>1.9767721127500516E-2</v>
      </c>
      <c r="O74" s="156">
        <f t="shared" si="17"/>
        <v>1.4519554119801402E-2</v>
      </c>
      <c r="P74" s="156">
        <f t="shared" si="17"/>
        <v>9.9793839461173733E-3</v>
      </c>
      <c r="Q74" s="156">
        <f t="shared" si="17"/>
        <v>7.7879651741659213E-3</v>
      </c>
      <c r="R74" s="156">
        <f t="shared" si="17"/>
        <v>6.8889215754166094E-3</v>
      </c>
      <c r="S74" s="156">
        <f t="shared" si="17"/>
        <v>6.3719715061357537E-3</v>
      </c>
      <c r="T74" s="156">
        <f t="shared" si="17"/>
        <v>6.0685442915578616E-3</v>
      </c>
      <c r="U74" s="156">
        <f t="shared" si="17"/>
        <v>6.7990172155416775E-3</v>
      </c>
      <c r="V74" s="156">
        <f t="shared" si="17"/>
        <v>9.0691023023836935E-3</v>
      </c>
      <c r="W74" s="156">
        <f t="shared" si="17"/>
        <v>1.4834219379363661E-2</v>
      </c>
      <c r="X74" s="173">
        <f t="shared" si="17"/>
        <v>1.938562759803206E-2</v>
      </c>
      <c r="Y74" s="172">
        <f t="shared" si="19"/>
        <v>2.0503970607209748E-2</v>
      </c>
      <c r="Z74" s="156">
        <f t="shared" si="19"/>
        <v>1.9708461365072101E-2</v>
      </c>
      <c r="AA74" s="156">
        <f t="shared" si="19"/>
        <v>1.4476027335800543E-2</v>
      </c>
      <c r="AB74" s="156">
        <f t="shared" si="19"/>
        <v>9.9494677044821064E-3</v>
      </c>
      <c r="AC74" s="156">
        <f t="shared" si="19"/>
        <v>7.7646183774843468E-3</v>
      </c>
      <c r="AD74" s="156">
        <f t="shared" si="19"/>
        <v>6.868269935639112E-3</v>
      </c>
      <c r="AE74" s="156">
        <f t="shared" si="19"/>
        <v>6.3528695815781022E-3</v>
      </c>
      <c r="AF74" s="156">
        <f t="shared" si="19"/>
        <v>6.0503519824553357E-3</v>
      </c>
      <c r="AG74" s="156">
        <f t="shared" si="19"/>
        <v>6.7786350914545886E-3</v>
      </c>
      <c r="AH74" s="156">
        <f t="shared" si="19"/>
        <v>9.0419149071138075E-3</v>
      </c>
      <c r="AI74" s="156">
        <f t="shared" si="19"/>
        <v>1.4789749290446377E-2</v>
      </c>
      <c r="AJ74" s="173">
        <f t="shared" si="19"/>
        <v>1.9327513277287878E-2</v>
      </c>
      <c r="AK74" s="172">
        <f t="shared" si="20"/>
        <v>1.9754523735529501E-2</v>
      </c>
      <c r="AL74" s="156">
        <f t="shared" si="20"/>
        <v>1.8988091393877811E-2</v>
      </c>
      <c r="AM74" s="156">
        <f t="shared" si="20"/>
        <v>1.3946909653718096E-2</v>
      </c>
      <c r="AN74" s="156">
        <f t="shared" si="20"/>
        <v>9.58580168150284E-3</v>
      </c>
      <c r="AO74" s="156">
        <f t="shared" si="20"/>
        <v>7.4808114473890403E-3</v>
      </c>
      <c r="AP74" s="156">
        <f t="shared" si="20"/>
        <v>6.6172257103167126E-3</v>
      </c>
      <c r="AQ74" s="156">
        <f t="shared" si="20"/>
        <v>6.1206639115001238E-3</v>
      </c>
      <c r="AR74" s="156">
        <f t="shared" si="20"/>
        <v>5.829203725238213E-3</v>
      </c>
      <c r="AS74" s="156">
        <f t="shared" si="20"/>
        <v>6.5308671366094799E-3</v>
      </c>
      <c r="AT74" s="156">
        <f t="shared" si="20"/>
        <v>8.7114211227171078E-3</v>
      </c>
      <c r="AU74" s="156">
        <f t="shared" si="20"/>
        <v>1.4249164661693412E-2</v>
      </c>
      <c r="AV74" s="173">
        <f t="shared" si="20"/>
        <v>1.8621067455622073E-2</v>
      </c>
      <c r="AW74" s="172">
        <f t="shared" si="18"/>
        <v>1.9139107476724797E-2</v>
      </c>
      <c r="AX74" s="156">
        <f t="shared" si="18"/>
        <v>1.8396551940742578E-2</v>
      </c>
      <c r="AY74" s="156">
        <f t="shared" si="18"/>
        <v>1.3512419049141225E-2</v>
      </c>
      <c r="AZ74" s="156">
        <f t="shared" si="18"/>
        <v>9.287173464115641E-3</v>
      </c>
      <c r="BA74" s="156">
        <f t="shared" si="18"/>
        <v>7.2477603723334894E-3</v>
      </c>
      <c r="BB74" s="156">
        <f t="shared" si="18"/>
        <v>6.4110780782690169E-3</v>
      </c>
      <c r="BC74" s="156">
        <f t="shared" si="18"/>
        <v>5.9299857591819443E-3</v>
      </c>
      <c r="BD74" s="156">
        <f t="shared" si="18"/>
        <v>5.6476054849351866E-3</v>
      </c>
      <c r="BE74" s="156">
        <f t="shared" si="18"/>
        <v>6.3274098488625696E-3</v>
      </c>
      <c r="BF74" s="156">
        <f t="shared" si="18"/>
        <v>8.4400326413753626E-3</v>
      </c>
      <c r="BG74" s="156">
        <f t="shared" si="18"/>
        <v>1.3805257852063791E-2</v>
      </c>
      <c r="BH74" s="173">
        <f t="shared" si="18"/>
        <v>1.8040961965765181E-2</v>
      </c>
    </row>
    <row r="75" spans="2:60" s="1" customFormat="1" ht="12.75" x14ac:dyDescent="0.2">
      <c r="B75" s="104">
        <v>300131</v>
      </c>
      <c r="C75" s="105" t="s">
        <v>112</v>
      </c>
      <c r="D75" s="105" t="s">
        <v>9</v>
      </c>
      <c r="E75" s="37"/>
      <c r="F75" s="79"/>
      <c r="G75" s="79"/>
      <c r="H75" s="95">
        <f>P_EX_ref!L58</f>
        <v>1.6407545677174959</v>
      </c>
      <c r="I75" s="89">
        <f>P_EX_ref!M58</f>
        <v>1.6358359063675536</v>
      </c>
      <c r="J75" s="89">
        <f>P_EX_ref!N58</f>
        <v>1.58036189884236</v>
      </c>
      <c r="K75" s="89">
        <f>P_EX_ref!O58</f>
        <v>1.5269451866676615</v>
      </c>
      <c r="L75" s="140"/>
      <c r="M75" s="172">
        <f t="shared" si="17"/>
        <v>2.0565622321390531E-2</v>
      </c>
      <c r="N75" s="156">
        <f t="shared" si="17"/>
        <v>1.9767721127500516E-2</v>
      </c>
      <c r="O75" s="156">
        <f t="shared" si="17"/>
        <v>1.4519554119801402E-2</v>
      </c>
      <c r="P75" s="156">
        <f t="shared" ref="N75:X98" si="21">$H75*P$34*P$35*P$36</f>
        <v>9.9793839461173733E-3</v>
      </c>
      <c r="Q75" s="156">
        <f t="shared" si="21"/>
        <v>7.7879651741659213E-3</v>
      </c>
      <c r="R75" s="156">
        <f t="shared" si="21"/>
        <v>6.8889215754166094E-3</v>
      </c>
      <c r="S75" s="156">
        <f t="shared" si="21"/>
        <v>6.3719715061357537E-3</v>
      </c>
      <c r="T75" s="156">
        <f t="shared" si="21"/>
        <v>6.0685442915578616E-3</v>
      </c>
      <c r="U75" s="156">
        <f t="shared" si="21"/>
        <v>6.7990172155416775E-3</v>
      </c>
      <c r="V75" s="156">
        <f t="shared" si="21"/>
        <v>9.0691023023836935E-3</v>
      </c>
      <c r="W75" s="156">
        <f t="shared" si="21"/>
        <v>1.4834219379363661E-2</v>
      </c>
      <c r="X75" s="173">
        <f t="shared" si="21"/>
        <v>1.938562759803206E-2</v>
      </c>
      <c r="Y75" s="172">
        <f t="shared" si="19"/>
        <v>2.0503970607209748E-2</v>
      </c>
      <c r="Z75" s="156">
        <f t="shared" si="19"/>
        <v>1.9708461365072101E-2</v>
      </c>
      <c r="AA75" s="156">
        <f t="shared" si="19"/>
        <v>1.4476027335800543E-2</v>
      </c>
      <c r="AB75" s="156">
        <f t="shared" si="19"/>
        <v>9.9494677044821064E-3</v>
      </c>
      <c r="AC75" s="156">
        <f t="shared" si="19"/>
        <v>7.7646183774843468E-3</v>
      </c>
      <c r="AD75" s="156">
        <f t="shared" si="19"/>
        <v>6.868269935639112E-3</v>
      </c>
      <c r="AE75" s="156">
        <f t="shared" si="19"/>
        <v>6.3528695815781022E-3</v>
      </c>
      <c r="AF75" s="156">
        <f t="shared" si="19"/>
        <v>6.0503519824553357E-3</v>
      </c>
      <c r="AG75" s="156">
        <f t="shared" si="19"/>
        <v>6.7786350914545886E-3</v>
      </c>
      <c r="AH75" s="156">
        <f t="shared" si="19"/>
        <v>9.0419149071138075E-3</v>
      </c>
      <c r="AI75" s="156">
        <f t="shared" si="19"/>
        <v>1.4789749290446377E-2</v>
      </c>
      <c r="AJ75" s="173">
        <f t="shared" si="19"/>
        <v>1.9327513277287878E-2</v>
      </c>
      <c r="AK75" s="172">
        <f t="shared" si="20"/>
        <v>1.9754523735529501E-2</v>
      </c>
      <c r="AL75" s="156">
        <f t="shared" si="20"/>
        <v>1.8988091393877811E-2</v>
      </c>
      <c r="AM75" s="156">
        <f t="shared" si="20"/>
        <v>1.3946909653718096E-2</v>
      </c>
      <c r="AN75" s="156">
        <f t="shared" si="20"/>
        <v>9.58580168150284E-3</v>
      </c>
      <c r="AO75" s="156">
        <f t="shared" si="20"/>
        <v>7.4808114473890403E-3</v>
      </c>
      <c r="AP75" s="156">
        <f t="shared" si="20"/>
        <v>6.6172257103167126E-3</v>
      </c>
      <c r="AQ75" s="156">
        <f t="shared" si="20"/>
        <v>6.1206639115001238E-3</v>
      </c>
      <c r="AR75" s="156">
        <f t="shared" si="20"/>
        <v>5.829203725238213E-3</v>
      </c>
      <c r="AS75" s="156">
        <f t="shared" si="20"/>
        <v>6.5308671366094799E-3</v>
      </c>
      <c r="AT75" s="156">
        <f t="shared" si="20"/>
        <v>8.7114211227171078E-3</v>
      </c>
      <c r="AU75" s="156">
        <f t="shared" si="20"/>
        <v>1.4249164661693412E-2</v>
      </c>
      <c r="AV75" s="173">
        <f t="shared" si="20"/>
        <v>1.8621067455622073E-2</v>
      </c>
      <c r="AW75" s="172">
        <f t="shared" si="18"/>
        <v>1.9139107476724797E-2</v>
      </c>
      <c r="AX75" s="156">
        <f t="shared" si="18"/>
        <v>1.8396551940742578E-2</v>
      </c>
      <c r="AY75" s="156">
        <f t="shared" si="18"/>
        <v>1.3512419049141225E-2</v>
      </c>
      <c r="AZ75" s="156">
        <f t="shared" si="18"/>
        <v>9.287173464115641E-3</v>
      </c>
      <c r="BA75" s="156">
        <f t="shared" si="18"/>
        <v>7.2477603723334894E-3</v>
      </c>
      <c r="BB75" s="156">
        <f t="shared" si="18"/>
        <v>6.4110780782690169E-3</v>
      </c>
      <c r="BC75" s="156">
        <f t="shared" si="18"/>
        <v>5.9299857591819443E-3</v>
      </c>
      <c r="BD75" s="156">
        <f t="shared" si="18"/>
        <v>5.6476054849351866E-3</v>
      </c>
      <c r="BE75" s="156">
        <f t="shared" si="18"/>
        <v>6.3274098488625696E-3</v>
      </c>
      <c r="BF75" s="156">
        <f t="shared" si="18"/>
        <v>8.4400326413753626E-3</v>
      </c>
      <c r="BG75" s="156">
        <f t="shared" si="18"/>
        <v>1.3805257852063791E-2</v>
      </c>
      <c r="BH75" s="173">
        <f t="shared" si="18"/>
        <v>1.8040961965765181E-2</v>
      </c>
    </row>
    <row r="76" spans="2:60" s="1" customFormat="1" ht="12.75" x14ac:dyDescent="0.2">
      <c r="B76" s="104" t="s">
        <v>568</v>
      </c>
      <c r="C76" s="105" t="s">
        <v>8</v>
      </c>
      <c r="D76" s="105" t="s">
        <v>9</v>
      </c>
      <c r="E76" s="37"/>
      <c r="F76" s="79"/>
      <c r="G76" s="79"/>
      <c r="H76" s="95">
        <f>P_EX_ref!L59</f>
        <v>1.6407545677174959</v>
      </c>
      <c r="I76" s="89">
        <f>P_EX_ref!M59</f>
        <v>1.6358359063675536</v>
      </c>
      <c r="J76" s="89">
        <f>P_EX_ref!N59</f>
        <v>1.58036189884236</v>
      </c>
      <c r="K76" s="89">
        <f>P_EX_ref!O59</f>
        <v>1.5269451866676615</v>
      </c>
      <c r="L76" s="140"/>
      <c r="M76" s="172">
        <f t="shared" ref="M76:X139" si="22">$H76*M$34*M$35*M$36</f>
        <v>2.0565622321390531E-2</v>
      </c>
      <c r="N76" s="156">
        <f t="shared" si="21"/>
        <v>1.9767721127500516E-2</v>
      </c>
      <c r="O76" s="156">
        <f t="shared" si="21"/>
        <v>1.4519554119801402E-2</v>
      </c>
      <c r="P76" s="156">
        <f t="shared" si="21"/>
        <v>9.9793839461173733E-3</v>
      </c>
      <c r="Q76" s="156">
        <f t="shared" si="21"/>
        <v>7.7879651741659213E-3</v>
      </c>
      <c r="R76" s="156">
        <f t="shared" si="21"/>
        <v>6.8889215754166094E-3</v>
      </c>
      <c r="S76" s="156">
        <f t="shared" si="21"/>
        <v>6.3719715061357537E-3</v>
      </c>
      <c r="T76" s="156">
        <f t="shared" si="21"/>
        <v>6.0685442915578616E-3</v>
      </c>
      <c r="U76" s="156">
        <f t="shared" si="21"/>
        <v>6.7990172155416775E-3</v>
      </c>
      <c r="V76" s="156">
        <f t="shared" si="21"/>
        <v>9.0691023023836935E-3</v>
      </c>
      <c r="W76" s="156">
        <f t="shared" si="21"/>
        <v>1.4834219379363661E-2</v>
      </c>
      <c r="X76" s="173">
        <f t="shared" si="21"/>
        <v>1.938562759803206E-2</v>
      </c>
      <c r="Y76" s="172">
        <f t="shared" si="19"/>
        <v>2.0503970607209748E-2</v>
      </c>
      <c r="Z76" s="156">
        <f t="shared" si="19"/>
        <v>1.9708461365072101E-2</v>
      </c>
      <c r="AA76" s="156">
        <f t="shared" si="19"/>
        <v>1.4476027335800543E-2</v>
      </c>
      <c r="AB76" s="156">
        <f t="shared" si="19"/>
        <v>9.9494677044821064E-3</v>
      </c>
      <c r="AC76" s="156">
        <f t="shared" si="19"/>
        <v>7.7646183774843468E-3</v>
      </c>
      <c r="AD76" s="156">
        <f t="shared" si="19"/>
        <v>6.868269935639112E-3</v>
      </c>
      <c r="AE76" s="156">
        <f t="shared" si="19"/>
        <v>6.3528695815781022E-3</v>
      </c>
      <c r="AF76" s="156">
        <f t="shared" si="19"/>
        <v>6.0503519824553357E-3</v>
      </c>
      <c r="AG76" s="156">
        <f t="shared" si="19"/>
        <v>6.7786350914545886E-3</v>
      </c>
      <c r="AH76" s="156">
        <f t="shared" si="19"/>
        <v>9.0419149071138075E-3</v>
      </c>
      <c r="AI76" s="156">
        <f t="shared" si="19"/>
        <v>1.4789749290446377E-2</v>
      </c>
      <c r="AJ76" s="173">
        <f t="shared" si="19"/>
        <v>1.9327513277287878E-2</v>
      </c>
      <c r="AK76" s="172">
        <f t="shared" si="20"/>
        <v>1.9754523735529501E-2</v>
      </c>
      <c r="AL76" s="156">
        <f t="shared" si="20"/>
        <v>1.8988091393877811E-2</v>
      </c>
      <c r="AM76" s="156">
        <f t="shared" si="20"/>
        <v>1.3946909653718096E-2</v>
      </c>
      <c r="AN76" s="156">
        <f t="shared" si="20"/>
        <v>9.58580168150284E-3</v>
      </c>
      <c r="AO76" s="156">
        <f t="shared" si="20"/>
        <v>7.4808114473890403E-3</v>
      </c>
      <c r="AP76" s="156">
        <f t="shared" si="20"/>
        <v>6.6172257103167126E-3</v>
      </c>
      <c r="AQ76" s="156">
        <f t="shared" si="20"/>
        <v>6.1206639115001238E-3</v>
      </c>
      <c r="AR76" s="156">
        <f t="shared" si="20"/>
        <v>5.829203725238213E-3</v>
      </c>
      <c r="AS76" s="156">
        <f t="shared" si="20"/>
        <v>6.5308671366094799E-3</v>
      </c>
      <c r="AT76" s="156">
        <f t="shared" si="20"/>
        <v>8.7114211227171078E-3</v>
      </c>
      <c r="AU76" s="156">
        <f t="shared" si="20"/>
        <v>1.4249164661693412E-2</v>
      </c>
      <c r="AV76" s="173">
        <f t="shared" si="20"/>
        <v>1.8621067455622073E-2</v>
      </c>
      <c r="AW76" s="172">
        <f t="shared" si="18"/>
        <v>1.9139107476724797E-2</v>
      </c>
      <c r="AX76" s="156">
        <f t="shared" si="18"/>
        <v>1.8396551940742578E-2</v>
      </c>
      <c r="AY76" s="156">
        <f t="shared" si="18"/>
        <v>1.3512419049141225E-2</v>
      </c>
      <c r="AZ76" s="156">
        <f t="shared" si="18"/>
        <v>9.287173464115641E-3</v>
      </c>
      <c r="BA76" s="156">
        <f t="shared" si="18"/>
        <v>7.2477603723334894E-3</v>
      </c>
      <c r="BB76" s="156">
        <f t="shared" si="18"/>
        <v>6.4110780782690169E-3</v>
      </c>
      <c r="BC76" s="156">
        <f t="shared" si="18"/>
        <v>5.9299857591819443E-3</v>
      </c>
      <c r="BD76" s="156">
        <f t="shared" si="18"/>
        <v>5.6476054849351866E-3</v>
      </c>
      <c r="BE76" s="156">
        <f t="shared" si="18"/>
        <v>6.3274098488625696E-3</v>
      </c>
      <c r="BF76" s="156">
        <f t="shared" si="18"/>
        <v>8.4400326413753626E-3</v>
      </c>
      <c r="BG76" s="156">
        <f t="shared" si="18"/>
        <v>1.3805257852063791E-2</v>
      </c>
      <c r="BH76" s="173">
        <f t="shared" si="18"/>
        <v>1.8040961965765181E-2</v>
      </c>
    </row>
    <row r="77" spans="2:60" s="1" customFormat="1" ht="12.75" x14ac:dyDescent="0.2">
      <c r="B77" s="104" t="s">
        <v>569</v>
      </c>
      <c r="C77" s="105" t="s">
        <v>10</v>
      </c>
      <c r="D77" s="105" t="s">
        <v>9</v>
      </c>
      <c r="E77" s="37"/>
      <c r="F77" s="79"/>
      <c r="G77" s="79"/>
      <c r="H77" s="95">
        <f>P_EX_ref!L60</f>
        <v>1.6407545677174959</v>
      </c>
      <c r="I77" s="89">
        <f>P_EX_ref!M60</f>
        <v>1.6358359063675536</v>
      </c>
      <c r="J77" s="89">
        <f>P_EX_ref!N60</f>
        <v>1.58036189884236</v>
      </c>
      <c r="K77" s="89">
        <f>P_EX_ref!O60</f>
        <v>1.5269451866676615</v>
      </c>
      <c r="L77" s="140"/>
      <c r="M77" s="172">
        <f t="shared" si="22"/>
        <v>2.0565622321390531E-2</v>
      </c>
      <c r="N77" s="156">
        <f t="shared" si="21"/>
        <v>1.9767721127500516E-2</v>
      </c>
      <c r="O77" s="156">
        <f t="shared" si="21"/>
        <v>1.4519554119801402E-2</v>
      </c>
      <c r="P77" s="156">
        <f t="shared" si="21"/>
        <v>9.9793839461173733E-3</v>
      </c>
      <c r="Q77" s="156">
        <f t="shared" si="21"/>
        <v>7.7879651741659213E-3</v>
      </c>
      <c r="R77" s="156">
        <f t="shared" si="21"/>
        <v>6.8889215754166094E-3</v>
      </c>
      <c r="S77" s="156">
        <f t="shared" si="21"/>
        <v>6.3719715061357537E-3</v>
      </c>
      <c r="T77" s="156">
        <f t="shared" si="21"/>
        <v>6.0685442915578616E-3</v>
      </c>
      <c r="U77" s="156">
        <f t="shared" si="21"/>
        <v>6.7990172155416775E-3</v>
      </c>
      <c r="V77" s="156">
        <f t="shared" si="21"/>
        <v>9.0691023023836935E-3</v>
      </c>
      <c r="W77" s="156">
        <f t="shared" si="21"/>
        <v>1.4834219379363661E-2</v>
      </c>
      <c r="X77" s="173">
        <f t="shared" si="21"/>
        <v>1.938562759803206E-2</v>
      </c>
      <c r="Y77" s="172">
        <f t="shared" si="19"/>
        <v>2.0503970607209748E-2</v>
      </c>
      <c r="Z77" s="156">
        <f t="shared" si="19"/>
        <v>1.9708461365072101E-2</v>
      </c>
      <c r="AA77" s="156">
        <f t="shared" si="19"/>
        <v>1.4476027335800543E-2</v>
      </c>
      <c r="AB77" s="156">
        <f t="shared" si="19"/>
        <v>9.9494677044821064E-3</v>
      </c>
      <c r="AC77" s="156">
        <f t="shared" si="19"/>
        <v>7.7646183774843468E-3</v>
      </c>
      <c r="AD77" s="156">
        <f t="shared" si="19"/>
        <v>6.868269935639112E-3</v>
      </c>
      <c r="AE77" s="156">
        <f t="shared" si="19"/>
        <v>6.3528695815781022E-3</v>
      </c>
      <c r="AF77" s="156">
        <f t="shared" si="19"/>
        <v>6.0503519824553357E-3</v>
      </c>
      <c r="AG77" s="156">
        <f t="shared" si="19"/>
        <v>6.7786350914545886E-3</v>
      </c>
      <c r="AH77" s="156">
        <f t="shared" si="19"/>
        <v>9.0419149071138075E-3</v>
      </c>
      <c r="AI77" s="156">
        <f t="shared" si="19"/>
        <v>1.4789749290446377E-2</v>
      </c>
      <c r="AJ77" s="173">
        <f t="shared" si="19"/>
        <v>1.9327513277287878E-2</v>
      </c>
      <c r="AK77" s="172">
        <f t="shared" si="20"/>
        <v>1.9754523735529501E-2</v>
      </c>
      <c r="AL77" s="156">
        <f t="shared" si="20"/>
        <v>1.8988091393877811E-2</v>
      </c>
      <c r="AM77" s="156">
        <f t="shared" si="20"/>
        <v>1.3946909653718096E-2</v>
      </c>
      <c r="AN77" s="156">
        <f t="shared" si="20"/>
        <v>9.58580168150284E-3</v>
      </c>
      <c r="AO77" s="156">
        <f t="shared" si="20"/>
        <v>7.4808114473890403E-3</v>
      </c>
      <c r="AP77" s="156">
        <f t="shared" si="20"/>
        <v>6.6172257103167126E-3</v>
      </c>
      <c r="AQ77" s="156">
        <f t="shared" si="20"/>
        <v>6.1206639115001238E-3</v>
      </c>
      <c r="AR77" s="156">
        <f t="shared" si="20"/>
        <v>5.829203725238213E-3</v>
      </c>
      <c r="AS77" s="156">
        <f t="shared" si="20"/>
        <v>6.5308671366094799E-3</v>
      </c>
      <c r="AT77" s="156">
        <f t="shared" si="20"/>
        <v>8.7114211227171078E-3</v>
      </c>
      <c r="AU77" s="156">
        <f t="shared" si="20"/>
        <v>1.4249164661693412E-2</v>
      </c>
      <c r="AV77" s="173">
        <f t="shared" si="20"/>
        <v>1.8621067455622073E-2</v>
      </c>
      <c r="AW77" s="172">
        <f t="shared" si="18"/>
        <v>1.9139107476724797E-2</v>
      </c>
      <c r="AX77" s="156">
        <f t="shared" si="18"/>
        <v>1.8396551940742578E-2</v>
      </c>
      <c r="AY77" s="156">
        <f t="shared" si="18"/>
        <v>1.3512419049141225E-2</v>
      </c>
      <c r="AZ77" s="156">
        <f t="shared" si="18"/>
        <v>9.287173464115641E-3</v>
      </c>
      <c r="BA77" s="156">
        <f t="shared" si="18"/>
        <v>7.2477603723334894E-3</v>
      </c>
      <c r="BB77" s="156">
        <f t="shared" si="18"/>
        <v>6.4110780782690169E-3</v>
      </c>
      <c r="BC77" s="156">
        <f t="shared" si="18"/>
        <v>5.9299857591819443E-3</v>
      </c>
      <c r="BD77" s="156">
        <f t="shared" si="18"/>
        <v>5.6476054849351866E-3</v>
      </c>
      <c r="BE77" s="156">
        <f t="shared" si="18"/>
        <v>6.3274098488625696E-3</v>
      </c>
      <c r="BF77" s="156">
        <f t="shared" si="18"/>
        <v>8.4400326413753626E-3</v>
      </c>
      <c r="BG77" s="156">
        <f t="shared" si="18"/>
        <v>1.3805257852063791E-2</v>
      </c>
      <c r="BH77" s="173">
        <f t="shared" si="18"/>
        <v>1.8040961965765181E-2</v>
      </c>
    </row>
    <row r="78" spans="2:60" s="1" customFormat="1" ht="12.75" x14ac:dyDescent="0.2">
      <c r="B78" s="104" t="s">
        <v>570</v>
      </c>
      <c r="C78" s="105" t="s">
        <v>11</v>
      </c>
      <c r="D78" s="105" t="s">
        <v>9</v>
      </c>
      <c r="E78" s="37"/>
      <c r="F78" s="79"/>
      <c r="G78" s="79"/>
      <c r="H78" s="95">
        <f>P_EX_ref!L61</f>
        <v>1.6407545677174959</v>
      </c>
      <c r="I78" s="89">
        <f>P_EX_ref!M61</f>
        <v>1.6358359063675536</v>
      </c>
      <c r="J78" s="89">
        <f>P_EX_ref!N61</f>
        <v>1.58036189884236</v>
      </c>
      <c r="K78" s="89">
        <f>P_EX_ref!O61</f>
        <v>1.5269451866676615</v>
      </c>
      <c r="L78" s="140"/>
      <c r="M78" s="172">
        <f t="shared" si="22"/>
        <v>2.0565622321390531E-2</v>
      </c>
      <c r="N78" s="156">
        <f t="shared" si="21"/>
        <v>1.9767721127500516E-2</v>
      </c>
      <c r="O78" s="156">
        <f t="shared" si="21"/>
        <v>1.4519554119801402E-2</v>
      </c>
      <c r="P78" s="156">
        <f t="shared" si="21"/>
        <v>9.9793839461173733E-3</v>
      </c>
      <c r="Q78" s="156">
        <f t="shared" si="21"/>
        <v>7.7879651741659213E-3</v>
      </c>
      <c r="R78" s="156">
        <f t="shared" si="21"/>
        <v>6.8889215754166094E-3</v>
      </c>
      <c r="S78" s="156">
        <f t="shared" si="21"/>
        <v>6.3719715061357537E-3</v>
      </c>
      <c r="T78" s="156">
        <f t="shared" si="21"/>
        <v>6.0685442915578616E-3</v>
      </c>
      <c r="U78" s="156">
        <f t="shared" si="21"/>
        <v>6.7990172155416775E-3</v>
      </c>
      <c r="V78" s="156">
        <f t="shared" si="21"/>
        <v>9.0691023023836935E-3</v>
      </c>
      <c r="W78" s="156">
        <f t="shared" si="21"/>
        <v>1.4834219379363661E-2</v>
      </c>
      <c r="X78" s="173">
        <f t="shared" si="21"/>
        <v>1.938562759803206E-2</v>
      </c>
      <c r="Y78" s="172">
        <f t="shared" si="19"/>
        <v>2.0503970607209748E-2</v>
      </c>
      <c r="Z78" s="156">
        <f t="shared" si="19"/>
        <v>1.9708461365072101E-2</v>
      </c>
      <c r="AA78" s="156">
        <f t="shared" si="19"/>
        <v>1.4476027335800543E-2</v>
      </c>
      <c r="AB78" s="156">
        <f t="shared" si="19"/>
        <v>9.9494677044821064E-3</v>
      </c>
      <c r="AC78" s="156">
        <f t="shared" si="19"/>
        <v>7.7646183774843468E-3</v>
      </c>
      <c r="AD78" s="156">
        <f t="shared" si="19"/>
        <v>6.868269935639112E-3</v>
      </c>
      <c r="AE78" s="156">
        <f t="shared" si="19"/>
        <v>6.3528695815781022E-3</v>
      </c>
      <c r="AF78" s="156">
        <f t="shared" si="19"/>
        <v>6.0503519824553357E-3</v>
      </c>
      <c r="AG78" s="156">
        <f t="shared" si="19"/>
        <v>6.7786350914545886E-3</v>
      </c>
      <c r="AH78" s="156">
        <f t="shared" si="19"/>
        <v>9.0419149071138075E-3</v>
      </c>
      <c r="AI78" s="156">
        <f t="shared" si="19"/>
        <v>1.4789749290446377E-2</v>
      </c>
      <c r="AJ78" s="173">
        <f t="shared" si="19"/>
        <v>1.9327513277287878E-2</v>
      </c>
      <c r="AK78" s="172">
        <f t="shared" si="20"/>
        <v>1.9754523735529501E-2</v>
      </c>
      <c r="AL78" s="156">
        <f t="shared" si="20"/>
        <v>1.8988091393877811E-2</v>
      </c>
      <c r="AM78" s="156">
        <f t="shared" si="20"/>
        <v>1.3946909653718096E-2</v>
      </c>
      <c r="AN78" s="156">
        <f t="shared" si="20"/>
        <v>9.58580168150284E-3</v>
      </c>
      <c r="AO78" s="156">
        <f t="shared" si="20"/>
        <v>7.4808114473890403E-3</v>
      </c>
      <c r="AP78" s="156">
        <f t="shared" si="20"/>
        <v>6.6172257103167126E-3</v>
      </c>
      <c r="AQ78" s="156">
        <f t="shared" si="20"/>
        <v>6.1206639115001238E-3</v>
      </c>
      <c r="AR78" s="156">
        <f t="shared" si="20"/>
        <v>5.829203725238213E-3</v>
      </c>
      <c r="AS78" s="156">
        <f t="shared" si="20"/>
        <v>6.5308671366094799E-3</v>
      </c>
      <c r="AT78" s="156">
        <f t="shared" si="20"/>
        <v>8.7114211227171078E-3</v>
      </c>
      <c r="AU78" s="156">
        <f t="shared" si="20"/>
        <v>1.4249164661693412E-2</v>
      </c>
      <c r="AV78" s="173">
        <f t="shared" si="20"/>
        <v>1.8621067455622073E-2</v>
      </c>
      <c r="AW78" s="172">
        <f t="shared" si="18"/>
        <v>1.9139107476724797E-2</v>
      </c>
      <c r="AX78" s="156">
        <f t="shared" si="18"/>
        <v>1.8396551940742578E-2</v>
      </c>
      <c r="AY78" s="156">
        <f t="shared" si="18"/>
        <v>1.3512419049141225E-2</v>
      </c>
      <c r="AZ78" s="156">
        <f t="shared" si="18"/>
        <v>9.287173464115641E-3</v>
      </c>
      <c r="BA78" s="156">
        <f t="shared" si="18"/>
        <v>7.2477603723334894E-3</v>
      </c>
      <c r="BB78" s="156">
        <f t="shared" si="18"/>
        <v>6.4110780782690169E-3</v>
      </c>
      <c r="BC78" s="156">
        <f t="shared" si="18"/>
        <v>5.9299857591819443E-3</v>
      </c>
      <c r="BD78" s="156">
        <f t="shared" si="18"/>
        <v>5.6476054849351866E-3</v>
      </c>
      <c r="BE78" s="156">
        <f t="shared" si="18"/>
        <v>6.3274098488625696E-3</v>
      </c>
      <c r="BF78" s="156">
        <f t="shared" si="18"/>
        <v>8.4400326413753626E-3</v>
      </c>
      <c r="BG78" s="156">
        <f t="shared" si="18"/>
        <v>1.3805257852063791E-2</v>
      </c>
      <c r="BH78" s="173">
        <f t="shared" si="18"/>
        <v>1.8040961965765181E-2</v>
      </c>
    </row>
    <row r="79" spans="2:60" s="1" customFormat="1" ht="12.75" x14ac:dyDescent="0.2">
      <c r="B79" s="104">
        <v>300140</v>
      </c>
      <c r="C79" s="105" t="s">
        <v>113</v>
      </c>
      <c r="D79" s="105" t="s">
        <v>9</v>
      </c>
      <c r="E79" s="37"/>
      <c r="F79" s="79"/>
      <c r="G79" s="79"/>
      <c r="H79" s="95">
        <f>P_EX_ref!L62</f>
        <v>1.6407545677174959</v>
      </c>
      <c r="I79" s="89">
        <f>P_EX_ref!M62</f>
        <v>1.6358359063675536</v>
      </c>
      <c r="J79" s="89">
        <f>P_EX_ref!N62</f>
        <v>1.58036189884236</v>
      </c>
      <c r="K79" s="89">
        <f>P_EX_ref!O62</f>
        <v>1.5269451866676615</v>
      </c>
      <c r="L79" s="140"/>
      <c r="M79" s="172">
        <f t="shared" si="22"/>
        <v>2.0565622321390531E-2</v>
      </c>
      <c r="N79" s="156">
        <f t="shared" si="21"/>
        <v>1.9767721127500516E-2</v>
      </c>
      <c r="O79" s="156">
        <f t="shared" si="21"/>
        <v>1.4519554119801402E-2</v>
      </c>
      <c r="P79" s="156">
        <f t="shared" si="21"/>
        <v>9.9793839461173733E-3</v>
      </c>
      <c r="Q79" s="156">
        <f t="shared" si="21"/>
        <v>7.7879651741659213E-3</v>
      </c>
      <c r="R79" s="156">
        <f t="shared" si="21"/>
        <v>6.8889215754166094E-3</v>
      </c>
      <c r="S79" s="156">
        <f t="shared" si="21"/>
        <v>6.3719715061357537E-3</v>
      </c>
      <c r="T79" s="156">
        <f t="shared" si="21"/>
        <v>6.0685442915578616E-3</v>
      </c>
      <c r="U79" s="156">
        <f t="shared" si="21"/>
        <v>6.7990172155416775E-3</v>
      </c>
      <c r="V79" s="156">
        <f t="shared" si="21"/>
        <v>9.0691023023836935E-3</v>
      </c>
      <c r="W79" s="156">
        <f t="shared" si="21"/>
        <v>1.4834219379363661E-2</v>
      </c>
      <c r="X79" s="173">
        <f t="shared" si="21"/>
        <v>1.938562759803206E-2</v>
      </c>
      <c r="Y79" s="172">
        <f t="shared" si="19"/>
        <v>2.0503970607209748E-2</v>
      </c>
      <c r="Z79" s="156">
        <f t="shared" si="19"/>
        <v>1.9708461365072101E-2</v>
      </c>
      <c r="AA79" s="156">
        <f t="shared" si="19"/>
        <v>1.4476027335800543E-2</v>
      </c>
      <c r="AB79" s="156">
        <f t="shared" si="19"/>
        <v>9.9494677044821064E-3</v>
      </c>
      <c r="AC79" s="156">
        <f t="shared" si="19"/>
        <v>7.7646183774843468E-3</v>
      </c>
      <c r="AD79" s="156">
        <f t="shared" si="19"/>
        <v>6.868269935639112E-3</v>
      </c>
      <c r="AE79" s="156">
        <f t="shared" si="19"/>
        <v>6.3528695815781022E-3</v>
      </c>
      <c r="AF79" s="156">
        <f t="shared" si="19"/>
        <v>6.0503519824553357E-3</v>
      </c>
      <c r="AG79" s="156">
        <f t="shared" si="19"/>
        <v>6.7786350914545886E-3</v>
      </c>
      <c r="AH79" s="156">
        <f t="shared" si="19"/>
        <v>9.0419149071138075E-3</v>
      </c>
      <c r="AI79" s="156">
        <f t="shared" si="19"/>
        <v>1.4789749290446377E-2</v>
      </c>
      <c r="AJ79" s="173">
        <f t="shared" si="19"/>
        <v>1.9327513277287878E-2</v>
      </c>
      <c r="AK79" s="172">
        <f t="shared" si="20"/>
        <v>1.9754523735529501E-2</v>
      </c>
      <c r="AL79" s="156">
        <f t="shared" si="20"/>
        <v>1.8988091393877811E-2</v>
      </c>
      <c r="AM79" s="156">
        <f t="shared" si="20"/>
        <v>1.3946909653718096E-2</v>
      </c>
      <c r="AN79" s="156">
        <f t="shared" si="20"/>
        <v>9.58580168150284E-3</v>
      </c>
      <c r="AO79" s="156">
        <f t="shared" si="20"/>
        <v>7.4808114473890403E-3</v>
      </c>
      <c r="AP79" s="156">
        <f t="shared" si="20"/>
        <v>6.6172257103167126E-3</v>
      </c>
      <c r="AQ79" s="156">
        <f t="shared" si="20"/>
        <v>6.1206639115001238E-3</v>
      </c>
      <c r="AR79" s="156">
        <f t="shared" si="20"/>
        <v>5.829203725238213E-3</v>
      </c>
      <c r="AS79" s="156">
        <f t="shared" si="20"/>
        <v>6.5308671366094799E-3</v>
      </c>
      <c r="AT79" s="156">
        <f t="shared" si="20"/>
        <v>8.7114211227171078E-3</v>
      </c>
      <c r="AU79" s="156">
        <f t="shared" si="20"/>
        <v>1.4249164661693412E-2</v>
      </c>
      <c r="AV79" s="173">
        <f t="shared" si="20"/>
        <v>1.8621067455622073E-2</v>
      </c>
      <c r="AW79" s="172">
        <f t="shared" si="18"/>
        <v>1.9139107476724797E-2</v>
      </c>
      <c r="AX79" s="156">
        <f t="shared" si="18"/>
        <v>1.8396551940742578E-2</v>
      </c>
      <c r="AY79" s="156">
        <f t="shared" si="18"/>
        <v>1.3512419049141225E-2</v>
      </c>
      <c r="AZ79" s="156">
        <f t="shared" si="18"/>
        <v>9.287173464115641E-3</v>
      </c>
      <c r="BA79" s="156">
        <f t="shared" si="18"/>
        <v>7.2477603723334894E-3</v>
      </c>
      <c r="BB79" s="156">
        <f t="shared" si="18"/>
        <v>6.4110780782690169E-3</v>
      </c>
      <c r="BC79" s="156">
        <f t="shared" si="18"/>
        <v>5.9299857591819443E-3</v>
      </c>
      <c r="BD79" s="156">
        <f t="shared" si="18"/>
        <v>5.6476054849351866E-3</v>
      </c>
      <c r="BE79" s="156">
        <f t="shared" si="18"/>
        <v>6.3274098488625696E-3</v>
      </c>
      <c r="BF79" s="156">
        <f t="shared" si="18"/>
        <v>8.4400326413753626E-3</v>
      </c>
      <c r="BG79" s="156">
        <f t="shared" si="18"/>
        <v>1.3805257852063791E-2</v>
      </c>
      <c r="BH79" s="173">
        <f t="shared" si="18"/>
        <v>1.8040961965765181E-2</v>
      </c>
    </row>
    <row r="80" spans="2:60" s="1" customFormat="1" ht="12.75" x14ac:dyDescent="0.2">
      <c r="B80" s="104">
        <v>300142</v>
      </c>
      <c r="C80" s="105" t="s">
        <v>114</v>
      </c>
      <c r="D80" s="105" t="s">
        <v>9</v>
      </c>
      <c r="E80" s="37"/>
      <c r="F80" s="79"/>
      <c r="G80" s="79"/>
      <c r="H80" s="95">
        <f>P_EX_ref!L63</f>
        <v>1.6407545677174959</v>
      </c>
      <c r="I80" s="89">
        <f>P_EX_ref!M63</f>
        <v>1.6358359063675536</v>
      </c>
      <c r="J80" s="89">
        <f>P_EX_ref!N63</f>
        <v>1.58036189884236</v>
      </c>
      <c r="K80" s="89">
        <f>P_EX_ref!O63</f>
        <v>1.5269451866676615</v>
      </c>
      <c r="L80" s="140"/>
      <c r="M80" s="172">
        <f t="shared" si="22"/>
        <v>2.0565622321390531E-2</v>
      </c>
      <c r="N80" s="156">
        <f t="shared" si="21"/>
        <v>1.9767721127500516E-2</v>
      </c>
      <c r="O80" s="156">
        <f t="shared" si="21"/>
        <v>1.4519554119801402E-2</v>
      </c>
      <c r="P80" s="156">
        <f t="shared" si="21"/>
        <v>9.9793839461173733E-3</v>
      </c>
      <c r="Q80" s="156">
        <f t="shared" si="21"/>
        <v>7.7879651741659213E-3</v>
      </c>
      <c r="R80" s="156">
        <f t="shared" si="21"/>
        <v>6.8889215754166094E-3</v>
      </c>
      <c r="S80" s="156">
        <f t="shared" si="21"/>
        <v>6.3719715061357537E-3</v>
      </c>
      <c r="T80" s="156">
        <f t="shared" si="21"/>
        <v>6.0685442915578616E-3</v>
      </c>
      <c r="U80" s="156">
        <f t="shared" si="21"/>
        <v>6.7990172155416775E-3</v>
      </c>
      <c r="V80" s="156">
        <f t="shared" si="21"/>
        <v>9.0691023023836935E-3</v>
      </c>
      <c r="W80" s="156">
        <f t="shared" si="21"/>
        <v>1.4834219379363661E-2</v>
      </c>
      <c r="X80" s="173">
        <f t="shared" si="21"/>
        <v>1.938562759803206E-2</v>
      </c>
      <c r="Y80" s="172">
        <f t="shared" si="19"/>
        <v>2.0503970607209748E-2</v>
      </c>
      <c r="Z80" s="156">
        <f t="shared" si="19"/>
        <v>1.9708461365072101E-2</v>
      </c>
      <c r="AA80" s="156">
        <f t="shared" si="19"/>
        <v>1.4476027335800543E-2</v>
      </c>
      <c r="AB80" s="156">
        <f t="shared" si="19"/>
        <v>9.9494677044821064E-3</v>
      </c>
      <c r="AC80" s="156">
        <f t="shared" si="19"/>
        <v>7.7646183774843468E-3</v>
      </c>
      <c r="AD80" s="156">
        <f t="shared" si="19"/>
        <v>6.868269935639112E-3</v>
      </c>
      <c r="AE80" s="156">
        <f t="shared" si="19"/>
        <v>6.3528695815781022E-3</v>
      </c>
      <c r="AF80" s="156">
        <f t="shared" si="19"/>
        <v>6.0503519824553357E-3</v>
      </c>
      <c r="AG80" s="156">
        <f t="shared" si="19"/>
        <v>6.7786350914545886E-3</v>
      </c>
      <c r="AH80" s="156">
        <f t="shared" si="19"/>
        <v>9.0419149071138075E-3</v>
      </c>
      <c r="AI80" s="156">
        <f t="shared" si="19"/>
        <v>1.4789749290446377E-2</v>
      </c>
      <c r="AJ80" s="173">
        <f t="shared" si="19"/>
        <v>1.9327513277287878E-2</v>
      </c>
      <c r="AK80" s="172">
        <f t="shared" si="20"/>
        <v>1.9754523735529501E-2</v>
      </c>
      <c r="AL80" s="156">
        <f t="shared" si="20"/>
        <v>1.8988091393877811E-2</v>
      </c>
      <c r="AM80" s="156">
        <f t="shared" si="20"/>
        <v>1.3946909653718096E-2</v>
      </c>
      <c r="AN80" s="156">
        <f t="shared" si="20"/>
        <v>9.58580168150284E-3</v>
      </c>
      <c r="AO80" s="156">
        <f t="shared" si="20"/>
        <v>7.4808114473890403E-3</v>
      </c>
      <c r="AP80" s="156">
        <f t="shared" si="20"/>
        <v>6.6172257103167126E-3</v>
      </c>
      <c r="AQ80" s="156">
        <f t="shared" si="20"/>
        <v>6.1206639115001238E-3</v>
      </c>
      <c r="AR80" s="156">
        <f t="shared" si="20"/>
        <v>5.829203725238213E-3</v>
      </c>
      <c r="AS80" s="156">
        <f t="shared" si="20"/>
        <v>6.5308671366094799E-3</v>
      </c>
      <c r="AT80" s="156">
        <f t="shared" si="20"/>
        <v>8.7114211227171078E-3</v>
      </c>
      <c r="AU80" s="156">
        <f t="shared" si="20"/>
        <v>1.4249164661693412E-2</v>
      </c>
      <c r="AV80" s="173">
        <f t="shared" si="20"/>
        <v>1.8621067455622073E-2</v>
      </c>
      <c r="AW80" s="172">
        <f t="shared" si="18"/>
        <v>1.9139107476724797E-2</v>
      </c>
      <c r="AX80" s="156">
        <f t="shared" si="18"/>
        <v>1.8396551940742578E-2</v>
      </c>
      <c r="AY80" s="156">
        <f t="shared" si="18"/>
        <v>1.3512419049141225E-2</v>
      </c>
      <c r="AZ80" s="156">
        <f t="shared" si="18"/>
        <v>9.287173464115641E-3</v>
      </c>
      <c r="BA80" s="156">
        <f t="shared" si="18"/>
        <v>7.2477603723334894E-3</v>
      </c>
      <c r="BB80" s="156">
        <f t="shared" si="18"/>
        <v>6.4110780782690169E-3</v>
      </c>
      <c r="BC80" s="156">
        <f t="shared" ref="BC80:BH81" si="23">$K80*BC$34*BC$35*BC$36</f>
        <v>5.9299857591819443E-3</v>
      </c>
      <c r="BD80" s="156">
        <f t="shared" si="23"/>
        <v>5.6476054849351866E-3</v>
      </c>
      <c r="BE80" s="156">
        <f t="shared" si="23"/>
        <v>6.3274098488625696E-3</v>
      </c>
      <c r="BF80" s="156">
        <f t="shared" si="23"/>
        <v>8.4400326413753626E-3</v>
      </c>
      <c r="BG80" s="156">
        <f t="shared" si="23"/>
        <v>1.3805257852063791E-2</v>
      </c>
      <c r="BH80" s="173">
        <f t="shared" si="23"/>
        <v>1.8040961965765181E-2</v>
      </c>
    </row>
    <row r="81" spans="2:65" s="1" customFormat="1" ht="12.75" x14ac:dyDescent="0.2">
      <c r="B81" s="104" t="s">
        <v>571</v>
      </c>
      <c r="C81" s="105" t="s">
        <v>44</v>
      </c>
      <c r="D81" s="105" t="s">
        <v>9</v>
      </c>
      <c r="E81" s="37"/>
      <c r="F81" s="79"/>
      <c r="G81" s="79"/>
      <c r="H81" s="95">
        <f>P_EX_ref!L64</f>
        <v>1.6407545677174959</v>
      </c>
      <c r="I81" s="89">
        <f>P_EX_ref!M64</f>
        <v>1.6358359063675536</v>
      </c>
      <c r="J81" s="89">
        <f>P_EX_ref!N64</f>
        <v>1.58036189884236</v>
      </c>
      <c r="K81" s="89">
        <f>P_EX_ref!O64</f>
        <v>1.5269451866676615</v>
      </c>
      <c r="L81" s="140"/>
      <c r="M81" s="172">
        <f t="shared" si="22"/>
        <v>2.0565622321390531E-2</v>
      </c>
      <c r="N81" s="156">
        <f t="shared" si="21"/>
        <v>1.9767721127500516E-2</v>
      </c>
      <c r="O81" s="156">
        <f t="shared" si="21"/>
        <v>1.4519554119801402E-2</v>
      </c>
      <c r="P81" s="156">
        <f t="shared" si="21"/>
        <v>9.9793839461173733E-3</v>
      </c>
      <c r="Q81" s="156">
        <f t="shared" si="21"/>
        <v>7.7879651741659213E-3</v>
      </c>
      <c r="R81" s="156">
        <f t="shared" si="21"/>
        <v>6.8889215754166094E-3</v>
      </c>
      <c r="S81" s="156">
        <f t="shared" si="21"/>
        <v>6.3719715061357537E-3</v>
      </c>
      <c r="T81" s="156">
        <f t="shared" si="21"/>
        <v>6.0685442915578616E-3</v>
      </c>
      <c r="U81" s="156">
        <f t="shared" si="21"/>
        <v>6.7990172155416775E-3</v>
      </c>
      <c r="V81" s="156">
        <f t="shared" si="21"/>
        <v>9.0691023023836935E-3</v>
      </c>
      <c r="W81" s="156">
        <f t="shared" si="21"/>
        <v>1.4834219379363661E-2</v>
      </c>
      <c r="X81" s="173">
        <f t="shared" si="21"/>
        <v>1.938562759803206E-2</v>
      </c>
      <c r="Y81" s="172">
        <f t="shared" si="19"/>
        <v>2.0503970607209748E-2</v>
      </c>
      <c r="Z81" s="156">
        <f t="shared" si="19"/>
        <v>1.9708461365072101E-2</v>
      </c>
      <c r="AA81" s="156">
        <f t="shared" si="19"/>
        <v>1.4476027335800543E-2</v>
      </c>
      <c r="AB81" s="156">
        <f t="shared" si="19"/>
        <v>9.9494677044821064E-3</v>
      </c>
      <c r="AC81" s="156">
        <f t="shared" si="19"/>
        <v>7.7646183774843468E-3</v>
      </c>
      <c r="AD81" s="156">
        <f t="shared" si="19"/>
        <v>6.868269935639112E-3</v>
      </c>
      <c r="AE81" s="156">
        <f t="shared" si="19"/>
        <v>6.3528695815781022E-3</v>
      </c>
      <c r="AF81" s="156">
        <f t="shared" si="19"/>
        <v>6.0503519824553357E-3</v>
      </c>
      <c r="AG81" s="156">
        <f t="shared" si="19"/>
        <v>6.7786350914545886E-3</v>
      </c>
      <c r="AH81" s="156">
        <f t="shared" si="19"/>
        <v>9.0419149071138075E-3</v>
      </c>
      <c r="AI81" s="156">
        <f t="shared" si="19"/>
        <v>1.4789749290446377E-2</v>
      </c>
      <c r="AJ81" s="173">
        <f t="shared" si="19"/>
        <v>1.9327513277287878E-2</v>
      </c>
      <c r="AK81" s="172">
        <f t="shared" si="20"/>
        <v>1.9754523735529501E-2</v>
      </c>
      <c r="AL81" s="156">
        <f t="shared" si="20"/>
        <v>1.8988091393877811E-2</v>
      </c>
      <c r="AM81" s="156">
        <f t="shared" si="20"/>
        <v>1.3946909653718096E-2</v>
      </c>
      <c r="AN81" s="156">
        <f t="shared" si="20"/>
        <v>9.58580168150284E-3</v>
      </c>
      <c r="AO81" s="156">
        <f t="shared" si="20"/>
        <v>7.4808114473890403E-3</v>
      </c>
      <c r="AP81" s="156">
        <f t="shared" si="20"/>
        <v>6.6172257103167126E-3</v>
      </c>
      <c r="AQ81" s="156">
        <f t="shared" si="20"/>
        <v>6.1206639115001238E-3</v>
      </c>
      <c r="AR81" s="156">
        <f t="shared" si="20"/>
        <v>5.829203725238213E-3</v>
      </c>
      <c r="AS81" s="156">
        <f t="shared" si="20"/>
        <v>6.5308671366094799E-3</v>
      </c>
      <c r="AT81" s="156">
        <f t="shared" si="20"/>
        <v>8.7114211227171078E-3</v>
      </c>
      <c r="AU81" s="156">
        <f t="shared" si="20"/>
        <v>1.4249164661693412E-2</v>
      </c>
      <c r="AV81" s="173">
        <f t="shared" si="20"/>
        <v>1.8621067455622073E-2</v>
      </c>
      <c r="AW81" s="172">
        <f t="shared" ref="AW81:BH102" si="24">$K81*AW$34*AW$35*AW$36</f>
        <v>1.9139107476724797E-2</v>
      </c>
      <c r="AX81" s="156">
        <f t="shared" si="24"/>
        <v>1.8396551940742578E-2</v>
      </c>
      <c r="AY81" s="156">
        <f t="shared" si="24"/>
        <v>1.3512419049141225E-2</v>
      </c>
      <c r="AZ81" s="156">
        <f t="shared" si="24"/>
        <v>9.287173464115641E-3</v>
      </c>
      <c r="BA81" s="156">
        <f t="shared" si="24"/>
        <v>7.2477603723334894E-3</v>
      </c>
      <c r="BB81" s="156">
        <f t="shared" si="24"/>
        <v>6.4110780782690169E-3</v>
      </c>
      <c r="BC81" s="156">
        <f t="shared" si="23"/>
        <v>5.9299857591819443E-3</v>
      </c>
      <c r="BD81" s="156">
        <f t="shared" si="23"/>
        <v>5.6476054849351866E-3</v>
      </c>
      <c r="BE81" s="156">
        <f t="shared" si="23"/>
        <v>6.3274098488625696E-3</v>
      </c>
      <c r="BF81" s="156">
        <f t="shared" si="23"/>
        <v>8.4400326413753626E-3</v>
      </c>
      <c r="BG81" s="156">
        <f t="shared" si="23"/>
        <v>1.3805257852063791E-2</v>
      </c>
      <c r="BH81" s="173">
        <f t="shared" si="23"/>
        <v>1.8040961965765181E-2</v>
      </c>
    </row>
    <row r="82" spans="2:65" s="1" customFormat="1" ht="12.75" x14ac:dyDescent="0.2">
      <c r="B82" s="104" t="s">
        <v>572</v>
      </c>
      <c r="C82" s="105" t="s">
        <v>12</v>
      </c>
      <c r="D82" s="105" t="s">
        <v>9</v>
      </c>
      <c r="E82" s="37"/>
      <c r="F82" s="79"/>
      <c r="G82" s="79"/>
      <c r="H82" s="95">
        <f>P_EX_ref!L65</f>
        <v>1.6407545677174959</v>
      </c>
      <c r="I82" s="89">
        <f>P_EX_ref!M65</f>
        <v>1.6358359063675536</v>
      </c>
      <c r="J82" s="89">
        <f>P_EX_ref!N65</f>
        <v>1.58036189884236</v>
      </c>
      <c r="K82" s="89">
        <f>P_EX_ref!O65</f>
        <v>1.5269451866676615</v>
      </c>
      <c r="L82" s="140"/>
      <c r="M82" s="172">
        <f t="shared" si="22"/>
        <v>2.0565622321390531E-2</v>
      </c>
      <c r="N82" s="156">
        <f t="shared" si="21"/>
        <v>1.9767721127500516E-2</v>
      </c>
      <c r="O82" s="156">
        <f t="shared" si="21"/>
        <v>1.4519554119801402E-2</v>
      </c>
      <c r="P82" s="156">
        <f t="shared" si="21"/>
        <v>9.9793839461173733E-3</v>
      </c>
      <c r="Q82" s="156">
        <f t="shared" si="21"/>
        <v>7.7879651741659213E-3</v>
      </c>
      <c r="R82" s="156">
        <f t="shared" si="21"/>
        <v>6.8889215754166094E-3</v>
      </c>
      <c r="S82" s="156">
        <f t="shared" si="21"/>
        <v>6.3719715061357537E-3</v>
      </c>
      <c r="T82" s="156">
        <f t="shared" si="21"/>
        <v>6.0685442915578616E-3</v>
      </c>
      <c r="U82" s="156">
        <f t="shared" si="21"/>
        <v>6.7990172155416775E-3</v>
      </c>
      <c r="V82" s="156">
        <f t="shared" si="21"/>
        <v>9.0691023023836935E-3</v>
      </c>
      <c r="W82" s="156">
        <f t="shared" si="21"/>
        <v>1.4834219379363661E-2</v>
      </c>
      <c r="X82" s="173">
        <f t="shared" si="21"/>
        <v>1.938562759803206E-2</v>
      </c>
      <c r="Y82" s="172">
        <f t="shared" si="19"/>
        <v>2.0503970607209748E-2</v>
      </c>
      <c r="Z82" s="156">
        <f t="shared" si="19"/>
        <v>1.9708461365072101E-2</v>
      </c>
      <c r="AA82" s="156">
        <f t="shared" si="19"/>
        <v>1.4476027335800543E-2</v>
      </c>
      <c r="AB82" s="156">
        <f t="shared" si="19"/>
        <v>9.9494677044821064E-3</v>
      </c>
      <c r="AC82" s="156">
        <f t="shared" si="19"/>
        <v>7.7646183774843468E-3</v>
      </c>
      <c r="AD82" s="156">
        <f t="shared" si="19"/>
        <v>6.868269935639112E-3</v>
      </c>
      <c r="AE82" s="156">
        <f t="shared" si="19"/>
        <v>6.3528695815781022E-3</v>
      </c>
      <c r="AF82" s="156">
        <f t="shared" si="19"/>
        <v>6.0503519824553357E-3</v>
      </c>
      <c r="AG82" s="156">
        <f t="shared" si="19"/>
        <v>6.7786350914545886E-3</v>
      </c>
      <c r="AH82" s="156">
        <f t="shared" si="19"/>
        <v>9.0419149071138075E-3</v>
      </c>
      <c r="AI82" s="156">
        <f t="shared" si="19"/>
        <v>1.4789749290446377E-2</v>
      </c>
      <c r="AJ82" s="173">
        <f t="shared" si="19"/>
        <v>1.9327513277287878E-2</v>
      </c>
      <c r="AK82" s="172">
        <f t="shared" si="20"/>
        <v>1.9754523735529501E-2</v>
      </c>
      <c r="AL82" s="156">
        <f t="shared" si="20"/>
        <v>1.8988091393877811E-2</v>
      </c>
      <c r="AM82" s="156">
        <f t="shared" si="20"/>
        <v>1.3946909653718096E-2</v>
      </c>
      <c r="AN82" s="156">
        <f t="shared" si="20"/>
        <v>9.58580168150284E-3</v>
      </c>
      <c r="AO82" s="156">
        <f t="shared" si="20"/>
        <v>7.4808114473890403E-3</v>
      </c>
      <c r="AP82" s="156">
        <f t="shared" si="20"/>
        <v>6.6172257103167126E-3</v>
      </c>
      <c r="AQ82" s="156">
        <f t="shared" si="20"/>
        <v>6.1206639115001238E-3</v>
      </c>
      <c r="AR82" s="156">
        <f t="shared" si="20"/>
        <v>5.829203725238213E-3</v>
      </c>
      <c r="AS82" s="156">
        <f t="shared" si="20"/>
        <v>6.5308671366094799E-3</v>
      </c>
      <c r="AT82" s="156">
        <f t="shared" si="20"/>
        <v>8.7114211227171078E-3</v>
      </c>
      <c r="AU82" s="156">
        <f t="shared" si="20"/>
        <v>1.4249164661693412E-2</v>
      </c>
      <c r="AV82" s="173">
        <f t="shared" si="20"/>
        <v>1.8621067455622073E-2</v>
      </c>
      <c r="AW82" s="172">
        <f t="shared" si="24"/>
        <v>1.9139107476724797E-2</v>
      </c>
      <c r="AX82" s="156">
        <f t="shared" si="24"/>
        <v>1.8396551940742578E-2</v>
      </c>
      <c r="AY82" s="156">
        <f t="shared" si="24"/>
        <v>1.3512419049141225E-2</v>
      </c>
      <c r="AZ82" s="156">
        <f t="shared" si="24"/>
        <v>9.287173464115641E-3</v>
      </c>
      <c r="BA82" s="156">
        <f t="shared" si="24"/>
        <v>7.2477603723334894E-3</v>
      </c>
      <c r="BB82" s="156">
        <f t="shared" si="24"/>
        <v>6.4110780782690169E-3</v>
      </c>
      <c r="BC82" s="156">
        <f t="shared" si="24"/>
        <v>5.9299857591819443E-3</v>
      </c>
      <c r="BD82" s="156">
        <f t="shared" si="24"/>
        <v>5.6476054849351866E-3</v>
      </c>
      <c r="BE82" s="156">
        <f t="shared" si="24"/>
        <v>6.3274098488625696E-3</v>
      </c>
      <c r="BF82" s="156">
        <f t="shared" si="24"/>
        <v>8.4400326413753626E-3</v>
      </c>
      <c r="BG82" s="156">
        <f t="shared" si="24"/>
        <v>1.3805257852063791E-2</v>
      </c>
      <c r="BH82" s="173">
        <f t="shared" si="24"/>
        <v>1.8040961965765181E-2</v>
      </c>
    </row>
    <row r="83" spans="2:65" s="1" customFormat="1" ht="12.75" x14ac:dyDescent="0.2">
      <c r="B83" s="104">
        <v>300150</v>
      </c>
      <c r="C83" s="105" t="s">
        <v>115</v>
      </c>
      <c r="D83" s="105" t="s">
        <v>73</v>
      </c>
      <c r="E83" s="37"/>
      <c r="F83" s="79"/>
      <c r="G83" s="79"/>
      <c r="H83" s="95">
        <f>P_EX_ref!L66</f>
        <v>1.6407545677174959</v>
      </c>
      <c r="I83" s="89">
        <f>P_EX_ref!M66</f>
        <v>1.6358359063675536</v>
      </c>
      <c r="J83" s="89">
        <f>P_EX_ref!N66</f>
        <v>1.58036189884236</v>
      </c>
      <c r="K83" s="89">
        <f>P_EX_ref!O66</f>
        <v>1.5269451866676615</v>
      </c>
      <c r="L83" s="140"/>
      <c r="M83" s="172">
        <f t="shared" si="22"/>
        <v>2.0565622321390531E-2</v>
      </c>
      <c r="N83" s="156">
        <f t="shared" si="21"/>
        <v>1.9767721127500516E-2</v>
      </c>
      <c r="O83" s="156">
        <f t="shared" si="21"/>
        <v>1.4519554119801402E-2</v>
      </c>
      <c r="P83" s="156">
        <f t="shared" si="21"/>
        <v>9.9793839461173733E-3</v>
      </c>
      <c r="Q83" s="156">
        <f t="shared" si="21"/>
        <v>7.7879651741659213E-3</v>
      </c>
      <c r="R83" s="156">
        <f t="shared" si="21"/>
        <v>6.8889215754166094E-3</v>
      </c>
      <c r="S83" s="156">
        <f t="shared" si="21"/>
        <v>6.3719715061357537E-3</v>
      </c>
      <c r="T83" s="156">
        <f t="shared" si="21"/>
        <v>6.0685442915578616E-3</v>
      </c>
      <c r="U83" s="156">
        <f t="shared" si="21"/>
        <v>6.7990172155416775E-3</v>
      </c>
      <c r="V83" s="156">
        <f t="shared" si="21"/>
        <v>9.0691023023836935E-3</v>
      </c>
      <c r="W83" s="156">
        <f t="shared" si="21"/>
        <v>1.4834219379363661E-2</v>
      </c>
      <c r="X83" s="173">
        <f t="shared" si="21"/>
        <v>1.938562759803206E-2</v>
      </c>
      <c r="Y83" s="172">
        <f t="shared" si="19"/>
        <v>2.0503970607209748E-2</v>
      </c>
      <c r="Z83" s="156">
        <f t="shared" si="19"/>
        <v>1.9708461365072101E-2</v>
      </c>
      <c r="AA83" s="156">
        <f t="shared" si="19"/>
        <v>1.4476027335800543E-2</v>
      </c>
      <c r="AB83" s="156">
        <f t="shared" si="19"/>
        <v>9.9494677044821064E-3</v>
      </c>
      <c r="AC83" s="156">
        <f t="shared" si="19"/>
        <v>7.7646183774843468E-3</v>
      </c>
      <c r="AD83" s="156">
        <f t="shared" si="19"/>
        <v>6.868269935639112E-3</v>
      </c>
      <c r="AE83" s="156">
        <f t="shared" si="19"/>
        <v>6.3528695815781022E-3</v>
      </c>
      <c r="AF83" s="156">
        <f t="shared" si="19"/>
        <v>6.0503519824553357E-3</v>
      </c>
      <c r="AG83" s="156">
        <f t="shared" si="19"/>
        <v>6.7786350914545886E-3</v>
      </c>
      <c r="AH83" s="156">
        <f t="shared" si="19"/>
        <v>9.0419149071138075E-3</v>
      </c>
      <c r="AI83" s="156">
        <f t="shared" si="19"/>
        <v>1.4789749290446377E-2</v>
      </c>
      <c r="AJ83" s="173">
        <f t="shared" si="19"/>
        <v>1.9327513277287878E-2</v>
      </c>
      <c r="AK83" s="172">
        <f t="shared" si="20"/>
        <v>1.9754523735529501E-2</v>
      </c>
      <c r="AL83" s="156">
        <f t="shared" si="20"/>
        <v>1.8988091393877811E-2</v>
      </c>
      <c r="AM83" s="156">
        <f t="shared" si="20"/>
        <v>1.3946909653718096E-2</v>
      </c>
      <c r="AN83" s="156">
        <f t="shared" si="20"/>
        <v>9.58580168150284E-3</v>
      </c>
      <c r="AO83" s="156">
        <f t="shared" si="20"/>
        <v>7.4808114473890403E-3</v>
      </c>
      <c r="AP83" s="156">
        <f t="shared" si="20"/>
        <v>6.6172257103167126E-3</v>
      </c>
      <c r="AQ83" s="156">
        <f t="shared" si="20"/>
        <v>6.1206639115001238E-3</v>
      </c>
      <c r="AR83" s="156">
        <f t="shared" si="20"/>
        <v>5.829203725238213E-3</v>
      </c>
      <c r="AS83" s="156">
        <f t="shared" si="20"/>
        <v>6.5308671366094799E-3</v>
      </c>
      <c r="AT83" s="156">
        <f t="shared" si="20"/>
        <v>8.7114211227171078E-3</v>
      </c>
      <c r="AU83" s="156">
        <f t="shared" si="20"/>
        <v>1.4249164661693412E-2</v>
      </c>
      <c r="AV83" s="173">
        <f t="shared" si="20"/>
        <v>1.8621067455622073E-2</v>
      </c>
      <c r="AW83" s="172">
        <f t="shared" si="24"/>
        <v>1.9139107476724797E-2</v>
      </c>
      <c r="AX83" s="156">
        <f t="shared" si="24"/>
        <v>1.8396551940742578E-2</v>
      </c>
      <c r="AY83" s="156">
        <f t="shared" si="24"/>
        <v>1.3512419049141225E-2</v>
      </c>
      <c r="AZ83" s="156">
        <f t="shared" si="24"/>
        <v>9.287173464115641E-3</v>
      </c>
      <c r="BA83" s="156">
        <f t="shared" si="24"/>
        <v>7.2477603723334894E-3</v>
      </c>
      <c r="BB83" s="156">
        <f t="shared" si="24"/>
        <v>6.4110780782690169E-3</v>
      </c>
      <c r="BC83" s="156">
        <f t="shared" si="24"/>
        <v>5.9299857591819443E-3</v>
      </c>
      <c r="BD83" s="156">
        <f t="shared" si="24"/>
        <v>5.6476054849351866E-3</v>
      </c>
      <c r="BE83" s="156">
        <f t="shared" si="24"/>
        <v>6.3274098488625696E-3</v>
      </c>
      <c r="BF83" s="156">
        <f t="shared" si="24"/>
        <v>8.4400326413753626E-3</v>
      </c>
      <c r="BG83" s="156">
        <f t="shared" si="24"/>
        <v>1.3805257852063791E-2</v>
      </c>
      <c r="BH83" s="173">
        <f t="shared" si="24"/>
        <v>1.8040961965765181E-2</v>
      </c>
    </row>
    <row r="84" spans="2:65" s="1" customFormat="1" ht="12.75" x14ac:dyDescent="0.2">
      <c r="B84" s="104">
        <v>300153</v>
      </c>
      <c r="C84" s="105" t="s">
        <v>116</v>
      </c>
      <c r="D84" s="105" t="s">
        <v>73</v>
      </c>
      <c r="E84" s="37"/>
      <c r="F84" s="79"/>
      <c r="G84" s="79"/>
      <c r="H84" s="95">
        <f>P_EX_ref!L67</f>
        <v>1.6407545677174959</v>
      </c>
      <c r="I84" s="89">
        <f>P_EX_ref!M67</f>
        <v>1.6358359063675536</v>
      </c>
      <c r="J84" s="89">
        <f>P_EX_ref!N67</f>
        <v>1.58036189884236</v>
      </c>
      <c r="K84" s="89">
        <f>P_EX_ref!O67</f>
        <v>1.5269451866676615</v>
      </c>
      <c r="L84" s="140"/>
      <c r="M84" s="172">
        <f t="shared" si="22"/>
        <v>2.0565622321390531E-2</v>
      </c>
      <c r="N84" s="156">
        <f t="shared" si="21"/>
        <v>1.9767721127500516E-2</v>
      </c>
      <c r="O84" s="156">
        <f t="shared" si="21"/>
        <v>1.4519554119801402E-2</v>
      </c>
      <c r="P84" s="156">
        <f t="shared" si="21"/>
        <v>9.9793839461173733E-3</v>
      </c>
      <c r="Q84" s="156">
        <f t="shared" si="21"/>
        <v>7.7879651741659213E-3</v>
      </c>
      <c r="R84" s="156">
        <f t="shared" si="21"/>
        <v>6.8889215754166094E-3</v>
      </c>
      <c r="S84" s="156">
        <f t="shared" si="21"/>
        <v>6.3719715061357537E-3</v>
      </c>
      <c r="T84" s="156">
        <f t="shared" si="21"/>
        <v>6.0685442915578616E-3</v>
      </c>
      <c r="U84" s="156">
        <f t="shared" si="21"/>
        <v>6.7990172155416775E-3</v>
      </c>
      <c r="V84" s="156">
        <f t="shared" si="21"/>
        <v>9.0691023023836935E-3</v>
      </c>
      <c r="W84" s="156">
        <f t="shared" si="21"/>
        <v>1.4834219379363661E-2</v>
      </c>
      <c r="X84" s="173">
        <f t="shared" si="21"/>
        <v>1.938562759803206E-2</v>
      </c>
      <c r="Y84" s="172">
        <f t="shared" si="19"/>
        <v>2.0503970607209748E-2</v>
      </c>
      <c r="Z84" s="156">
        <f t="shared" si="19"/>
        <v>1.9708461365072101E-2</v>
      </c>
      <c r="AA84" s="156">
        <f t="shared" si="19"/>
        <v>1.4476027335800543E-2</v>
      </c>
      <c r="AB84" s="156">
        <f t="shared" si="19"/>
        <v>9.9494677044821064E-3</v>
      </c>
      <c r="AC84" s="156">
        <f t="shared" si="19"/>
        <v>7.7646183774843468E-3</v>
      </c>
      <c r="AD84" s="156">
        <f t="shared" si="19"/>
        <v>6.868269935639112E-3</v>
      </c>
      <c r="AE84" s="156">
        <f t="shared" si="19"/>
        <v>6.3528695815781022E-3</v>
      </c>
      <c r="AF84" s="156">
        <f t="shared" si="19"/>
        <v>6.0503519824553357E-3</v>
      </c>
      <c r="AG84" s="156">
        <f t="shared" si="19"/>
        <v>6.7786350914545886E-3</v>
      </c>
      <c r="AH84" s="156">
        <f t="shared" si="19"/>
        <v>9.0419149071138075E-3</v>
      </c>
      <c r="AI84" s="156">
        <f t="shared" si="19"/>
        <v>1.4789749290446377E-2</v>
      </c>
      <c r="AJ84" s="173">
        <f t="shared" si="19"/>
        <v>1.9327513277287878E-2</v>
      </c>
      <c r="AK84" s="172">
        <f t="shared" si="20"/>
        <v>1.9754523735529501E-2</v>
      </c>
      <c r="AL84" s="156">
        <f t="shared" si="20"/>
        <v>1.8988091393877811E-2</v>
      </c>
      <c r="AM84" s="156">
        <f t="shared" si="20"/>
        <v>1.3946909653718096E-2</v>
      </c>
      <c r="AN84" s="156">
        <f t="shared" si="20"/>
        <v>9.58580168150284E-3</v>
      </c>
      <c r="AO84" s="156">
        <f t="shared" si="20"/>
        <v>7.4808114473890403E-3</v>
      </c>
      <c r="AP84" s="156">
        <f t="shared" si="20"/>
        <v>6.6172257103167126E-3</v>
      </c>
      <c r="AQ84" s="156">
        <f t="shared" si="20"/>
        <v>6.1206639115001238E-3</v>
      </c>
      <c r="AR84" s="156">
        <f t="shared" si="20"/>
        <v>5.829203725238213E-3</v>
      </c>
      <c r="AS84" s="156">
        <f t="shared" si="20"/>
        <v>6.5308671366094799E-3</v>
      </c>
      <c r="AT84" s="156">
        <f t="shared" si="20"/>
        <v>8.7114211227171078E-3</v>
      </c>
      <c r="AU84" s="156">
        <f t="shared" si="20"/>
        <v>1.4249164661693412E-2</v>
      </c>
      <c r="AV84" s="173">
        <f t="shared" si="20"/>
        <v>1.8621067455622073E-2</v>
      </c>
      <c r="AW84" s="172">
        <f t="shared" si="24"/>
        <v>1.9139107476724797E-2</v>
      </c>
      <c r="AX84" s="156">
        <f t="shared" si="24"/>
        <v>1.8396551940742578E-2</v>
      </c>
      <c r="AY84" s="156">
        <f t="shared" si="24"/>
        <v>1.3512419049141225E-2</v>
      </c>
      <c r="AZ84" s="156">
        <f t="shared" si="24"/>
        <v>9.287173464115641E-3</v>
      </c>
      <c r="BA84" s="156">
        <f t="shared" si="24"/>
        <v>7.2477603723334894E-3</v>
      </c>
      <c r="BB84" s="156">
        <f t="shared" si="24"/>
        <v>6.4110780782690169E-3</v>
      </c>
      <c r="BC84" s="156">
        <f t="shared" si="24"/>
        <v>5.9299857591819443E-3</v>
      </c>
      <c r="BD84" s="156">
        <f t="shared" si="24"/>
        <v>5.6476054849351866E-3</v>
      </c>
      <c r="BE84" s="156">
        <f t="shared" si="24"/>
        <v>6.3274098488625696E-3</v>
      </c>
      <c r="BF84" s="156">
        <f t="shared" si="24"/>
        <v>8.4400326413753626E-3</v>
      </c>
      <c r="BG84" s="156">
        <f t="shared" si="24"/>
        <v>1.3805257852063791E-2</v>
      </c>
      <c r="BH84" s="173">
        <f t="shared" si="24"/>
        <v>1.8040961965765181E-2</v>
      </c>
    </row>
    <row r="85" spans="2:65" s="1" customFormat="1" ht="12.75" x14ac:dyDescent="0.2">
      <c r="B85" s="104">
        <v>300161</v>
      </c>
      <c r="C85" s="105" t="s">
        <v>117</v>
      </c>
      <c r="D85" s="105" t="s">
        <v>75</v>
      </c>
      <c r="E85" s="37"/>
      <c r="F85" s="79"/>
      <c r="G85" s="79"/>
      <c r="H85" s="95">
        <f>P_EX_ref!L68</f>
        <v>1.6407545677174959</v>
      </c>
      <c r="I85" s="89">
        <f>P_EX_ref!M68</f>
        <v>1.6358359063675536</v>
      </c>
      <c r="J85" s="89">
        <f>P_EX_ref!N68</f>
        <v>1.58036189884236</v>
      </c>
      <c r="K85" s="89">
        <f>P_EX_ref!O68</f>
        <v>1.5269451866676615</v>
      </c>
      <c r="L85" s="140"/>
      <c r="M85" s="172">
        <f t="shared" si="22"/>
        <v>2.0565622321390531E-2</v>
      </c>
      <c r="N85" s="156">
        <f t="shared" si="21"/>
        <v>1.9767721127500516E-2</v>
      </c>
      <c r="O85" s="156">
        <f t="shared" si="21"/>
        <v>1.4519554119801402E-2</v>
      </c>
      <c r="P85" s="156">
        <f t="shared" si="21"/>
        <v>9.9793839461173733E-3</v>
      </c>
      <c r="Q85" s="156">
        <f t="shared" si="21"/>
        <v>7.7879651741659213E-3</v>
      </c>
      <c r="R85" s="156">
        <f t="shared" si="21"/>
        <v>6.8889215754166094E-3</v>
      </c>
      <c r="S85" s="156">
        <f t="shared" si="21"/>
        <v>6.3719715061357537E-3</v>
      </c>
      <c r="T85" s="156">
        <f t="shared" si="21"/>
        <v>6.0685442915578616E-3</v>
      </c>
      <c r="U85" s="156">
        <f t="shared" si="21"/>
        <v>6.7990172155416775E-3</v>
      </c>
      <c r="V85" s="156">
        <f t="shared" si="21"/>
        <v>9.0691023023836935E-3</v>
      </c>
      <c r="W85" s="156">
        <f t="shared" si="21"/>
        <v>1.4834219379363661E-2</v>
      </c>
      <c r="X85" s="173">
        <f t="shared" si="21"/>
        <v>1.938562759803206E-2</v>
      </c>
      <c r="Y85" s="172">
        <f t="shared" si="19"/>
        <v>2.0503970607209748E-2</v>
      </c>
      <c r="Z85" s="156">
        <f t="shared" si="19"/>
        <v>1.9708461365072101E-2</v>
      </c>
      <c r="AA85" s="156">
        <f t="shared" si="19"/>
        <v>1.4476027335800543E-2</v>
      </c>
      <c r="AB85" s="156">
        <f t="shared" si="19"/>
        <v>9.9494677044821064E-3</v>
      </c>
      <c r="AC85" s="156">
        <f t="shared" si="19"/>
        <v>7.7646183774843468E-3</v>
      </c>
      <c r="AD85" s="156">
        <f t="shared" si="19"/>
        <v>6.868269935639112E-3</v>
      </c>
      <c r="AE85" s="156">
        <f t="shared" si="19"/>
        <v>6.3528695815781022E-3</v>
      </c>
      <c r="AF85" s="156">
        <f t="shared" si="19"/>
        <v>6.0503519824553357E-3</v>
      </c>
      <c r="AG85" s="156">
        <f t="shared" si="19"/>
        <v>6.7786350914545886E-3</v>
      </c>
      <c r="AH85" s="156">
        <f t="shared" si="19"/>
        <v>9.0419149071138075E-3</v>
      </c>
      <c r="AI85" s="156">
        <f t="shared" si="19"/>
        <v>1.4789749290446377E-2</v>
      </c>
      <c r="AJ85" s="173">
        <f t="shared" si="19"/>
        <v>1.9327513277287878E-2</v>
      </c>
      <c r="AK85" s="172">
        <f t="shared" si="20"/>
        <v>1.9754523735529501E-2</v>
      </c>
      <c r="AL85" s="156">
        <f t="shared" si="20"/>
        <v>1.8988091393877811E-2</v>
      </c>
      <c r="AM85" s="156">
        <f t="shared" si="20"/>
        <v>1.3946909653718096E-2</v>
      </c>
      <c r="AN85" s="156">
        <f t="shared" si="20"/>
        <v>9.58580168150284E-3</v>
      </c>
      <c r="AO85" s="156">
        <f t="shared" si="20"/>
        <v>7.4808114473890403E-3</v>
      </c>
      <c r="AP85" s="156">
        <f t="shared" si="20"/>
        <v>6.6172257103167126E-3</v>
      </c>
      <c r="AQ85" s="156">
        <f t="shared" si="20"/>
        <v>6.1206639115001238E-3</v>
      </c>
      <c r="AR85" s="156">
        <f t="shared" si="20"/>
        <v>5.829203725238213E-3</v>
      </c>
      <c r="AS85" s="156">
        <f t="shared" si="20"/>
        <v>6.5308671366094799E-3</v>
      </c>
      <c r="AT85" s="156">
        <f t="shared" si="20"/>
        <v>8.7114211227171078E-3</v>
      </c>
      <c r="AU85" s="156">
        <f t="shared" si="20"/>
        <v>1.4249164661693412E-2</v>
      </c>
      <c r="AV85" s="173">
        <f t="shared" si="20"/>
        <v>1.8621067455622073E-2</v>
      </c>
      <c r="AW85" s="172">
        <f t="shared" si="24"/>
        <v>1.9139107476724797E-2</v>
      </c>
      <c r="AX85" s="156">
        <f t="shared" si="24"/>
        <v>1.8396551940742578E-2</v>
      </c>
      <c r="AY85" s="156">
        <f t="shared" si="24"/>
        <v>1.3512419049141225E-2</v>
      </c>
      <c r="AZ85" s="156">
        <f t="shared" si="24"/>
        <v>9.287173464115641E-3</v>
      </c>
      <c r="BA85" s="156">
        <f t="shared" si="24"/>
        <v>7.2477603723334894E-3</v>
      </c>
      <c r="BB85" s="156">
        <f t="shared" si="24"/>
        <v>6.4110780782690169E-3</v>
      </c>
      <c r="BC85" s="156">
        <f t="shared" si="24"/>
        <v>5.9299857591819443E-3</v>
      </c>
      <c r="BD85" s="156">
        <f t="shared" si="24"/>
        <v>5.6476054849351866E-3</v>
      </c>
      <c r="BE85" s="156">
        <f t="shared" si="24"/>
        <v>6.3274098488625696E-3</v>
      </c>
      <c r="BF85" s="156">
        <f t="shared" si="24"/>
        <v>8.4400326413753626E-3</v>
      </c>
      <c r="BG85" s="156">
        <f t="shared" si="24"/>
        <v>1.3805257852063791E-2</v>
      </c>
      <c r="BH85" s="173">
        <f t="shared" si="24"/>
        <v>1.8040961965765181E-2</v>
      </c>
    </row>
    <row r="86" spans="2:65" s="1" customFormat="1" ht="12.75" x14ac:dyDescent="0.2">
      <c r="B86" s="104">
        <v>300162</v>
      </c>
      <c r="C86" s="105" t="s">
        <v>118</v>
      </c>
      <c r="D86" s="105" t="s">
        <v>75</v>
      </c>
      <c r="E86" s="37"/>
      <c r="F86" s="79"/>
      <c r="G86" s="79"/>
      <c r="H86" s="95">
        <f>P_EX_ref!L69</f>
        <v>1.6407545677174959</v>
      </c>
      <c r="I86" s="89">
        <f>P_EX_ref!M69</f>
        <v>1.6358359063675536</v>
      </c>
      <c r="J86" s="89">
        <f>P_EX_ref!N69</f>
        <v>1.58036189884236</v>
      </c>
      <c r="K86" s="89">
        <f>P_EX_ref!O69</f>
        <v>1.5269451866676615</v>
      </c>
      <c r="L86" s="140"/>
      <c r="M86" s="172">
        <f t="shared" si="22"/>
        <v>2.0565622321390531E-2</v>
      </c>
      <c r="N86" s="156">
        <f t="shared" si="21"/>
        <v>1.9767721127500516E-2</v>
      </c>
      <c r="O86" s="156">
        <f t="shared" si="21"/>
        <v>1.4519554119801402E-2</v>
      </c>
      <c r="P86" s="156">
        <f t="shared" si="21"/>
        <v>9.9793839461173733E-3</v>
      </c>
      <c r="Q86" s="156">
        <f t="shared" si="21"/>
        <v>7.7879651741659213E-3</v>
      </c>
      <c r="R86" s="156">
        <f t="shared" si="21"/>
        <v>6.8889215754166094E-3</v>
      </c>
      <c r="S86" s="156">
        <f t="shared" si="21"/>
        <v>6.3719715061357537E-3</v>
      </c>
      <c r="T86" s="156">
        <f t="shared" si="21"/>
        <v>6.0685442915578616E-3</v>
      </c>
      <c r="U86" s="156">
        <f t="shared" si="21"/>
        <v>6.7990172155416775E-3</v>
      </c>
      <c r="V86" s="156">
        <f t="shared" si="21"/>
        <v>9.0691023023836935E-3</v>
      </c>
      <c r="W86" s="156">
        <f t="shared" si="21"/>
        <v>1.4834219379363661E-2</v>
      </c>
      <c r="X86" s="173">
        <f t="shared" si="21"/>
        <v>1.938562759803206E-2</v>
      </c>
      <c r="Y86" s="172">
        <f t="shared" si="19"/>
        <v>2.0503970607209748E-2</v>
      </c>
      <c r="Z86" s="156">
        <f t="shared" si="19"/>
        <v>1.9708461365072101E-2</v>
      </c>
      <c r="AA86" s="156">
        <f t="shared" si="19"/>
        <v>1.4476027335800543E-2</v>
      </c>
      <c r="AB86" s="156">
        <f t="shared" si="19"/>
        <v>9.9494677044821064E-3</v>
      </c>
      <c r="AC86" s="156">
        <f t="shared" si="19"/>
        <v>7.7646183774843468E-3</v>
      </c>
      <c r="AD86" s="156">
        <f t="shared" si="19"/>
        <v>6.868269935639112E-3</v>
      </c>
      <c r="AE86" s="156">
        <f t="shared" si="19"/>
        <v>6.3528695815781022E-3</v>
      </c>
      <c r="AF86" s="156">
        <f t="shared" si="19"/>
        <v>6.0503519824553357E-3</v>
      </c>
      <c r="AG86" s="156">
        <f t="shared" si="19"/>
        <v>6.7786350914545886E-3</v>
      </c>
      <c r="AH86" s="156">
        <f t="shared" si="19"/>
        <v>9.0419149071138075E-3</v>
      </c>
      <c r="AI86" s="156">
        <f t="shared" si="19"/>
        <v>1.4789749290446377E-2</v>
      </c>
      <c r="AJ86" s="173">
        <f t="shared" si="19"/>
        <v>1.9327513277287878E-2</v>
      </c>
      <c r="AK86" s="172">
        <f t="shared" si="20"/>
        <v>1.9754523735529501E-2</v>
      </c>
      <c r="AL86" s="156">
        <f t="shared" si="20"/>
        <v>1.8988091393877811E-2</v>
      </c>
      <c r="AM86" s="156">
        <f t="shared" si="20"/>
        <v>1.3946909653718096E-2</v>
      </c>
      <c r="AN86" s="156">
        <f t="shared" si="20"/>
        <v>9.58580168150284E-3</v>
      </c>
      <c r="AO86" s="156">
        <f t="shared" si="20"/>
        <v>7.4808114473890403E-3</v>
      </c>
      <c r="AP86" s="156">
        <f t="shared" si="20"/>
        <v>6.6172257103167126E-3</v>
      </c>
      <c r="AQ86" s="156">
        <f t="shared" si="20"/>
        <v>6.1206639115001238E-3</v>
      </c>
      <c r="AR86" s="156">
        <f t="shared" si="20"/>
        <v>5.829203725238213E-3</v>
      </c>
      <c r="AS86" s="156">
        <f t="shared" si="20"/>
        <v>6.5308671366094799E-3</v>
      </c>
      <c r="AT86" s="156">
        <f t="shared" si="20"/>
        <v>8.7114211227171078E-3</v>
      </c>
      <c r="AU86" s="156">
        <f t="shared" si="20"/>
        <v>1.4249164661693412E-2</v>
      </c>
      <c r="AV86" s="173">
        <f t="shared" si="20"/>
        <v>1.8621067455622073E-2</v>
      </c>
      <c r="AW86" s="172">
        <f t="shared" si="24"/>
        <v>1.9139107476724797E-2</v>
      </c>
      <c r="AX86" s="156">
        <f t="shared" si="24"/>
        <v>1.8396551940742578E-2</v>
      </c>
      <c r="AY86" s="156">
        <f t="shared" si="24"/>
        <v>1.3512419049141225E-2</v>
      </c>
      <c r="AZ86" s="156">
        <f t="shared" si="24"/>
        <v>9.287173464115641E-3</v>
      </c>
      <c r="BA86" s="156">
        <f t="shared" si="24"/>
        <v>7.2477603723334894E-3</v>
      </c>
      <c r="BB86" s="156">
        <f t="shared" si="24"/>
        <v>6.4110780782690169E-3</v>
      </c>
      <c r="BC86" s="156">
        <f t="shared" si="24"/>
        <v>5.9299857591819443E-3</v>
      </c>
      <c r="BD86" s="156">
        <f t="shared" si="24"/>
        <v>5.6476054849351866E-3</v>
      </c>
      <c r="BE86" s="156">
        <f t="shared" si="24"/>
        <v>6.3274098488625696E-3</v>
      </c>
      <c r="BF86" s="156">
        <f t="shared" si="24"/>
        <v>8.4400326413753626E-3</v>
      </c>
      <c r="BG86" s="156">
        <f t="shared" si="24"/>
        <v>1.3805257852063791E-2</v>
      </c>
      <c r="BH86" s="173">
        <f t="shared" si="24"/>
        <v>1.8040961965765181E-2</v>
      </c>
    </row>
    <row r="87" spans="2:65" s="1" customFormat="1" ht="12.75" x14ac:dyDescent="0.2">
      <c r="B87" s="104">
        <v>300163</v>
      </c>
      <c r="C87" s="105" t="s">
        <v>119</v>
      </c>
      <c r="D87" s="105" t="s">
        <v>75</v>
      </c>
      <c r="E87" s="37"/>
      <c r="F87" s="79"/>
      <c r="G87" s="79"/>
      <c r="H87" s="95">
        <f>P_EX_ref!L70</f>
        <v>1.6407545677174959</v>
      </c>
      <c r="I87" s="89">
        <f>P_EX_ref!M70</f>
        <v>1.6358359063675536</v>
      </c>
      <c r="J87" s="89">
        <f>P_EX_ref!N70</f>
        <v>1.58036189884236</v>
      </c>
      <c r="K87" s="89">
        <f>P_EX_ref!O70</f>
        <v>1.5269451866676615</v>
      </c>
      <c r="L87" s="140"/>
      <c r="M87" s="172">
        <f t="shared" si="22"/>
        <v>2.0565622321390531E-2</v>
      </c>
      <c r="N87" s="156">
        <f t="shared" si="21"/>
        <v>1.9767721127500516E-2</v>
      </c>
      <c r="O87" s="156">
        <f t="shared" si="21"/>
        <v>1.4519554119801402E-2</v>
      </c>
      <c r="P87" s="156">
        <f t="shared" si="21"/>
        <v>9.9793839461173733E-3</v>
      </c>
      <c r="Q87" s="156">
        <f t="shared" si="21"/>
        <v>7.7879651741659213E-3</v>
      </c>
      <c r="R87" s="156">
        <f t="shared" si="21"/>
        <v>6.8889215754166094E-3</v>
      </c>
      <c r="S87" s="156">
        <f t="shared" si="21"/>
        <v>6.3719715061357537E-3</v>
      </c>
      <c r="T87" s="156">
        <f t="shared" si="21"/>
        <v>6.0685442915578616E-3</v>
      </c>
      <c r="U87" s="156">
        <f t="shared" si="21"/>
        <v>6.7990172155416775E-3</v>
      </c>
      <c r="V87" s="156">
        <f t="shared" si="21"/>
        <v>9.0691023023836935E-3</v>
      </c>
      <c r="W87" s="156">
        <f t="shared" si="21"/>
        <v>1.4834219379363661E-2</v>
      </c>
      <c r="X87" s="173">
        <f t="shared" si="21"/>
        <v>1.938562759803206E-2</v>
      </c>
      <c r="Y87" s="172">
        <f t="shared" si="19"/>
        <v>2.0503970607209748E-2</v>
      </c>
      <c r="Z87" s="156">
        <f t="shared" si="19"/>
        <v>1.9708461365072101E-2</v>
      </c>
      <c r="AA87" s="156">
        <f t="shared" si="19"/>
        <v>1.4476027335800543E-2</v>
      </c>
      <c r="AB87" s="156">
        <f t="shared" si="19"/>
        <v>9.9494677044821064E-3</v>
      </c>
      <c r="AC87" s="156">
        <f t="shared" si="19"/>
        <v>7.7646183774843468E-3</v>
      </c>
      <c r="AD87" s="156">
        <f t="shared" si="19"/>
        <v>6.868269935639112E-3</v>
      </c>
      <c r="AE87" s="156">
        <f t="shared" si="19"/>
        <v>6.3528695815781022E-3</v>
      </c>
      <c r="AF87" s="156">
        <f t="shared" si="19"/>
        <v>6.0503519824553357E-3</v>
      </c>
      <c r="AG87" s="156">
        <f t="shared" si="19"/>
        <v>6.7786350914545886E-3</v>
      </c>
      <c r="AH87" s="156">
        <f t="shared" si="19"/>
        <v>9.0419149071138075E-3</v>
      </c>
      <c r="AI87" s="156">
        <f t="shared" si="19"/>
        <v>1.4789749290446377E-2</v>
      </c>
      <c r="AJ87" s="173">
        <f t="shared" si="19"/>
        <v>1.9327513277287878E-2</v>
      </c>
      <c r="AK87" s="172">
        <f t="shared" si="20"/>
        <v>1.9754523735529501E-2</v>
      </c>
      <c r="AL87" s="156">
        <f t="shared" si="20"/>
        <v>1.8988091393877811E-2</v>
      </c>
      <c r="AM87" s="156">
        <f t="shared" si="20"/>
        <v>1.3946909653718096E-2</v>
      </c>
      <c r="AN87" s="156">
        <f t="shared" si="20"/>
        <v>9.58580168150284E-3</v>
      </c>
      <c r="AO87" s="156">
        <f t="shared" si="20"/>
        <v>7.4808114473890403E-3</v>
      </c>
      <c r="AP87" s="156">
        <f t="shared" si="20"/>
        <v>6.6172257103167126E-3</v>
      </c>
      <c r="AQ87" s="156">
        <f t="shared" si="20"/>
        <v>6.1206639115001238E-3</v>
      </c>
      <c r="AR87" s="156">
        <f t="shared" si="20"/>
        <v>5.829203725238213E-3</v>
      </c>
      <c r="AS87" s="156">
        <f t="shared" si="20"/>
        <v>6.5308671366094799E-3</v>
      </c>
      <c r="AT87" s="156">
        <f t="shared" si="20"/>
        <v>8.7114211227171078E-3</v>
      </c>
      <c r="AU87" s="156">
        <f t="shared" si="20"/>
        <v>1.4249164661693412E-2</v>
      </c>
      <c r="AV87" s="173">
        <f t="shared" si="20"/>
        <v>1.8621067455622073E-2</v>
      </c>
      <c r="AW87" s="172">
        <f t="shared" si="24"/>
        <v>1.9139107476724797E-2</v>
      </c>
      <c r="AX87" s="156">
        <f t="shared" si="24"/>
        <v>1.8396551940742578E-2</v>
      </c>
      <c r="AY87" s="156">
        <f t="shared" si="24"/>
        <v>1.3512419049141225E-2</v>
      </c>
      <c r="AZ87" s="156">
        <f t="shared" si="24"/>
        <v>9.287173464115641E-3</v>
      </c>
      <c r="BA87" s="156">
        <f t="shared" si="24"/>
        <v>7.2477603723334894E-3</v>
      </c>
      <c r="BB87" s="156">
        <f t="shared" si="24"/>
        <v>6.4110780782690169E-3</v>
      </c>
      <c r="BC87" s="156">
        <f t="shared" si="24"/>
        <v>5.9299857591819443E-3</v>
      </c>
      <c r="BD87" s="156">
        <f t="shared" si="24"/>
        <v>5.6476054849351866E-3</v>
      </c>
      <c r="BE87" s="156">
        <f t="shared" si="24"/>
        <v>6.3274098488625696E-3</v>
      </c>
      <c r="BF87" s="156">
        <f t="shared" si="24"/>
        <v>8.4400326413753626E-3</v>
      </c>
      <c r="BG87" s="156">
        <f t="shared" si="24"/>
        <v>1.3805257852063791E-2</v>
      </c>
      <c r="BH87" s="173">
        <f t="shared" si="24"/>
        <v>1.8040961965765181E-2</v>
      </c>
    </row>
    <row r="88" spans="2:65" s="1" customFormat="1" ht="12.75" x14ac:dyDescent="0.2">
      <c r="B88" s="104">
        <v>300164</v>
      </c>
      <c r="C88" s="105" t="s">
        <v>120</v>
      </c>
      <c r="D88" s="105" t="s">
        <v>75</v>
      </c>
      <c r="E88" s="37"/>
      <c r="F88" s="79"/>
      <c r="G88" s="79"/>
      <c r="H88" s="95">
        <f>P_EX_ref!L71</f>
        <v>1.6407545677174959</v>
      </c>
      <c r="I88" s="89">
        <f>P_EX_ref!M71</f>
        <v>1.6358359063675536</v>
      </c>
      <c r="J88" s="89">
        <f>P_EX_ref!N71</f>
        <v>1.58036189884236</v>
      </c>
      <c r="K88" s="89">
        <f>P_EX_ref!O71</f>
        <v>1.5269451866676615</v>
      </c>
      <c r="L88" s="140"/>
      <c r="M88" s="172">
        <f t="shared" si="22"/>
        <v>2.0565622321390531E-2</v>
      </c>
      <c r="N88" s="156">
        <f t="shared" si="21"/>
        <v>1.9767721127500516E-2</v>
      </c>
      <c r="O88" s="156">
        <f t="shared" si="21"/>
        <v>1.4519554119801402E-2</v>
      </c>
      <c r="P88" s="156">
        <f t="shared" si="21"/>
        <v>9.9793839461173733E-3</v>
      </c>
      <c r="Q88" s="156">
        <f t="shared" si="21"/>
        <v>7.7879651741659213E-3</v>
      </c>
      <c r="R88" s="156">
        <f t="shared" si="21"/>
        <v>6.8889215754166094E-3</v>
      </c>
      <c r="S88" s="156">
        <f t="shared" si="21"/>
        <v>6.3719715061357537E-3</v>
      </c>
      <c r="T88" s="156">
        <f t="shared" si="21"/>
        <v>6.0685442915578616E-3</v>
      </c>
      <c r="U88" s="156">
        <f t="shared" si="21"/>
        <v>6.7990172155416775E-3</v>
      </c>
      <c r="V88" s="156">
        <f t="shared" si="21"/>
        <v>9.0691023023836935E-3</v>
      </c>
      <c r="W88" s="156">
        <f t="shared" si="21"/>
        <v>1.4834219379363661E-2</v>
      </c>
      <c r="X88" s="173">
        <f t="shared" si="21"/>
        <v>1.938562759803206E-2</v>
      </c>
      <c r="Y88" s="172">
        <f t="shared" si="19"/>
        <v>2.0503970607209748E-2</v>
      </c>
      <c r="Z88" s="156">
        <f t="shared" si="19"/>
        <v>1.9708461365072101E-2</v>
      </c>
      <c r="AA88" s="156">
        <f t="shared" si="19"/>
        <v>1.4476027335800543E-2</v>
      </c>
      <c r="AB88" s="156">
        <f t="shared" si="19"/>
        <v>9.9494677044821064E-3</v>
      </c>
      <c r="AC88" s="156">
        <f t="shared" si="19"/>
        <v>7.7646183774843468E-3</v>
      </c>
      <c r="AD88" s="156">
        <f t="shared" si="19"/>
        <v>6.868269935639112E-3</v>
      </c>
      <c r="AE88" s="156">
        <f t="shared" si="19"/>
        <v>6.3528695815781022E-3</v>
      </c>
      <c r="AF88" s="156">
        <f t="shared" si="19"/>
        <v>6.0503519824553357E-3</v>
      </c>
      <c r="AG88" s="156">
        <f t="shared" si="19"/>
        <v>6.7786350914545886E-3</v>
      </c>
      <c r="AH88" s="156">
        <f t="shared" si="19"/>
        <v>9.0419149071138075E-3</v>
      </c>
      <c r="AI88" s="156">
        <f t="shared" si="19"/>
        <v>1.4789749290446377E-2</v>
      </c>
      <c r="AJ88" s="173">
        <f t="shared" si="19"/>
        <v>1.9327513277287878E-2</v>
      </c>
      <c r="AK88" s="172">
        <f t="shared" si="20"/>
        <v>1.9754523735529501E-2</v>
      </c>
      <c r="AL88" s="156">
        <f t="shared" si="20"/>
        <v>1.8988091393877811E-2</v>
      </c>
      <c r="AM88" s="156">
        <f t="shared" si="20"/>
        <v>1.3946909653718096E-2</v>
      </c>
      <c r="AN88" s="156">
        <f t="shared" si="20"/>
        <v>9.58580168150284E-3</v>
      </c>
      <c r="AO88" s="156">
        <f t="shared" si="20"/>
        <v>7.4808114473890403E-3</v>
      </c>
      <c r="AP88" s="156">
        <f t="shared" si="20"/>
        <v>6.6172257103167126E-3</v>
      </c>
      <c r="AQ88" s="156">
        <f t="shared" si="20"/>
        <v>6.1206639115001238E-3</v>
      </c>
      <c r="AR88" s="156">
        <f t="shared" si="20"/>
        <v>5.829203725238213E-3</v>
      </c>
      <c r="AS88" s="156">
        <f t="shared" si="20"/>
        <v>6.5308671366094799E-3</v>
      </c>
      <c r="AT88" s="156">
        <f t="shared" si="20"/>
        <v>8.7114211227171078E-3</v>
      </c>
      <c r="AU88" s="156">
        <f t="shared" si="20"/>
        <v>1.4249164661693412E-2</v>
      </c>
      <c r="AV88" s="173">
        <f t="shared" si="20"/>
        <v>1.8621067455622073E-2</v>
      </c>
      <c r="AW88" s="172">
        <f t="shared" si="24"/>
        <v>1.9139107476724797E-2</v>
      </c>
      <c r="AX88" s="156">
        <f t="shared" si="24"/>
        <v>1.8396551940742578E-2</v>
      </c>
      <c r="AY88" s="156">
        <f t="shared" si="24"/>
        <v>1.3512419049141225E-2</v>
      </c>
      <c r="AZ88" s="156">
        <f t="shared" si="24"/>
        <v>9.287173464115641E-3</v>
      </c>
      <c r="BA88" s="156">
        <f t="shared" si="24"/>
        <v>7.2477603723334894E-3</v>
      </c>
      <c r="BB88" s="156">
        <f t="shared" si="24"/>
        <v>6.4110780782690169E-3</v>
      </c>
      <c r="BC88" s="156">
        <f t="shared" si="24"/>
        <v>5.9299857591819443E-3</v>
      </c>
      <c r="BD88" s="156">
        <f t="shared" si="24"/>
        <v>5.6476054849351866E-3</v>
      </c>
      <c r="BE88" s="156">
        <f t="shared" si="24"/>
        <v>6.3274098488625696E-3</v>
      </c>
      <c r="BF88" s="156">
        <f t="shared" si="24"/>
        <v>8.4400326413753626E-3</v>
      </c>
      <c r="BG88" s="156">
        <f t="shared" si="24"/>
        <v>1.3805257852063791E-2</v>
      </c>
      <c r="BH88" s="173">
        <f t="shared" si="24"/>
        <v>1.8040961965765181E-2</v>
      </c>
    </row>
    <row r="89" spans="2:65" s="1" customFormat="1" ht="12.75" x14ac:dyDescent="0.2">
      <c r="B89" s="104">
        <v>300167</v>
      </c>
      <c r="C89" s="105" t="s">
        <v>121</v>
      </c>
      <c r="D89" s="105" t="s">
        <v>73</v>
      </c>
      <c r="E89" s="37"/>
      <c r="F89" s="79"/>
      <c r="G89" s="79"/>
      <c r="H89" s="95">
        <f>P_EX_ref!L72</f>
        <v>1.6407545677174959</v>
      </c>
      <c r="I89" s="89">
        <f>P_EX_ref!M72</f>
        <v>1.6358359063675536</v>
      </c>
      <c r="J89" s="89">
        <f>P_EX_ref!N72</f>
        <v>1.58036189884236</v>
      </c>
      <c r="K89" s="89">
        <f>P_EX_ref!O72</f>
        <v>1.5269451866676615</v>
      </c>
      <c r="L89" s="140"/>
      <c r="M89" s="172">
        <f t="shared" si="22"/>
        <v>2.0565622321390531E-2</v>
      </c>
      <c r="N89" s="156">
        <f t="shared" si="21"/>
        <v>1.9767721127500516E-2</v>
      </c>
      <c r="O89" s="156">
        <f t="shared" si="21"/>
        <v>1.4519554119801402E-2</v>
      </c>
      <c r="P89" s="156">
        <f t="shared" si="21"/>
        <v>9.9793839461173733E-3</v>
      </c>
      <c r="Q89" s="156">
        <f t="shared" si="21"/>
        <v>7.7879651741659213E-3</v>
      </c>
      <c r="R89" s="156">
        <f t="shared" si="21"/>
        <v>6.8889215754166094E-3</v>
      </c>
      <c r="S89" s="156">
        <f t="shared" si="21"/>
        <v>6.3719715061357537E-3</v>
      </c>
      <c r="T89" s="156">
        <f t="shared" si="21"/>
        <v>6.0685442915578616E-3</v>
      </c>
      <c r="U89" s="156">
        <f t="shared" si="21"/>
        <v>6.7990172155416775E-3</v>
      </c>
      <c r="V89" s="156">
        <f t="shared" si="21"/>
        <v>9.0691023023836935E-3</v>
      </c>
      <c r="W89" s="156">
        <f t="shared" si="21"/>
        <v>1.4834219379363661E-2</v>
      </c>
      <c r="X89" s="173">
        <f t="shared" si="21"/>
        <v>1.938562759803206E-2</v>
      </c>
      <c r="Y89" s="172">
        <f t="shared" si="19"/>
        <v>2.0503970607209748E-2</v>
      </c>
      <c r="Z89" s="156">
        <f t="shared" si="19"/>
        <v>1.9708461365072101E-2</v>
      </c>
      <c r="AA89" s="156">
        <f t="shared" si="19"/>
        <v>1.4476027335800543E-2</v>
      </c>
      <c r="AB89" s="156">
        <f t="shared" si="19"/>
        <v>9.9494677044821064E-3</v>
      </c>
      <c r="AC89" s="156">
        <f t="shared" si="19"/>
        <v>7.7646183774843468E-3</v>
      </c>
      <c r="AD89" s="156">
        <f t="shared" si="19"/>
        <v>6.868269935639112E-3</v>
      </c>
      <c r="AE89" s="156">
        <f t="shared" si="19"/>
        <v>6.3528695815781022E-3</v>
      </c>
      <c r="AF89" s="156">
        <f t="shared" si="19"/>
        <v>6.0503519824553357E-3</v>
      </c>
      <c r="AG89" s="156">
        <f t="shared" si="19"/>
        <v>6.7786350914545886E-3</v>
      </c>
      <c r="AH89" s="156">
        <f t="shared" si="19"/>
        <v>9.0419149071138075E-3</v>
      </c>
      <c r="AI89" s="156">
        <f t="shared" si="19"/>
        <v>1.4789749290446377E-2</v>
      </c>
      <c r="AJ89" s="173">
        <f t="shared" si="19"/>
        <v>1.9327513277287878E-2</v>
      </c>
      <c r="AK89" s="172">
        <f t="shared" si="20"/>
        <v>1.9754523735529501E-2</v>
      </c>
      <c r="AL89" s="156">
        <f t="shared" si="20"/>
        <v>1.8988091393877811E-2</v>
      </c>
      <c r="AM89" s="156">
        <f t="shared" si="20"/>
        <v>1.3946909653718096E-2</v>
      </c>
      <c r="AN89" s="156">
        <f t="shared" si="20"/>
        <v>9.58580168150284E-3</v>
      </c>
      <c r="AO89" s="156">
        <f t="shared" si="20"/>
        <v>7.4808114473890403E-3</v>
      </c>
      <c r="AP89" s="156">
        <f t="shared" si="20"/>
        <v>6.6172257103167126E-3</v>
      </c>
      <c r="AQ89" s="156">
        <f t="shared" si="20"/>
        <v>6.1206639115001238E-3</v>
      </c>
      <c r="AR89" s="156">
        <f t="shared" si="20"/>
        <v>5.829203725238213E-3</v>
      </c>
      <c r="AS89" s="156">
        <f t="shared" si="20"/>
        <v>6.5308671366094799E-3</v>
      </c>
      <c r="AT89" s="156">
        <f t="shared" si="20"/>
        <v>8.7114211227171078E-3</v>
      </c>
      <c r="AU89" s="156">
        <f t="shared" si="20"/>
        <v>1.4249164661693412E-2</v>
      </c>
      <c r="AV89" s="173">
        <f t="shared" si="20"/>
        <v>1.8621067455622073E-2</v>
      </c>
      <c r="AW89" s="172">
        <f t="shared" si="24"/>
        <v>1.9139107476724797E-2</v>
      </c>
      <c r="AX89" s="156">
        <f t="shared" si="24"/>
        <v>1.8396551940742578E-2</v>
      </c>
      <c r="AY89" s="156">
        <f t="shared" si="24"/>
        <v>1.3512419049141225E-2</v>
      </c>
      <c r="AZ89" s="156">
        <f t="shared" si="24"/>
        <v>9.287173464115641E-3</v>
      </c>
      <c r="BA89" s="156">
        <f t="shared" si="24"/>
        <v>7.2477603723334894E-3</v>
      </c>
      <c r="BB89" s="156">
        <f t="shared" si="24"/>
        <v>6.4110780782690169E-3</v>
      </c>
      <c r="BC89" s="156">
        <f t="shared" si="24"/>
        <v>5.9299857591819443E-3</v>
      </c>
      <c r="BD89" s="156">
        <f t="shared" si="24"/>
        <v>5.6476054849351866E-3</v>
      </c>
      <c r="BE89" s="156">
        <f t="shared" si="24"/>
        <v>6.3274098488625696E-3</v>
      </c>
      <c r="BF89" s="156">
        <f t="shared" si="24"/>
        <v>8.4400326413753626E-3</v>
      </c>
      <c r="BG89" s="156">
        <f t="shared" si="24"/>
        <v>1.3805257852063791E-2</v>
      </c>
      <c r="BH89" s="173">
        <f t="shared" si="24"/>
        <v>1.8040961965765181E-2</v>
      </c>
    </row>
    <row r="90" spans="2:65" s="1" customFormat="1" ht="12.75" x14ac:dyDescent="0.2">
      <c r="B90" s="104">
        <v>300168</v>
      </c>
      <c r="C90" s="105" t="s">
        <v>122</v>
      </c>
      <c r="D90" s="105" t="s">
        <v>75</v>
      </c>
      <c r="E90" s="37"/>
      <c r="F90" s="79"/>
      <c r="G90" s="79"/>
      <c r="H90" s="95">
        <f>P_EX_ref!L73</f>
        <v>1.6407545677174959</v>
      </c>
      <c r="I90" s="89">
        <f>P_EX_ref!M73</f>
        <v>1.6358359063675536</v>
      </c>
      <c r="J90" s="89">
        <f>P_EX_ref!N73</f>
        <v>1.58036189884236</v>
      </c>
      <c r="K90" s="89">
        <f>P_EX_ref!O73</f>
        <v>1.5269451866676615</v>
      </c>
      <c r="L90" s="140"/>
      <c r="M90" s="172">
        <f t="shared" si="22"/>
        <v>2.0565622321390531E-2</v>
      </c>
      <c r="N90" s="156">
        <f t="shared" si="21"/>
        <v>1.9767721127500516E-2</v>
      </c>
      <c r="O90" s="156">
        <f t="shared" si="21"/>
        <v>1.4519554119801402E-2</v>
      </c>
      <c r="P90" s="156">
        <f t="shared" si="21"/>
        <v>9.9793839461173733E-3</v>
      </c>
      <c r="Q90" s="156">
        <f t="shared" si="21"/>
        <v>7.7879651741659213E-3</v>
      </c>
      <c r="R90" s="156">
        <f t="shared" si="21"/>
        <v>6.8889215754166094E-3</v>
      </c>
      <c r="S90" s="156">
        <f t="shared" si="21"/>
        <v>6.3719715061357537E-3</v>
      </c>
      <c r="T90" s="156">
        <f t="shared" si="21"/>
        <v>6.0685442915578616E-3</v>
      </c>
      <c r="U90" s="156">
        <f t="shared" si="21"/>
        <v>6.7990172155416775E-3</v>
      </c>
      <c r="V90" s="156">
        <f t="shared" si="21"/>
        <v>9.0691023023836935E-3</v>
      </c>
      <c r="W90" s="156">
        <f t="shared" si="21"/>
        <v>1.4834219379363661E-2</v>
      </c>
      <c r="X90" s="173">
        <f t="shared" si="21"/>
        <v>1.938562759803206E-2</v>
      </c>
      <c r="Y90" s="172">
        <f t="shared" si="19"/>
        <v>2.0503970607209748E-2</v>
      </c>
      <c r="Z90" s="156">
        <f t="shared" si="19"/>
        <v>1.9708461365072101E-2</v>
      </c>
      <c r="AA90" s="156">
        <f t="shared" si="19"/>
        <v>1.4476027335800543E-2</v>
      </c>
      <c r="AB90" s="156">
        <f t="shared" si="19"/>
        <v>9.9494677044821064E-3</v>
      </c>
      <c r="AC90" s="156">
        <f t="shared" si="19"/>
        <v>7.7646183774843468E-3</v>
      </c>
      <c r="AD90" s="156">
        <f t="shared" si="19"/>
        <v>6.868269935639112E-3</v>
      </c>
      <c r="AE90" s="156">
        <f t="shared" si="19"/>
        <v>6.3528695815781022E-3</v>
      </c>
      <c r="AF90" s="156">
        <f t="shared" si="19"/>
        <v>6.0503519824553357E-3</v>
      </c>
      <c r="AG90" s="156">
        <f t="shared" si="19"/>
        <v>6.7786350914545886E-3</v>
      </c>
      <c r="AH90" s="156">
        <f t="shared" si="19"/>
        <v>9.0419149071138075E-3</v>
      </c>
      <c r="AI90" s="156">
        <f t="shared" si="19"/>
        <v>1.4789749290446377E-2</v>
      </c>
      <c r="AJ90" s="173">
        <f t="shared" si="19"/>
        <v>1.9327513277287878E-2</v>
      </c>
      <c r="AK90" s="172">
        <f t="shared" si="20"/>
        <v>1.9754523735529501E-2</v>
      </c>
      <c r="AL90" s="156">
        <f t="shared" si="20"/>
        <v>1.8988091393877811E-2</v>
      </c>
      <c r="AM90" s="156">
        <f t="shared" si="20"/>
        <v>1.3946909653718096E-2</v>
      </c>
      <c r="AN90" s="156">
        <f t="shared" si="20"/>
        <v>9.58580168150284E-3</v>
      </c>
      <c r="AO90" s="156">
        <f t="shared" si="20"/>
        <v>7.4808114473890403E-3</v>
      </c>
      <c r="AP90" s="156">
        <f t="shared" si="20"/>
        <v>6.6172257103167126E-3</v>
      </c>
      <c r="AQ90" s="156">
        <f t="shared" si="20"/>
        <v>6.1206639115001238E-3</v>
      </c>
      <c r="AR90" s="156">
        <f t="shared" si="20"/>
        <v>5.829203725238213E-3</v>
      </c>
      <c r="AS90" s="156">
        <f t="shared" si="20"/>
        <v>6.5308671366094799E-3</v>
      </c>
      <c r="AT90" s="156">
        <f t="shared" si="20"/>
        <v>8.7114211227171078E-3</v>
      </c>
      <c r="AU90" s="156">
        <f t="shared" si="20"/>
        <v>1.4249164661693412E-2</v>
      </c>
      <c r="AV90" s="173">
        <f t="shared" si="20"/>
        <v>1.8621067455622073E-2</v>
      </c>
      <c r="AW90" s="172">
        <f t="shared" si="24"/>
        <v>1.9139107476724797E-2</v>
      </c>
      <c r="AX90" s="156">
        <f t="shared" si="24"/>
        <v>1.8396551940742578E-2</v>
      </c>
      <c r="AY90" s="156">
        <f t="shared" si="24"/>
        <v>1.3512419049141225E-2</v>
      </c>
      <c r="AZ90" s="156">
        <f t="shared" si="24"/>
        <v>9.287173464115641E-3</v>
      </c>
      <c r="BA90" s="156">
        <f t="shared" si="24"/>
        <v>7.2477603723334894E-3</v>
      </c>
      <c r="BB90" s="156">
        <f t="shared" si="24"/>
        <v>6.4110780782690169E-3</v>
      </c>
      <c r="BC90" s="156">
        <f t="shared" si="24"/>
        <v>5.9299857591819443E-3</v>
      </c>
      <c r="BD90" s="156">
        <f t="shared" si="24"/>
        <v>5.6476054849351866E-3</v>
      </c>
      <c r="BE90" s="156">
        <f t="shared" si="24"/>
        <v>6.3274098488625696E-3</v>
      </c>
      <c r="BF90" s="156">
        <f t="shared" si="24"/>
        <v>8.4400326413753626E-3</v>
      </c>
      <c r="BG90" s="156">
        <f t="shared" si="24"/>
        <v>1.3805257852063791E-2</v>
      </c>
      <c r="BH90" s="173">
        <f t="shared" si="24"/>
        <v>1.8040961965765181E-2</v>
      </c>
    </row>
    <row r="91" spans="2:65" s="1" customFormat="1" ht="12.75" x14ac:dyDescent="0.2">
      <c r="B91" s="104">
        <v>300171</v>
      </c>
      <c r="C91" s="105" t="s">
        <v>123</v>
      </c>
      <c r="D91" s="105" t="s">
        <v>73</v>
      </c>
      <c r="E91" s="37"/>
      <c r="F91" s="79"/>
      <c r="G91" s="79"/>
      <c r="H91" s="95">
        <f>P_EX_ref!L74</f>
        <v>1.6407545677174959</v>
      </c>
      <c r="I91" s="89">
        <f>P_EX_ref!M74</f>
        <v>1.6358359063675536</v>
      </c>
      <c r="J91" s="89">
        <f>P_EX_ref!N74</f>
        <v>1.58036189884236</v>
      </c>
      <c r="K91" s="89">
        <f>P_EX_ref!O74</f>
        <v>1.5269451866676615</v>
      </c>
      <c r="L91" s="140"/>
      <c r="M91" s="172">
        <f t="shared" si="22"/>
        <v>2.0565622321390531E-2</v>
      </c>
      <c r="N91" s="156">
        <f t="shared" si="21"/>
        <v>1.9767721127500516E-2</v>
      </c>
      <c r="O91" s="156">
        <f t="shared" si="21"/>
        <v>1.4519554119801402E-2</v>
      </c>
      <c r="P91" s="156">
        <f t="shared" si="21"/>
        <v>9.9793839461173733E-3</v>
      </c>
      <c r="Q91" s="156">
        <f t="shared" si="21"/>
        <v>7.7879651741659213E-3</v>
      </c>
      <c r="R91" s="156">
        <f t="shared" si="21"/>
        <v>6.8889215754166094E-3</v>
      </c>
      <c r="S91" s="156">
        <f t="shared" si="21"/>
        <v>6.3719715061357537E-3</v>
      </c>
      <c r="T91" s="156">
        <f t="shared" si="21"/>
        <v>6.0685442915578616E-3</v>
      </c>
      <c r="U91" s="156">
        <f t="shared" si="21"/>
        <v>6.7990172155416775E-3</v>
      </c>
      <c r="V91" s="156">
        <f t="shared" si="21"/>
        <v>9.0691023023836935E-3</v>
      </c>
      <c r="W91" s="156">
        <f t="shared" si="21"/>
        <v>1.4834219379363661E-2</v>
      </c>
      <c r="X91" s="173">
        <f t="shared" si="21"/>
        <v>1.938562759803206E-2</v>
      </c>
      <c r="Y91" s="172">
        <f t="shared" si="19"/>
        <v>2.0503970607209748E-2</v>
      </c>
      <c r="Z91" s="156">
        <f t="shared" si="19"/>
        <v>1.9708461365072101E-2</v>
      </c>
      <c r="AA91" s="156">
        <f t="shared" si="19"/>
        <v>1.4476027335800543E-2</v>
      </c>
      <c r="AB91" s="156">
        <f t="shared" ref="Z91:AJ114" si="25">$I91*AB$34*AB$35*AB$36</f>
        <v>9.9494677044821064E-3</v>
      </c>
      <c r="AC91" s="156">
        <f t="shared" si="25"/>
        <v>7.7646183774843468E-3</v>
      </c>
      <c r="AD91" s="156">
        <f t="shared" si="25"/>
        <v>6.868269935639112E-3</v>
      </c>
      <c r="AE91" s="156">
        <f t="shared" si="25"/>
        <v>6.3528695815781022E-3</v>
      </c>
      <c r="AF91" s="156">
        <f t="shared" si="25"/>
        <v>6.0503519824553357E-3</v>
      </c>
      <c r="AG91" s="156">
        <f t="shared" si="25"/>
        <v>6.7786350914545886E-3</v>
      </c>
      <c r="AH91" s="156">
        <f t="shared" si="25"/>
        <v>9.0419149071138075E-3</v>
      </c>
      <c r="AI91" s="156">
        <f t="shared" si="25"/>
        <v>1.4789749290446377E-2</v>
      </c>
      <c r="AJ91" s="173">
        <f t="shared" si="25"/>
        <v>1.9327513277287878E-2</v>
      </c>
      <c r="AK91" s="172">
        <f t="shared" si="20"/>
        <v>1.9754523735529501E-2</v>
      </c>
      <c r="AL91" s="156">
        <f t="shared" si="20"/>
        <v>1.8988091393877811E-2</v>
      </c>
      <c r="AM91" s="156">
        <f t="shared" si="20"/>
        <v>1.3946909653718096E-2</v>
      </c>
      <c r="AN91" s="156">
        <f t="shared" ref="AL91:AV114" si="26">$J91*AN$34*AN$35*AN$36</f>
        <v>9.58580168150284E-3</v>
      </c>
      <c r="AO91" s="156">
        <f t="shared" si="26"/>
        <v>7.4808114473890403E-3</v>
      </c>
      <c r="AP91" s="156">
        <f t="shared" si="26"/>
        <v>6.6172257103167126E-3</v>
      </c>
      <c r="AQ91" s="156">
        <f t="shared" si="26"/>
        <v>6.1206639115001238E-3</v>
      </c>
      <c r="AR91" s="156">
        <f t="shared" si="26"/>
        <v>5.829203725238213E-3</v>
      </c>
      <c r="AS91" s="156">
        <f t="shared" si="26"/>
        <v>6.5308671366094799E-3</v>
      </c>
      <c r="AT91" s="156">
        <f t="shared" si="26"/>
        <v>8.7114211227171078E-3</v>
      </c>
      <c r="AU91" s="156">
        <f t="shared" si="26"/>
        <v>1.4249164661693412E-2</v>
      </c>
      <c r="AV91" s="173">
        <f t="shared" si="26"/>
        <v>1.8621067455622073E-2</v>
      </c>
      <c r="AW91" s="172">
        <f t="shared" si="24"/>
        <v>1.9139107476724797E-2</v>
      </c>
      <c r="AX91" s="156">
        <f t="shared" si="24"/>
        <v>1.8396551940742578E-2</v>
      </c>
      <c r="AY91" s="156">
        <f t="shared" si="24"/>
        <v>1.3512419049141225E-2</v>
      </c>
      <c r="AZ91" s="156">
        <f t="shared" si="24"/>
        <v>9.287173464115641E-3</v>
      </c>
      <c r="BA91" s="156">
        <f t="shared" si="24"/>
        <v>7.2477603723334894E-3</v>
      </c>
      <c r="BB91" s="156">
        <f t="shared" si="24"/>
        <v>6.4110780782690169E-3</v>
      </c>
      <c r="BC91" s="156">
        <f t="shared" si="24"/>
        <v>5.9299857591819443E-3</v>
      </c>
      <c r="BD91" s="156">
        <f t="shared" si="24"/>
        <v>5.6476054849351866E-3</v>
      </c>
      <c r="BE91" s="156">
        <f t="shared" si="24"/>
        <v>6.3274098488625696E-3</v>
      </c>
      <c r="BF91" s="156">
        <f t="shared" si="24"/>
        <v>8.4400326413753626E-3</v>
      </c>
      <c r="BG91" s="156">
        <f t="shared" si="24"/>
        <v>1.3805257852063791E-2</v>
      </c>
      <c r="BH91" s="173">
        <f t="shared" si="24"/>
        <v>1.8040961965765181E-2</v>
      </c>
    </row>
    <row r="92" spans="2:65" s="1" customFormat="1" ht="12.75" x14ac:dyDescent="0.2">
      <c r="B92" s="104">
        <v>300178</v>
      </c>
      <c r="C92" s="105" t="s">
        <v>124</v>
      </c>
      <c r="D92" s="105" t="s">
        <v>75</v>
      </c>
      <c r="E92" s="37"/>
      <c r="F92" s="79"/>
      <c r="G92" s="79"/>
      <c r="H92" s="95">
        <f>P_EX_ref!L75</f>
        <v>1.6407545677174959</v>
      </c>
      <c r="I92" s="89">
        <f>P_EX_ref!M75</f>
        <v>1.6358359063675536</v>
      </c>
      <c r="J92" s="89">
        <f>P_EX_ref!N75</f>
        <v>1.58036189884236</v>
      </c>
      <c r="K92" s="89">
        <f>P_EX_ref!O75</f>
        <v>1.5269451866676615</v>
      </c>
      <c r="L92" s="140"/>
      <c r="M92" s="172">
        <f t="shared" si="22"/>
        <v>2.0565622321390531E-2</v>
      </c>
      <c r="N92" s="156">
        <f t="shared" si="21"/>
        <v>1.9767721127500516E-2</v>
      </c>
      <c r="O92" s="156">
        <f t="shared" si="21"/>
        <v>1.4519554119801402E-2</v>
      </c>
      <c r="P92" s="156">
        <f t="shared" si="21"/>
        <v>9.9793839461173733E-3</v>
      </c>
      <c r="Q92" s="156">
        <f t="shared" si="21"/>
        <v>7.7879651741659213E-3</v>
      </c>
      <c r="R92" s="156">
        <f t="shared" si="21"/>
        <v>6.8889215754166094E-3</v>
      </c>
      <c r="S92" s="156">
        <f t="shared" si="21"/>
        <v>6.3719715061357537E-3</v>
      </c>
      <c r="T92" s="156">
        <f t="shared" si="21"/>
        <v>6.0685442915578616E-3</v>
      </c>
      <c r="U92" s="156">
        <f t="shared" si="21"/>
        <v>6.7990172155416775E-3</v>
      </c>
      <c r="V92" s="156">
        <f t="shared" si="21"/>
        <v>9.0691023023836935E-3</v>
      </c>
      <c r="W92" s="156">
        <f t="shared" si="21"/>
        <v>1.4834219379363661E-2</v>
      </c>
      <c r="X92" s="173">
        <f t="shared" si="21"/>
        <v>1.938562759803206E-2</v>
      </c>
      <c r="Y92" s="172">
        <f t="shared" ref="Y92:AJ155" si="27">$I92*Y$34*Y$35*Y$36</f>
        <v>2.0503970607209748E-2</v>
      </c>
      <c r="Z92" s="156">
        <f t="shared" si="25"/>
        <v>1.9708461365072101E-2</v>
      </c>
      <c r="AA92" s="156">
        <f t="shared" si="25"/>
        <v>1.4476027335800543E-2</v>
      </c>
      <c r="AB92" s="156">
        <f t="shared" si="25"/>
        <v>9.9494677044821064E-3</v>
      </c>
      <c r="AC92" s="156">
        <f t="shared" si="25"/>
        <v>7.7646183774843468E-3</v>
      </c>
      <c r="AD92" s="156">
        <f t="shared" si="25"/>
        <v>6.868269935639112E-3</v>
      </c>
      <c r="AE92" s="156">
        <f t="shared" si="25"/>
        <v>6.3528695815781022E-3</v>
      </c>
      <c r="AF92" s="156">
        <f t="shared" si="25"/>
        <v>6.0503519824553357E-3</v>
      </c>
      <c r="AG92" s="156">
        <f t="shared" si="25"/>
        <v>6.7786350914545886E-3</v>
      </c>
      <c r="AH92" s="156">
        <f t="shared" si="25"/>
        <v>9.0419149071138075E-3</v>
      </c>
      <c r="AI92" s="156">
        <f t="shared" si="25"/>
        <v>1.4789749290446377E-2</v>
      </c>
      <c r="AJ92" s="173">
        <f t="shared" si="25"/>
        <v>1.9327513277287878E-2</v>
      </c>
      <c r="AK92" s="172">
        <f t="shared" ref="AK92:AV155" si="28">$J92*AK$34*AK$35*AK$36</f>
        <v>1.9754523735529501E-2</v>
      </c>
      <c r="AL92" s="156">
        <f t="shared" si="26"/>
        <v>1.8988091393877811E-2</v>
      </c>
      <c r="AM92" s="156">
        <f t="shared" si="26"/>
        <v>1.3946909653718096E-2</v>
      </c>
      <c r="AN92" s="156">
        <f t="shared" si="26"/>
        <v>9.58580168150284E-3</v>
      </c>
      <c r="AO92" s="156">
        <f t="shared" si="26"/>
        <v>7.4808114473890403E-3</v>
      </c>
      <c r="AP92" s="156">
        <f t="shared" si="26"/>
        <v>6.6172257103167126E-3</v>
      </c>
      <c r="AQ92" s="156">
        <f t="shared" si="26"/>
        <v>6.1206639115001238E-3</v>
      </c>
      <c r="AR92" s="156">
        <f t="shared" si="26"/>
        <v>5.829203725238213E-3</v>
      </c>
      <c r="AS92" s="156">
        <f t="shared" si="26"/>
        <v>6.5308671366094799E-3</v>
      </c>
      <c r="AT92" s="156">
        <f t="shared" si="26"/>
        <v>8.7114211227171078E-3</v>
      </c>
      <c r="AU92" s="156">
        <f t="shared" si="26"/>
        <v>1.4249164661693412E-2</v>
      </c>
      <c r="AV92" s="173">
        <f t="shared" si="26"/>
        <v>1.8621067455622073E-2</v>
      </c>
      <c r="AW92" s="172">
        <f t="shared" si="24"/>
        <v>1.9139107476724797E-2</v>
      </c>
      <c r="AX92" s="156">
        <f t="shared" si="24"/>
        <v>1.8396551940742578E-2</v>
      </c>
      <c r="AY92" s="156">
        <f t="shared" si="24"/>
        <v>1.3512419049141225E-2</v>
      </c>
      <c r="AZ92" s="156">
        <f t="shared" si="24"/>
        <v>9.287173464115641E-3</v>
      </c>
      <c r="BA92" s="156">
        <f t="shared" si="24"/>
        <v>7.2477603723334894E-3</v>
      </c>
      <c r="BB92" s="156">
        <f t="shared" si="24"/>
        <v>6.4110780782690169E-3</v>
      </c>
      <c r="BC92" s="156">
        <f t="shared" si="24"/>
        <v>5.9299857591819443E-3</v>
      </c>
      <c r="BD92" s="156">
        <f t="shared" si="24"/>
        <v>5.6476054849351866E-3</v>
      </c>
      <c r="BE92" s="156">
        <f t="shared" si="24"/>
        <v>6.3274098488625696E-3</v>
      </c>
      <c r="BF92" s="156">
        <f t="shared" si="24"/>
        <v>8.4400326413753626E-3</v>
      </c>
      <c r="BG92" s="156">
        <f t="shared" si="24"/>
        <v>1.3805257852063791E-2</v>
      </c>
      <c r="BH92" s="173">
        <f t="shared" si="24"/>
        <v>1.8040961965765181E-2</v>
      </c>
    </row>
    <row r="93" spans="2:65" s="1" customFormat="1" ht="12.75" x14ac:dyDescent="0.2">
      <c r="B93" s="104">
        <v>300179</v>
      </c>
      <c r="C93" s="105" t="s">
        <v>125</v>
      </c>
      <c r="D93" s="105" t="s">
        <v>73</v>
      </c>
      <c r="E93" s="37"/>
      <c r="F93" s="79"/>
      <c r="G93" s="79"/>
      <c r="H93" s="95">
        <f>P_EX_ref!L76</f>
        <v>1.6407545677174959</v>
      </c>
      <c r="I93" s="89">
        <f>P_EX_ref!M76</f>
        <v>1.6358359063675536</v>
      </c>
      <c r="J93" s="89">
        <f>P_EX_ref!N76</f>
        <v>1.58036189884236</v>
      </c>
      <c r="K93" s="89">
        <f>P_EX_ref!O76</f>
        <v>1.5269451866676615</v>
      </c>
      <c r="L93" s="140"/>
      <c r="M93" s="172">
        <f t="shared" si="22"/>
        <v>2.0565622321390531E-2</v>
      </c>
      <c r="N93" s="156">
        <f t="shared" si="21"/>
        <v>1.9767721127500516E-2</v>
      </c>
      <c r="O93" s="156">
        <f t="shared" si="21"/>
        <v>1.4519554119801402E-2</v>
      </c>
      <c r="P93" s="156">
        <f t="shared" si="21"/>
        <v>9.9793839461173733E-3</v>
      </c>
      <c r="Q93" s="156">
        <f t="shared" si="21"/>
        <v>7.7879651741659213E-3</v>
      </c>
      <c r="R93" s="156">
        <f t="shared" si="21"/>
        <v>6.8889215754166094E-3</v>
      </c>
      <c r="S93" s="156">
        <f t="shared" si="21"/>
        <v>6.3719715061357537E-3</v>
      </c>
      <c r="T93" s="156">
        <f t="shared" si="21"/>
        <v>6.0685442915578616E-3</v>
      </c>
      <c r="U93" s="156">
        <f t="shared" si="21"/>
        <v>6.7990172155416775E-3</v>
      </c>
      <c r="V93" s="156">
        <f t="shared" si="21"/>
        <v>9.0691023023836935E-3</v>
      </c>
      <c r="W93" s="156">
        <f t="shared" si="21"/>
        <v>1.4834219379363661E-2</v>
      </c>
      <c r="X93" s="173">
        <f t="shared" si="21"/>
        <v>1.938562759803206E-2</v>
      </c>
      <c r="Y93" s="172">
        <f t="shared" si="27"/>
        <v>2.0503970607209748E-2</v>
      </c>
      <c r="Z93" s="156">
        <f t="shared" si="25"/>
        <v>1.9708461365072101E-2</v>
      </c>
      <c r="AA93" s="156">
        <f t="shared" si="25"/>
        <v>1.4476027335800543E-2</v>
      </c>
      <c r="AB93" s="156">
        <f t="shared" si="25"/>
        <v>9.9494677044821064E-3</v>
      </c>
      <c r="AC93" s="156">
        <f t="shared" si="25"/>
        <v>7.7646183774843468E-3</v>
      </c>
      <c r="AD93" s="156">
        <f t="shared" si="25"/>
        <v>6.868269935639112E-3</v>
      </c>
      <c r="AE93" s="156">
        <f t="shared" si="25"/>
        <v>6.3528695815781022E-3</v>
      </c>
      <c r="AF93" s="156">
        <f t="shared" si="25"/>
        <v>6.0503519824553357E-3</v>
      </c>
      <c r="AG93" s="156">
        <f t="shared" si="25"/>
        <v>6.7786350914545886E-3</v>
      </c>
      <c r="AH93" s="156">
        <f t="shared" si="25"/>
        <v>9.0419149071138075E-3</v>
      </c>
      <c r="AI93" s="156">
        <f t="shared" si="25"/>
        <v>1.4789749290446377E-2</v>
      </c>
      <c r="AJ93" s="173">
        <f t="shared" si="25"/>
        <v>1.9327513277287878E-2</v>
      </c>
      <c r="AK93" s="172">
        <f t="shared" si="28"/>
        <v>1.9754523735529501E-2</v>
      </c>
      <c r="AL93" s="156">
        <f t="shared" si="26"/>
        <v>1.8988091393877811E-2</v>
      </c>
      <c r="AM93" s="156">
        <f t="shared" si="26"/>
        <v>1.3946909653718096E-2</v>
      </c>
      <c r="AN93" s="156">
        <f t="shared" si="26"/>
        <v>9.58580168150284E-3</v>
      </c>
      <c r="AO93" s="156">
        <f t="shared" si="26"/>
        <v>7.4808114473890403E-3</v>
      </c>
      <c r="AP93" s="156">
        <f t="shared" si="26"/>
        <v>6.6172257103167126E-3</v>
      </c>
      <c r="AQ93" s="156">
        <f t="shared" si="26"/>
        <v>6.1206639115001238E-3</v>
      </c>
      <c r="AR93" s="156">
        <f t="shared" si="26"/>
        <v>5.829203725238213E-3</v>
      </c>
      <c r="AS93" s="156">
        <f t="shared" si="26"/>
        <v>6.5308671366094799E-3</v>
      </c>
      <c r="AT93" s="156">
        <f t="shared" si="26"/>
        <v>8.7114211227171078E-3</v>
      </c>
      <c r="AU93" s="156">
        <f t="shared" si="26"/>
        <v>1.4249164661693412E-2</v>
      </c>
      <c r="AV93" s="173">
        <f t="shared" si="26"/>
        <v>1.8621067455622073E-2</v>
      </c>
      <c r="AW93" s="172">
        <f t="shared" si="24"/>
        <v>1.9139107476724797E-2</v>
      </c>
      <c r="AX93" s="156">
        <f t="shared" si="24"/>
        <v>1.8396551940742578E-2</v>
      </c>
      <c r="AY93" s="156">
        <f t="shared" si="24"/>
        <v>1.3512419049141225E-2</v>
      </c>
      <c r="AZ93" s="156">
        <f t="shared" si="24"/>
        <v>9.287173464115641E-3</v>
      </c>
      <c r="BA93" s="156">
        <f t="shared" si="24"/>
        <v>7.2477603723334894E-3</v>
      </c>
      <c r="BB93" s="156">
        <f t="shared" si="24"/>
        <v>6.4110780782690169E-3</v>
      </c>
      <c r="BC93" s="156">
        <f t="shared" si="24"/>
        <v>5.9299857591819443E-3</v>
      </c>
      <c r="BD93" s="156">
        <f t="shared" si="24"/>
        <v>5.6476054849351866E-3</v>
      </c>
      <c r="BE93" s="156">
        <f t="shared" si="24"/>
        <v>6.3274098488625696E-3</v>
      </c>
      <c r="BF93" s="156">
        <f t="shared" si="24"/>
        <v>8.4400326413753626E-3</v>
      </c>
      <c r="BG93" s="156">
        <f t="shared" si="24"/>
        <v>1.3805257852063791E-2</v>
      </c>
      <c r="BH93" s="173">
        <f t="shared" si="24"/>
        <v>1.8040961965765181E-2</v>
      </c>
    </row>
    <row r="94" spans="2:65" s="1" customFormat="1" ht="12.75" x14ac:dyDescent="0.2">
      <c r="B94" s="104">
        <v>300183</v>
      </c>
      <c r="C94" s="105" t="s">
        <v>126</v>
      </c>
      <c r="D94" s="105" t="s">
        <v>73</v>
      </c>
      <c r="E94" s="37"/>
      <c r="F94" s="79"/>
      <c r="G94" s="79"/>
      <c r="H94" s="95">
        <f>P_EX_ref!L77</f>
        <v>1.6407545677174959</v>
      </c>
      <c r="I94" s="89">
        <f>P_EX_ref!M77</f>
        <v>1.6358359063675536</v>
      </c>
      <c r="J94" s="89">
        <f>P_EX_ref!N77</f>
        <v>1.58036189884236</v>
      </c>
      <c r="K94" s="89">
        <f>P_EX_ref!O77</f>
        <v>1.5269451866676615</v>
      </c>
      <c r="L94" s="140"/>
      <c r="M94" s="172">
        <f t="shared" si="22"/>
        <v>2.0565622321390531E-2</v>
      </c>
      <c r="N94" s="156">
        <f t="shared" si="21"/>
        <v>1.9767721127500516E-2</v>
      </c>
      <c r="O94" s="156">
        <f t="shared" si="21"/>
        <v>1.4519554119801402E-2</v>
      </c>
      <c r="P94" s="156">
        <f t="shared" si="21"/>
        <v>9.9793839461173733E-3</v>
      </c>
      <c r="Q94" s="156">
        <f t="shared" si="21"/>
        <v>7.7879651741659213E-3</v>
      </c>
      <c r="R94" s="156">
        <f t="shared" si="21"/>
        <v>6.8889215754166094E-3</v>
      </c>
      <c r="S94" s="156">
        <f t="shared" si="21"/>
        <v>6.3719715061357537E-3</v>
      </c>
      <c r="T94" s="156">
        <f t="shared" si="21"/>
        <v>6.0685442915578616E-3</v>
      </c>
      <c r="U94" s="156">
        <f t="shared" si="21"/>
        <v>6.7990172155416775E-3</v>
      </c>
      <c r="V94" s="156">
        <f t="shared" si="21"/>
        <v>9.0691023023836935E-3</v>
      </c>
      <c r="W94" s="156">
        <f t="shared" si="21"/>
        <v>1.4834219379363661E-2</v>
      </c>
      <c r="X94" s="173">
        <f t="shared" si="21"/>
        <v>1.938562759803206E-2</v>
      </c>
      <c r="Y94" s="172">
        <f t="shared" si="27"/>
        <v>2.0503970607209748E-2</v>
      </c>
      <c r="Z94" s="156">
        <f t="shared" si="25"/>
        <v>1.9708461365072101E-2</v>
      </c>
      <c r="AA94" s="156">
        <f t="shared" si="25"/>
        <v>1.4476027335800543E-2</v>
      </c>
      <c r="AB94" s="156">
        <f t="shared" si="25"/>
        <v>9.9494677044821064E-3</v>
      </c>
      <c r="AC94" s="156">
        <f t="shared" si="25"/>
        <v>7.7646183774843468E-3</v>
      </c>
      <c r="AD94" s="156">
        <f t="shared" si="25"/>
        <v>6.868269935639112E-3</v>
      </c>
      <c r="AE94" s="156">
        <f t="shared" si="25"/>
        <v>6.3528695815781022E-3</v>
      </c>
      <c r="AF94" s="156">
        <f t="shared" si="25"/>
        <v>6.0503519824553357E-3</v>
      </c>
      <c r="AG94" s="156">
        <f t="shared" si="25"/>
        <v>6.7786350914545886E-3</v>
      </c>
      <c r="AH94" s="156">
        <f t="shared" si="25"/>
        <v>9.0419149071138075E-3</v>
      </c>
      <c r="AI94" s="156">
        <f t="shared" si="25"/>
        <v>1.4789749290446377E-2</v>
      </c>
      <c r="AJ94" s="173">
        <f t="shared" si="25"/>
        <v>1.9327513277287878E-2</v>
      </c>
      <c r="AK94" s="172">
        <f t="shared" si="28"/>
        <v>1.9754523735529501E-2</v>
      </c>
      <c r="AL94" s="156">
        <f t="shared" si="26"/>
        <v>1.8988091393877811E-2</v>
      </c>
      <c r="AM94" s="156">
        <f t="shared" si="26"/>
        <v>1.3946909653718096E-2</v>
      </c>
      <c r="AN94" s="156">
        <f t="shared" si="26"/>
        <v>9.58580168150284E-3</v>
      </c>
      <c r="AO94" s="156">
        <f t="shared" si="26"/>
        <v>7.4808114473890403E-3</v>
      </c>
      <c r="AP94" s="156">
        <f t="shared" si="26"/>
        <v>6.6172257103167126E-3</v>
      </c>
      <c r="AQ94" s="156">
        <f t="shared" si="26"/>
        <v>6.1206639115001238E-3</v>
      </c>
      <c r="AR94" s="156">
        <f t="shared" si="26"/>
        <v>5.829203725238213E-3</v>
      </c>
      <c r="AS94" s="156">
        <f t="shared" si="26"/>
        <v>6.5308671366094799E-3</v>
      </c>
      <c r="AT94" s="156">
        <f t="shared" si="26"/>
        <v>8.7114211227171078E-3</v>
      </c>
      <c r="AU94" s="156">
        <f t="shared" si="26"/>
        <v>1.4249164661693412E-2</v>
      </c>
      <c r="AV94" s="173">
        <f t="shared" si="26"/>
        <v>1.8621067455622073E-2</v>
      </c>
      <c r="AW94" s="172">
        <f t="shared" si="24"/>
        <v>1.9139107476724797E-2</v>
      </c>
      <c r="AX94" s="156">
        <f t="shared" si="24"/>
        <v>1.8396551940742578E-2</v>
      </c>
      <c r="AY94" s="156">
        <f t="shared" si="24"/>
        <v>1.3512419049141225E-2</v>
      </c>
      <c r="AZ94" s="156">
        <f t="shared" si="24"/>
        <v>9.287173464115641E-3</v>
      </c>
      <c r="BA94" s="156">
        <f t="shared" si="24"/>
        <v>7.2477603723334894E-3</v>
      </c>
      <c r="BB94" s="156">
        <f t="shared" si="24"/>
        <v>6.4110780782690169E-3</v>
      </c>
      <c r="BC94" s="156">
        <f t="shared" si="24"/>
        <v>5.9299857591819443E-3</v>
      </c>
      <c r="BD94" s="156">
        <f t="shared" si="24"/>
        <v>5.6476054849351866E-3</v>
      </c>
      <c r="BE94" s="156">
        <f t="shared" si="24"/>
        <v>6.3274098488625696E-3</v>
      </c>
      <c r="BF94" s="156">
        <f t="shared" si="24"/>
        <v>8.4400326413753626E-3</v>
      </c>
      <c r="BG94" s="156">
        <f t="shared" si="24"/>
        <v>1.3805257852063791E-2</v>
      </c>
      <c r="BH94" s="173">
        <f t="shared" si="24"/>
        <v>1.8040961965765181E-2</v>
      </c>
    </row>
    <row r="95" spans="2:65" x14ac:dyDescent="0.2">
      <c r="B95" s="104">
        <v>300189</v>
      </c>
      <c r="C95" s="105" t="s">
        <v>127</v>
      </c>
      <c r="D95" s="105" t="s">
        <v>73</v>
      </c>
      <c r="E95" s="37"/>
      <c r="F95" s="79"/>
      <c r="G95" s="112"/>
      <c r="H95" s="89">
        <f>P_EX_ref!L78</f>
        <v>1.6407545677174959</v>
      </c>
      <c r="I95" s="89">
        <f>P_EX_ref!M78</f>
        <v>1.6358359063675536</v>
      </c>
      <c r="J95" s="89">
        <f>P_EX_ref!N78</f>
        <v>1.58036189884236</v>
      </c>
      <c r="K95" s="89">
        <f>P_EX_ref!O78</f>
        <v>1.5269451866676615</v>
      </c>
      <c r="L95" s="140"/>
      <c r="M95" s="172">
        <f t="shared" si="22"/>
        <v>2.0565622321390531E-2</v>
      </c>
      <c r="N95" s="156">
        <f t="shared" si="21"/>
        <v>1.9767721127500516E-2</v>
      </c>
      <c r="O95" s="156">
        <f t="shared" si="21"/>
        <v>1.4519554119801402E-2</v>
      </c>
      <c r="P95" s="156">
        <f t="shared" si="21"/>
        <v>9.9793839461173733E-3</v>
      </c>
      <c r="Q95" s="156">
        <f t="shared" si="21"/>
        <v>7.7879651741659213E-3</v>
      </c>
      <c r="R95" s="156">
        <f t="shared" si="21"/>
        <v>6.8889215754166094E-3</v>
      </c>
      <c r="S95" s="156">
        <f t="shared" si="21"/>
        <v>6.3719715061357537E-3</v>
      </c>
      <c r="T95" s="156">
        <f t="shared" si="21"/>
        <v>6.0685442915578616E-3</v>
      </c>
      <c r="U95" s="156">
        <f t="shared" si="21"/>
        <v>6.7990172155416775E-3</v>
      </c>
      <c r="V95" s="156">
        <f t="shared" si="21"/>
        <v>9.0691023023836935E-3</v>
      </c>
      <c r="W95" s="156">
        <f t="shared" si="21"/>
        <v>1.4834219379363661E-2</v>
      </c>
      <c r="X95" s="173">
        <f t="shared" si="21"/>
        <v>1.938562759803206E-2</v>
      </c>
      <c r="Y95" s="172">
        <f t="shared" si="27"/>
        <v>2.0503970607209748E-2</v>
      </c>
      <c r="Z95" s="156">
        <f t="shared" si="25"/>
        <v>1.9708461365072101E-2</v>
      </c>
      <c r="AA95" s="156">
        <f t="shared" si="25"/>
        <v>1.4476027335800543E-2</v>
      </c>
      <c r="AB95" s="156">
        <f t="shared" si="25"/>
        <v>9.9494677044821064E-3</v>
      </c>
      <c r="AC95" s="156">
        <f t="shared" si="25"/>
        <v>7.7646183774843468E-3</v>
      </c>
      <c r="AD95" s="156">
        <f t="shared" si="25"/>
        <v>6.868269935639112E-3</v>
      </c>
      <c r="AE95" s="156">
        <f t="shared" si="25"/>
        <v>6.3528695815781022E-3</v>
      </c>
      <c r="AF95" s="156">
        <f t="shared" si="25"/>
        <v>6.0503519824553357E-3</v>
      </c>
      <c r="AG95" s="156">
        <f t="shared" si="25"/>
        <v>6.7786350914545886E-3</v>
      </c>
      <c r="AH95" s="156">
        <f t="shared" si="25"/>
        <v>9.0419149071138075E-3</v>
      </c>
      <c r="AI95" s="156">
        <f t="shared" si="25"/>
        <v>1.4789749290446377E-2</v>
      </c>
      <c r="AJ95" s="173">
        <f t="shared" si="25"/>
        <v>1.9327513277287878E-2</v>
      </c>
      <c r="AK95" s="172">
        <f t="shared" si="28"/>
        <v>1.9754523735529501E-2</v>
      </c>
      <c r="AL95" s="156">
        <f t="shared" si="26"/>
        <v>1.8988091393877811E-2</v>
      </c>
      <c r="AM95" s="156">
        <f t="shared" si="26"/>
        <v>1.3946909653718096E-2</v>
      </c>
      <c r="AN95" s="156">
        <f t="shared" si="26"/>
        <v>9.58580168150284E-3</v>
      </c>
      <c r="AO95" s="156">
        <f t="shared" si="26"/>
        <v>7.4808114473890403E-3</v>
      </c>
      <c r="AP95" s="156">
        <f t="shared" si="26"/>
        <v>6.6172257103167126E-3</v>
      </c>
      <c r="AQ95" s="156">
        <f t="shared" si="26"/>
        <v>6.1206639115001238E-3</v>
      </c>
      <c r="AR95" s="156">
        <f t="shared" si="26"/>
        <v>5.829203725238213E-3</v>
      </c>
      <c r="AS95" s="156">
        <f t="shared" si="26"/>
        <v>6.5308671366094799E-3</v>
      </c>
      <c r="AT95" s="156">
        <f t="shared" si="26"/>
        <v>8.7114211227171078E-3</v>
      </c>
      <c r="AU95" s="156">
        <f t="shared" si="26"/>
        <v>1.4249164661693412E-2</v>
      </c>
      <c r="AV95" s="173">
        <f t="shared" si="26"/>
        <v>1.8621067455622073E-2</v>
      </c>
      <c r="AW95" s="172">
        <f t="shared" si="24"/>
        <v>1.9139107476724797E-2</v>
      </c>
      <c r="AX95" s="156">
        <f t="shared" si="24"/>
        <v>1.8396551940742578E-2</v>
      </c>
      <c r="AY95" s="156">
        <f t="shared" si="24"/>
        <v>1.3512419049141225E-2</v>
      </c>
      <c r="AZ95" s="156">
        <f t="shared" si="24"/>
        <v>9.287173464115641E-3</v>
      </c>
      <c r="BA95" s="156">
        <f t="shared" si="24"/>
        <v>7.2477603723334894E-3</v>
      </c>
      <c r="BB95" s="156">
        <f t="shared" si="24"/>
        <v>6.4110780782690169E-3</v>
      </c>
      <c r="BC95" s="156">
        <f t="shared" si="24"/>
        <v>5.9299857591819443E-3</v>
      </c>
      <c r="BD95" s="156">
        <f t="shared" si="24"/>
        <v>5.6476054849351866E-3</v>
      </c>
      <c r="BE95" s="156">
        <f t="shared" si="24"/>
        <v>6.3274098488625696E-3</v>
      </c>
      <c r="BF95" s="156">
        <f t="shared" si="24"/>
        <v>8.4400326413753626E-3</v>
      </c>
      <c r="BG95" s="156">
        <f t="shared" si="24"/>
        <v>1.3805257852063791E-2</v>
      </c>
      <c r="BH95" s="173">
        <f t="shared" si="24"/>
        <v>1.8040961965765181E-2</v>
      </c>
      <c r="BI95" s="1"/>
      <c r="BJ95" s="1"/>
      <c r="BK95" s="1"/>
      <c r="BL95" s="1"/>
      <c r="BM95" s="1"/>
    </row>
    <row r="96" spans="2:65" x14ac:dyDescent="0.2">
      <c r="B96" s="104">
        <v>300191</v>
      </c>
      <c r="C96" s="105" t="s">
        <v>128</v>
      </c>
      <c r="D96" s="105" t="s">
        <v>75</v>
      </c>
      <c r="E96" s="23"/>
      <c r="F96" s="23"/>
      <c r="G96" s="23"/>
      <c r="H96" s="95">
        <f>P_EX_ref!L79</f>
        <v>1.6407545677174959</v>
      </c>
      <c r="I96" s="89">
        <f>P_EX_ref!M79</f>
        <v>1.6358359063675536</v>
      </c>
      <c r="J96" s="89">
        <f>P_EX_ref!N79</f>
        <v>1.58036189884236</v>
      </c>
      <c r="K96" s="89">
        <f>P_EX_ref!O79</f>
        <v>1.5269451866676615</v>
      </c>
      <c r="L96" s="177"/>
      <c r="M96" s="172">
        <f t="shared" si="22"/>
        <v>2.0565622321390531E-2</v>
      </c>
      <c r="N96" s="156">
        <f t="shared" si="21"/>
        <v>1.9767721127500516E-2</v>
      </c>
      <c r="O96" s="156">
        <f t="shared" si="21"/>
        <v>1.4519554119801402E-2</v>
      </c>
      <c r="P96" s="156">
        <f t="shared" si="21"/>
        <v>9.9793839461173733E-3</v>
      </c>
      <c r="Q96" s="156">
        <f t="shared" si="21"/>
        <v>7.7879651741659213E-3</v>
      </c>
      <c r="R96" s="156">
        <f t="shared" si="21"/>
        <v>6.8889215754166094E-3</v>
      </c>
      <c r="S96" s="156">
        <f t="shared" si="21"/>
        <v>6.3719715061357537E-3</v>
      </c>
      <c r="T96" s="156">
        <f t="shared" si="21"/>
        <v>6.0685442915578616E-3</v>
      </c>
      <c r="U96" s="156">
        <f t="shared" si="21"/>
        <v>6.7990172155416775E-3</v>
      </c>
      <c r="V96" s="156">
        <f t="shared" si="21"/>
        <v>9.0691023023836935E-3</v>
      </c>
      <c r="W96" s="156">
        <f t="shared" si="21"/>
        <v>1.4834219379363661E-2</v>
      </c>
      <c r="X96" s="173">
        <f t="shared" si="21"/>
        <v>1.938562759803206E-2</v>
      </c>
      <c r="Y96" s="172">
        <f t="shared" si="27"/>
        <v>2.0503970607209748E-2</v>
      </c>
      <c r="Z96" s="156">
        <f t="shared" si="25"/>
        <v>1.9708461365072101E-2</v>
      </c>
      <c r="AA96" s="156">
        <f t="shared" si="25"/>
        <v>1.4476027335800543E-2</v>
      </c>
      <c r="AB96" s="156">
        <f t="shared" si="25"/>
        <v>9.9494677044821064E-3</v>
      </c>
      <c r="AC96" s="156">
        <f t="shared" si="25"/>
        <v>7.7646183774843468E-3</v>
      </c>
      <c r="AD96" s="156">
        <f t="shared" si="25"/>
        <v>6.868269935639112E-3</v>
      </c>
      <c r="AE96" s="156">
        <f t="shared" si="25"/>
        <v>6.3528695815781022E-3</v>
      </c>
      <c r="AF96" s="156">
        <f t="shared" si="25"/>
        <v>6.0503519824553357E-3</v>
      </c>
      <c r="AG96" s="156">
        <f t="shared" si="25"/>
        <v>6.7786350914545886E-3</v>
      </c>
      <c r="AH96" s="156">
        <f t="shared" si="25"/>
        <v>9.0419149071138075E-3</v>
      </c>
      <c r="AI96" s="156">
        <f t="shared" si="25"/>
        <v>1.4789749290446377E-2</v>
      </c>
      <c r="AJ96" s="173">
        <f t="shared" si="25"/>
        <v>1.9327513277287878E-2</v>
      </c>
      <c r="AK96" s="172">
        <f t="shared" si="28"/>
        <v>1.9754523735529501E-2</v>
      </c>
      <c r="AL96" s="156">
        <f t="shared" si="26"/>
        <v>1.8988091393877811E-2</v>
      </c>
      <c r="AM96" s="156">
        <f t="shared" si="26"/>
        <v>1.3946909653718096E-2</v>
      </c>
      <c r="AN96" s="156">
        <f t="shared" si="26"/>
        <v>9.58580168150284E-3</v>
      </c>
      <c r="AO96" s="156">
        <f t="shared" si="26"/>
        <v>7.4808114473890403E-3</v>
      </c>
      <c r="AP96" s="156">
        <f t="shared" si="26"/>
        <v>6.6172257103167126E-3</v>
      </c>
      <c r="AQ96" s="156">
        <f t="shared" si="26"/>
        <v>6.1206639115001238E-3</v>
      </c>
      <c r="AR96" s="156">
        <f t="shared" si="26"/>
        <v>5.829203725238213E-3</v>
      </c>
      <c r="AS96" s="156">
        <f t="shared" si="26"/>
        <v>6.5308671366094799E-3</v>
      </c>
      <c r="AT96" s="156">
        <f t="shared" si="26"/>
        <v>8.7114211227171078E-3</v>
      </c>
      <c r="AU96" s="156">
        <f t="shared" si="26"/>
        <v>1.4249164661693412E-2</v>
      </c>
      <c r="AV96" s="173">
        <f t="shared" si="26"/>
        <v>1.8621067455622073E-2</v>
      </c>
      <c r="AW96" s="172">
        <f t="shared" si="24"/>
        <v>1.9139107476724797E-2</v>
      </c>
      <c r="AX96" s="156">
        <f t="shared" si="24"/>
        <v>1.8396551940742578E-2</v>
      </c>
      <c r="AY96" s="156">
        <f t="shared" si="24"/>
        <v>1.3512419049141225E-2</v>
      </c>
      <c r="AZ96" s="156">
        <f t="shared" si="24"/>
        <v>9.287173464115641E-3</v>
      </c>
      <c r="BA96" s="156">
        <f t="shared" si="24"/>
        <v>7.2477603723334894E-3</v>
      </c>
      <c r="BB96" s="156">
        <f t="shared" si="24"/>
        <v>6.4110780782690169E-3</v>
      </c>
      <c r="BC96" s="156">
        <f t="shared" si="24"/>
        <v>5.9299857591819443E-3</v>
      </c>
      <c r="BD96" s="156">
        <f t="shared" si="24"/>
        <v>5.6476054849351866E-3</v>
      </c>
      <c r="BE96" s="156">
        <f t="shared" si="24"/>
        <v>6.3274098488625696E-3</v>
      </c>
      <c r="BF96" s="156">
        <f t="shared" si="24"/>
        <v>8.4400326413753626E-3</v>
      </c>
      <c r="BG96" s="156">
        <f t="shared" si="24"/>
        <v>1.3805257852063791E-2</v>
      </c>
      <c r="BH96" s="173">
        <f t="shared" si="24"/>
        <v>1.8040961965765181E-2</v>
      </c>
    </row>
    <row r="97" spans="2:60" x14ac:dyDescent="0.2">
      <c r="B97" s="104">
        <v>300193</v>
      </c>
      <c r="C97" s="105" t="s">
        <v>129</v>
      </c>
      <c r="D97" s="105" t="s">
        <v>75</v>
      </c>
      <c r="E97" s="23"/>
      <c r="F97" s="23"/>
      <c r="G97" s="23"/>
      <c r="H97" s="95">
        <f>P_EX_ref!L80</f>
        <v>1.6407545677174959</v>
      </c>
      <c r="I97" s="89">
        <f>P_EX_ref!M80</f>
        <v>1.6358359063675536</v>
      </c>
      <c r="J97" s="89">
        <f>P_EX_ref!N80</f>
        <v>1.58036189884236</v>
      </c>
      <c r="K97" s="89">
        <f>P_EX_ref!O80</f>
        <v>1.5269451866676615</v>
      </c>
      <c r="L97" s="177"/>
      <c r="M97" s="172">
        <f t="shared" si="22"/>
        <v>2.0565622321390531E-2</v>
      </c>
      <c r="N97" s="156">
        <f t="shared" si="21"/>
        <v>1.9767721127500516E-2</v>
      </c>
      <c r="O97" s="156">
        <f t="shared" si="21"/>
        <v>1.4519554119801402E-2</v>
      </c>
      <c r="P97" s="156">
        <f t="shared" si="21"/>
        <v>9.9793839461173733E-3</v>
      </c>
      <c r="Q97" s="156">
        <f t="shared" si="21"/>
        <v>7.7879651741659213E-3</v>
      </c>
      <c r="R97" s="156">
        <f t="shared" si="21"/>
        <v>6.8889215754166094E-3</v>
      </c>
      <c r="S97" s="156">
        <f t="shared" si="21"/>
        <v>6.3719715061357537E-3</v>
      </c>
      <c r="T97" s="156">
        <f t="shared" si="21"/>
        <v>6.0685442915578616E-3</v>
      </c>
      <c r="U97" s="156">
        <f t="shared" si="21"/>
        <v>6.7990172155416775E-3</v>
      </c>
      <c r="V97" s="156">
        <f t="shared" si="21"/>
        <v>9.0691023023836935E-3</v>
      </c>
      <c r="W97" s="156">
        <f t="shared" si="21"/>
        <v>1.4834219379363661E-2</v>
      </c>
      <c r="X97" s="173">
        <f t="shared" si="21"/>
        <v>1.938562759803206E-2</v>
      </c>
      <c r="Y97" s="172">
        <f t="shared" si="27"/>
        <v>2.0503970607209748E-2</v>
      </c>
      <c r="Z97" s="156">
        <f t="shared" si="25"/>
        <v>1.9708461365072101E-2</v>
      </c>
      <c r="AA97" s="156">
        <f t="shared" si="25"/>
        <v>1.4476027335800543E-2</v>
      </c>
      <c r="AB97" s="156">
        <f t="shared" si="25"/>
        <v>9.9494677044821064E-3</v>
      </c>
      <c r="AC97" s="156">
        <f t="shared" si="25"/>
        <v>7.7646183774843468E-3</v>
      </c>
      <c r="AD97" s="156">
        <f t="shared" si="25"/>
        <v>6.868269935639112E-3</v>
      </c>
      <c r="AE97" s="156">
        <f t="shared" si="25"/>
        <v>6.3528695815781022E-3</v>
      </c>
      <c r="AF97" s="156">
        <f t="shared" si="25"/>
        <v>6.0503519824553357E-3</v>
      </c>
      <c r="AG97" s="156">
        <f t="shared" si="25"/>
        <v>6.7786350914545886E-3</v>
      </c>
      <c r="AH97" s="156">
        <f t="shared" si="25"/>
        <v>9.0419149071138075E-3</v>
      </c>
      <c r="AI97" s="156">
        <f t="shared" si="25"/>
        <v>1.4789749290446377E-2</v>
      </c>
      <c r="AJ97" s="173">
        <f t="shared" si="25"/>
        <v>1.9327513277287878E-2</v>
      </c>
      <c r="AK97" s="172">
        <f t="shared" si="28"/>
        <v>1.9754523735529501E-2</v>
      </c>
      <c r="AL97" s="156">
        <f t="shared" si="26"/>
        <v>1.8988091393877811E-2</v>
      </c>
      <c r="AM97" s="156">
        <f t="shared" si="26"/>
        <v>1.3946909653718096E-2</v>
      </c>
      <c r="AN97" s="156">
        <f t="shared" si="26"/>
        <v>9.58580168150284E-3</v>
      </c>
      <c r="AO97" s="156">
        <f t="shared" si="26"/>
        <v>7.4808114473890403E-3</v>
      </c>
      <c r="AP97" s="156">
        <f t="shared" si="26"/>
        <v>6.6172257103167126E-3</v>
      </c>
      <c r="AQ97" s="156">
        <f t="shared" si="26"/>
        <v>6.1206639115001238E-3</v>
      </c>
      <c r="AR97" s="156">
        <f t="shared" si="26"/>
        <v>5.829203725238213E-3</v>
      </c>
      <c r="AS97" s="156">
        <f t="shared" si="26"/>
        <v>6.5308671366094799E-3</v>
      </c>
      <c r="AT97" s="156">
        <f t="shared" si="26"/>
        <v>8.7114211227171078E-3</v>
      </c>
      <c r="AU97" s="156">
        <f t="shared" si="26"/>
        <v>1.4249164661693412E-2</v>
      </c>
      <c r="AV97" s="173">
        <f t="shared" si="26"/>
        <v>1.8621067455622073E-2</v>
      </c>
      <c r="AW97" s="172">
        <f t="shared" si="24"/>
        <v>1.9139107476724797E-2</v>
      </c>
      <c r="AX97" s="156">
        <f t="shared" si="24"/>
        <v>1.8396551940742578E-2</v>
      </c>
      <c r="AY97" s="156">
        <f t="shared" si="24"/>
        <v>1.3512419049141225E-2</v>
      </c>
      <c r="AZ97" s="156">
        <f t="shared" si="24"/>
        <v>9.287173464115641E-3</v>
      </c>
      <c r="BA97" s="156">
        <f t="shared" si="24"/>
        <v>7.2477603723334894E-3</v>
      </c>
      <c r="BB97" s="156">
        <f t="shared" si="24"/>
        <v>6.4110780782690169E-3</v>
      </c>
      <c r="BC97" s="156">
        <f t="shared" si="24"/>
        <v>5.9299857591819443E-3</v>
      </c>
      <c r="BD97" s="156">
        <f t="shared" si="24"/>
        <v>5.6476054849351866E-3</v>
      </c>
      <c r="BE97" s="156">
        <f t="shared" si="24"/>
        <v>6.3274098488625696E-3</v>
      </c>
      <c r="BF97" s="156">
        <f t="shared" si="24"/>
        <v>8.4400326413753626E-3</v>
      </c>
      <c r="BG97" s="156">
        <f t="shared" si="24"/>
        <v>1.3805257852063791E-2</v>
      </c>
      <c r="BH97" s="173">
        <f t="shared" si="24"/>
        <v>1.8040961965765181E-2</v>
      </c>
    </row>
    <row r="98" spans="2:60" x14ac:dyDescent="0.2">
      <c r="B98" s="104">
        <v>300196</v>
      </c>
      <c r="C98" s="105" t="s">
        <v>130</v>
      </c>
      <c r="D98" s="105" t="s">
        <v>73</v>
      </c>
      <c r="E98" s="23"/>
      <c r="F98" s="23"/>
      <c r="G98" s="23"/>
      <c r="H98" s="95">
        <f>P_EX_ref!L81</f>
        <v>1.6407545677174959</v>
      </c>
      <c r="I98" s="89">
        <f>P_EX_ref!M81</f>
        <v>1.6358359063675536</v>
      </c>
      <c r="J98" s="89">
        <f>P_EX_ref!N81</f>
        <v>1.58036189884236</v>
      </c>
      <c r="K98" s="89">
        <f>P_EX_ref!O81</f>
        <v>1.5269451866676615</v>
      </c>
      <c r="L98" s="177"/>
      <c r="M98" s="172">
        <f t="shared" si="22"/>
        <v>2.0565622321390531E-2</v>
      </c>
      <c r="N98" s="156">
        <f t="shared" si="21"/>
        <v>1.9767721127500516E-2</v>
      </c>
      <c r="O98" s="156">
        <f t="shared" si="21"/>
        <v>1.4519554119801402E-2</v>
      </c>
      <c r="P98" s="156">
        <f t="shared" si="21"/>
        <v>9.9793839461173733E-3</v>
      </c>
      <c r="Q98" s="156">
        <f t="shared" si="21"/>
        <v>7.7879651741659213E-3</v>
      </c>
      <c r="R98" s="156">
        <f t="shared" ref="N98:X121" si="29">$H98*R$34*R$35*R$36</f>
        <v>6.8889215754166094E-3</v>
      </c>
      <c r="S98" s="156">
        <f t="shared" si="29"/>
        <v>6.3719715061357537E-3</v>
      </c>
      <c r="T98" s="156">
        <f t="shared" si="29"/>
        <v>6.0685442915578616E-3</v>
      </c>
      <c r="U98" s="156">
        <f t="shared" si="29"/>
        <v>6.7990172155416775E-3</v>
      </c>
      <c r="V98" s="156">
        <f t="shared" si="29"/>
        <v>9.0691023023836935E-3</v>
      </c>
      <c r="W98" s="156">
        <f t="shared" si="29"/>
        <v>1.4834219379363661E-2</v>
      </c>
      <c r="X98" s="173">
        <f t="shared" si="29"/>
        <v>1.938562759803206E-2</v>
      </c>
      <c r="Y98" s="172">
        <f t="shared" si="27"/>
        <v>2.0503970607209748E-2</v>
      </c>
      <c r="Z98" s="156">
        <f t="shared" si="25"/>
        <v>1.9708461365072101E-2</v>
      </c>
      <c r="AA98" s="156">
        <f t="shared" si="25"/>
        <v>1.4476027335800543E-2</v>
      </c>
      <c r="AB98" s="156">
        <f t="shared" si="25"/>
        <v>9.9494677044821064E-3</v>
      </c>
      <c r="AC98" s="156">
        <f t="shared" si="25"/>
        <v>7.7646183774843468E-3</v>
      </c>
      <c r="AD98" s="156">
        <f t="shared" si="25"/>
        <v>6.868269935639112E-3</v>
      </c>
      <c r="AE98" s="156">
        <f t="shared" si="25"/>
        <v>6.3528695815781022E-3</v>
      </c>
      <c r="AF98" s="156">
        <f t="shared" si="25"/>
        <v>6.0503519824553357E-3</v>
      </c>
      <c r="AG98" s="156">
        <f t="shared" si="25"/>
        <v>6.7786350914545886E-3</v>
      </c>
      <c r="AH98" s="156">
        <f t="shared" si="25"/>
        <v>9.0419149071138075E-3</v>
      </c>
      <c r="AI98" s="156">
        <f t="shared" si="25"/>
        <v>1.4789749290446377E-2</v>
      </c>
      <c r="AJ98" s="173">
        <f t="shared" si="25"/>
        <v>1.9327513277287878E-2</v>
      </c>
      <c r="AK98" s="172">
        <f t="shared" si="28"/>
        <v>1.9754523735529501E-2</v>
      </c>
      <c r="AL98" s="156">
        <f t="shared" si="26"/>
        <v>1.8988091393877811E-2</v>
      </c>
      <c r="AM98" s="156">
        <f t="shared" si="26"/>
        <v>1.3946909653718096E-2</v>
      </c>
      <c r="AN98" s="156">
        <f t="shared" si="26"/>
        <v>9.58580168150284E-3</v>
      </c>
      <c r="AO98" s="156">
        <f t="shared" si="26"/>
        <v>7.4808114473890403E-3</v>
      </c>
      <c r="AP98" s="156">
        <f t="shared" si="26"/>
        <v>6.6172257103167126E-3</v>
      </c>
      <c r="AQ98" s="156">
        <f t="shared" si="26"/>
        <v>6.1206639115001238E-3</v>
      </c>
      <c r="AR98" s="156">
        <f t="shared" si="26"/>
        <v>5.829203725238213E-3</v>
      </c>
      <c r="AS98" s="156">
        <f t="shared" si="26"/>
        <v>6.5308671366094799E-3</v>
      </c>
      <c r="AT98" s="156">
        <f t="shared" si="26"/>
        <v>8.7114211227171078E-3</v>
      </c>
      <c r="AU98" s="156">
        <f t="shared" si="26"/>
        <v>1.4249164661693412E-2</v>
      </c>
      <c r="AV98" s="173">
        <f t="shared" si="26"/>
        <v>1.8621067455622073E-2</v>
      </c>
      <c r="AW98" s="172">
        <f t="shared" si="24"/>
        <v>1.9139107476724797E-2</v>
      </c>
      <c r="AX98" s="156">
        <f t="shared" si="24"/>
        <v>1.8396551940742578E-2</v>
      </c>
      <c r="AY98" s="156">
        <f t="shared" si="24"/>
        <v>1.3512419049141225E-2</v>
      </c>
      <c r="AZ98" s="156">
        <f t="shared" si="24"/>
        <v>9.287173464115641E-3</v>
      </c>
      <c r="BA98" s="156">
        <f t="shared" si="24"/>
        <v>7.2477603723334894E-3</v>
      </c>
      <c r="BB98" s="156">
        <f t="shared" si="24"/>
        <v>6.4110780782690169E-3</v>
      </c>
      <c r="BC98" s="156">
        <f t="shared" si="24"/>
        <v>5.9299857591819443E-3</v>
      </c>
      <c r="BD98" s="156">
        <f t="shared" si="24"/>
        <v>5.6476054849351866E-3</v>
      </c>
      <c r="BE98" s="156">
        <f t="shared" si="24"/>
        <v>6.3274098488625696E-3</v>
      </c>
      <c r="BF98" s="156">
        <f t="shared" si="24"/>
        <v>8.4400326413753626E-3</v>
      </c>
      <c r="BG98" s="156">
        <f t="shared" si="24"/>
        <v>1.3805257852063791E-2</v>
      </c>
      <c r="BH98" s="173">
        <f t="shared" si="24"/>
        <v>1.8040961965765181E-2</v>
      </c>
    </row>
    <row r="99" spans="2:60" x14ac:dyDescent="0.2">
      <c r="B99" s="104">
        <v>300197</v>
      </c>
      <c r="C99" s="105" t="s">
        <v>131</v>
      </c>
      <c r="D99" s="105" t="s">
        <v>73</v>
      </c>
      <c r="E99" s="23"/>
      <c r="F99" s="23"/>
      <c r="G99" s="23"/>
      <c r="H99" s="95">
        <f>P_EX_ref!L82</f>
        <v>1.6407545677174959</v>
      </c>
      <c r="I99" s="89">
        <f>P_EX_ref!M82</f>
        <v>1.6358359063675536</v>
      </c>
      <c r="J99" s="89">
        <f>P_EX_ref!N82</f>
        <v>1.58036189884236</v>
      </c>
      <c r="K99" s="89">
        <f>P_EX_ref!O82</f>
        <v>1.5269451866676615</v>
      </c>
      <c r="L99" s="177"/>
      <c r="M99" s="172">
        <f t="shared" si="22"/>
        <v>2.0565622321390531E-2</v>
      </c>
      <c r="N99" s="156">
        <f t="shared" si="29"/>
        <v>1.9767721127500516E-2</v>
      </c>
      <c r="O99" s="156">
        <f t="shared" si="29"/>
        <v>1.4519554119801402E-2</v>
      </c>
      <c r="P99" s="156">
        <f t="shared" si="29"/>
        <v>9.9793839461173733E-3</v>
      </c>
      <c r="Q99" s="156">
        <f t="shared" si="29"/>
        <v>7.7879651741659213E-3</v>
      </c>
      <c r="R99" s="156">
        <f t="shared" si="29"/>
        <v>6.8889215754166094E-3</v>
      </c>
      <c r="S99" s="156">
        <f t="shared" si="29"/>
        <v>6.3719715061357537E-3</v>
      </c>
      <c r="T99" s="156">
        <f t="shared" si="29"/>
        <v>6.0685442915578616E-3</v>
      </c>
      <c r="U99" s="156">
        <f t="shared" si="29"/>
        <v>6.7990172155416775E-3</v>
      </c>
      <c r="V99" s="156">
        <f t="shared" si="29"/>
        <v>9.0691023023836935E-3</v>
      </c>
      <c r="W99" s="156">
        <f t="shared" si="29"/>
        <v>1.4834219379363661E-2</v>
      </c>
      <c r="X99" s="173">
        <f t="shared" si="29"/>
        <v>1.938562759803206E-2</v>
      </c>
      <c r="Y99" s="172">
        <f t="shared" si="27"/>
        <v>2.0503970607209748E-2</v>
      </c>
      <c r="Z99" s="156">
        <f t="shared" si="25"/>
        <v>1.9708461365072101E-2</v>
      </c>
      <c r="AA99" s="156">
        <f t="shared" si="25"/>
        <v>1.4476027335800543E-2</v>
      </c>
      <c r="AB99" s="156">
        <f t="shared" si="25"/>
        <v>9.9494677044821064E-3</v>
      </c>
      <c r="AC99" s="156">
        <f t="shared" si="25"/>
        <v>7.7646183774843468E-3</v>
      </c>
      <c r="AD99" s="156">
        <f t="shared" si="25"/>
        <v>6.868269935639112E-3</v>
      </c>
      <c r="AE99" s="156">
        <f t="shared" si="25"/>
        <v>6.3528695815781022E-3</v>
      </c>
      <c r="AF99" s="156">
        <f t="shared" si="25"/>
        <v>6.0503519824553357E-3</v>
      </c>
      <c r="AG99" s="156">
        <f t="shared" si="25"/>
        <v>6.7786350914545886E-3</v>
      </c>
      <c r="AH99" s="156">
        <f t="shared" si="25"/>
        <v>9.0419149071138075E-3</v>
      </c>
      <c r="AI99" s="156">
        <f t="shared" si="25"/>
        <v>1.4789749290446377E-2</v>
      </c>
      <c r="AJ99" s="173">
        <f t="shared" si="25"/>
        <v>1.9327513277287878E-2</v>
      </c>
      <c r="AK99" s="172">
        <f t="shared" si="28"/>
        <v>1.9754523735529501E-2</v>
      </c>
      <c r="AL99" s="156">
        <f t="shared" si="26"/>
        <v>1.8988091393877811E-2</v>
      </c>
      <c r="AM99" s="156">
        <f t="shared" si="26"/>
        <v>1.3946909653718096E-2</v>
      </c>
      <c r="AN99" s="156">
        <f t="shared" si="26"/>
        <v>9.58580168150284E-3</v>
      </c>
      <c r="AO99" s="156">
        <f t="shared" si="26"/>
        <v>7.4808114473890403E-3</v>
      </c>
      <c r="AP99" s="156">
        <f t="shared" si="26"/>
        <v>6.6172257103167126E-3</v>
      </c>
      <c r="AQ99" s="156">
        <f t="shared" si="26"/>
        <v>6.1206639115001238E-3</v>
      </c>
      <c r="AR99" s="156">
        <f t="shared" si="26"/>
        <v>5.829203725238213E-3</v>
      </c>
      <c r="AS99" s="156">
        <f t="shared" si="26"/>
        <v>6.5308671366094799E-3</v>
      </c>
      <c r="AT99" s="156">
        <f t="shared" si="26"/>
        <v>8.7114211227171078E-3</v>
      </c>
      <c r="AU99" s="156">
        <f t="shared" si="26"/>
        <v>1.4249164661693412E-2</v>
      </c>
      <c r="AV99" s="173">
        <f t="shared" si="26"/>
        <v>1.8621067455622073E-2</v>
      </c>
      <c r="AW99" s="172">
        <f t="shared" si="24"/>
        <v>1.9139107476724797E-2</v>
      </c>
      <c r="AX99" s="156">
        <f t="shared" si="24"/>
        <v>1.8396551940742578E-2</v>
      </c>
      <c r="AY99" s="156">
        <f t="shared" si="24"/>
        <v>1.3512419049141225E-2</v>
      </c>
      <c r="AZ99" s="156">
        <f t="shared" si="24"/>
        <v>9.287173464115641E-3</v>
      </c>
      <c r="BA99" s="156">
        <f t="shared" si="24"/>
        <v>7.2477603723334894E-3</v>
      </c>
      <c r="BB99" s="156">
        <f t="shared" si="24"/>
        <v>6.4110780782690169E-3</v>
      </c>
      <c r="BC99" s="156">
        <f t="shared" si="24"/>
        <v>5.9299857591819443E-3</v>
      </c>
      <c r="BD99" s="156">
        <f t="shared" si="24"/>
        <v>5.6476054849351866E-3</v>
      </c>
      <c r="BE99" s="156">
        <f t="shared" si="24"/>
        <v>6.3274098488625696E-3</v>
      </c>
      <c r="BF99" s="156">
        <f t="shared" si="24"/>
        <v>8.4400326413753626E-3</v>
      </c>
      <c r="BG99" s="156">
        <f t="shared" si="24"/>
        <v>1.3805257852063791E-2</v>
      </c>
      <c r="BH99" s="173">
        <f t="shared" si="24"/>
        <v>1.8040961965765181E-2</v>
      </c>
    </row>
    <row r="100" spans="2:60" x14ac:dyDescent="0.2">
      <c r="B100" s="104">
        <v>300200</v>
      </c>
      <c r="C100" s="105" t="s">
        <v>132</v>
      </c>
      <c r="D100" s="105" t="s">
        <v>73</v>
      </c>
      <c r="E100" s="23"/>
      <c r="F100" s="23"/>
      <c r="G100" s="23"/>
      <c r="H100" s="95">
        <f>P_EX_ref!L83</f>
        <v>1.6407545677174959</v>
      </c>
      <c r="I100" s="89">
        <f>P_EX_ref!M83</f>
        <v>1.6358359063675536</v>
      </c>
      <c r="J100" s="89">
        <f>P_EX_ref!N83</f>
        <v>1.58036189884236</v>
      </c>
      <c r="K100" s="89">
        <f>P_EX_ref!O83</f>
        <v>1.5269451866676615</v>
      </c>
      <c r="L100" s="177"/>
      <c r="M100" s="172">
        <f t="shared" si="22"/>
        <v>2.0565622321390531E-2</v>
      </c>
      <c r="N100" s="156">
        <f t="shared" si="29"/>
        <v>1.9767721127500516E-2</v>
      </c>
      <c r="O100" s="156">
        <f t="shared" si="29"/>
        <v>1.4519554119801402E-2</v>
      </c>
      <c r="P100" s="156">
        <f t="shared" si="29"/>
        <v>9.9793839461173733E-3</v>
      </c>
      <c r="Q100" s="156">
        <f t="shared" si="29"/>
        <v>7.7879651741659213E-3</v>
      </c>
      <c r="R100" s="156">
        <f t="shared" si="29"/>
        <v>6.8889215754166094E-3</v>
      </c>
      <c r="S100" s="156">
        <f t="shared" si="29"/>
        <v>6.3719715061357537E-3</v>
      </c>
      <c r="T100" s="156">
        <f t="shared" si="29"/>
        <v>6.0685442915578616E-3</v>
      </c>
      <c r="U100" s="156">
        <f t="shared" si="29"/>
        <v>6.7990172155416775E-3</v>
      </c>
      <c r="V100" s="156">
        <f t="shared" si="29"/>
        <v>9.0691023023836935E-3</v>
      </c>
      <c r="W100" s="156">
        <f t="shared" si="29"/>
        <v>1.4834219379363661E-2</v>
      </c>
      <c r="X100" s="173">
        <f t="shared" si="29"/>
        <v>1.938562759803206E-2</v>
      </c>
      <c r="Y100" s="172">
        <f t="shared" si="27"/>
        <v>2.0503970607209748E-2</v>
      </c>
      <c r="Z100" s="156">
        <f t="shared" si="25"/>
        <v>1.9708461365072101E-2</v>
      </c>
      <c r="AA100" s="156">
        <f t="shared" si="25"/>
        <v>1.4476027335800543E-2</v>
      </c>
      <c r="AB100" s="156">
        <f t="shared" si="25"/>
        <v>9.9494677044821064E-3</v>
      </c>
      <c r="AC100" s="156">
        <f t="shared" si="25"/>
        <v>7.7646183774843468E-3</v>
      </c>
      <c r="AD100" s="156">
        <f t="shared" si="25"/>
        <v>6.868269935639112E-3</v>
      </c>
      <c r="AE100" s="156">
        <f t="shared" si="25"/>
        <v>6.3528695815781022E-3</v>
      </c>
      <c r="AF100" s="156">
        <f t="shared" si="25"/>
        <v>6.0503519824553357E-3</v>
      </c>
      <c r="AG100" s="156">
        <f t="shared" si="25"/>
        <v>6.7786350914545886E-3</v>
      </c>
      <c r="AH100" s="156">
        <f t="shared" si="25"/>
        <v>9.0419149071138075E-3</v>
      </c>
      <c r="AI100" s="156">
        <f t="shared" si="25"/>
        <v>1.4789749290446377E-2</v>
      </c>
      <c r="AJ100" s="173">
        <f t="shared" si="25"/>
        <v>1.9327513277287878E-2</v>
      </c>
      <c r="AK100" s="172">
        <f t="shared" si="28"/>
        <v>1.9754523735529501E-2</v>
      </c>
      <c r="AL100" s="156">
        <f t="shared" si="26"/>
        <v>1.8988091393877811E-2</v>
      </c>
      <c r="AM100" s="156">
        <f t="shared" si="26"/>
        <v>1.3946909653718096E-2</v>
      </c>
      <c r="AN100" s="156">
        <f t="shared" si="26"/>
        <v>9.58580168150284E-3</v>
      </c>
      <c r="AO100" s="156">
        <f t="shared" si="26"/>
        <v>7.4808114473890403E-3</v>
      </c>
      <c r="AP100" s="156">
        <f t="shared" si="26"/>
        <v>6.6172257103167126E-3</v>
      </c>
      <c r="AQ100" s="156">
        <f t="shared" si="26"/>
        <v>6.1206639115001238E-3</v>
      </c>
      <c r="AR100" s="156">
        <f t="shared" si="26"/>
        <v>5.829203725238213E-3</v>
      </c>
      <c r="AS100" s="156">
        <f t="shared" si="26"/>
        <v>6.5308671366094799E-3</v>
      </c>
      <c r="AT100" s="156">
        <f t="shared" si="26"/>
        <v>8.7114211227171078E-3</v>
      </c>
      <c r="AU100" s="156">
        <f t="shared" si="26"/>
        <v>1.4249164661693412E-2</v>
      </c>
      <c r="AV100" s="173">
        <f t="shared" si="26"/>
        <v>1.8621067455622073E-2</v>
      </c>
      <c r="AW100" s="172">
        <f t="shared" si="24"/>
        <v>1.9139107476724797E-2</v>
      </c>
      <c r="AX100" s="156">
        <f t="shared" si="24"/>
        <v>1.8396551940742578E-2</v>
      </c>
      <c r="AY100" s="156">
        <f t="shared" si="24"/>
        <v>1.3512419049141225E-2</v>
      </c>
      <c r="AZ100" s="156">
        <f t="shared" si="24"/>
        <v>9.287173464115641E-3</v>
      </c>
      <c r="BA100" s="156">
        <f t="shared" si="24"/>
        <v>7.2477603723334894E-3</v>
      </c>
      <c r="BB100" s="156">
        <f t="shared" si="24"/>
        <v>6.4110780782690169E-3</v>
      </c>
      <c r="BC100" s="156">
        <f t="shared" si="24"/>
        <v>5.9299857591819443E-3</v>
      </c>
      <c r="BD100" s="156">
        <f t="shared" si="24"/>
        <v>5.6476054849351866E-3</v>
      </c>
      <c r="BE100" s="156">
        <f t="shared" si="24"/>
        <v>6.3274098488625696E-3</v>
      </c>
      <c r="BF100" s="156">
        <f t="shared" si="24"/>
        <v>8.4400326413753626E-3</v>
      </c>
      <c r="BG100" s="156">
        <f t="shared" si="24"/>
        <v>1.3805257852063791E-2</v>
      </c>
      <c r="BH100" s="173">
        <f t="shared" si="24"/>
        <v>1.8040961965765181E-2</v>
      </c>
    </row>
    <row r="101" spans="2:60" x14ac:dyDescent="0.2">
      <c r="B101" s="104">
        <v>300201</v>
      </c>
      <c r="C101" s="105" t="s">
        <v>133</v>
      </c>
      <c r="D101" s="105" t="s">
        <v>73</v>
      </c>
      <c r="E101" s="23"/>
      <c r="F101" s="23"/>
      <c r="G101" s="23"/>
      <c r="H101" s="95">
        <f>P_EX_ref!L84</f>
        <v>1.6407545677174959</v>
      </c>
      <c r="I101" s="89">
        <f>P_EX_ref!M84</f>
        <v>1.6358359063675536</v>
      </c>
      <c r="J101" s="89">
        <f>P_EX_ref!N84</f>
        <v>1.58036189884236</v>
      </c>
      <c r="K101" s="89">
        <f>P_EX_ref!O84</f>
        <v>1.5269451866676615</v>
      </c>
      <c r="L101" s="177"/>
      <c r="M101" s="172">
        <f t="shared" si="22"/>
        <v>2.0565622321390531E-2</v>
      </c>
      <c r="N101" s="156">
        <f t="shared" si="29"/>
        <v>1.9767721127500516E-2</v>
      </c>
      <c r="O101" s="156">
        <f t="shared" si="29"/>
        <v>1.4519554119801402E-2</v>
      </c>
      <c r="P101" s="156">
        <f t="shared" si="29"/>
        <v>9.9793839461173733E-3</v>
      </c>
      <c r="Q101" s="156">
        <f t="shared" si="29"/>
        <v>7.7879651741659213E-3</v>
      </c>
      <c r="R101" s="156">
        <f t="shared" si="29"/>
        <v>6.8889215754166094E-3</v>
      </c>
      <c r="S101" s="156">
        <f t="shared" si="29"/>
        <v>6.3719715061357537E-3</v>
      </c>
      <c r="T101" s="156">
        <f t="shared" si="29"/>
        <v>6.0685442915578616E-3</v>
      </c>
      <c r="U101" s="156">
        <f t="shared" si="29"/>
        <v>6.7990172155416775E-3</v>
      </c>
      <c r="V101" s="156">
        <f t="shared" si="29"/>
        <v>9.0691023023836935E-3</v>
      </c>
      <c r="W101" s="156">
        <f t="shared" si="29"/>
        <v>1.4834219379363661E-2</v>
      </c>
      <c r="X101" s="173">
        <f t="shared" si="29"/>
        <v>1.938562759803206E-2</v>
      </c>
      <c r="Y101" s="172">
        <f t="shared" si="27"/>
        <v>2.0503970607209748E-2</v>
      </c>
      <c r="Z101" s="156">
        <f t="shared" si="25"/>
        <v>1.9708461365072101E-2</v>
      </c>
      <c r="AA101" s="156">
        <f t="shared" si="25"/>
        <v>1.4476027335800543E-2</v>
      </c>
      <c r="AB101" s="156">
        <f t="shared" si="25"/>
        <v>9.9494677044821064E-3</v>
      </c>
      <c r="AC101" s="156">
        <f t="shared" si="25"/>
        <v>7.7646183774843468E-3</v>
      </c>
      <c r="AD101" s="156">
        <f t="shared" si="25"/>
        <v>6.868269935639112E-3</v>
      </c>
      <c r="AE101" s="156">
        <f t="shared" si="25"/>
        <v>6.3528695815781022E-3</v>
      </c>
      <c r="AF101" s="156">
        <f t="shared" si="25"/>
        <v>6.0503519824553357E-3</v>
      </c>
      <c r="AG101" s="156">
        <f t="shared" si="25"/>
        <v>6.7786350914545886E-3</v>
      </c>
      <c r="AH101" s="156">
        <f t="shared" si="25"/>
        <v>9.0419149071138075E-3</v>
      </c>
      <c r="AI101" s="156">
        <f t="shared" si="25"/>
        <v>1.4789749290446377E-2</v>
      </c>
      <c r="AJ101" s="173">
        <f t="shared" si="25"/>
        <v>1.9327513277287878E-2</v>
      </c>
      <c r="AK101" s="172">
        <f t="shared" si="28"/>
        <v>1.9754523735529501E-2</v>
      </c>
      <c r="AL101" s="156">
        <f t="shared" si="26"/>
        <v>1.8988091393877811E-2</v>
      </c>
      <c r="AM101" s="156">
        <f t="shared" si="26"/>
        <v>1.3946909653718096E-2</v>
      </c>
      <c r="AN101" s="156">
        <f t="shared" si="26"/>
        <v>9.58580168150284E-3</v>
      </c>
      <c r="AO101" s="156">
        <f t="shared" si="26"/>
        <v>7.4808114473890403E-3</v>
      </c>
      <c r="AP101" s="156">
        <f t="shared" si="26"/>
        <v>6.6172257103167126E-3</v>
      </c>
      <c r="AQ101" s="156">
        <f t="shared" si="26"/>
        <v>6.1206639115001238E-3</v>
      </c>
      <c r="AR101" s="156">
        <f t="shared" si="26"/>
        <v>5.829203725238213E-3</v>
      </c>
      <c r="AS101" s="156">
        <f t="shared" si="26"/>
        <v>6.5308671366094799E-3</v>
      </c>
      <c r="AT101" s="156">
        <f t="shared" si="26"/>
        <v>8.7114211227171078E-3</v>
      </c>
      <c r="AU101" s="156">
        <f t="shared" si="26"/>
        <v>1.4249164661693412E-2</v>
      </c>
      <c r="AV101" s="173">
        <f t="shared" si="26"/>
        <v>1.8621067455622073E-2</v>
      </c>
      <c r="AW101" s="172">
        <f t="shared" si="24"/>
        <v>1.9139107476724797E-2</v>
      </c>
      <c r="AX101" s="156">
        <f t="shared" si="24"/>
        <v>1.8396551940742578E-2</v>
      </c>
      <c r="AY101" s="156">
        <f t="shared" si="24"/>
        <v>1.3512419049141225E-2</v>
      </c>
      <c r="AZ101" s="156">
        <f t="shared" si="24"/>
        <v>9.287173464115641E-3</v>
      </c>
      <c r="BA101" s="156">
        <f t="shared" si="24"/>
        <v>7.2477603723334894E-3</v>
      </c>
      <c r="BB101" s="156">
        <f t="shared" si="24"/>
        <v>6.4110780782690169E-3</v>
      </c>
      <c r="BC101" s="156">
        <f t="shared" si="24"/>
        <v>5.9299857591819443E-3</v>
      </c>
      <c r="BD101" s="156">
        <f t="shared" si="24"/>
        <v>5.6476054849351866E-3</v>
      </c>
      <c r="BE101" s="156">
        <f t="shared" si="24"/>
        <v>6.3274098488625696E-3</v>
      </c>
      <c r="BF101" s="156">
        <f t="shared" si="24"/>
        <v>8.4400326413753626E-3</v>
      </c>
      <c r="BG101" s="156">
        <f t="shared" si="24"/>
        <v>1.3805257852063791E-2</v>
      </c>
      <c r="BH101" s="173">
        <f t="shared" si="24"/>
        <v>1.8040961965765181E-2</v>
      </c>
    </row>
    <row r="102" spans="2:60" x14ac:dyDescent="0.2">
      <c r="B102" s="104">
        <v>300203</v>
      </c>
      <c r="C102" s="105" t="s">
        <v>134</v>
      </c>
      <c r="D102" s="105" t="s">
        <v>73</v>
      </c>
      <c r="E102" s="23"/>
      <c r="F102" s="23"/>
      <c r="G102" s="23"/>
      <c r="H102" s="95">
        <f>P_EX_ref!L85</f>
        <v>1.6407545677174959</v>
      </c>
      <c r="I102" s="89">
        <f>P_EX_ref!M85</f>
        <v>1.6358359063675536</v>
      </c>
      <c r="J102" s="89">
        <f>P_EX_ref!N85</f>
        <v>1.58036189884236</v>
      </c>
      <c r="K102" s="89">
        <f>P_EX_ref!O85</f>
        <v>1.5269451866676615</v>
      </c>
      <c r="L102" s="177"/>
      <c r="M102" s="172">
        <f t="shared" si="22"/>
        <v>2.0565622321390531E-2</v>
      </c>
      <c r="N102" s="156">
        <f t="shared" si="29"/>
        <v>1.9767721127500516E-2</v>
      </c>
      <c r="O102" s="156">
        <f t="shared" si="29"/>
        <v>1.4519554119801402E-2</v>
      </c>
      <c r="P102" s="156">
        <f t="shared" si="29"/>
        <v>9.9793839461173733E-3</v>
      </c>
      <c r="Q102" s="156">
        <f t="shared" si="29"/>
        <v>7.7879651741659213E-3</v>
      </c>
      <c r="R102" s="156">
        <f t="shared" si="29"/>
        <v>6.8889215754166094E-3</v>
      </c>
      <c r="S102" s="156">
        <f t="shared" si="29"/>
        <v>6.3719715061357537E-3</v>
      </c>
      <c r="T102" s="156">
        <f t="shared" si="29"/>
        <v>6.0685442915578616E-3</v>
      </c>
      <c r="U102" s="156">
        <f t="shared" si="29"/>
        <v>6.7990172155416775E-3</v>
      </c>
      <c r="V102" s="156">
        <f t="shared" si="29"/>
        <v>9.0691023023836935E-3</v>
      </c>
      <c r="W102" s="156">
        <f t="shared" si="29"/>
        <v>1.4834219379363661E-2</v>
      </c>
      <c r="X102" s="173">
        <f t="shared" si="29"/>
        <v>1.938562759803206E-2</v>
      </c>
      <c r="Y102" s="172">
        <f t="shared" si="27"/>
        <v>2.0503970607209748E-2</v>
      </c>
      <c r="Z102" s="156">
        <f t="shared" si="25"/>
        <v>1.9708461365072101E-2</v>
      </c>
      <c r="AA102" s="156">
        <f t="shared" si="25"/>
        <v>1.4476027335800543E-2</v>
      </c>
      <c r="AB102" s="156">
        <f t="shared" si="25"/>
        <v>9.9494677044821064E-3</v>
      </c>
      <c r="AC102" s="156">
        <f t="shared" si="25"/>
        <v>7.7646183774843468E-3</v>
      </c>
      <c r="AD102" s="156">
        <f t="shared" si="25"/>
        <v>6.868269935639112E-3</v>
      </c>
      <c r="AE102" s="156">
        <f t="shared" si="25"/>
        <v>6.3528695815781022E-3</v>
      </c>
      <c r="AF102" s="156">
        <f t="shared" si="25"/>
        <v>6.0503519824553357E-3</v>
      </c>
      <c r="AG102" s="156">
        <f t="shared" si="25"/>
        <v>6.7786350914545886E-3</v>
      </c>
      <c r="AH102" s="156">
        <f t="shared" si="25"/>
        <v>9.0419149071138075E-3</v>
      </c>
      <c r="AI102" s="156">
        <f t="shared" si="25"/>
        <v>1.4789749290446377E-2</v>
      </c>
      <c r="AJ102" s="173">
        <f t="shared" si="25"/>
        <v>1.9327513277287878E-2</v>
      </c>
      <c r="AK102" s="172">
        <f t="shared" si="28"/>
        <v>1.9754523735529501E-2</v>
      </c>
      <c r="AL102" s="156">
        <f t="shared" si="26"/>
        <v>1.8988091393877811E-2</v>
      </c>
      <c r="AM102" s="156">
        <f t="shared" si="26"/>
        <v>1.3946909653718096E-2</v>
      </c>
      <c r="AN102" s="156">
        <f t="shared" si="26"/>
        <v>9.58580168150284E-3</v>
      </c>
      <c r="AO102" s="156">
        <f t="shared" si="26"/>
        <v>7.4808114473890403E-3</v>
      </c>
      <c r="AP102" s="156">
        <f t="shared" si="26"/>
        <v>6.6172257103167126E-3</v>
      </c>
      <c r="AQ102" s="156">
        <f t="shared" si="26"/>
        <v>6.1206639115001238E-3</v>
      </c>
      <c r="AR102" s="156">
        <f t="shared" si="26"/>
        <v>5.829203725238213E-3</v>
      </c>
      <c r="AS102" s="156">
        <f t="shared" si="26"/>
        <v>6.5308671366094799E-3</v>
      </c>
      <c r="AT102" s="156">
        <f t="shared" si="26"/>
        <v>8.7114211227171078E-3</v>
      </c>
      <c r="AU102" s="156">
        <f t="shared" si="26"/>
        <v>1.4249164661693412E-2</v>
      </c>
      <c r="AV102" s="173">
        <f t="shared" si="26"/>
        <v>1.8621067455622073E-2</v>
      </c>
      <c r="AW102" s="172">
        <f t="shared" si="24"/>
        <v>1.9139107476724797E-2</v>
      </c>
      <c r="AX102" s="156">
        <f t="shared" si="24"/>
        <v>1.8396551940742578E-2</v>
      </c>
      <c r="AY102" s="156">
        <f t="shared" si="24"/>
        <v>1.3512419049141225E-2</v>
      </c>
      <c r="AZ102" s="156">
        <f t="shared" si="24"/>
        <v>9.287173464115641E-3</v>
      </c>
      <c r="BA102" s="156">
        <f t="shared" si="24"/>
        <v>7.2477603723334894E-3</v>
      </c>
      <c r="BB102" s="156">
        <f t="shared" si="24"/>
        <v>6.4110780782690169E-3</v>
      </c>
      <c r="BC102" s="156">
        <f t="shared" si="24"/>
        <v>5.9299857591819443E-3</v>
      </c>
      <c r="BD102" s="156">
        <f t="shared" si="24"/>
        <v>5.6476054849351866E-3</v>
      </c>
      <c r="BE102" s="156">
        <f t="shared" si="24"/>
        <v>6.3274098488625696E-3</v>
      </c>
      <c r="BF102" s="156">
        <f t="shared" ref="BF102:BH102" si="30">$K102*BF$34*BF$35*BF$36</f>
        <v>8.4400326413753626E-3</v>
      </c>
      <c r="BG102" s="156">
        <f t="shared" si="30"/>
        <v>1.3805257852063791E-2</v>
      </c>
      <c r="BH102" s="173">
        <f t="shared" si="30"/>
        <v>1.8040961965765181E-2</v>
      </c>
    </row>
    <row r="103" spans="2:60" x14ac:dyDescent="0.2">
      <c r="B103" s="104">
        <v>300205</v>
      </c>
      <c r="C103" s="105" t="s">
        <v>135</v>
      </c>
      <c r="D103" s="105" t="s">
        <v>73</v>
      </c>
      <c r="E103" s="23"/>
      <c r="F103" s="23"/>
      <c r="G103" s="23"/>
      <c r="H103" s="95">
        <f>P_EX_ref!L86</f>
        <v>1.6407545677174959</v>
      </c>
      <c r="I103" s="89">
        <f>P_EX_ref!M86</f>
        <v>1.6358359063675536</v>
      </c>
      <c r="J103" s="89">
        <f>P_EX_ref!N86</f>
        <v>1.58036189884236</v>
      </c>
      <c r="K103" s="89">
        <f>P_EX_ref!O86</f>
        <v>1.5269451866676615</v>
      </c>
      <c r="L103" s="177"/>
      <c r="M103" s="172">
        <f t="shared" si="22"/>
        <v>2.0565622321390531E-2</v>
      </c>
      <c r="N103" s="156">
        <f t="shared" si="29"/>
        <v>1.9767721127500516E-2</v>
      </c>
      <c r="O103" s="156">
        <f t="shared" si="29"/>
        <v>1.4519554119801402E-2</v>
      </c>
      <c r="P103" s="156">
        <f t="shared" si="29"/>
        <v>9.9793839461173733E-3</v>
      </c>
      <c r="Q103" s="156">
        <f t="shared" si="29"/>
        <v>7.7879651741659213E-3</v>
      </c>
      <c r="R103" s="156">
        <f t="shared" si="29"/>
        <v>6.8889215754166094E-3</v>
      </c>
      <c r="S103" s="156">
        <f t="shared" si="29"/>
        <v>6.3719715061357537E-3</v>
      </c>
      <c r="T103" s="156">
        <f t="shared" si="29"/>
        <v>6.0685442915578616E-3</v>
      </c>
      <c r="U103" s="156">
        <f t="shared" si="29"/>
        <v>6.7990172155416775E-3</v>
      </c>
      <c r="V103" s="156">
        <f t="shared" si="29"/>
        <v>9.0691023023836935E-3</v>
      </c>
      <c r="W103" s="156">
        <f t="shared" si="29"/>
        <v>1.4834219379363661E-2</v>
      </c>
      <c r="X103" s="173">
        <f t="shared" si="29"/>
        <v>1.938562759803206E-2</v>
      </c>
      <c r="Y103" s="172">
        <f t="shared" si="27"/>
        <v>2.0503970607209748E-2</v>
      </c>
      <c r="Z103" s="156">
        <f t="shared" si="25"/>
        <v>1.9708461365072101E-2</v>
      </c>
      <c r="AA103" s="156">
        <f t="shared" si="25"/>
        <v>1.4476027335800543E-2</v>
      </c>
      <c r="AB103" s="156">
        <f t="shared" si="25"/>
        <v>9.9494677044821064E-3</v>
      </c>
      <c r="AC103" s="156">
        <f t="shared" si="25"/>
        <v>7.7646183774843468E-3</v>
      </c>
      <c r="AD103" s="156">
        <f t="shared" si="25"/>
        <v>6.868269935639112E-3</v>
      </c>
      <c r="AE103" s="156">
        <f t="shared" si="25"/>
        <v>6.3528695815781022E-3</v>
      </c>
      <c r="AF103" s="156">
        <f t="shared" si="25"/>
        <v>6.0503519824553357E-3</v>
      </c>
      <c r="AG103" s="156">
        <f t="shared" si="25"/>
        <v>6.7786350914545886E-3</v>
      </c>
      <c r="AH103" s="156">
        <f t="shared" si="25"/>
        <v>9.0419149071138075E-3</v>
      </c>
      <c r="AI103" s="156">
        <f t="shared" si="25"/>
        <v>1.4789749290446377E-2</v>
      </c>
      <c r="AJ103" s="173">
        <f t="shared" si="25"/>
        <v>1.9327513277287878E-2</v>
      </c>
      <c r="AK103" s="172">
        <f t="shared" si="28"/>
        <v>1.9754523735529501E-2</v>
      </c>
      <c r="AL103" s="156">
        <f t="shared" si="26"/>
        <v>1.8988091393877811E-2</v>
      </c>
      <c r="AM103" s="156">
        <f t="shared" si="26"/>
        <v>1.3946909653718096E-2</v>
      </c>
      <c r="AN103" s="156">
        <f t="shared" si="26"/>
        <v>9.58580168150284E-3</v>
      </c>
      <c r="AO103" s="156">
        <f t="shared" si="26"/>
        <v>7.4808114473890403E-3</v>
      </c>
      <c r="AP103" s="156">
        <f t="shared" si="26"/>
        <v>6.6172257103167126E-3</v>
      </c>
      <c r="AQ103" s="156">
        <f t="shared" si="26"/>
        <v>6.1206639115001238E-3</v>
      </c>
      <c r="AR103" s="156">
        <f t="shared" si="26"/>
        <v>5.829203725238213E-3</v>
      </c>
      <c r="AS103" s="156">
        <f t="shared" si="26"/>
        <v>6.5308671366094799E-3</v>
      </c>
      <c r="AT103" s="156">
        <f t="shared" si="26"/>
        <v>8.7114211227171078E-3</v>
      </c>
      <c r="AU103" s="156">
        <f t="shared" si="26"/>
        <v>1.4249164661693412E-2</v>
      </c>
      <c r="AV103" s="173">
        <f t="shared" si="26"/>
        <v>1.8621067455622073E-2</v>
      </c>
      <c r="AW103" s="172">
        <f t="shared" ref="AW103:BH124" si="31">$K103*AW$34*AW$35*AW$36</f>
        <v>1.9139107476724797E-2</v>
      </c>
      <c r="AX103" s="156">
        <f t="shared" si="31"/>
        <v>1.8396551940742578E-2</v>
      </c>
      <c r="AY103" s="156">
        <f t="shared" si="31"/>
        <v>1.3512419049141225E-2</v>
      </c>
      <c r="AZ103" s="156">
        <f t="shared" si="31"/>
        <v>9.287173464115641E-3</v>
      </c>
      <c r="BA103" s="156">
        <f t="shared" si="31"/>
        <v>7.2477603723334894E-3</v>
      </c>
      <c r="BB103" s="156">
        <f t="shared" si="31"/>
        <v>6.4110780782690169E-3</v>
      </c>
      <c r="BC103" s="156">
        <f t="shared" si="31"/>
        <v>5.9299857591819443E-3</v>
      </c>
      <c r="BD103" s="156">
        <f t="shared" si="31"/>
        <v>5.6476054849351866E-3</v>
      </c>
      <c r="BE103" s="156">
        <f t="shared" si="31"/>
        <v>6.3274098488625696E-3</v>
      </c>
      <c r="BF103" s="156">
        <f t="shared" si="31"/>
        <v>8.4400326413753626E-3</v>
      </c>
      <c r="BG103" s="156">
        <f t="shared" si="31"/>
        <v>1.3805257852063791E-2</v>
      </c>
      <c r="BH103" s="173">
        <f t="shared" si="31"/>
        <v>1.8040961965765181E-2</v>
      </c>
    </row>
    <row r="104" spans="2:60" x14ac:dyDescent="0.2">
      <c r="B104" s="104">
        <v>300210</v>
      </c>
      <c r="C104" s="105" t="s">
        <v>136</v>
      </c>
      <c r="D104" s="105" t="s">
        <v>73</v>
      </c>
      <c r="E104" s="23"/>
      <c r="F104" s="23"/>
      <c r="G104" s="23"/>
      <c r="H104" s="95">
        <f>P_EX_ref!L87</f>
        <v>1.6407545677174959</v>
      </c>
      <c r="I104" s="89">
        <f>P_EX_ref!M87</f>
        <v>1.6358359063675536</v>
      </c>
      <c r="J104" s="89">
        <f>P_EX_ref!N87</f>
        <v>1.58036189884236</v>
      </c>
      <c r="K104" s="89">
        <f>P_EX_ref!O87</f>
        <v>1.5269451866676615</v>
      </c>
      <c r="L104" s="177"/>
      <c r="M104" s="172">
        <f t="shared" si="22"/>
        <v>2.0565622321390531E-2</v>
      </c>
      <c r="N104" s="156">
        <f t="shared" si="29"/>
        <v>1.9767721127500516E-2</v>
      </c>
      <c r="O104" s="156">
        <f t="shared" si="29"/>
        <v>1.4519554119801402E-2</v>
      </c>
      <c r="P104" s="156">
        <f t="shared" si="29"/>
        <v>9.9793839461173733E-3</v>
      </c>
      <c r="Q104" s="156">
        <f t="shared" si="29"/>
        <v>7.7879651741659213E-3</v>
      </c>
      <c r="R104" s="156">
        <f t="shared" si="29"/>
        <v>6.8889215754166094E-3</v>
      </c>
      <c r="S104" s="156">
        <f t="shared" si="29"/>
        <v>6.3719715061357537E-3</v>
      </c>
      <c r="T104" s="156">
        <f t="shared" si="29"/>
        <v>6.0685442915578616E-3</v>
      </c>
      <c r="U104" s="156">
        <f t="shared" si="29"/>
        <v>6.7990172155416775E-3</v>
      </c>
      <c r="V104" s="156">
        <f t="shared" si="29"/>
        <v>9.0691023023836935E-3</v>
      </c>
      <c r="W104" s="156">
        <f t="shared" si="29"/>
        <v>1.4834219379363661E-2</v>
      </c>
      <c r="X104" s="173">
        <f t="shared" si="29"/>
        <v>1.938562759803206E-2</v>
      </c>
      <c r="Y104" s="172">
        <f t="shared" si="27"/>
        <v>2.0503970607209748E-2</v>
      </c>
      <c r="Z104" s="156">
        <f t="shared" si="25"/>
        <v>1.9708461365072101E-2</v>
      </c>
      <c r="AA104" s="156">
        <f t="shared" si="25"/>
        <v>1.4476027335800543E-2</v>
      </c>
      <c r="AB104" s="156">
        <f t="shared" si="25"/>
        <v>9.9494677044821064E-3</v>
      </c>
      <c r="AC104" s="156">
        <f t="shared" si="25"/>
        <v>7.7646183774843468E-3</v>
      </c>
      <c r="AD104" s="156">
        <f t="shared" si="25"/>
        <v>6.868269935639112E-3</v>
      </c>
      <c r="AE104" s="156">
        <f t="shared" si="25"/>
        <v>6.3528695815781022E-3</v>
      </c>
      <c r="AF104" s="156">
        <f t="shared" si="25"/>
        <v>6.0503519824553357E-3</v>
      </c>
      <c r="AG104" s="156">
        <f t="shared" si="25"/>
        <v>6.7786350914545886E-3</v>
      </c>
      <c r="AH104" s="156">
        <f t="shared" si="25"/>
        <v>9.0419149071138075E-3</v>
      </c>
      <c r="AI104" s="156">
        <f t="shared" si="25"/>
        <v>1.4789749290446377E-2</v>
      </c>
      <c r="AJ104" s="173">
        <f t="shared" si="25"/>
        <v>1.9327513277287878E-2</v>
      </c>
      <c r="AK104" s="172">
        <f t="shared" si="28"/>
        <v>1.9754523735529501E-2</v>
      </c>
      <c r="AL104" s="156">
        <f t="shared" si="26"/>
        <v>1.8988091393877811E-2</v>
      </c>
      <c r="AM104" s="156">
        <f t="shared" si="26"/>
        <v>1.3946909653718096E-2</v>
      </c>
      <c r="AN104" s="156">
        <f t="shared" si="26"/>
        <v>9.58580168150284E-3</v>
      </c>
      <c r="AO104" s="156">
        <f t="shared" si="26"/>
        <v>7.4808114473890403E-3</v>
      </c>
      <c r="AP104" s="156">
        <f t="shared" si="26"/>
        <v>6.6172257103167126E-3</v>
      </c>
      <c r="AQ104" s="156">
        <f t="shared" si="26"/>
        <v>6.1206639115001238E-3</v>
      </c>
      <c r="AR104" s="156">
        <f t="shared" si="26"/>
        <v>5.829203725238213E-3</v>
      </c>
      <c r="AS104" s="156">
        <f t="shared" si="26"/>
        <v>6.5308671366094799E-3</v>
      </c>
      <c r="AT104" s="156">
        <f t="shared" si="26"/>
        <v>8.7114211227171078E-3</v>
      </c>
      <c r="AU104" s="156">
        <f t="shared" si="26"/>
        <v>1.4249164661693412E-2</v>
      </c>
      <c r="AV104" s="173">
        <f t="shared" si="26"/>
        <v>1.8621067455622073E-2</v>
      </c>
      <c r="AW104" s="172">
        <f t="shared" si="31"/>
        <v>1.9139107476724797E-2</v>
      </c>
      <c r="AX104" s="156">
        <f t="shared" si="31"/>
        <v>1.8396551940742578E-2</v>
      </c>
      <c r="AY104" s="156">
        <f t="shared" si="31"/>
        <v>1.3512419049141225E-2</v>
      </c>
      <c r="AZ104" s="156">
        <f t="shared" si="31"/>
        <v>9.287173464115641E-3</v>
      </c>
      <c r="BA104" s="156">
        <f t="shared" si="31"/>
        <v>7.2477603723334894E-3</v>
      </c>
      <c r="BB104" s="156">
        <f t="shared" si="31"/>
        <v>6.4110780782690169E-3</v>
      </c>
      <c r="BC104" s="156">
        <f t="shared" si="31"/>
        <v>5.9299857591819443E-3</v>
      </c>
      <c r="BD104" s="156">
        <f t="shared" si="31"/>
        <v>5.6476054849351866E-3</v>
      </c>
      <c r="BE104" s="156">
        <f t="shared" si="31"/>
        <v>6.3274098488625696E-3</v>
      </c>
      <c r="BF104" s="156">
        <f t="shared" si="31"/>
        <v>8.4400326413753626E-3</v>
      </c>
      <c r="BG104" s="156">
        <f t="shared" si="31"/>
        <v>1.3805257852063791E-2</v>
      </c>
      <c r="BH104" s="173">
        <f t="shared" si="31"/>
        <v>1.8040961965765181E-2</v>
      </c>
    </row>
    <row r="105" spans="2:60" x14ac:dyDescent="0.2">
      <c r="B105" s="104">
        <v>300216</v>
      </c>
      <c r="C105" s="105" t="s">
        <v>137</v>
      </c>
      <c r="D105" s="105" t="s">
        <v>73</v>
      </c>
      <c r="E105" s="23"/>
      <c r="F105" s="23"/>
      <c r="G105" s="23"/>
      <c r="H105" s="95">
        <f>P_EX_ref!L88</f>
        <v>1.6407545677174959</v>
      </c>
      <c r="I105" s="89">
        <f>P_EX_ref!M88</f>
        <v>1.6358359063675536</v>
      </c>
      <c r="J105" s="89">
        <f>P_EX_ref!N88</f>
        <v>1.58036189884236</v>
      </c>
      <c r="K105" s="89">
        <f>P_EX_ref!O88</f>
        <v>1.5269451866676615</v>
      </c>
      <c r="L105" s="177"/>
      <c r="M105" s="172">
        <f t="shared" si="22"/>
        <v>2.0565622321390531E-2</v>
      </c>
      <c r="N105" s="156">
        <f t="shared" si="29"/>
        <v>1.9767721127500516E-2</v>
      </c>
      <c r="O105" s="156">
        <f t="shared" si="29"/>
        <v>1.4519554119801402E-2</v>
      </c>
      <c r="P105" s="156">
        <f t="shared" si="29"/>
        <v>9.9793839461173733E-3</v>
      </c>
      <c r="Q105" s="156">
        <f t="shared" si="29"/>
        <v>7.7879651741659213E-3</v>
      </c>
      <c r="R105" s="156">
        <f t="shared" si="29"/>
        <v>6.8889215754166094E-3</v>
      </c>
      <c r="S105" s="156">
        <f t="shared" si="29"/>
        <v>6.3719715061357537E-3</v>
      </c>
      <c r="T105" s="156">
        <f t="shared" si="29"/>
        <v>6.0685442915578616E-3</v>
      </c>
      <c r="U105" s="156">
        <f t="shared" si="29"/>
        <v>6.7990172155416775E-3</v>
      </c>
      <c r="V105" s="156">
        <f t="shared" si="29"/>
        <v>9.0691023023836935E-3</v>
      </c>
      <c r="W105" s="156">
        <f t="shared" si="29"/>
        <v>1.4834219379363661E-2</v>
      </c>
      <c r="X105" s="173">
        <f t="shared" si="29"/>
        <v>1.938562759803206E-2</v>
      </c>
      <c r="Y105" s="172">
        <f t="shared" si="27"/>
        <v>2.0503970607209748E-2</v>
      </c>
      <c r="Z105" s="156">
        <f t="shared" si="25"/>
        <v>1.9708461365072101E-2</v>
      </c>
      <c r="AA105" s="156">
        <f t="shared" si="25"/>
        <v>1.4476027335800543E-2</v>
      </c>
      <c r="AB105" s="156">
        <f t="shared" si="25"/>
        <v>9.9494677044821064E-3</v>
      </c>
      <c r="AC105" s="156">
        <f t="shared" si="25"/>
        <v>7.7646183774843468E-3</v>
      </c>
      <c r="AD105" s="156">
        <f t="shared" si="25"/>
        <v>6.868269935639112E-3</v>
      </c>
      <c r="AE105" s="156">
        <f t="shared" si="25"/>
        <v>6.3528695815781022E-3</v>
      </c>
      <c r="AF105" s="156">
        <f t="shared" si="25"/>
        <v>6.0503519824553357E-3</v>
      </c>
      <c r="AG105" s="156">
        <f t="shared" si="25"/>
        <v>6.7786350914545886E-3</v>
      </c>
      <c r="AH105" s="156">
        <f t="shared" si="25"/>
        <v>9.0419149071138075E-3</v>
      </c>
      <c r="AI105" s="156">
        <f t="shared" si="25"/>
        <v>1.4789749290446377E-2</v>
      </c>
      <c r="AJ105" s="173">
        <f t="shared" si="25"/>
        <v>1.9327513277287878E-2</v>
      </c>
      <c r="AK105" s="172">
        <f t="shared" si="28"/>
        <v>1.9754523735529501E-2</v>
      </c>
      <c r="AL105" s="156">
        <f t="shared" si="26"/>
        <v>1.8988091393877811E-2</v>
      </c>
      <c r="AM105" s="156">
        <f t="shared" si="26"/>
        <v>1.3946909653718096E-2</v>
      </c>
      <c r="AN105" s="156">
        <f t="shared" si="26"/>
        <v>9.58580168150284E-3</v>
      </c>
      <c r="AO105" s="156">
        <f t="shared" si="26"/>
        <v>7.4808114473890403E-3</v>
      </c>
      <c r="AP105" s="156">
        <f t="shared" si="26"/>
        <v>6.6172257103167126E-3</v>
      </c>
      <c r="AQ105" s="156">
        <f t="shared" si="26"/>
        <v>6.1206639115001238E-3</v>
      </c>
      <c r="AR105" s="156">
        <f t="shared" si="26"/>
        <v>5.829203725238213E-3</v>
      </c>
      <c r="AS105" s="156">
        <f t="shared" si="26"/>
        <v>6.5308671366094799E-3</v>
      </c>
      <c r="AT105" s="156">
        <f t="shared" si="26"/>
        <v>8.7114211227171078E-3</v>
      </c>
      <c r="AU105" s="156">
        <f t="shared" si="26"/>
        <v>1.4249164661693412E-2</v>
      </c>
      <c r="AV105" s="173">
        <f t="shared" si="26"/>
        <v>1.8621067455622073E-2</v>
      </c>
      <c r="AW105" s="172">
        <f t="shared" si="31"/>
        <v>1.9139107476724797E-2</v>
      </c>
      <c r="AX105" s="156">
        <f t="shared" si="31"/>
        <v>1.8396551940742578E-2</v>
      </c>
      <c r="AY105" s="156">
        <f t="shared" si="31"/>
        <v>1.3512419049141225E-2</v>
      </c>
      <c r="AZ105" s="156">
        <f t="shared" si="31"/>
        <v>9.287173464115641E-3</v>
      </c>
      <c r="BA105" s="156">
        <f t="shared" si="31"/>
        <v>7.2477603723334894E-3</v>
      </c>
      <c r="BB105" s="156">
        <f t="shared" si="31"/>
        <v>6.4110780782690169E-3</v>
      </c>
      <c r="BC105" s="156">
        <f t="shared" si="31"/>
        <v>5.9299857591819443E-3</v>
      </c>
      <c r="BD105" s="156">
        <f t="shared" si="31"/>
        <v>5.6476054849351866E-3</v>
      </c>
      <c r="BE105" s="156">
        <f t="shared" si="31"/>
        <v>6.3274098488625696E-3</v>
      </c>
      <c r="BF105" s="156">
        <f t="shared" si="31"/>
        <v>8.4400326413753626E-3</v>
      </c>
      <c r="BG105" s="156">
        <f t="shared" si="31"/>
        <v>1.3805257852063791E-2</v>
      </c>
      <c r="BH105" s="173">
        <f t="shared" si="31"/>
        <v>1.8040961965765181E-2</v>
      </c>
    </row>
    <row r="106" spans="2:60" x14ac:dyDescent="0.2">
      <c r="B106" s="104">
        <v>300217</v>
      </c>
      <c r="C106" s="105" t="s">
        <v>138</v>
      </c>
      <c r="D106" s="105" t="s">
        <v>75</v>
      </c>
      <c r="E106" s="23"/>
      <c r="F106" s="23"/>
      <c r="G106" s="23"/>
      <c r="H106" s="95">
        <f>P_EX_ref!L89</f>
        <v>1.6407545677174959</v>
      </c>
      <c r="I106" s="89">
        <f>P_EX_ref!M89</f>
        <v>1.6358359063675536</v>
      </c>
      <c r="J106" s="89">
        <f>P_EX_ref!N89</f>
        <v>1.58036189884236</v>
      </c>
      <c r="K106" s="89">
        <f>P_EX_ref!O89</f>
        <v>1.5269451866676615</v>
      </c>
      <c r="L106" s="177"/>
      <c r="M106" s="172">
        <f t="shared" si="22"/>
        <v>2.0565622321390531E-2</v>
      </c>
      <c r="N106" s="156">
        <f t="shared" si="29"/>
        <v>1.9767721127500516E-2</v>
      </c>
      <c r="O106" s="156">
        <f t="shared" si="29"/>
        <v>1.4519554119801402E-2</v>
      </c>
      <c r="P106" s="156">
        <f t="shared" si="29"/>
        <v>9.9793839461173733E-3</v>
      </c>
      <c r="Q106" s="156">
        <f t="shared" si="29"/>
        <v>7.7879651741659213E-3</v>
      </c>
      <c r="R106" s="156">
        <f t="shared" si="29"/>
        <v>6.8889215754166094E-3</v>
      </c>
      <c r="S106" s="156">
        <f t="shared" si="29"/>
        <v>6.3719715061357537E-3</v>
      </c>
      <c r="T106" s="156">
        <f t="shared" si="29"/>
        <v>6.0685442915578616E-3</v>
      </c>
      <c r="U106" s="156">
        <f t="shared" si="29"/>
        <v>6.7990172155416775E-3</v>
      </c>
      <c r="V106" s="156">
        <f t="shared" si="29"/>
        <v>9.0691023023836935E-3</v>
      </c>
      <c r="W106" s="156">
        <f t="shared" si="29"/>
        <v>1.4834219379363661E-2</v>
      </c>
      <c r="X106" s="173">
        <f t="shared" si="29"/>
        <v>1.938562759803206E-2</v>
      </c>
      <c r="Y106" s="172">
        <f t="shared" si="27"/>
        <v>2.0503970607209748E-2</v>
      </c>
      <c r="Z106" s="156">
        <f t="shared" si="25"/>
        <v>1.9708461365072101E-2</v>
      </c>
      <c r="AA106" s="156">
        <f t="shared" si="25"/>
        <v>1.4476027335800543E-2</v>
      </c>
      <c r="AB106" s="156">
        <f t="shared" si="25"/>
        <v>9.9494677044821064E-3</v>
      </c>
      <c r="AC106" s="156">
        <f t="shared" si="25"/>
        <v>7.7646183774843468E-3</v>
      </c>
      <c r="AD106" s="156">
        <f t="shared" si="25"/>
        <v>6.868269935639112E-3</v>
      </c>
      <c r="AE106" s="156">
        <f t="shared" si="25"/>
        <v>6.3528695815781022E-3</v>
      </c>
      <c r="AF106" s="156">
        <f t="shared" si="25"/>
        <v>6.0503519824553357E-3</v>
      </c>
      <c r="AG106" s="156">
        <f t="shared" si="25"/>
        <v>6.7786350914545886E-3</v>
      </c>
      <c r="AH106" s="156">
        <f t="shared" si="25"/>
        <v>9.0419149071138075E-3</v>
      </c>
      <c r="AI106" s="156">
        <f t="shared" si="25"/>
        <v>1.4789749290446377E-2</v>
      </c>
      <c r="AJ106" s="173">
        <f t="shared" si="25"/>
        <v>1.9327513277287878E-2</v>
      </c>
      <c r="AK106" s="172">
        <f t="shared" si="28"/>
        <v>1.9754523735529501E-2</v>
      </c>
      <c r="AL106" s="156">
        <f t="shared" si="26"/>
        <v>1.8988091393877811E-2</v>
      </c>
      <c r="AM106" s="156">
        <f t="shared" si="26"/>
        <v>1.3946909653718096E-2</v>
      </c>
      <c r="AN106" s="156">
        <f t="shared" si="26"/>
        <v>9.58580168150284E-3</v>
      </c>
      <c r="AO106" s="156">
        <f t="shared" si="26"/>
        <v>7.4808114473890403E-3</v>
      </c>
      <c r="AP106" s="156">
        <f t="shared" si="26"/>
        <v>6.6172257103167126E-3</v>
      </c>
      <c r="AQ106" s="156">
        <f t="shared" si="26"/>
        <v>6.1206639115001238E-3</v>
      </c>
      <c r="AR106" s="156">
        <f t="shared" si="26"/>
        <v>5.829203725238213E-3</v>
      </c>
      <c r="AS106" s="156">
        <f t="shared" si="26"/>
        <v>6.5308671366094799E-3</v>
      </c>
      <c r="AT106" s="156">
        <f t="shared" si="26"/>
        <v>8.7114211227171078E-3</v>
      </c>
      <c r="AU106" s="156">
        <f t="shared" si="26"/>
        <v>1.4249164661693412E-2</v>
      </c>
      <c r="AV106" s="173">
        <f t="shared" si="26"/>
        <v>1.8621067455622073E-2</v>
      </c>
      <c r="AW106" s="172">
        <f t="shared" si="31"/>
        <v>1.9139107476724797E-2</v>
      </c>
      <c r="AX106" s="156">
        <f t="shared" si="31"/>
        <v>1.8396551940742578E-2</v>
      </c>
      <c r="AY106" s="156">
        <f t="shared" si="31"/>
        <v>1.3512419049141225E-2</v>
      </c>
      <c r="AZ106" s="156">
        <f t="shared" si="31"/>
        <v>9.287173464115641E-3</v>
      </c>
      <c r="BA106" s="156">
        <f t="shared" si="31"/>
        <v>7.2477603723334894E-3</v>
      </c>
      <c r="BB106" s="156">
        <f t="shared" si="31"/>
        <v>6.4110780782690169E-3</v>
      </c>
      <c r="BC106" s="156">
        <f t="shared" si="31"/>
        <v>5.9299857591819443E-3</v>
      </c>
      <c r="BD106" s="156">
        <f t="shared" si="31"/>
        <v>5.6476054849351866E-3</v>
      </c>
      <c r="BE106" s="156">
        <f t="shared" si="31"/>
        <v>6.3274098488625696E-3</v>
      </c>
      <c r="BF106" s="156">
        <f t="shared" si="31"/>
        <v>8.4400326413753626E-3</v>
      </c>
      <c r="BG106" s="156">
        <f t="shared" si="31"/>
        <v>1.3805257852063791E-2</v>
      </c>
      <c r="BH106" s="173">
        <f t="shared" si="31"/>
        <v>1.8040961965765181E-2</v>
      </c>
    </row>
    <row r="107" spans="2:60" x14ac:dyDescent="0.2">
      <c r="B107" s="104">
        <v>300220</v>
      </c>
      <c r="C107" s="105" t="s">
        <v>139</v>
      </c>
      <c r="D107" s="105" t="s">
        <v>73</v>
      </c>
      <c r="E107" s="23"/>
      <c r="F107" s="23"/>
      <c r="G107" s="23"/>
      <c r="H107" s="95">
        <f>P_EX_ref!L90</f>
        <v>1.6407545677174959</v>
      </c>
      <c r="I107" s="89">
        <f>P_EX_ref!M90</f>
        <v>1.6358359063675536</v>
      </c>
      <c r="J107" s="89">
        <f>P_EX_ref!N90</f>
        <v>1.58036189884236</v>
      </c>
      <c r="K107" s="89">
        <f>P_EX_ref!O90</f>
        <v>1.5269451866676615</v>
      </c>
      <c r="L107" s="177"/>
      <c r="M107" s="172">
        <f t="shared" si="22"/>
        <v>2.0565622321390531E-2</v>
      </c>
      <c r="N107" s="156">
        <f t="shared" si="29"/>
        <v>1.9767721127500516E-2</v>
      </c>
      <c r="O107" s="156">
        <f t="shared" si="29"/>
        <v>1.4519554119801402E-2</v>
      </c>
      <c r="P107" s="156">
        <f t="shared" si="29"/>
        <v>9.9793839461173733E-3</v>
      </c>
      <c r="Q107" s="156">
        <f t="shared" si="29"/>
        <v>7.7879651741659213E-3</v>
      </c>
      <c r="R107" s="156">
        <f t="shared" si="29"/>
        <v>6.8889215754166094E-3</v>
      </c>
      <c r="S107" s="156">
        <f t="shared" si="29"/>
        <v>6.3719715061357537E-3</v>
      </c>
      <c r="T107" s="156">
        <f t="shared" si="29"/>
        <v>6.0685442915578616E-3</v>
      </c>
      <c r="U107" s="156">
        <f t="shared" si="29"/>
        <v>6.7990172155416775E-3</v>
      </c>
      <c r="V107" s="156">
        <f t="shared" si="29"/>
        <v>9.0691023023836935E-3</v>
      </c>
      <c r="W107" s="156">
        <f t="shared" si="29"/>
        <v>1.4834219379363661E-2</v>
      </c>
      <c r="X107" s="173">
        <f t="shared" si="29"/>
        <v>1.938562759803206E-2</v>
      </c>
      <c r="Y107" s="172">
        <f t="shared" si="27"/>
        <v>2.0503970607209748E-2</v>
      </c>
      <c r="Z107" s="156">
        <f t="shared" si="25"/>
        <v>1.9708461365072101E-2</v>
      </c>
      <c r="AA107" s="156">
        <f t="shared" si="25"/>
        <v>1.4476027335800543E-2</v>
      </c>
      <c r="AB107" s="156">
        <f t="shared" si="25"/>
        <v>9.9494677044821064E-3</v>
      </c>
      <c r="AC107" s="156">
        <f t="shared" si="25"/>
        <v>7.7646183774843468E-3</v>
      </c>
      <c r="AD107" s="156">
        <f t="shared" si="25"/>
        <v>6.868269935639112E-3</v>
      </c>
      <c r="AE107" s="156">
        <f t="shared" si="25"/>
        <v>6.3528695815781022E-3</v>
      </c>
      <c r="AF107" s="156">
        <f t="shared" si="25"/>
        <v>6.0503519824553357E-3</v>
      </c>
      <c r="AG107" s="156">
        <f t="shared" si="25"/>
        <v>6.7786350914545886E-3</v>
      </c>
      <c r="AH107" s="156">
        <f t="shared" si="25"/>
        <v>9.0419149071138075E-3</v>
      </c>
      <c r="AI107" s="156">
        <f t="shared" si="25"/>
        <v>1.4789749290446377E-2</v>
      </c>
      <c r="AJ107" s="173">
        <f t="shared" si="25"/>
        <v>1.9327513277287878E-2</v>
      </c>
      <c r="AK107" s="172">
        <f t="shared" si="28"/>
        <v>1.9754523735529501E-2</v>
      </c>
      <c r="AL107" s="156">
        <f t="shared" si="26"/>
        <v>1.8988091393877811E-2</v>
      </c>
      <c r="AM107" s="156">
        <f t="shared" si="26"/>
        <v>1.3946909653718096E-2</v>
      </c>
      <c r="AN107" s="156">
        <f t="shared" si="26"/>
        <v>9.58580168150284E-3</v>
      </c>
      <c r="AO107" s="156">
        <f t="shared" si="26"/>
        <v>7.4808114473890403E-3</v>
      </c>
      <c r="AP107" s="156">
        <f t="shared" si="26"/>
        <v>6.6172257103167126E-3</v>
      </c>
      <c r="AQ107" s="156">
        <f t="shared" si="26"/>
        <v>6.1206639115001238E-3</v>
      </c>
      <c r="AR107" s="156">
        <f t="shared" si="26"/>
        <v>5.829203725238213E-3</v>
      </c>
      <c r="AS107" s="156">
        <f t="shared" si="26"/>
        <v>6.5308671366094799E-3</v>
      </c>
      <c r="AT107" s="156">
        <f t="shared" si="26"/>
        <v>8.7114211227171078E-3</v>
      </c>
      <c r="AU107" s="156">
        <f t="shared" si="26"/>
        <v>1.4249164661693412E-2</v>
      </c>
      <c r="AV107" s="173">
        <f t="shared" si="26"/>
        <v>1.8621067455622073E-2</v>
      </c>
      <c r="AW107" s="172">
        <f t="shared" si="31"/>
        <v>1.9139107476724797E-2</v>
      </c>
      <c r="AX107" s="156">
        <f t="shared" si="31"/>
        <v>1.8396551940742578E-2</v>
      </c>
      <c r="AY107" s="156">
        <f t="shared" si="31"/>
        <v>1.3512419049141225E-2</v>
      </c>
      <c r="AZ107" s="156">
        <f t="shared" si="31"/>
        <v>9.287173464115641E-3</v>
      </c>
      <c r="BA107" s="156">
        <f t="shared" si="31"/>
        <v>7.2477603723334894E-3</v>
      </c>
      <c r="BB107" s="156">
        <f t="shared" si="31"/>
        <v>6.4110780782690169E-3</v>
      </c>
      <c r="BC107" s="156">
        <f t="shared" si="31"/>
        <v>5.9299857591819443E-3</v>
      </c>
      <c r="BD107" s="156">
        <f t="shared" si="31"/>
        <v>5.6476054849351866E-3</v>
      </c>
      <c r="BE107" s="156">
        <f t="shared" si="31"/>
        <v>6.3274098488625696E-3</v>
      </c>
      <c r="BF107" s="156">
        <f t="shared" si="31"/>
        <v>8.4400326413753626E-3</v>
      </c>
      <c r="BG107" s="156">
        <f t="shared" si="31"/>
        <v>1.3805257852063791E-2</v>
      </c>
      <c r="BH107" s="173">
        <f t="shared" si="31"/>
        <v>1.8040961965765181E-2</v>
      </c>
    </row>
    <row r="108" spans="2:60" x14ac:dyDescent="0.2">
      <c r="B108" s="104">
        <v>300221</v>
      </c>
      <c r="C108" s="105" t="s">
        <v>140</v>
      </c>
      <c r="D108" s="105" t="s">
        <v>73</v>
      </c>
      <c r="E108" s="23"/>
      <c r="F108" s="23"/>
      <c r="G108" s="23"/>
      <c r="H108" s="95">
        <f>P_EX_ref!L91</f>
        <v>1.6407545677174959</v>
      </c>
      <c r="I108" s="89">
        <f>P_EX_ref!M91</f>
        <v>1.6358359063675536</v>
      </c>
      <c r="J108" s="89">
        <f>P_EX_ref!N91</f>
        <v>1.58036189884236</v>
      </c>
      <c r="K108" s="89">
        <f>P_EX_ref!O91</f>
        <v>1.5269451866676615</v>
      </c>
      <c r="L108" s="177"/>
      <c r="M108" s="172">
        <f t="shared" si="22"/>
        <v>2.0565622321390531E-2</v>
      </c>
      <c r="N108" s="156">
        <f t="shared" si="29"/>
        <v>1.9767721127500516E-2</v>
      </c>
      <c r="O108" s="156">
        <f t="shared" si="29"/>
        <v>1.4519554119801402E-2</v>
      </c>
      <c r="P108" s="156">
        <f t="shared" si="29"/>
        <v>9.9793839461173733E-3</v>
      </c>
      <c r="Q108" s="156">
        <f t="shared" si="29"/>
        <v>7.7879651741659213E-3</v>
      </c>
      <c r="R108" s="156">
        <f t="shared" si="29"/>
        <v>6.8889215754166094E-3</v>
      </c>
      <c r="S108" s="156">
        <f t="shared" si="29"/>
        <v>6.3719715061357537E-3</v>
      </c>
      <c r="T108" s="156">
        <f t="shared" si="29"/>
        <v>6.0685442915578616E-3</v>
      </c>
      <c r="U108" s="156">
        <f t="shared" si="29"/>
        <v>6.7990172155416775E-3</v>
      </c>
      <c r="V108" s="156">
        <f t="shared" si="29"/>
        <v>9.0691023023836935E-3</v>
      </c>
      <c r="W108" s="156">
        <f t="shared" si="29"/>
        <v>1.4834219379363661E-2</v>
      </c>
      <c r="X108" s="173">
        <f t="shared" si="29"/>
        <v>1.938562759803206E-2</v>
      </c>
      <c r="Y108" s="172">
        <f t="shared" si="27"/>
        <v>2.0503970607209748E-2</v>
      </c>
      <c r="Z108" s="156">
        <f t="shared" si="25"/>
        <v>1.9708461365072101E-2</v>
      </c>
      <c r="AA108" s="156">
        <f t="shared" si="25"/>
        <v>1.4476027335800543E-2</v>
      </c>
      <c r="AB108" s="156">
        <f t="shared" si="25"/>
        <v>9.9494677044821064E-3</v>
      </c>
      <c r="AC108" s="156">
        <f t="shared" si="25"/>
        <v>7.7646183774843468E-3</v>
      </c>
      <c r="AD108" s="156">
        <f t="shared" si="25"/>
        <v>6.868269935639112E-3</v>
      </c>
      <c r="AE108" s="156">
        <f t="shared" si="25"/>
        <v>6.3528695815781022E-3</v>
      </c>
      <c r="AF108" s="156">
        <f t="shared" si="25"/>
        <v>6.0503519824553357E-3</v>
      </c>
      <c r="AG108" s="156">
        <f t="shared" si="25"/>
        <v>6.7786350914545886E-3</v>
      </c>
      <c r="AH108" s="156">
        <f t="shared" si="25"/>
        <v>9.0419149071138075E-3</v>
      </c>
      <c r="AI108" s="156">
        <f t="shared" si="25"/>
        <v>1.4789749290446377E-2</v>
      </c>
      <c r="AJ108" s="173">
        <f t="shared" si="25"/>
        <v>1.9327513277287878E-2</v>
      </c>
      <c r="AK108" s="172">
        <f t="shared" si="28"/>
        <v>1.9754523735529501E-2</v>
      </c>
      <c r="AL108" s="156">
        <f t="shared" si="26"/>
        <v>1.8988091393877811E-2</v>
      </c>
      <c r="AM108" s="156">
        <f t="shared" si="26"/>
        <v>1.3946909653718096E-2</v>
      </c>
      <c r="AN108" s="156">
        <f t="shared" si="26"/>
        <v>9.58580168150284E-3</v>
      </c>
      <c r="AO108" s="156">
        <f t="shared" si="26"/>
        <v>7.4808114473890403E-3</v>
      </c>
      <c r="AP108" s="156">
        <f t="shared" si="26"/>
        <v>6.6172257103167126E-3</v>
      </c>
      <c r="AQ108" s="156">
        <f t="shared" si="26"/>
        <v>6.1206639115001238E-3</v>
      </c>
      <c r="AR108" s="156">
        <f t="shared" si="26"/>
        <v>5.829203725238213E-3</v>
      </c>
      <c r="AS108" s="156">
        <f t="shared" si="26"/>
        <v>6.5308671366094799E-3</v>
      </c>
      <c r="AT108" s="156">
        <f t="shared" si="26"/>
        <v>8.7114211227171078E-3</v>
      </c>
      <c r="AU108" s="156">
        <f t="shared" si="26"/>
        <v>1.4249164661693412E-2</v>
      </c>
      <c r="AV108" s="173">
        <f t="shared" si="26"/>
        <v>1.8621067455622073E-2</v>
      </c>
      <c r="AW108" s="172">
        <f t="shared" si="31"/>
        <v>1.9139107476724797E-2</v>
      </c>
      <c r="AX108" s="156">
        <f t="shared" si="31"/>
        <v>1.8396551940742578E-2</v>
      </c>
      <c r="AY108" s="156">
        <f t="shared" si="31"/>
        <v>1.3512419049141225E-2</v>
      </c>
      <c r="AZ108" s="156">
        <f t="shared" si="31"/>
        <v>9.287173464115641E-3</v>
      </c>
      <c r="BA108" s="156">
        <f t="shared" si="31"/>
        <v>7.2477603723334894E-3</v>
      </c>
      <c r="BB108" s="156">
        <f t="shared" si="31"/>
        <v>6.4110780782690169E-3</v>
      </c>
      <c r="BC108" s="156">
        <f t="shared" si="31"/>
        <v>5.9299857591819443E-3</v>
      </c>
      <c r="BD108" s="156">
        <f t="shared" si="31"/>
        <v>5.6476054849351866E-3</v>
      </c>
      <c r="BE108" s="156">
        <f t="shared" si="31"/>
        <v>6.3274098488625696E-3</v>
      </c>
      <c r="BF108" s="156">
        <f t="shared" si="31"/>
        <v>8.4400326413753626E-3</v>
      </c>
      <c r="BG108" s="156">
        <f t="shared" si="31"/>
        <v>1.3805257852063791E-2</v>
      </c>
      <c r="BH108" s="173">
        <f t="shared" si="31"/>
        <v>1.8040961965765181E-2</v>
      </c>
    </row>
    <row r="109" spans="2:60" x14ac:dyDescent="0.2">
      <c r="B109" s="104">
        <v>300222</v>
      </c>
      <c r="C109" s="105" t="s">
        <v>141</v>
      </c>
      <c r="D109" s="105" t="s">
        <v>75</v>
      </c>
      <c r="E109" s="23"/>
      <c r="F109" s="23"/>
      <c r="G109" s="23"/>
      <c r="H109" s="95">
        <f>P_EX_ref!L92</f>
        <v>1.6407545677174959</v>
      </c>
      <c r="I109" s="89">
        <f>P_EX_ref!M92</f>
        <v>1.6358359063675536</v>
      </c>
      <c r="J109" s="89">
        <f>P_EX_ref!N92</f>
        <v>1.58036189884236</v>
      </c>
      <c r="K109" s="89">
        <f>P_EX_ref!O92</f>
        <v>1.5269451866676615</v>
      </c>
      <c r="L109" s="177"/>
      <c r="M109" s="172">
        <f t="shared" si="22"/>
        <v>2.0565622321390531E-2</v>
      </c>
      <c r="N109" s="156">
        <f t="shared" si="29"/>
        <v>1.9767721127500516E-2</v>
      </c>
      <c r="O109" s="156">
        <f t="shared" si="29"/>
        <v>1.4519554119801402E-2</v>
      </c>
      <c r="P109" s="156">
        <f t="shared" si="29"/>
        <v>9.9793839461173733E-3</v>
      </c>
      <c r="Q109" s="156">
        <f t="shared" si="29"/>
        <v>7.7879651741659213E-3</v>
      </c>
      <c r="R109" s="156">
        <f t="shared" si="29"/>
        <v>6.8889215754166094E-3</v>
      </c>
      <c r="S109" s="156">
        <f t="shared" si="29"/>
        <v>6.3719715061357537E-3</v>
      </c>
      <c r="T109" s="156">
        <f t="shared" si="29"/>
        <v>6.0685442915578616E-3</v>
      </c>
      <c r="U109" s="156">
        <f t="shared" si="29"/>
        <v>6.7990172155416775E-3</v>
      </c>
      <c r="V109" s="156">
        <f t="shared" si="29"/>
        <v>9.0691023023836935E-3</v>
      </c>
      <c r="W109" s="156">
        <f t="shared" si="29"/>
        <v>1.4834219379363661E-2</v>
      </c>
      <c r="X109" s="173">
        <f t="shared" si="29"/>
        <v>1.938562759803206E-2</v>
      </c>
      <c r="Y109" s="172">
        <f t="shared" si="27"/>
        <v>2.0503970607209748E-2</v>
      </c>
      <c r="Z109" s="156">
        <f t="shared" si="25"/>
        <v>1.9708461365072101E-2</v>
      </c>
      <c r="AA109" s="156">
        <f t="shared" si="25"/>
        <v>1.4476027335800543E-2</v>
      </c>
      <c r="AB109" s="156">
        <f t="shared" si="25"/>
        <v>9.9494677044821064E-3</v>
      </c>
      <c r="AC109" s="156">
        <f t="shared" si="25"/>
        <v>7.7646183774843468E-3</v>
      </c>
      <c r="AD109" s="156">
        <f t="shared" si="25"/>
        <v>6.868269935639112E-3</v>
      </c>
      <c r="AE109" s="156">
        <f t="shared" si="25"/>
        <v>6.3528695815781022E-3</v>
      </c>
      <c r="AF109" s="156">
        <f t="shared" si="25"/>
        <v>6.0503519824553357E-3</v>
      </c>
      <c r="AG109" s="156">
        <f t="shared" si="25"/>
        <v>6.7786350914545886E-3</v>
      </c>
      <c r="AH109" s="156">
        <f t="shared" si="25"/>
        <v>9.0419149071138075E-3</v>
      </c>
      <c r="AI109" s="156">
        <f t="shared" si="25"/>
        <v>1.4789749290446377E-2</v>
      </c>
      <c r="AJ109" s="173">
        <f t="shared" si="25"/>
        <v>1.9327513277287878E-2</v>
      </c>
      <c r="AK109" s="172">
        <f t="shared" si="28"/>
        <v>1.9754523735529501E-2</v>
      </c>
      <c r="AL109" s="156">
        <f t="shared" si="26"/>
        <v>1.8988091393877811E-2</v>
      </c>
      <c r="AM109" s="156">
        <f t="shared" si="26"/>
        <v>1.3946909653718096E-2</v>
      </c>
      <c r="AN109" s="156">
        <f t="shared" si="26"/>
        <v>9.58580168150284E-3</v>
      </c>
      <c r="AO109" s="156">
        <f t="shared" si="26"/>
        <v>7.4808114473890403E-3</v>
      </c>
      <c r="AP109" s="156">
        <f t="shared" si="26"/>
        <v>6.6172257103167126E-3</v>
      </c>
      <c r="AQ109" s="156">
        <f t="shared" si="26"/>
        <v>6.1206639115001238E-3</v>
      </c>
      <c r="AR109" s="156">
        <f t="shared" si="26"/>
        <v>5.829203725238213E-3</v>
      </c>
      <c r="AS109" s="156">
        <f t="shared" si="26"/>
        <v>6.5308671366094799E-3</v>
      </c>
      <c r="AT109" s="156">
        <f t="shared" si="26"/>
        <v>8.7114211227171078E-3</v>
      </c>
      <c r="AU109" s="156">
        <f t="shared" si="26"/>
        <v>1.4249164661693412E-2</v>
      </c>
      <c r="AV109" s="173">
        <f t="shared" si="26"/>
        <v>1.8621067455622073E-2</v>
      </c>
      <c r="AW109" s="172">
        <f t="shared" si="31"/>
        <v>1.9139107476724797E-2</v>
      </c>
      <c r="AX109" s="156">
        <f t="shared" si="31"/>
        <v>1.8396551940742578E-2</v>
      </c>
      <c r="AY109" s="156">
        <f t="shared" si="31"/>
        <v>1.3512419049141225E-2</v>
      </c>
      <c r="AZ109" s="156">
        <f t="shared" si="31"/>
        <v>9.287173464115641E-3</v>
      </c>
      <c r="BA109" s="156">
        <f t="shared" si="31"/>
        <v>7.2477603723334894E-3</v>
      </c>
      <c r="BB109" s="156">
        <f t="shared" si="31"/>
        <v>6.4110780782690169E-3</v>
      </c>
      <c r="BC109" s="156">
        <f t="shared" si="31"/>
        <v>5.9299857591819443E-3</v>
      </c>
      <c r="BD109" s="156">
        <f t="shared" si="31"/>
        <v>5.6476054849351866E-3</v>
      </c>
      <c r="BE109" s="156">
        <f t="shared" si="31"/>
        <v>6.3274098488625696E-3</v>
      </c>
      <c r="BF109" s="156">
        <f t="shared" si="31"/>
        <v>8.4400326413753626E-3</v>
      </c>
      <c r="BG109" s="156">
        <f t="shared" si="31"/>
        <v>1.3805257852063791E-2</v>
      </c>
      <c r="BH109" s="173">
        <f t="shared" si="31"/>
        <v>1.8040961965765181E-2</v>
      </c>
    </row>
    <row r="110" spans="2:60" x14ac:dyDescent="0.2">
      <c r="B110" s="104">
        <v>300223</v>
      </c>
      <c r="C110" s="105" t="s">
        <v>142</v>
      </c>
      <c r="D110" s="105" t="s">
        <v>73</v>
      </c>
      <c r="E110" s="23"/>
      <c r="F110" s="23"/>
      <c r="G110" s="23"/>
      <c r="H110" s="95">
        <f>P_EX_ref!L93</f>
        <v>1.6407545677174959</v>
      </c>
      <c r="I110" s="89">
        <f>P_EX_ref!M93</f>
        <v>1.6358359063675536</v>
      </c>
      <c r="J110" s="89">
        <f>P_EX_ref!N93</f>
        <v>1.58036189884236</v>
      </c>
      <c r="K110" s="89">
        <f>P_EX_ref!O93</f>
        <v>1.5269451866676615</v>
      </c>
      <c r="L110" s="177"/>
      <c r="M110" s="172">
        <f t="shared" si="22"/>
        <v>2.0565622321390531E-2</v>
      </c>
      <c r="N110" s="156">
        <f t="shared" si="29"/>
        <v>1.9767721127500516E-2</v>
      </c>
      <c r="O110" s="156">
        <f t="shared" si="29"/>
        <v>1.4519554119801402E-2</v>
      </c>
      <c r="P110" s="156">
        <f t="shared" si="29"/>
        <v>9.9793839461173733E-3</v>
      </c>
      <c r="Q110" s="156">
        <f t="shared" si="29"/>
        <v>7.7879651741659213E-3</v>
      </c>
      <c r="R110" s="156">
        <f t="shared" si="29"/>
        <v>6.8889215754166094E-3</v>
      </c>
      <c r="S110" s="156">
        <f t="shared" si="29"/>
        <v>6.3719715061357537E-3</v>
      </c>
      <c r="T110" s="156">
        <f t="shared" si="29"/>
        <v>6.0685442915578616E-3</v>
      </c>
      <c r="U110" s="156">
        <f t="shared" si="29"/>
        <v>6.7990172155416775E-3</v>
      </c>
      <c r="V110" s="156">
        <f t="shared" si="29"/>
        <v>9.0691023023836935E-3</v>
      </c>
      <c r="W110" s="156">
        <f t="shared" si="29"/>
        <v>1.4834219379363661E-2</v>
      </c>
      <c r="X110" s="173">
        <f t="shared" si="29"/>
        <v>1.938562759803206E-2</v>
      </c>
      <c r="Y110" s="172">
        <f t="shared" si="27"/>
        <v>2.0503970607209748E-2</v>
      </c>
      <c r="Z110" s="156">
        <f t="shared" si="25"/>
        <v>1.9708461365072101E-2</v>
      </c>
      <c r="AA110" s="156">
        <f t="shared" si="25"/>
        <v>1.4476027335800543E-2</v>
      </c>
      <c r="AB110" s="156">
        <f t="shared" si="25"/>
        <v>9.9494677044821064E-3</v>
      </c>
      <c r="AC110" s="156">
        <f t="shared" si="25"/>
        <v>7.7646183774843468E-3</v>
      </c>
      <c r="AD110" s="156">
        <f t="shared" si="25"/>
        <v>6.868269935639112E-3</v>
      </c>
      <c r="AE110" s="156">
        <f t="shared" si="25"/>
        <v>6.3528695815781022E-3</v>
      </c>
      <c r="AF110" s="156">
        <f t="shared" si="25"/>
        <v>6.0503519824553357E-3</v>
      </c>
      <c r="AG110" s="156">
        <f t="shared" si="25"/>
        <v>6.7786350914545886E-3</v>
      </c>
      <c r="AH110" s="156">
        <f t="shared" si="25"/>
        <v>9.0419149071138075E-3</v>
      </c>
      <c r="AI110" s="156">
        <f t="shared" si="25"/>
        <v>1.4789749290446377E-2</v>
      </c>
      <c r="AJ110" s="173">
        <f t="shared" si="25"/>
        <v>1.9327513277287878E-2</v>
      </c>
      <c r="AK110" s="172">
        <f t="shared" si="28"/>
        <v>1.9754523735529501E-2</v>
      </c>
      <c r="AL110" s="156">
        <f t="shared" si="26"/>
        <v>1.8988091393877811E-2</v>
      </c>
      <c r="AM110" s="156">
        <f t="shared" si="26"/>
        <v>1.3946909653718096E-2</v>
      </c>
      <c r="AN110" s="156">
        <f t="shared" si="26"/>
        <v>9.58580168150284E-3</v>
      </c>
      <c r="AO110" s="156">
        <f t="shared" si="26"/>
        <v>7.4808114473890403E-3</v>
      </c>
      <c r="AP110" s="156">
        <f t="shared" si="26"/>
        <v>6.6172257103167126E-3</v>
      </c>
      <c r="AQ110" s="156">
        <f t="shared" si="26"/>
        <v>6.1206639115001238E-3</v>
      </c>
      <c r="AR110" s="156">
        <f t="shared" si="26"/>
        <v>5.829203725238213E-3</v>
      </c>
      <c r="AS110" s="156">
        <f t="shared" si="26"/>
        <v>6.5308671366094799E-3</v>
      </c>
      <c r="AT110" s="156">
        <f t="shared" si="26"/>
        <v>8.7114211227171078E-3</v>
      </c>
      <c r="AU110" s="156">
        <f t="shared" si="26"/>
        <v>1.4249164661693412E-2</v>
      </c>
      <c r="AV110" s="173">
        <f t="shared" si="26"/>
        <v>1.8621067455622073E-2</v>
      </c>
      <c r="AW110" s="172">
        <f t="shared" si="31"/>
        <v>1.9139107476724797E-2</v>
      </c>
      <c r="AX110" s="156">
        <f t="shared" si="31"/>
        <v>1.8396551940742578E-2</v>
      </c>
      <c r="AY110" s="156">
        <f t="shared" si="31"/>
        <v>1.3512419049141225E-2</v>
      </c>
      <c r="AZ110" s="156">
        <f t="shared" si="31"/>
        <v>9.287173464115641E-3</v>
      </c>
      <c r="BA110" s="156">
        <f t="shared" si="31"/>
        <v>7.2477603723334894E-3</v>
      </c>
      <c r="BB110" s="156">
        <f t="shared" si="31"/>
        <v>6.4110780782690169E-3</v>
      </c>
      <c r="BC110" s="156">
        <f t="shared" si="31"/>
        <v>5.9299857591819443E-3</v>
      </c>
      <c r="BD110" s="156">
        <f t="shared" si="31"/>
        <v>5.6476054849351866E-3</v>
      </c>
      <c r="BE110" s="156">
        <f t="shared" si="31"/>
        <v>6.3274098488625696E-3</v>
      </c>
      <c r="BF110" s="156">
        <f t="shared" si="31"/>
        <v>8.4400326413753626E-3</v>
      </c>
      <c r="BG110" s="156">
        <f t="shared" si="31"/>
        <v>1.3805257852063791E-2</v>
      </c>
      <c r="BH110" s="173">
        <f t="shared" si="31"/>
        <v>1.8040961965765181E-2</v>
      </c>
    </row>
    <row r="111" spans="2:60" x14ac:dyDescent="0.2">
      <c r="B111" s="104">
        <v>300225</v>
      </c>
      <c r="C111" s="105" t="s">
        <v>143</v>
      </c>
      <c r="D111" s="105" t="s">
        <v>73</v>
      </c>
      <c r="E111" s="23"/>
      <c r="F111" s="23"/>
      <c r="G111" s="23"/>
      <c r="H111" s="95">
        <f>P_EX_ref!L94</f>
        <v>1.6407545677174959</v>
      </c>
      <c r="I111" s="89">
        <f>P_EX_ref!M94</f>
        <v>1.6358359063675536</v>
      </c>
      <c r="J111" s="89">
        <f>P_EX_ref!N94</f>
        <v>1.58036189884236</v>
      </c>
      <c r="K111" s="89">
        <f>P_EX_ref!O94</f>
        <v>1.5269451866676615</v>
      </c>
      <c r="L111" s="177"/>
      <c r="M111" s="172">
        <f t="shared" si="22"/>
        <v>2.0565622321390531E-2</v>
      </c>
      <c r="N111" s="156">
        <f t="shared" si="29"/>
        <v>1.9767721127500516E-2</v>
      </c>
      <c r="O111" s="156">
        <f t="shared" si="29"/>
        <v>1.4519554119801402E-2</v>
      </c>
      <c r="P111" s="156">
        <f t="shared" si="29"/>
        <v>9.9793839461173733E-3</v>
      </c>
      <c r="Q111" s="156">
        <f t="shared" si="29"/>
        <v>7.7879651741659213E-3</v>
      </c>
      <c r="R111" s="156">
        <f t="shared" si="29"/>
        <v>6.8889215754166094E-3</v>
      </c>
      <c r="S111" s="156">
        <f t="shared" si="29"/>
        <v>6.3719715061357537E-3</v>
      </c>
      <c r="T111" s="156">
        <f t="shared" si="29"/>
        <v>6.0685442915578616E-3</v>
      </c>
      <c r="U111" s="156">
        <f t="shared" si="29"/>
        <v>6.7990172155416775E-3</v>
      </c>
      <c r="V111" s="156">
        <f t="shared" si="29"/>
        <v>9.0691023023836935E-3</v>
      </c>
      <c r="W111" s="156">
        <f t="shared" si="29"/>
        <v>1.4834219379363661E-2</v>
      </c>
      <c r="X111" s="173">
        <f t="shared" si="29"/>
        <v>1.938562759803206E-2</v>
      </c>
      <c r="Y111" s="172">
        <f t="shared" si="27"/>
        <v>2.0503970607209748E-2</v>
      </c>
      <c r="Z111" s="156">
        <f t="shared" si="25"/>
        <v>1.9708461365072101E-2</v>
      </c>
      <c r="AA111" s="156">
        <f t="shared" si="25"/>
        <v>1.4476027335800543E-2</v>
      </c>
      <c r="AB111" s="156">
        <f t="shared" si="25"/>
        <v>9.9494677044821064E-3</v>
      </c>
      <c r="AC111" s="156">
        <f t="shared" si="25"/>
        <v>7.7646183774843468E-3</v>
      </c>
      <c r="AD111" s="156">
        <f t="shared" si="25"/>
        <v>6.868269935639112E-3</v>
      </c>
      <c r="AE111" s="156">
        <f t="shared" si="25"/>
        <v>6.3528695815781022E-3</v>
      </c>
      <c r="AF111" s="156">
        <f t="shared" si="25"/>
        <v>6.0503519824553357E-3</v>
      </c>
      <c r="AG111" s="156">
        <f t="shared" si="25"/>
        <v>6.7786350914545886E-3</v>
      </c>
      <c r="AH111" s="156">
        <f t="shared" si="25"/>
        <v>9.0419149071138075E-3</v>
      </c>
      <c r="AI111" s="156">
        <f t="shared" si="25"/>
        <v>1.4789749290446377E-2</v>
      </c>
      <c r="AJ111" s="173">
        <f t="shared" si="25"/>
        <v>1.9327513277287878E-2</v>
      </c>
      <c r="AK111" s="172">
        <f t="shared" si="28"/>
        <v>1.9754523735529501E-2</v>
      </c>
      <c r="AL111" s="156">
        <f t="shared" si="26"/>
        <v>1.8988091393877811E-2</v>
      </c>
      <c r="AM111" s="156">
        <f t="shared" si="26"/>
        <v>1.3946909653718096E-2</v>
      </c>
      <c r="AN111" s="156">
        <f t="shared" si="26"/>
        <v>9.58580168150284E-3</v>
      </c>
      <c r="AO111" s="156">
        <f t="shared" si="26"/>
        <v>7.4808114473890403E-3</v>
      </c>
      <c r="AP111" s="156">
        <f t="shared" si="26"/>
        <v>6.6172257103167126E-3</v>
      </c>
      <c r="AQ111" s="156">
        <f t="shared" si="26"/>
        <v>6.1206639115001238E-3</v>
      </c>
      <c r="AR111" s="156">
        <f t="shared" si="26"/>
        <v>5.829203725238213E-3</v>
      </c>
      <c r="AS111" s="156">
        <f t="shared" si="26"/>
        <v>6.5308671366094799E-3</v>
      </c>
      <c r="AT111" s="156">
        <f t="shared" si="26"/>
        <v>8.7114211227171078E-3</v>
      </c>
      <c r="AU111" s="156">
        <f t="shared" si="26"/>
        <v>1.4249164661693412E-2</v>
      </c>
      <c r="AV111" s="173">
        <f t="shared" si="26"/>
        <v>1.8621067455622073E-2</v>
      </c>
      <c r="AW111" s="172">
        <f t="shared" si="31"/>
        <v>1.9139107476724797E-2</v>
      </c>
      <c r="AX111" s="156">
        <f t="shared" si="31"/>
        <v>1.8396551940742578E-2</v>
      </c>
      <c r="AY111" s="156">
        <f t="shared" si="31"/>
        <v>1.3512419049141225E-2</v>
      </c>
      <c r="AZ111" s="156">
        <f t="shared" si="31"/>
        <v>9.287173464115641E-3</v>
      </c>
      <c r="BA111" s="156">
        <f t="shared" si="31"/>
        <v>7.2477603723334894E-3</v>
      </c>
      <c r="BB111" s="156">
        <f t="shared" si="31"/>
        <v>6.4110780782690169E-3</v>
      </c>
      <c r="BC111" s="156">
        <f t="shared" si="31"/>
        <v>5.9299857591819443E-3</v>
      </c>
      <c r="BD111" s="156">
        <f t="shared" si="31"/>
        <v>5.6476054849351866E-3</v>
      </c>
      <c r="BE111" s="156">
        <f t="shared" si="31"/>
        <v>6.3274098488625696E-3</v>
      </c>
      <c r="BF111" s="156">
        <f t="shared" si="31"/>
        <v>8.4400326413753626E-3</v>
      </c>
      <c r="BG111" s="156">
        <f t="shared" si="31"/>
        <v>1.3805257852063791E-2</v>
      </c>
      <c r="BH111" s="173">
        <f t="shared" si="31"/>
        <v>1.8040961965765181E-2</v>
      </c>
    </row>
    <row r="112" spans="2:60" x14ac:dyDescent="0.2">
      <c r="B112" s="104">
        <v>300227</v>
      </c>
      <c r="C112" s="105" t="s">
        <v>144</v>
      </c>
      <c r="D112" s="105" t="s">
        <v>73</v>
      </c>
      <c r="E112" s="23"/>
      <c r="F112" s="23"/>
      <c r="G112" s="23"/>
      <c r="H112" s="95">
        <f>P_EX_ref!L95</f>
        <v>1.6407545677174959</v>
      </c>
      <c r="I112" s="89">
        <f>P_EX_ref!M95</f>
        <v>1.6358359063675536</v>
      </c>
      <c r="J112" s="89">
        <f>P_EX_ref!N95</f>
        <v>1.58036189884236</v>
      </c>
      <c r="K112" s="89">
        <f>P_EX_ref!O95</f>
        <v>1.5269451866676615</v>
      </c>
      <c r="L112" s="177"/>
      <c r="M112" s="172">
        <f t="shared" si="22"/>
        <v>2.0565622321390531E-2</v>
      </c>
      <c r="N112" s="156">
        <f t="shared" si="29"/>
        <v>1.9767721127500516E-2</v>
      </c>
      <c r="O112" s="156">
        <f t="shared" si="29"/>
        <v>1.4519554119801402E-2</v>
      </c>
      <c r="P112" s="156">
        <f t="shared" si="29"/>
        <v>9.9793839461173733E-3</v>
      </c>
      <c r="Q112" s="156">
        <f t="shared" si="29"/>
        <v>7.7879651741659213E-3</v>
      </c>
      <c r="R112" s="156">
        <f t="shared" si="29"/>
        <v>6.8889215754166094E-3</v>
      </c>
      <c r="S112" s="156">
        <f t="shared" si="29"/>
        <v>6.3719715061357537E-3</v>
      </c>
      <c r="T112" s="156">
        <f t="shared" si="29"/>
        <v>6.0685442915578616E-3</v>
      </c>
      <c r="U112" s="156">
        <f t="shared" si="29"/>
        <v>6.7990172155416775E-3</v>
      </c>
      <c r="V112" s="156">
        <f t="shared" si="29"/>
        <v>9.0691023023836935E-3</v>
      </c>
      <c r="W112" s="156">
        <f t="shared" si="29"/>
        <v>1.4834219379363661E-2</v>
      </c>
      <c r="X112" s="173">
        <f t="shared" si="29"/>
        <v>1.938562759803206E-2</v>
      </c>
      <c r="Y112" s="172">
        <f t="shared" si="27"/>
        <v>2.0503970607209748E-2</v>
      </c>
      <c r="Z112" s="156">
        <f t="shared" si="25"/>
        <v>1.9708461365072101E-2</v>
      </c>
      <c r="AA112" s="156">
        <f t="shared" si="25"/>
        <v>1.4476027335800543E-2</v>
      </c>
      <c r="AB112" s="156">
        <f t="shared" si="25"/>
        <v>9.9494677044821064E-3</v>
      </c>
      <c r="AC112" s="156">
        <f t="shared" si="25"/>
        <v>7.7646183774843468E-3</v>
      </c>
      <c r="AD112" s="156">
        <f t="shared" si="25"/>
        <v>6.868269935639112E-3</v>
      </c>
      <c r="AE112" s="156">
        <f t="shared" si="25"/>
        <v>6.3528695815781022E-3</v>
      </c>
      <c r="AF112" s="156">
        <f t="shared" si="25"/>
        <v>6.0503519824553357E-3</v>
      </c>
      <c r="AG112" s="156">
        <f t="shared" si="25"/>
        <v>6.7786350914545886E-3</v>
      </c>
      <c r="AH112" s="156">
        <f t="shared" si="25"/>
        <v>9.0419149071138075E-3</v>
      </c>
      <c r="AI112" s="156">
        <f t="shared" si="25"/>
        <v>1.4789749290446377E-2</v>
      </c>
      <c r="AJ112" s="173">
        <f t="shared" si="25"/>
        <v>1.9327513277287878E-2</v>
      </c>
      <c r="AK112" s="172">
        <f t="shared" si="28"/>
        <v>1.9754523735529501E-2</v>
      </c>
      <c r="AL112" s="156">
        <f t="shared" si="26"/>
        <v>1.8988091393877811E-2</v>
      </c>
      <c r="AM112" s="156">
        <f t="shared" si="26"/>
        <v>1.3946909653718096E-2</v>
      </c>
      <c r="AN112" s="156">
        <f t="shared" si="26"/>
        <v>9.58580168150284E-3</v>
      </c>
      <c r="AO112" s="156">
        <f t="shared" si="26"/>
        <v>7.4808114473890403E-3</v>
      </c>
      <c r="AP112" s="156">
        <f t="shared" si="26"/>
        <v>6.6172257103167126E-3</v>
      </c>
      <c r="AQ112" s="156">
        <f t="shared" si="26"/>
        <v>6.1206639115001238E-3</v>
      </c>
      <c r="AR112" s="156">
        <f t="shared" si="26"/>
        <v>5.829203725238213E-3</v>
      </c>
      <c r="AS112" s="156">
        <f t="shared" si="26"/>
        <v>6.5308671366094799E-3</v>
      </c>
      <c r="AT112" s="156">
        <f t="shared" si="26"/>
        <v>8.7114211227171078E-3</v>
      </c>
      <c r="AU112" s="156">
        <f t="shared" si="26"/>
        <v>1.4249164661693412E-2</v>
      </c>
      <c r="AV112" s="173">
        <f t="shared" si="26"/>
        <v>1.8621067455622073E-2</v>
      </c>
      <c r="AW112" s="172">
        <f t="shared" si="31"/>
        <v>1.9139107476724797E-2</v>
      </c>
      <c r="AX112" s="156">
        <f t="shared" si="31"/>
        <v>1.8396551940742578E-2</v>
      </c>
      <c r="AY112" s="156">
        <f t="shared" si="31"/>
        <v>1.3512419049141225E-2</v>
      </c>
      <c r="AZ112" s="156">
        <f t="shared" si="31"/>
        <v>9.287173464115641E-3</v>
      </c>
      <c r="BA112" s="156">
        <f t="shared" si="31"/>
        <v>7.2477603723334894E-3</v>
      </c>
      <c r="BB112" s="156">
        <f t="shared" si="31"/>
        <v>6.4110780782690169E-3</v>
      </c>
      <c r="BC112" s="156">
        <f t="shared" si="31"/>
        <v>5.9299857591819443E-3</v>
      </c>
      <c r="BD112" s="156">
        <f t="shared" si="31"/>
        <v>5.6476054849351866E-3</v>
      </c>
      <c r="BE112" s="156">
        <f t="shared" si="31"/>
        <v>6.3274098488625696E-3</v>
      </c>
      <c r="BF112" s="156">
        <f t="shared" si="31"/>
        <v>8.4400326413753626E-3</v>
      </c>
      <c r="BG112" s="156">
        <f t="shared" si="31"/>
        <v>1.3805257852063791E-2</v>
      </c>
      <c r="BH112" s="173">
        <f t="shared" si="31"/>
        <v>1.8040961965765181E-2</v>
      </c>
    </row>
    <row r="113" spans="2:60" x14ac:dyDescent="0.2">
      <c r="B113" s="104">
        <v>300231</v>
      </c>
      <c r="C113" s="105" t="s">
        <v>145</v>
      </c>
      <c r="D113" s="105" t="s">
        <v>73</v>
      </c>
      <c r="E113" s="23"/>
      <c r="F113" s="23"/>
      <c r="G113" s="23"/>
      <c r="H113" s="95">
        <f>P_EX_ref!L96</f>
        <v>1.6407545677174959</v>
      </c>
      <c r="I113" s="89">
        <f>P_EX_ref!M96</f>
        <v>1.6358359063675536</v>
      </c>
      <c r="J113" s="89">
        <f>P_EX_ref!N96</f>
        <v>1.58036189884236</v>
      </c>
      <c r="K113" s="89">
        <f>P_EX_ref!O96</f>
        <v>1.5269451866676615</v>
      </c>
      <c r="L113" s="177"/>
      <c r="M113" s="172">
        <f t="shared" si="22"/>
        <v>2.0565622321390531E-2</v>
      </c>
      <c r="N113" s="156">
        <f t="shared" si="29"/>
        <v>1.9767721127500516E-2</v>
      </c>
      <c r="O113" s="156">
        <f t="shared" si="29"/>
        <v>1.4519554119801402E-2</v>
      </c>
      <c r="P113" s="156">
        <f t="shared" si="29"/>
        <v>9.9793839461173733E-3</v>
      </c>
      <c r="Q113" s="156">
        <f t="shared" si="29"/>
        <v>7.7879651741659213E-3</v>
      </c>
      <c r="R113" s="156">
        <f t="shared" si="29"/>
        <v>6.8889215754166094E-3</v>
      </c>
      <c r="S113" s="156">
        <f t="shared" si="29"/>
        <v>6.3719715061357537E-3</v>
      </c>
      <c r="T113" s="156">
        <f t="shared" si="29"/>
        <v>6.0685442915578616E-3</v>
      </c>
      <c r="U113" s="156">
        <f t="shared" si="29"/>
        <v>6.7990172155416775E-3</v>
      </c>
      <c r="V113" s="156">
        <f t="shared" si="29"/>
        <v>9.0691023023836935E-3</v>
      </c>
      <c r="W113" s="156">
        <f t="shared" si="29"/>
        <v>1.4834219379363661E-2</v>
      </c>
      <c r="X113" s="173">
        <f t="shared" si="29"/>
        <v>1.938562759803206E-2</v>
      </c>
      <c r="Y113" s="172">
        <f t="shared" si="27"/>
        <v>2.0503970607209748E-2</v>
      </c>
      <c r="Z113" s="156">
        <f t="shared" si="25"/>
        <v>1.9708461365072101E-2</v>
      </c>
      <c r="AA113" s="156">
        <f t="shared" si="25"/>
        <v>1.4476027335800543E-2</v>
      </c>
      <c r="AB113" s="156">
        <f t="shared" si="25"/>
        <v>9.9494677044821064E-3</v>
      </c>
      <c r="AC113" s="156">
        <f t="shared" si="25"/>
        <v>7.7646183774843468E-3</v>
      </c>
      <c r="AD113" s="156">
        <f t="shared" si="25"/>
        <v>6.868269935639112E-3</v>
      </c>
      <c r="AE113" s="156">
        <f t="shared" si="25"/>
        <v>6.3528695815781022E-3</v>
      </c>
      <c r="AF113" s="156">
        <f t="shared" si="25"/>
        <v>6.0503519824553357E-3</v>
      </c>
      <c r="AG113" s="156">
        <f t="shared" si="25"/>
        <v>6.7786350914545886E-3</v>
      </c>
      <c r="AH113" s="156">
        <f t="shared" si="25"/>
        <v>9.0419149071138075E-3</v>
      </c>
      <c r="AI113" s="156">
        <f t="shared" si="25"/>
        <v>1.4789749290446377E-2</v>
      </c>
      <c r="AJ113" s="173">
        <f t="shared" si="25"/>
        <v>1.9327513277287878E-2</v>
      </c>
      <c r="AK113" s="172">
        <f t="shared" si="28"/>
        <v>1.9754523735529501E-2</v>
      </c>
      <c r="AL113" s="156">
        <f t="shared" si="26"/>
        <v>1.8988091393877811E-2</v>
      </c>
      <c r="AM113" s="156">
        <f t="shared" si="26"/>
        <v>1.3946909653718096E-2</v>
      </c>
      <c r="AN113" s="156">
        <f t="shared" si="26"/>
        <v>9.58580168150284E-3</v>
      </c>
      <c r="AO113" s="156">
        <f t="shared" si="26"/>
        <v>7.4808114473890403E-3</v>
      </c>
      <c r="AP113" s="156">
        <f t="shared" si="26"/>
        <v>6.6172257103167126E-3</v>
      </c>
      <c r="AQ113" s="156">
        <f t="shared" si="26"/>
        <v>6.1206639115001238E-3</v>
      </c>
      <c r="AR113" s="156">
        <f t="shared" si="26"/>
        <v>5.829203725238213E-3</v>
      </c>
      <c r="AS113" s="156">
        <f t="shared" si="26"/>
        <v>6.5308671366094799E-3</v>
      </c>
      <c r="AT113" s="156">
        <f t="shared" si="26"/>
        <v>8.7114211227171078E-3</v>
      </c>
      <c r="AU113" s="156">
        <f t="shared" si="26"/>
        <v>1.4249164661693412E-2</v>
      </c>
      <c r="AV113" s="173">
        <f t="shared" si="26"/>
        <v>1.8621067455622073E-2</v>
      </c>
      <c r="AW113" s="172">
        <f t="shared" si="31"/>
        <v>1.9139107476724797E-2</v>
      </c>
      <c r="AX113" s="156">
        <f t="shared" si="31"/>
        <v>1.8396551940742578E-2</v>
      </c>
      <c r="AY113" s="156">
        <f t="shared" si="31"/>
        <v>1.3512419049141225E-2</v>
      </c>
      <c r="AZ113" s="156">
        <f t="shared" si="31"/>
        <v>9.287173464115641E-3</v>
      </c>
      <c r="BA113" s="156">
        <f t="shared" si="31"/>
        <v>7.2477603723334894E-3</v>
      </c>
      <c r="BB113" s="156">
        <f t="shared" si="31"/>
        <v>6.4110780782690169E-3</v>
      </c>
      <c r="BC113" s="156">
        <f t="shared" si="31"/>
        <v>5.9299857591819443E-3</v>
      </c>
      <c r="BD113" s="156">
        <f t="shared" si="31"/>
        <v>5.6476054849351866E-3</v>
      </c>
      <c r="BE113" s="156">
        <f t="shared" si="31"/>
        <v>6.3274098488625696E-3</v>
      </c>
      <c r="BF113" s="156">
        <f t="shared" si="31"/>
        <v>8.4400326413753626E-3</v>
      </c>
      <c r="BG113" s="156">
        <f t="shared" si="31"/>
        <v>1.3805257852063791E-2</v>
      </c>
      <c r="BH113" s="173">
        <f t="shared" si="31"/>
        <v>1.8040961965765181E-2</v>
      </c>
    </row>
    <row r="114" spans="2:60" x14ac:dyDescent="0.2">
      <c r="B114" s="104">
        <v>300234</v>
      </c>
      <c r="C114" s="105" t="s">
        <v>146</v>
      </c>
      <c r="D114" s="105" t="s">
        <v>75</v>
      </c>
      <c r="E114" s="23"/>
      <c r="F114" s="23"/>
      <c r="G114" s="23"/>
      <c r="H114" s="95">
        <f>P_EX_ref!L97</f>
        <v>1.6407545677174959</v>
      </c>
      <c r="I114" s="89">
        <f>P_EX_ref!M97</f>
        <v>1.6358359063675536</v>
      </c>
      <c r="J114" s="89">
        <f>P_EX_ref!N97</f>
        <v>1.58036189884236</v>
      </c>
      <c r="K114" s="89">
        <f>P_EX_ref!O97</f>
        <v>1.5269451866676615</v>
      </c>
      <c r="L114" s="177"/>
      <c r="M114" s="172">
        <f t="shared" si="22"/>
        <v>2.0565622321390531E-2</v>
      </c>
      <c r="N114" s="156">
        <f t="shared" si="29"/>
        <v>1.9767721127500516E-2</v>
      </c>
      <c r="O114" s="156">
        <f t="shared" si="29"/>
        <v>1.4519554119801402E-2</v>
      </c>
      <c r="P114" s="156">
        <f t="shared" si="29"/>
        <v>9.9793839461173733E-3</v>
      </c>
      <c r="Q114" s="156">
        <f t="shared" si="29"/>
        <v>7.7879651741659213E-3</v>
      </c>
      <c r="R114" s="156">
        <f t="shared" si="29"/>
        <v>6.8889215754166094E-3</v>
      </c>
      <c r="S114" s="156">
        <f t="shared" si="29"/>
        <v>6.3719715061357537E-3</v>
      </c>
      <c r="T114" s="156">
        <f t="shared" si="29"/>
        <v>6.0685442915578616E-3</v>
      </c>
      <c r="U114" s="156">
        <f t="shared" si="29"/>
        <v>6.7990172155416775E-3</v>
      </c>
      <c r="V114" s="156">
        <f t="shared" si="29"/>
        <v>9.0691023023836935E-3</v>
      </c>
      <c r="W114" s="156">
        <f t="shared" si="29"/>
        <v>1.4834219379363661E-2</v>
      </c>
      <c r="X114" s="173">
        <f t="shared" si="29"/>
        <v>1.938562759803206E-2</v>
      </c>
      <c r="Y114" s="172">
        <f t="shared" si="27"/>
        <v>2.0503970607209748E-2</v>
      </c>
      <c r="Z114" s="156">
        <f t="shared" si="25"/>
        <v>1.9708461365072101E-2</v>
      </c>
      <c r="AA114" s="156">
        <f t="shared" si="25"/>
        <v>1.4476027335800543E-2</v>
      </c>
      <c r="AB114" s="156">
        <f t="shared" si="25"/>
        <v>9.9494677044821064E-3</v>
      </c>
      <c r="AC114" s="156">
        <f t="shared" si="25"/>
        <v>7.7646183774843468E-3</v>
      </c>
      <c r="AD114" s="156">
        <f t="shared" ref="Z114:AJ137" si="32">$I114*AD$34*AD$35*AD$36</f>
        <v>6.868269935639112E-3</v>
      </c>
      <c r="AE114" s="156">
        <f t="shared" si="32"/>
        <v>6.3528695815781022E-3</v>
      </c>
      <c r="AF114" s="156">
        <f t="shared" si="32"/>
        <v>6.0503519824553357E-3</v>
      </c>
      <c r="AG114" s="156">
        <f t="shared" si="32"/>
        <v>6.7786350914545886E-3</v>
      </c>
      <c r="AH114" s="156">
        <f t="shared" si="32"/>
        <v>9.0419149071138075E-3</v>
      </c>
      <c r="AI114" s="156">
        <f t="shared" si="32"/>
        <v>1.4789749290446377E-2</v>
      </c>
      <c r="AJ114" s="173">
        <f t="shared" si="32"/>
        <v>1.9327513277287878E-2</v>
      </c>
      <c r="AK114" s="172">
        <f t="shared" si="28"/>
        <v>1.9754523735529501E-2</v>
      </c>
      <c r="AL114" s="156">
        <f t="shared" si="26"/>
        <v>1.8988091393877811E-2</v>
      </c>
      <c r="AM114" s="156">
        <f t="shared" si="26"/>
        <v>1.3946909653718096E-2</v>
      </c>
      <c r="AN114" s="156">
        <f t="shared" si="26"/>
        <v>9.58580168150284E-3</v>
      </c>
      <c r="AO114" s="156">
        <f t="shared" si="26"/>
        <v>7.4808114473890403E-3</v>
      </c>
      <c r="AP114" s="156">
        <f t="shared" ref="AL114:AV137" si="33">$J114*AP$34*AP$35*AP$36</f>
        <v>6.6172257103167126E-3</v>
      </c>
      <c r="AQ114" s="156">
        <f t="shared" si="33"/>
        <v>6.1206639115001238E-3</v>
      </c>
      <c r="AR114" s="156">
        <f t="shared" si="33"/>
        <v>5.829203725238213E-3</v>
      </c>
      <c r="AS114" s="156">
        <f t="shared" si="33"/>
        <v>6.5308671366094799E-3</v>
      </c>
      <c r="AT114" s="156">
        <f t="shared" si="33"/>
        <v>8.7114211227171078E-3</v>
      </c>
      <c r="AU114" s="156">
        <f t="shared" si="33"/>
        <v>1.4249164661693412E-2</v>
      </c>
      <c r="AV114" s="173">
        <f t="shared" si="33"/>
        <v>1.8621067455622073E-2</v>
      </c>
      <c r="AW114" s="172">
        <f t="shared" si="31"/>
        <v>1.9139107476724797E-2</v>
      </c>
      <c r="AX114" s="156">
        <f t="shared" si="31"/>
        <v>1.8396551940742578E-2</v>
      </c>
      <c r="AY114" s="156">
        <f t="shared" si="31"/>
        <v>1.3512419049141225E-2</v>
      </c>
      <c r="AZ114" s="156">
        <f t="shared" si="31"/>
        <v>9.287173464115641E-3</v>
      </c>
      <c r="BA114" s="156">
        <f t="shared" si="31"/>
        <v>7.2477603723334894E-3</v>
      </c>
      <c r="BB114" s="156">
        <f t="shared" si="31"/>
        <v>6.4110780782690169E-3</v>
      </c>
      <c r="BC114" s="156">
        <f t="shared" si="31"/>
        <v>5.9299857591819443E-3</v>
      </c>
      <c r="BD114" s="156">
        <f t="shared" si="31"/>
        <v>5.6476054849351866E-3</v>
      </c>
      <c r="BE114" s="156">
        <f t="shared" si="31"/>
        <v>6.3274098488625696E-3</v>
      </c>
      <c r="BF114" s="156">
        <f t="shared" si="31"/>
        <v>8.4400326413753626E-3</v>
      </c>
      <c r="BG114" s="156">
        <f t="shared" si="31"/>
        <v>1.3805257852063791E-2</v>
      </c>
      <c r="BH114" s="173">
        <f t="shared" si="31"/>
        <v>1.8040961965765181E-2</v>
      </c>
    </row>
    <row r="115" spans="2:60" x14ac:dyDescent="0.2">
      <c r="B115" s="104">
        <v>300236</v>
      </c>
      <c r="C115" s="105" t="s">
        <v>147</v>
      </c>
      <c r="D115" s="105" t="s">
        <v>73</v>
      </c>
      <c r="E115" s="23"/>
      <c r="F115" s="23"/>
      <c r="G115" s="23"/>
      <c r="H115" s="95">
        <f>P_EX_ref!L98</f>
        <v>1.6407545677174959</v>
      </c>
      <c r="I115" s="89">
        <f>P_EX_ref!M98</f>
        <v>1.6358359063675536</v>
      </c>
      <c r="J115" s="89">
        <f>P_EX_ref!N98</f>
        <v>1.58036189884236</v>
      </c>
      <c r="K115" s="89">
        <f>P_EX_ref!O98</f>
        <v>1.5269451866676615</v>
      </c>
      <c r="L115" s="177"/>
      <c r="M115" s="172">
        <f t="shared" si="22"/>
        <v>2.0565622321390531E-2</v>
      </c>
      <c r="N115" s="156">
        <f t="shared" si="29"/>
        <v>1.9767721127500516E-2</v>
      </c>
      <c r="O115" s="156">
        <f t="shared" si="29"/>
        <v>1.4519554119801402E-2</v>
      </c>
      <c r="P115" s="156">
        <f t="shared" si="29"/>
        <v>9.9793839461173733E-3</v>
      </c>
      <c r="Q115" s="156">
        <f t="shared" si="29"/>
        <v>7.7879651741659213E-3</v>
      </c>
      <c r="R115" s="156">
        <f t="shared" si="29"/>
        <v>6.8889215754166094E-3</v>
      </c>
      <c r="S115" s="156">
        <f t="shared" si="29"/>
        <v>6.3719715061357537E-3</v>
      </c>
      <c r="T115" s="156">
        <f t="shared" si="29"/>
        <v>6.0685442915578616E-3</v>
      </c>
      <c r="U115" s="156">
        <f t="shared" si="29"/>
        <v>6.7990172155416775E-3</v>
      </c>
      <c r="V115" s="156">
        <f t="shared" si="29"/>
        <v>9.0691023023836935E-3</v>
      </c>
      <c r="W115" s="156">
        <f t="shared" si="29"/>
        <v>1.4834219379363661E-2</v>
      </c>
      <c r="X115" s="173">
        <f t="shared" si="29"/>
        <v>1.938562759803206E-2</v>
      </c>
      <c r="Y115" s="172">
        <f t="shared" si="27"/>
        <v>2.0503970607209748E-2</v>
      </c>
      <c r="Z115" s="156">
        <f t="shared" si="32"/>
        <v>1.9708461365072101E-2</v>
      </c>
      <c r="AA115" s="156">
        <f t="shared" si="32"/>
        <v>1.4476027335800543E-2</v>
      </c>
      <c r="AB115" s="156">
        <f t="shared" si="32"/>
        <v>9.9494677044821064E-3</v>
      </c>
      <c r="AC115" s="156">
        <f t="shared" si="32"/>
        <v>7.7646183774843468E-3</v>
      </c>
      <c r="AD115" s="156">
        <f t="shared" si="32"/>
        <v>6.868269935639112E-3</v>
      </c>
      <c r="AE115" s="156">
        <f t="shared" si="32"/>
        <v>6.3528695815781022E-3</v>
      </c>
      <c r="AF115" s="156">
        <f t="shared" si="32"/>
        <v>6.0503519824553357E-3</v>
      </c>
      <c r="AG115" s="156">
        <f t="shared" si="32"/>
        <v>6.7786350914545886E-3</v>
      </c>
      <c r="AH115" s="156">
        <f t="shared" si="32"/>
        <v>9.0419149071138075E-3</v>
      </c>
      <c r="AI115" s="156">
        <f t="shared" si="32"/>
        <v>1.4789749290446377E-2</v>
      </c>
      <c r="AJ115" s="173">
        <f t="shared" si="32"/>
        <v>1.9327513277287878E-2</v>
      </c>
      <c r="AK115" s="172">
        <f t="shared" si="28"/>
        <v>1.9754523735529501E-2</v>
      </c>
      <c r="AL115" s="156">
        <f t="shared" si="33"/>
        <v>1.8988091393877811E-2</v>
      </c>
      <c r="AM115" s="156">
        <f t="shared" si="33"/>
        <v>1.3946909653718096E-2</v>
      </c>
      <c r="AN115" s="156">
        <f t="shared" si="33"/>
        <v>9.58580168150284E-3</v>
      </c>
      <c r="AO115" s="156">
        <f t="shared" si="33"/>
        <v>7.4808114473890403E-3</v>
      </c>
      <c r="AP115" s="156">
        <f t="shared" si="33"/>
        <v>6.6172257103167126E-3</v>
      </c>
      <c r="AQ115" s="156">
        <f t="shared" si="33"/>
        <v>6.1206639115001238E-3</v>
      </c>
      <c r="AR115" s="156">
        <f t="shared" si="33"/>
        <v>5.829203725238213E-3</v>
      </c>
      <c r="AS115" s="156">
        <f t="shared" si="33"/>
        <v>6.5308671366094799E-3</v>
      </c>
      <c r="AT115" s="156">
        <f t="shared" si="33"/>
        <v>8.7114211227171078E-3</v>
      </c>
      <c r="AU115" s="156">
        <f t="shared" si="33"/>
        <v>1.4249164661693412E-2</v>
      </c>
      <c r="AV115" s="173">
        <f t="shared" si="33"/>
        <v>1.8621067455622073E-2</v>
      </c>
      <c r="AW115" s="172">
        <f t="shared" si="31"/>
        <v>1.9139107476724797E-2</v>
      </c>
      <c r="AX115" s="156">
        <f t="shared" si="31"/>
        <v>1.8396551940742578E-2</v>
      </c>
      <c r="AY115" s="156">
        <f t="shared" si="31"/>
        <v>1.3512419049141225E-2</v>
      </c>
      <c r="AZ115" s="156">
        <f t="shared" si="31"/>
        <v>9.287173464115641E-3</v>
      </c>
      <c r="BA115" s="156">
        <f t="shared" si="31"/>
        <v>7.2477603723334894E-3</v>
      </c>
      <c r="BB115" s="156">
        <f t="shared" si="31"/>
        <v>6.4110780782690169E-3</v>
      </c>
      <c r="BC115" s="156">
        <f t="shared" si="31"/>
        <v>5.9299857591819443E-3</v>
      </c>
      <c r="BD115" s="156">
        <f t="shared" si="31"/>
        <v>5.6476054849351866E-3</v>
      </c>
      <c r="BE115" s="156">
        <f t="shared" si="31"/>
        <v>6.3274098488625696E-3</v>
      </c>
      <c r="BF115" s="156">
        <f t="shared" si="31"/>
        <v>8.4400326413753626E-3</v>
      </c>
      <c r="BG115" s="156">
        <f t="shared" si="31"/>
        <v>1.3805257852063791E-2</v>
      </c>
      <c r="BH115" s="173">
        <f t="shared" si="31"/>
        <v>1.8040961965765181E-2</v>
      </c>
    </row>
    <row r="116" spans="2:60" x14ac:dyDescent="0.2">
      <c r="B116" s="104">
        <v>300241</v>
      </c>
      <c r="C116" s="105" t="s">
        <v>148</v>
      </c>
      <c r="D116" s="105" t="s">
        <v>73</v>
      </c>
      <c r="E116" s="23"/>
      <c r="F116" s="23"/>
      <c r="G116" s="23"/>
      <c r="H116" s="95">
        <f>P_EX_ref!L99</f>
        <v>1.6407545677174959</v>
      </c>
      <c r="I116" s="89">
        <f>P_EX_ref!M99</f>
        <v>1.6358359063675536</v>
      </c>
      <c r="J116" s="89">
        <f>P_EX_ref!N99</f>
        <v>1.58036189884236</v>
      </c>
      <c r="K116" s="89">
        <f>P_EX_ref!O99</f>
        <v>1.5269451866676615</v>
      </c>
      <c r="L116" s="177"/>
      <c r="M116" s="172">
        <f t="shared" si="22"/>
        <v>2.0565622321390531E-2</v>
      </c>
      <c r="N116" s="156">
        <f t="shared" si="29"/>
        <v>1.9767721127500516E-2</v>
      </c>
      <c r="O116" s="156">
        <f t="shared" si="29"/>
        <v>1.4519554119801402E-2</v>
      </c>
      <c r="P116" s="156">
        <f t="shared" si="29"/>
        <v>9.9793839461173733E-3</v>
      </c>
      <c r="Q116" s="156">
        <f t="shared" si="29"/>
        <v>7.7879651741659213E-3</v>
      </c>
      <c r="R116" s="156">
        <f t="shared" si="29"/>
        <v>6.8889215754166094E-3</v>
      </c>
      <c r="S116" s="156">
        <f t="shared" si="29"/>
        <v>6.3719715061357537E-3</v>
      </c>
      <c r="T116" s="156">
        <f t="shared" si="29"/>
        <v>6.0685442915578616E-3</v>
      </c>
      <c r="U116" s="156">
        <f t="shared" si="29"/>
        <v>6.7990172155416775E-3</v>
      </c>
      <c r="V116" s="156">
        <f t="shared" si="29"/>
        <v>9.0691023023836935E-3</v>
      </c>
      <c r="W116" s="156">
        <f t="shared" si="29"/>
        <v>1.4834219379363661E-2</v>
      </c>
      <c r="X116" s="173">
        <f t="shared" si="29"/>
        <v>1.938562759803206E-2</v>
      </c>
      <c r="Y116" s="172">
        <f t="shared" si="27"/>
        <v>2.0503970607209748E-2</v>
      </c>
      <c r="Z116" s="156">
        <f t="shared" si="32"/>
        <v>1.9708461365072101E-2</v>
      </c>
      <c r="AA116" s="156">
        <f t="shared" si="32"/>
        <v>1.4476027335800543E-2</v>
      </c>
      <c r="AB116" s="156">
        <f t="shared" si="32"/>
        <v>9.9494677044821064E-3</v>
      </c>
      <c r="AC116" s="156">
        <f t="shared" si="32"/>
        <v>7.7646183774843468E-3</v>
      </c>
      <c r="AD116" s="156">
        <f t="shared" si="32"/>
        <v>6.868269935639112E-3</v>
      </c>
      <c r="AE116" s="156">
        <f t="shared" si="32"/>
        <v>6.3528695815781022E-3</v>
      </c>
      <c r="AF116" s="156">
        <f t="shared" si="32"/>
        <v>6.0503519824553357E-3</v>
      </c>
      <c r="AG116" s="156">
        <f t="shared" si="32"/>
        <v>6.7786350914545886E-3</v>
      </c>
      <c r="AH116" s="156">
        <f t="shared" si="32"/>
        <v>9.0419149071138075E-3</v>
      </c>
      <c r="AI116" s="156">
        <f t="shared" si="32"/>
        <v>1.4789749290446377E-2</v>
      </c>
      <c r="AJ116" s="173">
        <f t="shared" si="32"/>
        <v>1.9327513277287878E-2</v>
      </c>
      <c r="AK116" s="172">
        <f t="shared" si="28"/>
        <v>1.9754523735529501E-2</v>
      </c>
      <c r="AL116" s="156">
        <f t="shared" si="33"/>
        <v>1.8988091393877811E-2</v>
      </c>
      <c r="AM116" s="156">
        <f t="shared" si="33"/>
        <v>1.3946909653718096E-2</v>
      </c>
      <c r="AN116" s="156">
        <f t="shared" si="33"/>
        <v>9.58580168150284E-3</v>
      </c>
      <c r="AO116" s="156">
        <f t="shared" si="33"/>
        <v>7.4808114473890403E-3</v>
      </c>
      <c r="AP116" s="156">
        <f t="shared" si="33"/>
        <v>6.6172257103167126E-3</v>
      </c>
      <c r="AQ116" s="156">
        <f t="shared" si="33"/>
        <v>6.1206639115001238E-3</v>
      </c>
      <c r="AR116" s="156">
        <f t="shared" si="33"/>
        <v>5.829203725238213E-3</v>
      </c>
      <c r="AS116" s="156">
        <f t="shared" si="33"/>
        <v>6.5308671366094799E-3</v>
      </c>
      <c r="AT116" s="156">
        <f t="shared" si="33"/>
        <v>8.7114211227171078E-3</v>
      </c>
      <c r="AU116" s="156">
        <f t="shared" si="33"/>
        <v>1.4249164661693412E-2</v>
      </c>
      <c r="AV116" s="173">
        <f t="shared" si="33"/>
        <v>1.8621067455622073E-2</v>
      </c>
      <c r="AW116" s="172">
        <f t="shared" si="31"/>
        <v>1.9139107476724797E-2</v>
      </c>
      <c r="AX116" s="156">
        <f t="shared" si="31"/>
        <v>1.8396551940742578E-2</v>
      </c>
      <c r="AY116" s="156">
        <f t="shared" si="31"/>
        <v>1.3512419049141225E-2</v>
      </c>
      <c r="AZ116" s="156">
        <f t="shared" si="31"/>
        <v>9.287173464115641E-3</v>
      </c>
      <c r="BA116" s="156">
        <f t="shared" si="31"/>
        <v>7.2477603723334894E-3</v>
      </c>
      <c r="BB116" s="156">
        <f t="shared" si="31"/>
        <v>6.4110780782690169E-3</v>
      </c>
      <c r="BC116" s="156">
        <f t="shared" si="31"/>
        <v>5.9299857591819443E-3</v>
      </c>
      <c r="BD116" s="156">
        <f t="shared" si="31"/>
        <v>5.6476054849351866E-3</v>
      </c>
      <c r="BE116" s="156">
        <f t="shared" si="31"/>
        <v>6.3274098488625696E-3</v>
      </c>
      <c r="BF116" s="156">
        <f t="shared" si="31"/>
        <v>8.4400326413753626E-3</v>
      </c>
      <c r="BG116" s="156">
        <f t="shared" si="31"/>
        <v>1.3805257852063791E-2</v>
      </c>
      <c r="BH116" s="173">
        <f t="shared" si="31"/>
        <v>1.8040961965765181E-2</v>
      </c>
    </row>
    <row r="117" spans="2:60" x14ac:dyDescent="0.2">
      <c r="B117" s="104">
        <v>300242</v>
      </c>
      <c r="C117" s="105" t="s">
        <v>149</v>
      </c>
      <c r="D117" s="105" t="s">
        <v>73</v>
      </c>
      <c r="E117" s="23"/>
      <c r="F117" s="23"/>
      <c r="G117" s="23"/>
      <c r="H117" s="95">
        <f>P_EX_ref!L100</f>
        <v>1.6407545677174959</v>
      </c>
      <c r="I117" s="89">
        <f>P_EX_ref!M100</f>
        <v>1.6358359063675536</v>
      </c>
      <c r="J117" s="89">
        <f>P_EX_ref!N100</f>
        <v>1.58036189884236</v>
      </c>
      <c r="K117" s="89">
        <f>P_EX_ref!O100</f>
        <v>1.5269451866676615</v>
      </c>
      <c r="L117" s="177"/>
      <c r="M117" s="172">
        <f t="shared" si="22"/>
        <v>2.0565622321390531E-2</v>
      </c>
      <c r="N117" s="156">
        <f t="shared" si="29"/>
        <v>1.9767721127500516E-2</v>
      </c>
      <c r="O117" s="156">
        <f t="shared" si="29"/>
        <v>1.4519554119801402E-2</v>
      </c>
      <c r="P117" s="156">
        <f t="shared" si="29"/>
        <v>9.9793839461173733E-3</v>
      </c>
      <c r="Q117" s="156">
        <f t="shared" si="29"/>
        <v>7.7879651741659213E-3</v>
      </c>
      <c r="R117" s="156">
        <f t="shared" si="29"/>
        <v>6.8889215754166094E-3</v>
      </c>
      <c r="S117" s="156">
        <f t="shared" si="29"/>
        <v>6.3719715061357537E-3</v>
      </c>
      <c r="T117" s="156">
        <f t="shared" si="29"/>
        <v>6.0685442915578616E-3</v>
      </c>
      <c r="U117" s="156">
        <f t="shared" si="29"/>
        <v>6.7990172155416775E-3</v>
      </c>
      <c r="V117" s="156">
        <f t="shared" si="29"/>
        <v>9.0691023023836935E-3</v>
      </c>
      <c r="W117" s="156">
        <f t="shared" si="29"/>
        <v>1.4834219379363661E-2</v>
      </c>
      <c r="X117" s="173">
        <f t="shared" si="29"/>
        <v>1.938562759803206E-2</v>
      </c>
      <c r="Y117" s="172">
        <f t="shared" si="27"/>
        <v>2.0503970607209748E-2</v>
      </c>
      <c r="Z117" s="156">
        <f t="shared" si="32"/>
        <v>1.9708461365072101E-2</v>
      </c>
      <c r="AA117" s="156">
        <f t="shared" si="32"/>
        <v>1.4476027335800543E-2</v>
      </c>
      <c r="AB117" s="156">
        <f t="shared" si="32"/>
        <v>9.9494677044821064E-3</v>
      </c>
      <c r="AC117" s="156">
        <f t="shared" si="32"/>
        <v>7.7646183774843468E-3</v>
      </c>
      <c r="AD117" s="156">
        <f t="shared" si="32"/>
        <v>6.868269935639112E-3</v>
      </c>
      <c r="AE117" s="156">
        <f t="shared" si="32"/>
        <v>6.3528695815781022E-3</v>
      </c>
      <c r="AF117" s="156">
        <f t="shared" si="32"/>
        <v>6.0503519824553357E-3</v>
      </c>
      <c r="AG117" s="156">
        <f t="shared" si="32"/>
        <v>6.7786350914545886E-3</v>
      </c>
      <c r="AH117" s="156">
        <f t="shared" si="32"/>
        <v>9.0419149071138075E-3</v>
      </c>
      <c r="AI117" s="156">
        <f t="shared" si="32"/>
        <v>1.4789749290446377E-2</v>
      </c>
      <c r="AJ117" s="173">
        <f t="shared" si="32"/>
        <v>1.9327513277287878E-2</v>
      </c>
      <c r="AK117" s="172">
        <f t="shared" si="28"/>
        <v>1.9754523735529501E-2</v>
      </c>
      <c r="AL117" s="156">
        <f t="shared" si="33"/>
        <v>1.8988091393877811E-2</v>
      </c>
      <c r="AM117" s="156">
        <f t="shared" si="33"/>
        <v>1.3946909653718096E-2</v>
      </c>
      <c r="AN117" s="156">
        <f t="shared" si="33"/>
        <v>9.58580168150284E-3</v>
      </c>
      <c r="AO117" s="156">
        <f t="shared" si="33"/>
        <v>7.4808114473890403E-3</v>
      </c>
      <c r="AP117" s="156">
        <f t="shared" si="33"/>
        <v>6.6172257103167126E-3</v>
      </c>
      <c r="AQ117" s="156">
        <f t="shared" si="33"/>
        <v>6.1206639115001238E-3</v>
      </c>
      <c r="AR117" s="156">
        <f t="shared" si="33"/>
        <v>5.829203725238213E-3</v>
      </c>
      <c r="AS117" s="156">
        <f t="shared" si="33"/>
        <v>6.5308671366094799E-3</v>
      </c>
      <c r="AT117" s="156">
        <f t="shared" si="33"/>
        <v>8.7114211227171078E-3</v>
      </c>
      <c r="AU117" s="156">
        <f t="shared" si="33"/>
        <v>1.4249164661693412E-2</v>
      </c>
      <c r="AV117" s="173">
        <f t="shared" si="33"/>
        <v>1.8621067455622073E-2</v>
      </c>
      <c r="AW117" s="172">
        <f t="shared" si="31"/>
        <v>1.9139107476724797E-2</v>
      </c>
      <c r="AX117" s="156">
        <f t="shared" si="31"/>
        <v>1.8396551940742578E-2</v>
      </c>
      <c r="AY117" s="156">
        <f t="shared" si="31"/>
        <v>1.3512419049141225E-2</v>
      </c>
      <c r="AZ117" s="156">
        <f t="shared" si="31"/>
        <v>9.287173464115641E-3</v>
      </c>
      <c r="BA117" s="156">
        <f t="shared" si="31"/>
        <v>7.2477603723334894E-3</v>
      </c>
      <c r="BB117" s="156">
        <f t="shared" si="31"/>
        <v>6.4110780782690169E-3</v>
      </c>
      <c r="BC117" s="156">
        <f t="shared" si="31"/>
        <v>5.9299857591819443E-3</v>
      </c>
      <c r="BD117" s="156">
        <f t="shared" si="31"/>
        <v>5.6476054849351866E-3</v>
      </c>
      <c r="BE117" s="156">
        <f t="shared" si="31"/>
        <v>6.3274098488625696E-3</v>
      </c>
      <c r="BF117" s="156">
        <f t="shared" si="31"/>
        <v>8.4400326413753626E-3</v>
      </c>
      <c r="BG117" s="156">
        <f t="shared" si="31"/>
        <v>1.3805257852063791E-2</v>
      </c>
      <c r="BH117" s="173">
        <f t="shared" si="31"/>
        <v>1.8040961965765181E-2</v>
      </c>
    </row>
    <row r="118" spans="2:60" x14ac:dyDescent="0.2">
      <c r="B118" s="104">
        <v>300245</v>
      </c>
      <c r="C118" s="105" t="s">
        <v>150</v>
      </c>
      <c r="D118" s="105" t="s">
        <v>73</v>
      </c>
      <c r="E118" s="23"/>
      <c r="F118" s="23"/>
      <c r="G118" s="23"/>
      <c r="H118" s="95">
        <f>P_EX_ref!L101</f>
        <v>1.6407545677174959</v>
      </c>
      <c r="I118" s="89">
        <f>P_EX_ref!M101</f>
        <v>1.6358359063675536</v>
      </c>
      <c r="J118" s="89">
        <f>P_EX_ref!N101</f>
        <v>1.58036189884236</v>
      </c>
      <c r="K118" s="89">
        <f>P_EX_ref!O101</f>
        <v>1.5269451866676615</v>
      </c>
      <c r="L118" s="177"/>
      <c r="M118" s="172">
        <f t="shared" si="22"/>
        <v>2.0565622321390531E-2</v>
      </c>
      <c r="N118" s="156">
        <f t="shared" si="29"/>
        <v>1.9767721127500516E-2</v>
      </c>
      <c r="O118" s="156">
        <f t="shared" si="29"/>
        <v>1.4519554119801402E-2</v>
      </c>
      <c r="P118" s="156">
        <f t="shared" si="29"/>
        <v>9.9793839461173733E-3</v>
      </c>
      <c r="Q118" s="156">
        <f t="shared" si="29"/>
        <v>7.7879651741659213E-3</v>
      </c>
      <c r="R118" s="156">
        <f t="shared" si="29"/>
        <v>6.8889215754166094E-3</v>
      </c>
      <c r="S118" s="156">
        <f t="shared" si="29"/>
        <v>6.3719715061357537E-3</v>
      </c>
      <c r="T118" s="156">
        <f t="shared" si="29"/>
        <v>6.0685442915578616E-3</v>
      </c>
      <c r="U118" s="156">
        <f t="shared" si="29"/>
        <v>6.7990172155416775E-3</v>
      </c>
      <c r="V118" s="156">
        <f t="shared" si="29"/>
        <v>9.0691023023836935E-3</v>
      </c>
      <c r="W118" s="156">
        <f t="shared" si="29"/>
        <v>1.4834219379363661E-2</v>
      </c>
      <c r="X118" s="173">
        <f t="shared" si="29"/>
        <v>1.938562759803206E-2</v>
      </c>
      <c r="Y118" s="172">
        <f t="shared" si="27"/>
        <v>2.0503970607209748E-2</v>
      </c>
      <c r="Z118" s="156">
        <f t="shared" si="32"/>
        <v>1.9708461365072101E-2</v>
      </c>
      <c r="AA118" s="156">
        <f t="shared" si="32"/>
        <v>1.4476027335800543E-2</v>
      </c>
      <c r="AB118" s="156">
        <f t="shared" si="32"/>
        <v>9.9494677044821064E-3</v>
      </c>
      <c r="AC118" s="156">
        <f t="shared" si="32"/>
        <v>7.7646183774843468E-3</v>
      </c>
      <c r="AD118" s="156">
        <f t="shared" si="32"/>
        <v>6.868269935639112E-3</v>
      </c>
      <c r="AE118" s="156">
        <f t="shared" si="32"/>
        <v>6.3528695815781022E-3</v>
      </c>
      <c r="AF118" s="156">
        <f t="shared" si="32"/>
        <v>6.0503519824553357E-3</v>
      </c>
      <c r="AG118" s="156">
        <f t="shared" si="32"/>
        <v>6.7786350914545886E-3</v>
      </c>
      <c r="AH118" s="156">
        <f t="shared" si="32"/>
        <v>9.0419149071138075E-3</v>
      </c>
      <c r="AI118" s="156">
        <f t="shared" si="32"/>
        <v>1.4789749290446377E-2</v>
      </c>
      <c r="AJ118" s="173">
        <f t="shared" si="32"/>
        <v>1.9327513277287878E-2</v>
      </c>
      <c r="AK118" s="172">
        <f t="shared" si="28"/>
        <v>1.9754523735529501E-2</v>
      </c>
      <c r="AL118" s="156">
        <f t="shared" si="33"/>
        <v>1.8988091393877811E-2</v>
      </c>
      <c r="AM118" s="156">
        <f t="shared" si="33"/>
        <v>1.3946909653718096E-2</v>
      </c>
      <c r="AN118" s="156">
        <f t="shared" si="33"/>
        <v>9.58580168150284E-3</v>
      </c>
      <c r="AO118" s="156">
        <f t="shared" si="33"/>
        <v>7.4808114473890403E-3</v>
      </c>
      <c r="AP118" s="156">
        <f t="shared" si="33"/>
        <v>6.6172257103167126E-3</v>
      </c>
      <c r="AQ118" s="156">
        <f t="shared" si="33"/>
        <v>6.1206639115001238E-3</v>
      </c>
      <c r="AR118" s="156">
        <f t="shared" si="33"/>
        <v>5.829203725238213E-3</v>
      </c>
      <c r="AS118" s="156">
        <f t="shared" si="33"/>
        <v>6.5308671366094799E-3</v>
      </c>
      <c r="AT118" s="156">
        <f t="shared" si="33"/>
        <v>8.7114211227171078E-3</v>
      </c>
      <c r="AU118" s="156">
        <f t="shared" si="33"/>
        <v>1.4249164661693412E-2</v>
      </c>
      <c r="AV118" s="173">
        <f t="shared" si="33"/>
        <v>1.8621067455622073E-2</v>
      </c>
      <c r="AW118" s="172">
        <f t="shared" si="31"/>
        <v>1.9139107476724797E-2</v>
      </c>
      <c r="AX118" s="156">
        <f t="shared" si="31"/>
        <v>1.8396551940742578E-2</v>
      </c>
      <c r="AY118" s="156">
        <f t="shared" si="31"/>
        <v>1.3512419049141225E-2</v>
      </c>
      <c r="AZ118" s="156">
        <f t="shared" si="31"/>
        <v>9.287173464115641E-3</v>
      </c>
      <c r="BA118" s="156">
        <f t="shared" si="31"/>
        <v>7.2477603723334894E-3</v>
      </c>
      <c r="BB118" s="156">
        <f t="shared" si="31"/>
        <v>6.4110780782690169E-3</v>
      </c>
      <c r="BC118" s="156">
        <f t="shared" si="31"/>
        <v>5.9299857591819443E-3</v>
      </c>
      <c r="BD118" s="156">
        <f t="shared" si="31"/>
        <v>5.6476054849351866E-3</v>
      </c>
      <c r="BE118" s="156">
        <f t="shared" si="31"/>
        <v>6.3274098488625696E-3</v>
      </c>
      <c r="BF118" s="156">
        <f t="shared" si="31"/>
        <v>8.4400326413753626E-3</v>
      </c>
      <c r="BG118" s="156">
        <f t="shared" si="31"/>
        <v>1.3805257852063791E-2</v>
      </c>
      <c r="BH118" s="173">
        <f t="shared" si="31"/>
        <v>1.8040961965765181E-2</v>
      </c>
    </row>
    <row r="119" spans="2:60" x14ac:dyDescent="0.2">
      <c r="B119" s="104">
        <v>300246</v>
      </c>
      <c r="C119" s="105" t="s">
        <v>151</v>
      </c>
      <c r="D119" s="105" t="s">
        <v>73</v>
      </c>
      <c r="E119" s="23"/>
      <c r="F119" s="23"/>
      <c r="G119" s="23"/>
      <c r="H119" s="95">
        <f>P_EX_ref!L102</f>
        <v>1.6407545677174959</v>
      </c>
      <c r="I119" s="89">
        <f>P_EX_ref!M102</f>
        <v>1.6358359063675536</v>
      </c>
      <c r="J119" s="89">
        <f>P_EX_ref!N102</f>
        <v>1.58036189884236</v>
      </c>
      <c r="K119" s="89">
        <f>P_EX_ref!O102</f>
        <v>1.5269451866676615</v>
      </c>
      <c r="L119" s="177"/>
      <c r="M119" s="172">
        <f t="shared" si="22"/>
        <v>2.0565622321390531E-2</v>
      </c>
      <c r="N119" s="156">
        <f t="shared" si="29"/>
        <v>1.9767721127500516E-2</v>
      </c>
      <c r="O119" s="156">
        <f t="shared" si="29"/>
        <v>1.4519554119801402E-2</v>
      </c>
      <c r="P119" s="156">
        <f t="shared" si="29"/>
        <v>9.9793839461173733E-3</v>
      </c>
      <c r="Q119" s="156">
        <f t="shared" si="29"/>
        <v>7.7879651741659213E-3</v>
      </c>
      <c r="R119" s="156">
        <f t="shared" si="29"/>
        <v>6.8889215754166094E-3</v>
      </c>
      <c r="S119" s="156">
        <f t="shared" si="29"/>
        <v>6.3719715061357537E-3</v>
      </c>
      <c r="T119" s="156">
        <f t="shared" si="29"/>
        <v>6.0685442915578616E-3</v>
      </c>
      <c r="U119" s="156">
        <f t="shared" si="29"/>
        <v>6.7990172155416775E-3</v>
      </c>
      <c r="V119" s="156">
        <f t="shared" si="29"/>
        <v>9.0691023023836935E-3</v>
      </c>
      <c r="W119" s="156">
        <f t="shared" si="29"/>
        <v>1.4834219379363661E-2</v>
      </c>
      <c r="X119" s="173">
        <f t="shared" si="29"/>
        <v>1.938562759803206E-2</v>
      </c>
      <c r="Y119" s="172">
        <f t="shared" si="27"/>
        <v>2.0503970607209748E-2</v>
      </c>
      <c r="Z119" s="156">
        <f t="shared" si="32"/>
        <v>1.9708461365072101E-2</v>
      </c>
      <c r="AA119" s="156">
        <f t="shared" si="32"/>
        <v>1.4476027335800543E-2</v>
      </c>
      <c r="AB119" s="156">
        <f t="shared" si="32"/>
        <v>9.9494677044821064E-3</v>
      </c>
      <c r="AC119" s="156">
        <f t="shared" si="32"/>
        <v>7.7646183774843468E-3</v>
      </c>
      <c r="AD119" s="156">
        <f t="shared" si="32"/>
        <v>6.868269935639112E-3</v>
      </c>
      <c r="AE119" s="156">
        <f t="shared" si="32"/>
        <v>6.3528695815781022E-3</v>
      </c>
      <c r="AF119" s="156">
        <f t="shared" si="32"/>
        <v>6.0503519824553357E-3</v>
      </c>
      <c r="AG119" s="156">
        <f t="shared" si="32"/>
        <v>6.7786350914545886E-3</v>
      </c>
      <c r="AH119" s="156">
        <f t="shared" si="32"/>
        <v>9.0419149071138075E-3</v>
      </c>
      <c r="AI119" s="156">
        <f t="shared" si="32"/>
        <v>1.4789749290446377E-2</v>
      </c>
      <c r="AJ119" s="173">
        <f t="shared" si="32"/>
        <v>1.9327513277287878E-2</v>
      </c>
      <c r="AK119" s="172">
        <f t="shared" si="28"/>
        <v>1.9754523735529501E-2</v>
      </c>
      <c r="AL119" s="156">
        <f t="shared" si="33"/>
        <v>1.8988091393877811E-2</v>
      </c>
      <c r="AM119" s="156">
        <f t="shared" si="33"/>
        <v>1.3946909653718096E-2</v>
      </c>
      <c r="AN119" s="156">
        <f t="shared" si="33"/>
        <v>9.58580168150284E-3</v>
      </c>
      <c r="AO119" s="156">
        <f t="shared" si="33"/>
        <v>7.4808114473890403E-3</v>
      </c>
      <c r="AP119" s="156">
        <f t="shared" si="33"/>
        <v>6.6172257103167126E-3</v>
      </c>
      <c r="AQ119" s="156">
        <f t="shared" si="33"/>
        <v>6.1206639115001238E-3</v>
      </c>
      <c r="AR119" s="156">
        <f t="shared" si="33"/>
        <v>5.829203725238213E-3</v>
      </c>
      <c r="AS119" s="156">
        <f t="shared" si="33"/>
        <v>6.5308671366094799E-3</v>
      </c>
      <c r="AT119" s="156">
        <f t="shared" si="33"/>
        <v>8.7114211227171078E-3</v>
      </c>
      <c r="AU119" s="156">
        <f t="shared" si="33"/>
        <v>1.4249164661693412E-2</v>
      </c>
      <c r="AV119" s="173">
        <f t="shared" si="33"/>
        <v>1.8621067455622073E-2</v>
      </c>
      <c r="AW119" s="172">
        <f t="shared" si="31"/>
        <v>1.9139107476724797E-2</v>
      </c>
      <c r="AX119" s="156">
        <f t="shared" si="31"/>
        <v>1.8396551940742578E-2</v>
      </c>
      <c r="AY119" s="156">
        <f t="shared" si="31"/>
        <v>1.3512419049141225E-2</v>
      </c>
      <c r="AZ119" s="156">
        <f t="shared" si="31"/>
        <v>9.287173464115641E-3</v>
      </c>
      <c r="BA119" s="156">
        <f t="shared" si="31"/>
        <v>7.2477603723334894E-3</v>
      </c>
      <c r="BB119" s="156">
        <f t="shared" si="31"/>
        <v>6.4110780782690169E-3</v>
      </c>
      <c r="BC119" s="156">
        <f t="shared" si="31"/>
        <v>5.9299857591819443E-3</v>
      </c>
      <c r="BD119" s="156">
        <f t="shared" si="31"/>
        <v>5.6476054849351866E-3</v>
      </c>
      <c r="BE119" s="156">
        <f t="shared" si="31"/>
        <v>6.3274098488625696E-3</v>
      </c>
      <c r="BF119" s="156">
        <f t="shared" si="31"/>
        <v>8.4400326413753626E-3</v>
      </c>
      <c r="BG119" s="156">
        <f t="shared" si="31"/>
        <v>1.3805257852063791E-2</v>
      </c>
      <c r="BH119" s="173">
        <f t="shared" si="31"/>
        <v>1.8040961965765181E-2</v>
      </c>
    </row>
    <row r="120" spans="2:60" x14ac:dyDescent="0.2">
      <c r="B120" s="104">
        <v>300249</v>
      </c>
      <c r="C120" s="105" t="s">
        <v>152</v>
      </c>
      <c r="D120" s="105" t="s">
        <v>75</v>
      </c>
      <c r="E120" s="23"/>
      <c r="F120" s="23"/>
      <c r="G120" s="23"/>
      <c r="H120" s="95">
        <f>P_EX_ref!L103</f>
        <v>1.6407545677174959</v>
      </c>
      <c r="I120" s="89">
        <f>P_EX_ref!M103</f>
        <v>1.6358359063675536</v>
      </c>
      <c r="J120" s="89">
        <f>P_EX_ref!N103</f>
        <v>1.58036189884236</v>
      </c>
      <c r="K120" s="89">
        <f>P_EX_ref!O103</f>
        <v>1.5269451866676615</v>
      </c>
      <c r="L120" s="177"/>
      <c r="M120" s="172">
        <f t="shared" si="22"/>
        <v>2.0565622321390531E-2</v>
      </c>
      <c r="N120" s="156">
        <f t="shared" si="29"/>
        <v>1.9767721127500516E-2</v>
      </c>
      <c r="O120" s="156">
        <f t="shared" si="29"/>
        <v>1.4519554119801402E-2</v>
      </c>
      <c r="P120" s="156">
        <f t="shared" si="29"/>
        <v>9.9793839461173733E-3</v>
      </c>
      <c r="Q120" s="156">
        <f t="shared" si="29"/>
        <v>7.7879651741659213E-3</v>
      </c>
      <c r="R120" s="156">
        <f t="shared" si="29"/>
        <v>6.8889215754166094E-3</v>
      </c>
      <c r="S120" s="156">
        <f t="shared" si="29"/>
        <v>6.3719715061357537E-3</v>
      </c>
      <c r="T120" s="156">
        <f t="shared" si="29"/>
        <v>6.0685442915578616E-3</v>
      </c>
      <c r="U120" s="156">
        <f t="shared" si="29"/>
        <v>6.7990172155416775E-3</v>
      </c>
      <c r="V120" s="156">
        <f t="shared" si="29"/>
        <v>9.0691023023836935E-3</v>
      </c>
      <c r="W120" s="156">
        <f t="shared" si="29"/>
        <v>1.4834219379363661E-2</v>
      </c>
      <c r="X120" s="173">
        <f t="shared" si="29"/>
        <v>1.938562759803206E-2</v>
      </c>
      <c r="Y120" s="172">
        <f t="shared" si="27"/>
        <v>2.0503970607209748E-2</v>
      </c>
      <c r="Z120" s="156">
        <f t="shared" si="32"/>
        <v>1.9708461365072101E-2</v>
      </c>
      <c r="AA120" s="156">
        <f t="shared" si="32"/>
        <v>1.4476027335800543E-2</v>
      </c>
      <c r="AB120" s="156">
        <f t="shared" si="32"/>
        <v>9.9494677044821064E-3</v>
      </c>
      <c r="AC120" s="156">
        <f t="shared" si="32"/>
        <v>7.7646183774843468E-3</v>
      </c>
      <c r="AD120" s="156">
        <f t="shared" si="32"/>
        <v>6.868269935639112E-3</v>
      </c>
      <c r="AE120" s="156">
        <f t="shared" si="32"/>
        <v>6.3528695815781022E-3</v>
      </c>
      <c r="AF120" s="156">
        <f t="shared" si="32"/>
        <v>6.0503519824553357E-3</v>
      </c>
      <c r="AG120" s="156">
        <f t="shared" si="32"/>
        <v>6.7786350914545886E-3</v>
      </c>
      <c r="AH120" s="156">
        <f t="shared" si="32"/>
        <v>9.0419149071138075E-3</v>
      </c>
      <c r="AI120" s="156">
        <f t="shared" si="32"/>
        <v>1.4789749290446377E-2</v>
      </c>
      <c r="AJ120" s="173">
        <f t="shared" si="32"/>
        <v>1.9327513277287878E-2</v>
      </c>
      <c r="AK120" s="172">
        <f t="shared" si="28"/>
        <v>1.9754523735529501E-2</v>
      </c>
      <c r="AL120" s="156">
        <f t="shared" si="33"/>
        <v>1.8988091393877811E-2</v>
      </c>
      <c r="AM120" s="156">
        <f t="shared" si="33"/>
        <v>1.3946909653718096E-2</v>
      </c>
      <c r="AN120" s="156">
        <f t="shared" si="33"/>
        <v>9.58580168150284E-3</v>
      </c>
      <c r="AO120" s="156">
        <f t="shared" si="33"/>
        <v>7.4808114473890403E-3</v>
      </c>
      <c r="AP120" s="156">
        <f t="shared" si="33"/>
        <v>6.6172257103167126E-3</v>
      </c>
      <c r="AQ120" s="156">
        <f t="shared" si="33"/>
        <v>6.1206639115001238E-3</v>
      </c>
      <c r="AR120" s="156">
        <f t="shared" si="33"/>
        <v>5.829203725238213E-3</v>
      </c>
      <c r="AS120" s="156">
        <f t="shared" si="33"/>
        <v>6.5308671366094799E-3</v>
      </c>
      <c r="AT120" s="156">
        <f t="shared" si="33"/>
        <v>8.7114211227171078E-3</v>
      </c>
      <c r="AU120" s="156">
        <f t="shared" si="33"/>
        <v>1.4249164661693412E-2</v>
      </c>
      <c r="AV120" s="173">
        <f t="shared" si="33"/>
        <v>1.8621067455622073E-2</v>
      </c>
      <c r="AW120" s="172">
        <f t="shared" si="31"/>
        <v>1.9139107476724797E-2</v>
      </c>
      <c r="AX120" s="156">
        <f t="shared" si="31"/>
        <v>1.8396551940742578E-2</v>
      </c>
      <c r="AY120" s="156">
        <f t="shared" si="31"/>
        <v>1.3512419049141225E-2</v>
      </c>
      <c r="AZ120" s="156">
        <f t="shared" si="31"/>
        <v>9.287173464115641E-3</v>
      </c>
      <c r="BA120" s="156">
        <f t="shared" si="31"/>
        <v>7.2477603723334894E-3</v>
      </c>
      <c r="BB120" s="156">
        <f t="shared" si="31"/>
        <v>6.4110780782690169E-3</v>
      </c>
      <c r="BC120" s="156">
        <f t="shared" si="31"/>
        <v>5.9299857591819443E-3</v>
      </c>
      <c r="BD120" s="156">
        <f t="shared" si="31"/>
        <v>5.6476054849351866E-3</v>
      </c>
      <c r="BE120" s="156">
        <f t="shared" si="31"/>
        <v>6.3274098488625696E-3</v>
      </c>
      <c r="BF120" s="156">
        <f t="shared" si="31"/>
        <v>8.4400326413753626E-3</v>
      </c>
      <c r="BG120" s="156">
        <f t="shared" si="31"/>
        <v>1.3805257852063791E-2</v>
      </c>
      <c r="BH120" s="173">
        <f t="shared" si="31"/>
        <v>1.8040961965765181E-2</v>
      </c>
    </row>
    <row r="121" spans="2:60" x14ac:dyDescent="0.2">
      <c r="B121" s="104">
        <v>300250</v>
      </c>
      <c r="C121" s="105" t="s">
        <v>153</v>
      </c>
      <c r="D121" s="105" t="s">
        <v>73</v>
      </c>
      <c r="E121" s="23"/>
      <c r="F121" s="23"/>
      <c r="G121" s="23"/>
      <c r="H121" s="95">
        <f>P_EX_ref!L104</f>
        <v>1.6407545677174959</v>
      </c>
      <c r="I121" s="89">
        <f>P_EX_ref!M104</f>
        <v>1.6358359063675536</v>
      </c>
      <c r="J121" s="89">
        <f>P_EX_ref!N104</f>
        <v>1.58036189884236</v>
      </c>
      <c r="K121" s="89">
        <f>P_EX_ref!O104</f>
        <v>1.5269451866676615</v>
      </c>
      <c r="L121" s="177"/>
      <c r="M121" s="172">
        <f t="shared" si="22"/>
        <v>2.0565622321390531E-2</v>
      </c>
      <c r="N121" s="156">
        <f t="shared" si="29"/>
        <v>1.9767721127500516E-2</v>
      </c>
      <c r="O121" s="156">
        <f t="shared" si="29"/>
        <v>1.4519554119801402E-2</v>
      </c>
      <c r="P121" s="156">
        <f t="shared" si="29"/>
        <v>9.9793839461173733E-3</v>
      </c>
      <c r="Q121" s="156">
        <f t="shared" si="29"/>
        <v>7.7879651741659213E-3</v>
      </c>
      <c r="R121" s="156">
        <f t="shared" si="29"/>
        <v>6.8889215754166094E-3</v>
      </c>
      <c r="S121" s="156">
        <f t="shared" si="29"/>
        <v>6.3719715061357537E-3</v>
      </c>
      <c r="T121" s="156">
        <f t="shared" ref="T121:X121" si="34">$H121*T$34*T$35*T$36</f>
        <v>6.0685442915578616E-3</v>
      </c>
      <c r="U121" s="156">
        <f t="shared" si="34"/>
        <v>6.7990172155416775E-3</v>
      </c>
      <c r="V121" s="156">
        <f t="shared" si="34"/>
        <v>9.0691023023836935E-3</v>
      </c>
      <c r="W121" s="156">
        <f t="shared" si="34"/>
        <v>1.4834219379363661E-2</v>
      </c>
      <c r="X121" s="173">
        <f t="shared" si="34"/>
        <v>1.938562759803206E-2</v>
      </c>
      <c r="Y121" s="172">
        <f t="shared" si="27"/>
        <v>2.0503970607209748E-2</v>
      </c>
      <c r="Z121" s="156">
        <f t="shared" si="32"/>
        <v>1.9708461365072101E-2</v>
      </c>
      <c r="AA121" s="156">
        <f t="shared" si="32"/>
        <v>1.4476027335800543E-2</v>
      </c>
      <c r="AB121" s="156">
        <f t="shared" si="32"/>
        <v>9.9494677044821064E-3</v>
      </c>
      <c r="AC121" s="156">
        <f t="shared" si="32"/>
        <v>7.7646183774843468E-3</v>
      </c>
      <c r="AD121" s="156">
        <f t="shared" si="32"/>
        <v>6.868269935639112E-3</v>
      </c>
      <c r="AE121" s="156">
        <f t="shared" si="32"/>
        <v>6.3528695815781022E-3</v>
      </c>
      <c r="AF121" s="156">
        <f t="shared" si="32"/>
        <v>6.0503519824553357E-3</v>
      </c>
      <c r="AG121" s="156">
        <f t="shared" si="32"/>
        <v>6.7786350914545886E-3</v>
      </c>
      <c r="AH121" s="156">
        <f t="shared" si="32"/>
        <v>9.0419149071138075E-3</v>
      </c>
      <c r="AI121" s="156">
        <f t="shared" si="32"/>
        <v>1.4789749290446377E-2</v>
      </c>
      <c r="AJ121" s="173">
        <f t="shared" si="32"/>
        <v>1.9327513277287878E-2</v>
      </c>
      <c r="AK121" s="172">
        <f t="shared" si="28"/>
        <v>1.9754523735529501E-2</v>
      </c>
      <c r="AL121" s="156">
        <f t="shared" si="33"/>
        <v>1.8988091393877811E-2</v>
      </c>
      <c r="AM121" s="156">
        <f t="shared" si="33"/>
        <v>1.3946909653718096E-2</v>
      </c>
      <c r="AN121" s="156">
        <f t="shared" si="33"/>
        <v>9.58580168150284E-3</v>
      </c>
      <c r="AO121" s="156">
        <f t="shared" si="33"/>
        <v>7.4808114473890403E-3</v>
      </c>
      <c r="AP121" s="156">
        <f t="shared" si="33"/>
        <v>6.6172257103167126E-3</v>
      </c>
      <c r="AQ121" s="156">
        <f t="shared" si="33"/>
        <v>6.1206639115001238E-3</v>
      </c>
      <c r="AR121" s="156">
        <f t="shared" si="33"/>
        <v>5.829203725238213E-3</v>
      </c>
      <c r="AS121" s="156">
        <f t="shared" si="33"/>
        <v>6.5308671366094799E-3</v>
      </c>
      <c r="AT121" s="156">
        <f t="shared" si="33"/>
        <v>8.7114211227171078E-3</v>
      </c>
      <c r="AU121" s="156">
        <f t="shared" si="33"/>
        <v>1.4249164661693412E-2</v>
      </c>
      <c r="AV121" s="173">
        <f t="shared" si="33"/>
        <v>1.8621067455622073E-2</v>
      </c>
      <c r="AW121" s="172">
        <f t="shared" si="31"/>
        <v>1.9139107476724797E-2</v>
      </c>
      <c r="AX121" s="156">
        <f t="shared" si="31"/>
        <v>1.8396551940742578E-2</v>
      </c>
      <c r="AY121" s="156">
        <f t="shared" si="31"/>
        <v>1.3512419049141225E-2</v>
      </c>
      <c r="AZ121" s="156">
        <f t="shared" si="31"/>
        <v>9.287173464115641E-3</v>
      </c>
      <c r="BA121" s="156">
        <f t="shared" si="31"/>
        <v>7.2477603723334894E-3</v>
      </c>
      <c r="BB121" s="156">
        <f t="shared" si="31"/>
        <v>6.4110780782690169E-3</v>
      </c>
      <c r="BC121" s="156">
        <f t="shared" si="31"/>
        <v>5.9299857591819443E-3</v>
      </c>
      <c r="BD121" s="156">
        <f t="shared" si="31"/>
        <v>5.6476054849351866E-3</v>
      </c>
      <c r="BE121" s="156">
        <f t="shared" si="31"/>
        <v>6.3274098488625696E-3</v>
      </c>
      <c r="BF121" s="156">
        <f t="shared" si="31"/>
        <v>8.4400326413753626E-3</v>
      </c>
      <c r="BG121" s="156">
        <f t="shared" si="31"/>
        <v>1.3805257852063791E-2</v>
      </c>
      <c r="BH121" s="173">
        <f t="shared" si="31"/>
        <v>1.8040961965765181E-2</v>
      </c>
    </row>
    <row r="122" spans="2:60" x14ac:dyDescent="0.2">
      <c r="B122" s="104">
        <v>300251</v>
      </c>
      <c r="C122" s="105" t="s">
        <v>154</v>
      </c>
      <c r="D122" s="105" t="s">
        <v>73</v>
      </c>
      <c r="E122" s="23"/>
      <c r="F122" s="23"/>
      <c r="G122" s="23"/>
      <c r="H122" s="95">
        <f>P_EX_ref!L105</f>
        <v>1.6407545677174959</v>
      </c>
      <c r="I122" s="89">
        <f>P_EX_ref!M105</f>
        <v>1.6358359063675536</v>
      </c>
      <c r="J122" s="89">
        <f>P_EX_ref!N105</f>
        <v>1.58036189884236</v>
      </c>
      <c r="K122" s="89">
        <f>P_EX_ref!O105</f>
        <v>1.5269451866676615</v>
      </c>
      <c r="L122" s="177"/>
      <c r="M122" s="172">
        <f t="shared" si="22"/>
        <v>2.0565622321390531E-2</v>
      </c>
      <c r="N122" s="156">
        <f t="shared" si="22"/>
        <v>1.9767721127500516E-2</v>
      </c>
      <c r="O122" s="156">
        <f t="shared" si="22"/>
        <v>1.4519554119801402E-2</v>
      </c>
      <c r="P122" s="156">
        <f t="shared" si="22"/>
        <v>9.9793839461173733E-3</v>
      </c>
      <c r="Q122" s="156">
        <f t="shared" si="22"/>
        <v>7.7879651741659213E-3</v>
      </c>
      <c r="R122" s="156">
        <f t="shared" si="22"/>
        <v>6.8889215754166094E-3</v>
      </c>
      <c r="S122" s="156">
        <f t="shared" si="22"/>
        <v>6.3719715061357537E-3</v>
      </c>
      <c r="T122" s="156">
        <f t="shared" si="22"/>
        <v>6.0685442915578616E-3</v>
      </c>
      <c r="U122" s="156">
        <f t="shared" si="22"/>
        <v>6.7990172155416775E-3</v>
      </c>
      <c r="V122" s="156">
        <f t="shared" si="22"/>
        <v>9.0691023023836935E-3</v>
      </c>
      <c r="W122" s="156">
        <f t="shared" si="22"/>
        <v>1.4834219379363661E-2</v>
      </c>
      <c r="X122" s="173">
        <f t="shared" si="22"/>
        <v>1.938562759803206E-2</v>
      </c>
      <c r="Y122" s="172">
        <f t="shared" si="27"/>
        <v>2.0503970607209748E-2</v>
      </c>
      <c r="Z122" s="156">
        <f t="shared" si="32"/>
        <v>1.9708461365072101E-2</v>
      </c>
      <c r="AA122" s="156">
        <f t="shared" si="32"/>
        <v>1.4476027335800543E-2</v>
      </c>
      <c r="AB122" s="156">
        <f t="shared" si="32"/>
        <v>9.9494677044821064E-3</v>
      </c>
      <c r="AC122" s="156">
        <f t="shared" si="32"/>
        <v>7.7646183774843468E-3</v>
      </c>
      <c r="AD122" s="156">
        <f t="shared" si="32"/>
        <v>6.868269935639112E-3</v>
      </c>
      <c r="AE122" s="156">
        <f t="shared" si="32"/>
        <v>6.3528695815781022E-3</v>
      </c>
      <c r="AF122" s="156">
        <f t="shared" si="32"/>
        <v>6.0503519824553357E-3</v>
      </c>
      <c r="AG122" s="156">
        <f t="shared" si="32"/>
        <v>6.7786350914545886E-3</v>
      </c>
      <c r="AH122" s="156">
        <f t="shared" si="32"/>
        <v>9.0419149071138075E-3</v>
      </c>
      <c r="AI122" s="156">
        <f t="shared" si="32"/>
        <v>1.4789749290446377E-2</v>
      </c>
      <c r="AJ122" s="173">
        <f t="shared" si="32"/>
        <v>1.9327513277287878E-2</v>
      </c>
      <c r="AK122" s="172">
        <f t="shared" si="28"/>
        <v>1.9754523735529501E-2</v>
      </c>
      <c r="AL122" s="156">
        <f t="shared" si="33"/>
        <v>1.8988091393877811E-2</v>
      </c>
      <c r="AM122" s="156">
        <f t="shared" si="33"/>
        <v>1.3946909653718096E-2</v>
      </c>
      <c r="AN122" s="156">
        <f t="shared" si="33"/>
        <v>9.58580168150284E-3</v>
      </c>
      <c r="AO122" s="156">
        <f t="shared" si="33"/>
        <v>7.4808114473890403E-3</v>
      </c>
      <c r="AP122" s="156">
        <f t="shared" si="33"/>
        <v>6.6172257103167126E-3</v>
      </c>
      <c r="AQ122" s="156">
        <f t="shared" si="33"/>
        <v>6.1206639115001238E-3</v>
      </c>
      <c r="AR122" s="156">
        <f t="shared" si="33"/>
        <v>5.829203725238213E-3</v>
      </c>
      <c r="AS122" s="156">
        <f t="shared" si="33"/>
        <v>6.5308671366094799E-3</v>
      </c>
      <c r="AT122" s="156">
        <f t="shared" si="33"/>
        <v>8.7114211227171078E-3</v>
      </c>
      <c r="AU122" s="156">
        <f t="shared" si="33"/>
        <v>1.4249164661693412E-2</v>
      </c>
      <c r="AV122" s="173">
        <f t="shared" si="33"/>
        <v>1.8621067455622073E-2</v>
      </c>
      <c r="AW122" s="172">
        <f t="shared" si="31"/>
        <v>1.9139107476724797E-2</v>
      </c>
      <c r="AX122" s="156">
        <f t="shared" si="31"/>
        <v>1.8396551940742578E-2</v>
      </c>
      <c r="AY122" s="156">
        <f t="shared" si="31"/>
        <v>1.3512419049141225E-2</v>
      </c>
      <c r="AZ122" s="156">
        <f t="shared" si="31"/>
        <v>9.287173464115641E-3</v>
      </c>
      <c r="BA122" s="156">
        <f t="shared" si="31"/>
        <v>7.2477603723334894E-3</v>
      </c>
      <c r="BB122" s="156">
        <f t="shared" si="31"/>
        <v>6.4110780782690169E-3</v>
      </c>
      <c r="BC122" s="156">
        <f t="shared" si="31"/>
        <v>5.9299857591819443E-3</v>
      </c>
      <c r="BD122" s="156">
        <f t="shared" si="31"/>
        <v>5.6476054849351866E-3</v>
      </c>
      <c r="BE122" s="156">
        <f t="shared" si="31"/>
        <v>6.3274098488625696E-3</v>
      </c>
      <c r="BF122" s="156">
        <f t="shared" si="31"/>
        <v>8.4400326413753626E-3</v>
      </c>
      <c r="BG122" s="156">
        <f t="shared" si="31"/>
        <v>1.3805257852063791E-2</v>
      </c>
      <c r="BH122" s="173">
        <f t="shared" si="31"/>
        <v>1.8040961965765181E-2</v>
      </c>
    </row>
    <row r="123" spans="2:60" x14ac:dyDescent="0.2">
      <c r="B123" s="104">
        <v>300262</v>
      </c>
      <c r="C123" s="105" t="s">
        <v>155</v>
      </c>
      <c r="D123" s="105" t="s">
        <v>73</v>
      </c>
      <c r="E123" s="23"/>
      <c r="F123" s="23"/>
      <c r="G123" s="23"/>
      <c r="H123" s="95">
        <f>P_EX_ref!L106</f>
        <v>1.6407545677174959</v>
      </c>
      <c r="I123" s="89">
        <f>P_EX_ref!M106</f>
        <v>1.6358359063675536</v>
      </c>
      <c r="J123" s="89">
        <f>P_EX_ref!N106</f>
        <v>1.58036189884236</v>
      </c>
      <c r="K123" s="89">
        <f>P_EX_ref!O106</f>
        <v>1.5269451866676615</v>
      </c>
      <c r="L123" s="177"/>
      <c r="M123" s="172">
        <f t="shared" si="22"/>
        <v>2.0565622321390531E-2</v>
      </c>
      <c r="N123" s="156">
        <f t="shared" si="22"/>
        <v>1.9767721127500516E-2</v>
      </c>
      <c r="O123" s="156">
        <f t="shared" si="22"/>
        <v>1.4519554119801402E-2</v>
      </c>
      <c r="P123" s="156">
        <f t="shared" si="22"/>
        <v>9.9793839461173733E-3</v>
      </c>
      <c r="Q123" s="156">
        <f t="shared" si="22"/>
        <v>7.7879651741659213E-3</v>
      </c>
      <c r="R123" s="156">
        <f t="shared" si="22"/>
        <v>6.8889215754166094E-3</v>
      </c>
      <c r="S123" s="156">
        <f t="shared" si="22"/>
        <v>6.3719715061357537E-3</v>
      </c>
      <c r="T123" s="156">
        <f t="shared" si="22"/>
        <v>6.0685442915578616E-3</v>
      </c>
      <c r="U123" s="156">
        <f t="shared" si="22"/>
        <v>6.7990172155416775E-3</v>
      </c>
      <c r="V123" s="156">
        <f t="shared" si="22"/>
        <v>9.0691023023836935E-3</v>
      </c>
      <c r="W123" s="156">
        <f t="shared" si="22"/>
        <v>1.4834219379363661E-2</v>
      </c>
      <c r="X123" s="173">
        <f t="shared" si="22"/>
        <v>1.938562759803206E-2</v>
      </c>
      <c r="Y123" s="172">
        <f t="shared" si="27"/>
        <v>2.0503970607209748E-2</v>
      </c>
      <c r="Z123" s="156">
        <f t="shared" si="32"/>
        <v>1.9708461365072101E-2</v>
      </c>
      <c r="AA123" s="156">
        <f t="shared" si="32"/>
        <v>1.4476027335800543E-2</v>
      </c>
      <c r="AB123" s="156">
        <f t="shared" si="32"/>
        <v>9.9494677044821064E-3</v>
      </c>
      <c r="AC123" s="156">
        <f t="shared" si="32"/>
        <v>7.7646183774843468E-3</v>
      </c>
      <c r="AD123" s="156">
        <f t="shared" si="32"/>
        <v>6.868269935639112E-3</v>
      </c>
      <c r="AE123" s="156">
        <f t="shared" si="32"/>
        <v>6.3528695815781022E-3</v>
      </c>
      <c r="AF123" s="156">
        <f t="shared" si="32"/>
        <v>6.0503519824553357E-3</v>
      </c>
      <c r="AG123" s="156">
        <f t="shared" si="32"/>
        <v>6.7786350914545886E-3</v>
      </c>
      <c r="AH123" s="156">
        <f t="shared" si="32"/>
        <v>9.0419149071138075E-3</v>
      </c>
      <c r="AI123" s="156">
        <f t="shared" si="32"/>
        <v>1.4789749290446377E-2</v>
      </c>
      <c r="AJ123" s="173">
        <f t="shared" si="32"/>
        <v>1.9327513277287878E-2</v>
      </c>
      <c r="AK123" s="172">
        <f t="shared" si="28"/>
        <v>1.9754523735529501E-2</v>
      </c>
      <c r="AL123" s="156">
        <f t="shared" si="33"/>
        <v>1.8988091393877811E-2</v>
      </c>
      <c r="AM123" s="156">
        <f t="shared" si="33"/>
        <v>1.3946909653718096E-2</v>
      </c>
      <c r="AN123" s="156">
        <f t="shared" si="33"/>
        <v>9.58580168150284E-3</v>
      </c>
      <c r="AO123" s="156">
        <f t="shared" si="33"/>
        <v>7.4808114473890403E-3</v>
      </c>
      <c r="AP123" s="156">
        <f t="shared" si="33"/>
        <v>6.6172257103167126E-3</v>
      </c>
      <c r="AQ123" s="156">
        <f t="shared" si="33"/>
        <v>6.1206639115001238E-3</v>
      </c>
      <c r="AR123" s="156">
        <f t="shared" si="33"/>
        <v>5.829203725238213E-3</v>
      </c>
      <c r="AS123" s="156">
        <f t="shared" si="33"/>
        <v>6.5308671366094799E-3</v>
      </c>
      <c r="AT123" s="156">
        <f t="shared" si="33"/>
        <v>8.7114211227171078E-3</v>
      </c>
      <c r="AU123" s="156">
        <f t="shared" si="33"/>
        <v>1.4249164661693412E-2</v>
      </c>
      <c r="AV123" s="173">
        <f t="shared" si="33"/>
        <v>1.8621067455622073E-2</v>
      </c>
      <c r="AW123" s="172">
        <f t="shared" si="31"/>
        <v>1.9139107476724797E-2</v>
      </c>
      <c r="AX123" s="156">
        <f t="shared" si="31"/>
        <v>1.8396551940742578E-2</v>
      </c>
      <c r="AY123" s="156">
        <f t="shared" si="31"/>
        <v>1.3512419049141225E-2</v>
      </c>
      <c r="AZ123" s="156">
        <f t="shared" si="31"/>
        <v>9.287173464115641E-3</v>
      </c>
      <c r="BA123" s="156">
        <f t="shared" si="31"/>
        <v>7.2477603723334894E-3</v>
      </c>
      <c r="BB123" s="156">
        <f t="shared" si="31"/>
        <v>6.4110780782690169E-3</v>
      </c>
      <c r="BC123" s="156">
        <f t="shared" si="31"/>
        <v>5.9299857591819443E-3</v>
      </c>
      <c r="BD123" s="156">
        <f t="shared" si="31"/>
        <v>5.6476054849351866E-3</v>
      </c>
      <c r="BE123" s="156">
        <f t="shared" si="31"/>
        <v>6.3274098488625696E-3</v>
      </c>
      <c r="BF123" s="156">
        <f t="shared" si="31"/>
        <v>8.4400326413753626E-3</v>
      </c>
      <c r="BG123" s="156">
        <f t="shared" si="31"/>
        <v>1.3805257852063791E-2</v>
      </c>
      <c r="BH123" s="173">
        <f t="shared" si="31"/>
        <v>1.8040961965765181E-2</v>
      </c>
    </row>
    <row r="124" spans="2:60" x14ac:dyDescent="0.2">
      <c r="B124" s="104">
        <v>300263</v>
      </c>
      <c r="C124" s="105" t="s">
        <v>156</v>
      </c>
      <c r="D124" s="105" t="s">
        <v>75</v>
      </c>
      <c r="E124" s="23"/>
      <c r="F124" s="23"/>
      <c r="G124" s="23"/>
      <c r="H124" s="95">
        <f>P_EX_ref!L107</f>
        <v>1.6407545677174959</v>
      </c>
      <c r="I124" s="89">
        <f>P_EX_ref!M107</f>
        <v>1.6358359063675536</v>
      </c>
      <c r="J124" s="89">
        <f>P_EX_ref!N107</f>
        <v>1.58036189884236</v>
      </c>
      <c r="K124" s="89">
        <f>P_EX_ref!O107</f>
        <v>1.5269451866676615</v>
      </c>
      <c r="L124" s="177"/>
      <c r="M124" s="172">
        <f t="shared" si="22"/>
        <v>2.0565622321390531E-2</v>
      </c>
      <c r="N124" s="156">
        <f t="shared" si="22"/>
        <v>1.9767721127500516E-2</v>
      </c>
      <c r="O124" s="156">
        <f t="shared" si="22"/>
        <v>1.4519554119801402E-2</v>
      </c>
      <c r="P124" s="156">
        <f t="shared" si="22"/>
        <v>9.9793839461173733E-3</v>
      </c>
      <c r="Q124" s="156">
        <f t="shared" si="22"/>
        <v>7.7879651741659213E-3</v>
      </c>
      <c r="R124" s="156">
        <f t="shared" si="22"/>
        <v>6.8889215754166094E-3</v>
      </c>
      <c r="S124" s="156">
        <f t="shared" si="22"/>
        <v>6.3719715061357537E-3</v>
      </c>
      <c r="T124" s="156">
        <f t="shared" si="22"/>
        <v>6.0685442915578616E-3</v>
      </c>
      <c r="U124" s="156">
        <f t="shared" si="22"/>
        <v>6.7990172155416775E-3</v>
      </c>
      <c r="V124" s="156">
        <f t="shared" si="22"/>
        <v>9.0691023023836935E-3</v>
      </c>
      <c r="W124" s="156">
        <f t="shared" si="22"/>
        <v>1.4834219379363661E-2</v>
      </c>
      <c r="X124" s="173">
        <f t="shared" si="22"/>
        <v>1.938562759803206E-2</v>
      </c>
      <c r="Y124" s="172">
        <f t="shared" si="27"/>
        <v>2.0503970607209748E-2</v>
      </c>
      <c r="Z124" s="156">
        <f t="shared" si="32"/>
        <v>1.9708461365072101E-2</v>
      </c>
      <c r="AA124" s="156">
        <f t="shared" si="32"/>
        <v>1.4476027335800543E-2</v>
      </c>
      <c r="AB124" s="156">
        <f t="shared" si="32"/>
        <v>9.9494677044821064E-3</v>
      </c>
      <c r="AC124" s="156">
        <f t="shared" si="32"/>
        <v>7.7646183774843468E-3</v>
      </c>
      <c r="AD124" s="156">
        <f t="shared" si="32"/>
        <v>6.868269935639112E-3</v>
      </c>
      <c r="AE124" s="156">
        <f t="shared" si="32"/>
        <v>6.3528695815781022E-3</v>
      </c>
      <c r="AF124" s="156">
        <f t="shared" si="32"/>
        <v>6.0503519824553357E-3</v>
      </c>
      <c r="AG124" s="156">
        <f t="shared" si="32"/>
        <v>6.7786350914545886E-3</v>
      </c>
      <c r="AH124" s="156">
        <f t="shared" si="32"/>
        <v>9.0419149071138075E-3</v>
      </c>
      <c r="AI124" s="156">
        <f t="shared" si="32"/>
        <v>1.4789749290446377E-2</v>
      </c>
      <c r="AJ124" s="173">
        <f t="shared" si="32"/>
        <v>1.9327513277287878E-2</v>
      </c>
      <c r="AK124" s="172">
        <f t="shared" si="28"/>
        <v>1.9754523735529501E-2</v>
      </c>
      <c r="AL124" s="156">
        <f t="shared" si="33"/>
        <v>1.8988091393877811E-2</v>
      </c>
      <c r="AM124" s="156">
        <f t="shared" si="33"/>
        <v>1.3946909653718096E-2</v>
      </c>
      <c r="AN124" s="156">
        <f t="shared" si="33"/>
        <v>9.58580168150284E-3</v>
      </c>
      <c r="AO124" s="156">
        <f t="shared" si="33"/>
        <v>7.4808114473890403E-3</v>
      </c>
      <c r="AP124" s="156">
        <f t="shared" si="33"/>
        <v>6.6172257103167126E-3</v>
      </c>
      <c r="AQ124" s="156">
        <f t="shared" si="33"/>
        <v>6.1206639115001238E-3</v>
      </c>
      <c r="AR124" s="156">
        <f t="shared" si="33"/>
        <v>5.829203725238213E-3</v>
      </c>
      <c r="AS124" s="156">
        <f t="shared" si="33"/>
        <v>6.5308671366094799E-3</v>
      </c>
      <c r="AT124" s="156">
        <f t="shared" si="33"/>
        <v>8.7114211227171078E-3</v>
      </c>
      <c r="AU124" s="156">
        <f t="shared" si="33"/>
        <v>1.4249164661693412E-2</v>
      </c>
      <c r="AV124" s="173">
        <f t="shared" si="33"/>
        <v>1.8621067455622073E-2</v>
      </c>
      <c r="AW124" s="172">
        <f t="shared" si="31"/>
        <v>1.9139107476724797E-2</v>
      </c>
      <c r="AX124" s="156">
        <f t="shared" si="31"/>
        <v>1.8396551940742578E-2</v>
      </c>
      <c r="AY124" s="156">
        <f t="shared" si="31"/>
        <v>1.3512419049141225E-2</v>
      </c>
      <c r="AZ124" s="156">
        <f t="shared" ref="AW124:BH145" si="35">$K124*AZ$34*AZ$35*AZ$36</f>
        <v>9.287173464115641E-3</v>
      </c>
      <c r="BA124" s="156">
        <f t="shared" si="35"/>
        <v>7.2477603723334894E-3</v>
      </c>
      <c r="BB124" s="156">
        <f t="shared" si="35"/>
        <v>6.4110780782690169E-3</v>
      </c>
      <c r="BC124" s="156">
        <f t="shared" si="35"/>
        <v>5.9299857591819443E-3</v>
      </c>
      <c r="BD124" s="156">
        <f t="shared" si="35"/>
        <v>5.6476054849351866E-3</v>
      </c>
      <c r="BE124" s="156">
        <f t="shared" si="35"/>
        <v>6.3274098488625696E-3</v>
      </c>
      <c r="BF124" s="156">
        <f t="shared" si="35"/>
        <v>8.4400326413753626E-3</v>
      </c>
      <c r="BG124" s="156">
        <f t="shared" si="35"/>
        <v>1.3805257852063791E-2</v>
      </c>
      <c r="BH124" s="173">
        <f t="shared" si="35"/>
        <v>1.8040961965765181E-2</v>
      </c>
    </row>
    <row r="125" spans="2:60" x14ac:dyDescent="0.2">
      <c r="B125" s="104">
        <v>300264</v>
      </c>
      <c r="C125" s="105" t="s">
        <v>157</v>
      </c>
      <c r="D125" s="105" t="s">
        <v>75</v>
      </c>
      <c r="E125" s="23"/>
      <c r="F125" s="23"/>
      <c r="G125" s="23"/>
      <c r="H125" s="95">
        <f>P_EX_ref!L108</f>
        <v>1.6407545677174959</v>
      </c>
      <c r="I125" s="89">
        <f>P_EX_ref!M108</f>
        <v>1.6358359063675536</v>
      </c>
      <c r="J125" s="89">
        <f>P_EX_ref!N108</f>
        <v>1.58036189884236</v>
      </c>
      <c r="K125" s="89">
        <f>P_EX_ref!O108</f>
        <v>1.5269451866676615</v>
      </c>
      <c r="L125" s="177"/>
      <c r="M125" s="172">
        <f t="shared" si="22"/>
        <v>2.0565622321390531E-2</v>
      </c>
      <c r="N125" s="156">
        <f t="shared" si="22"/>
        <v>1.9767721127500516E-2</v>
      </c>
      <c r="O125" s="156">
        <f t="shared" si="22"/>
        <v>1.4519554119801402E-2</v>
      </c>
      <c r="P125" s="156">
        <f t="shared" si="22"/>
        <v>9.9793839461173733E-3</v>
      </c>
      <c r="Q125" s="156">
        <f t="shared" si="22"/>
        <v>7.7879651741659213E-3</v>
      </c>
      <c r="R125" s="156">
        <f t="shared" si="22"/>
        <v>6.8889215754166094E-3</v>
      </c>
      <c r="S125" s="156">
        <f t="shared" si="22"/>
        <v>6.3719715061357537E-3</v>
      </c>
      <c r="T125" s="156">
        <f t="shared" si="22"/>
        <v>6.0685442915578616E-3</v>
      </c>
      <c r="U125" s="156">
        <f t="shared" si="22"/>
        <v>6.7990172155416775E-3</v>
      </c>
      <c r="V125" s="156">
        <f t="shared" si="22"/>
        <v>9.0691023023836935E-3</v>
      </c>
      <c r="W125" s="156">
        <f t="shared" si="22"/>
        <v>1.4834219379363661E-2</v>
      </c>
      <c r="X125" s="173">
        <f t="shared" si="22"/>
        <v>1.938562759803206E-2</v>
      </c>
      <c r="Y125" s="172">
        <f t="shared" si="27"/>
        <v>2.0503970607209748E-2</v>
      </c>
      <c r="Z125" s="156">
        <f t="shared" si="32"/>
        <v>1.9708461365072101E-2</v>
      </c>
      <c r="AA125" s="156">
        <f t="shared" si="32"/>
        <v>1.4476027335800543E-2</v>
      </c>
      <c r="AB125" s="156">
        <f t="shared" si="32"/>
        <v>9.9494677044821064E-3</v>
      </c>
      <c r="AC125" s="156">
        <f t="shared" si="32"/>
        <v>7.7646183774843468E-3</v>
      </c>
      <c r="AD125" s="156">
        <f t="shared" si="32"/>
        <v>6.868269935639112E-3</v>
      </c>
      <c r="AE125" s="156">
        <f t="shared" si="32"/>
        <v>6.3528695815781022E-3</v>
      </c>
      <c r="AF125" s="156">
        <f t="shared" si="32"/>
        <v>6.0503519824553357E-3</v>
      </c>
      <c r="AG125" s="156">
        <f t="shared" si="32"/>
        <v>6.7786350914545886E-3</v>
      </c>
      <c r="AH125" s="156">
        <f t="shared" si="32"/>
        <v>9.0419149071138075E-3</v>
      </c>
      <c r="AI125" s="156">
        <f t="shared" si="32"/>
        <v>1.4789749290446377E-2</v>
      </c>
      <c r="AJ125" s="173">
        <f t="shared" si="32"/>
        <v>1.9327513277287878E-2</v>
      </c>
      <c r="AK125" s="172">
        <f t="shared" si="28"/>
        <v>1.9754523735529501E-2</v>
      </c>
      <c r="AL125" s="156">
        <f t="shared" si="33"/>
        <v>1.8988091393877811E-2</v>
      </c>
      <c r="AM125" s="156">
        <f t="shared" si="33"/>
        <v>1.3946909653718096E-2</v>
      </c>
      <c r="AN125" s="156">
        <f t="shared" si="33"/>
        <v>9.58580168150284E-3</v>
      </c>
      <c r="AO125" s="156">
        <f t="shared" si="33"/>
        <v>7.4808114473890403E-3</v>
      </c>
      <c r="AP125" s="156">
        <f t="shared" si="33"/>
        <v>6.6172257103167126E-3</v>
      </c>
      <c r="AQ125" s="156">
        <f t="shared" si="33"/>
        <v>6.1206639115001238E-3</v>
      </c>
      <c r="AR125" s="156">
        <f t="shared" si="33"/>
        <v>5.829203725238213E-3</v>
      </c>
      <c r="AS125" s="156">
        <f t="shared" si="33"/>
        <v>6.5308671366094799E-3</v>
      </c>
      <c r="AT125" s="156">
        <f t="shared" si="33"/>
        <v>8.7114211227171078E-3</v>
      </c>
      <c r="AU125" s="156">
        <f t="shared" si="33"/>
        <v>1.4249164661693412E-2</v>
      </c>
      <c r="AV125" s="173">
        <f t="shared" si="33"/>
        <v>1.8621067455622073E-2</v>
      </c>
      <c r="AW125" s="172">
        <f t="shared" si="35"/>
        <v>1.9139107476724797E-2</v>
      </c>
      <c r="AX125" s="156">
        <f t="shared" si="35"/>
        <v>1.8396551940742578E-2</v>
      </c>
      <c r="AY125" s="156">
        <f t="shared" si="35"/>
        <v>1.3512419049141225E-2</v>
      </c>
      <c r="AZ125" s="156">
        <f t="shared" si="35"/>
        <v>9.287173464115641E-3</v>
      </c>
      <c r="BA125" s="156">
        <f t="shared" si="35"/>
        <v>7.2477603723334894E-3</v>
      </c>
      <c r="BB125" s="156">
        <f t="shared" si="35"/>
        <v>6.4110780782690169E-3</v>
      </c>
      <c r="BC125" s="156">
        <f t="shared" si="35"/>
        <v>5.9299857591819443E-3</v>
      </c>
      <c r="BD125" s="156">
        <f t="shared" si="35"/>
        <v>5.6476054849351866E-3</v>
      </c>
      <c r="BE125" s="156">
        <f t="shared" si="35"/>
        <v>6.3274098488625696E-3</v>
      </c>
      <c r="BF125" s="156">
        <f t="shared" si="35"/>
        <v>8.4400326413753626E-3</v>
      </c>
      <c r="BG125" s="156">
        <f t="shared" si="35"/>
        <v>1.3805257852063791E-2</v>
      </c>
      <c r="BH125" s="173">
        <f t="shared" si="35"/>
        <v>1.8040961965765181E-2</v>
      </c>
    </row>
    <row r="126" spans="2:60" x14ac:dyDescent="0.2">
      <c r="B126" s="104">
        <v>300265</v>
      </c>
      <c r="C126" s="105" t="s">
        <v>158</v>
      </c>
      <c r="D126" s="105" t="s">
        <v>73</v>
      </c>
      <c r="E126" s="23"/>
      <c r="F126" s="23"/>
      <c r="G126" s="23"/>
      <c r="H126" s="95">
        <f>P_EX_ref!L109</f>
        <v>1.6407545677174959</v>
      </c>
      <c r="I126" s="89">
        <f>P_EX_ref!M109</f>
        <v>1.6358359063675536</v>
      </c>
      <c r="J126" s="89">
        <f>P_EX_ref!N109</f>
        <v>1.58036189884236</v>
      </c>
      <c r="K126" s="89">
        <f>P_EX_ref!O109</f>
        <v>1.5269451866676615</v>
      </c>
      <c r="L126" s="177"/>
      <c r="M126" s="172">
        <f t="shared" si="22"/>
        <v>2.0565622321390531E-2</v>
      </c>
      <c r="N126" s="156">
        <f t="shared" si="22"/>
        <v>1.9767721127500516E-2</v>
      </c>
      <c r="O126" s="156">
        <f t="shared" si="22"/>
        <v>1.4519554119801402E-2</v>
      </c>
      <c r="P126" s="156">
        <f t="shared" si="22"/>
        <v>9.9793839461173733E-3</v>
      </c>
      <c r="Q126" s="156">
        <f t="shared" si="22"/>
        <v>7.7879651741659213E-3</v>
      </c>
      <c r="R126" s="156">
        <f t="shared" si="22"/>
        <v>6.8889215754166094E-3</v>
      </c>
      <c r="S126" s="156">
        <f t="shared" si="22"/>
        <v>6.3719715061357537E-3</v>
      </c>
      <c r="T126" s="156">
        <f t="shared" si="22"/>
        <v>6.0685442915578616E-3</v>
      </c>
      <c r="U126" s="156">
        <f t="shared" si="22"/>
        <v>6.7990172155416775E-3</v>
      </c>
      <c r="V126" s="156">
        <f t="shared" si="22"/>
        <v>9.0691023023836935E-3</v>
      </c>
      <c r="W126" s="156">
        <f t="shared" si="22"/>
        <v>1.4834219379363661E-2</v>
      </c>
      <c r="X126" s="173">
        <f t="shared" si="22"/>
        <v>1.938562759803206E-2</v>
      </c>
      <c r="Y126" s="172">
        <f t="shared" si="27"/>
        <v>2.0503970607209748E-2</v>
      </c>
      <c r="Z126" s="156">
        <f t="shared" si="32"/>
        <v>1.9708461365072101E-2</v>
      </c>
      <c r="AA126" s="156">
        <f t="shared" si="32"/>
        <v>1.4476027335800543E-2</v>
      </c>
      <c r="AB126" s="156">
        <f t="shared" si="32"/>
        <v>9.9494677044821064E-3</v>
      </c>
      <c r="AC126" s="156">
        <f t="shared" si="32"/>
        <v>7.7646183774843468E-3</v>
      </c>
      <c r="AD126" s="156">
        <f t="shared" si="32"/>
        <v>6.868269935639112E-3</v>
      </c>
      <c r="AE126" s="156">
        <f t="shared" si="32"/>
        <v>6.3528695815781022E-3</v>
      </c>
      <c r="AF126" s="156">
        <f t="shared" si="32"/>
        <v>6.0503519824553357E-3</v>
      </c>
      <c r="AG126" s="156">
        <f t="shared" si="32"/>
        <v>6.7786350914545886E-3</v>
      </c>
      <c r="AH126" s="156">
        <f t="shared" si="32"/>
        <v>9.0419149071138075E-3</v>
      </c>
      <c r="AI126" s="156">
        <f t="shared" si="32"/>
        <v>1.4789749290446377E-2</v>
      </c>
      <c r="AJ126" s="173">
        <f t="shared" si="32"/>
        <v>1.9327513277287878E-2</v>
      </c>
      <c r="AK126" s="172">
        <f t="shared" si="28"/>
        <v>1.9754523735529501E-2</v>
      </c>
      <c r="AL126" s="156">
        <f t="shared" si="33"/>
        <v>1.8988091393877811E-2</v>
      </c>
      <c r="AM126" s="156">
        <f t="shared" si="33"/>
        <v>1.3946909653718096E-2</v>
      </c>
      <c r="AN126" s="156">
        <f t="shared" si="33"/>
        <v>9.58580168150284E-3</v>
      </c>
      <c r="AO126" s="156">
        <f t="shared" si="33"/>
        <v>7.4808114473890403E-3</v>
      </c>
      <c r="AP126" s="156">
        <f t="shared" si="33"/>
        <v>6.6172257103167126E-3</v>
      </c>
      <c r="AQ126" s="156">
        <f t="shared" si="33"/>
        <v>6.1206639115001238E-3</v>
      </c>
      <c r="AR126" s="156">
        <f t="shared" si="33"/>
        <v>5.829203725238213E-3</v>
      </c>
      <c r="AS126" s="156">
        <f t="shared" si="33"/>
        <v>6.5308671366094799E-3</v>
      </c>
      <c r="AT126" s="156">
        <f t="shared" si="33"/>
        <v>8.7114211227171078E-3</v>
      </c>
      <c r="AU126" s="156">
        <f t="shared" si="33"/>
        <v>1.4249164661693412E-2</v>
      </c>
      <c r="AV126" s="173">
        <f t="shared" si="33"/>
        <v>1.8621067455622073E-2</v>
      </c>
      <c r="AW126" s="172">
        <f t="shared" si="35"/>
        <v>1.9139107476724797E-2</v>
      </c>
      <c r="AX126" s="156">
        <f t="shared" si="35"/>
        <v>1.8396551940742578E-2</v>
      </c>
      <c r="AY126" s="156">
        <f t="shared" si="35"/>
        <v>1.3512419049141225E-2</v>
      </c>
      <c r="AZ126" s="156">
        <f t="shared" si="35"/>
        <v>9.287173464115641E-3</v>
      </c>
      <c r="BA126" s="156">
        <f t="shared" si="35"/>
        <v>7.2477603723334894E-3</v>
      </c>
      <c r="BB126" s="156">
        <f t="shared" si="35"/>
        <v>6.4110780782690169E-3</v>
      </c>
      <c r="BC126" s="156">
        <f t="shared" si="35"/>
        <v>5.9299857591819443E-3</v>
      </c>
      <c r="BD126" s="156">
        <f t="shared" si="35"/>
        <v>5.6476054849351866E-3</v>
      </c>
      <c r="BE126" s="156">
        <f t="shared" si="35"/>
        <v>6.3274098488625696E-3</v>
      </c>
      <c r="BF126" s="156">
        <f t="shared" si="35"/>
        <v>8.4400326413753626E-3</v>
      </c>
      <c r="BG126" s="156">
        <f t="shared" si="35"/>
        <v>1.3805257852063791E-2</v>
      </c>
      <c r="BH126" s="173">
        <f t="shared" si="35"/>
        <v>1.8040961965765181E-2</v>
      </c>
    </row>
    <row r="127" spans="2:60" x14ac:dyDescent="0.2">
      <c r="B127" s="104">
        <v>300269</v>
      </c>
      <c r="C127" s="105" t="s">
        <v>159</v>
      </c>
      <c r="D127" s="105" t="s">
        <v>75</v>
      </c>
      <c r="E127" s="23"/>
      <c r="F127" s="23"/>
      <c r="G127" s="23"/>
      <c r="H127" s="95">
        <f>P_EX_ref!L110</f>
        <v>1.6407545677174959</v>
      </c>
      <c r="I127" s="89">
        <f>P_EX_ref!M110</f>
        <v>1.6358359063675536</v>
      </c>
      <c r="J127" s="89">
        <f>P_EX_ref!N110</f>
        <v>1.58036189884236</v>
      </c>
      <c r="K127" s="89">
        <f>P_EX_ref!O110</f>
        <v>1.5269451866676615</v>
      </c>
      <c r="L127" s="177"/>
      <c r="M127" s="172">
        <f t="shared" si="22"/>
        <v>2.0565622321390531E-2</v>
      </c>
      <c r="N127" s="156">
        <f t="shared" si="22"/>
        <v>1.9767721127500516E-2</v>
      </c>
      <c r="O127" s="156">
        <f t="shared" si="22"/>
        <v>1.4519554119801402E-2</v>
      </c>
      <c r="P127" s="156">
        <f t="shared" si="22"/>
        <v>9.9793839461173733E-3</v>
      </c>
      <c r="Q127" s="156">
        <f t="shared" si="22"/>
        <v>7.7879651741659213E-3</v>
      </c>
      <c r="R127" s="156">
        <f t="shared" si="22"/>
        <v>6.8889215754166094E-3</v>
      </c>
      <c r="S127" s="156">
        <f t="shared" si="22"/>
        <v>6.3719715061357537E-3</v>
      </c>
      <c r="T127" s="156">
        <f t="shared" si="22"/>
        <v>6.0685442915578616E-3</v>
      </c>
      <c r="U127" s="156">
        <f t="shared" si="22"/>
        <v>6.7990172155416775E-3</v>
      </c>
      <c r="V127" s="156">
        <f t="shared" si="22"/>
        <v>9.0691023023836935E-3</v>
      </c>
      <c r="W127" s="156">
        <f t="shared" si="22"/>
        <v>1.4834219379363661E-2</v>
      </c>
      <c r="X127" s="173">
        <f t="shared" si="22"/>
        <v>1.938562759803206E-2</v>
      </c>
      <c r="Y127" s="172">
        <f t="shared" si="27"/>
        <v>2.0503970607209748E-2</v>
      </c>
      <c r="Z127" s="156">
        <f t="shared" si="32"/>
        <v>1.9708461365072101E-2</v>
      </c>
      <c r="AA127" s="156">
        <f t="shared" si="32"/>
        <v>1.4476027335800543E-2</v>
      </c>
      <c r="AB127" s="156">
        <f t="shared" si="32"/>
        <v>9.9494677044821064E-3</v>
      </c>
      <c r="AC127" s="156">
        <f t="shared" si="32"/>
        <v>7.7646183774843468E-3</v>
      </c>
      <c r="AD127" s="156">
        <f t="shared" si="32"/>
        <v>6.868269935639112E-3</v>
      </c>
      <c r="AE127" s="156">
        <f t="shared" si="32"/>
        <v>6.3528695815781022E-3</v>
      </c>
      <c r="AF127" s="156">
        <f t="shared" si="32"/>
        <v>6.0503519824553357E-3</v>
      </c>
      <c r="AG127" s="156">
        <f t="shared" si="32"/>
        <v>6.7786350914545886E-3</v>
      </c>
      <c r="AH127" s="156">
        <f t="shared" si="32"/>
        <v>9.0419149071138075E-3</v>
      </c>
      <c r="AI127" s="156">
        <f t="shared" si="32"/>
        <v>1.4789749290446377E-2</v>
      </c>
      <c r="AJ127" s="173">
        <f t="shared" si="32"/>
        <v>1.9327513277287878E-2</v>
      </c>
      <c r="AK127" s="172">
        <f t="shared" si="28"/>
        <v>1.9754523735529501E-2</v>
      </c>
      <c r="AL127" s="156">
        <f t="shared" si="33"/>
        <v>1.8988091393877811E-2</v>
      </c>
      <c r="AM127" s="156">
        <f t="shared" si="33"/>
        <v>1.3946909653718096E-2</v>
      </c>
      <c r="AN127" s="156">
        <f t="shared" si="33"/>
        <v>9.58580168150284E-3</v>
      </c>
      <c r="AO127" s="156">
        <f t="shared" si="33"/>
        <v>7.4808114473890403E-3</v>
      </c>
      <c r="AP127" s="156">
        <f t="shared" si="33"/>
        <v>6.6172257103167126E-3</v>
      </c>
      <c r="AQ127" s="156">
        <f t="shared" si="33"/>
        <v>6.1206639115001238E-3</v>
      </c>
      <c r="AR127" s="156">
        <f t="shared" si="33"/>
        <v>5.829203725238213E-3</v>
      </c>
      <c r="AS127" s="156">
        <f t="shared" si="33"/>
        <v>6.5308671366094799E-3</v>
      </c>
      <c r="AT127" s="156">
        <f t="shared" si="33"/>
        <v>8.7114211227171078E-3</v>
      </c>
      <c r="AU127" s="156">
        <f t="shared" si="33"/>
        <v>1.4249164661693412E-2</v>
      </c>
      <c r="AV127" s="173">
        <f t="shared" si="33"/>
        <v>1.8621067455622073E-2</v>
      </c>
      <c r="AW127" s="172">
        <f t="shared" si="35"/>
        <v>1.9139107476724797E-2</v>
      </c>
      <c r="AX127" s="156">
        <f t="shared" si="35"/>
        <v>1.8396551940742578E-2</v>
      </c>
      <c r="AY127" s="156">
        <f t="shared" si="35"/>
        <v>1.3512419049141225E-2</v>
      </c>
      <c r="AZ127" s="156">
        <f t="shared" si="35"/>
        <v>9.287173464115641E-3</v>
      </c>
      <c r="BA127" s="156">
        <f t="shared" si="35"/>
        <v>7.2477603723334894E-3</v>
      </c>
      <c r="BB127" s="156">
        <f t="shared" si="35"/>
        <v>6.4110780782690169E-3</v>
      </c>
      <c r="BC127" s="156">
        <f t="shared" si="35"/>
        <v>5.9299857591819443E-3</v>
      </c>
      <c r="BD127" s="156">
        <f t="shared" si="35"/>
        <v>5.6476054849351866E-3</v>
      </c>
      <c r="BE127" s="156">
        <f t="shared" si="35"/>
        <v>6.3274098488625696E-3</v>
      </c>
      <c r="BF127" s="156">
        <f t="shared" si="35"/>
        <v>8.4400326413753626E-3</v>
      </c>
      <c r="BG127" s="156">
        <f t="shared" si="35"/>
        <v>1.3805257852063791E-2</v>
      </c>
      <c r="BH127" s="173">
        <f t="shared" si="35"/>
        <v>1.8040961965765181E-2</v>
      </c>
    </row>
    <row r="128" spans="2:60" x14ac:dyDescent="0.2">
      <c r="B128" s="104">
        <v>300274</v>
      </c>
      <c r="C128" s="105" t="s">
        <v>160</v>
      </c>
      <c r="D128" s="105" t="s">
        <v>73</v>
      </c>
      <c r="E128" s="23"/>
      <c r="F128" s="23"/>
      <c r="G128" s="23"/>
      <c r="H128" s="95">
        <f>P_EX_ref!L111</f>
        <v>1.6407545677174959</v>
      </c>
      <c r="I128" s="89">
        <f>P_EX_ref!M111</f>
        <v>1.6358359063675536</v>
      </c>
      <c r="J128" s="89">
        <f>P_EX_ref!N111</f>
        <v>1.58036189884236</v>
      </c>
      <c r="K128" s="89">
        <f>P_EX_ref!O111</f>
        <v>1.5269451866676615</v>
      </c>
      <c r="L128" s="177"/>
      <c r="M128" s="172">
        <f t="shared" si="22"/>
        <v>2.0565622321390531E-2</v>
      </c>
      <c r="N128" s="156">
        <f t="shared" si="22"/>
        <v>1.9767721127500516E-2</v>
      </c>
      <c r="O128" s="156">
        <f t="shared" si="22"/>
        <v>1.4519554119801402E-2</v>
      </c>
      <c r="P128" s="156">
        <f t="shared" si="22"/>
        <v>9.9793839461173733E-3</v>
      </c>
      <c r="Q128" s="156">
        <f t="shared" si="22"/>
        <v>7.7879651741659213E-3</v>
      </c>
      <c r="R128" s="156">
        <f t="shared" si="22"/>
        <v>6.8889215754166094E-3</v>
      </c>
      <c r="S128" s="156">
        <f t="shared" si="22"/>
        <v>6.3719715061357537E-3</v>
      </c>
      <c r="T128" s="156">
        <f t="shared" si="22"/>
        <v>6.0685442915578616E-3</v>
      </c>
      <c r="U128" s="156">
        <f t="shared" si="22"/>
        <v>6.7990172155416775E-3</v>
      </c>
      <c r="V128" s="156">
        <f t="shared" si="22"/>
        <v>9.0691023023836935E-3</v>
      </c>
      <c r="W128" s="156">
        <f t="shared" si="22"/>
        <v>1.4834219379363661E-2</v>
      </c>
      <c r="X128" s="173">
        <f t="shared" si="22"/>
        <v>1.938562759803206E-2</v>
      </c>
      <c r="Y128" s="172">
        <f t="shared" si="27"/>
        <v>2.0503970607209748E-2</v>
      </c>
      <c r="Z128" s="156">
        <f t="shared" si="32"/>
        <v>1.9708461365072101E-2</v>
      </c>
      <c r="AA128" s="156">
        <f t="shared" si="32"/>
        <v>1.4476027335800543E-2</v>
      </c>
      <c r="AB128" s="156">
        <f t="shared" si="32"/>
        <v>9.9494677044821064E-3</v>
      </c>
      <c r="AC128" s="156">
        <f t="shared" si="32"/>
        <v>7.7646183774843468E-3</v>
      </c>
      <c r="AD128" s="156">
        <f t="shared" si="32"/>
        <v>6.868269935639112E-3</v>
      </c>
      <c r="AE128" s="156">
        <f t="shared" si="32"/>
        <v>6.3528695815781022E-3</v>
      </c>
      <c r="AF128" s="156">
        <f t="shared" si="32"/>
        <v>6.0503519824553357E-3</v>
      </c>
      <c r="AG128" s="156">
        <f t="shared" si="32"/>
        <v>6.7786350914545886E-3</v>
      </c>
      <c r="AH128" s="156">
        <f t="shared" si="32"/>
        <v>9.0419149071138075E-3</v>
      </c>
      <c r="AI128" s="156">
        <f t="shared" si="32"/>
        <v>1.4789749290446377E-2</v>
      </c>
      <c r="AJ128" s="173">
        <f t="shared" si="32"/>
        <v>1.9327513277287878E-2</v>
      </c>
      <c r="AK128" s="172">
        <f t="shared" si="28"/>
        <v>1.9754523735529501E-2</v>
      </c>
      <c r="AL128" s="156">
        <f t="shared" si="33"/>
        <v>1.8988091393877811E-2</v>
      </c>
      <c r="AM128" s="156">
        <f t="shared" si="33"/>
        <v>1.3946909653718096E-2</v>
      </c>
      <c r="AN128" s="156">
        <f t="shared" si="33"/>
        <v>9.58580168150284E-3</v>
      </c>
      <c r="AO128" s="156">
        <f t="shared" si="33"/>
        <v>7.4808114473890403E-3</v>
      </c>
      <c r="AP128" s="156">
        <f t="shared" si="33"/>
        <v>6.6172257103167126E-3</v>
      </c>
      <c r="AQ128" s="156">
        <f t="shared" si="33"/>
        <v>6.1206639115001238E-3</v>
      </c>
      <c r="AR128" s="156">
        <f t="shared" si="33"/>
        <v>5.829203725238213E-3</v>
      </c>
      <c r="AS128" s="156">
        <f t="shared" si="33"/>
        <v>6.5308671366094799E-3</v>
      </c>
      <c r="AT128" s="156">
        <f t="shared" si="33"/>
        <v>8.7114211227171078E-3</v>
      </c>
      <c r="AU128" s="156">
        <f t="shared" si="33"/>
        <v>1.4249164661693412E-2</v>
      </c>
      <c r="AV128" s="173">
        <f t="shared" si="33"/>
        <v>1.8621067455622073E-2</v>
      </c>
      <c r="AW128" s="172">
        <f t="shared" si="35"/>
        <v>1.9139107476724797E-2</v>
      </c>
      <c r="AX128" s="156">
        <f t="shared" si="35"/>
        <v>1.8396551940742578E-2</v>
      </c>
      <c r="AY128" s="156">
        <f t="shared" si="35"/>
        <v>1.3512419049141225E-2</v>
      </c>
      <c r="AZ128" s="156">
        <f t="shared" si="35"/>
        <v>9.287173464115641E-3</v>
      </c>
      <c r="BA128" s="156">
        <f t="shared" si="35"/>
        <v>7.2477603723334894E-3</v>
      </c>
      <c r="BB128" s="156">
        <f t="shared" si="35"/>
        <v>6.4110780782690169E-3</v>
      </c>
      <c r="BC128" s="156">
        <f t="shared" si="35"/>
        <v>5.9299857591819443E-3</v>
      </c>
      <c r="BD128" s="156">
        <f t="shared" si="35"/>
        <v>5.6476054849351866E-3</v>
      </c>
      <c r="BE128" s="156">
        <f t="shared" si="35"/>
        <v>6.3274098488625696E-3</v>
      </c>
      <c r="BF128" s="156">
        <f t="shared" si="35"/>
        <v>8.4400326413753626E-3</v>
      </c>
      <c r="BG128" s="156">
        <f t="shared" si="35"/>
        <v>1.3805257852063791E-2</v>
      </c>
      <c r="BH128" s="173">
        <f t="shared" si="35"/>
        <v>1.8040961965765181E-2</v>
      </c>
    </row>
    <row r="129" spans="2:60" x14ac:dyDescent="0.2">
      <c r="B129" s="104">
        <v>300276</v>
      </c>
      <c r="C129" s="105" t="s">
        <v>161</v>
      </c>
      <c r="D129" s="105" t="s">
        <v>75</v>
      </c>
      <c r="E129" s="23"/>
      <c r="F129" s="23"/>
      <c r="G129" s="23"/>
      <c r="H129" s="95">
        <f>P_EX_ref!L112</f>
        <v>1.6407545677174959</v>
      </c>
      <c r="I129" s="89">
        <f>P_EX_ref!M112</f>
        <v>1.6358359063675536</v>
      </c>
      <c r="J129" s="89">
        <f>P_EX_ref!N112</f>
        <v>1.58036189884236</v>
      </c>
      <c r="K129" s="89">
        <f>P_EX_ref!O112</f>
        <v>1.5269451866676615</v>
      </c>
      <c r="L129" s="177"/>
      <c r="M129" s="172">
        <f t="shared" si="22"/>
        <v>2.0565622321390531E-2</v>
      </c>
      <c r="N129" s="156">
        <f t="shared" si="22"/>
        <v>1.9767721127500516E-2</v>
      </c>
      <c r="O129" s="156">
        <f t="shared" si="22"/>
        <v>1.4519554119801402E-2</v>
      </c>
      <c r="P129" s="156">
        <f t="shared" si="22"/>
        <v>9.9793839461173733E-3</v>
      </c>
      <c r="Q129" s="156">
        <f t="shared" si="22"/>
        <v>7.7879651741659213E-3</v>
      </c>
      <c r="R129" s="156">
        <f t="shared" si="22"/>
        <v>6.8889215754166094E-3</v>
      </c>
      <c r="S129" s="156">
        <f t="shared" si="22"/>
        <v>6.3719715061357537E-3</v>
      </c>
      <c r="T129" s="156">
        <f t="shared" si="22"/>
        <v>6.0685442915578616E-3</v>
      </c>
      <c r="U129" s="156">
        <f t="shared" si="22"/>
        <v>6.7990172155416775E-3</v>
      </c>
      <c r="V129" s="156">
        <f t="shared" si="22"/>
        <v>9.0691023023836935E-3</v>
      </c>
      <c r="W129" s="156">
        <f t="shared" si="22"/>
        <v>1.4834219379363661E-2</v>
      </c>
      <c r="X129" s="173">
        <f t="shared" si="22"/>
        <v>1.938562759803206E-2</v>
      </c>
      <c r="Y129" s="172">
        <f t="shared" si="27"/>
        <v>2.0503970607209748E-2</v>
      </c>
      <c r="Z129" s="156">
        <f t="shared" si="32"/>
        <v>1.9708461365072101E-2</v>
      </c>
      <c r="AA129" s="156">
        <f t="shared" si="32"/>
        <v>1.4476027335800543E-2</v>
      </c>
      <c r="AB129" s="156">
        <f t="shared" si="32"/>
        <v>9.9494677044821064E-3</v>
      </c>
      <c r="AC129" s="156">
        <f t="shared" si="32"/>
        <v>7.7646183774843468E-3</v>
      </c>
      <c r="AD129" s="156">
        <f t="shared" si="32"/>
        <v>6.868269935639112E-3</v>
      </c>
      <c r="AE129" s="156">
        <f t="shared" si="32"/>
        <v>6.3528695815781022E-3</v>
      </c>
      <c r="AF129" s="156">
        <f t="shared" si="32"/>
        <v>6.0503519824553357E-3</v>
      </c>
      <c r="AG129" s="156">
        <f t="shared" si="32"/>
        <v>6.7786350914545886E-3</v>
      </c>
      <c r="AH129" s="156">
        <f t="shared" si="32"/>
        <v>9.0419149071138075E-3</v>
      </c>
      <c r="AI129" s="156">
        <f t="shared" si="32"/>
        <v>1.4789749290446377E-2</v>
      </c>
      <c r="AJ129" s="173">
        <f t="shared" si="32"/>
        <v>1.9327513277287878E-2</v>
      </c>
      <c r="AK129" s="172">
        <f t="shared" si="28"/>
        <v>1.9754523735529501E-2</v>
      </c>
      <c r="AL129" s="156">
        <f t="shared" si="33"/>
        <v>1.8988091393877811E-2</v>
      </c>
      <c r="AM129" s="156">
        <f t="shared" si="33"/>
        <v>1.3946909653718096E-2</v>
      </c>
      <c r="AN129" s="156">
        <f t="shared" si="33"/>
        <v>9.58580168150284E-3</v>
      </c>
      <c r="AO129" s="156">
        <f t="shared" si="33"/>
        <v>7.4808114473890403E-3</v>
      </c>
      <c r="AP129" s="156">
        <f t="shared" si="33"/>
        <v>6.6172257103167126E-3</v>
      </c>
      <c r="AQ129" s="156">
        <f t="shared" si="33"/>
        <v>6.1206639115001238E-3</v>
      </c>
      <c r="AR129" s="156">
        <f t="shared" si="33"/>
        <v>5.829203725238213E-3</v>
      </c>
      <c r="AS129" s="156">
        <f t="shared" si="33"/>
        <v>6.5308671366094799E-3</v>
      </c>
      <c r="AT129" s="156">
        <f t="shared" si="33"/>
        <v>8.7114211227171078E-3</v>
      </c>
      <c r="AU129" s="156">
        <f t="shared" si="33"/>
        <v>1.4249164661693412E-2</v>
      </c>
      <c r="AV129" s="173">
        <f t="shared" si="33"/>
        <v>1.8621067455622073E-2</v>
      </c>
      <c r="AW129" s="172">
        <f t="shared" si="35"/>
        <v>1.9139107476724797E-2</v>
      </c>
      <c r="AX129" s="156">
        <f t="shared" si="35"/>
        <v>1.8396551940742578E-2</v>
      </c>
      <c r="AY129" s="156">
        <f t="shared" si="35"/>
        <v>1.3512419049141225E-2</v>
      </c>
      <c r="AZ129" s="156">
        <f t="shared" si="35"/>
        <v>9.287173464115641E-3</v>
      </c>
      <c r="BA129" s="156">
        <f t="shared" si="35"/>
        <v>7.2477603723334894E-3</v>
      </c>
      <c r="BB129" s="156">
        <f t="shared" si="35"/>
        <v>6.4110780782690169E-3</v>
      </c>
      <c r="BC129" s="156">
        <f t="shared" si="35"/>
        <v>5.9299857591819443E-3</v>
      </c>
      <c r="BD129" s="156">
        <f t="shared" si="35"/>
        <v>5.6476054849351866E-3</v>
      </c>
      <c r="BE129" s="156">
        <f t="shared" si="35"/>
        <v>6.3274098488625696E-3</v>
      </c>
      <c r="BF129" s="156">
        <f t="shared" si="35"/>
        <v>8.4400326413753626E-3</v>
      </c>
      <c r="BG129" s="156">
        <f t="shared" si="35"/>
        <v>1.3805257852063791E-2</v>
      </c>
      <c r="BH129" s="173">
        <f t="shared" si="35"/>
        <v>1.8040961965765181E-2</v>
      </c>
    </row>
    <row r="130" spans="2:60" x14ac:dyDescent="0.2">
      <c r="B130" s="104">
        <v>300283</v>
      </c>
      <c r="C130" s="105" t="s">
        <v>162</v>
      </c>
      <c r="D130" s="105" t="s">
        <v>75</v>
      </c>
      <c r="E130" s="23"/>
      <c r="F130" s="23"/>
      <c r="G130" s="23"/>
      <c r="H130" s="95">
        <f>P_EX_ref!L113</f>
        <v>1.6407545677174959</v>
      </c>
      <c r="I130" s="89">
        <f>P_EX_ref!M113</f>
        <v>1.6358359063675536</v>
      </c>
      <c r="J130" s="89">
        <f>P_EX_ref!N113</f>
        <v>1.58036189884236</v>
      </c>
      <c r="K130" s="89">
        <f>P_EX_ref!O113</f>
        <v>1.5269451866676615</v>
      </c>
      <c r="L130" s="177"/>
      <c r="M130" s="172">
        <f t="shared" si="22"/>
        <v>2.0565622321390531E-2</v>
      </c>
      <c r="N130" s="156">
        <f t="shared" si="22"/>
        <v>1.9767721127500516E-2</v>
      </c>
      <c r="O130" s="156">
        <f t="shared" si="22"/>
        <v>1.4519554119801402E-2</v>
      </c>
      <c r="P130" s="156">
        <f t="shared" si="22"/>
        <v>9.9793839461173733E-3</v>
      </c>
      <c r="Q130" s="156">
        <f t="shared" si="22"/>
        <v>7.7879651741659213E-3</v>
      </c>
      <c r="R130" s="156">
        <f t="shared" si="22"/>
        <v>6.8889215754166094E-3</v>
      </c>
      <c r="S130" s="156">
        <f t="shared" si="22"/>
        <v>6.3719715061357537E-3</v>
      </c>
      <c r="T130" s="156">
        <f t="shared" si="22"/>
        <v>6.0685442915578616E-3</v>
      </c>
      <c r="U130" s="156">
        <f t="shared" si="22"/>
        <v>6.7990172155416775E-3</v>
      </c>
      <c r="V130" s="156">
        <f t="shared" si="22"/>
        <v>9.0691023023836935E-3</v>
      </c>
      <c r="W130" s="156">
        <f t="shared" si="22"/>
        <v>1.4834219379363661E-2</v>
      </c>
      <c r="X130" s="173">
        <f t="shared" si="22"/>
        <v>1.938562759803206E-2</v>
      </c>
      <c r="Y130" s="172">
        <f t="shared" si="27"/>
        <v>2.0503970607209748E-2</v>
      </c>
      <c r="Z130" s="156">
        <f t="shared" si="32"/>
        <v>1.9708461365072101E-2</v>
      </c>
      <c r="AA130" s="156">
        <f t="shared" si="32"/>
        <v>1.4476027335800543E-2</v>
      </c>
      <c r="AB130" s="156">
        <f t="shared" si="32"/>
        <v>9.9494677044821064E-3</v>
      </c>
      <c r="AC130" s="156">
        <f t="shared" si="32"/>
        <v>7.7646183774843468E-3</v>
      </c>
      <c r="AD130" s="156">
        <f t="shared" si="32"/>
        <v>6.868269935639112E-3</v>
      </c>
      <c r="AE130" s="156">
        <f t="shared" si="32"/>
        <v>6.3528695815781022E-3</v>
      </c>
      <c r="AF130" s="156">
        <f t="shared" si="32"/>
        <v>6.0503519824553357E-3</v>
      </c>
      <c r="AG130" s="156">
        <f t="shared" si="32"/>
        <v>6.7786350914545886E-3</v>
      </c>
      <c r="AH130" s="156">
        <f t="shared" si="32"/>
        <v>9.0419149071138075E-3</v>
      </c>
      <c r="AI130" s="156">
        <f t="shared" si="32"/>
        <v>1.4789749290446377E-2</v>
      </c>
      <c r="AJ130" s="173">
        <f t="shared" si="32"/>
        <v>1.9327513277287878E-2</v>
      </c>
      <c r="AK130" s="172">
        <f t="shared" si="28"/>
        <v>1.9754523735529501E-2</v>
      </c>
      <c r="AL130" s="156">
        <f t="shared" si="33"/>
        <v>1.8988091393877811E-2</v>
      </c>
      <c r="AM130" s="156">
        <f t="shared" si="33"/>
        <v>1.3946909653718096E-2</v>
      </c>
      <c r="AN130" s="156">
        <f t="shared" si="33"/>
        <v>9.58580168150284E-3</v>
      </c>
      <c r="AO130" s="156">
        <f t="shared" si="33"/>
        <v>7.4808114473890403E-3</v>
      </c>
      <c r="AP130" s="156">
        <f t="shared" si="33"/>
        <v>6.6172257103167126E-3</v>
      </c>
      <c r="AQ130" s="156">
        <f t="shared" si="33"/>
        <v>6.1206639115001238E-3</v>
      </c>
      <c r="AR130" s="156">
        <f t="shared" si="33"/>
        <v>5.829203725238213E-3</v>
      </c>
      <c r="AS130" s="156">
        <f t="shared" si="33"/>
        <v>6.5308671366094799E-3</v>
      </c>
      <c r="AT130" s="156">
        <f t="shared" si="33"/>
        <v>8.7114211227171078E-3</v>
      </c>
      <c r="AU130" s="156">
        <f t="shared" si="33"/>
        <v>1.4249164661693412E-2</v>
      </c>
      <c r="AV130" s="173">
        <f t="shared" si="33"/>
        <v>1.8621067455622073E-2</v>
      </c>
      <c r="AW130" s="172">
        <f t="shared" si="35"/>
        <v>1.9139107476724797E-2</v>
      </c>
      <c r="AX130" s="156">
        <f t="shared" si="35"/>
        <v>1.8396551940742578E-2</v>
      </c>
      <c r="AY130" s="156">
        <f t="shared" si="35"/>
        <v>1.3512419049141225E-2</v>
      </c>
      <c r="AZ130" s="156">
        <f t="shared" si="35"/>
        <v>9.287173464115641E-3</v>
      </c>
      <c r="BA130" s="156">
        <f t="shared" si="35"/>
        <v>7.2477603723334894E-3</v>
      </c>
      <c r="BB130" s="156">
        <f t="shared" si="35"/>
        <v>6.4110780782690169E-3</v>
      </c>
      <c r="BC130" s="156">
        <f t="shared" si="35"/>
        <v>5.9299857591819443E-3</v>
      </c>
      <c r="BD130" s="156">
        <f t="shared" si="35"/>
        <v>5.6476054849351866E-3</v>
      </c>
      <c r="BE130" s="156">
        <f t="shared" si="35"/>
        <v>6.3274098488625696E-3</v>
      </c>
      <c r="BF130" s="156">
        <f t="shared" si="35"/>
        <v>8.4400326413753626E-3</v>
      </c>
      <c r="BG130" s="156">
        <f t="shared" si="35"/>
        <v>1.3805257852063791E-2</v>
      </c>
      <c r="BH130" s="173">
        <f t="shared" si="35"/>
        <v>1.8040961965765181E-2</v>
      </c>
    </row>
    <row r="131" spans="2:60" x14ac:dyDescent="0.2">
      <c r="B131" s="104">
        <v>300285</v>
      </c>
      <c r="C131" s="105" t="s">
        <v>163</v>
      </c>
      <c r="D131" s="105" t="s">
        <v>75</v>
      </c>
      <c r="E131" s="23"/>
      <c r="F131" s="23"/>
      <c r="G131" s="23"/>
      <c r="H131" s="95">
        <f>P_EX_ref!L114</f>
        <v>1.6407545677174959</v>
      </c>
      <c r="I131" s="89">
        <f>P_EX_ref!M114</f>
        <v>1.6358359063675536</v>
      </c>
      <c r="J131" s="89">
        <f>P_EX_ref!N114</f>
        <v>1.58036189884236</v>
      </c>
      <c r="K131" s="89">
        <f>P_EX_ref!O114</f>
        <v>1.5269451866676615</v>
      </c>
      <c r="L131" s="177"/>
      <c r="M131" s="172">
        <f t="shared" si="22"/>
        <v>2.0565622321390531E-2</v>
      </c>
      <c r="N131" s="156">
        <f t="shared" si="22"/>
        <v>1.9767721127500516E-2</v>
      </c>
      <c r="O131" s="156">
        <f t="shared" si="22"/>
        <v>1.4519554119801402E-2</v>
      </c>
      <c r="P131" s="156">
        <f t="shared" si="22"/>
        <v>9.9793839461173733E-3</v>
      </c>
      <c r="Q131" s="156">
        <f t="shared" si="22"/>
        <v>7.7879651741659213E-3</v>
      </c>
      <c r="R131" s="156">
        <f t="shared" si="22"/>
        <v>6.8889215754166094E-3</v>
      </c>
      <c r="S131" s="156">
        <f t="shared" si="22"/>
        <v>6.3719715061357537E-3</v>
      </c>
      <c r="T131" s="156">
        <f t="shared" si="22"/>
        <v>6.0685442915578616E-3</v>
      </c>
      <c r="U131" s="156">
        <f t="shared" si="22"/>
        <v>6.7990172155416775E-3</v>
      </c>
      <c r="V131" s="156">
        <f t="shared" si="22"/>
        <v>9.0691023023836935E-3</v>
      </c>
      <c r="W131" s="156">
        <f t="shared" si="22"/>
        <v>1.4834219379363661E-2</v>
      </c>
      <c r="X131" s="173">
        <f t="shared" si="22"/>
        <v>1.938562759803206E-2</v>
      </c>
      <c r="Y131" s="172">
        <f t="shared" si="27"/>
        <v>2.0503970607209748E-2</v>
      </c>
      <c r="Z131" s="156">
        <f t="shared" si="32"/>
        <v>1.9708461365072101E-2</v>
      </c>
      <c r="AA131" s="156">
        <f t="shared" si="32"/>
        <v>1.4476027335800543E-2</v>
      </c>
      <c r="AB131" s="156">
        <f t="shared" si="32"/>
        <v>9.9494677044821064E-3</v>
      </c>
      <c r="AC131" s="156">
        <f t="shared" si="32"/>
        <v>7.7646183774843468E-3</v>
      </c>
      <c r="AD131" s="156">
        <f t="shared" si="32"/>
        <v>6.868269935639112E-3</v>
      </c>
      <c r="AE131" s="156">
        <f t="shared" si="32"/>
        <v>6.3528695815781022E-3</v>
      </c>
      <c r="AF131" s="156">
        <f t="shared" si="32"/>
        <v>6.0503519824553357E-3</v>
      </c>
      <c r="AG131" s="156">
        <f t="shared" si="32"/>
        <v>6.7786350914545886E-3</v>
      </c>
      <c r="AH131" s="156">
        <f t="shared" si="32"/>
        <v>9.0419149071138075E-3</v>
      </c>
      <c r="AI131" s="156">
        <f t="shared" si="32"/>
        <v>1.4789749290446377E-2</v>
      </c>
      <c r="AJ131" s="173">
        <f t="shared" si="32"/>
        <v>1.9327513277287878E-2</v>
      </c>
      <c r="AK131" s="172">
        <f t="shared" si="28"/>
        <v>1.9754523735529501E-2</v>
      </c>
      <c r="AL131" s="156">
        <f t="shared" si="33"/>
        <v>1.8988091393877811E-2</v>
      </c>
      <c r="AM131" s="156">
        <f t="shared" si="33"/>
        <v>1.3946909653718096E-2</v>
      </c>
      <c r="AN131" s="156">
        <f t="shared" si="33"/>
        <v>9.58580168150284E-3</v>
      </c>
      <c r="AO131" s="156">
        <f t="shared" si="33"/>
        <v>7.4808114473890403E-3</v>
      </c>
      <c r="AP131" s="156">
        <f t="shared" si="33"/>
        <v>6.6172257103167126E-3</v>
      </c>
      <c r="AQ131" s="156">
        <f t="shared" si="33"/>
        <v>6.1206639115001238E-3</v>
      </c>
      <c r="AR131" s="156">
        <f t="shared" si="33"/>
        <v>5.829203725238213E-3</v>
      </c>
      <c r="AS131" s="156">
        <f t="shared" si="33"/>
        <v>6.5308671366094799E-3</v>
      </c>
      <c r="AT131" s="156">
        <f t="shared" si="33"/>
        <v>8.7114211227171078E-3</v>
      </c>
      <c r="AU131" s="156">
        <f t="shared" si="33"/>
        <v>1.4249164661693412E-2</v>
      </c>
      <c r="AV131" s="173">
        <f t="shared" si="33"/>
        <v>1.8621067455622073E-2</v>
      </c>
      <c r="AW131" s="172">
        <f t="shared" si="35"/>
        <v>1.9139107476724797E-2</v>
      </c>
      <c r="AX131" s="156">
        <f t="shared" si="35"/>
        <v>1.8396551940742578E-2</v>
      </c>
      <c r="AY131" s="156">
        <f t="shared" si="35"/>
        <v>1.3512419049141225E-2</v>
      </c>
      <c r="AZ131" s="156">
        <f t="shared" si="35"/>
        <v>9.287173464115641E-3</v>
      </c>
      <c r="BA131" s="156">
        <f t="shared" si="35"/>
        <v>7.2477603723334894E-3</v>
      </c>
      <c r="BB131" s="156">
        <f t="shared" si="35"/>
        <v>6.4110780782690169E-3</v>
      </c>
      <c r="BC131" s="156">
        <f t="shared" si="35"/>
        <v>5.9299857591819443E-3</v>
      </c>
      <c r="BD131" s="156">
        <f t="shared" si="35"/>
        <v>5.6476054849351866E-3</v>
      </c>
      <c r="BE131" s="156">
        <f t="shared" si="35"/>
        <v>6.3274098488625696E-3</v>
      </c>
      <c r="BF131" s="156">
        <f t="shared" si="35"/>
        <v>8.4400326413753626E-3</v>
      </c>
      <c r="BG131" s="156">
        <f t="shared" si="35"/>
        <v>1.3805257852063791E-2</v>
      </c>
      <c r="BH131" s="173">
        <f t="shared" si="35"/>
        <v>1.8040961965765181E-2</v>
      </c>
    </row>
    <row r="132" spans="2:60" x14ac:dyDescent="0.2">
      <c r="B132" s="104">
        <v>300288</v>
      </c>
      <c r="C132" s="105" t="s">
        <v>164</v>
      </c>
      <c r="D132" s="105" t="s">
        <v>73</v>
      </c>
      <c r="E132" s="23"/>
      <c r="F132" s="23"/>
      <c r="G132" s="23"/>
      <c r="H132" s="95">
        <f>P_EX_ref!L115</f>
        <v>1.6407545677174959</v>
      </c>
      <c r="I132" s="89">
        <f>P_EX_ref!M115</f>
        <v>1.6358359063675536</v>
      </c>
      <c r="J132" s="89">
        <f>P_EX_ref!N115</f>
        <v>1.58036189884236</v>
      </c>
      <c r="K132" s="89">
        <f>P_EX_ref!O115</f>
        <v>1.5269451866676615</v>
      </c>
      <c r="L132" s="177"/>
      <c r="M132" s="172">
        <f t="shared" si="22"/>
        <v>2.0565622321390531E-2</v>
      </c>
      <c r="N132" s="156">
        <f t="shared" si="22"/>
        <v>1.9767721127500516E-2</v>
      </c>
      <c r="O132" s="156">
        <f t="shared" si="22"/>
        <v>1.4519554119801402E-2</v>
      </c>
      <c r="P132" s="156">
        <f t="shared" si="22"/>
        <v>9.9793839461173733E-3</v>
      </c>
      <c r="Q132" s="156">
        <f t="shared" si="22"/>
        <v>7.7879651741659213E-3</v>
      </c>
      <c r="R132" s="156">
        <f t="shared" si="22"/>
        <v>6.8889215754166094E-3</v>
      </c>
      <c r="S132" s="156">
        <f t="shared" si="22"/>
        <v>6.3719715061357537E-3</v>
      </c>
      <c r="T132" s="156">
        <f t="shared" si="22"/>
        <v>6.0685442915578616E-3</v>
      </c>
      <c r="U132" s="156">
        <f t="shared" si="22"/>
        <v>6.7990172155416775E-3</v>
      </c>
      <c r="V132" s="156">
        <f t="shared" si="22"/>
        <v>9.0691023023836935E-3</v>
      </c>
      <c r="W132" s="156">
        <f t="shared" si="22"/>
        <v>1.4834219379363661E-2</v>
      </c>
      <c r="X132" s="173">
        <f t="shared" si="22"/>
        <v>1.938562759803206E-2</v>
      </c>
      <c r="Y132" s="172">
        <f t="shared" si="27"/>
        <v>2.0503970607209748E-2</v>
      </c>
      <c r="Z132" s="156">
        <f t="shared" si="32"/>
        <v>1.9708461365072101E-2</v>
      </c>
      <c r="AA132" s="156">
        <f t="shared" si="32"/>
        <v>1.4476027335800543E-2</v>
      </c>
      <c r="AB132" s="156">
        <f t="shared" si="32"/>
        <v>9.9494677044821064E-3</v>
      </c>
      <c r="AC132" s="156">
        <f t="shared" si="32"/>
        <v>7.7646183774843468E-3</v>
      </c>
      <c r="AD132" s="156">
        <f t="shared" si="32"/>
        <v>6.868269935639112E-3</v>
      </c>
      <c r="AE132" s="156">
        <f t="shared" si="32"/>
        <v>6.3528695815781022E-3</v>
      </c>
      <c r="AF132" s="156">
        <f t="shared" si="32"/>
        <v>6.0503519824553357E-3</v>
      </c>
      <c r="AG132" s="156">
        <f t="shared" si="32"/>
        <v>6.7786350914545886E-3</v>
      </c>
      <c r="AH132" s="156">
        <f t="shared" si="32"/>
        <v>9.0419149071138075E-3</v>
      </c>
      <c r="AI132" s="156">
        <f t="shared" si="32"/>
        <v>1.4789749290446377E-2</v>
      </c>
      <c r="AJ132" s="173">
        <f t="shared" si="32"/>
        <v>1.9327513277287878E-2</v>
      </c>
      <c r="AK132" s="172">
        <f t="shared" si="28"/>
        <v>1.9754523735529501E-2</v>
      </c>
      <c r="AL132" s="156">
        <f t="shared" si="33"/>
        <v>1.8988091393877811E-2</v>
      </c>
      <c r="AM132" s="156">
        <f t="shared" si="33"/>
        <v>1.3946909653718096E-2</v>
      </c>
      <c r="AN132" s="156">
        <f t="shared" si="33"/>
        <v>9.58580168150284E-3</v>
      </c>
      <c r="AO132" s="156">
        <f t="shared" si="33"/>
        <v>7.4808114473890403E-3</v>
      </c>
      <c r="AP132" s="156">
        <f t="shared" si="33"/>
        <v>6.6172257103167126E-3</v>
      </c>
      <c r="AQ132" s="156">
        <f t="shared" si="33"/>
        <v>6.1206639115001238E-3</v>
      </c>
      <c r="AR132" s="156">
        <f t="shared" si="33"/>
        <v>5.829203725238213E-3</v>
      </c>
      <c r="AS132" s="156">
        <f t="shared" si="33"/>
        <v>6.5308671366094799E-3</v>
      </c>
      <c r="AT132" s="156">
        <f t="shared" si="33"/>
        <v>8.7114211227171078E-3</v>
      </c>
      <c r="AU132" s="156">
        <f t="shared" si="33"/>
        <v>1.4249164661693412E-2</v>
      </c>
      <c r="AV132" s="173">
        <f t="shared" si="33"/>
        <v>1.8621067455622073E-2</v>
      </c>
      <c r="AW132" s="172">
        <f t="shared" si="35"/>
        <v>1.9139107476724797E-2</v>
      </c>
      <c r="AX132" s="156">
        <f t="shared" si="35"/>
        <v>1.8396551940742578E-2</v>
      </c>
      <c r="AY132" s="156">
        <f t="shared" si="35"/>
        <v>1.3512419049141225E-2</v>
      </c>
      <c r="AZ132" s="156">
        <f t="shared" si="35"/>
        <v>9.287173464115641E-3</v>
      </c>
      <c r="BA132" s="156">
        <f t="shared" si="35"/>
        <v>7.2477603723334894E-3</v>
      </c>
      <c r="BB132" s="156">
        <f t="shared" si="35"/>
        <v>6.4110780782690169E-3</v>
      </c>
      <c r="BC132" s="156">
        <f t="shared" si="35"/>
        <v>5.9299857591819443E-3</v>
      </c>
      <c r="BD132" s="156">
        <f t="shared" si="35"/>
        <v>5.6476054849351866E-3</v>
      </c>
      <c r="BE132" s="156">
        <f t="shared" si="35"/>
        <v>6.3274098488625696E-3</v>
      </c>
      <c r="BF132" s="156">
        <f t="shared" si="35"/>
        <v>8.4400326413753626E-3</v>
      </c>
      <c r="BG132" s="156">
        <f t="shared" si="35"/>
        <v>1.3805257852063791E-2</v>
      </c>
      <c r="BH132" s="173">
        <f t="shared" si="35"/>
        <v>1.8040961965765181E-2</v>
      </c>
    </row>
    <row r="133" spans="2:60" x14ac:dyDescent="0.2">
      <c r="B133" s="104">
        <v>300292</v>
      </c>
      <c r="C133" s="105" t="s">
        <v>165</v>
      </c>
      <c r="D133" s="105" t="s">
        <v>73</v>
      </c>
      <c r="E133" s="23"/>
      <c r="F133" s="23"/>
      <c r="G133" s="23"/>
      <c r="H133" s="95">
        <f>P_EX_ref!L116</f>
        <v>1.6407545677174959</v>
      </c>
      <c r="I133" s="89">
        <f>P_EX_ref!M116</f>
        <v>1.6358359063675536</v>
      </c>
      <c r="J133" s="89">
        <f>P_EX_ref!N116</f>
        <v>1.58036189884236</v>
      </c>
      <c r="K133" s="89">
        <f>P_EX_ref!O116</f>
        <v>1.5269451866676615</v>
      </c>
      <c r="L133" s="177"/>
      <c r="M133" s="172">
        <f t="shared" si="22"/>
        <v>2.0565622321390531E-2</v>
      </c>
      <c r="N133" s="156">
        <f t="shared" si="22"/>
        <v>1.9767721127500516E-2</v>
      </c>
      <c r="O133" s="156">
        <f t="shared" si="22"/>
        <v>1.4519554119801402E-2</v>
      </c>
      <c r="P133" s="156">
        <f t="shared" si="22"/>
        <v>9.9793839461173733E-3</v>
      </c>
      <c r="Q133" s="156">
        <f t="shared" si="22"/>
        <v>7.7879651741659213E-3</v>
      </c>
      <c r="R133" s="156">
        <f t="shared" si="22"/>
        <v>6.8889215754166094E-3</v>
      </c>
      <c r="S133" s="156">
        <f t="shared" si="22"/>
        <v>6.3719715061357537E-3</v>
      </c>
      <c r="T133" s="156">
        <f t="shared" si="22"/>
        <v>6.0685442915578616E-3</v>
      </c>
      <c r="U133" s="156">
        <f t="shared" si="22"/>
        <v>6.7990172155416775E-3</v>
      </c>
      <c r="V133" s="156">
        <f t="shared" si="22"/>
        <v>9.0691023023836935E-3</v>
      </c>
      <c r="W133" s="156">
        <f t="shared" si="22"/>
        <v>1.4834219379363661E-2</v>
      </c>
      <c r="X133" s="173">
        <f t="shared" si="22"/>
        <v>1.938562759803206E-2</v>
      </c>
      <c r="Y133" s="172">
        <f t="shared" si="27"/>
        <v>2.0503970607209748E-2</v>
      </c>
      <c r="Z133" s="156">
        <f t="shared" si="32"/>
        <v>1.9708461365072101E-2</v>
      </c>
      <c r="AA133" s="156">
        <f t="shared" si="32"/>
        <v>1.4476027335800543E-2</v>
      </c>
      <c r="AB133" s="156">
        <f t="shared" si="32"/>
        <v>9.9494677044821064E-3</v>
      </c>
      <c r="AC133" s="156">
        <f t="shared" si="32"/>
        <v>7.7646183774843468E-3</v>
      </c>
      <c r="AD133" s="156">
        <f t="shared" si="32"/>
        <v>6.868269935639112E-3</v>
      </c>
      <c r="AE133" s="156">
        <f t="shared" si="32"/>
        <v>6.3528695815781022E-3</v>
      </c>
      <c r="AF133" s="156">
        <f t="shared" si="32"/>
        <v>6.0503519824553357E-3</v>
      </c>
      <c r="AG133" s="156">
        <f t="shared" si="32"/>
        <v>6.7786350914545886E-3</v>
      </c>
      <c r="AH133" s="156">
        <f t="shared" si="32"/>
        <v>9.0419149071138075E-3</v>
      </c>
      <c r="AI133" s="156">
        <f t="shared" si="32"/>
        <v>1.4789749290446377E-2</v>
      </c>
      <c r="AJ133" s="173">
        <f t="shared" si="32"/>
        <v>1.9327513277287878E-2</v>
      </c>
      <c r="AK133" s="172">
        <f t="shared" si="28"/>
        <v>1.9754523735529501E-2</v>
      </c>
      <c r="AL133" s="156">
        <f t="shared" si="33"/>
        <v>1.8988091393877811E-2</v>
      </c>
      <c r="AM133" s="156">
        <f t="shared" si="33"/>
        <v>1.3946909653718096E-2</v>
      </c>
      <c r="AN133" s="156">
        <f t="shared" si="33"/>
        <v>9.58580168150284E-3</v>
      </c>
      <c r="AO133" s="156">
        <f t="shared" si="33"/>
        <v>7.4808114473890403E-3</v>
      </c>
      <c r="AP133" s="156">
        <f t="shared" si="33"/>
        <v>6.6172257103167126E-3</v>
      </c>
      <c r="AQ133" s="156">
        <f t="shared" si="33"/>
        <v>6.1206639115001238E-3</v>
      </c>
      <c r="AR133" s="156">
        <f t="shared" si="33"/>
        <v>5.829203725238213E-3</v>
      </c>
      <c r="AS133" s="156">
        <f t="shared" si="33"/>
        <v>6.5308671366094799E-3</v>
      </c>
      <c r="AT133" s="156">
        <f t="shared" si="33"/>
        <v>8.7114211227171078E-3</v>
      </c>
      <c r="AU133" s="156">
        <f t="shared" si="33"/>
        <v>1.4249164661693412E-2</v>
      </c>
      <c r="AV133" s="173">
        <f t="shared" si="33"/>
        <v>1.8621067455622073E-2</v>
      </c>
      <c r="AW133" s="172">
        <f t="shared" si="35"/>
        <v>1.9139107476724797E-2</v>
      </c>
      <c r="AX133" s="156">
        <f t="shared" si="35"/>
        <v>1.8396551940742578E-2</v>
      </c>
      <c r="AY133" s="156">
        <f t="shared" si="35"/>
        <v>1.3512419049141225E-2</v>
      </c>
      <c r="AZ133" s="156">
        <f t="shared" si="35"/>
        <v>9.287173464115641E-3</v>
      </c>
      <c r="BA133" s="156">
        <f t="shared" si="35"/>
        <v>7.2477603723334894E-3</v>
      </c>
      <c r="BB133" s="156">
        <f t="shared" si="35"/>
        <v>6.4110780782690169E-3</v>
      </c>
      <c r="BC133" s="156">
        <f t="shared" si="35"/>
        <v>5.9299857591819443E-3</v>
      </c>
      <c r="BD133" s="156">
        <f t="shared" si="35"/>
        <v>5.6476054849351866E-3</v>
      </c>
      <c r="BE133" s="156">
        <f t="shared" si="35"/>
        <v>6.3274098488625696E-3</v>
      </c>
      <c r="BF133" s="156">
        <f t="shared" si="35"/>
        <v>8.4400326413753626E-3</v>
      </c>
      <c r="BG133" s="156">
        <f t="shared" si="35"/>
        <v>1.3805257852063791E-2</v>
      </c>
      <c r="BH133" s="173">
        <f t="shared" si="35"/>
        <v>1.8040961965765181E-2</v>
      </c>
    </row>
    <row r="134" spans="2:60" x14ac:dyDescent="0.2">
      <c r="B134" s="104">
        <v>300306</v>
      </c>
      <c r="C134" s="105" t="s">
        <v>166</v>
      </c>
      <c r="D134" s="105" t="s">
        <v>73</v>
      </c>
      <c r="E134" s="23"/>
      <c r="F134" s="23"/>
      <c r="G134" s="23"/>
      <c r="H134" s="95">
        <f>P_EX_ref!L117</f>
        <v>1.6407545677174959</v>
      </c>
      <c r="I134" s="89">
        <f>P_EX_ref!M117</f>
        <v>1.6358359063675536</v>
      </c>
      <c r="J134" s="89">
        <f>P_EX_ref!N117</f>
        <v>1.58036189884236</v>
      </c>
      <c r="K134" s="89">
        <f>P_EX_ref!O117</f>
        <v>1.5269451866676615</v>
      </c>
      <c r="L134" s="177"/>
      <c r="M134" s="172">
        <f t="shared" si="22"/>
        <v>2.0565622321390531E-2</v>
      </c>
      <c r="N134" s="156">
        <f t="shared" si="22"/>
        <v>1.9767721127500516E-2</v>
      </c>
      <c r="O134" s="156">
        <f t="shared" si="22"/>
        <v>1.4519554119801402E-2</v>
      </c>
      <c r="P134" s="156">
        <f t="shared" si="22"/>
        <v>9.9793839461173733E-3</v>
      </c>
      <c r="Q134" s="156">
        <f t="shared" si="22"/>
        <v>7.7879651741659213E-3</v>
      </c>
      <c r="R134" s="156">
        <f t="shared" si="22"/>
        <v>6.8889215754166094E-3</v>
      </c>
      <c r="S134" s="156">
        <f t="shared" si="22"/>
        <v>6.3719715061357537E-3</v>
      </c>
      <c r="T134" s="156">
        <f t="shared" si="22"/>
        <v>6.0685442915578616E-3</v>
      </c>
      <c r="U134" s="156">
        <f t="shared" si="22"/>
        <v>6.7990172155416775E-3</v>
      </c>
      <c r="V134" s="156">
        <f t="shared" si="22"/>
        <v>9.0691023023836935E-3</v>
      </c>
      <c r="W134" s="156">
        <f t="shared" si="22"/>
        <v>1.4834219379363661E-2</v>
      </c>
      <c r="X134" s="173">
        <f t="shared" si="22"/>
        <v>1.938562759803206E-2</v>
      </c>
      <c r="Y134" s="172">
        <f t="shared" si="27"/>
        <v>2.0503970607209748E-2</v>
      </c>
      <c r="Z134" s="156">
        <f t="shared" si="32"/>
        <v>1.9708461365072101E-2</v>
      </c>
      <c r="AA134" s="156">
        <f t="shared" si="32"/>
        <v>1.4476027335800543E-2</v>
      </c>
      <c r="AB134" s="156">
        <f t="shared" si="32"/>
        <v>9.9494677044821064E-3</v>
      </c>
      <c r="AC134" s="156">
        <f t="shared" si="32"/>
        <v>7.7646183774843468E-3</v>
      </c>
      <c r="AD134" s="156">
        <f t="shared" si="32"/>
        <v>6.868269935639112E-3</v>
      </c>
      <c r="AE134" s="156">
        <f t="shared" si="32"/>
        <v>6.3528695815781022E-3</v>
      </c>
      <c r="AF134" s="156">
        <f t="shared" si="32"/>
        <v>6.0503519824553357E-3</v>
      </c>
      <c r="AG134" s="156">
        <f t="shared" si="32"/>
        <v>6.7786350914545886E-3</v>
      </c>
      <c r="AH134" s="156">
        <f t="shared" si="32"/>
        <v>9.0419149071138075E-3</v>
      </c>
      <c r="AI134" s="156">
        <f t="shared" si="32"/>
        <v>1.4789749290446377E-2</v>
      </c>
      <c r="AJ134" s="173">
        <f t="shared" si="32"/>
        <v>1.9327513277287878E-2</v>
      </c>
      <c r="AK134" s="172">
        <f t="shared" si="28"/>
        <v>1.9754523735529501E-2</v>
      </c>
      <c r="AL134" s="156">
        <f t="shared" si="33"/>
        <v>1.8988091393877811E-2</v>
      </c>
      <c r="AM134" s="156">
        <f t="shared" si="33"/>
        <v>1.3946909653718096E-2</v>
      </c>
      <c r="AN134" s="156">
        <f t="shared" si="33"/>
        <v>9.58580168150284E-3</v>
      </c>
      <c r="AO134" s="156">
        <f t="shared" si="33"/>
        <v>7.4808114473890403E-3</v>
      </c>
      <c r="AP134" s="156">
        <f t="shared" si="33"/>
        <v>6.6172257103167126E-3</v>
      </c>
      <c r="AQ134" s="156">
        <f t="shared" si="33"/>
        <v>6.1206639115001238E-3</v>
      </c>
      <c r="AR134" s="156">
        <f t="shared" si="33"/>
        <v>5.829203725238213E-3</v>
      </c>
      <c r="AS134" s="156">
        <f t="shared" si="33"/>
        <v>6.5308671366094799E-3</v>
      </c>
      <c r="AT134" s="156">
        <f t="shared" si="33"/>
        <v>8.7114211227171078E-3</v>
      </c>
      <c r="AU134" s="156">
        <f t="shared" si="33"/>
        <v>1.4249164661693412E-2</v>
      </c>
      <c r="AV134" s="173">
        <f t="shared" si="33"/>
        <v>1.8621067455622073E-2</v>
      </c>
      <c r="AW134" s="172">
        <f t="shared" si="35"/>
        <v>1.9139107476724797E-2</v>
      </c>
      <c r="AX134" s="156">
        <f t="shared" si="35"/>
        <v>1.8396551940742578E-2</v>
      </c>
      <c r="AY134" s="156">
        <f t="shared" si="35"/>
        <v>1.3512419049141225E-2</v>
      </c>
      <c r="AZ134" s="156">
        <f t="shared" si="35"/>
        <v>9.287173464115641E-3</v>
      </c>
      <c r="BA134" s="156">
        <f t="shared" si="35"/>
        <v>7.2477603723334894E-3</v>
      </c>
      <c r="BB134" s="156">
        <f t="shared" si="35"/>
        <v>6.4110780782690169E-3</v>
      </c>
      <c r="BC134" s="156">
        <f t="shared" si="35"/>
        <v>5.9299857591819443E-3</v>
      </c>
      <c r="BD134" s="156">
        <f t="shared" si="35"/>
        <v>5.6476054849351866E-3</v>
      </c>
      <c r="BE134" s="156">
        <f t="shared" si="35"/>
        <v>6.3274098488625696E-3</v>
      </c>
      <c r="BF134" s="156">
        <f t="shared" si="35"/>
        <v>8.4400326413753626E-3</v>
      </c>
      <c r="BG134" s="156">
        <f t="shared" si="35"/>
        <v>1.3805257852063791E-2</v>
      </c>
      <c r="BH134" s="173">
        <f t="shared" si="35"/>
        <v>1.8040961965765181E-2</v>
      </c>
    </row>
    <row r="135" spans="2:60" x14ac:dyDescent="0.2">
      <c r="B135" s="104">
        <v>300308</v>
      </c>
      <c r="C135" s="105" t="s">
        <v>167</v>
      </c>
      <c r="D135" s="105" t="s">
        <v>73</v>
      </c>
      <c r="E135" s="23"/>
      <c r="F135" s="23"/>
      <c r="G135" s="23"/>
      <c r="H135" s="95">
        <f>P_EX_ref!L118</f>
        <v>1.6407545677174959</v>
      </c>
      <c r="I135" s="89">
        <f>P_EX_ref!M118</f>
        <v>1.6358359063675536</v>
      </c>
      <c r="J135" s="89">
        <f>P_EX_ref!N118</f>
        <v>1.58036189884236</v>
      </c>
      <c r="K135" s="89">
        <f>P_EX_ref!O118</f>
        <v>1.5269451866676615</v>
      </c>
      <c r="L135" s="177"/>
      <c r="M135" s="172">
        <f t="shared" si="22"/>
        <v>2.0565622321390531E-2</v>
      </c>
      <c r="N135" s="156">
        <f t="shared" si="22"/>
        <v>1.9767721127500516E-2</v>
      </c>
      <c r="O135" s="156">
        <f t="shared" si="22"/>
        <v>1.4519554119801402E-2</v>
      </c>
      <c r="P135" s="156">
        <f t="shared" si="22"/>
        <v>9.9793839461173733E-3</v>
      </c>
      <c r="Q135" s="156">
        <f t="shared" si="22"/>
        <v>7.7879651741659213E-3</v>
      </c>
      <c r="R135" s="156">
        <f t="shared" si="22"/>
        <v>6.8889215754166094E-3</v>
      </c>
      <c r="S135" s="156">
        <f t="shared" si="22"/>
        <v>6.3719715061357537E-3</v>
      </c>
      <c r="T135" s="156">
        <f t="shared" si="22"/>
        <v>6.0685442915578616E-3</v>
      </c>
      <c r="U135" s="156">
        <f t="shared" si="22"/>
        <v>6.7990172155416775E-3</v>
      </c>
      <c r="V135" s="156">
        <f t="shared" si="22"/>
        <v>9.0691023023836935E-3</v>
      </c>
      <c r="W135" s="156">
        <f t="shared" si="22"/>
        <v>1.4834219379363661E-2</v>
      </c>
      <c r="X135" s="173">
        <f t="shared" si="22"/>
        <v>1.938562759803206E-2</v>
      </c>
      <c r="Y135" s="172">
        <f t="shared" si="27"/>
        <v>2.0503970607209748E-2</v>
      </c>
      <c r="Z135" s="156">
        <f t="shared" si="32"/>
        <v>1.9708461365072101E-2</v>
      </c>
      <c r="AA135" s="156">
        <f t="shared" si="32"/>
        <v>1.4476027335800543E-2</v>
      </c>
      <c r="AB135" s="156">
        <f t="shared" si="32"/>
        <v>9.9494677044821064E-3</v>
      </c>
      <c r="AC135" s="156">
        <f t="shared" si="32"/>
        <v>7.7646183774843468E-3</v>
      </c>
      <c r="AD135" s="156">
        <f t="shared" si="32"/>
        <v>6.868269935639112E-3</v>
      </c>
      <c r="AE135" s="156">
        <f t="shared" si="32"/>
        <v>6.3528695815781022E-3</v>
      </c>
      <c r="AF135" s="156">
        <f t="shared" si="32"/>
        <v>6.0503519824553357E-3</v>
      </c>
      <c r="AG135" s="156">
        <f t="shared" si="32"/>
        <v>6.7786350914545886E-3</v>
      </c>
      <c r="AH135" s="156">
        <f t="shared" si="32"/>
        <v>9.0419149071138075E-3</v>
      </c>
      <c r="AI135" s="156">
        <f t="shared" si="32"/>
        <v>1.4789749290446377E-2</v>
      </c>
      <c r="AJ135" s="173">
        <f t="shared" si="32"/>
        <v>1.9327513277287878E-2</v>
      </c>
      <c r="AK135" s="172">
        <f t="shared" si="28"/>
        <v>1.9754523735529501E-2</v>
      </c>
      <c r="AL135" s="156">
        <f t="shared" si="33"/>
        <v>1.8988091393877811E-2</v>
      </c>
      <c r="AM135" s="156">
        <f t="shared" si="33"/>
        <v>1.3946909653718096E-2</v>
      </c>
      <c r="AN135" s="156">
        <f t="shared" si="33"/>
        <v>9.58580168150284E-3</v>
      </c>
      <c r="AO135" s="156">
        <f t="shared" si="33"/>
        <v>7.4808114473890403E-3</v>
      </c>
      <c r="AP135" s="156">
        <f t="shared" si="33"/>
        <v>6.6172257103167126E-3</v>
      </c>
      <c r="AQ135" s="156">
        <f t="shared" si="33"/>
        <v>6.1206639115001238E-3</v>
      </c>
      <c r="AR135" s="156">
        <f t="shared" si="33"/>
        <v>5.829203725238213E-3</v>
      </c>
      <c r="AS135" s="156">
        <f t="shared" si="33"/>
        <v>6.5308671366094799E-3</v>
      </c>
      <c r="AT135" s="156">
        <f t="shared" si="33"/>
        <v>8.7114211227171078E-3</v>
      </c>
      <c r="AU135" s="156">
        <f t="shared" si="33"/>
        <v>1.4249164661693412E-2</v>
      </c>
      <c r="AV135" s="173">
        <f t="shared" si="33"/>
        <v>1.8621067455622073E-2</v>
      </c>
      <c r="AW135" s="172">
        <f t="shared" si="35"/>
        <v>1.9139107476724797E-2</v>
      </c>
      <c r="AX135" s="156">
        <f t="shared" si="35"/>
        <v>1.8396551940742578E-2</v>
      </c>
      <c r="AY135" s="156">
        <f t="shared" si="35"/>
        <v>1.3512419049141225E-2</v>
      </c>
      <c r="AZ135" s="156">
        <f t="shared" si="35"/>
        <v>9.287173464115641E-3</v>
      </c>
      <c r="BA135" s="156">
        <f t="shared" si="35"/>
        <v>7.2477603723334894E-3</v>
      </c>
      <c r="BB135" s="156">
        <f t="shared" si="35"/>
        <v>6.4110780782690169E-3</v>
      </c>
      <c r="BC135" s="156">
        <f t="shared" si="35"/>
        <v>5.9299857591819443E-3</v>
      </c>
      <c r="BD135" s="156">
        <f t="shared" si="35"/>
        <v>5.6476054849351866E-3</v>
      </c>
      <c r="BE135" s="156">
        <f t="shared" si="35"/>
        <v>6.3274098488625696E-3</v>
      </c>
      <c r="BF135" s="156">
        <f t="shared" si="35"/>
        <v>8.4400326413753626E-3</v>
      </c>
      <c r="BG135" s="156">
        <f t="shared" si="35"/>
        <v>1.3805257852063791E-2</v>
      </c>
      <c r="BH135" s="173">
        <f t="shared" si="35"/>
        <v>1.8040961965765181E-2</v>
      </c>
    </row>
    <row r="136" spans="2:60" x14ac:dyDescent="0.2">
      <c r="B136" s="104">
        <v>300309</v>
      </c>
      <c r="C136" s="105" t="s">
        <v>168</v>
      </c>
      <c r="D136" s="105" t="s">
        <v>73</v>
      </c>
      <c r="E136" s="23"/>
      <c r="F136" s="23"/>
      <c r="G136" s="23"/>
      <c r="H136" s="95">
        <f>P_EX_ref!L119</f>
        <v>1.6407545677174959</v>
      </c>
      <c r="I136" s="89">
        <f>P_EX_ref!M119</f>
        <v>1.6358359063675536</v>
      </c>
      <c r="J136" s="89">
        <f>P_EX_ref!N119</f>
        <v>1.58036189884236</v>
      </c>
      <c r="K136" s="89">
        <f>P_EX_ref!O119</f>
        <v>1.5269451866676615</v>
      </c>
      <c r="L136" s="177"/>
      <c r="M136" s="172">
        <f t="shared" si="22"/>
        <v>2.0565622321390531E-2</v>
      </c>
      <c r="N136" s="156">
        <f t="shared" si="22"/>
        <v>1.9767721127500516E-2</v>
      </c>
      <c r="O136" s="156">
        <f t="shared" si="22"/>
        <v>1.4519554119801402E-2</v>
      </c>
      <c r="P136" s="156">
        <f t="shared" si="22"/>
        <v>9.9793839461173733E-3</v>
      </c>
      <c r="Q136" s="156">
        <f t="shared" si="22"/>
        <v>7.7879651741659213E-3</v>
      </c>
      <c r="R136" s="156">
        <f t="shared" si="22"/>
        <v>6.8889215754166094E-3</v>
      </c>
      <c r="S136" s="156">
        <f t="shared" si="22"/>
        <v>6.3719715061357537E-3</v>
      </c>
      <c r="T136" s="156">
        <f t="shared" si="22"/>
        <v>6.0685442915578616E-3</v>
      </c>
      <c r="U136" s="156">
        <f t="shared" si="22"/>
        <v>6.7990172155416775E-3</v>
      </c>
      <c r="V136" s="156">
        <f t="shared" si="22"/>
        <v>9.0691023023836935E-3</v>
      </c>
      <c r="W136" s="156">
        <f t="shared" si="22"/>
        <v>1.4834219379363661E-2</v>
      </c>
      <c r="X136" s="173">
        <f t="shared" si="22"/>
        <v>1.938562759803206E-2</v>
      </c>
      <c r="Y136" s="172">
        <f t="shared" si="27"/>
        <v>2.0503970607209748E-2</v>
      </c>
      <c r="Z136" s="156">
        <f t="shared" si="32"/>
        <v>1.9708461365072101E-2</v>
      </c>
      <c r="AA136" s="156">
        <f t="shared" si="32"/>
        <v>1.4476027335800543E-2</v>
      </c>
      <c r="AB136" s="156">
        <f t="shared" si="32"/>
        <v>9.9494677044821064E-3</v>
      </c>
      <c r="AC136" s="156">
        <f t="shared" si="32"/>
        <v>7.7646183774843468E-3</v>
      </c>
      <c r="AD136" s="156">
        <f t="shared" si="32"/>
        <v>6.868269935639112E-3</v>
      </c>
      <c r="AE136" s="156">
        <f t="shared" si="32"/>
        <v>6.3528695815781022E-3</v>
      </c>
      <c r="AF136" s="156">
        <f t="shared" si="32"/>
        <v>6.0503519824553357E-3</v>
      </c>
      <c r="AG136" s="156">
        <f t="shared" si="32"/>
        <v>6.7786350914545886E-3</v>
      </c>
      <c r="AH136" s="156">
        <f t="shared" si="32"/>
        <v>9.0419149071138075E-3</v>
      </c>
      <c r="AI136" s="156">
        <f t="shared" si="32"/>
        <v>1.4789749290446377E-2</v>
      </c>
      <c r="AJ136" s="173">
        <f t="shared" si="32"/>
        <v>1.9327513277287878E-2</v>
      </c>
      <c r="AK136" s="172">
        <f t="shared" si="28"/>
        <v>1.9754523735529501E-2</v>
      </c>
      <c r="AL136" s="156">
        <f t="shared" si="33"/>
        <v>1.8988091393877811E-2</v>
      </c>
      <c r="AM136" s="156">
        <f t="shared" si="33"/>
        <v>1.3946909653718096E-2</v>
      </c>
      <c r="AN136" s="156">
        <f t="shared" si="33"/>
        <v>9.58580168150284E-3</v>
      </c>
      <c r="AO136" s="156">
        <f t="shared" si="33"/>
        <v>7.4808114473890403E-3</v>
      </c>
      <c r="AP136" s="156">
        <f t="shared" si="33"/>
        <v>6.6172257103167126E-3</v>
      </c>
      <c r="AQ136" s="156">
        <f t="shared" si="33"/>
        <v>6.1206639115001238E-3</v>
      </c>
      <c r="AR136" s="156">
        <f t="shared" si="33"/>
        <v>5.829203725238213E-3</v>
      </c>
      <c r="AS136" s="156">
        <f t="shared" si="33"/>
        <v>6.5308671366094799E-3</v>
      </c>
      <c r="AT136" s="156">
        <f t="shared" si="33"/>
        <v>8.7114211227171078E-3</v>
      </c>
      <c r="AU136" s="156">
        <f t="shared" si="33"/>
        <v>1.4249164661693412E-2</v>
      </c>
      <c r="AV136" s="173">
        <f t="shared" si="33"/>
        <v>1.8621067455622073E-2</v>
      </c>
      <c r="AW136" s="172">
        <f t="shared" si="35"/>
        <v>1.9139107476724797E-2</v>
      </c>
      <c r="AX136" s="156">
        <f t="shared" si="35"/>
        <v>1.8396551940742578E-2</v>
      </c>
      <c r="AY136" s="156">
        <f t="shared" si="35"/>
        <v>1.3512419049141225E-2</v>
      </c>
      <c r="AZ136" s="156">
        <f t="shared" si="35"/>
        <v>9.287173464115641E-3</v>
      </c>
      <c r="BA136" s="156">
        <f t="shared" si="35"/>
        <v>7.2477603723334894E-3</v>
      </c>
      <c r="BB136" s="156">
        <f t="shared" si="35"/>
        <v>6.4110780782690169E-3</v>
      </c>
      <c r="BC136" s="156">
        <f t="shared" si="35"/>
        <v>5.9299857591819443E-3</v>
      </c>
      <c r="BD136" s="156">
        <f t="shared" si="35"/>
        <v>5.6476054849351866E-3</v>
      </c>
      <c r="BE136" s="156">
        <f t="shared" si="35"/>
        <v>6.3274098488625696E-3</v>
      </c>
      <c r="BF136" s="156">
        <f t="shared" si="35"/>
        <v>8.4400326413753626E-3</v>
      </c>
      <c r="BG136" s="156">
        <f t="shared" si="35"/>
        <v>1.3805257852063791E-2</v>
      </c>
      <c r="BH136" s="173">
        <f t="shared" si="35"/>
        <v>1.8040961965765181E-2</v>
      </c>
    </row>
    <row r="137" spans="2:60" x14ac:dyDescent="0.2">
      <c r="B137" s="104">
        <v>300311</v>
      </c>
      <c r="C137" s="105" t="s">
        <v>169</v>
      </c>
      <c r="D137" s="105" t="s">
        <v>73</v>
      </c>
      <c r="E137" s="23"/>
      <c r="F137" s="23"/>
      <c r="G137" s="23"/>
      <c r="H137" s="95">
        <f>P_EX_ref!L120</f>
        <v>1.6407545677174959</v>
      </c>
      <c r="I137" s="89">
        <f>P_EX_ref!M120</f>
        <v>1.6358359063675536</v>
      </c>
      <c r="J137" s="89">
        <f>P_EX_ref!N120</f>
        <v>1.58036189884236</v>
      </c>
      <c r="K137" s="89">
        <f>P_EX_ref!O120</f>
        <v>1.5269451866676615</v>
      </c>
      <c r="L137" s="177"/>
      <c r="M137" s="172">
        <f t="shared" si="22"/>
        <v>2.0565622321390531E-2</v>
      </c>
      <c r="N137" s="156">
        <f t="shared" si="22"/>
        <v>1.9767721127500516E-2</v>
      </c>
      <c r="O137" s="156">
        <f t="shared" si="22"/>
        <v>1.4519554119801402E-2</v>
      </c>
      <c r="P137" s="156">
        <f t="shared" si="22"/>
        <v>9.9793839461173733E-3</v>
      </c>
      <c r="Q137" s="156">
        <f t="shared" si="22"/>
        <v>7.7879651741659213E-3</v>
      </c>
      <c r="R137" s="156">
        <f t="shared" si="22"/>
        <v>6.8889215754166094E-3</v>
      </c>
      <c r="S137" s="156">
        <f t="shared" si="22"/>
        <v>6.3719715061357537E-3</v>
      </c>
      <c r="T137" s="156">
        <f t="shared" si="22"/>
        <v>6.0685442915578616E-3</v>
      </c>
      <c r="U137" s="156">
        <f t="shared" si="22"/>
        <v>6.7990172155416775E-3</v>
      </c>
      <c r="V137" s="156">
        <f t="shared" si="22"/>
        <v>9.0691023023836935E-3</v>
      </c>
      <c r="W137" s="156">
        <f t="shared" si="22"/>
        <v>1.4834219379363661E-2</v>
      </c>
      <c r="X137" s="173">
        <f t="shared" si="22"/>
        <v>1.938562759803206E-2</v>
      </c>
      <c r="Y137" s="172">
        <f t="shared" si="27"/>
        <v>2.0503970607209748E-2</v>
      </c>
      <c r="Z137" s="156">
        <f t="shared" si="32"/>
        <v>1.9708461365072101E-2</v>
      </c>
      <c r="AA137" s="156">
        <f t="shared" si="32"/>
        <v>1.4476027335800543E-2</v>
      </c>
      <c r="AB137" s="156">
        <f t="shared" si="32"/>
        <v>9.9494677044821064E-3</v>
      </c>
      <c r="AC137" s="156">
        <f t="shared" si="32"/>
        <v>7.7646183774843468E-3</v>
      </c>
      <c r="AD137" s="156">
        <f t="shared" si="32"/>
        <v>6.868269935639112E-3</v>
      </c>
      <c r="AE137" s="156">
        <f t="shared" si="32"/>
        <v>6.3528695815781022E-3</v>
      </c>
      <c r="AF137" s="156">
        <f t="shared" ref="AF137:AJ138" si="36">$I137*AF$34*AF$35*AF$36</f>
        <v>6.0503519824553357E-3</v>
      </c>
      <c r="AG137" s="156">
        <f t="shared" si="36"/>
        <v>6.7786350914545886E-3</v>
      </c>
      <c r="AH137" s="156">
        <f t="shared" si="36"/>
        <v>9.0419149071138075E-3</v>
      </c>
      <c r="AI137" s="156">
        <f t="shared" si="36"/>
        <v>1.4789749290446377E-2</v>
      </c>
      <c r="AJ137" s="173">
        <f t="shared" si="36"/>
        <v>1.9327513277287878E-2</v>
      </c>
      <c r="AK137" s="172">
        <f t="shared" si="28"/>
        <v>1.9754523735529501E-2</v>
      </c>
      <c r="AL137" s="156">
        <f t="shared" si="33"/>
        <v>1.8988091393877811E-2</v>
      </c>
      <c r="AM137" s="156">
        <f t="shared" si="33"/>
        <v>1.3946909653718096E-2</v>
      </c>
      <c r="AN137" s="156">
        <f t="shared" si="33"/>
        <v>9.58580168150284E-3</v>
      </c>
      <c r="AO137" s="156">
        <f t="shared" si="33"/>
        <v>7.4808114473890403E-3</v>
      </c>
      <c r="AP137" s="156">
        <f t="shared" si="33"/>
        <v>6.6172257103167126E-3</v>
      </c>
      <c r="AQ137" s="156">
        <f t="shared" si="33"/>
        <v>6.1206639115001238E-3</v>
      </c>
      <c r="AR137" s="156">
        <f t="shared" ref="AR137:AV138" si="37">$J137*AR$34*AR$35*AR$36</f>
        <v>5.829203725238213E-3</v>
      </c>
      <c r="AS137" s="156">
        <f t="shared" si="37"/>
        <v>6.5308671366094799E-3</v>
      </c>
      <c r="AT137" s="156">
        <f t="shared" si="37"/>
        <v>8.7114211227171078E-3</v>
      </c>
      <c r="AU137" s="156">
        <f t="shared" si="37"/>
        <v>1.4249164661693412E-2</v>
      </c>
      <c r="AV137" s="173">
        <f t="shared" si="37"/>
        <v>1.8621067455622073E-2</v>
      </c>
      <c r="AW137" s="172">
        <f t="shared" si="35"/>
        <v>1.9139107476724797E-2</v>
      </c>
      <c r="AX137" s="156">
        <f t="shared" si="35"/>
        <v>1.8396551940742578E-2</v>
      </c>
      <c r="AY137" s="156">
        <f t="shared" si="35"/>
        <v>1.3512419049141225E-2</v>
      </c>
      <c r="AZ137" s="156">
        <f t="shared" si="35"/>
        <v>9.287173464115641E-3</v>
      </c>
      <c r="BA137" s="156">
        <f t="shared" si="35"/>
        <v>7.2477603723334894E-3</v>
      </c>
      <c r="BB137" s="156">
        <f t="shared" si="35"/>
        <v>6.4110780782690169E-3</v>
      </c>
      <c r="BC137" s="156">
        <f t="shared" si="35"/>
        <v>5.9299857591819443E-3</v>
      </c>
      <c r="BD137" s="156">
        <f t="shared" si="35"/>
        <v>5.6476054849351866E-3</v>
      </c>
      <c r="BE137" s="156">
        <f t="shared" si="35"/>
        <v>6.3274098488625696E-3</v>
      </c>
      <c r="BF137" s="156">
        <f t="shared" si="35"/>
        <v>8.4400326413753626E-3</v>
      </c>
      <c r="BG137" s="156">
        <f t="shared" si="35"/>
        <v>1.3805257852063791E-2</v>
      </c>
      <c r="BH137" s="173">
        <f t="shared" si="35"/>
        <v>1.8040961965765181E-2</v>
      </c>
    </row>
    <row r="138" spans="2:60" x14ac:dyDescent="0.2">
      <c r="B138" s="104">
        <v>300314</v>
      </c>
      <c r="C138" s="105" t="s">
        <v>170</v>
      </c>
      <c r="D138" s="105" t="s">
        <v>73</v>
      </c>
      <c r="E138" s="23"/>
      <c r="F138" s="23"/>
      <c r="G138" s="23"/>
      <c r="H138" s="95">
        <f>P_EX_ref!L121</f>
        <v>1.6407545677174959</v>
      </c>
      <c r="I138" s="89">
        <f>P_EX_ref!M121</f>
        <v>1.6358359063675536</v>
      </c>
      <c r="J138" s="89">
        <f>P_EX_ref!N121</f>
        <v>1.58036189884236</v>
      </c>
      <c r="K138" s="89">
        <f>P_EX_ref!O121</f>
        <v>1.5269451866676615</v>
      </c>
      <c r="L138" s="177"/>
      <c r="M138" s="172">
        <f t="shared" si="22"/>
        <v>2.0565622321390531E-2</v>
      </c>
      <c r="N138" s="156">
        <f t="shared" si="22"/>
        <v>1.9767721127500516E-2</v>
      </c>
      <c r="O138" s="156">
        <f t="shared" si="22"/>
        <v>1.4519554119801402E-2</v>
      </c>
      <c r="P138" s="156">
        <f t="shared" si="22"/>
        <v>9.9793839461173733E-3</v>
      </c>
      <c r="Q138" s="156">
        <f t="shared" si="22"/>
        <v>7.7879651741659213E-3</v>
      </c>
      <c r="R138" s="156">
        <f t="shared" si="22"/>
        <v>6.8889215754166094E-3</v>
      </c>
      <c r="S138" s="156">
        <f t="shared" si="22"/>
        <v>6.3719715061357537E-3</v>
      </c>
      <c r="T138" s="156">
        <f t="shared" si="22"/>
        <v>6.0685442915578616E-3</v>
      </c>
      <c r="U138" s="156">
        <f t="shared" si="22"/>
        <v>6.7990172155416775E-3</v>
      </c>
      <c r="V138" s="156">
        <f t="shared" si="22"/>
        <v>9.0691023023836935E-3</v>
      </c>
      <c r="W138" s="156">
        <f t="shared" si="22"/>
        <v>1.4834219379363661E-2</v>
      </c>
      <c r="X138" s="173">
        <f t="shared" si="22"/>
        <v>1.938562759803206E-2</v>
      </c>
      <c r="Y138" s="172">
        <f t="shared" si="27"/>
        <v>2.0503970607209748E-2</v>
      </c>
      <c r="Z138" s="156">
        <f t="shared" si="27"/>
        <v>1.9708461365072101E-2</v>
      </c>
      <c r="AA138" s="156">
        <f t="shared" si="27"/>
        <v>1.4476027335800543E-2</v>
      </c>
      <c r="AB138" s="156">
        <f t="shared" si="27"/>
        <v>9.9494677044821064E-3</v>
      </c>
      <c r="AC138" s="156">
        <f t="shared" si="27"/>
        <v>7.7646183774843468E-3</v>
      </c>
      <c r="AD138" s="156">
        <f t="shared" si="27"/>
        <v>6.868269935639112E-3</v>
      </c>
      <c r="AE138" s="156">
        <f t="shared" si="27"/>
        <v>6.3528695815781022E-3</v>
      </c>
      <c r="AF138" s="156">
        <f t="shared" si="27"/>
        <v>6.0503519824553357E-3</v>
      </c>
      <c r="AG138" s="156">
        <f t="shared" si="27"/>
        <v>6.7786350914545886E-3</v>
      </c>
      <c r="AH138" s="156">
        <f t="shared" si="27"/>
        <v>9.0419149071138075E-3</v>
      </c>
      <c r="AI138" s="156">
        <f t="shared" si="27"/>
        <v>1.4789749290446377E-2</v>
      </c>
      <c r="AJ138" s="173">
        <f t="shared" si="36"/>
        <v>1.9327513277287878E-2</v>
      </c>
      <c r="AK138" s="172">
        <f t="shared" si="28"/>
        <v>1.9754523735529501E-2</v>
      </c>
      <c r="AL138" s="156">
        <f t="shared" si="28"/>
        <v>1.8988091393877811E-2</v>
      </c>
      <c r="AM138" s="156">
        <f t="shared" si="28"/>
        <v>1.3946909653718096E-2</v>
      </c>
      <c r="AN138" s="156">
        <f t="shared" si="28"/>
        <v>9.58580168150284E-3</v>
      </c>
      <c r="AO138" s="156">
        <f t="shared" si="28"/>
        <v>7.4808114473890403E-3</v>
      </c>
      <c r="AP138" s="156">
        <f t="shared" si="28"/>
        <v>6.6172257103167126E-3</v>
      </c>
      <c r="AQ138" s="156">
        <f t="shared" si="28"/>
        <v>6.1206639115001238E-3</v>
      </c>
      <c r="AR138" s="156">
        <f t="shared" si="28"/>
        <v>5.829203725238213E-3</v>
      </c>
      <c r="AS138" s="156">
        <f t="shared" si="28"/>
        <v>6.5308671366094799E-3</v>
      </c>
      <c r="AT138" s="156">
        <f t="shared" si="28"/>
        <v>8.7114211227171078E-3</v>
      </c>
      <c r="AU138" s="156">
        <f t="shared" si="28"/>
        <v>1.4249164661693412E-2</v>
      </c>
      <c r="AV138" s="173">
        <f t="shared" si="37"/>
        <v>1.8621067455622073E-2</v>
      </c>
      <c r="AW138" s="172">
        <f t="shared" si="35"/>
        <v>1.9139107476724797E-2</v>
      </c>
      <c r="AX138" s="156">
        <f t="shared" si="35"/>
        <v>1.8396551940742578E-2</v>
      </c>
      <c r="AY138" s="156">
        <f t="shared" si="35"/>
        <v>1.3512419049141225E-2</v>
      </c>
      <c r="AZ138" s="156">
        <f t="shared" si="35"/>
        <v>9.287173464115641E-3</v>
      </c>
      <c r="BA138" s="156">
        <f t="shared" si="35"/>
        <v>7.2477603723334894E-3</v>
      </c>
      <c r="BB138" s="156">
        <f t="shared" si="35"/>
        <v>6.4110780782690169E-3</v>
      </c>
      <c r="BC138" s="156">
        <f t="shared" si="35"/>
        <v>5.9299857591819443E-3</v>
      </c>
      <c r="BD138" s="156">
        <f t="shared" si="35"/>
        <v>5.6476054849351866E-3</v>
      </c>
      <c r="BE138" s="156">
        <f t="shared" si="35"/>
        <v>6.3274098488625696E-3</v>
      </c>
      <c r="BF138" s="156">
        <f t="shared" si="35"/>
        <v>8.4400326413753626E-3</v>
      </c>
      <c r="BG138" s="156">
        <f t="shared" si="35"/>
        <v>1.3805257852063791E-2</v>
      </c>
      <c r="BH138" s="173">
        <f t="shared" si="35"/>
        <v>1.8040961965765181E-2</v>
      </c>
    </row>
    <row r="139" spans="2:60" x14ac:dyDescent="0.2">
      <c r="B139" s="104">
        <v>300319</v>
      </c>
      <c r="C139" s="105" t="s">
        <v>171</v>
      </c>
      <c r="D139" s="105" t="s">
        <v>75</v>
      </c>
      <c r="E139" s="23"/>
      <c r="F139" s="23"/>
      <c r="G139" s="23"/>
      <c r="H139" s="95">
        <f>P_EX_ref!L122</f>
        <v>1.6407545677174959</v>
      </c>
      <c r="I139" s="89">
        <f>P_EX_ref!M122</f>
        <v>1.6358359063675536</v>
      </c>
      <c r="J139" s="89">
        <f>P_EX_ref!N122</f>
        <v>1.58036189884236</v>
      </c>
      <c r="K139" s="89">
        <f>P_EX_ref!O122</f>
        <v>1.5269451866676615</v>
      </c>
      <c r="L139" s="177"/>
      <c r="M139" s="172">
        <f t="shared" si="22"/>
        <v>2.0565622321390531E-2</v>
      </c>
      <c r="N139" s="156">
        <f t="shared" si="22"/>
        <v>1.9767721127500516E-2</v>
      </c>
      <c r="O139" s="156">
        <f t="shared" si="22"/>
        <v>1.4519554119801402E-2</v>
      </c>
      <c r="P139" s="156">
        <f t="shared" si="22"/>
        <v>9.9793839461173733E-3</v>
      </c>
      <c r="Q139" s="156">
        <f t="shared" si="22"/>
        <v>7.7879651741659213E-3</v>
      </c>
      <c r="R139" s="156">
        <f t="shared" ref="R139:X139" si="38">$H139*R$34*R$35*R$36</f>
        <v>6.8889215754166094E-3</v>
      </c>
      <c r="S139" s="156">
        <f t="shared" si="38"/>
        <v>6.3719715061357537E-3</v>
      </c>
      <c r="T139" s="156">
        <f t="shared" si="38"/>
        <v>6.0685442915578616E-3</v>
      </c>
      <c r="U139" s="156">
        <f t="shared" si="38"/>
        <v>6.7990172155416775E-3</v>
      </c>
      <c r="V139" s="156">
        <f t="shared" si="38"/>
        <v>9.0691023023836935E-3</v>
      </c>
      <c r="W139" s="156">
        <f t="shared" si="38"/>
        <v>1.4834219379363661E-2</v>
      </c>
      <c r="X139" s="173">
        <f t="shared" si="38"/>
        <v>1.938562759803206E-2</v>
      </c>
      <c r="Y139" s="172">
        <f t="shared" si="27"/>
        <v>2.0503970607209748E-2</v>
      </c>
      <c r="Z139" s="156">
        <f t="shared" si="27"/>
        <v>1.9708461365072101E-2</v>
      </c>
      <c r="AA139" s="156">
        <f t="shared" si="27"/>
        <v>1.4476027335800543E-2</v>
      </c>
      <c r="AB139" s="156">
        <f t="shared" si="27"/>
        <v>9.9494677044821064E-3</v>
      </c>
      <c r="AC139" s="156">
        <f t="shared" si="27"/>
        <v>7.7646183774843468E-3</v>
      </c>
      <c r="AD139" s="156">
        <f t="shared" si="27"/>
        <v>6.868269935639112E-3</v>
      </c>
      <c r="AE139" s="156">
        <f t="shared" si="27"/>
        <v>6.3528695815781022E-3</v>
      </c>
      <c r="AF139" s="156">
        <f t="shared" si="27"/>
        <v>6.0503519824553357E-3</v>
      </c>
      <c r="AG139" s="156">
        <f t="shared" si="27"/>
        <v>6.7786350914545886E-3</v>
      </c>
      <c r="AH139" s="156">
        <f t="shared" si="27"/>
        <v>9.0419149071138075E-3</v>
      </c>
      <c r="AI139" s="156">
        <f t="shared" si="27"/>
        <v>1.4789749290446377E-2</v>
      </c>
      <c r="AJ139" s="173">
        <f t="shared" si="27"/>
        <v>1.9327513277287878E-2</v>
      </c>
      <c r="AK139" s="172">
        <f t="shared" si="28"/>
        <v>1.9754523735529501E-2</v>
      </c>
      <c r="AL139" s="156">
        <f t="shared" si="28"/>
        <v>1.8988091393877811E-2</v>
      </c>
      <c r="AM139" s="156">
        <f t="shared" si="28"/>
        <v>1.3946909653718096E-2</v>
      </c>
      <c r="AN139" s="156">
        <f t="shared" si="28"/>
        <v>9.58580168150284E-3</v>
      </c>
      <c r="AO139" s="156">
        <f t="shared" si="28"/>
        <v>7.4808114473890403E-3</v>
      </c>
      <c r="AP139" s="156">
        <f t="shared" si="28"/>
        <v>6.6172257103167126E-3</v>
      </c>
      <c r="AQ139" s="156">
        <f t="shared" si="28"/>
        <v>6.1206639115001238E-3</v>
      </c>
      <c r="AR139" s="156">
        <f t="shared" si="28"/>
        <v>5.829203725238213E-3</v>
      </c>
      <c r="AS139" s="156">
        <f t="shared" si="28"/>
        <v>6.5308671366094799E-3</v>
      </c>
      <c r="AT139" s="156">
        <f t="shared" si="28"/>
        <v>8.7114211227171078E-3</v>
      </c>
      <c r="AU139" s="156">
        <f t="shared" si="28"/>
        <v>1.4249164661693412E-2</v>
      </c>
      <c r="AV139" s="173">
        <f t="shared" si="28"/>
        <v>1.8621067455622073E-2</v>
      </c>
      <c r="AW139" s="172">
        <f t="shared" si="35"/>
        <v>1.9139107476724797E-2</v>
      </c>
      <c r="AX139" s="156">
        <f t="shared" si="35"/>
        <v>1.8396551940742578E-2</v>
      </c>
      <c r="AY139" s="156">
        <f t="shared" si="35"/>
        <v>1.3512419049141225E-2</v>
      </c>
      <c r="AZ139" s="156">
        <f t="shared" si="35"/>
        <v>9.287173464115641E-3</v>
      </c>
      <c r="BA139" s="156">
        <f t="shared" si="35"/>
        <v>7.2477603723334894E-3</v>
      </c>
      <c r="BB139" s="156">
        <f t="shared" si="35"/>
        <v>6.4110780782690169E-3</v>
      </c>
      <c r="BC139" s="156">
        <f t="shared" si="35"/>
        <v>5.9299857591819443E-3</v>
      </c>
      <c r="BD139" s="156">
        <f t="shared" si="35"/>
        <v>5.6476054849351866E-3</v>
      </c>
      <c r="BE139" s="156">
        <f t="shared" si="35"/>
        <v>6.3274098488625696E-3</v>
      </c>
      <c r="BF139" s="156">
        <f t="shared" si="35"/>
        <v>8.4400326413753626E-3</v>
      </c>
      <c r="BG139" s="156">
        <f t="shared" si="35"/>
        <v>1.3805257852063791E-2</v>
      </c>
      <c r="BH139" s="173">
        <f t="shared" si="35"/>
        <v>1.8040961965765181E-2</v>
      </c>
    </row>
    <row r="140" spans="2:60" x14ac:dyDescent="0.2">
      <c r="B140" s="104">
        <v>300321</v>
      </c>
      <c r="C140" s="105" t="s">
        <v>172</v>
      </c>
      <c r="D140" s="105" t="s">
        <v>75</v>
      </c>
      <c r="E140" s="23"/>
      <c r="F140" s="23"/>
      <c r="G140" s="23"/>
      <c r="H140" s="95">
        <f>P_EX_ref!L123</f>
        <v>1.6407545677174959</v>
      </c>
      <c r="I140" s="89">
        <f>P_EX_ref!M123</f>
        <v>1.6358359063675536</v>
      </c>
      <c r="J140" s="89">
        <f>P_EX_ref!N123</f>
        <v>1.58036189884236</v>
      </c>
      <c r="K140" s="89">
        <f>P_EX_ref!O123</f>
        <v>1.5269451866676615</v>
      </c>
      <c r="L140" s="177"/>
      <c r="M140" s="172">
        <f t="shared" ref="M140:X161" si="39">$H140*M$34*M$35*M$36</f>
        <v>2.0565622321390531E-2</v>
      </c>
      <c r="N140" s="156">
        <f t="shared" si="39"/>
        <v>1.9767721127500516E-2</v>
      </c>
      <c r="O140" s="156">
        <f t="shared" si="39"/>
        <v>1.4519554119801402E-2</v>
      </c>
      <c r="P140" s="156">
        <f t="shared" si="39"/>
        <v>9.9793839461173733E-3</v>
      </c>
      <c r="Q140" s="156">
        <f t="shared" si="39"/>
        <v>7.7879651741659213E-3</v>
      </c>
      <c r="R140" s="156">
        <f t="shared" si="39"/>
        <v>6.8889215754166094E-3</v>
      </c>
      <c r="S140" s="156">
        <f t="shared" si="39"/>
        <v>6.3719715061357537E-3</v>
      </c>
      <c r="T140" s="156">
        <f t="shared" si="39"/>
        <v>6.0685442915578616E-3</v>
      </c>
      <c r="U140" s="156">
        <f t="shared" si="39"/>
        <v>6.7990172155416775E-3</v>
      </c>
      <c r="V140" s="156">
        <f t="shared" si="39"/>
        <v>9.0691023023836935E-3</v>
      </c>
      <c r="W140" s="156">
        <f t="shared" si="39"/>
        <v>1.4834219379363661E-2</v>
      </c>
      <c r="X140" s="173">
        <f t="shared" si="39"/>
        <v>1.938562759803206E-2</v>
      </c>
      <c r="Y140" s="172">
        <f t="shared" si="27"/>
        <v>2.0503970607209748E-2</v>
      </c>
      <c r="Z140" s="156">
        <f t="shared" si="27"/>
        <v>1.9708461365072101E-2</v>
      </c>
      <c r="AA140" s="156">
        <f t="shared" si="27"/>
        <v>1.4476027335800543E-2</v>
      </c>
      <c r="AB140" s="156">
        <f t="shared" si="27"/>
        <v>9.9494677044821064E-3</v>
      </c>
      <c r="AC140" s="156">
        <f t="shared" si="27"/>
        <v>7.7646183774843468E-3</v>
      </c>
      <c r="AD140" s="156">
        <f t="shared" si="27"/>
        <v>6.868269935639112E-3</v>
      </c>
      <c r="AE140" s="156">
        <f t="shared" si="27"/>
        <v>6.3528695815781022E-3</v>
      </c>
      <c r="AF140" s="156">
        <f t="shared" si="27"/>
        <v>6.0503519824553357E-3</v>
      </c>
      <c r="AG140" s="156">
        <f t="shared" si="27"/>
        <v>6.7786350914545886E-3</v>
      </c>
      <c r="AH140" s="156">
        <f t="shared" si="27"/>
        <v>9.0419149071138075E-3</v>
      </c>
      <c r="AI140" s="156">
        <f t="shared" si="27"/>
        <v>1.4789749290446377E-2</v>
      </c>
      <c r="AJ140" s="173">
        <f t="shared" si="27"/>
        <v>1.9327513277287878E-2</v>
      </c>
      <c r="AK140" s="172">
        <f t="shared" si="28"/>
        <v>1.9754523735529501E-2</v>
      </c>
      <c r="AL140" s="156">
        <f t="shared" si="28"/>
        <v>1.8988091393877811E-2</v>
      </c>
      <c r="AM140" s="156">
        <f t="shared" si="28"/>
        <v>1.3946909653718096E-2</v>
      </c>
      <c r="AN140" s="156">
        <f t="shared" si="28"/>
        <v>9.58580168150284E-3</v>
      </c>
      <c r="AO140" s="156">
        <f t="shared" si="28"/>
        <v>7.4808114473890403E-3</v>
      </c>
      <c r="AP140" s="156">
        <f t="shared" si="28"/>
        <v>6.6172257103167126E-3</v>
      </c>
      <c r="AQ140" s="156">
        <f t="shared" si="28"/>
        <v>6.1206639115001238E-3</v>
      </c>
      <c r="AR140" s="156">
        <f t="shared" si="28"/>
        <v>5.829203725238213E-3</v>
      </c>
      <c r="AS140" s="156">
        <f t="shared" si="28"/>
        <v>6.5308671366094799E-3</v>
      </c>
      <c r="AT140" s="156">
        <f t="shared" si="28"/>
        <v>8.7114211227171078E-3</v>
      </c>
      <c r="AU140" s="156">
        <f t="shared" si="28"/>
        <v>1.4249164661693412E-2</v>
      </c>
      <c r="AV140" s="173">
        <f t="shared" si="28"/>
        <v>1.8621067455622073E-2</v>
      </c>
      <c r="AW140" s="172">
        <f t="shared" si="35"/>
        <v>1.9139107476724797E-2</v>
      </c>
      <c r="AX140" s="156">
        <f t="shared" si="35"/>
        <v>1.8396551940742578E-2</v>
      </c>
      <c r="AY140" s="156">
        <f t="shared" si="35"/>
        <v>1.3512419049141225E-2</v>
      </c>
      <c r="AZ140" s="156">
        <f t="shared" si="35"/>
        <v>9.287173464115641E-3</v>
      </c>
      <c r="BA140" s="156">
        <f t="shared" si="35"/>
        <v>7.2477603723334894E-3</v>
      </c>
      <c r="BB140" s="156">
        <f t="shared" si="35"/>
        <v>6.4110780782690169E-3</v>
      </c>
      <c r="BC140" s="156">
        <f t="shared" si="35"/>
        <v>5.9299857591819443E-3</v>
      </c>
      <c r="BD140" s="156">
        <f t="shared" si="35"/>
        <v>5.6476054849351866E-3</v>
      </c>
      <c r="BE140" s="156">
        <f t="shared" si="35"/>
        <v>6.3274098488625696E-3</v>
      </c>
      <c r="BF140" s="156">
        <f t="shared" si="35"/>
        <v>8.4400326413753626E-3</v>
      </c>
      <c r="BG140" s="156">
        <f t="shared" si="35"/>
        <v>1.3805257852063791E-2</v>
      </c>
      <c r="BH140" s="173">
        <f t="shared" si="35"/>
        <v>1.8040961965765181E-2</v>
      </c>
    </row>
    <row r="141" spans="2:60" x14ac:dyDescent="0.2">
      <c r="B141" s="104">
        <v>300322</v>
      </c>
      <c r="C141" s="105" t="s">
        <v>173</v>
      </c>
      <c r="D141" s="105" t="s">
        <v>75</v>
      </c>
      <c r="E141" s="23"/>
      <c r="F141" s="23"/>
      <c r="G141" s="23"/>
      <c r="H141" s="95">
        <f>P_EX_ref!L124</f>
        <v>1.6407545677174959</v>
      </c>
      <c r="I141" s="89">
        <f>P_EX_ref!M124</f>
        <v>1.6358359063675536</v>
      </c>
      <c r="J141" s="89">
        <f>P_EX_ref!N124</f>
        <v>1.58036189884236</v>
      </c>
      <c r="K141" s="89">
        <f>P_EX_ref!O124</f>
        <v>1.5269451866676615</v>
      </c>
      <c r="L141" s="177"/>
      <c r="M141" s="172">
        <f t="shared" si="39"/>
        <v>2.0565622321390531E-2</v>
      </c>
      <c r="N141" s="156">
        <f t="shared" si="39"/>
        <v>1.9767721127500516E-2</v>
      </c>
      <c r="O141" s="156">
        <f t="shared" si="39"/>
        <v>1.4519554119801402E-2</v>
      </c>
      <c r="P141" s="156">
        <f t="shared" si="39"/>
        <v>9.9793839461173733E-3</v>
      </c>
      <c r="Q141" s="156">
        <f t="shared" si="39"/>
        <v>7.7879651741659213E-3</v>
      </c>
      <c r="R141" s="156">
        <f t="shared" si="39"/>
        <v>6.8889215754166094E-3</v>
      </c>
      <c r="S141" s="156">
        <f t="shared" si="39"/>
        <v>6.3719715061357537E-3</v>
      </c>
      <c r="T141" s="156">
        <f t="shared" si="39"/>
        <v>6.0685442915578616E-3</v>
      </c>
      <c r="U141" s="156">
        <f t="shared" si="39"/>
        <v>6.7990172155416775E-3</v>
      </c>
      <c r="V141" s="156">
        <f t="shared" si="39"/>
        <v>9.0691023023836935E-3</v>
      </c>
      <c r="W141" s="156">
        <f t="shared" si="39"/>
        <v>1.4834219379363661E-2</v>
      </c>
      <c r="X141" s="173">
        <f t="shared" si="39"/>
        <v>1.938562759803206E-2</v>
      </c>
      <c r="Y141" s="172">
        <f t="shared" si="27"/>
        <v>2.0503970607209748E-2</v>
      </c>
      <c r="Z141" s="156">
        <f t="shared" si="27"/>
        <v>1.9708461365072101E-2</v>
      </c>
      <c r="AA141" s="156">
        <f t="shared" si="27"/>
        <v>1.4476027335800543E-2</v>
      </c>
      <c r="AB141" s="156">
        <f t="shared" si="27"/>
        <v>9.9494677044821064E-3</v>
      </c>
      <c r="AC141" s="156">
        <f t="shared" si="27"/>
        <v>7.7646183774843468E-3</v>
      </c>
      <c r="AD141" s="156">
        <f t="shared" si="27"/>
        <v>6.868269935639112E-3</v>
      </c>
      <c r="AE141" s="156">
        <f t="shared" si="27"/>
        <v>6.3528695815781022E-3</v>
      </c>
      <c r="AF141" s="156">
        <f t="shared" si="27"/>
        <v>6.0503519824553357E-3</v>
      </c>
      <c r="AG141" s="156">
        <f t="shared" si="27"/>
        <v>6.7786350914545886E-3</v>
      </c>
      <c r="AH141" s="156">
        <f t="shared" si="27"/>
        <v>9.0419149071138075E-3</v>
      </c>
      <c r="AI141" s="156">
        <f t="shared" si="27"/>
        <v>1.4789749290446377E-2</v>
      </c>
      <c r="AJ141" s="173">
        <f t="shared" si="27"/>
        <v>1.9327513277287878E-2</v>
      </c>
      <c r="AK141" s="172">
        <f t="shared" si="28"/>
        <v>1.9754523735529501E-2</v>
      </c>
      <c r="AL141" s="156">
        <f t="shared" si="28"/>
        <v>1.8988091393877811E-2</v>
      </c>
      <c r="AM141" s="156">
        <f t="shared" si="28"/>
        <v>1.3946909653718096E-2</v>
      </c>
      <c r="AN141" s="156">
        <f t="shared" si="28"/>
        <v>9.58580168150284E-3</v>
      </c>
      <c r="AO141" s="156">
        <f t="shared" si="28"/>
        <v>7.4808114473890403E-3</v>
      </c>
      <c r="AP141" s="156">
        <f t="shared" si="28"/>
        <v>6.6172257103167126E-3</v>
      </c>
      <c r="AQ141" s="156">
        <f t="shared" si="28"/>
        <v>6.1206639115001238E-3</v>
      </c>
      <c r="AR141" s="156">
        <f t="shared" si="28"/>
        <v>5.829203725238213E-3</v>
      </c>
      <c r="AS141" s="156">
        <f t="shared" si="28"/>
        <v>6.5308671366094799E-3</v>
      </c>
      <c r="AT141" s="156">
        <f t="shared" si="28"/>
        <v>8.7114211227171078E-3</v>
      </c>
      <c r="AU141" s="156">
        <f t="shared" si="28"/>
        <v>1.4249164661693412E-2</v>
      </c>
      <c r="AV141" s="173">
        <f t="shared" si="28"/>
        <v>1.8621067455622073E-2</v>
      </c>
      <c r="AW141" s="172">
        <f t="shared" si="35"/>
        <v>1.9139107476724797E-2</v>
      </c>
      <c r="AX141" s="156">
        <f t="shared" si="35"/>
        <v>1.8396551940742578E-2</v>
      </c>
      <c r="AY141" s="156">
        <f t="shared" si="35"/>
        <v>1.3512419049141225E-2</v>
      </c>
      <c r="AZ141" s="156">
        <f t="shared" si="35"/>
        <v>9.287173464115641E-3</v>
      </c>
      <c r="BA141" s="156">
        <f t="shared" si="35"/>
        <v>7.2477603723334894E-3</v>
      </c>
      <c r="BB141" s="156">
        <f t="shared" si="35"/>
        <v>6.4110780782690169E-3</v>
      </c>
      <c r="BC141" s="156">
        <f t="shared" si="35"/>
        <v>5.9299857591819443E-3</v>
      </c>
      <c r="BD141" s="156">
        <f t="shared" si="35"/>
        <v>5.6476054849351866E-3</v>
      </c>
      <c r="BE141" s="156">
        <f t="shared" si="35"/>
        <v>6.3274098488625696E-3</v>
      </c>
      <c r="BF141" s="156">
        <f t="shared" si="35"/>
        <v>8.4400326413753626E-3</v>
      </c>
      <c r="BG141" s="156">
        <f t="shared" si="35"/>
        <v>1.3805257852063791E-2</v>
      </c>
      <c r="BH141" s="173">
        <f t="shared" si="35"/>
        <v>1.8040961965765181E-2</v>
      </c>
    </row>
    <row r="142" spans="2:60" x14ac:dyDescent="0.2">
      <c r="B142" s="104">
        <v>300325</v>
      </c>
      <c r="C142" s="105" t="s">
        <v>174</v>
      </c>
      <c r="D142" s="105" t="s">
        <v>75</v>
      </c>
      <c r="E142" s="23"/>
      <c r="F142" s="23"/>
      <c r="G142" s="23"/>
      <c r="H142" s="95">
        <f>P_EX_ref!L125</f>
        <v>1.6407545677174959</v>
      </c>
      <c r="I142" s="89">
        <f>P_EX_ref!M125</f>
        <v>1.6358359063675536</v>
      </c>
      <c r="J142" s="89">
        <f>P_EX_ref!N125</f>
        <v>1.58036189884236</v>
      </c>
      <c r="K142" s="89">
        <f>P_EX_ref!O125</f>
        <v>1.5269451866676615</v>
      </c>
      <c r="L142" s="177"/>
      <c r="M142" s="172">
        <f t="shared" si="39"/>
        <v>2.0565622321390531E-2</v>
      </c>
      <c r="N142" s="156">
        <f t="shared" si="39"/>
        <v>1.9767721127500516E-2</v>
      </c>
      <c r="O142" s="156">
        <f t="shared" si="39"/>
        <v>1.4519554119801402E-2</v>
      </c>
      <c r="P142" s="156">
        <f t="shared" si="39"/>
        <v>9.9793839461173733E-3</v>
      </c>
      <c r="Q142" s="156">
        <f t="shared" si="39"/>
        <v>7.7879651741659213E-3</v>
      </c>
      <c r="R142" s="156">
        <f t="shared" si="39"/>
        <v>6.8889215754166094E-3</v>
      </c>
      <c r="S142" s="156">
        <f t="shared" si="39"/>
        <v>6.3719715061357537E-3</v>
      </c>
      <c r="T142" s="156">
        <f t="shared" si="39"/>
        <v>6.0685442915578616E-3</v>
      </c>
      <c r="U142" s="156">
        <f t="shared" si="39"/>
        <v>6.7990172155416775E-3</v>
      </c>
      <c r="V142" s="156">
        <f t="shared" si="39"/>
        <v>9.0691023023836935E-3</v>
      </c>
      <c r="W142" s="156">
        <f t="shared" si="39"/>
        <v>1.4834219379363661E-2</v>
      </c>
      <c r="X142" s="173">
        <f t="shared" si="39"/>
        <v>1.938562759803206E-2</v>
      </c>
      <c r="Y142" s="172">
        <f t="shared" si="27"/>
        <v>2.0503970607209748E-2</v>
      </c>
      <c r="Z142" s="156">
        <f t="shared" si="27"/>
        <v>1.9708461365072101E-2</v>
      </c>
      <c r="AA142" s="156">
        <f t="shared" si="27"/>
        <v>1.4476027335800543E-2</v>
      </c>
      <c r="AB142" s="156">
        <f t="shared" si="27"/>
        <v>9.9494677044821064E-3</v>
      </c>
      <c r="AC142" s="156">
        <f t="shared" si="27"/>
        <v>7.7646183774843468E-3</v>
      </c>
      <c r="AD142" s="156">
        <f t="shared" si="27"/>
        <v>6.868269935639112E-3</v>
      </c>
      <c r="AE142" s="156">
        <f t="shared" si="27"/>
        <v>6.3528695815781022E-3</v>
      </c>
      <c r="AF142" s="156">
        <f t="shared" si="27"/>
        <v>6.0503519824553357E-3</v>
      </c>
      <c r="AG142" s="156">
        <f t="shared" si="27"/>
        <v>6.7786350914545886E-3</v>
      </c>
      <c r="AH142" s="156">
        <f t="shared" si="27"/>
        <v>9.0419149071138075E-3</v>
      </c>
      <c r="AI142" s="156">
        <f t="shared" si="27"/>
        <v>1.4789749290446377E-2</v>
      </c>
      <c r="AJ142" s="173">
        <f t="shared" si="27"/>
        <v>1.9327513277287878E-2</v>
      </c>
      <c r="AK142" s="172">
        <f t="shared" si="28"/>
        <v>1.9754523735529501E-2</v>
      </c>
      <c r="AL142" s="156">
        <f t="shared" si="28"/>
        <v>1.8988091393877811E-2</v>
      </c>
      <c r="AM142" s="156">
        <f t="shared" si="28"/>
        <v>1.3946909653718096E-2</v>
      </c>
      <c r="AN142" s="156">
        <f t="shared" si="28"/>
        <v>9.58580168150284E-3</v>
      </c>
      <c r="AO142" s="156">
        <f t="shared" si="28"/>
        <v>7.4808114473890403E-3</v>
      </c>
      <c r="AP142" s="156">
        <f t="shared" si="28"/>
        <v>6.6172257103167126E-3</v>
      </c>
      <c r="AQ142" s="156">
        <f t="shared" si="28"/>
        <v>6.1206639115001238E-3</v>
      </c>
      <c r="AR142" s="156">
        <f t="shared" si="28"/>
        <v>5.829203725238213E-3</v>
      </c>
      <c r="AS142" s="156">
        <f t="shared" si="28"/>
        <v>6.5308671366094799E-3</v>
      </c>
      <c r="AT142" s="156">
        <f t="shared" si="28"/>
        <v>8.7114211227171078E-3</v>
      </c>
      <c r="AU142" s="156">
        <f t="shared" si="28"/>
        <v>1.4249164661693412E-2</v>
      </c>
      <c r="AV142" s="173">
        <f t="shared" si="28"/>
        <v>1.8621067455622073E-2</v>
      </c>
      <c r="AW142" s="172">
        <f t="shared" si="35"/>
        <v>1.9139107476724797E-2</v>
      </c>
      <c r="AX142" s="156">
        <f t="shared" si="35"/>
        <v>1.8396551940742578E-2</v>
      </c>
      <c r="AY142" s="156">
        <f t="shared" si="35"/>
        <v>1.3512419049141225E-2</v>
      </c>
      <c r="AZ142" s="156">
        <f t="shared" si="35"/>
        <v>9.287173464115641E-3</v>
      </c>
      <c r="BA142" s="156">
        <f t="shared" si="35"/>
        <v>7.2477603723334894E-3</v>
      </c>
      <c r="BB142" s="156">
        <f t="shared" si="35"/>
        <v>6.4110780782690169E-3</v>
      </c>
      <c r="BC142" s="156">
        <f t="shared" si="35"/>
        <v>5.9299857591819443E-3</v>
      </c>
      <c r="BD142" s="156">
        <f t="shared" si="35"/>
        <v>5.6476054849351866E-3</v>
      </c>
      <c r="BE142" s="156">
        <f t="shared" si="35"/>
        <v>6.3274098488625696E-3</v>
      </c>
      <c r="BF142" s="156">
        <f t="shared" si="35"/>
        <v>8.4400326413753626E-3</v>
      </c>
      <c r="BG142" s="156">
        <f t="shared" si="35"/>
        <v>1.3805257852063791E-2</v>
      </c>
      <c r="BH142" s="173">
        <f t="shared" si="35"/>
        <v>1.8040961965765181E-2</v>
      </c>
    </row>
    <row r="143" spans="2:60" x14ac:dyDescent="0.2">
      <c r="B143" s="104">
        <v>300328</v>
      </c>
      <c r="C143" s="105" t="s">
        <v>175</v>
      </c>
      <c r="D143" s="105" t="s">
        <v>73</v>
      </c>
      <c r="E143" s="23"/>
      <c r="F143" s="23"/>
      <c r="G143" s="23"/>
      <c r="H143" s="95">
        <f>P_EX_ref!L126</f>
        <v>1.6407545677174959</v>
      </c>
      <c r="I143" s="89">
        <f>P_EX_ref!M126</f>
        <v>1.6358359063675536</v>
      </c>
      <c r="J143" s="89">
        <f>P_EX_ref!N126</f>
        <v>1.58036189884236</v>
      </c>
      <c r="K143" s="89">
        <f>P_EX_ref!O126</f>
        <v>1.5269451866676615</v>
      </c>
      <c r="L143" s="177"/>
      <c r="M143" s="172">
        <f t="shared" si="39"/>
        <v>2.0565622321390531E-2</v>
      </c>
      <c r="N143" s="156">
        <f t="shared" si="39"/>
        <v>1.9767721127500516E-2</v>
      </c>
      <c r="O143" s="156">
        <f t="shared" si="39"/>
        <v>1.4519554119801402E-2</v>
      </c>
      <c r="P143" s="156">
        <f t="shared" si="39"/>
        <v>9.9793839461173733E-3</v>
      </c>
      <c r="Q143" s="156">
        <f t="shared" si="39"/>
        <v>7.7879651741659213E-3</v>
      </c>
      <c r="R143" s="156">
        <f t="shared" si="39"/>
        <v>6.8889215754166094E-3</v>
      </c>
      <c r="S143" s="156">
        <f t="shared" si="39"/>
        <v>6.3719715061357537E-3</v>
      </c>
      <c r="T143" s="156">
        <f t="shared" si="39"/>
        <v>6.0685442915578616E-3</v>
      </c>
      <c r="U143" s="156">
        <f t="shared" si="39"/>
        <v>6.7990172155416775E-3</v>
      </c>
      <c r="V143" s="156">
        <f t="shared" si="39"/>
        <v>9.0691023023836935E-3</v>
      </c>
      <c r="W143" s="156">
        <f t="shared" si="39"/>
        <v>1.4834219379363661E-2</v>
      </c>
      <c r="X143" s="173">
        <f t="shared" si="39"/>
        <v>1.938562759803206E-2</v>
      </c>
      <c r="Y143" s="172">
        <f t="shared" si="27"/>
        <v>2.0503970607209748E-2</v>
      </c>
      <c r="Z143" s="156">
        <f t="shared" si="27"/>
        <v>1.9708461365072101E-2</v>
      </c>
      <c r="AA143" s="156">
        <f t="shared" si="27"/>
        <v>1.4476027335800543E-2</v>
      </c>
      <c r="AB143" s="156">
        <f t="shared" si="27"/>
        <v>9.9494677044821064E-3</v>
      </c>
      <c r="AC143" s="156">
        <f t="shared" si="27"/>
        <v>7.7646183774843468E-3</v>
      </c>
      <c r="AD143" s="156">
        <f t="shared" si="27"/>
        <v>6.868269935639112E-3</v>
      </c>
      <c r="AE143" s="156">
        <f t="shared" si="27"/>
        <v>6.3528695815781022E-3</v>
      </c>
      <c r="AF143" s="156">
        <f t="shared" si="27"/>
        <v>6.0503519824553357E-3</v>
      </c>
      <c r="AG143" s="156">
        <f t="shared" si="27"/>
        <v>6.7786350914545886E-3</v>
      </c>
      <c r="AH143" s="156">
        <f t="shared" si="27"/>
        <v>9.0419149071138075E-3</v>
      </c>
      <c r="AI143" s="156">
        <f t="shared" si="27"/>
        <v>1.4789749290446377E-2</v>
      </c>
      <c r="AJ143" s="173">
        <f t="shared" si="27"/>
        <v>1.9327513277287878E-2</v>
      </c>
      <c r="AK143" s="172">
        <f t="shared" si="28"/>
        <v>1.9754523735529501E-2</v>
      </c>
      <c r="AL143" s="156">
        <f t="shared" si="28"/>
        <v>1.8988091393877811E-2</v>
      </c>
      <c r="AM143" s="156">
        <f t="shared" si="28"/>
        <v>1.3946909653718096E-2</v>
      </c>
      <c r="AN143" s="156">
        <f t="shared" si="28"/>
        <v>9.58580168150284E-3</v>
      </c>
      <c r="AO143" s="156">
        <f t="shared" si="28"/>
        <v>7.4808114473890403E-3</v>
      </c>
      <c r="AP143" s="156">
        <f t="shared" si="28"/>
        <v>6.6172257103167126E-3</v>
      </c>
      <c r="AQ143" s="156">
        <f t="shared" si="28"/>
        <v>6.1206639115001238E-3</v>
      </c>
      <c r="AR143" s="156">
        <f t="shared" si="28"/>
        <v>5.829203725238213E-3</v>
      </c>
      <c r="AS143" s="156">
        <f t="shared" si="28"/>
        <v>6.5308671366094799E-3</v>
      </c>
      <c r="AT143" s="156">
        <f t="shared" si="28"/>
        <v>8.7114211227171078E-3</v>
      </c>
      <c r="AU143" s="156">
        <f t="shared" si="28"/>
        <v>1.4249164661693412E-2</v>
      </c>
      <c r="AV143" s="173">
        <f t="shared" si="28"/>
        <v>1.8621067455622073E-2</v>
      </c>
      <c r="AW143" s="172">
        <f t="shared" si="35"/>
        <v>1.9139107476724797E-2</v>
      </c>
      <c r="AX143" s="156">
        <f t="shared" si="35"/>
        <v>1.8396551940742578E-2</v>
      </c>
      <c r="AY143" s="156">
        <f t="shared" si="35"/>
        <v>1.3512419049141225E-2</v>
      </c>
      <c r="AZ143" s="156">
        <f t="shared" si="35"/>
        <v>9.287173464115641E-3</v>
      </c>
      <c r="BA143" s="156">
        <f t="shared" si="35"/>
        <v>7.2477603723334894E-3</v>
      </c>
      <c r="BB143" s="156">
        <f t="shared" si="35"/>
        <v>6.4110780782690169E-3</v>
      </c>
      <c r="BC143" s="156">
        <f t="shared" si="35"/>
        <v>5.9299857591819443E-3</v>
      </c>
      <c r="BD143" s="156">
        <f t="shared" si="35"/>
        <v>5.6476054849351866E-3</v>
      </c>
      <c r="BE143" s="156">
        <f t="shared" si="35"/>
        <v>6.3274098488625696E-3</v>
      </c>
      <c r="BF143" s="156">
        <f t="shared" si="35"/>
        <v>8.4400326413753626E-3</v>
      </c>
      <c r="BG143" s="156">
        <f t="shared" si="35"/>
        <v>1.3805257852063791E-2</v>
      </c>
      <c r="BH143" s="173">
        <f t="shared" si="35"/>
        <v>1.8040961965765181E-2</v>
      </c>
    </row>
    <row r="144" spans="2:60" x14ac:dyDescent="0.2">
      <c r="B144" s="104">
        <v>300330</v>
      </c>
      <c r="C144" s="105" t="s">
        <v>176</v>
      </c>
      <c r="D144" s="105" t="s">
        <v>75</v>
      </c>
      <c r="E144" s="23"/>
      <c r="F144" s="23"/>
      <c r="G144" s="23"/>
      <c r="H144" s="95">
        <f>P_EX_ref!L127</f>
        <v>1.6407545677174959</v>
      </c>
      <c r="I144" s="89">
        <f>P_EX_ref!M127</f>
        <v>1.6358359063675536</v>
      </c>
      <c r="J144" s="89">
        <f>P_EX_ref!N127</f>
        <v>1.58036189884236</v>
      </c>
      <c r="K144" s="89">
        <f>P_EX_ref!O127</f>
        <v>1.5269451866676615</v>
      </c>
      <c r="L144" s="177"/>
      <c r="M144" s="172">
        <f t="shared" si="39"/>
        <v>2.0565622321390531E-2</v>
      </c>
      <c r="N144" s="156">
        <f t="shared" si="39"/>
        <v>1.9767721127500516E-2</v>
      </c>
      <c r="O144" s="156">
        <f t="shared" si="39"/>
        <v>1.4519554119801402E-2</v>
      </c>
      <c r="P144" s="156">
        <f t="shared" si="39"/>
        <v>9.9793839461173733E-3</v>
      </c>
      <c r="Q144" s="156">
        <f t="shared" si="39"/>
        <v>7.7879651741659213E-3</v>
      </c>
      <c r="R144" s="156">
        <f t="shared" si="39"/>
        <v>6.8889215754166094E-3</v>
      </c>
      <c r="S144" s="156">
        <f t="shared" si="39"/>
        <v>6.3719715061357537E-3</v>
      </c>
      <c r="T144" s="156">
        <f t="shared" si="39"/>
        <v>6.0685442915578616E-3</v>
      </c>
      <c r="U144" s="156">
        <f t="shared" si="39"/>
        <v>6.7990172155416775E-3</v>
      </c>
      <c r="V144" s="156">
        <f t="shared" si="39"/>
        <v>9.0691023023836935E-3</v>
      </c>
      <c r="W144" s="156">
        <f t="shared" si="39"/>
        <v>1.4834219379363661E-2</v>
      </c>
      <c r="X144" s="173">
        <f t="shared" si="39"/>
        <v>1.938562759803206E-2</v>
      </c>
      <c r="Y144" s="172">
        <f t="shared" si="27"/>
        <v>2.0503970607209748E-2</v>
      </c>
      <c r="Z144" s="156">
        <f t="shared" si="27"/>
        <v>1.9708461365072101E-2</v>
      </c>
      <c r="AA144" s="156">
        <f t="shared" si="27"/>
        <v>1.4476027335800543E-2</v>
      </c>
      <c r="AB144" s="156">
        <f t="shared" si="27"/>
        <v>9.9494677044821064E-3</v>
      </c>
      <c r="AC144" s="156">
        <f t="shared" si="27"/>
        <v>7.7646183774843468E-3</v>
      </c>
      <c r="AD144" s="156">
        <f t="shared" si="27"/>
        <v>6.868269935639112E-3</v>
      </c>
      <c r="AE144" s="156">
        <f t="shared" si="27"/>
        <v>6.3528695815781022E-3</v>
      </c>
      <c r="AF144" s="156">
        <f t="shared" si="27"/>
        <v>6.0503519824553357E-3</v>
      </c>
      <c r="AG144" s="156">
        <f t="shared" si="27"/>
        <v>6.7786350914545886E-3</v>
      </c>
      <c r="AH144" s="156">
        <f t="shared" si="27"/>
        <v>9.0419149071138075E-3</v>
      </c>
      <c r="AI144" s="156">
        <f t="shared" si="27"/>
        <v>1.4789749290446377E-2</v>
      </c>
      <c r="AJ144" s="173">
        <f t="shared" si="27"/>
        <v>1.9327513277287878E-2</v>
      </c>
      <c r="AK144" s="172">
        <f t="shared" si="28"/>
        <v>1.9754523735529501E-2</v>
      </c>
      <c r="AL144" s="156">
        <f t="shared" si="28"/>
        <v>1.8988091393877811E-2</v>
      </c>
      <c r="AM144" s="156">
        <f t="shared" si="28"/>
        <v>1.3946909653718096E-2</v>
      </c>
      <c r="AN144" s="156">
        <f t="shared" si="28"/>
        <v>9.58580168150284E-3</v>
      </c>
      <c r="AO144" s="156">
        <f t="shared" si="28"/>
        <v>7.4808114473890403E-3</v>
      </c>
      <c r="AP144" s="156">
        <f t="shared" si="28"/>
        <v>6.6172257103167126E-3</v>
      </c>
      <c r="AQ144" s="156">
        <f t="shared" si="28"/>
        <v>6.1206639115001238E-3</v>
      </c>
      <c r="AR144" s="156">
        <f t="shared" si="28"/>
        <v>5.829203725238213E-3</v>
      </c>
      <c r="AS144" s="156">
        <f t="shared" si="28"/>
        <v>6.5308671366094799E-3</v>
      </c>
      <c r="AT144" s="156">
        <f t="shared" si="28"/>
        <v>8.7114211227171078E-3</v>
      </c>
      <c r="AU144" s="156">
        <f t="shared" si="28"/>
        <v>1.4249164661693412E-2</v>
      </c>
      <c r="AV144" s="173">
        <f t="shared" si="28"/>
        <v>1.8621067455622073E-2</v>
      </c>
      <c r="AW144" s="172">
        <f t="shared" si="35"/>
        <v>1.9139107476724797E-2</v>
      </c>
      <c r="AX144" s="156">
        <f t="shared" si="35"/>
        <v>1.8396551940742578E-2</v>
      </c>
      <c r="AY144" s="156">
        <f t="shared" si="35"/>
        <v>1.3512419049141225E-2</v>
      </c>
      <c r="AZ144" s="156">
        <f t="shared" si="35"/>
        <v>9.287173464115641E-3</v>
      </c>
      <c r="BA144" s="156">
        <f t="shared" si="35"/>
        <v>7.2477603723334894E-3</v>
      </c>
      <c r="BB144" s="156">
        <f t="shared" si="35"/>
        <v>6.4110780782690169E-3</v>
      </c>
      <c r="BC144" s="156">
        <f t="shared" si="35"/>
        <v>5.9299857591819443E-3</v>
      </c>
      <c r="BD144" s="156">
        <f t="shared" si="35"/>
        <v>5.6476054849351866E-3</v>
      </c>
      <c r="BE144" s="156">
        <f t="shared" si="35"/>
        <v>6.3274098488625696E-3</v>
      </c>
      <c r="BF144" s="156">
        <f t="shared" si="35"/>
        <v>8.4400326413753626E-3</v>
      </c>
      <c r="BG144" s="156">
        <f t="shared" si="35"/>
        <v>1.3805257852063791E-2</v>
      </c>
      <c r="BH144" s="173">
        <f t="shared" si="35"/>
        <v>1.8040961965765181E-2</v>
      </c>
    </row>
    <row r="145" spans="2:60" x14ac:dyDescent="0.2">
      <c r="B145" s="104">
        <v>300333</v>
      </c>
      <c r="C145" s="105" t="s">
        <v>177</v>
      </c>
      <c r="D145" s="105" t="s">
        <v>73</v>
      </c>
      <c r="E145" s="23"/>
      <c r="F145" s="23"/>
      <c r="G145" s="23"/>
      <c r="H145" s="95">
        <f>P_EX_ref!L128</f>
        <v>1.6407545677174959</v>
      </c>
      <c r="I145" s="89">
        <f>P_EX_ref!M128</f>
        <v>1.6358359063675536</v>
      </c>
      <c r="J145" s="89">
        <f>P_EX_ref!N128</f>
        <v>1.58036189884236</v>
      </c>
      <c r="K145" s="89">
        <f>P_EX_ref!O128</f>
        <v>1.5269451866676615</v>
      </c>
      <c r="L145" s="177"/>
      <c r="M145" s="172">
        <f t="shared" si="39"/>
        <v>2.0565622321390531E-2</v>
      </c>
      <c r="N145" s="156">
        <f t="shared" si="39"/>
        <v>1.9767721127500516E-2</v>
      </c>
      <c r="O145" s="156">
        <f t="shared" si="39"/>
        <v>1.4519554119801402E-2</v>
      </c>
      <c r="P145" s="156">
        <f t="shared" si="39"/>
        <v>9.9793839461173733E-3</v>
      </c>
      <c r="Q145" s="156">
        <f t="shared" si="39"/>
        <v>7.7879651741659213E-3</v>
      </c>
      <c r="R145" s="156">
        <f t="shared" si="39"/>
        <v>6.8889215754166094E-3</v>
      </c>
      <c r="S145" s="156">
        <f t="shared" si="39"/>
        <v>6.3719715061357537E-3</v>
      </c>
      <c r="T145" s="156">
        <f t="shared" si="39"/>
        <v>6.0685442915578616E-3</v>
      </c>
      <c r="U145" s="156">
        <f t="shared" si="39"/>
        <v>6.7990172155416775E-3</v>
      </c>
      <c r="V145" s="156">
        <f t="shared" si="39"/>
        <v>9.0691023023836935E-3</v>
      </c>
      <c r="W145" s="156">
        <f t="shared" si="39"/>
        <v>1.4834219379363661E-2</v>
      </c>
      <c r="X145" s="173">
        <f t="shared" si="39"/>
        <v>1.938562759803206E-2</v>
      </c>
      <c r="Y145" s="172">
        <f t="shared" si="27"/>
        <v>2.0503970607209748E-2</v>
      </c>
      <c r="Z145" s="156">
        <f t="shared" si="27"/>
        <v>1.9708461365072101E-2</v>
      </c>
      <c r="AA145" s="156">
        <f t="shared" si="27"/>
        <v>1.4476027335800543E-2</v>
      </c>
      <c r="AB145" s="156">
        <f t="shared" si="27"/>
        <v>9.9494677044821064E-3</v>
      </c>
      <c r="AC145" s="156">
        <f t="shared" si="27"/>
        <v>7.7646183774843468E-3</v>
      </c>
      <c r="AD145" s="156">
        <f t="shared" si="27"/>
        <v>6.868269935639112E-3</v>
      </c>
      <c r="AE145" s="156">
        <f t="shared" si="27"/>
        <v>6.3528695815781022E-3</v>
      </c>
      <c r="AF145" s="156">
        <f t="shared" si="27"/>
        <v>6.0503519824553357E-3</v>
      </c>
      <c r="AG145" s="156">
        <f t="shared" si="27"/>
        <v>6.7786350914545886E-3</v>
      </c>
      <c r="AH145" s="156">
        <f t="shared" si="27"/>
        <v>9.0419149071138075E-3</v>
      </c>
      <c r="AI145" s="156">
        <f t="shared" si="27"/>
        <v>1.4789749290446377E-2</v>
      </c>
      <c r="AJ145" s="173">
        <f t="shared" si="27"/>
        <v>1.9327513277287878E-2</v>
      </c>
      <c r="AK145" s="172">
        <f t="shared" si="28"/>
        <v>1.9754523735529501E-2</v>
      </c>
      <c r="AL145" s="156">
        <f t="shared" si="28"/>
        <v>1.8988091393877811E-2</v>
      </c>
      <c r="AM145" s="156">
        <f t="shared" si="28"/>
        <v>1.3946909653718096E-2</v>
      </c>
      <c r="AN145" s="156">
        <f t="shared" si="28"/>
        <v>9.58580168150284E-3</v>
      </c>
      <c r="AO145" s="156">
        <f t="shared" si="28"/>
        <v>7.4808114473890403E-3</v>
      </c>
      <c r="AP145" s="156">
        <f t="shared" si="28"/>
        <v>6.6172257103167126E-3</v>
      </c>
      <c r="AQ145" s="156">
        <f t="shared" si="28"/>
        <v>6.1206639115001238E-3</v>
      </c>
      <c r="AR145" s="156">
        <f t="shared" si="28"/>
        <v>5.829203725238213E-3</v>
      </c>
      <c r="AS145" s="156">
        <f t="shared" si="28"/>
        <v>6.5308671366094799E-3</v>
      </c>
      <c r="AT145" s="156">
        <f t="shared" si="28"/>
        <v>8.7114211227171078E-3</v>
      </c>
      <c r="AU145" s="156">
        <f t="shared" si="28"/>
        <v>1.4249164661693412E-2</v>
      </c>
      <c r="AV145" s="173">
        <f t="shared" si="28"/>
        <v>1.8621067455622073E-2</v>
      </c>
      <c r="AW145" s="172">
        <f t="shared" si="35"/>
        <v>1.9139107476724797E-2</v>
      </c>
      <c r="AX145" s="156">
        <f t="shared" si="35"/>
        <v>1.8396551940742578E-2</v>
      </c>
      <c r="AY145" s="156">
        <f t="shared" si="35"/>
        <v>1.3512419049141225E-2</v>
      </c>
      <c r="AZ145" s="156">
        <f t="shared" si="35"/>
        <v>9.287173464115641E-3</v>
      </c>
      <c r="BA145" s="156">
        <f t="shared" si="35"/>
        <v>7.2477603723334894E-3</v>
      </c>
      <c r="BB145" s="156">
        <f t="shared" si="35"/>
        <v>6.4110780782690169E-3</v>
      </c>
      <c r="BC145" s="156">
        <f t="shared" ref="BC145:BH145" si="40">$K145*BC$34*BC$35*BC$36</f>
        <v>5.9299857591819443E-3</v>
      </c>
      <c r="BD145" s="156">
        <f t="shared" si="40"/>
        <v>5.6476054849351866E-3</v>
      </c>
      <c r="BE145" s="156">
        <f t="shared" si="40"/>
        <v>6.3274098488625696E-3</v>
      </c>
      <c r="BF145" s="156">
        <f t="shared" si="40"/>
        <v>8.4400326413753626E-3</v>
      </c>
      <c r="BG145" s="156">
        <f t="shared" si="40"/>
        <v>1.3805257852063791E-2</v>
      </c>
      <c r="BH145" s="173">
        <f t="shared" si="40"/>
        <v>1.8040961965765181E-2</v>
      </c>
    </row>
    <row r="146" spans="2:60" x14ac:dyDescent="0.2">
      <c r="B146" s="104">
        <v>300338</v>
      </c>
      <c r="C146" s="105" t="s">
        <v>178</v>
      </c>
      <c r="D146" s="105" t="s">
        <v>75</v>
      </c>
      <c r="E146" s="23"/>
      <c r="F146" s="23"/>
      <c r="G146" s="23"/>
      <c r="H146" s="95">
        <f>P_EX_ref!L129</f>
        <v>1.6407545677174959</v>
      </c>
      <c r="I146" s="89">
        <f>P_EX_ref!M129</f>
        <v>1.6358359063675536</v>
      </c>
      <c r="J146" s="89">
        <f>P_EX_ref!N129</f>
        <v>1.58036189884236</v>
      </c>
      <c r="K146" s="89">
        <f>P_EX_ref!O129</f>
        <v>1.5269451866676615</v>
      </c>
      <c r="L146" s="177"/>
      <c r="M146" s="172">
        <f t="shared" si="39"/>
        <v>2.0565622321390531E-2</v>
      </c>
      <c r="N146" s="156">
        <f t="shared" si="39"/>
        <v>1.9767721127500516E-2</v>
      </c>
      <c r="O146" s="156">
        <f t="shared" si="39"/>
        <v>1.4519554119801402E-2</v>
      </c>
      <c r="P146" s="156">
        <f t="shared" si="39"/>
        <v>9.9793839461173733E-3</v>
      </c>
      <c r="Q146" s="156">
        <f t="shared" si="39"/>
        <v>7.7879651741659213E-3</v>
      </c>
      <c r="R146" s="156">
        <f t="shared" si="39"/>
        <v>6.8889215754166094E-3</v>
      </c>
      <c r="S146" s="156">
        <f t="shared" si="39"/>
        <v>6.3719715061357537E-3</v>
      </c>
      <c r="T146" s="156">
        <f t="shared" si="39"/>
        <v>6.0685442915578616E-3</v>
      </c>
      <c r="U146" s="156">
        <f t="shared" si="39"/>
        <v>6.7990172155416775E-3</v>
      </c>
      <c r="V146" s="156">
        <f t="shared" si="39"/>
        <v>9.0691023023836935E-3</v>
      </c>
      <c r="W146" s="156">
        <f t="shared" si="39"/>
        <v>1.4834219379363661E-2</v>
      </c>
      <c r="X146" s="173">
        <f t="shared" si="39"/>
        <v>1.938562759803206E-2</v>
      </c>
      <c r="Y146" s="172">
        <f t="shared" si="27"/>
        <v>2.0503970607209748E-2</v>
      </c>
      <c r="Z146" s="156">
        <f t="shared" si="27"/>
        <v>1.9708461365072101E-2</v>
      </c>
      <c r="AA146" s="156">
        <f t="shared" si="27"/>
        <v>1.4476027335800543E-2</v>
      </c>
      <c r="AB146" s="156">
        <f t="shared" si="27"/>
        <v>9.9494677044821064E-3</v>
      </c>
      <c r="AC146" s="156">
        <f t="shared" si="27"/>
        <v>7.7646183774843468E-3</v>
      </c>
      <c r="AD146" s="156">
        <f t="shared" si="27"/>
        <v>6.868269935639112E-3</v>
      </c>
      <c r="AE146" s="156">
        <f t="shared" si="27"/>
        <v>6.3528695815781022E-3</v>
      </c>
      <c r="AF146" s="156">
        <f t="shared" si="27"/>
        <v>6.0503519824553357E-3</v>
      </c>
      <c r="AG146" s="156">
        <f t="shared" si="27"/>
        <v>6.7786350914545886E-3</v>
      </c>
      <c r="AH146" s="156">
        <f t="shared" si="27"/>
        <v>9.0419149071138075E-3</v>
      </c>
      <c r="AI146" s="156">
        <f t="shared" si="27"/>
        <v>1.4789749290446377E-2</v>
      </c>
      <c r="AJ146" s="173">
        <f t="shared" si="27"/>
        <v>1.9327513277287878E-2</v>
      </c>
      <c r="AK146" s="172">
        <f t="shared" si="28"/>
        <v>1.9754523735529501E-2</v>
      </c>
      <c r="AL146" s="156">
        <f t="shared" si="28"/>
        <v>1.8988091393877811E-2</v>
      </c>
      <c r="AM146" s="156">
        <f t="shared" si="28"/>
        <v>1.3946909653718096E-2</v>
      </c>
      <c r="AN146" s="156">
        <f t="shared" si="28"/>
        <v>9.58580168150284E-3</v>
      </c>
      <c r="AO146" s="156">
        <f t="shared" si="28"/>
        <v>7.4808114473890403E-3</v>
      </c>
      <c r="AP146" s="156">
        <f t="shared" si="28"/>
        <v>6.6172257103167126E-3</v>
      </c>
      <c r="AQ146" s="156">
        <f t="shared" si="28"/>
        <v>6.1206639115001238E-3</v>
      </c>
      <c r="AR146" s="156">
        <f t="shared" si="28"/>
        <v>5.829203725238213E-3</v>
      </c>
      <c r="AS146" s="156">
        <f t="shared" si="28"/>
        <v>6.5308671366094799E-3</v>
      </c>
      <c r="AT146" s="156">
        <f t="shared" si="28"/>
        <v>8.7114211227171078E-3</v>
      </c>
      <c r="AU146" s="156">
        <f t="shared" si="28"/>
        <v>1.4249164661693412E-2</v>
      </c>
      <c r="AV146" s="173">
        <f t="shared" si="28"/>
        <v>1.8621067455622073E-2</v>
      </c>
      <c r="AW146" s="172">
        <f t="shared" ref="AW146:BH167" si="41">$K146*AW$34*AW$35*AW$36</f>
        <v>1.9139107476724797E-2</v>
      </c>
      <c r="AX146" s="156">
        <f t="shared" si="41"/>
        <v>1.8396551940742578E-2</v>
      </c>
      <c r="AY146" s="156">
        <f t="shared" si="41"/>
        <v>1.3512419049141225E-2</v>
      </c>
      <c r="AZ146" s="156">
        <f t="shared" si="41"/>
        <v>9.287173464115641E-3</v>
      </c>
      <c r="BA146" s="156">
        <f t="shared" si="41"/>
        <v>7.2477603723334894E-3</v>
      </c>
      <c r="BB146" s="156">
        <f t="shared" si="41"/>
        <v>6.4110780782690169E-3</v>
      </c>
      <c r="BC146" s="156">
        <f t="shared" si="41"/>
        <v>5.9299857591819443E-3</v>
      </c>
      <c r="BD146" s="156">
        <f t="shared" si="41"/>
        <v>5.6476054849351866E-3</v>
      </c>
      <c r="BE146" s="156">
        <f t="shared" si="41"/>
        <v>6.3274098488625696E-3</v>
      </c>
      <c r="BF146" s="156">
        <f t="shared" si="41"/>
        <v>8.4400326413753626E-3</v>
      </c>
      <c r="BG146" s="156">
        <f t="shared" si="41"/>
        <v>1.3805257852063791E-2</v>
      </c>
      <c r="BH146" s="173">
        <f t="shared" si="41"/>
        <v>1.8040961965765181E-2</v>
      </c>
    </row>
    <row r="147" spans="2:60" x14ac:dyDescent="0.2">
      <c r="B147" s="104">
        <v>300345</v>
      </c>
      <c r="C147" s="105" t="s">
        <v>179</v>
      </c>
      <c r="D147" s="105" t="s">
        <v>73</v>
      </c>
      <c r="E147" s="23"/>
      <c r="F147" s="23"/>
      <c r="G147" s="23"/>
      <c r="H147" s="95">
        <f>P_EX_ref!L130</f>
        <v>1.6407545677174959</v>
      </c>
      <c r="I147" s="89">
        <f>P_EX_ref!M130</f>
        <v>1.6358359063675536</v>
      </c>
      <c r="J147" s="89">
        <f>P_EX_ref!N130</f>
        <v>1.58036189884236</v>
      </c>
      <c r="K147" s="89">
        <f>P_EX_ref!O130</f>
        <v>1.5269451866676615</v>
      </c>
      <c r="L147" s="177"/>
      <c r="M147" s="172">
        <f t="shared" si="39"/>
        <v>2.0565622321390531E-2</v>
      </c>
      <c r="N147" s="156">
        <f t="shared" si="39"/>
        <v>1.9767721127500516E-2</v>
      </c>
      <c r="O147" s="156">
        <f t="shared" si="39"/>
        <v>1.4519554119801402E-2</v>
      </c>
      <c r="P147" s="156">
        <f t="shared" si="39"/>
        <v>9.9793839461173733E-3</v>
      </c>
      <c r="Q147" s="156">
        <f t="shared" si="39"/>
        <v>7.7879651741659213E-3</v>
      </c>
      <c r="R147" s="156">
        <f t="shared" si="39"/>
        <v>6.8889215754166094E-3</v>
      </c>
      <c r="S147" s="156">
        <f t="shared" si="39"/>
        <v>6.3719715061357537E-3</v>
      </c>
      <c r="T147" s="156">
        <f t="shared" si="39"/>
        <v>6.0685442915578616E-3</v>
      </c>
      <c r="U147" s="156">
        <f t="shared" si="39"/>
        <v>6.7990172155416775E-3</v>
      </c>
      <c r="V147" s="156">
        <f t="shared" si="39"/>
        <v>9.0691023023836935E-3</v>
      </c>
      <c r="W147" s="156">
        <f t="shared" si="39"/>
        <v>1.4834219379363661E-2</v>
      </c>
      <c r="X147" s="173">
        <f t="shared" si="39"/>
        <v>1.938562759803206E-2</v>
      </c>
      <c r="Y147" s="172">
        <f t="shared" si="27"/>
        <v>2.0503970607209748E-2</v>
      </c>
      <c r="Z147" s="156">
        <f t="shared" si="27"/>
        <v>1.9708461365072101E-2</v>
      </c>
      <c r="AA147" s="156">
        <f t="shared" si="27"/>
        <v>1.4476027335800543E-2</v>
      </c>
      <c r="AB147" s="156">
        <f t="shared" si="27"/>
        <v>9.9494677044821064E-3</v>
      </c>
      <c r="AC147" s="156">
        <f t="shared" si="27"/>
        <v>7.7646183774843468E-3</v>
      </c>
      <c r="AD147" s="156">
        <f t="shared" si="27"/>
        <v>6.868269935639112E-3</v>
      </c>
      <c r="AE147" s="156">
        <f t="shared" si="27"/>
        <v>6.3528695815781022E-3</v>
      </c>
      <c r="AF147" s="156">
        <f t="shared" si="27"/>
        <v>6.0503519824553357E-3</v>
      </c>
      <c r="AG147" s="156">
        <f t="shared" si="27"/>
        <v>6.7786350914545886E-3</v>
      </c>
      <c r="AH147" s="156">
        <f t="shared" si="27"/>
        <v>9.0419149071138075E-3</v>
      </c>
      <c r="AI147" s="156">
        <f t="shared" si="27"/>
        <v>1.4789749290446377E-2</v>
      </c>
      <c r="AJ147" s="173">
        <f t="shared" si="27"/>
        <v>1.9327513277287878E-2</v>
      </c>
      <c r="AK147" s="172">
        <f t="shared" si="28"/>
        <v>1.9754523735529501E-2</v>
      </c>
      <c r="AL147" s="156">
        <f t="shared" si="28"/>
        <v>1.8988091393877811E-2</v>
      </c>
      <c r="AM147" s="156">
        <f t="shared" si="28"/>
        <v>1.3946909653718096E-2</v>
      </c>
      <c r="AN147" s="156">
        <f t="shared" si="28"/>
        <v>9.58580168150284E-3</v>
      </c>
      <c r="AO147" s="156">
        <f t="shared" si="28"/>
        <v>7.4808114473890403E-3</v>
      </c>
      <c r="AP147" s="156">
        <f t="shared" si="28"/>
        <v>6.6172257103167126E-3</v>
      </c>
      <c r="AQ147" s="156">
        <f t="shared" si="28"/>
        <v>6.1206639115001238E-3</v>
      </c>
      <c r="AR147" s="156">
        <f t="shared" si="28"/>
        <v>5.829203725238213E-3</v>
      </c>
      <c r="AS147" s="156">
        <f t="shared" si="28"/>
        <v>6.5308671366094799E-3</v>
      </c>
      <c r="AT147" s="156">
        <f t="shared" si="28"/>
        <v>8.7114211227171078E-3</v>
      </c>
      <c r="AU147" s="156">
        <f t="shared" si="28"/>
        <v>1.4249164661693412E-2</v>
      </c>
      <c r="AV147" s="173">
        <f t="shared" si="28"/>
        <v>1.8621067455622073E-2</v>
      </c>
      <c r="AW147" s="172">
        <f t="shared" si="41"/>
        <v>1.9139107476724797E-2</v>
      </c>
      <c r="AX147" s="156">
        <f t="shared" si="41"/>
        <v>1.8396551940742578E-2</v>
      </c>
      <c r="AY147" s="156">
        <f t="shared" si="41"/>
        <v>1.3512419049141225E-2</v>
      </c>
      <c r="AZ147" s="156">
        <f t="shared" si="41"/>
        <v>9.287173464115641E-3</v>
      </c>
      <c r="BA147" s="156">
        <f t="shared" si="41"/>
        <v>7.2477603723334894E-3</v>
      </c>
      <c r="BB147" s="156">
        <f t="shared" si="41"/>
        <v>6.4110780782690169E-3</v>
      </c>
      <c r="BC147" s="156">
        <f t="shared" si="41"/>
        <v>5.9299857591819443E-3</v>
      </c>
      <c r="BD147" s="156">
        <f t="shared" si="41"/>
        <v>5.6476054849351866E-3</v>
      </c>
      <c r="BE147" s="156">
        <f t="shared" si="41"/>
        <v>6.3274098488625696E-3</v>
      </c>
      <c r="BF147" s="156">
        <f t="shared" si="41"/>
        <v>8.4400326413753626E-3</v>
      </c>
      <c r="BG147" s="156">
        <f t="shared" si="41"/>
        <v>1.3805257852063791E-2</v>
      </c>
      <c r="BH147" s="173">
        <f t="shared" si="41"/>
        <v>1.8040961965765181E-2</v>
      </c>
    </row>
    <row r="148" spans="2:60" x14ac:dyDescent="0.2">
      <c r="B148" s="104">
        <v>300348</v>
      </c>
      <c r="C148" s="105" t="s">
        <v>180</v>
      </c>
      <c r="D148" s="105" t="s">
        <v>73</v>
      </c>
      <c r="E148" s="23"/>
      <c r="F148" s="23"/>
      <c r="G148" s="23"/>
      <c r="H148" s="95">
        <f>P_EX_ref!L131</f>
        <v>1.6407545677174959</v>
      </c>
      <c r="I148" s="89">
        <f>P_EX_ref!M131</f>
        <v>1.6358359063675536</v>
      </c>
      <c r="J148" s="89">
        <f>P_EX_ref!N131</f>
        <v>1.58036189884236</v>
      </c>
      <c r="K148" s="89">
        <f>P_EX_ref!O131</f>
        <v>1.5269451866676615</v>
      </c>
      <c r="L148" s="177"/>
      <c r="M148" s="172">
        <f t="shared" si="39"/>
        <v>2.0565622321390531E-2</v>
      </c>
      <c r="N148" s="156">
        <f t="shared" si="39"/>
        <v>1.9767721127500516E-2</v>
      </c>
      <c r="O148" s="156">
        <f t="shared" si="39"/>
        <v>1.4519554119801402E-2</v>
      </c>
      <c r="P148" s="156">
        <f t="shared" si="39"/>
        <v>9.9793839461173733E-3</v>
      </c>
      <c r="Q148" s="156">
        <f t="shared" si="39"/>
        <v>7.7879651741659213E-3</v>
      </c>
      <c r="R148" s="156">
        <f t="shared" si="39"/>
        <v>6.8889215754166094E-3</v>
      </c>
      <c r="S148" s="156">
        <f t="shared" si="39"/>
        <v>6.3719715061357537E-3</v>
      </c>
      <c r="T148" s="156">
        <f t="shared" si="39"/>
        <v>6.0685442915578616E-3</v>
      </c>
      <c r="U148" s="156">
        <f t="shared" si="39"/>
        <v>6.7990172155416775E-3</v>
      </c>
      <c r="V148" s="156">
        <f t="shared" si="39"/>
        <v>9.0691023023836935E-3</v>
      </c>
      <c r="W148" s="156">
        <f t="shared" si="39"/>
        <v>1.4834219379363661E-2</v>
      </c>
      <c r="X148" s="173">
        <f t="shared" si="39"/>
        <v>1.938562759803206E-2</v>
      </c>
      <c r="Y148" s="172">
        <f t="shared" si="27"/>
        <v>2.0503970607209748E-2</v>
      </c>
      <c r="Z148" s="156">
        <f t="shared" si="27"/>
        <v>1.9708461365072101E-2</v>
      </c>
      <c r="AA148" s="156">
        <f t="shared" si="27"/>
        <v>1.4476027335800543E-2</v>
      </c>
      <c r="AB148" s="156">
        <f t="shared" si="27"/>
        <v>9.9494677044821064E-3</v>
      </c>
      <c r="AC148" s="156">
        <f t="shared" si="27"/>
        <v>7.7646183774843468E-3</v>
      </c>
      <c r="AD148" s="156">
        <f t="shared" si="27"/>
        <v>6.868269935639112E-3</v>
      </c>
      <c r="AE148" s="156">
        <f t="shared" si="27"/>
        <v>6.3528695815781022E-3</v>
      </c>
      <c r="AF148" s="156">
        <f t="shared" si="27"/>
        <v>6.0503519824553357E-3</v>
      </c>
      <c r="AG148" s="156">
        <f t="shared" si="27"/>
        <v>6.7786350914545886E-3</v>
      </c>
      <c r="AH148" s="156">
        <f t="shared" si="27"/>
        <v>9.0419149071138075E-3</v>
      </c>
      <c r="AI148" s="156">
        <f t="shared" si="27"/>
        <v>1.4789749290446377E-2</v>
      </c>
      <c r="AJ148" s="173">
        <f t="shared" si="27"/>
        <v>1.9327513277287878E-2</v>
      </c>
      <c r="AK148" s="172">
        <f t="shared" si="28"/>
        <v>1.9754523735529501E-2</v>
      </c>
      <c r="AL148" s="156">
        <f t="shared" si="28"/>
        <v>1.8988091393877811E-2</v>
      </c>
      <c r="AM148" s="156">
        <f t="shared" si="28"/>
        <v>1.3946909653718096E-2</v>
      </c>
      <c r="AN148" s="156">
        <f t="shared" si="28"/>
        <v>9.58580168150284E-3</v>
      </c>
      <c r="AO148" s="156">
        <f t="shared" si="28"/>
        <v>7.4808114473890403E-3</v>
      </c>
      <c r="AP148" s="156">
        <f t="shared" si="28"/>
        <v>6.6172257103167126E-3</v>
      </c>
      <c r="AQ148" s="156">
        <f t="shared" si="28"/>
        <v>6.1206639115001238E-3</v>
      </c>
      <c r="AR148" s="156">
        <f t="shared" si="28"/>
        <v>5.829203725238213E-3</v>
      </c>
      <c r="AS148" s="156">
        <f t="shared" si="28"/>
        <v>6.5308671366094799E-3</v>
      </c>
      <c r="AT148" s="156">
        <f t="shared" si="28"/>
        <v>8.7114211227171078E-3</v>
      </c>
      <c r="AU148" s="156">
        <f t="shared" si="28"/>
        <v>1.4249164661693412E-2</v>
      </c>
      <c r="AV148" s="173">
        <f t="shared" si="28"/>
        <v>1.8621067455622073E-2</v>
      </c>
      <c r="AW148" s="172">
        <f t="shared" si="41"/>
        <v>1.9139107476724797E-2</v>
      </c>
      <c r="AX148" s="156">
        <f t="shared" si="41"/>
        <v>1.8396551940742578E-2</v>
      </c>
      <c r="AY148" s="156">
        <f t="shared" si="41"/>
        <v>1.3512419049141225E-2</v>
      </c>
      <c r="AZ148" s="156">
        <f t="shared" si="41"/>
        <v>9.287173464115641E-3</v>
      </c>
      <c r="BA148" s="156">
        <f t="shared" si="41"/>
        <v>7.2477603723334894E-3</v>
      </c>
      <c r="BB148" s="156">
        <f t="shared" si="41"/>
        <v>6.4110780782690169E-3</v>
      </c>
      <c r="BC148" s="156">
        <f t="shared" si="41"/>
        <v>5.9299857591819443E-3</v>
      </c>
      <c r="BD148" s="156">
        <f t="shared" si="41"/>
        <v>5.6476054849351866E-3</v>
      </c>
      <c r="BE148" s="156">
        <f t="shared" si="41"/>
        <v>6.3274098488625696E-3</v>
      </c>
      <c r="BF148" s="156">
        <f t="shared" si="41"/>
        <v>8.4400326413753626E-3</v>
      </c>
      <c r="BG148" s="156">
        <f t="shared" si="41"/>
        <v>1.3805257852063791E-2</v>
      </c>
      <c r="BH148" s="173">
        <f t="shared" si="41"/>
        <v>1.8040961965765181E-2</v>
      </c>
    </row>
    <row r="149" spans="2:60" x14ac:dyDescent="0.2">
      <c r="B149" s="104">
        <v>300350</v>
      </c>
      <c r="C149" s="105" t="s">
        <v>181</v>
      </c>
      <c r="D149" s="105" t="s">
        <v>75</v>
      </c>
      <c r="E149" s="23"/>
      <c r="F149" s="23"/>
      <c r="G149" s="23"/>
      <c r="H149" s="95">
        <f>P_EX_ref!L132</f>
        <v>1.6407545677174959</v>
      </c>
      <c r="I149" s="89">
        <f>P_EX_ref!M132</f>
        <v>1.6358359063675536</v>
      </c>
      <c r="J149" s="89">
        <f>P_EX_ref!N132</f>
        <v>1.58036189884236</v>
      </c>
      <c r="K149" s="89">
        <f>P_EX_ref!O132</f>
        <v>1.5269451866676615</v>
      </c>
      <c r="L149" s="177"/>
      <c r="M149" s="172">
        <f t="shared" si="39"/>
        <v>2.0565622321390531E-2</v>
      </c>
      <c r="N149" s="156">
        <f t="shared" si="39"/>
        <v>1.9767721127500516E-2</v>
      </c>
      <c r="O149" s="156">
        <f t="shared" si="39"/>
        <v>1.4519554119801402E-2</v>
      </c>
      <c r="P149" s="156">
        <f t="shared" si="39"/>
        <v>9.9793839461173733E-3</v>
      </c>
      <c r="Q149" s="156">
        <f t="shared" si="39"/>
        <v>7.7879651741659213E-3</v>
      </c>
      <c r="R149" s="156">
        <f t="shared" si="39"/>
        <v>6.8889215754166094E-3</v>
      </c>
      <c r="S149" s="156">
        <f t="shared" si="39"/>
        <v>6.3719715061357537E-3</v>
      </c>
      <c r="T149" s="156">
        <f t="shared" si="39"/>
        <v>6.0685442915578616E-3</v>
      </c>
      <c r="U149" s="156">
        <f t="shared" si="39"/>
        <v>6.7990172155416775E-3</v>
      </c>
      <c r="V149" s="156">
        <f t="shared" si="39"/>
        <v>9.0691023023836935E-3</v>
      </c>
      <c r="W149" s="156">
        <f t="shared" si="39"/>
        <v>1.4834219379363661E-2</v>
      </c>
      <c r="X149" s="173">
        <f t="shared" si="39"/>
        <v>1.938562759803206E-2</v>
      </c>
      <c r="Y149" s="172">
        <f t="shared" si="27"/>
        <v>2.0503970607209748E-2</v>
      </c>
      <c r="Z149" s="156">
        <f t="shared" si="27"/>
        <v>1.9708461365072101E-2</v>
      </c>
      <c r="AA149" s="156">
        <f t="shared" si="27"/>
        <v>1.4476027335800543E-2</v>
      </c>
      <c r="AB149" s="156">
        <f t="shared" si="27"/>
        <v>9.9494677044821064E-3</v>
      </c>
      <c r="AC149" s="156">
        <f t="shared" si="27"/>
        <v>7.7646183774843468E-3</v>
      </c>
      <c r="AD149" s="156">
        <f t="shared" si="27"/>
        <v>6.868269935639112E-3</v>
      </c>
      <c r="AE149" s="156">
        <f t="shared" si="27"/>
        <v>6.3528695815781022E-3</v>
      </c>
      <c r="AF149" s="156">
        <f t="shared" si="27"/>
        <v>6.0503519824553357E-3</v>
      </c>
      <c r="AG149" s="156">
        <f t="shared" si="27"/>
        <v>6.7786350914545886E-3</v>
      </c>
      <c r="AH149" s="156">
        <f t="shared" si="27"/>
        <v>9.0419149071138075E-3</v>
      </c>
      <c r="AI149" s="156">
        <f t="shared" si="27"/>
        <v>1.4789749290446377E-2</v>
      </c>
      <c r="AJ149" s="173">
        <f t="shared" si="27"/>
        <v>1.9327513277287878E-2</v>
      </c>
      <c r="AK149" s="172">
        <f t="shared" si="28"/>
        <v>1.9754523735529501E-2</v>
      </c>
      <c r="AL149" s="156">
        <f t="shared" si="28"/>
        <v>1.8988091393877811E-2</v>
      </c>
      <c r="AM149" s="156">
        <f t="shared" si="28"/>
        <v>1.3946909653718096E-2</v>
      </c>
      <c r="AN149" s="156">
        <f t="shared" si="28"/>
        <v>9.58580168150284E-3</v>
      </c>
      <c r="AO149" s="156">
        <f t="shared" si="28"/>
        <v>7.4808114473890403E-3</v>
      </c>
      <c r="AP149" s="156">
        <f t="shared" si="28"/>
        <v>6.6172257103167126E-3</v>
      </c>
      <c r="AQ149" s="156">
        <f t="shared" si="28"/>
        <v>6.1206639115001238E-3</v>
      </c>
      <c r="AR149" s="156">
        <f t="shared" si="28"/>
        <v>5.829203725238213E-3</v>
      </c>
      <c r="AS149" s="156">
        <f t="shared" si="28"/>
        <v>6.5308671366094799E-3</v>
      </c>
      <c r="AT149" s="156">
        <f t="shared" si="28"/>
        <v>8.7114211227171078E-3</v>
      </c>
      <c r="AU149" s="156">
        <f t="shared" si="28"/>
        <v>1.4249164661693412E-2</v>
      </c>
      <c r="AV149" s="173">
        <f t="shared" si="28"/>
        <v>1.8621067455622073E-2</v>
      </c>
      <c r="AW149" s="172">
        <f t="shared" si="41"/>
        <v>1.9139107476724797E-2</v>
      </c>
      <c r="AX149" s="156">
        <f t="shared" si="41"/>
        <v>1.8396551940742578E-2</v>
      </c>
      <c r="AY149" s="156">
        <f t="shared" si="41"/>
        <v>1.3512419049141225E-2</v>
      </c>
      <c r="AZ149" s="156">
        <f t="shared" si="41"/>
        <v>9.287173464115641E-3</v>
      </c>
      <c r="BA149" s="156">
        <f t="shared" si="41"/>
        <v>7.2477603723334894E-3</v>
      </c>
      <c r="BB149" s="156">
        <f t="shared" si="41"/>
        <v>6.4110780782690169E-3</v>
      </c>
      <c r="BC149" s="156">
        <f t="shared" si="41"/>
        <v>5.9299857591819443E-3</v>
      </c>
      <c r="BD149" s="156">
        <f t="shared" si="41"/>
        <v>5.6476054849351866E-3</v>
      </c>
      <c r="BE149" s="156">
        <f t="shared" si="41"/>
        <v>6.3274098488625696E-3</v>
      </c>
      <c r="BF149" s="156">
        <f t="shared" si="41"/>
        <v>8.4400326413753626E-3</v>
      </c>
      <c r="BG149" s="156">
        <f t="shared" si="41"/>
        <v>1.3805257852063791E-2</v>
      </c>
      <c r="BH149" s="173">
        <f t="shared" si="41"/>
        <v>1.8040961965765181E-2</v>
      </c>
    </row>
    <row r="150" spans="2:60" x14ac:dyDescent="0.2">
      <c r="B150" s="104">
        <v>300353</v>
      </c>
      <c r="C150" s="105" t="s">
        <v>182</v>
      </c>
      <c r="D150" s="105" t="s">
        <v>75</v>
      </c>
      <c r="E150" s="23"/>
      <c r="F150" s="23"/>
      <c r="G150" s="23"/>
      <c r="H150" s="95">
        <f>P_EX_ref!L133</f>
        <v>1.6407545677174959</v>
      </c>
      <c r="I150" s="89">
        <f>P_EX_ref!M133</f>
        <v>1.6358359063675536</v>
      </c>
      <c r="J150" s="89">
        <f>P_EX_ref!N133</f>
        <v>1.58036189884236</v>
      </c>
      <c r="K150" s="89">
        <f>P_EX_ref!O133</f>
        <v>1.5269451866676615</v>
      </c>
      <c r="L150" s="177"/>
      <c r="M150" s="172">
        <f t="shared" si="39"/>
        <v>2.0565622321390531E-2</v>
      </c>
      <c r="N150" s="156">
        <f t="shared" si="39"/>
        <v>1.9767721127500516E-2</v>
      </c>
      <c r="O150" s="156">
        <f t="shared" si="39"/>
        <v>1.4519554119801402E-2</v>
      </c>
      <c r="P150" s="156">
        <f t="shared" si="39"/>
        <v>9.9793839461173733E-3</v>
      </c>
      <c r="Q150" s="156">
        <f t="shared" si="39"/>
        <v>7.7879651741659213E-3</v>
      </c>
      <c r="R150" s="156">
        <f t="shared" si="39"/>
        <v>6.8889215754166094E-3</v>
      </c>
      <c r="S150" s="156">
        <f t="shared" si="39"/>
        <v>6.3719715061357537E-3</v>
      </c>
      <c r="T150" s="156">
        <f t="shared" si="39"/>
        <v>6.0685442915578616E-3</v>
      </c>
      <c r="U150" s="156">
        <f t="shared" si="39"/>
        <v>6.7990172155416775E-3</v>
      </c>
      <c r="V150" s="156">
        <f t="shared" si="39"/>
        <v>9.0691023023836935E-3</v>
      </c>
      <c r="W150" s="156">
        <f t="shared" si="39"/>
        <v>1.4834219379363661E-2</v>
      </c>
      <c r="X150" s="173">
        <f t="shared" si="39"/>
        <v>1.938562759803206E-2</v>
      </c>
      <c r="Y150" s="172">
        <f t="shared" si="27"/>
        <v>2.0503970607209748E-2</v>
      </c>
      <c r="Z150" s="156">
        <f t="shared" si="27"/>
        <v>1.9708461365072101E-2</v>
      </c>
      <c r="AA150" s="156">
        <f t="shared" si="27"/>
        <v>1.4476027335800543E-2</v>
      </c>
      <c r="AB150" s="156">
        <f t="shared" si="27"/>
        <v>9.9494677044821064E-3</v>
      </c>
      <c r="AC150" s="156">
        <f t="shared" si="27"/>
        <v>7.7646183774843468E-3</v>
      </c>
      <c r="AD150" s="156">
        <f t="shared" si="27"/>
        <v>6.868269935639112E-3</v>
      </c>
      <c r="AE150" s="156">
        <f t="shared" si="27"/>
        <v>6.3528695815781022E-3</v>
      </c>
      <c r="AF150" s="156">
        <f t="shared" si="27"/>
        <v>6.0503519824553357E-3</v>
      </c>
      <c r="AG150" s="156">
        <f t="shared" si="27"/>
        <v>6.7786350914545886E-3</v>
      </c>
      <c r="AH150" s="156">
        <f t="shared" si="27"/>
        <v>9.0419149071138075E-3</v>
      </c>
      <c r="AI150" s="156">
        <f t="shared" si="27"/>
        <v>1.4789749290446377E-2</v>
      </c>
      <c r="AJ150" s="173">
        <f t="shared" si="27"/>
        <v>1.9327513277287878E-2</v>
      </c>
      <c r="AK150" s="172">
        <f t="shared" si="28"/>
        <v>1.9754523735529501E-2</v>
      </c>
      <c r="AL150" s="156">
        <f t="shared" si="28"/>
        <v>1.8988091393877811E-2</v>
      </c>
      <c r="AM150" s="156">
        <f t="shared" si="28"/>
        <v>1.3946909653718096E-2</v>
      </c>
      <c r="AN150" s="156">
        <f t="shared" si="28"/>
        <v>9.58580168150284E-3</v>
      </c>
      <c r="AO150" s="156">
        <f t="shared" si="28"/>
        <v>7.4808114473890403E-3</v>
      </c>
      <c r="AP150" s="156">
        <f t="shared" si="28"/>
        <v>6.6172257103167126E-3</v>
      </c>
      <c r="AQ150" s="156">
        <f t="shared" si="28"/>
        <v>6.1206639115001238E-3</v>
      </c>
      <c r="AR150" s="156">
        <f t="shared" si="28"/>
        <v>5.829203725238213E-3</v>
      </c>
      <c r="AS150" s="156">
        <f t="shared" si="28"/>
        <v>6.5308671366094799E-3</v>
      </c>
      <c r="AT150" s="156">
        <f t="shared" si="28"/>
        <v>8.7114211227171078E-3</v>
      </c>
      <c r="AU150" s="156">
        <f t="shared" si="28"/>
        <v>1.4249164661693412E-2</v>
      </c>
      <c r="AV150" s="173">
        <f t="shared" si="28"/>
        <v>1.8621067455622073E-2</v>
      </c>
      <c r="AW150" s="172">
        <f t="shared" si="41"/>
        <v>1.9139107476724797E-2</v>
      </c>
      <c r="AX150" s="156">
        <f t="shared" si="41"/>
        <v>1.8396551940742578E-2</v>
      </c>
      <c r="AY150" s="156">
        <f t="shared" si="41"/>
        <v>1.3512419049141225E-2</v>
      </c>
      <c r="AZ150" s="156">
        <f t="shared" si="41"/>
        <v>9.287173464115641E-3</v>
      </c>
      <c r="BA150" s="156">
        <f t="shared" si="41"/>
        <v>7.2477603723334894E-3</v>
      </c>
      <c r="BB150" s="156">
        <f t="shared" si="41"/>
        <v>6.4110780782690169E-3</v>
      </c>
      <c r="BC150" s="156">
        <f t="shared" si="41"/>
        <v>5.9299857591819443E-3</v>
      </c>
      <c r="BD150" s="156">
        <f t="shared" si="41"/>
        <v>5.6476054849351866E-3</v>
      </c>
      <c r="BE150" s="156">
        <f t="shared" si="41"/>
        <v>6.3274098488625696E-3</v>
      </c>
      <c r="BF150" s="156">
        <f t="shared" si="41"/>
        <v>8.4400326413753626E-3</v>
      </c>
      <c r="BG150" s="156">
        <f t="shared" si="41"/>
        <v>1.3805257852063791E-2</v>
      </c>
      <c r="BH150" s="173">
        <f t="shared" si="41"/>
        <v>1.8040961965765181E-2</v>
      </c>
    </row>
    <row r="151" spans="2:60" x14ac:dyDescent="0.2">
      <c r="B151" s="104">
        <v>300355</v>
      </c>
      <c r="C151" s="105" t="s">
        <v>183</v>
      </c>
      <c r="D151" s="105" t="s">
        <v>75</v>
      </c>
      <c r="E151" s="23"/>
      <c r="F151" s="23"/>
      <c r="G151" s="23"/>
      <c r="H151" s="95">
        <f>P_EX_ref!L134</f>
        <v>1.6407545677174959</v>
      </c>
      <c r="I151" s="89">
        <f>P_EX_ref!M134</f>
        <v>1.6358359063675536</v>
      </c>
      <c r="J151" s="89">
        <f>P_EX_ref!N134</f>
        <v>1.58036189884236</v>
      </c>
      <c r="K151" s="89">
        <f>P_EX_ref!O134</f>
        <v>1.5269451866676615</v>
      </c>
      <c r="L151" s="177"/>
      <c r="M151" s="172">
        <f t="shared" si="39"/>
        <v>2.0565622321390531E-2</v>
      </c>
      <c r="N151" s="156">
        <f t="shared" si="39"/>
        <v>1.9767721127500516E-2</v>
      </c>
      <c r="O151" s="156">
        <f t="shared" si="39"/>
        <v>1.4519554119801402E-2</v>
      </c>
      <c r="P151" s="156">
        <f t="shared" si="39"/>
        <v>9.9793839461173733E-3</v>
      </c>
      <c r="Q151" s="156">
        <f t="shared" si="39"/>
        <v>7.7879651741659213E-3</v>
      </c>
      <c r="R151" s="156">
        <f t="shared" si="39"/>
        <v>6.8889215754166094E-3</v>
      </c>
      <c r="S151" s="156">
        <f t="shared" si="39"/>
        <v>6.3719715061357537E-3</v>
      </c>
      <c r="T151" s="156">
        <f t="shared" si="39"/>
        <v>6.0685442915578616E-3</v>
      </c>
      <c r="U151" s="156">
        <f t="shared" si="39"/>
        <v>6.7990172155416775E-3</v>
      </c>
      <c r="V151" s="156">
        <f t="shared" si="39"/>
        <v>9.0691023023836935E-3</v>
      </c>
      <c r="W151" s="156">
        <f t="shared" si="39"/>
        <v>1.4834219379363661E-2</v>
      </c>
      <c r="X151" s="173">
        <f t="shared" si="39"/>
        <v>1.938562759803206E-2</v>
      </c>
      <c r="Y151" s="172">
        <f t="shared" si="27"/>
        <v>2.0503970607209748E-2</v>
      </c>
      <c r="Z151" s="156">
        <f t="shared" si="27"/>
        <v>1.9708461365072101E-2</v>
      </c>
      <c r="AA151" s="156">
        <f t="shared" si="27"/>
        <v>1.4476027335800543E-2</v>
      </c>
      <c r="AB151" s="156">
        <f t="shared" si="27"/>
        <v>9.9494677044821064E-3</v>
      </c>
      <c r="AC151" s="156">
        <f t="shared" si="27"/>
        <v>7.7646183774843468E-3</v>
      </c>
      <c r="AD151" s="156">
        <f t="shared" si="27"/>
        <v>6.868269935639112E-3</v>
      </c>
      <c r="AE151" s="156">
        <f t="shared" si="27"/>
        <v>6.3528695815781022E-3</v>
      </c>
      <c r="AF151" s="156">
        <f t="shared" si="27"/>
        <v>6.0503519824553357E-3</v>
      </c>
      <c r="AG151" s="156">
        <f t="shared" si="27"/>
        <v>6.7786350914545886E-3</v>
      </c>
      <c r="AH151" s="156">
        <f t="shared" si="27"/>
        <v>9.0419149071138075E-3</v>
      </c>
      <c r="AI151" s="156">
        <f t="shared" si="27"/>
        <v>1.4789749290446377E-2</v>
      </c>
      <c r="AJ151" s="173">
        <f t="shared" si="27"/>
        <v>1.9327513277287878E-2</v>
      </c>
      <c r="AK151" s="172">
        <f t="shared" si="28"/>
        <v>1.9754523735529501E-2</v>
      </c>
      <c r="AL151" s="156">
        <f t="shared" si="28"/>
        <v>1.8988091393877811E-2</v>
      </c>
      <c r="AM151" s="156">
        <f t="shared" si="28"/>
        <v>1.3946909653718096E-2</v>
      </c>
      <c r="AN151" s="156">
        <f t="shared" si="28"/>
        <v>9.58580168150284E-3</v>
      </c>
      <c r="AO151" s="156">
        <f t="shared" si="28"/>
        <v>7.4808114473890403E-3</v>
      </c>
      <c r="AP151" s="156">
        <f t="shared" si="28"/>
        <v>6.6172257103167126E-3</v>
      </c>
      <c r="AQ151" s="156">
        <f t="shared" si="28"/>
        <v>6.1206639115001238E-3</v>
      </c>
      <c r="AR151" s="156">
        <f t="shared" si="28"/>
        <v>5.829203725238213E-3</v>
      </c>
      <c r="AS151" s="156">
        <f t="shared" si="28"/>
        <v>6.5308671366094799E-3</v>
      </c>
      <c r="AT151" s="156">
        <f t="shared" si="28"/>
        <v>8.7114211227171078E-3</v>
      </c>
      <c r="AU151" s="156">
        <f t="shared" si="28"/>
        <v>1.4249164661693412E-2</v>
      </c>
      <c r="AV151" s="173">
        <f t="shared" si="28"/>
        <v>1.8621067455622073E-2</v>
      </c>
      <c r="AW151" s="172">
        <f t="shared" si="41"/>
        <v>1.9139107476724797E-2</v>
      </c>
      <c r="AX151" s="156">
        <f t="shared" si="41"/>
        <v>1.8396551940742578E-2</v>
      </c>
      <c r="AY151" s="156">
        <f t="shared" si="41"/>
        <v>1.3512419049141225E-2</v>
      </c>
      <c r="AZ151" s="156">
        <f t="shared" si="41"/>
        <v>9.287173464115641E-3</v>
      </c>
      <c r="BA151" s="156">
        <f t="shared" si="41"/>
        <v>7.2477603723334894E-3</v>
      </c>
      <c r="BB151" s="156">
        <f t="shared" si="41"/>
        <v>6.4110780782690169E-3</v>
      </c>
      <c r="BC151" s="156">
        <f t="shared" si="41"/>
        <v>5.9299857591819443E-3</v>
      </c>
      <c r="BD151" s="156">
        <f t="shared" si="41"/>
        <v>5.6476054849351866E-3</v>
      </c>
      <c r="BE151" s="156">
        <f t="shared" si="41"/>
        <v>6.3274098488625696E-3</v>
      </c>
      <c r="BF151" s="156">
        <f t="shared" si="41"/>
        <v>8.4400326413753626E-3</v>
      </c>
      <c r="BG151" s="156">
        <f t="shared" si="41"/>
        <v>1.3805257852063791E-2</v>
      </c>
      <c r="BH151" s="173">
        <f t="shared" si="41"/>
        <v>1.8040961965765181E-2</v>
      </c>
    </row>
    <row r="152" spans="2:60" x14ac:dyDescent="0.2">
      <c r="B152" s="104">
        <v>300360</v>
      </c>
      <c r="C152" s="105" t="s">
        <v>184</v>
      </c>
      <c r="D152" s="105" t="s">
        <v>75</v>
      </c>
      <c r="E152" s="23"/>
      <c r="F152" s="23"/>
      <c r="G152" s="23"/>
      <c r="H152" s="95">
        <f>P_EX_ref!L135</f>
        <v>1.6407545677174959</v>
      </c>
      <c r="I152" s="89">
        <f>P_EX_ref!M135</f>
        <v>1.6358359063675536</v>
      </c>
      <c r="J152" s="89">
        <f>P_EX_ref!N135</f>
        <v>1.58036189884236</v>
      </c>
      <c r="K152" s="89">
        <f>P_EX_ref!O135</f>
        <v>1.5269451866676615</v>
      </c>
      <c r="L152" s="177"/>
      <c r="M152" s="172">
        <f t="shared" si="39"/>
        <v>2.0565622321390531E-2</v>
      </c>
      <c r="N152" s="156">
        <f t="shared" si="39"/>
        <v>1.9767721127500516E-2</v>
      </c>
      <c r="O152" s="156">
        <f t="shared" si="39"/>
        <v>1.4519554119801402E-2</v>
      </c>
      <c r="P152" s="156">
        <f t="shared" si="39"/>
        <v>9.9793839461173733E-3</v>
      </c>
      <c r="Q152" s="156">
        <f t="shared" si="39"/>
        <v>7.7879651741659213E-3</v>
      </c>
      <c r="R152" s="156">
        <f t="shared" si="39"/>
        <v>6.8889215754166094E-3</v>
      </c>
      <c r="S152" s="156">
        <f t="shared" si="39"/>
        <v>6.3719715061357537E-3</v>
      </c>
      <c r="T152" s="156">
        <f t="shared" si="39"/>
        <v>6.0685442915578616E-3</v>
      </c>
      <c r="U152" s="156">
        <f t="shared" si="39"/>
        <v>6.7990172155416775E-3</v>
      </c>
      <c r="V152" s="156">
        <f t="shared" si="39"/>
        <v>9.0691023023836935E-3</v>
      </c>
      <c r="W152" s="156">
        <f t="shared" si="39"/>
        <v>1.4834219379363661E-2</v>
      </c>
      <c r="X152" s="173">
        <f t="shared" si="39"/>
        <v>1.938562759803206E-2</v>
      </c>
      <c r="Y152" s="172">
        <f t="shared" si="27"/>
        <v>2.0503970607209748E-2</v>
      </c>
      <c r="Z152" s="156">
        <f t="shared" si="27"/>
        <v>1.9708461365072101E-2</v>
      </c>
      <c r="AA152" s="156">
        <f t="shared" si="27"/>
        <v>1.4476027335800543E-2</v>
      </c>
      <c r="AB152" s="156">
        <f t="shared" si="27"/>
        <v>9.9494677044821064E-3</v>
      </c>
      <c r="AC152" s="156">
        <f t="shared" si="27"/>
        <v>7.7646183774843468E-3</v>
      </c>
      <c r="AD152" s="156">
        <f t="shared" si="27"/>
        <v>6.868269935639112E-3</v>
      </c>
      <c r="AE152" s="156">
        <f t="shared" si="27"/>
        <v>6.3528695815781022E-3</v>
      </c>
      <c r="AF152" s="156">
        <f t="shared" si="27"/>
        <v>6.0503519824553357E-3</v>
      </c>
      <c r="AG152" s="156">
        <f t="shared" si="27"/>
        <v>6.7786350914545886E-3</v>
      </c>
      <c r="AH152" s="156">
        <f t="shared" si="27"/>
        <v>9.0419149071138075E-3</v>
      </c>
      <c r="AI152" s="156">
        <f t="shared" si="27"/>
        <v>1.4789749290446377E-2</v>
      </c>
      <c r="AJ152" s="173">
        <f t="shared" si="27"/>
        <v>1.9327513277287878E-2</v>
      </c>
      <c r="AK152" s="172">
        <f t="shared" si="28"/>
        <v>1.9754523735529501E-2</v>
      </c>
      <c r="AL152" s="156">
        <f t="shared" si="28"/>
        <v>1.8988091393877811E-2</v>
      </c>
      <c r="AM152" s="156">
        <f t="shared" si="28"/>
        <v>1.3946909653718096E-2</v>
      </c>
      <c r="AN152" s="156">
        <f t="shared" si="28"/>
        <v>9.58580168150284E-3</v>
      </c>
      <c r="AO152" s="156">
        <f t="shared" si="28"/>
        <v>7.4808114473890403E-3</v>
      </c>
      <c r="AP152" s="156">
        <f t="shared" si="28"/>
        <v>6.6172257103167126E-3</v>
      </c>
      <c r="AQ152" s="156">
        <f t="shared" si="28"/>
        <v>6.1206639115001238E-3</v>
      </c>
      <c r="AR152" s="156">
        <f t="shared" si="28"/>
        <v>5.829203725238213E-3</v>
      </c>
      <c r="AS152" s="156">
        <f t="shared" si="28"/>
        <v>6.5308671366094799E-3</v>
      </c>
      <c r="AT152" s="156">
        <f t="shared" si="28"/>
        <v>8.7114211227171078E-3</v>
      </c>
      <c r="AU152" s="156">
        <f t="shared" si="28"/>
        <v>1.4249164661693412E-2</v>
      </c>
      <c r="AV152" s="173">
        <f t="shared" si="28"/>
        <v>1.8621067455622073E-2</v>
      </c>
      <c r="AW152" s="172">
        <f t="shared" si="41"/>
        <v>1.9139107476724797E-2</v>
      </c>
      <c r="AX152" s="156">
        <f t="shared" si="41"/>
        <v>1.8396551940742578E-2</v>
      </c>
      <c r="AY152" s="156">
        <f t="shared" si="41"/>
        <v>1.3512419049141225E-2</v>
      </c>
      <c r="AZ152" s="156">
        <f t="shared" si="41"/>
        <v>9.287173464115641E-3</v>
      </c>
      <c r="BA152" s="156">
        <f t="shared" si="41"/>
        <v>7.2477603723334894E-3</v>
      </c>
      <c r="BB152" s="156">
        <f t="shared" si="41"/>
        <v>6.4110780782690169E-3</v>
      </c>
      <c r="BC152" s="156">
        <f t="shared" si="41"/>
        <v>5.9299857591819443E-3</v>
      </c>
      <c r="BD152" s="156">
        <f t="shared" si="41"/>
        <v>5.6476054849351866E-3</v>
      </c>
      <c r="BE152" s="156">
        <f t="shared" si="41"/>
        <v>6.3274098488625696E-3</v>
      </c>
      <c r="BF152" s="156">
        <f t="shared" si="41"/>
        <v>8.4400326413753626E-3</v>
      </c>
      <c r="BG152" s="156">
        <f t="shared" si="41"/>
        <v>1.3805257852063791E-2</v>
      </c>
      <c r="BH152" s="173">
        <f t="shared" si="41"/>
        <v>1.8040961965765181E-2</v>
      </c>
    </row>
    <row r="153" spans="2:60" x14ac:dyDescent="0.2">
      <c r="B153" s="104">
        <v>300363</v>
      </c>
      <c r="C153" s="105" t="s">
        <v>185</v>
      </c>
      <c r="D153" s="105" t="s">
        <v>73</v>
      </c>
      <c r="E153" s="23"/>
      <c r="F153" s="23"/>
      <c r="G153" s="23"/>
      <c r="H153" s="95">
        <f>P_EX_ref!L136</f>
        <v>1.6407545677174959</v>
      </c>
      <c r="I153" s="89">
        <f>P_EX_ref!M136</f>
        <v>1.6358359063675536</v>
      </c>
      <c r="J153" s="89">
        <f>P_EX_ref!N136</f>
        <v>1.58036189884236</v>
      </c>
      <c r="K153" s="89">
        <f>P_EX_ref!O136</f>
        <v>1.5269451866676615</v>
      </c>
      <c r="L153" s="177"/>
      <c r="M153" s="172">
        <f t="shared" si="39"/>
        <v>2.0565622321390531E-2</v>
      </c>
      <c r="N153" s="156">
        <f t="shared" si="39"/>
        <v>1.9767721127500516E-2</v>
      </c>
      <c r="O153" s="156">
        <f t="shared" si="39"/>
        <v>1.4519554119801402E-2</v>
      </c>
      <c r="P153" s="156">
        <f t="shared" si="39"/>
        <v>9.9793839461173733E-3</v>
      </c>
      <c r="Q153" s="156">
        <f t="shared" si="39"/>
        <v>7.7879651741659213E-3</v>
      </c>
      <c r="R153" s="156">
        <f t="shared" si="39"/>
        <v>6.8889215754166094E-3</v>
      </c>
      <c r="S153" s="156">
        <f t="shared" si="39"/>
        <v>6.3719715061357537E-3</v>
      </c>
      <c r="T153" s="156">
        <f t="shared" si="39"/>
        <v>6.0685442915578616E-3</v>
      </c>
      <c r="U153" s="156">
        <f t="shared" si="39"/>
        <v>6.7990172155416775E-3</v>
      </c>
      <c r="V153" s="156">
        <f t="shared" si="39"/>
        <v>9.0691023023836935E-3</v>
      </c>
      <c r="W153" s="156">
        <f t="shared" si="39"/>
        <v>1.4834219379363661E-2</v>
      </c>
      <c r="X153" s="173">
        <f t="shared" si="39"/>
        <v>1.938562759803206E-2</v>
      </c>
      <c r="Y153" s="172">
        <f t="shared" si="27"/>
        <v>2.0503970607209748E-2</v>
      </c>
      <c r="Z153" s="156">
        <f t="shared" si="27"/>
        <v>1.9708461365072101E-2</v>
      </c>
      <c r="AA153" s="156">
        <f t="shared" si="27"/>
        <v>1.4476027335800543E-2</v>
      </c>
      <c r="AB153" s="156">
        <f t="shared" si="27"/>
        <v>9.9494677044821064E-3</v>
      </c>
      <c r="AC153" s="156">
        <f t="shared" si="27"/>
        <v>7.7646183774843468E-3</v>
      </c>
      <c r="AD153" s="156">
        <f t="shared" si="27"/>
        <v>6.868269935639112E-3</v>
      </c>
      <c r="AE153" s="156">
        <f t="shared" si="27"/>
        <v>6.3528695815781022E-3</v>
      </c>
      <c r="AF153" s="156">
        <f t="shared" si="27"/>
        <v>6.0503519824553357E-3</v>
      </c>
      <c r="AG153" s="156">
        <f t="shared" si="27"/>
        <v>6.7786350914545886E-3</v>
      </c>
      <c r="AH153" s="156">
        <f t="shared" si="27"/>
        <v>9.0419149071138075E-3</v>
      </c>
      <c r="AI153" s="156">
        <f t="shared" si="27"/>
        <v>1.4789749290446377E-2</v>
      </c>
      <c r="AJ153" s="173">
        <f t="shared" si="27"/>
        <v>1.9327513277287878E-2</v>
      </c>
      <c r="AK153" s="172">
        <f t="shared" si="28"/>
        <v>1.9754523735529501E-2</v>
      </c>
      <c r="AL153" s="156">
        <f t="shared" si="28"/>
        <v>1.8988091393877811E-2</v>
      </c>
      <c r="AM153" s="156">
        <f t="shared" si="28"/>
        <v>1.3946909653718096E-2</v>
      </c>
      <c r="AN153" s="156">
        <f t="shared" si="28"/>
        <v>9.58580168150284E-3</v>
      </c>
      <c r="AO153" s="156">
        <f t="shared" si="28"/>
        <v>7.4808114473890403E-3</v>
      </c>
      <c r="AP153" s="156">
        <f t="shared" si="28"/>
        <v>6.6172257103167126E-3</v>
      </c>
      <c r="AQ153" s="156">
        <f t="shared" si="28"/>
        <v>6.1206639115001238E-3</v>
      </c>
      <c r="AR153" s="156">
        <f t="shared" si="28"/>
        <v>5.829203725238213E-3</v>
      </c>
      <c r="AS153" s="156">
        <f t="shared" si="28"/>
        <v>6.5308671366094799E-3</v>
      </c>
      <c r="AT153" s="156">
        <f t="shared" si="28"/>
        <v>8.7114211227171078E-3</v>
      </c>
      <c r="AU153" s="156">
        <f t="shared" si="28"/>
        <v>1.4249164661693412E-2</v>
      </c>
      <c r="AV153" s="173">
        <f t="shared" si="28"/>
        <v>1.8621067455622073E-2</v>
      </c>
      <c r="AW153" s="172">
        <f t="shared" si="41"/>
        <v>1.9139107476724797E-2</v>
      </c>
      <c r="AX153" s="156">
        <f t="shared" si="41"/>
        <v>1.8396551940742578E-2</v>
      </c>
      <c r="AY153" s="156">
        <f t="shared" si="41"/>
        <v>1.3512419049141225E-2</v>
      </c>
      <c r="AZ153" s="156">
        <f t="shared" si="41"/>
        <v>9.287173464115641E-3</v>
      </c>
      <c r="BA153" s="156">
        <f t="shared" si="41"/>
        <v>7.2477603723334894E-3</v>
      </c>
      <c r="BB153" s="156">
        <f t="shared" si="41"/>
        <v>6.4110780782690169E-3</v>
      </c>
      <c r="BC153" s="156">
        <f t="shared" si="41"/>
        <v>5.9299857591819443E-3</v>
      </c>
      <c r="BD153" s="156">
        <f t="shared" si="41"/>
        <v>5.6476054849351866E-3</v>
      </c>
      <c r="BE153" s="156">
        <f t="shared" si="41"/>
        <v>6.3274098488625696E-3</v>
      </c>
      <c r="BF153" s="156">
        <f t="shared" si="41"/>
        <v>8.4400326413753626E-3</v>
      </c>
      <c r="BG153" s="156">
        <f t="shared" si="41"/>
        <v>1.3805257852063791E-2</v>
      </c>
      <c r="BH153" s="173">
        <f t="shared" si="41"/>
        <v>1.8040961965765181E-2</v>
      </c>
    </row>
    <row r="154" spans="2:60" x14ac:dyDescent="0.2">
      <c r="B154" s="104">
        <v>300366</v>
      </c>
      <c r="C154" s="105" t="s">
        <v>186</v>
      </c>
      <c r="D154" s="105" t="s">
        <v>73</v>
      </c>
      <c r="E154" s="23"/>
      <c r="F154" s="23"/>
      <c r="G154" s="23"/>
      <c r="H154" s="95">
        <f>P_EX_ref!L137</f>
        <v>1.6407545677174959</v>
      </c>
      <c r="I154" s="89">
        <f>P_EX_ref!M137</f>
        <v>1.6358359063675536</v>
      </c>
      <c r="J154" s="89">
        <f>P_EX_ref!N137</f>
        <v>1.58036189884236</v>
      </c>
      <c r="K154" s="89">
        <f>P_EX_ref!O137</f>
        <v>1.5269451866676615</v>
      </c>
      <c r="L154" s="177"/>
      <c r="M154" s="172">
        <f t="shared" si="39"/>
        <v>2.0565622321390531E-2</v>
      </c>
      <c r="N154" s="156">
        <f t="shared" si="39"/>
        <v>1.9767721127500516E-2</v>
      </c>
      <c r="O154" s="156">
        <f t="shared" si="39"/>
        <v>1.4519554119801402E-2</v>
      </c>
      <c r="P154" s="156">
        <f t="shared" si="39"/>
        <v>9.9793839461173733E-3</v>
      </c>
      <c r="Q154" s="156">
        <f t="shared" si="39"/>
        <v>7.7879651741659213E-3</v>
      </c>
      <c r="R154" s="156">
        <f t="shared" si="39"/>
        <v>6.8889215754166094E-3</v>
      </c>
      <c r="S154" s="156">
        <f t="shared" si="39"/>
        <v>6.3719715061357537E-3</v>
      </c>
      <c r="T154" s="156">
        <f t="shared" si="39"/>
        <v>6.0685442915578616E-3</v>
      </c>
      <c r="U154" s="156">
        <f t="shared" si="39"/>
        <v>6.7990172155416775E-3</v>
      </c>
      <c r="V154" s="156">
        <f t="shared" si="39"/>
        <v>9.0691023023836935E-3</v>
      </c>
      <c r="W154" s="156">
        <f t="shared" si="39"/>
        <v>1.4834219379363661E-2</v>
      </c>
      <c r="X154" s="173">
        <f t="shared" si="39"/>
        <v>1.938562759803206E-2</v>
      </c>
      <c r="Y154" s="172">
        <f t="shared" si="27"/>
        <v>2.0503970607209748E-2</v>
      </c>
      <c r="Z154" s="156">
        <f t="shared" si="27"/>
        <v>1.9708461365072101E-2</v>
      </c>
      <c r="AA154" s="156">
        <f t="shared" si="27"/>
        <v>1.4476027335800543E-2</v>
      </c>
      <c r="AB154" s="156">
        <f t="shared" si="27"/>
        <v>9.9494677044821064E-3</v>
      </c>
      <c r="AC154" s="156">
        <f t="shared" si="27"/>
        <v>7.7646183774843468E-3</v>
      </c>
      <c r="AD154" s="156">
        <f t="shared" si="27"/>
        <v>6.868269935639112E-3</v>
      </c>
      <c r="AE154" s="156">
        <f t="shared" si="27"/>
        <v>6.3528695815781022E-3</v>
      </c>
      <c r="AF154" s="156">
        <f t="shared" si="27"/>
        <v>6.0503519824553357E-3</v>
      </c>
      <c r="AG154" s="156">
        <f t="shared" si="27"/>
        <v>6.7786350914545886E-3</v>
      </c>
      <c r="AH154" s="156">
        <f t="shared" si="27"/>
        <v>9.0419149071138075E-3</v>
      </c>
      <c r="AI154" s="156">
        <f t="shared" si="27"/>
        <v>1.4789749290446377E-2</v>
      </c>
      <c r="AJ154" s="173">
        <f t="shared" si="27"/>
        <v>1.9327513277287878E-2</v>
      </c>
      <c r="AK154" s="172">
        <f t="shared" si="28"/>
        <v>1.9754523735529501E-2</v>
      </c>
      <c r="AL154" s="156">
        <f t="shared" si="28"/>
        <v>1.8988091393877811E-2</v>
      </c>
      <c r="AM154" s="156">
        <f t="shared" si="28"/>
        <v>1.3946909653718096E-2</v>
      </c>
      <c r="AN154" s="156">
        <f t="shared" si="28"/>
        <v>9.58580168150284E-3</v>
      </c>
      <c r="AO154" s="156">
        <f t="shared" si="28"/>
        <v>7.4808114473890403E-3</v>
      </c>
      <c r="AP154" s="156">
        <f t="shared" si="28"/>
        <v>6.6172257103167126E-3</v>
      </c>
      <c r="AQ154" s="156">
        <f t="shared" si="28"/>
        <v>6.1206639115001238E-3</v>
      </c>
      <c r="AR154" s="156">
        <f t="shared" si="28"/>
        <v>5.829203725238213E-3</v>
      </c>
      <c r="AS154" s="156">
        <f t="shared" si="28"/>
        <v>6.5308671366094799E-3</v>
      </c>
      <c r="AT154" s="156">
        <f t="shared" si="28"/>
        <v>8.7114211227171078E-3</v>
      </c>
      <c r="AU154" s="156">
        <f t="shared" si="28"/>
        <v>1.4249164661693412E-2</v>
      </c>
      <c r="AV154" s="173">
        <f t="shared" si="28"/>
        <v>1.8621067455622073E-2</v>
      </c>
      <c r="AW154" s="172">
        <f t="shared" si="41"/>
        <v>1.9139107476724797E-2</v>
      </c>
      <c r="AX154" s="156">
        <f t="shared" si="41"/>
        <v>1.8396551940742578E-2</v>
      </c>
      <c r="AY154" s="156">
        <f t="shared" si="41"/>
        <v>1.3512419049141225E-2</v>
      </c>
      <c r="AZ154" s="156">
        <f t="shared" si="41"/>
        <v>9.287173464115641E-3</v>
      </c>
      <c r="BA154" s="156">
        <f t="shared" si="41"/>
        <v>7.2477603723334894E-3</v>
      </c>
      <c r="BB154" s="156">
        <f t="shared" si="41"/>
        <v>6.4110780782690169E-3</v>
      </c>
      <c r="BC154" s="156">
        <f t="shared" si="41"/>
        <v>5.9299857591819443E-3</v>
      </c>
      <c r="BD154" s="156">
        <f t="shared" si="41"/>
        <v>5.6476054849351866E-3</v>
      </c>
      <c r="BE154" s="156">
        <f t="shared" si="41"/>
        <v>6.3274098488625696E-3</v>
      </c>
      <c r="BF154" s="156">
        <f t="shared" si="41"/>
        <v>8.4400326413753626E-3</v>
      </c>
      <c r="BG154" s="156">
        <f t="shared" si="41"/>
        <v>1.3805257852063791E-2</v>
      </c>
      <c r="BH154" s="173">
        <f t="shared" si="41"/>
        <v>1.8040961965765181E-2</v>
      </c>
    </row>
    <row r="155" spans="2:60" x14ac:dyDescent="0.2">
      <c r="B155" s="104">
        <v>300373</v>
      </c>
      <c r="C155" s="105" t="s">
        <v>187</v>
      </c>
      <c r="D155" s="105" t="s">
        <v>75</v>
      </c>
      <c r="E155" s="23"/>
      <c r="F155" s="23"/>
      <c r="G155" s="23"/>
      <c r="H155" s="95">
        <f>P_EX_ref!L138</f>
        <v>1.6407545677174959</v>
      </c>
      <c r="I155" s="89">
        <f>P_EX_ref!M138</f>
        <v>1.6358359063675536</v>
      </c>
      <c r="J155" s="89">
        <f>P_EX_ref!N138</f>
        <v>1.58036189884236</v>
      </c>
      <c r="K155" s="89">
        <f>P_EX_ref!O138</f>
        <v>1.5269451866676615</v>
      </c>
      <c r="L155" s="177"/>
      <c r="M155" s="172">
        <f t="shared" si="39"/>
        <v>2.0565622321390531E-2</v>
      </c>
      <c r="N155" s="156">
        <f t="shared" si="39"/>
        <v>1.9767721127500516E-2</v>
      </c>
      <c r="O155" s="156">
        <f t="shared" si="39"/>
        <v>1.4519554119801402E-2</v>
      </c>
      <c r="P155" s="156">
        <f t="shared" si="39"/>
        <v>9.9793839461173733E-3</v>
      </c>
      <c r="Q155" s="156">
        <f t="shared" si="39"/>
        <v>7.7879651741659213E-3</v>
      </c>
      <c r="R155" s="156">
        <f t="shared" si="39"/>
        <v>6.8889215754166094E-3</v>
      </c>
      <c r="S155" s="156">
        <f t="shared" si="39"/>
        <v>6.3719715061357537E-3</v>
      </c>
      <c r="T155" s="156">
        <f t="shared" si="39"/>
        <v>6.0685442915578616E-3</v>
      </c>
      <c r="U155" s="156">
        <f t="shared" si="39"/>
        <v>6.7990172155416775E-3</v>
      </c>
      <c r="V155" s="156">
        <f t="shared" si="39"/>
        <v>9.0691023023836935E-3</v>
      </c>
      <c r="W155" s="156">
        <f t="shared" si="39"/>
        <v>1.4834219379363661E-2</v>
      </c>
      <c r="X155" s="173">
        <f t="shared" si="39"/>
        <v>1.938562759803206E-2</v>
      </c>
      <c r="Y155" s="172">
        <f t="shared" si="27"/>
        <v>2.0503970607209748E-2</v>
      </c>
      <c r="Z155" s="156">
        <f t="shared" si="27"/>
        <v>1.9708461365072101E-2</v>
      </c>
      <c r="AA155" s="156">
        <f t="shared" si="27"/>
        <v>1.4476027335800543E-2</v>
      </c>
      <c r="AB155" s="156">
        <f t="shared" si="27"/>
        <v>9.9494677044821064E-3</v>
      </c>
      <c r="AC155" s="156">
        <f t="shared" si="27"/>
        <v>7.7646183774843468E-3</v>
      </c>
      <c r="AD155" s="156">
        <f t="shared" si="27"/>
        <v>6.868269935639112E-3</v>
      </c>
      <c r="AE155" s="156">
        <f t="shared" ref="Z155:AJ178" si="42">$I155*AE$34*AE$35*AE$36</f>
        <v>6.3528695815781022E-3</v>
      </c>
      <c r="AF155" s="156">
        <f t="shared" si="42"/>
        <v>6.0503519824553357E-3</v>
      </c>
      <c r="AG155" s="156">
        <f t="shared" si="42"/>
        <v>6.7786350914545886E-3</v>
      </c>
      <c r="AH155" s="156">
        <f t="shared" si="42"/>
        <v>9.0419149071138075E-3</v>
      </c>
      <c r="AI155" s="156">
        <f t="shared" si="42"/>
        <v>1.4789749290446377E-2</v>
      </c>
      <c r="AJ155" s="173">
        <f t="shared" si="42"/>
        <v>1.9327513277287878E-2</v>
      </c>
      <c r="AK155" s="172">
        <f t="shared" si="28"/>
        <v>1.9754523735529501E-2</v>
      </c>
      <c r="AL155" s="156">
        <f t="shared" si="28"/>
        <v>1.8988091393877811E-2</v>
      </c>
      <c r="AM155" s="156">
        <f t="shared" si="28"/>
        <v>1.3946909653718096E-2</v>
      </c>
      <c r="AN155" s="156">
        <f t="shared" si="28"/>
        <v>9.58580168150284E-3</v>
      </c>
      <c r="AO155" s="156">
        <f t="shared" si="28"/>
        <v>7.4808114473890403E-3</v>
      </c>
      <c r="AP155" s="156">
        <f t="shared" si="28"/>
        <v>6.6172257103167126E-3</v>
      </c>
      <c r="AQ155" s="156">
        <f t="shared" ref="AL155:AV178" si="43">$J155*AQ$34*AQ$35*AQ$36</f>
        <v>6.1206639115001238E-3</v>
      </c>
      <c r="AR155" s="156">
        <f t="shared" si="43"/>
        <v>5.829203725238213E-3</v>
      </c>
      <c r="AS155" s="156">
        <f t="shared" si="43"/>
        <v>6.5308671366094799E-3</v>
      </c>
      <c r="AT155" s="156">
        <f t="shared" si="43"/>
        <v>8.7114211227171078E-3</v>
      </c>
      <c r="AU155" s="156">
        <f t="shared" si="43"/>
        <v>1.4249164661693412E-2</v>
      </c>
      <c r="AV155" s="173">
        <f t="shared" si="43"/>
        <v>1.8621067455622073E-2</v>
      </c>
      <c r="AW155" s="172">
        <f t="shared" si="41"/>
        <v>1.9139107476724797E-2</v>
      </c>
      <c r="AX155" s="156">
        <f t="shared" si="41"/>
        <v>1.8396551940742578E-2</v>
      </c>
      <c r="AY155" s="156">
        <f t="shared" si="41"/>
        <v>1.3512419049141225E-2</v>
      </c>
      <c r="AZ155" s="156">
        <f t="shared" si="41"/>
        <v>9.287173464115641E-3</v>
      </c>
      <c r="BA155" s="156">
        <f t="shared" si="41"/>
        <v>7.2477603723334894E-3</v>
      </c>
      <c r="BB155" s="156">
        <f t="shared" si="41"/>
        <v>6.4110780782690169E-3</v>
      </c>
      <c r="BC155" s="156">
        <f t="shared" si="41"/>
        <v>5.9299857591819443E-3</v>
      </c>
      <c r="BD155" s="156">
        <f t="shared" si="41"/>
        <v>5.6476054849351866E-3</v>
      </c>
      <c r="BE155" s="156">
        <f t="shared" si="41"/>
        <v>6.3274098488625696E-3</v>
      </c>
      <c r="BF155" s="156">
        <f t="shared" si="41"/>
        <v>8.4400326413753626E-3</v>
      </c>
      <c r="BG155" s="156">
        <f t="shared" si="41"/>
        <v>1.3805257852063791E-2</v>
      </c>
      <c r="BH155" s="173">
        <f t="shared" si="41"/>
        <v>1.8040961965765181E-2</v>
      </c>
    </row>
    <row r="156" spans="2:60" x14ac:dyDescent="0.2">
      <c r="B156" s="104">
        <v>300375</v>
      </c>
      <c r="C156" s="105" t="s">
        <v>188</v>
      </c>
      <c r="D156" s="105" t="s">
        <v>73</v>
      </c>
      <c r="E156" s="23"/>
      <c r="F156" s="23"/>
      <c r="G156" s="23"/>
      <c r="H156" s="95">
        <f>P_EX_ref!L139</f>
        <v>1.6407545677174959</v>
      </c>
      <c r="I156" s="89">
        <f>P_EX_ref!M139</f>
        <v>1.6358359063675536</v>
      </c>
      <c r="J156" s="89">
        <f>P_EX_ref!N139</f>
        <v>1.58036189884236</v>
      </c>
      <c r="K156" s="89">
        <f>P_EX_ref!O139</f>
        <v>1.5269451866676615</v>
      </c>
      <c r="L156" s="177"/>
      <c r="M156" s="172">
        <f t="shared" si="39"/>
        <v>2.0565622321390531E-2</v>
      </c>
      <c r="N156" s="156">
        <f t="shared" si="39"/>
        <v>1.9767721127500516E-2</v>
      </c>
      <c r="O156" s="156">
        <f t="shared" si="39"/>
        <v>1.4519554119801402E-2</v>
      </c>
      <c r="P156" s="156">
        <f t="shared" si="39"/>
        <v>9.9793839461173733E-3</v>
      </c>
      <c r="Q156" s="156">
        <f t="shared" si="39"/>
        <v>7.7879651741659213E-3</v>
      </c>
      <c r="R156" s="156">
        <f t="shared" si="39"/>
        <v>6.8889215754166094E-3</v>
      </c>
      <c r="S156" s="156">
        <f t="shared" si="39"/>
        <v>6.3719715061357537E-3</v>
      </c>
      <c r="T156" s="156">
        <f t="shared" si="39"/>
        <v>6.0685442915578616E-3</v>
      </c>
      <c r="U156" s="156">
        <f t="shared" si="39"/>
        <v>6.7990172155416775E-3</v>
      </c>
      <c r="V156" s="156">
        <f t="shared" si="39"/>
        <v>9.0691023023836935E-3</v>
      </c>
      <c r="W156" s="156">
        <f t="shared" si="39"/>
        <v>1.4834219379363661E-2</v>
      </c>
      <c r="X156" s="173">
        <f t="shared" si="39"/>
        <v>1.938562759803206E-2</v>
      </c>
      <c r="Y156" s="172">
        <f t="shared" ref="Y156:AJ198" si="44">$I156*Y$34*Y$35*Y$36</f>
        <v>2.0503970607209748E-2</v>
      </c>
      <c r="Z156" s="156">
        <f t="shared" si="42"/>
        <v>1.9708461365072101E-2</v>
      </c>
      <c r="AA156" s="156">
        <f t="shared" si="42"/>
        <v>1.4476027335800543E-2</v>
      </c>
      <c r="AB156" s="156">
        <f t="shared" si="42"/>
        <v>9.9494677044821064E-3</v>
      </c>
      <c r="AC156" s="156">
        <f t="shared" si="42"/>
        <v>7.7646183774843468E-3</v>
      </c>
      <c r="AD156" s="156">
        <f t="shared" si="42"/>
        <v>6.868269935639112E-3</v>
      </c>
      <c r="AE156" s="156">
        <f t="shared" si="42"/>
        <v>6.3528695815781022E-3</v>
      </c>
      <c r="AF156" s="156">
        <f t="shared" si="42"/>
        <v>6.0503519824553357E-3</v>
      </c>
      <c r="AG156" s="156">
        <f t="shared" si="42"/>
        <v>6.7786350914545886E-3</v>
      </c>
      <c r="AH156" s="156">
        <f t="shared" si="42"/>
        <v>9.0419149071138075E-3</v>
      </c>
      <c r="AI156" s="156">
        <f t="shared" si="42"/>
        <v>1.4789749290446377E-2</v>
      </c>
      <c r="AJ156" s="173">
        <f t="shared" si="42"/>
        <v>1.9327513277287878E-2</v>
      </c>
      <c r="AK156" s="172">
        <f t="shared" ref="AK156:AV198" si="45">$J156*AK$34*AK$35*AK$36</f>
        <v>1.9754523735529501E-2</v>
      </c>
      <c r="AL156" s="156">
        <f t="shared" si="43"/>
        <v>1.8988091393877811E-2</v>
      </c>
      <c r="AM156" s="156">
        <f t="shared" si="43"/>
        <v>1.3946909653718096E-2</v>
      </c>
      <c r="AN156" s="156">
        <f t="shared" si="43"/>
        <v>9.58580168150284E-3</v>
      </c>
      <c r="AO156" s="156">
        <f t="shared" si="43"/>
        <v>7.4808114473890403E-3</v>
      </c>
      <c r="AP156" s="156">
        <f t="shared" si="43"/>
        <v>6.6172257103167126E-3</v>
      </c>
      <c r="AQ156" s="156">
        <f t="shared" si="43"/>
        <v>6.1206639115001238E-3</v>
      </c>
      <c r="AR156" s="156">
        <f t="shared" si="43"/>
        <v>5.829203725238213E-3</v>
      </c>
      <c r="AS156" s="156">
        <f t="shared" si="43"/>
        <v>6.5308671366094799E-3</v>
      </c>
      <c r="AT156" s="156">
        <f t="shared" si="43"/>
        <v>8.7114211227171078E-3</v>
      </c>
      <c r="AU156" s="156">
        <f t="shared" si="43"/>
        <v>1.4249164661693412E-2</v>
      </c>
      <c r="AV156" s="173">
        <f t="shared" si="43"/>
        <v>1.8621067455622073E-2</v>
      </c>
      <c r="AW156" s="172">
        <f t="shared" si="41"/>
        <v>1.9139107476724797E-2</v>
      </c>
      <c r="AX156" s="156">
        <f t="shared" si="41"/>
        <v>1.8396551940742578E-2</v>
      </c>
      <c r="AY156" s="156">
        <f t="shared" si="41"/>
        <v>1.3512419049141225E-2</v>
      </c>
      <c r="AZ156" s="156">
        <f t="shared" si="41"/>
        <v>9.287173464115641E-3</v>
      </c>
      <c r="BA156" s="156">
        <f t="shared" si="41"/>
        <v>7.2477603723334894E-3</v>
      </c>
      <c r="BB156" s="156">
        <f t="shared" si="41"/>
        <v>6.4110780782690169E-3</v>
      </c>
      <c r="BC156" s="156">
        <f t="shared" si="41"/>
        <v>5.9299857591819443E-3</v>
      </c>
      <c r="BD156" s="156">
        <f t="shared" si="41"/>
        <v>5.6476054849351866E-3</v>
      </c>
      <c r="BE156" s="156">
        <f t="shared" si="41"/>
        <v>6.3274098488625696E-3</v>
      </c>
      <c r="BF156" s="156">
        <f t="shared" si="41"/>
        <v>8.4400326413753626E-3</v>
      </c>
      <c r="BG156" s="156">
        <f t="shared" si="41"/>
        <v>1.3805257852063791E-2</v>
      </c>
      <c r="BH156" s="173">
        <f t="shared" si="41"/>
        <v>1.8040961965765181E-2</v>
      </c>
    </row>
    <row r="157" spans="2:60" x14ac:dyDescent="0.2">
      <c r="B157" s="104">
        <v>300378</v>
      </c>
      <c r="C157" s="105" t="s">
        <v>189</v>
      </c>
      <c r="D157" s="105" t="s">
        <v>73</v>
      </c>
      <c r="E157" s="23"/>
      <c r="F157" s="23"/>
      <c r="G157" s="23"/>
      <c r="H157" s="95">
        <f>P_EX_ref!L140</f>
        <v>1.6407545677174959</v>
      </c>
      <c r="I157" s="89">
        <f>P_EX_ref!M140</f>
        <v>1.6358359063675536</v>
      </c>
      <c r="J157" s="89">
        <f>P_EX_ref!N140</f>
        <v>1.58036189884236</v>
      </c>
      <c r="K157" s="89">
        <f>P_EX_ref!O140</f>
        <v>1.5269451866676615</v>
      </c>
      <c r="L157" s="177"/>
      <c r="M157" s="172">
        <f t="shared" si="39"/>
        <v>2.0565622321390531E-2</v>
      </c>
      <c r="N157" s="156">
        <f t="shared" si="39"/>
        <v>1.9767721127500516E-2</v>
      </c>
      <c r="O157" s="156">
        <f t="shared" si="39"/>
        <v>1.4519554119801402E-2</v>
      </c>
      <c r="P157" s="156">
        <f t="shared" si="39"/>
        <v>9.9793839461173733E-3</v>
      </c>
      <c r="Q157" s="156">
        <f t="shared" si="39"/>
        <v>7.7879651741659213E-3</v>
      </c>
      <c r="R157" s="156">
        <f t="shared" si="39"/>
        <v>6.8889215754166094E-3</v>
      </c>
      <c r="S157" s="156">
        <f t="shared" si="39"/>
        <v>6.3719715061357537E-3</v>
      </c>
      <c r="T157" s="156">
        <f t="shared" si="39"/>
        <v>6.0685442915578616E-3</v>
      </c>
      <c r="U157" s="156">
        <f t="shared" si="39"/>
        <v>6.7990172155416775E-3</v>
      </c>
      <c r="V157" s="156">
        <f t="shared" si="39"/>
        <v>9.0691023023836935E-3</v>
      </c>
      <c r="W157" s="156">
        <f t="shared" si="39"/>
        <v>1.4834219379363661E-2</v>
      </c>
      <c r="X157" s="173">
        <f t="shared" si="39"/>
        <v>1.938562759803206E-2</v>
      </c>
      <c r="Y157" s="172">
        <f t="shared" si="44"/>
        <v>2.0503970607209748E-2</v>
      </c>
      <c r="Z157" s="156">
        <f t="shared" si="42"/>
        <v>1.9708461365072101E-2</v>
      </c>
      <c r="AA157" s="156">
        <f t="shared" si="42"/>
        <v>1.4476027335800543E-2</v>
      </c>
      <c r="AB157" s="156">
        <f t="shared" si="42"/>
        <v>9.9494677044821064E-3</v>
      </c>
      <c r="AC157" s="156">
        <f t="shared" si="42"/>
        <v>7.7646183774843468E-3</v>
      </c>
      <c r="AD157" s="156">
        <f t="shared" si="42"/>
        <v>6.868269935639112E-3</v>
      </c>
      <c r="AE157" s="156">
        <f t="shared" si="42"/>
        <v>6.3528695815781022E-3</v>
      </c>
      <c r="AF157" s="156">
        <f t="shared" si="42"/>
        <v>6.0503519824553357E-3</v>
      </c>
      <c r="AG157" s="156">
        <f t="shared" si="42"/>
        <v>6.7786350914545886E-3</v>
      </c>
      <c r="AH157" s="156">
        <f t="shared" si="42"/>
        <v>9.0419149071138075E-3</v>
      </c>
      <c r="AI157" s="156">
        <f t="shared" si="42"/>
        <v>1.4789749290446377E-2</v>
      </c>
      <c r="AJ157" s="173">
        <f t="shared" si="42"/>
        <v>1.9327513277287878E-2</v>
      </c>
      <c r="AK157" s="172">
        <f t="shared" si="45"/>
        <v>1.9754523735529501E-2</v>
      </c>
      <c r="AL157" s="156">
        <f t="shared" si="43"/>
        <v>1.8988091393877811E-2</v>
      </c>
      <c r="AM157" s="156">
        <f t="shared" si="43"/>
        <v>1.3946909653718096E-2</v>
      </c>
      <c r="AN157" s="156">
        <f t="shared" si="43"/>
        <v>9.58580168150284E-3</v>
      </c>
      <c r="AO157" s="156">
        <f t="shared" si="43"/>
        <v>7.4808114473890403E-3</v>
      </c>
      <c r="AP157" s="156">
        <f t="shared" si="43"/>
        <v>6.6172257103167126E-3</v>
      </c>
      <c r="AQ157" s="156">
        <f t="shared" si="43"/>
        <v>6.1206639115001238E-3</v>
      </c>
      <c r="AR157" s="156">
        <f t="shared" si="43"/>
        <v>5.829203725238213E-3</v>
      </c>
      <c r="AS157" s="156">
        <f t="shared" si="43"/>
        <v>6.5308671366094799E-3</v>
      </c>
      <c r="AT157" s="156">
        <f t="shared" si="43"/>
        <v>8.7114211227171078E-3</v>
      </c>
      <c r="AU157" s="156">
        <f t="shared" si="43"/>
        <v>1.4249164661693412E-2</v>
      </c>
      <c r="AV157" s="173">
        <f t="shared" si="43"/>
        <v>1.8621067455622073E-2</v>
      </c>
      <c r="AW157" s="172">
        <f t="shared" si="41"/>
        <v>1.9139107476724797E-2</v>
      </c>
      <c r="AX157" s="156">
        <f t="shared" si="41"/>
        <v>1.8396551940742578E-2</v>
      </c>
      <c r="AY157" s="156">
        <f t="shared" si="41"/>
        <v>1.3512419049141225E-2</v>
      </c>
      <c r="AZ157" s="156">
        <f t="shared" si="41"/>
        <v>9.287173464115641E-3</v>
      </c>
      <c r="BA157" s="156">
        <f t="shared" si="41"/>
        <v>7.2477603723334894E-3</v>
      </c>
      <c r="BB157" s="156">
        <f t="shared" si="41"/>
        <v>6.4110780782690169E-3</v>
      </c>
      <c r="BC157" s="156">
        <f t="shared" si="41"/>
        <v>5.9299857591819443E-3</v>
      </c>
      <c r="BD157" s="156">
        <f t="shared" si="41"/>
        <v>5.6476054849351866E-3</v>
      </c>
      <c r="BE157" s="156">
        <f t="shared" si="41"/>
        <v>6.3274098488625696E-3</v>
      </c>
      <c r="BF157" s="156">
        <f t="shared" si="41"/>
        <v>8.4400326413753626E-3</v>
      </c>
      <c r="BG157" s="156">
        <f t="shared" si="41"/>
        <v>1.3805257852063791E-2</v>
      </c>
      <c r="BH157" s="173">
        <f t="shared" si="41"/>
        <v>1.8040961965765181E-2</v>
      </c>
    </row>
    <row r="158" spans="2:60" x14ac:dyDescent="0.2">
      <c r="B158" s="104">
        <v>300380</v>
      </c>
      <c r="C158" s="105" t="s">
        <v>190</v>
      </c>
      <c r="D158" s="105" t="s">
        <v>73</v>
      </c>
      <c r="E158" s="23"/>
      <c r="F158" s="23"/>
      <c r="G158" s="23"/>
      <c r="H158" s="95">
        <f>P_EX_ref!L141</f>
        <v>1.6407545677174959</v>
      </c>
      <c r="I158" s="89">
        <f>P_EX_ref!M141</f>
        <v>1.6358359063675536</v>
      </c>
      <c r="J158" s="89">
        <f>P_EX_ref!N141</f>
        <v>1.58036189884236</v>
      </c>
      <c r="K158" s="89">
        <f>P_EX_ref!O141</f>
        <v>1.5269451866676615</v>
      </c>
      <c r="L158" s="177"/>
      <c r="M158" s="172">
        <f t="shared" si="39"/>
        <v>2.0565622321390531E-2</v>
      </c>
      <c r="N158" s="156">
        <f t="shared" si="39"/>
        <v>1.9767721127500516E-2</v>
      </c>
      <c r="O158" s="156">
        <f t="shared" si="39"/>
        <v>1.4519554119801402E-2</v>
      </c>
      <c r="P158" s="156">
        <f t="shared" si="39"/>
        <v>9.9793839461173733E-3</v>
      </c>
      <c r="Q158" s="156">
        <f t="shared" si="39"/>
        <v>7.7879651741659213E-3</v>
      </c>
      <c r="R158" s="156">
        <f t="shared" si="39"/>
        <v>6.8889215754166094E-3</v>
      </c>
      <c r="S158" s="156">
        <f t="shared" si="39"/>
        <v>6.3719715061357537E-3</v>
      </c>
      <c r="T158" s="156">
        <f t="shared" si="39"/>
        <v>6.0685442915578616E-3</v>
      </c>
      <c r="U158" s="156">
        <f t="shared" si="39"/>
        <v>6.7990172155416775E-3</v>
      </c>
      <c r="V158" s="156">
        <f t="shared" si="39"/>
        <v>9.0691023023836935E-3</v>
      </c>
      <c r="W158" s="156">
        <f t="shared" si="39"/>
        <v>1.4834219379363661E-2</v>
      </c>
      <c r="X158" s="173">
        <f t="shared" si="39"/>
        <v>1.938562759803206E-2</v>
      </c>
      <c r="Y158" s="172">
        <f t="shared" si="44"/>
        <v>2.0503970607209748E-2</v>
      </c>
      <c r="Z158" s="156">
        <f t="shared" si="42"/>
        <v>1.9708461365072101E-2</v>
      </c>
      <c r="AA158" s="156">
        <f t="shared" si="42"/>
        <v>1.4476027335800543E-2</v>
      </c>
      <c r="AB158" s="156">
        <f t="shared" si="42"/>
        <v>9.9494677044821064E-3</v>
      </c>
      <c r="AC158" s="156">
        <f t="shared" si="42"/>
        <v>7.7646183774843468E-3</v>
      </c>
      <c r="AD158" s="156">
        <f t="shared" si="42"/>
        <v>6.868269935639112E-3</v>
      </c>
      <c r="AE158" s="156">
        <f t="shared" si="42"/>
        <v>6.3528695815781022E-3</v>
      </c>
      <c r="AF158" s="156">
        <f t="shared" si="42"/>
        <v>6.0503519824553357E-3</v>
      </c>
      <c r="AG158" s="156">
        <f t="shared" si="42"/>
        <v>6.7786350914545886E-3</v>
      </c>
      <c r="AH158" s="156">
        <f t="shared" si="42"/>
        <v>9.0419149071138075E-3</v>
      </c>
      <c r="AI158" s="156">
        <f t="shared" si="42"/>
        <v>1.4789749290446377E-2</v>
      </c>
      <c r="AJ158" s="173">
        <f t="shared" si="42"/>
        <v>1.9327513277287878E-2</v>
      </c>
      <c r="AK158" s="172">
        <f t="shared" si="45"/>
        <v>1.9754523735529501E-2</v>
      </c>
      <c r="AL158" s="156">
        <f t="shared" si="43"/>
        <v>1.8988091393877811E-2</v>
      </c>
      <c r="AM158" s="156">
        <f t="shared" si="43"/>
        <v>1.3946909653718096E-2</v>
      </c>
      <c r="AN158" s="156">
        <f t="shared" si="43"/>
        <v>9.58580168150284E-3</v>
      </c>
      <c r="AO158" s="156">
        <f t="shared" si="43"/>
        <v>7.4808114473890403E-3</v>
      </c>
      <c r="AP158" s="156">
        <f t="shared" si="43"/>
        <v>6.6172257103167126E-3</v>
      </c>
      <c r="AQ158" s="156">
        <f t="shared" si="43"/>
        <v>6.1206639115001238E-3</v>
      </c>
      <c r="AR158" s="156">
        <f t="shared" si="43"/>
        <v>5.829203725238213E-3</v>
      </c>
      <c r="AS158" s="156">
        <f t="shared" si="43"/>
        <v>6.5308671366094799E-3</v>
      </c>
      <c r="AT158" s="156">
        <f t="shared" si="43"/>
        <v>8.7114211227171078E-3</v>
      </c>
      <c r="AU158" s="156">
        <f t="shared" si="43"/>
        <v>1.4249164661693412E-2</v>
      </c>
      <c r="AV158" s="173">
        <f t="shared" si="43"/>
        <v>1.8621067455622073E-2</v>
      </c>
      <c r="AW158" s="172">
        <f t="shared" si="41"/>
        <v>1.9139107476724797E-2</v>
      </c>
      <c r="AX158" s="156">
        <f t="shared" si="41"/>
        <v>1.8396551940742578E-2</v>
      </c>
      <c r="AY158" s="156">
        <f t="shared" si="41"/>
        <v>1.3512419049141225E-2</v>
      </c>
      <c r="AZ158" s="156">
        <f t="shared" si="41"/>
        <v>9.287173464115641E-3</v>
      </c>
      <c r="BA158" s="156">
        <f t="shared" si="41"/>
        <v>7.2477603723334894E-3</v>
      </c>
      <c r="BB158" s="156">
        <f t="shared" si="41"/>
        <v>6.4110780782690169E-3</v>
      </c>
      <c r="BC158" s="156">
        <f t="shared" si="41"/>
        <v>5.9299857591819443E-3</v>
      </c>
      <c r="BD158" s="156">
        <f t="shared" si="41"/>
        <v>5.6476054849351866E-3</v>
      </c>
      <c r="BE158" s="156">
        <f t="shared" si="41"/>
        <v>6.3274098488625696E-3</v>
      </c>
      <c r="BF158" s="156">
        <f t="shared" si="41"/>
        <v>8.4400326413753626E-3</v>
      </c>
      <c r="BG158" s="156">
        <f t="shared" si="41"/>
        <v>1.3805257852063791E-2</v>
      </c>
      <c r="BH158" s="173">
        <f t="shared" si="41"/>
        <v>1.8040961965765181E-2</v>
      </c>
    </row>
    <row r="159" spans="2:60" x14ac:dyDescent="0.2">
      <c r="B159" s="104">
        <v>300382</v>
      </c>
      <c r="C159" s="105" t="s">
        <v>191</v>
      </c>
      <c r="D159" s="105" t="s">
        <v>73</v>
      </c>
      <c r="E159" s="23"/>
      <c r="F159" s="23"/>
      <c r="G159" s="23"/>
      <c r="H159" s="95">
        <f>P_EX_ref!L142</f>
        <v>1.6407545677174959</v>
      </c>
      <c r="I159" s="89">
        <f>P_EX_ref!M142</f>
        <v>1.6358359063675536</v>
      </c>
      <c r="J159" s="89">
        <f>P_EX_ref!N142</f>
        <v>1.58036189884236</v>
      </c>
      <c r="K159" s="89">
        <f>P_EX_ref!O142</f>
        <v>1.5269451866676615</v>
      </c>
      <c r="L159" s="177"/>
      <c r="M159" s="172">
        <f t="shared" si="39"/>
        <v>2.0565622321390531E-2</v>
      </c>
      <c r="N159" s="156">
        <f t="shared" si="39"/>
        <v>1.9767721127500516E-2</v>
      </c>
      <c r="O159" s="156">
        <f t="shared" si="39"/>
        <v>1.4519554119801402E-2</v>
      </c>
      <c r="P159" s="156">
        <f t="shared" si="39"/>
        <v>9.9793839461173733E-3</v>
      </c>
      <c r="Q159" s="156">
        <f t="shared" si="39"/>
        <v>7.7879651741659213E-3</v>
      </c>
      <c r="R159" s="156">
        <f t="shared" si="39"/>
        <v>6.8889215754166094E-3</v>
      </c>
      <c r="S159" s="156">
        <f t="shared" si="39"/>
        <v>6.3719715061357537E-3</v>
      </c>
      <c r="T159" s="156">
        <f t="shared" si="39"/>
        <v>6.0685442915578616E-3</v>
      </c>
      <c r="U159" s="156">
        <f t="shared" si="39"/>
        <v>6.7990172155416775E-3</v>
      </c>
      <c r="V159" s="156">
        <f t="shared" si="39"/>
        <v>9.0691023023836935E-3</v>
      </c>
      <c r="W159" s="156">
        <f t="shared" si="39"/>
        <v>1.4834219379363661E-2</v>
      </c>
      <c r="X159" s="173">
        <f t="shared" si="39"/>
        <v>1.938562759803206E-2</v>
      </c>
      <c r="Y159" s="172">
        <f t="shared" si="44"/>
        <v>2.0503970607209748E-2</v>
      </c>
      <c r="Z159" s="156">
        <f t="shared" si="42"/>
        <v>1.9708461365072101E-2</v>
      </c>
      <c r="AA159" s="156">
        <f t="shared" si="42"/>
        <v>1.4476027335800543E-2</v>
      </c>
      <c r="AB159" s="156">
        <f t="shared" si="42"/>
        <v>9.9494677044821064E-3</v>
      </c>
      <c r="AC159" s="156">
        <f t="shared" si="42"/>
        <v>7.7646183774843468E-3</v>
      </c>
      <c r="AD159" s="156">
        <f t="shared" si="42"/>
        <v>6.868269935639112E-3</v>
      </c>
      <c r="AE159" s="156">
        <f t="shared" si="42"/>
        <v>6.3528695815781022E-3</v>
      </c>
      <c r="AF159" s="156">
        <f t="shared" si="42"/>
        <v>6.0503519824553357E-3</v>
      </c>
      <c r="AG159" s="156">
        <f t="shared" si="42"/>
        <v>6.7786350914545886E-3</v>
      </c>
      <c r="AH159" s="156">
        <f t="shared" si="42"/>
        <v>9.0419149071138075E-3</v>
      </c>
      <c r="AI159" s="156">
        <f t="shared" si="42"/>
        <v>1.4789749290446377E-2</v>
      </c>
      <c r="AJ159" s="173">
        <f t="shared" si="42"/>
        <v>1.9327513277287878E-2</v>
      </c>
      <c r="AK159" s="172">
        <f t="shared" si="45"/>
        <v>1.9754523735529501E-2</v>
      </c>
      <c r="AL159" s="156">
        <f t="shared" si="43"/>
        <v>1.8988091393877811E-2</v>
      </c>
      <c r="AM159" s="156">
        <f t="shared" si="43"/>
        <v>1.3946909653718096E-2</v>
      </c>
      <c r="AN159" s="156">
        <f t="shared" si="43"/>
        <v>9.58580168150284E-3</v>
      </c>
      <c r="AO159" s="156">
        <f t="shared" si="43"/>
        <v>7.4808114473890403E-3</v>
      </c>
      <c r="AP159" s="156">
        <f t="shared" si="43"/>
        <v>6.6172257103167126E-3</v>
      </c>
      <c r="AQ159" s="156">
        <f t="shared" si="43"/>
        <v>6.1206639115001238E-3</v>
      </c>
      <c r="AR159" s="156">
        <f t="shared" si="43"/>
        <v>5.829203725238213E-3</v>
      </c>
      <c r="AS159" s="156">
        <f t="shared" si="43"/>
        <v>6.5308671366094799E-3</v>
      </c>
      <c r="AT159" s="156">
        <f t="shared" si="43"/>
        <v>8.7114211227171078E-3</v>
      </c>
      <c r="AU159" s="156">
        <f t="shared" si="43"/>
        <v>1.4249164661693412E-2</v>
      </c>
      <c r="AV159" s="173">
        <f t="shared" si="43"/>
        <v>1.8621067455622073E-2</v>
      </c>
      <c r="AW159" s="172">
        <f t="shared" si="41"/>
        <v>1.9139107476724797E-2</v>
      </c>
      <c r="AX159" s="156">
        <f t="shared" si="41"/>
        <v>1.8396551940742578E-2</v>
      </c>
      <c r="AY159" s="156">
        <f t="shared" si="41"/>
        <v>1.3512419049141225E-2</v>
      </c>
      <c r="AZ159" s="156">
        <f t="shared" si="41"/>
        <v>9.287173464115641E-3</v>
      </c>
      <c r="BA159" s="156">
        <f t="shared" si="41"/>
        <v>7.2477603723334894E-3</v>
      </c>
      <c r="BB159" s="156">
        <f t="shared" si="41"/>
        <v>6.4110780782690169E-3</v>
      </c>
      <c r="BC159" s="156">
        <f t="shared" si="41"/>
        <v>5.9299857591819443E-3</v>
      </c>
      <c r="BD159" s="156">
        <f t="shared" si="41"/>
        <v>5.6476054849351866E-3</v>
      </c>
      <c r="BE159" s="156">
        <f t="shared" si="41"/>
        <v>6.3274098488625696E-3</v>
      </c>
      <c r="BF159" s="156">
        <f t="shared" si="41"/>
        <v>8.4400326413753626E-3</v>
      </c>
      <c r="BG159" s="156">
        <f t="shared" si="41"/>
        <v>1.3805257852063791E-2</v>
      </c>
      <c r="BH159" s="173">
        <f t="shared" si="41"/>
        <v>1.8040961965765181E-2</v>
      </c>
    </row>
    <row r="160" spans="2:60" x14ac:dyDescent="0.2">
      <c r="B160" s="104">
        <v>300394</v>
      </c>
      <c r="C160" s="105" t="s">
        <v>192</v>
      </c>
      <c r="D160" s="105" t="s">
        <v>73</v>
      </c>
      <c r="E160" s="23"/>
      <c r="F160" s="23"/>
      <c r="G160" s="23"/>
      <c r="H160" s="95">
        <f>P_EX_ref!L143</f>
        <v>1.6407545677174959</v>
      </c>
      <c r="I160" s="89">
        <f>P_EX_ref!M143</f>
        <v>1.6358359063675536</v>
      </c>
      <c r="J160" s="89">
        <f>P_EX_ref!N143</f>
        <v>1.58036189884236</v>
      </c>
      <c r="K160" s="89">
        <f>P_EX_ref!O143</f>
        <v>1.5269451866676615</v>
      </c>
      <c r="L160" s="177"/>
      <c r="M160" s="172">
        <f t="shared" si="39"/>
        <v>2.0565622321390531E-2</v>
      </c>
      <c r="N160" s="156">
        <f t="shared" si="39"/>
        <v>1.9767721127500516E-2</v>
      </c>
      <c r="O160" s="156">
        <f t="shared" si="39"/>
        <v>1.4519554119801402E-2</v>
      </c>
      <c r="P160" s="156">
        <f t="shared" si="39"/>
        <v>9.9793839461173733E-3</v>
      </c>
      <c r="Q160" s="156">
        <f t="shared" si="39"/>
        <v>7.7879651741659213E-3</v>
      </c>
      <c r="R160" s="156">
        <f t="shared" si="39"/>
        <v>6.8889215754166094E-3</v>
      </c>
      <c r="S160" s="156">
        <f t="shared" si="39"/>
        <v>6.3719715061357537E-3</v>
      </c>
      <c r="T160" s="156">
        <f t="shared" si="39"/>
        <v>6.0685442915578616E-3</v>
      </c>
      <c r="U160" s="156">
        <f t="shared" si="39"/>
        <v>6.7990172155416775E-3</v>
      </c>
      <c r="V160" s="156">
        <f t="shared" si="39"/>
        <v>9.0691023023836935E-3</v>
      </c>
      <c r="W160" s="156">
        <f t="shared" si="39"/>
        <v>1.4834219379363661E-2</v>
      </c>
      <c r="X160" s="173">
        <f t="shared" si="39"/>
        <v>1.938562759803206E-2</v>
      </c>
      <c r="Y160" s="172">
        <f t="shared" si="44"/>
        <v>2.0503970607209748E-2</v>
      </c>
      <c r="Z160" s="156">
        <f t="shared" si="42"/>
        <v>1.9708461365072101E-2</v>
      </c>
      <c r="AA160" s="156">
        <f t="shared" si="42"/>
        <v>1.4476027335800543E-2</v>
      </c>
      <c r="AB160" s="156">
        <f t="shared" si="42"/>
        <v>9.9494677044821064E-3</v>
      </c>
      <c r="AC160" s="156">
        <f t="shared" si="42"/>
        <v>7.7646183774843468E-3</v>
      </c>
      <c r="AD160" s="156">
        <f t="shared" si="42"/>
        <v>6.868269935639112E-3</v>
      </c>
      <c r="AE160" s="156">
        <f t="shared" si="42"/>
        <v>6.3528695815781022E-3</v>
      </c>
      <c r="AF160" s="156">
        <f t="shared" si="42"/>
        <v>6.0503519824553357E-3</v>
      </c>
      <c r="AG160" s="156">
        <f t="shared" si="42"/>
        <v>6.7786350914545886E-3</v>
      </c>
      <c r="AH160" s="156">
        <f t="shared" si="42"/>
        <v>9.0419149071138075E-3</v>
      </c>
      <c r="AI160" s="156">
        <f t="shared" si="42"/>
        <v>1.4789749290446377E-2</v>
      </c>
      <c r="AJ160" s="173">
        <f t="shared" si="42"/>
        <v>1.9327513277287878E-2</v>
      </c>
      <c r="AK160" s="172">
        <f t="shared" si="45"/>
        <v>1.9754523735529501E-2</v>
      </c>
      <c r="AL160" s="156">
        <f t="shared" si="43"/>
        <v>1.8988091393877811E-2</v>
      </c>
      <c r="AM160" s="156">
        <f t="shared" si="43"/>
        <v>1.3946909653718096E-2</v>
      </c>
      <c r="AN160" s="156">
        <f t="shared" si="43"/>
        <v>9.58580168150284E-3</v>
      </c>
      <c r="AO160" s="156">
        <f t="shared" si="43"/>
        <v>7.4808114473890403E-3</v>
      </c>
      <c r="AP160" s="156">
        <f t="shared" si="43"/>
        <v>6.6172257103167126E-3</v>
      </c>
      <c r="AQ160" s="156">
        <f t="shared" si="43"/>
        <v>6.1206639115001238E-3</v>
      </c>
      <c r="AR160" s="156">
        <f t="shared" si="43"/>
        <v>5.829203725238213E-3</v>
      </c>
      <c r="AS160" s="156">
        <f t="shared" si="43"/>
        <v>6.5308671366094799E-3</v>
      </c>
      <c r="AT160" s="156">
        <f t="shared" si="43"/>
        <v>8.7114211227171078E-3</v>
      </c>
      <c r="AU160" s="156">
        <f t="shared" si="43"/>
        <v>1.4249164661693412E-2</v>
      </c>
      <c r="AV160" s="173">
        <f t="shared" si="43"/>
        <v>1.8621067455622073E-2</v>
      </c>
      <c r="AW160" s="172">
        <f t="shared" si="41"/>
        <v>1.9139107476724797E-2</v>
      </c>
      <c r="AX160" s="156">
        <f t="shared" si="41"/>
        <v>1.8396551940742578E-2</v>
      </c>
      <c r="AY160" s="156">
        <f t="shared" si="41"/>
        <v>1.3512419049141225E-2</v>
      </c>
      <c r="AZ160" s="156">
        <f t="shared" si="41"/>
        <v>9.287173464115641E-3</v>
      </c>
      <c r="BA160" s="156">
        <f t="shared" si="41"/>
        <v>7.2477603723334894E-3</v>
      </c>
      <c r="BB160" s="156">
        <f t="shared" si="41"/>
        <v>6.4110780782690169E-3</v>
      </c>
      <c r="BC160" s="156">
        <f t="shared" si="41"/>
        <v>5.9299857591819443E-3</v>
      </c>
      <c r="BD160" s="156">
        <f t="shared" si="41"/>
        <v>5.6476054849351866E-3</v>
      </c>
      <c r="BE160" s="156">
        <f t="shared" si="41"/>
        <v>6.3274098488625696E-3</v>
      </c>
      <c r="BF160" s="156">
        <f t="shared" si="41"/>
        <v>8.4400326413753626E-3</v>
      </c>
      <c r="BG160" s="156">
        <f t="shared" si="41"/>
        <v>1.3805257852063791E-2</v>
      </c>
      <c r="BH160" s="173">
        <f t="shared" si="41"/>
        <v>1.8040961965765181E-2</v>
      </c>
    </row>
    <row r="161" spans="2:60" x14ac:dyDescent="0.2">
      <c r="B161" s="104">
        <v>300400</v>
      </c>
      <c r="C161" s="105" t="s">
        <v>193</v>
      </c>
      <c r="D161" s="105" t="s">
        <v>73</v>
      </c>
      <c r="E161" s="23"/>
      <c r="F161" s="23"/>
      <c r="G161" s="23"/>
      <c r="H161" s="95">
        <f>P_EX_ref!L144</f>
        <v>1.6407545677174959</v>
      </c>
      <c r="I161" s="89">
        <f>P_EX_ref!M144</f>
        <v>1.6358359063675536</v>
      </c>
      <c r="J161" s="89">
        <f>P_EX_ref!N144</f>
        <v>1.58036189884236</v>
      </c>
      <c r="K161" s="89">
        <f>P_EX_ref!O144</f>
        <v>1.5269451866676615</v>
      </c>
      <c r="L161" s="177"/>
      <c r="M161" s="172">
        <f t="shared" si="39"/>
        <v>2.0565622321390531E-2</v>
      </c>
      <c r="N161" s="156">
        <f t="shared" si="39"/>
        <v>1.9767721127500516E-2</v>
      </c>
      <c r="O161" s="156">
        <f t="shared" si="39"/>
        <v>1.4519554119801402E-2</v>
      </c>
      <c r="P161" s="156">
        <f t="shared" ref="N161:X184" si="46">$H161*P$34*P$35*P$36</f>
        <v>9.9793839461173733E-3</v>
      </c>
      <c r="Q161" s="156">
        <f t="shared" si="46"/>
        <v>7.7879651741659213E-3</v>
      </c>
      <c r="R161" s="156">
        <f t="shared" si="46"/>
        <v>6.8889215754166094E-3</v>
      </c>
      <c r="S161" s="156">
        <f t="shared" si="46"/>
        <v>6.3719715061357537E-3</v>
      </c>
      <c r="T161" s="156">
        <f t="shared" si="46"/>
        <v>6.0685442915578616E-3</v>
      </c>
      <c r="U161" s="156">
        <f t="shared" si="46"/>
        <v>6.7990172155416775E-3</v>
      </c>
      <c r="V161" s="156">
        <f t="shared" si="46"/>
        <v>9.0691023023836935E-3</v>
      </c>
      <c r="W161" s="156">
        <f t="shared" si="46"/>
        <v>1.4834219379363661E-2</v>
      </c>
      <c r="X161" s="173">
        <f t="shared" si="46"/>
        <v>1.938562759803206E-2</v>
      </c>
      <c r="Y161" s="172">
        <f t="shared" si="44"/>
        <v>2.0503970607209748E-2</v>
      </c>
      <c r="Z161" s="156">
        <f t="shared" si="42"/>
        <v>1.9708461365072101E-2</v>
      </c>
      <c r="AA161" s="156">
        <f t="shared" si="42"/>
        <v>1.4476027335800543E-2</v>
      </c>
      <c r="AB161" s="156">
        <f t="shared" si="42"/>
        <v>9.9494677044821064E-3</v>
      </c>
      <c r="AC161" s="156">
        <f t="shared" si="42"/>
        <v>7.7646183774843468E-3</v>
      </c>
      <c r="AD161" s="156">
        <f t="shared" si="42"/>
        <v>6.868269935639112E-3</v>
      </c>
      <c r="AE161" s="156">
        <f t="shared" si="42"/>
        <v>6.3528695815781022E-3</v>
      </c>
      <c r="AF161" s="156">
        <f t="shared" si="42"/>
        <v>6.0503519824553357E-3</v>
      </c>
      <c r="AG161" s="156">
        <f t="shared" si="42"/>
        <v>6.7786350914545886E-3</v>
      </c>
      <c r="AH161" s="156">
        <f t="shared" si="42"/>
        <v>9.0419149071138075E-3</v>
      </c>
      <c r="AI161" s="156">
        <f t="shared" si="42"/>
        <v>1.4789749290446377E-2</v>
      </c>
      <c r="AJ161" s="173">
        <f t="shared" si="42"/>
        <v>1.9327513277287878E-2</v>
      </c>
      <c r="AK161" s="172">
        <f t="shared" si="45"/>
        <v>1.9754523735529501E-2</v>
      </c>
      <c r="AL161" s="156">
        <f t="shared" si="43"/>
        <v>1.8988091393877811E-2</v>
      </c>
      <c r="AM161" s="156">
        <f t="shared" si="43"/>
        <v>1.3946909653718096E-2</v>
      </c>
      <c r="AN161" s="156">
        <f t="shared" si="43"/>
        <v>9.58580168150284E-3</v>
      </c>
      <c r="AO161" s="156">
        <f t="shared" si="43"/>
        <v>7.4808114473890403E-3</v>
      </c>
      <c r="AP161" s="156">
        <f t="shared" si="43"/>
        <v>6.6172257103167126E-3</v>
      </c>
      <c r="AQ161" s="156">
        <f t="shared" si="43"/>
        <v>6.1206639115001238E-3</v>
      </c>
      <c r="AR161" s="156">
        <f t="shared" si="43"/>
        <v>5.829203725238213E-3</v>
      </c>
      <c r="AS161" s="156">
        <f t="shared" si="43"/>
        <v>6.5308671366094799E-3</v>
      </c>
      <c r="AT161" s="156">
        <f t="shared" si="43"/>
        <v>8.7114211227171078E-3</v>
      </c>
      <c r="AU161" s="156">
        <f t="shared" si="43"/>
        <v>1.4249164661693412E-2</v>
      </c>
      <c r="AV161" s="173">
        <f t="shared" si="43"/>
        <v>1.8621067455622073E-2</v>
      </c>
      <c r="AW161" s="172">
        <f t="shared" si="41"/>
        <v>1.9139107476724797E-2</v>
      </c>
      <c r="AX161" s="156">
        <f t="shared" si="41"/>
        <v>1.8396551940742578E-2</v>
      </c>
      <c r="AY161" s="156">
        <f t="shared" si="41"/>
        <v>1.3512419049141225E-2</v>
      </c>
      <c r="AZ161" s="156">
        <f t="shared" si="41"/>
        <v>9.287173464115641E-3</v>
      </c>
      <c r="BA161" s="156">
        <f t="shared" si="41"/>
        <v>7.2477603723334894E-3</v>
      </c>
      <c r="BB161" s="156">
        <f t="shared" si="41"/>
        <v>6.4110780782690169E-3</v>
      </c>
      <c r="BC161" s="156">
        <f t="shared" si="41"/>
        <v>5.9299857591819443E-3</v>
      </c>
      <c r="BD161" s="156">
        <f t="shared" si="41"/>
        <v>5.6476054849351866E-3</v>
      </c>
      <c r="BE161" s="156">
        <f t="shared" si="41"/>
        <v>6.3274098488625696E-3</v>
      </c>
      <c r="BF161" s="156">
        <f t="shared" si="41"/>
        <v>8.4400326413753626E-3</v>
      </c>
      <c r="BG161" s="156">
        <f t="shared" si="41"/>
        <v>1.3805257852063791E-2</v>
      </c>
      <c r="BH161" s="173">
        <f t="shared" si="41"/>
        <v>1.8040961965765181E-2</v>
      </c>
    </row>
    <row r="162" spans="2:60" x14ac:dyDescent="0.2">
      <c r="B162" s="104">
        <v>300405</v>
      </c>
      <c r="C162" s="105" t="s">
        <v>194</v>
      </c>
      <c r="D162" s="105" t="s">
        <v>73</v>
      </c>
      <c r="E162" s="23"/>
      <c r="F162" s="23"/>
      <c r="G162" s="23"/>
      <c r="H162" s="95">
        <f>P_EX_ref!L145</f>
        <v>1.6407545677174959</v>
      </c>
      <c r="I162" s="89">
        <f>P_EX_ref!M145</f>
        <v>1.6358359063675536</v>
      </c>
      <c r="J162" s="89">
        <f>P_EX_ref!N145</f>
        <v>1.58036189884236</v>
      </c>
      <c r="K162" s="89">
        <f>P_EX_ref!O145</f>
        <v>1.5269451866676615</v>
      </c>
      <c r="L162" s="177"/>
      <c r="M162" s="172">
        <f t="shared" ref="M162:X225" si="47">$H162*M$34*M$35*M$36</f>
        <v>2.0565622321390531E-2</v>
      </c>
      <c r="N162" s="156">
        <f t="shared" si="46"/>
        <v>1.9767721127500516E-2</v>
      </c>
      <c r="O162" s="156">
        <f t="shared" si="46"/>
        <v>1.4519554119801402E-2</v>
      </c>
      <c r="P162" s="156">
        <f t="shared" si="46"/>
        <v>9.9793839461173733E-3</v>
      </c>
      <c r="Q162" s="156">
        <f t="shared" si="46"/>
        <v>7.7879651741659213E-3</v>
      </c>
      <c r="R162" s="156">
        <f t="shared" si="46"/>
        <v>6.8889215754166094E-3</v>
      </c>
      <c r="S162" s="156">
        <f t="shared" si="46"/>
        <v>6.3719715061357537E-3</v>
      </c>
      <c r="T162" s="156">
        <f t="shared" si="46"/>
        <v>6.0685442915578616E-3</v>
      </c>
      <c r="U162" s="156">
        <f t="shared" si="46"/>
        <v>6.7990172155416775E-3</v>
      </c>
      <c r="V162" s="156">
        <f t="shared" si="46"/>
        <v>9.0691023023836935E-3</v>
      </c>
      <c r="W162" s="156">
        <f t="shared" si="46"/>
        <v>1.4834219379363661E-2</v>
      </c>
      <c r="X162" s="173">
        <f t="shared" si="46"/>
        <v>1.938562759803206E-2</v>
      </c>
      <c r="Y162" s="172">
        <f t="shared" si="44"/>
        <v>2.0503970607209748E-2</v>
      </c>
      <c r="Z162" s="156">
        <f t="shared" si="42"/>
        <v>1.9708461365072101E-2</v>
      </c>
      <c r="AA162" s="156">
        <f t="shared" si="42"/>
        <v>1.4476027335800543E-2</v>
      </c>
      <c r="AB162" s="156">
        <f t="shared" si="42"/>
        <v>9.9494677044821064E-3</v>
      </c>
      <c r="AC162" s="156">
        <f t="shared" si="42"/>
        <v>7.7646183774843468E-3</v>
      </c>
      <c r="AD162" s="156">
        <f t="shared" si="42"/>
        <v>6.868269935639112E-3</v>
      </c>
      <c r="AE162" s="156">
        <f t="shared" si="42"/>
        <v>6.3528695815781022E-3</v>
      </c>
      <c r="AF162" s="156">
        <f t="shared" si="42"/>
        <v>6.0503519824553357E-3</v>
      </c>
      <c r="AG162" s="156">
        <f t="shared" si="42"/>
        <v>6.7786350914545886E-3</v>
      </c>
      <c r="AH162" s="156">
        <f t="shared" si="42"/>
        <v>9.0419149071138075E-3</v>
      </c>
      <c r="AI162" s="156">
        <f t="shared" si="42"/>
        <v>1.4789749290446377E-2</v>
      </c>
      <c r="AJ162" s="173">
        <f t="shared" si="42"/>
        <v>1.9327513277287878E-2</v>
      </c>
      <c r="AK162" s="172">
        <f t="shared" si="45"/>
        <v>1.9754523735529501E-2</v>
      </c>
      <c r="AL162" s="156">
        <f t="shared" si="43"/>
        <v>1.8988091393877811E-2</v>
      </c>
      <c r="AM162" s="156">
        <f t="shared" si="43"/>
        <v>1.3946909653718096E-2</v>
      </c>
      <c r="AN162" s="156">
        <f t="shared" si="43"/>
        <v>9.58580168150284E-3</v>
      </c>
      <c r="AO162" s="156">
        <f t="shared" si="43"/>
        <v>7.4808114473890403E-3</v>
      </c>
      <c r="AP162" s="156">
        <f t="shared" si="43"/>
        <v>6.6172257103167126E-3</v>
      </c>
      <c r="AQ162" s="156">
        <f t="shared" si="43"/>
        <v>6.1206639115001238E-3</v>
      </c>
      <c r="AR162" s="156">
        <f t="shared" si="43"/>
        <v>5.829203725238213E-3</v>
      </c>
      <c r="AS162" s="156">
        <f t="shared" si="43"/>
        <v>6.5308671366094799E-3</v>
      </c>
      <c r="AT162" s="156">
        <f t="shared" si="43"/>
        <v>8.7114211227171078E-3</v>
      </c>
      <c r="AU162" s="156">
        <f t="shared" si="43"/>
        <v>1.4249164661693412E-2</v>
      </c>
      <c r="AV162" s="173">
        <f t="shared" si="43"/>
        <v>1.8621067455622073E-2</v>
      </c>
      <c r="AW162" s="172">
        <f t="shared" si="41"/>
        <v>1.9139107476724797E-2</v>
      </c>
      <c r="AX162" s="156">
        <f t="shared" si="41"/>
        <v>1.8396551940742578E-2</v>
      </c>
      <c r="AY162" s="156">
        <f t="shared" si="41"/>
        <v>1.3512419049141225E-2</v>
      </c>
      <c r="AZ162" s="156">
        <f t="shared" si="41"/>
        <v>9.287173464115641E-3</v>
      </c>
      <c r="BA162" s="156">
        <f t="shared" si="41"/>
        <v>7.2477603723334894E-3</v>
      </c>
      <c r="BB162" s="156">
        <f t="shared" si="41"/>
        <v>6.4110780782690169E-3</v>
      </c>
      <c r="BC162" s="156">
        <f t="shared" si="41"/>
        <v>5.9299857591819443E-3</v>
      </c>
      <c r="BD162" s="156">
        <f t="shared" si="41"/>
        <v>5.6476054849351866E-3</v>
      </c>
      <c r="BE162" s="156">
        <f t="shared" si="41"/>
        <v>6.3274098488625696E-3</v>
      </c>
      <c r="BF162" s="156">
        <f t="shared" si="41"/>
        <v>8.4400326413753626E-3</v>
      </c>
      <c r="BG162" s="156">
        <f t="shared" si="41"/>
        <v>1.3805257852063791E-2</v>
      </c>
      <c r="BH162" s="173">
        <f t="shared" si="41"/>
        <v>1.8040961965765181E-2</v>
      </c>
    </row>
    <row r="163" spans="2:60" x14ac:dyDescent="0.2">
      <c r="B163" s="104">
        <v>300406</v>
      </c>
      <c r="C163" s="105" t="s">
        <v>195</v>
      </c>
      <c r="D163" s="105" t="s">
        <v>75</v>
      </c>
      <c r="E163" s="23"/>
      <c r="F163" s="23"/>
      <c r="G163" s="23"/>
      <c r="H163" s="95">
        <f>P_EX_ref!L146</f>
        <v>1.6407545677174959</v>
      </c>
      <c r="I163" s="89">
        <f>P_EX_ref!M146</f>
        <v>1.6358359063675536</v>
      </c>
      <c r="J163" s="89">
        <f>P_EX_ref!N146</f>
        <v>1.58036189884236</v>
      </c>
      <c r="K163" s="89">
        <f>P_EX_ref!O146</f>
        <v>1.5269451866676615</v>
      </c>
      <c r="L163" s="177"/>
      <c r="M163" s="172">
        <f t="shared" si="47"/>
        <v>2.0565622321390531E-2</v>
      </c>
      <c r="N163" s="156">
        <f t="shared" si="46"/>
        <v>1.9767721127500516E-2</v>
      </c>
      <c r="O163" s="156">
        <f t="shared" si="46"/>
        <v>1.4519554119801402E-2</v>
      </c>
      <c r="P163" s="156">
        <f t="shared" si="46"/>
        <v>9.9793839461173733E-3</v>
      </c>
      <c r="Q163" s="156">
        <f t="shared" si="46"/>
        <v>7.7879651741659213E-3</v>
      </c>
      <c r="R163" s="156">
        <f t="shared" si="46"/>
        <v>6.8889215754166094E-3</v>
      </c>
      <c r="S163" s="156">
        <f t="shared" si="46"/>
        <v>6.3719715061357537E-3</v>
      </c>
      <c r="T163" s="156">
        <f t="shared" si="46"/>
        <v>6.0685442915578616E-3</v>
      </c>
      <c r="U163" s="156">
        <f t="shared" si="46"/>
        <v>6.7990172155416775E-3</v>
      </c>
      <c r="V163" s="156">
        <f t="shared" si="46"/>
        <v>9.0691023023836935E-3</v>
      </c>
      <c r="W163" s="156">
        <f t="shared" si="46"/>
        <v>1.4834219379363661E-2</v>
      </c>
      <c r="X163" s="173">
        <f t="shared" si="46"/>
        <v>1.938562759803206E-2</v>
      </c>
      <c r="Y163" s="172">
        <f t="shared" si="44"/>
        <v>2.0503970607209748E-2</v>
      </c>
      <c r="Z163" s="156">
        <f t="shared" si="42"/>
        <v>1.9708461365072101E-2</v>
      </c>
      <c r="AA163" s="156">
        <f t="shared" si="42"/>
        <v>1.4476027335800543E-2</v>
      </c>
      <c r="AB163" s="156">
        <f t="shared" si="42"/>
        <v>9.9494677044821064E-3</v>
      </c>
      <c r="AC163" s="156">
        <f t="shared" si="42"/>
        <v>7.7646183774843468E-3</v>
      </c>
      <c r="AD163" s="156">
        <f t="shared" si="42"/>
        <v>6.868269935639112E-3</v>
      </c>
      <c r="AE163" s="156">
        <f t="shared" si="42"/>
        <v>6.3528695815781022E-3</v>
      </c>
      <c r="AF163" s="156">
        <f t="shared" si="42"/>
        <v>6.0503519824553357E-3</v>
      </c>
      <c r="AG163" s="156">
        <f t="shared" si="42"/>
        <v>6.7786350914545886E-3</v>
      </c>
      <c r="AH163" s="156">
        <f t="shared" si="42"/>
        <v>9.0419149071138075E-3</v>
      </c>
      <c r="AI163" s="156">
        <f t="shared" si="42"/>
        <v>1.4789749290446377E-2</v>
      </c>
      <c r="AJ163" s="173">
        <f t="shared" si="42"/>
        <v>1.9327513277287878E-2</v>
      </c>
      <c r="AK163" s="172">
        <f t="shared" si="45"/>
        <v>1.9754523735529501E-2</v>
      </c>
      <c r="AL163" s="156">
        <f t="shared" si="43"/>
        <v>1.8988091393877811E-2</v>
      </c>
      <c r="AM163" s="156">
        <f t="shared" si="43"/>
        <v>1.3946909653718096E-2</v>
      </c>
      <c r="AN163" s="156">
        <f t="shared" si="43"/>
        <v>9.58580168150284E-3</v>
      </c>
      <c r="AO163" s="156">
        <f t="shared" si="43"/>
        <v>7.4808114473890403E-3</v>
      </c>
      <c r="AP163" s="156">
        <f t="shared" si="43"/>
        <v>6.6172257103167126E-3</v>
      </c>
      <c r="AQ163" s="156">
        <f t="shared" si="43"/>
        <v>6.1206639115001238E-3</v>
      </c>
      <c r="AR163" s="156">
        <f t="shared" si="43"/>
        <v>5.829203725238213E-3</v>
      </c>
      <c r="AS163" s="156">
        <f t="shared" si="43"/>
        <v>6.5308671366094799E-3</v>
      </c>
      <c r="AT163" s="156">
        <f t="shared" si="43"/>
        <v>8.7114211227171078E-3</v>
      </c>
      <c r="AU163" s="156">
        <f t="shared" si="43"/>
        <v>1.4249164661693412E-2</v>
      </c>
      <c r="AV163" s="173">
        <f t="shared" si="43"/>
        <v>1.8621067455622073E-2</v>
      </c>
      <c r="AW163" s="172">
        <f t="shared" si="41"/>
        <v>1.9139107476724797E-2</v>
      </c>
      <c r="AX163" s="156">
        <f t="shared" si="41"/>
        <v>1.8396551940742578E-2</v>
      </c>
      <c r="AY163" s="156">
        <f t="shared" si="41"/>
        <v>1.3512419049141225E-2</v>
      </c>
      <c r="AZ163" s="156">
        <f t="shared" si="41"/>
        <v>9.287173464115641E-3</v>
      </c>
      <c r="BA163" s="156">
        <f t="shared" si="41"/>
        <v>7.2477603723334894E-3</v>
      </c>
      <c r="BB163" s="156">
        <f t="shared" si="41"/>
        <v>6.4110780782690169E-3</v>
      </c>
      <c r="BC163" s="156">
        <f t="shared" si="41"/>
        <v>5.9299857591819443E-3</v>
      </c>
      <c r="BD163" s="156">
        <f t="shared" si="41"/>
        <v>5.6476054849351866E-3</v>
      </c>
      <c r="BE163" s="156">
        <f t="shared" si="41"/>
        <v>6.3274098488625696E-3</v>
      </c>
      <c r="BF163" s="156">
        <f t="shared" si="41"/>
        <v>8.4400326413753626E-3</v>
      </c>
      <c r="BG163" s="156">
        <f t="shared" si="41"/>
        <v>1.3805257852063791E-2</v>
      </c>
      <c r="BH163" s="173">
        <f t="shared" si="41"/>
        <v>1.8040961965765181E-2</v>
      </c>
    </row>
    <row r="164" spans="2:60" x14ac:dyDescent="0.2">
      <c r="B164" s="104">
        <v>300407</v>
      </c>
      <c r="C164" s="105" t="s">
        <v>196</v>
      </c>
      <c r="D164" s="105" t="s">
        <v>75</v>
      </c>
      <c r="E164" s="23"/>
      <c r="F164" s="23"/>
      <c r="G164" s="23"/>
      <c r="H164" s="95">
        <f>P_EX_ref!L147</f>
        <v>1.6407545677174959</v>
      </c>
      <c r="I164" s="89">
        <f>P_EX_ref!M147</f>
        <v>1.6358359063675536</v>
      </c>
      <c r="J164" s="89">
        <f>P_EX_ref!N147</f>
        <v>1.58036189884236</v>
      </c>
      <c r="K164" s="89">
        <f>P_EX_ref!O147</f>
        <v>1.5269451866676615</v>
      </c>
      <c r="L164" s="177"/>
      <c r="M164" s="172">
        <f t="shared" si="47"/>
        <v>2.0565622321390531E-2</v>
      </c>
      <c r="N164" s="156">
        <f t="shared" si="46"/>
        <v>1.9767721127500516E-2</v>
      </c>
      <c r="O164" s="156">
        <f t="shared" si="46"/>
        <v>1.4519554119801402E-2</v>
      </c>
      <c r="P164" s="156">
        <f t="shared" si="46"/>
        <v>9.9793839461173733E-3</v>
      </c>
      <c r="Q164" s="156">
        <f t="shared" si="46"/>
        <v>7.7879651741659213E-3</v>
      </c>
      <c r="R164" s="156">
        <f t="shared" si="46"/>
        <v>6.8889215754166094E-3</v>
      </c>
      <c r="S164" s="156">
        <f t="shared" si="46"/>
        <v>6.3719715061357537E-3</v>
      </c>
      <c r="T164" s="156">
        <f t="shared" si="46"/>
        <v>6.0685442915578616E-3</v>
      </c>
      <c r="U164" s="156">
        <f t="shared" si="46"/>
        <v>6.7990172155416775E-3</v>
      </c>
      <c r="V164" s="156">
        <f t="shared" si="46"/>
        <v>9.0691023023836935E-3</v>
      </c>
      <c r="W164" s="156">
        <f t="shared" si="46"/>
        <v>1.4834219379363661E-2</v>
      </c>
      <c r="X164" s="173">
        <f t="shared" si="46"/>
        <v>1.938562759803206E-2</v>
      </c>
      <c r="Y164" s="172">
        <f t="shared" si="44"/>
        <v>2.0503970607209748E-2</v>
      </c>
      <c r="Z164" s="156">
        <f t="shared" si="42"/>
        <v>1.9708461365072101E-2</v>
      </c>
      <c r="AA164" s="156">
        <f t="shared" si="42"/>
        <v>1.4476027335800543E-2</v>
      </c>
      <c r="AB164" s="156">
        <f t="shared" si="42"/>
        <v>9.9494677044821064E-3</v>
      </c>
      <c r="AC164" s="156">
        <f t="shared" si="42"/>
        <v>7.7646183774843468E-3</v>
      </c>
      <c r="AD164" s="156">
        <f t="shared" si="42"/>
        <v>6.868269935639112E-3</v>
      </c>
      <c r="AE164" s="156">
        <f t="shared" si="42"/>
        <v>6.3528695815781022E-3</v>
      </c>
      <c r="AF164" s="156">
        <f t="shared" si="42"/>
        <v>6.0503519824553357E-3</v>
      </c>
      <c r="AG164" s="156">
        <f t="shared" si="42"/>
        <v>6.7786350914545886E-3</v>
      </c>
      <c r="AH164" s="156">
        <f t="shared" si="42"/>
        <v>9.0419149071138075E-3</v>
      </c>
      <c r="AI164" s="156">
        <f t="shared" si="42"/>
        <v>1.4789749290446377E-2</v>
      </c>
      <c r="AJ164" s="173">
        <f t="shared" si="42"/>
        <v>1.9327513277287878E-2</v>
      </c>
      <c r="AK164" s="172">
        <f t="shared" si="45"/>
        <v>1.9754523735529501E-2</v>
      </c>
      <c r="AL164" s="156">
        <f t="shared" si="43"/>
        <v>1.8988091393877811E-2</v>
      </c>
      <c r="AM164" s="156">
        <f t="shared" si="43"/>
        <v>1.3946909653718096E-2</v>
      </c>
      <c r="AN164" s="156">
        <f t="shared" si="43"/>
        <v>9.58580168150284E-3</v>
      </c>
      <c r="AO164" s="156">
        <f t="shared" si="43"/>
        <v>7.4808114473890403E-3</v>
      </c>
      <c r="AP164" s="156">
        <f t="shared" si="43"/>
        <v>6.6172257103167126E-3</v>
      </c>
      <c r="AQ164" s="156">
        <f t="shared" si="43"/>
        <v>6.1206639115001238E-3</v>
      </c>
      <c r="AR164" s="156">
        <f t="shared" si="43"/>
        <v>5.829203725238213E-3</v>
      </c>
      <c r="AS164" s="156">
        <f t="shared" si="43"/>
        <v>6.5308671366094799E-3</v>
      </c>
      <c r="AT164" s="156">
        <f t="shared" si="43"/>
        <v>8.7114211227171078E-3</v>
      </c>
      <c r="AU164" s="156">
        <f t="shared" si="43"/>
        <v>1.4249164661693412E-2</v>
      </c>
      <c r="AV164" s="173">
        <f t="shared" si="43"/>
        <v>1.8621067455622073E-2</v>
      </c>
      <c r="AW164" s="172">
        <f t="shared" si="41"/>
        <v>1.9139107476724797E-2</v>
      </c>
      <c r="AX164" s="156">
        <f t="shared" si="41"/>
        <v>1.8396551940742578E-2</v>
      </c>
      <c r="AY164" s="156">
        <f t="shared" si="41"/>
        <v>1.3512419049141225E-2</v>
      </c>
      <c r="AZ164" s="156">
        <f t="shared" si="41"/>
        <v>9.287173464115641E-3</v>
      </c>
      <c r="BA164" s="156">
        <f t="shared" si="41"/>
        <v>7.2477603723334894E-3</v>
      </c>
      <c r="BB164" s="156">
        <f t="shared" si="41"/>
        <v>6.4110780782690169E-3</v>
      </c>
      <c r="BC164" s="156">
        <f t="shared" si="41"/>
        <v>5.9299857591819443E-3</v>
      </c>
      <c r="BD164" s="156">
        <f t="shared" si="41"/>
        <v>5.6476054849351866E-3</v>
      </c>
      <c r="BE164" s="156">
        <f t="shared" si="41"/>
        <v>6.3274098488625696E-3</v>
      </c>
      <c r="BF164" s="156">
        <f t="shared" si="41"/>
        <v>8.4400326413753626E-3</v>
      </c>
      <c r="BG164" s="156">
        <f t="shared" si="41"/>
        <v>1.3805257852063791E-2</v>
      </c>
      <c r="BH164" s="173">
        <f t="shared" si="41"/>
        <v>1.8040961965765181E-2</v>
      </c>
    </row>
    <row r="165" spans="2:60" x14ac:dyDescent="0.2">
      <c r="B165" s="104">
        <v>300412</v>
      </c>
      <c r="C165" s="105" t="s">
        <v>197</v>
      </c>
      <c r="D165" s="105" t="s">
        <v>75</v>
      </c>
      <c r="E165" s="23"/>
      <c r="F165" s="23"/>
      <c r="G165" s="23"/>
      <c r="H165" s="95">
        <f>P_EX_ref!L148</f>
        <v>1.6407545677174959</v>
      </c>
      <c r="I165" s="89">
        <f>P_EX_ref!M148</f>
        <v>1.6358359063675536</v>
      </c>
      <c r="J165" s="89">
        <f>P_EX_ref!N148</f>
        <v>1.58036189884236</v>
      </c>
      <c r="K165" s="89">
        <f>P_EX_ref!O148</f>
        <v>1.5269451866676615</v>
      </c>
      <c r="L165" s="177"/>
      <c r="M165" s="172">
        <f t="shared" si="47"/>
        <v>2.0565622321390531E-2</v>
      </c>
      <c r="N165" s="156">
        <f t="shared" si="46"/>
        <v>1.9767721127500516E-2</v>
      </c>
      <c r="O165" s="156">
        <f t="shared" si="46"/>
        <v>1.4519554119801402E-2</v>
      </c>
      <c r="P165" s="156">
        <f t="shared" si="46"/>
        <v>9.9793839461173733E-3</v>
      </c>
      <c r="Q165" s="156">
        <f t="shared" si="46"/>
        <v>7.7879651741659213E-3</v>
      </c>
      <c r="R165" s="156">
        <f t="shared" si="46"/>
        <v>6.8889215754166094E-3</v>
      </c>
      <c r="S165" s="156">
        <f t="shared" si="46"/>
        <v>6.3719715061357537E-3</v>
      </c>
      <c r="T165" s="156">
        <f t="shared" si="46"/>
        <v>6.0685442915578616E-3</v>
      </c>
      <c r="U165" s="156">
        <f t="shared" si="46"/>
        <v>6.7990172155416775E-3</v>
      </c>
      <c r="V165" s="156">
        <f t="shared" si="46"/>
        <v>9.0691023023836935E-3</v>
      </c>
      <c r="W165" s="156">
        <f t="shared" si="46"/>
        <v>1.4834219379363661E-2</v>
      </c>
      <c r="X165" s="173">
        <f t="shared" si="46"/>
        <v>1.938562759803206E-2</v>
      </c>
      <c r="Y165" s="172">
        <f t="shared" si="44"/>
        <v>2.0503970607209748E-2</v>
      </c>
      <c r="Z165" s="156">
        <f t="shared" si="42"/>
        <v>1.9708461365072101E-2</v>
      </c>
      <c r="AA165" s="156">
        <f t="shared" si="42"/>
        <v>1.4476027335800543E-2</v>
      </c>
      <c r="AB165" s="156">
        <f t="shared" si="42"/>
        <v>9.9494677044821064E-3</v>
      </c>
      <c r="AC165" s="156">
        <f t="shared" si="42"/>
        <v>7.7646183774843468E-3</v>
      </c>
      <c r="AD165" s="156">
        <f t="shared" si="42"/>
        <v>6.868269935639112E-3</v>
      </c>
      <c r="AE165" s="156">
        <f t="shared" si="42"/>
        <v>6.3528695815781022E-3</v>
      </c>
      <c r="AF165" s="156">
        <f t="shared" si="42"/>
        <v>6.0503519824553357E-3</v>
      </c>
      <c r="AG165" s="156">
        <f t="shared" si="42"/>
        <v>6.7786350914545886E-3</v>
      </c>
      <c r="AH165" s="156">
        <f t="shared" si="42"/>
        <v>9.0419149071138075E-3</v>
      </c>
      <c r="AI165" s="156">
        <f t="shared" si="42"/>
        <v>1.4789749290446377E-2</v>
      </c>
      <c r="AJ165" s="173">
        <f t="shared" si="42"/>
        <v>1.9327513277287878E-2</v>
      </c>
      <c r="AK165" s="172">
        <f t="shared" si="45"/>
        <v>1.9754523735529501E-2</v>
      </c>
      <c r="AL165" s="156">
        <f t="shared" si="43"/>
        <v>1.8988091393877811E-2</v>
      </c>
      <c r="AM165" s="156">
        <f t="shared" si="43"/>
        <v>1.3946909653718096E-2</v>
      </c>
      <c r="AN165" s="156">
        <f t="shared" si="43"/>
        <v>9.58580168150284E-3</v>
      </c>
      <c r="AO165" s="156">
        <f t="shared" si="43"/>
        <v>7.4808114473890403E-3</v>
      </c>
      <c r="AP165" s="156">
        <f t="shared" si="43"/>
        <v>6.6172257103167126E-3</v>
      </c>
      <c r="AQ165" s="156">
        <f t="shared" si="43"/>
        <v>6.1206639115001238E-3</v>
      </c>
      <c r="AR165" s="156">
        <f t="shared" si="43"/>
        <v>5.829203725238213E-3</v>
      </c>
      <c r="AS165" s="156">
        <f t="shared" si="43"/>
        <v>6.5308671366094799E-3</v>
      </c>
      <c r="AT165" s="156">
        <f t="shared" si="43"/>
        <v>8.7114211227171078E-3</v>
      </c>
      <c r="AU165" s="156">
        <f t="shared" si="43"/>
        <v>1.4249164661693412E-2</v>
      </c>
      <c r="AV165" s="173">
        <f t="shared" si="43"/>
        <v>1.8621067455622073E-2</v>
      </c>
      <c r="AW165" s="172">
        <f t="shared" si="41"/>
        <v>1.9139107476724797E-2</v>
      </c>
      <c r="AX165" s="156">
        <f t="shared" si="41"/>
        <v>1.8396551940742578E-2</v>
      </c>
      <c r="AY165" s="156">
        <f t="shared" si="41"/>
        <v>1.3512419049141225E-2</v>
      </c>
      <c r="AZ165" s="156">
        <f t="shared" si="41"/>
        <v>9.287173464115641E-3</v>
      </c>
      <c r="BA165" s="156">
        <f t="shared" si="41"/>
        <v>7.2477603723334894E-3</v>
      </c>
      <c r="BB165" s="156">
        <f t="shared" si="41"/>
        <v>6.4110780782690169E-3</v>
      </c>
      <c r="BC165" s="156">
        <f t="shared" si="41"/>
        <v>5.9299857591819443E-3</v>
      </c>
      <c r="BD165" s="156">
        <f t="shared" si="41"/>
        <v>5.6476054849351866E-3</v>
      </c>
      <c r="BE165" s="156">
        <f t="shared" si="41"/>
        <v>6.3274098488625696E-3</v>
      </c>
      <c r="BF165" s="156">
        <f t="shared" si="41"/>
        <v>8.4400326413753626E-3</v>
      </c>
      <c r="BG165" s="156">
        <f t="shared" si="41"/>
        <v>1.3805257852063791E-2</v>
      </c>
      <c r="BH165" s="173">
        <f t="shared" si="41"/>
        <v>1.8040961965765181E-2</v>
      </c>
    </row>
    <row r="166" spans="2:60" x14ac:dyDescent="0.2">
      <c r="B166" s="104">
        <v>300420</v>
      </c>
      <c r="C166" s="105" t="s">
        <v>198</v>
      </c>
      <c r="D166" s="105" t="s">
        <v>75</v>
      </c>
      <c r="E166" s="23"/>
      <c r="F166" s="23"/>
      <c r="G166" s="23"/>
      <c r="H166" s="95">
        <f>P_EX_ref!L149</f>
        <v>1.6407545677174959</v>
      </c>
      <c r="I166" s="89">
        <f>P_EX_ref!M149</f>
        <v>1.6358359063675536</v>
      </c>
      <c r="J166" s="89">
        <f>P_EX_ref!N149</f>
        <v>1.58036189884236</v>
      </c>
      <c r="K166" s="89">
        <f>P_EX_ref!O149</f>
        <v>1.5269451866676615</v>
      </c>
      <c r="L166" s="177"/>
      <c r="M166" s="172">
        <f t="shared" si="47"/>
        <v>2.0565622321390531E-2</v>
      </c>
      <c r="N166" s="156">
        <f t="shared" si="46"/>
        <v>1.9767721127500516E-2</v>
      </c>
      <c r="O166" s="156">
        <f t="shared" si="46"/>
        <v>1.4519554119801402E-2</v>
      </c>
      <c r="P166" s="156">
        <f t="shared" si="46"/>
        <v>9.9793839461173733E-3</v>
      </c>
      <c r="Q166" s="156">
        <f t="shared" si="46"/>
        <v>7.7879651741659213E-3</v>
      </c>
      <c r="R166" s="156">
        <f t="shared" si="46"/>
        <v>6.8889215754166094E-3</v>
      </c>
      <c r="S166" s="156">
        <f t="shared" si="46"/>
        <v>6.3719715061357537E-3</v>
      </c>
      <c r="T166" s="156">
        <f t="shared" si="46"/>
        <v>6.0685442915578616E-3</v>
      </c>
      <c r="U166" s="156">
        <f t="shared" si="46"/>
        <v>6.7990172155416775E-3</v>
      </c>
      <c r="V166" s="156">
        <f t="shared" si="46"/>
        <v>9.0691023023836935E-3</v>
      </c>
      <c r="W166" s="156">
        <f t="shared" si="46"/>
        <v>1.4834219379363661E-2</v>
      </c>
      <c r="X166" s="173">
        <f t="shared" si="46"/>
        <v>1.938562759803206E-2</v>
      </c>
      <c r="Y166" s="172">
        <f t="shared" si="44"/>
        <v>2.0503970607209748E-2</v>
      </c>
      <c r="Z166" s="156">
        <f t="shared" si="42"/>
        <v>1.9708461365072101E-2</v>
      </c>
      <c r="AA166" s="156">
        <f t="shared" si="42"/>
        <v>1.4476027335800543E-2</v>
      </c>
      <c r="AB166" s="156">
        <f t="shared" si="42"/>
        <v>9.9494677044821064E-3</v>
      </c>
      <c r="AC166" s="156">
        <f t="shared" si="42"/>
        <v>7.7646183774843468E-3</v>
      </c>
      <c r="AD166" s="156">
        <f t="shared" si="42"/>
        <v>6.868269935639112E-3</v>
      </c>
      <c r="AE166" s="156">
        <f t="shared" si="42"/>
        <v>6.3528695815781022E-3</v>
      </c>
      <c r="AF166" s="156">
        <f t="shared" si="42"/>
        <v>6.0503519824553357E-3</v>
      </c>
      <c r="AG166" s="156">
        <f t="shared" si="42"/>
        <v>6.7786350914545886E-3</v>
      </c>
      <c r="AH166" s="156">
        <f t="shared" si="42"/>
        <v>9.0419149071138075E-3</v>
      </c>
      <c r="AI166" s="156">
        <f t="shared" si="42"/>
        <v>1.4789749290446377E-2</v>
      </c>
      <c r="AJ166" s="173">
        <f t="shared" si="42"/>
        <v>1.9327513277287878E-2</v>
      </c>
      <c r="AK166" s="172">
        <f t="shared" si="45"/>
        <v>1.9754523735529501E-2</v>
      </c>
      <c r="AL166" s="156">
        <f t="shared" si="43"/>
        <v>1.8988091393877811E-2</v>
      </c>
      <c r="AM166" s="156">
        <f t="shared" si="43"/>
        <v>1.3946909653718096E-2</v>
      </c>
      <c r="AN166" s="156">
        <f t="shared" si="43"/>
        <v>9.58580168150284E-3</v>
      </c>
      <c r="AO166" s="156">
        <f t="shared" si="43"/>
        <v>7.4808114473890403E-3</v>
      </c>
      <c r="AP166" s="156">
        <f t="shared" si="43"/>
        <v>6.6172257103167126E-3</v>
      </c>
      <c r="AQ166" s="156">
        <f t="shared" si="43"/>
        <v>6.1206639115001238E-3</v>
      </c>
      <c r="AR166" s="156">
        <f t="shared" si="43"/>
        <v>5.829203725238213E-3</v>
      </c>
      <c r="AS166" s="156">
        <f t="shared" si="43"/>
        <v>6.5308671366094799E-3</v>
      </c>
      <c r="AT166" s="156">
        <f t="shared" si="43"/>
        <v>8.7114211227171078E-3</v>
      </c>
      <c r="AU166" s="156">
        <f t="shared" si="43"/>
        <v>1.4249164661693412E-2</v>
      </c>
      <c r="AV166" s="173">
        <f t="shared" si="43"/>
        <v>1.8621067455622073E-2</v>
      </c>
      <c r="AW166" s="172">
        <f t="shared" si="41"/>
        <v>1.9139107476724797E-2</v>
      </c>
      <c r="AX166" s="156">
        <f t="shared" si="41"/>
        <v>1.8396551940742578E-2</v>
      </c>
      <c r="AY166" s="156">
        <f t="shared" si="41"/>
        <v>1.3512419049141225E-2</v>
      </c>
      <c r="AZ166" s="156">
        <f t="shared" si="41"/>
        <v>9.287173464115641E-3</v>
      </c>
      <c r="BA166" s="156">
        <f t="shared" si="41"/>
        <v>7.2477603723334894E-3</v>
      </c>
      <c r="BB166" s="156">
        <f t="shared" si="41"/>
        <v>6.4110780782690169E-3</v>
      </c>
      <c r="BC166" s="156">
        <f t="shared" si="41"/>
        <v>5.9299857591819443E-3</v>
      </c>
      <c r="BD166" s="156">
        <f t="shared" si="41"/>
        <v>5.6476054849351866E-3</v>
      </c>
      <c r="BE166" s="156">
        <f t="shared" si="41"/>
        <v>6.3274098488625696E-3</v>
      </c>
      <c r="BF166" s="156">
        <f t="shared" si="41"/>
        <v>8.4400326413753626E-3</v>
      </c>
      <c r="BG166" s="156">
        <f t="shared" si="41"/>
        <v>1.3805257852063791E-2</v>
      </c>
      <c r="BH166" s="173">
        <f t="shared" si="41"/>
        <v>1.8040961965765181E-2</v>
      </c>
    </row>
    <row r="167" spans="2:60" x14ac:dyDescent="0.2">
      <c r="B167" s="104">
        <v>300423</v>
      </c>
      <c r="C167" s="105" t="s">
        <v>199</v>
      </c>
      <c r="D167" s="105" t="s">
        <v>73</v>
      </c>
      <c r="E167" s="23"/>
      <c r="F167" s="23"/>
      <c r="G167" s="23"/>
      <c r="H167" s="95">
        <f>P_EX_ref!L150</f>
        <v>1.6407545677174959</v>
      </c>
      <c r="I167" s="89">
        <f>P_EX_ref!M150</f>
        <v>1.6358359063675536</v>
      </c>
      <c r="J167" s="89">
        <f>P_EX_ref!N150</f>
        <v>1.58036189884236</v>
      </c>
      <c r="K167" s="89">
        <f>P_EX_ref!O150</f>
        <v>1.5269451866676615</v>
      </c>
      <c r="L167" s="177"/>
      <c r="M167" s="172">
        <f t="shared" si="47"/>
        <v>2.0565622321390531E-2</v>
      </c>
      <c r="N167" s="156">
        <f t="shared" si="46"/>
        <v>1.9767721127500516E-2</v>
      </c>
      <c r="O167" s="156">
        <f t="shared" si="46"/>
        <v>1.4519554119801402E-2</v>
      </c>
      <c r="P167" s="156">
        <f t="shared" si="46"/>
        <v>9.9793839461173733E-3</v>
      </c>
      <c r="Q167" s="156">
        <f t="shared" si="46"/>
        <v>7.7879651741659213E-3</v>
      </c>
      <c r="R167" s="156">
        <f t="shared" si="46"/>
        <v>6.8889215754166094E-3</v>
      </c>
      <c r="S167" s="156">
        <f t="shared" si="46"/>
        <v>6.3719715061357537E-3</v>
      </c>
      <c r="T167" s="156">
        <f t="shared" si="46"/>
        <v>6.0685442915578616E-3</v>
      </c>
      <c r="U167" s="156">
        <f t="shared" si="46"/>
        <v>6.7990172155416775E-3</v>
      </c>
      <c r="V167" s="156">
        <f t="shared" si="46"/>
        <v>9.0691023023836935E-3</v>
      </c>
      <c r="W167" s="156">
        <f t="shared" si="46"/>
        <v>1.4834219379363661E-2</v>
      </c>
      <c r="X167" s="173">
        <f t="shared" si="46"/>
        <v>1.938562759803206E-2</v>
      </c>
      <c r="Y167" s="172">
        <f t="shared" si="44"/>
        <v>2.0503970607209748E-2</v>
      </c>
      <c r="Z167" s="156">
        <f t="shared" si="42"/>
        <v>1.9708461365072101E-2</v>
      </c>
      <c r="AA167" s="156">
        <f t="shared" si="42"/>
        <v>1.4476027335800543E-2</v>
      </c>
      <c r="AB167" s="156">
        <f t="shared" si="42"/>
        <v>9.9494677044821064E-3</v>
      </c>
      <c r="AC167" s="156">
        <f t="shared" si="42"/>
        <v>7.7646183774843468E-3</v>
      </c>
      <c r="AD167" s="156">
        <f t="shared" si="42"/>
        <v>6.868269935639112E-3</v>
      </c>
      <c r="AE167" s="156">
        <f t="shared" si="42"/>
        <v>6.3528695815781022E-3</v>
      </c>
      <c r="AF167" s="156">
        <f t="shared" si="42"/>
        <v>6.0503519824553357E-3</v>
      </c>
      <c r="AG167" s="156">
        <f t="shared" si="42"/>
        <v>6.7786350914545886E-3</v>
      </c>
      <c r="AH167" s="156">
        <f t="shared" si="42"/>
        <v>9.0419149071138075E-3</v>
      </c>
      <c r="AI167" s="156">
        <f t="shared" si="42"/>
        <v>1.4789749290446377E-2</v>
      </c>
      <c r="AJ167" s="173">
        <f t="shared" si="42"/>
        <v>1.9327513277287878E-2</v>
      </c>
      <c r="AK167" s="172">
        <f t="shared" si="45"/>
        <v>1.9754523735529501E-2</v>
      </c>
      <c r="AL167" s="156">
        <f t="shared" si="43"/>
        <v>1.8988091393877811E-2</v>
      </c>
      <c r="AM167" s="156">
        <f t="shared" si="43"/>
        <v>1.3946909653718096E-2</v>
      </c>
      <c r="AN167" s="156">
        <f t="shared" si="43"/>
        <v>9.58580168150284E-3</v>
      </c>
      <c r="AO167" s="156">
        <f t="shared" si="43"/>
        <v>7.4808114473890403E-3</v>
      </c>
      <c r="AP167" s="156">
        <f t="shared" si="43"/>
        <v>6.6172257103167126E-3</v>
      </c>
      <c r="AQ167" s="156">
        <f t="shared" si="43"/>
        <v>6.1206639115001238E-3</v>
      </c>
      <c r="AR167" s="156">
        <f t="shared" si="43"/>
        <v>5.829203725238213E-3</v>
      </c>
      <c r="AS167" s="156">
        <f t="shared" si="43"/>
        <v>6.5308671366094799E-3</v>
      </c>
      <c r="AT167" s="156">
        <f t="shared" si="43"/>
        <v>8.7114211227171078E-3</v>
      </c>
      <c r="AU167" s="156">
        <f t="shared" si="43"/>
        <v>1.4249164661693412E-2</v>
      </c>
      <c r="AV167" s="173">
        <f t="shared" si="43"/>
        <v>1.8621067455622073E-2</v>
      </c>
      <c r="AW167" s="172">
        <f t="shared" si="41"/>
        <v>1.9139107476724797E-2</v>
      </c>
      <c r="AX167" s="156">
        <f t="shared" si="41"/>
        <v>1.8396551940742578E-2</v>
      </c>
      <c r="AY167" s="156">
        <f t="shared" si="41"/>
        <v>1.3512419049141225E-2</v>
      </c>
      <c r="AZ167" s="156">
        <f t="shared" ref="AW167:BH188" si="48">$K167*AZ$34*AZ$35*AZ$36</f>
        <v>9.287173464115641E-3</v>
      </c>
      <c r="BA167" s="156">
        <f t="shared" si="48"/>
        <v>7.2477603723334894E-3</v>
      </c>
      <c r="BB167" s="156">
        <f t="shared" si="48"/>
        <v>6.4110780782690169E-3</v>
      </c>
      <c r="BC167" s="156">
        <f t="shared" si="48"/>
        <v>5.9299857591819443E-3</v>
      </c>
      <c r="BD167" s="156">
        <f t="shared" si="48"/>
        <v>5.6476054849351866E-3</v>
      </c>
      <c r="BE167" s="156">
        <f t="shared" si="48"/>
        <v>6.3274098488625696E-3</v>
      </c>
      <c r="BF167" s="156">
        <f t="shared" si="48"/>
        <v>8.4400326413753626E-3</v>
      </c>
      <c r="BG167" s="156">
        <f t="shared" si="48"/>
        <v>1.3805257852063791E-2</v>
      </c>
      <c r="BH167" s="173">
        <f t="shared" si="48"/>
        <v>1.8040961965765181E-2</v>
      </c>
    </row>
    <row r="168" spans="2:60" x14ac:dyDescent="0.2">
      <c r="B168" s="104">
        <v>300428</v>
      </c>
      <c r="C168" s="105" t="s">
        <v>200</v>
      </c>
      <c r="D168" s="105" t="s">
        <v>73</v>
      </c>
      <c r="E168" s="23"/>
      <c r="F168" s="23"/>
      <c r="G168" s="23"/>
      <c r="H168" s="95">
        <f>P_EX_ref!L151</f>
        <v>1.6407545677174959</v>
      </c>
      <c r="I168" s="89">
        <f>P_EX_ref!M151</f>
        <v>1.6358359063675536</v>
      </c>
      <c r="J168" s="89">
        <f>P_EX_ref!N151</f>
        <v>1.58036189884236</v>
      </c>
      <c r="K168" s="89">
        <f>P_EX_ref!O151</f>
        <v>1.5269451866676615</v>
      </c>
      <c r="L168" s="177"/>
      <c r="M168" s="172">
        <f t="shared" si="47"/>
        <v>2.0565622321390531E-2</v>
      </c>
      <c r="N168" s="156">
        <f t="shared" si="46"/>
        <v>1.9767721127500516E-2</v>
      </c>
      <c r="O168" s="156">
        <f t="shared" si="46"/>
        <v>1.4519554119801402E-2</v>
      </c>
      <c r="P168" s="156">
        <f t="shared" si="46"/>
        <v>9.9793839461173733E-3</v>
      </c>
      <c r="Q168" s="156">
        <f t="shared" si="46"/>
        <v>7.7879651741659213E-3</v>
      </c>
      <c r="R168" s="156">
        <f t="shared" si="46"/>
        <v>6.8889215754166094E-3</v>
      </c>
      <c r="S168" s="156">
        <f t="shared" si="46"/>
        <v>6.3719715061357537E-3</v>
      </c>
      <c r="T168" s="156">
        <f t="shared" si="46"/>
        <v>6.0685442915578616E-3</v>
      </c>
      <c r="U168" s="156">
        <f t="shared" si="46"/>
        <v>6.7990172155416775E-3</v>
      </c>
      <c r="V168" s="156">
        <f t="shared" si="46"/>
        <v>9.0691023023836935E-3</v>
      </c>
      <c r="W168" s="156">
        <f t="shared" si="46"/>
        <v>1.4834219379363661E-2</v>
      </c>
      <c r="X168" s="173">
        <f t="shared" si="46"/>
        <v>1.938562759803206E-2</v>
      </c>
      <c r="Y168" s="172">
        <f t="shared" si="44"/>
        <v>2.0503970607209748E-2</v>
      </c>
      <c r="Z168" s="156">
        <f t="shared" si="42"/>
        <v>1.9708461365072101E-2</v>
      </c>
      <c r="AA168" s="156">
        <f t="shared" si="42"/>
        <v>1.4476027335800543E-2</v>
      </c>
      <c r="AB168" s="156">
        <f t="shared" si="42"/>
        <v>9.9494677044821064E-3</v>
      </c>
      <c r="AC168" s="156">
        <f t="shared" si="42"/>
        <v>7.7646183774843468E-3</v>
      </c>
      <c r="AD168" s="156">
        <f t="shared" si="42"/>
        <v>6.868269935639112E-3</v>
      </c>
      <c r="AE168" s="156">
        <f t="shared" si="42"/>
        <v>6.3528695815781022E-3</v>
      </c>
      <c r="AF168" s="156">
        <f t="shared" si="42"/>
        <v>6.0503519824553357E-3</v>
      </c>
      <c r="AG168" s="156">
        <f t="shared" si="42"/>
        <v>6.7786350914545886E-3</v>
      </c>
      <c r="AH168" s="156">
        <f t="shared" si="42"/>
        <v>9.0419149071138075E-3</v>
      </c>
      <c r="AI168" s="156">
        <f t="shared" si="42"/>
        <v>1.4789749290446377E-2</v>
      </c>
      <c r="AJ168" s="173">
        <f t="shared" si="42"/>
        <v>1.9327513277287878E-2</v>
      </c>
      <c r="AK168" s="172">
        <f t="shared" si="45"/>
        <v>1.9754523735529501E-2</v>
      </c>
      <c r="AL168" s="156">
        <f t="shared" si="43"/>
        <v>1.8988091393877811E-2</v>
      </c>
      <c r="AM168" s="156">
        <f t="shared" si="43"/>
        <v>1.3946909653718096E-2</v>
      </c>
      <c r="AN168" s="156">
        <f t="shared" si="43"/>
        <v>9.58580168150284E-3</v>
      </c>
      <c r="AO168" s="156">
        <f t="shared" si="43"/>
        <v>7.4808114473890403E-3</v>
      </c>
      <c r="AP168" s="156">
        <f t="shared" si="43"/>
        <v>6.6172257103167126E-3</v>
      </c>
      <c r="AQ168" s="156">
        <f t="shared" si="43"/>
        <v>6.1206639115001238E-3</v>
      </c>
      <c r="AR168" s="156">
        <f t="shared" si="43"/>
        <v>5.829203725238213E-3</v>
      </c>
      <c r="AS168" s="156">
        <f t="shared" si="43"/>
        <v>6.5308671366094799E-3</v>
      </c>
      <c r="AT168" s="156">
        <f t="shared" si="43"/>
        <v>8.7114211227171078E-3</v>
      </c>
      <c r="AU168" s="156">
        <f t="shared" si="43"/>
        <v>1.4249164661693412E-2</v>
      </c>
      <c r="AV168" s="173">
        <f t="shared" si="43"/>
        <v>1.8621067455622073E-2</v>
      </c>
      <c r="AW168" s="172">
        <f t="shared" si="48"/>
        <v>1.9139107476724797E-2</v>
      </c>
      <c r="AX168" s="156">
        <f t="shared" si="48"/>
        <v>1.8396551940742578E-2</v>
      </c>
      <c r="AY168" s="156">
        <f t="shared" si="48"/>
        <v>1.3512419049141225E-2</v>
      </c>
      <c r="AZ168" s="156">
        <f t="shared" si="48"/>
        <v>9.287173464115641E-3</v>
      </c>
      <c r="BA168" s="156">
        <f t="shared" si="48"/>
        <v>7.2477603723334894E-3</v>
      </c>
      <c r="BB168" s="156">
        <f t="shared" si="48"/>
        <v>6.4110780782690169E-3</v>
      </c>
      <c r="BC168" s="156">
        <f t="shared" si="48"/>
        <v>5.9299857591819443E-3</v>
      </c>
      <c r="BD168" s="156">
        <f t="shared" si="48"/>
        <v>5.6476054849351866E-3</v>
      </c>
      <c r="BE168" s="156">
        <f t="shared" si="48"/>
        <v>6.3274098488625696E-3</v>
      </c>
      <c r="BF168" s="156">
        <f t="shared" si="48"/>
        <v>8.4400326413753626E-3</v>
      </c>
      <c r="BG168" s="156">
        <f t="shared" si="48"/>
        <v>1.3805257852063791E-2</v>
      </c>
      <c r="BH168" s="173">
        <f t="shared" si="48"/>
        <v>1.8040961965765181E-2</v>
      </c>
    </row>
    <row r="169" spans="2:60" x14ac:dyDescent="0.2">
      <c r="B169" s="104">
        <v>300436</v>
      </c>
      <c r="C169" s="105" t="s">
        <v>201</v>
      </c>
      <c r="D169" s="105" t="s">
        <v>73</v>
      </c>
      <c r="E169" s="23"/>
      <c r="F169" s="23"/>
      <c r="G169" s="23"/>
      <c r="H169" s="95">
        <f>P_EX_ref!L152</f>
        <v>1.6407545677174959</v>
      </c>
      <c r="I169" s="89">
        <f>P_EX_ref!M152</f>
        <v>1.6358359063675536</v>
      </c>
      <c r="J169" s="89">
        <f>P_EX_ref!N152</f>
        <v>1.58036189884236</v>
      </c>
      <c r="K169" s="89">
        <f>P_EX_ref!O152</f>
        <v>1.5269451866676615</v>
      </c>
      <c r="L169" s="177"/>
      <c r="M169" s="172">
        <f t="shared" si="47"/>
        <v>2.0565622321390531E-2</v>
      </c>
      <c r="N169" s="156">
        <f t="shared" si="46"/>
        <v>1.9767721127500516E-2</v>
      </c>
      <c r="O169" s="156">
        <f t="shared" si="46"/>
        <v>1.4519554119801402E-2</v>
      </c>
      <c r="P169" s="156">
        <f t="shared" si="46"/>
        <v>9.9793839461173733E-3</v>
      </c>
      <c r="Q169" s="156">
        <f t="shared" si="46"/>
        <v>7.7879651741659213E-3</v>
      </c>
      <c r="R169" s="156">
        <f t="shared" si="46"/>
        <v>6.8889215754166094E-3</v>
      </c>
      <c r="S169" s="156">
        <f t="shared" si="46"/>
        <v>6.3719715061357537E-3</v>
      </c>
      <c r="T169" s="156">
        <f t="shared" si="46"/>
        <v>6.0685442915578616E-3</v>
      </c>
      <c r="U169" s="156">
        <f t="shared" si="46"/>
        <v>6.7990172155416775E-3</v>
      </c>
      <c r="V169" s="156">
        <f t="shared" si="46"/>
        <v>9.0691023023836935E-3</v>
      </c>
      <c r="W169" s="156">
        <f t="shared" si="46"/>
        <v>1.4834219379363661E-2</v>
      </c>
      <c r="X169" s="173">
        <f t="shared" si="46"/>
        <v>1.938562759803206E-2</v>
      </c>
      <c r="Y169" s="172">
        <f t="shared" si="44"/>
        <v>2.0503970607209748E-2</v>
      </c>
      <c r="Z169" s="156">
        <f t="shared" si="42"/>
        <v>1.9708461365072101E-2</v>
      </c>
      <c r="AA169" s="156">
        <f t="shared" si="42"/>
        <v>1.4476027335800543E-2</v>
      </c>
      <c r="AB169" s="156">
        <f t="shared" si="42"/>
        <v>9.9494677044821064E-3</v>
      </c>
      <c r="AC169" s="156">
        <f t="shared" si="42"/>
        <v>7.7646183774843468E-3</v>
      </c>
      <c r="AD169" s="156">
        <f t="shared" si="42"/>
        <v>6.868269935639112E-3</v>
      </c>
      <c r="AE169" s="156">
        <f t="shared" si="42"/>
        <v>6.3528695815781022E-3</v>
      </c>
      <c r="AF169" s="156">
        <f t="shared" si="42"/>
        <v>6.0503519824553357E-3</v>
      </c>
      <c r="AG169" s="156">
        <f t="shared" si="42"/>
        <v>6.7786350914545886E-3</v>
      </c>
      <c r="AH169" s="156">
        <f t="shared" si="42"/>
        <v>9.0419149071138075E-3</v>
      </c>
      <c r="AI169" s="156">
        <f t="shared" si="42"/>
        <v>1.4789749290446377E-2</v>
      </c>
      <c r="AJ169" s="173">
        <f t="shared" si="42"/>
        <v>1.9327513277287878E-2</v>
      </c>
      <c r="AK169" s="172">
        <f t="shared" si="45"/>
        <v>1.9754523735529501E-2</v>
      </c>
      <c r="AL169" s="156">
        <f t="shared" si="43"/>
        <v>1.8988091393877811E-2</v>
      </c>
      <c r="AM169" s="156">
        <f t="shared" si="43"/>
        <v>1.3946909653718096E-2</v>
      </c>
      <c r="AN169" s="156">
        <f t="shared" si="43"/>
        <v>9.58580168150284E-3</v>
      </c>
      <c r="AO169" s="156">
        <f t="shared" si="43"/>
        <v>7.4808114473890403E-3</v>
      </c>
      <c r="AP169" s="156">
        <f t="shared" si="43"/>
        <v>6.6172257103167126E-3</v>
      </c>
      <c r="AQ169" s="156">
        <f t="shared" si="43"/>
        <v>6.1206639115001238E-3</v>
      </c>
      <c r="AR169" s="156">
        <f t="shared" si="43"/>
        <v>5.829203725238213E-3</v>
      </c>
      <c r="AS169" s="156">
        <f t="shared" si="43"/>
        <v>6.5308671366094799E-3</v>
      </c>
      <c r="AT169" s="156">
        <f t="shared" si="43"/>
        <v>8.7114211227171078E-3</v>
      </c>
      <c r="AU169" s="156">
        <f t="shared" si="43"/>
        <v>1.4249164661693412E-2</v>
      </c>
      <c r="AV169" s="173">
        <f t="shared" si="43"/>
        <v>1.8621067455622073E-2</v>
      </c>
      <c r="AW169" s="172">
        <f t="shared" si="48"/>
        <v>1.9139107476724797E-2</v>
      </c>
      <c r="AX169" s="156">
        <f t="shared" si="48"/>
        <v>1.8396551940742578E-2</v>
      </c>
      <c r="AY169" s="156">
        <f t="shared" si="48"/>
        <v>1.3512419049141225E-2</v>
      </c>
      <c r="AZ169" s="156">
        <f t="shared" si="48"/>
        <v>9.287173464115641E-3</v>
      </c>
      <c r="BA169" s="156">
        <f t="shared" si="48"/>
        <v>7.2477603723334894E-3</v>
      </c>
      <c r="BB169" s="156">
        <f t="shared" si="48"/>
        <v>6.4110780782690169E-3</v>
      </c>
      <c r="BC169" s="156">
        <f t="shared" si="48"/>
        <v>5.9299857591819443E-3</v>
      </c>
      <c r="BD169" s="156">
        <f t="shared" si="48"/>
        <v>5.6476054849351866E-3</v>
      </c>
      <c r="BE169" s="156">
        <f t="shared" si="48"/>
        <v>6.3274098488625696E-3</v>
      </c>
      <c r="BF169" s="156">
        <f t="shared" si="48"/>
        <v>8.4400326413753626E-3</v>
      </c>
      <c r="BG169" s="156">
        <f t="shared" si="48"/>
        <v>1.3805257852063791E-2</v>
      </c>
      <c r="BH169" s="173">
        <f t="shared" si="48"/>
        <v>1.8040961965765181E-2</v>
      </c>
    </row>
    <row r="170" spans="2:60" x14ac:dyDescent="0.2">
      <c r="B170" s="104">
        <v>300437</v>
      </c>
      <c r="C170" s="105" t="s">
        <v>202</v>
      </c>
      <c r="D170" s="105" t="s">
        <v>73</v>
      </c>
      <c r="E170" s="23"/>
      <c r="F170" s="23"/>
      <c r="G170" s="23"/>
      <c r="H170" s="95">
        <f>P_EX_ref!L153</f>
        <v>1.6407545677174959</v>
      </c>
      <c r="I170" s="89">
        <f>P_EX_ref!M153</f>
        <v>1.6358359063675536</v>
      </c>
      <c r="J170" s="89">
        <f>P_EX_ref!N153</f>
        <v>1.58036189884236</v>
      </c>
      <c r="K170" s="89">
        <f>P_EX_ref!O153</f>
        <v>1.5269451866676615</v>
      </c>
      <c r="L170" s="177"/>
      <c r="M170" s="172">
        <f t="shared" si="47"/>
        <v>2.0565622321390531E-2</v>
      </c>
      <c r="N170" s="156">
        <f t="shared" si="46"/>
        <v>1.9767721127500516E-2</v>
      </c>
      <c r="O170" s="156">
        <f t="shared" si="46"/>
        <v>1.4519554119801402E-2</v>
      </c>
      <c r="P170" s="156">
        <f t="shared" si="46"/>
        <v>9.9793839461173733E-3</v>
      </c>
      <c r="Q170" s="156">
        <f t="shared" si="46"/>
        <v>7.7879651741659213E-3</v>
      </c>
      <c r="R170" s="156">
        <f t="shared" si="46"/>
        <v>6.8889215754166094E-3</v>
      </c>
      <c r="S170" s="156">
        <f t="shared" si="46"/>
        <v>6.3719715061357537E-3</v>
      </c>
      <c r="T170" s="156">
        <f t="shared" si="46"/>
        <v>6.0685442915578616E-3</v>
      </c>
      <c r="U170" s="156">
        <f t="shared" si="46"/>
        <v>6.7990172155416775E-3</v>
      </c>
      <c r="V170" s="156">
        <f t="shared" si="46"/>
        <v>9.0691023023836935E-3</v>
      </c>
      <c r="W170" s="156">
        <f t="shared" si="46"/>
        <v>1.4834219379363661E-2</v>
      </c>
      <c r="X170" s="173">
        <f t="shared" si="46"/>
        <v>1.938562759803206E-2</v>
      </c>
      <c r="Y170" s="172">
        <f t="shared" si="44"/>
        <v>2.0503970607209748E-2</v>
      </c>
      <c r="Z170" s="156">
        <f t="shared" si="42"/>
        <v>1.9708461365072101E-2</v>
      </c>
      <c r="AA170" s="156">
        <f t="shared" si="42"/>
        <v>1.4476027335800543E-2</v>
      </c>
      <c r="AB170" s="156">
        <f t="shared" si="42"/>
        <v>9.9494677044821064E-3</v>
      </c>
      <c r="AC170" s="156">
        <f t="shared" si="42"/>
        <v>7.7646183774843468E-3</v>
      </c>
      <c r="AD170" s="156">
        <f t="shared" si="42"/>
        <v>6.868269935639112E-3</v>
      </c>
      <c r="AE170" s="156">
        <f t="shared" si="42"/>
        <v>6.3528695815781022E-3</v>
      </c>
      <c r="AF170" s="156">
        <f t="shared" si="42"/>
        <v>6.0503519824553357E-3</v>
      </c>
      <c r="AG170" s="156">
        <f t="shared" si="42"/>
        <v>6.7786350914545886E-3</v>
      </c>
      <c r="AH170" s="156">
        <f t="shared" si="42"/>
        <v>9.0419149071138075E-3</v>
      </c>
      <c r="AI170" s="156">
        <f t="shared" si="42"/>
        <v>1.4789749290446377E-2</v>
      </c>
      <c r="AJ170" s="173">
        <f t="shared" si="42"/>
        <v>1.9327513277287878E-2</v>
      </c>
      <c r="AK170" s="172">
        <f t="shared" si="45"/>
        <v>1.9754523735529501E-2</v>
      </c>
      <c r="AL170" s="156">
        <f t="shared" si="43"/>
        <v>1.8988091393877811E-2</v>
      </c>
      <c r="AM170" s="156">
        <f t="shared" si="43"/>
        <v>1.3946909653718096E-2</v>
      </c>
      <c r="AN170" s="156">
        <f t="shared" si="43"/>
        <v>9.58580168150284E-3</v>
      </c>
      <c r="AO170" s="156">
        <f t="shared" si="43"/>
        <v>7.4808114473890403E-3</v>
      </c>
      <c r="AP170" s="156">
        <f t="shared" si="43"/>
        <v>6.6172257103167126E-3</v>
      </c>
      <c r="AQ170" s="156">
        <f t="shared" si="43"/>
        <v>6.1206639115001238E-3</v>
      </c>
      <c r="AR170" s="156">
        <f t="shared" si="43"/>
        <v>5.829203725238213E-3</v>
      </c>
      <c r="AS170" s="156">
        <f t="shared" si="43"/>
        <v>6.5308671366094799E-3</v>
      </c>
      <c r="AT170" s="156">
        <f t="shared" si="43"/>
        <v>8.7114211227171078E-3</v>
      </c>
      <c r="AU170" s="156">
        <f t="shared" si="43"/>
        <v>1.4249164661693412E-2</v>
      </c>
      <c r="AV170" s="173">
        <f t="shared" si="43"/>
        <v>1.8621067455622073E-2</v>
      </c>
      <c r="AW170" s="172">
        <f t="shared" si="48"/>
        <v>1.9139107476724797E-2</v>
      </c>
      <c r="AX170" s="156">
        <f t="shared" si="48"/>
        <v>1.8396551940742578E-2</v>
      </c>
      <c r="AY170" s="156">
        <f t="shared" si="48"/>
        <v>1.3512419049141225E-2</v>
      </c>
      <c r="AZ170" s="156">
        <f t="shared" si="48"/>
        <v>9.287173464115641E-3</v>
      </c>
      <c r="BA170" s="156">
        <f t="shared" si="48"/>
        <v>7.2477603723334894E-3</v>
      </c>
      <c r="BB170" s="156">
        <f t="shared" si="48"/>
        <v>6.4110780782690169E-3</v>
      </c>
      <c r="BC170" s="156">
        <f t="shared" si="48"/>
        <v>5.9299857591819443E-3</v>
      </c>
      <c r="BD170" s="156">
        <f t="shared" si="48"/>
        <v>5.6476054849351866E-3</v>
      </c>
      <c r="BE170" s="156">
        <f t="shared" si="48"/>
        <v>6.3274098488625696E-3</v>
      </c>
      <c r="BF170" s="156">
        <f t="shared" si="48"/>
        <v>8.4400326413753626E-3</v>
      </c>
      <c r="BG170" s="156">
        <f t="shared" si="48"/>
        <v>1.3805257852063791E-2</v>
      </c>
      <c r="BH170" s="173">
        <f t="shared" si="48"/>
        <v>1.8040961965765181E-2</v>
      </c>
    </row>
    <row r="171" spans="2:60" x14ac:dyDescent="0.2">
      <c r="B171" s="104">
        <v>300438</v>
      </c>
      <c r="C171" s="105" t="s">
        <v>203</v>
      </c>
      <c r="D171" s="105" t="s">
        <v>75</v>
      </c>
      <c r="E171" s="23"/>
      <c r="F171" s="23"/>
      <c r="G171" s="23"/>
      <c r="H171" s="95">
        <f>P_EX_ref!L154</f>
        <v>1.6407545677174959</v>
      </c>
      <c r="I171" s="89">
        <f>P_EX_ref!M154</f>
        <v>1.6358359063675536</v>
      </c>
      <c r="J171" s="89">
        <f>P_EX_ref!N154</f>
        <v>1.58036189884236</v>
      </c>
      <c r="K171" s="89">
        <f>P_EX_ref!O154</f>
        <v>1.5269451866676615</v>
      </c>
      <c r="L171" s="177"/>
      <c r="M171" s="172">
        <f t="shared" si="47"/>
        <v>2.0565622321390531E-2</v>
      </c>
      <c r="N171" s="156">
        <f t="shared" si="46"/>
        <v>1.9767721127500516E-2</v>
      </c>
      <c r="O171" s="156">
        <f t="shared" si="46"/>
        <v>1.4519554119801402E-2</v>
      </c>
      <c r="P171" s="156">
        <f t="shared" si="46"/>
        <v>9.9793839461173733E-3</v>
      </c>
      <c r="Q171" s="156">
        <f t="shared" si="46"/>
        <v>7.7879651741659213E-3</v>
      </c>
      <c r="R171" s="156">
        <f t="shared" si="46"/>
        <v>6.8889215754166094E-3</v>
      </c>
      <c r="S171" s="156">
        <f t="shared" si="46"/>
        <v>6.3719715061357537E-3</v>
      </c>
      <c r="T171" s="156">
        <f t="shared" si="46"/>
        <v>6.0685442915578616E-3</v>
      </c>
      <c r="U171" s="156">
        <f t="shared" si="46"/>
        <v>6.7990172155416775E-3</v>
      </c>
      <c r="V171" s="156">
        <f t="shared" si="46"/>
        <v>9.0691023023836935E-3</v>
      </c>
      <c r="W171" s="156">
        <f t="shared" si="46"/>
        <v>1.4834219379363661E-2</v>
      </c>
      <c r="X171" s="173">
        <f t="shared" si="46"/>
        <v>1.938562759803206E-2</v>
      </c>
      <c r="Y171" s="172">
        <f t="shared" si="44"/>
        <v>2.0503970607209748E-2</v>
      </c>
      <c r="Z171" s="156">
        <f t="shared" si="42"/>
        <v>1.9708461365072101E-2</v>
      </c>
      <c r="AA171" s="156">
        <f t="shared" si="42"/>
        <v>1.4476027335800543E-2</v>
      </c>
      <c r="AB171" s="156">
        <f t="shared" si="42"/>
        <v>9.9494677044821064E-3</v>
      </c>
      <c r="AC171" s="156">
        <f t="shared" si="42"/>
        <v>7.7646183774843468E-3</v>
      </c>
      <c r="AD171" s="156">
        <f t="shared" si="42"/>
        <v>6.868269935639112E-3</v>
      </c>
      <c r="AE171" s="156">
        <f t="shared" si="42"/>
        <v>6.3528695815781022E-3</v>
      </c>
      <c r="AF171" s="156">
        <f t="shared" si="42"/>
        <v>6.0503519824553357E-3</v>
      </c>
      <c r="AG171" s="156">
        <f t="shared" si="42"/>
        <v>6.7786350914545886E-3</v>
      </c>
      <c r="AH171" s="156">
        <f t="shared" si="42"/>
        <v>9.0419149071138075E-3</v>
      </c>
      <c r="AI171" s="156">
        <f t="shared" si="42"/>
        <v>1.4789749290446377E-2</v>
      </c>
      <c r="AJ171" s="173">
        <f t="shared" si="42"/>
        <v>1.9327513277287878E-2</v>
      </c>
      <c r="AK171" s="172">
        <f t="shared" si="45"/>
        <v>1.9754523735529501E-2</v>
      </c>
      <c r="AL171" s="156">
        <f t="shared" si="43"/>
        <v>1.8988091393877811E-2</v>
      </c>
      <c r="AM171" s="156">
        <f t="shared" si="43"/>
        <v>1.3946909653718096E-2</v>
      </c>
      <c r="AN171" s="156">
        <f t="shared" si="43"/>
        <v>9.58580168150284E-3</v>
      </c>
      <c r="AO171" s="156">
        <f t="shared" si="43"/>
        <v>7.4808114473890403E-3</v>
      </c>
      <c r="AP171" s="156">
        <f t="shared" si="43"/>
        <v>6.6172257103167126E-3</v>
      </c>
      <c r="AQ171" s="156">
        <f t="shared" si="43"/>
        <v>6.1206639115001238E-3</v>
      </c>
      <c r="AR171" s="156">
        <f t="shared" si="43"/>
        <v>5.829203725238213E-3</v>
      </c>
      <c r="AS171" s="156">
        <f t="shared" si="43"/>
        <v>6.5308671366094799E-3</v>
      </c>
      <c r="AT171" s="156">
        <f t="shared" si="43"/>
        <v>8.7114211227171078E-3</v>
      </c>
      <c r="AU171" s="156">
        <f t="shared" si="43"/>
        <v>1.4249164661693412E-2</v>
      </c>
      <c r="AV171" s="173">
        <f t="shared" si="43"/>
        <v>1.8621067455622073E-2</v>
      </c>
      <c r="AW171" s="172">
        <f t="shared" si="48"/>
        <v>1.9139107476724797E-2</v>
      </c>
      <c r="AX171" s="156">
        <f t="shared" si="48"/>
        <v>1.8396551940742578E-2</v>
      </c>
      <c r="AY171" s="156">
        <f t="shared" si="48"/>
        <v>1.3512419049141225E-2</v>
      </c>
      <c r="AZ171" s="156">
        <f t="shared" si="48"/>
        <v>9.287173464115641E-3</v>
      </c>
      <c r="BA171" s="156">
        <f t="shared" si="48"/>
        <v>7.2477603723334894E-3</v>
      </c>
      <c r="BB171" s="156">
        <f t="shared" si="48"/>
        <v>6.4110780782690169E-3</v>
      </c>
      <c r="BC171" s="156">
        <f t="shared" si="48"/>
        <v>5.9299857591819443E-3</v>
      </c>
      <c r="BD171" s="156">
        <f t="shared" si="48"/>
        <v>5.6476054849351866E-3</v>
      </c>
      <c r="BE171" s="156">
        <f t="shared" si="48"/>
        <v>6.3274098488625696E-3</v>
      </c>
      <c r="BF171" s="156">
        <f t="shared" si="48"/>
        <v>8.4400326413753626E-3</v>
      </c>
      <c r="BG171" s="156">
        <f t="shared" si="48"/>
        <v>1.3805257852063791E-2</v>
      </c>
      <c r="BH171" s="173">
        <f t="shared" si="48"/>
        <v>1.8040961965765181E-2</v>
      </c>
    </row>
    <row r="172" spans="2:60" x14ac:dyDescent="0.2">
      <c r="B172" s="104">
        <v>300443</v>
      </c>
      <c r="C172" s="105" t="s">
        <v>204</v>
      </c>
      <c r="D172" s="105" t="s">
        <v>73</v>
      </c>
      <c r="E172" s="23"/>
      <c r="F172" s="23"/>
      <c r="G172" s="23"/>
      <c r="H172" s="95">
        <f>P_EX_ref!L155</f>
        <v>1.6407545677174959</v>
      </c>
      <c r="I172" s="89">
        <f>P_EX_ref!M155</f>
        <v>1.6358359063675536</v>
      </c>
      <c r="J172" s="89">
        <f>P_EX_ref!N155</f>
        <v>1.58036189884236</v>
      </c>
      <c r="K172" s="89">
        <f>P_EX_ref!O155</f>
        <v>1.5269451866676615</v>
      </c>
      <c r="L172" s="177"/>
      <c r="M172" s="172">
        <f t="shared" si="47"/>
        <v>2.0565622321390531E-2</v>
      </c>
      <c r="N172" s="156">
        <f t="shared" si="46"/>
        <v>1.9767721127500516E-2</v>
      </c>
      <c r="O172" s="156">
        <f t="shared" si="46"/>
        <v>1.4519554119801402E-2</v>
      </c>
      <c r="P172" s="156">
        <f t="shared" si="46"/>
        <v>9.9793839461173733E-3</v>
      </c>
      <c r="Q172" s="156">
        <f t="shared" si="46"/>
        <v>7.7879651741659213E-3</v>
      </c>
      <c r="R172" s="156">
        <f t="shared" si="46"/>
        <v>6.8889215754166094E-3</v>
      </c>
      <c r="S172" s="156">
        <f t="shared" si="46"/>
        <v>6.3719715061357537E-3</v>
      </c>
      <c r="T172" s="156">
        <f t="shared" si="46"/>
        <v>6.0685442915578616E-3</v>
      </c>
      <c r="U172" s="156">
        <f t="shared" si="46"/>
        <v>6.7990172155416775E-3</v>
      </c>
      <c r="V172" s="156">
        <f t="shared" si="46"/>
        <v>9.0691023023836935E-3</v>
      </c>
      <c r="W172" s="156">
        <f t="shared" si="46"/>
        <v>1.4834219379363661E-2</v>
      </c>
      <c r="X172" s="173">
        <f t="shared" si="46"/>
        <v>1.938562759803206E-2</v>
      </c>
      <c r="Y172" s="172">
        <f t="shared" si="44"/>
        <v>2.0503970607209748E-2</v>
      </c>
      <c r="Z172" s="156">
        <f t="shared" si="42"/>
        <v>1.9708461365072101E-2</v>
      </c>
      <c r="AA172" s="156">
        <f t="shared" si="42"/>
        <v>1.4476027335800543E-2</v>
      </c>
      <c r="AB172" s="156">
        <f t="shared" si="42"/>
        <v>9.9494677044821064E-3</v>
      </c>
      <c r="AC172" s="156">
        <f t="shared" si="42"/>
        <v>7.7646183774843468E-3</v>
      </c>
      <c r="AD172" s="156">
        <f t="shared" si="42"/>
        <v>6.868269935639112E-3</v>
      </c>
      <c r="AE172" s="156">
        <f t="shared" si="42"/>
        <v>6.3528695815781022E-3</v>
      </c>
      <c r="AF172" s="156">
        <f t="shared" si="42"/>
        <v>6.0503519824553357E-3</v>
      </c>
      <c r="AG172" s="156">
        <f t="shared" si="42"/>
        <v>6.7786350914545886E-3</v>
      </c>
      <c r="AH172" s="156">
        <f t="shared" si="42"/>
        <v>9.0419149071138075E-3</v>
      </c>
      <c r="AI172" s="156">
        <f t="shared" si="42"/>
        <v>1.4789749290446377E-2</v>
      </c>
      <c r="AJ172" s="173">
        <f t="shared" si="42"/>
        <v>1.9327513277287878E-2</v>
      </c>
      <c r="AK172" s="172">
        <f t="shared" si="45"/>
        <v>1.9754523735529501E-2</v>
      </c>
      <c r="AL172" s="156">
        <f t="shared" si="43"/>
        <v>1.8988091393877811E-2</v>
      </c>
      <c r="AM172" s="156">
        <f t="shared" si="43"/>
        <v>1.3946909653718096E-2</v>
      </c>
      <c r="AN172" s="156">
        <f t="shared" si="43"/>
        <v>9.58580168150284E-3</v>
      </c>
      <c r="AO172" s="156">
        <f t="shared" si="43"/>
        <v>7.4808114473890403E-3</v>
      </c>
      <c r="AP172" s="156">
        <f t="shared" si="43"/>
        <v>6.6172257103167126E-3</v>
      </c>
      <c r="AQ172" s="156">
        <f t="shared" si="43"/>
        <v>6.1206639115001238E-3</v>
      </c>
      <c r="AR172" s="156">
        <f t="shared" si="43"/>
        <v>5.829203725238213E-3</v>
      </c>
      <c r="AS172" s="156">
        <f t="shared" si="43"/>
        <v>6.5308671366094799E-3</v>
      </c>
      <c r="AT172" s="156">
        <f t="shared" si="43"/>
        <v>8.7114211227171078E-3</v>
      </c>
      <c r="AU172" s="156">
        <f t="shared" si="43"/>
        <v>1.4249164661693412E-2</v>
      </c>
      <c r="AV172" s="173">
        <f t="shared" si="43"/>
        <v>1.8621067455622073E-2</v>
      </c>
      <c r="AW172" s="172">
        <f t="shared" si="48"/>
        <v>1.9139107476724797E-2</v>
      </c>
      <c r="AX172" s="156">
        <f t="shared" si="48"/>
        <v>1.8396551940742578E-2</v>
      </c>
      <c r="AY172" s="156">
        <f t="shared" si="48"/>
        <v>1.3512419049141225E-2</v>
      </c>
      <c r="AZ172" s="156">
        <f t="shared" si="48"/>
        <v>9.287173464115641E-3</v>
      </c>
      <c r="BA172" s="156">
        <f t="shared" si="48"/>
        <v>7.2477603723334894E-3</v>
      </c>
      <c r="BB172" s="156">
        <f t="shared" si="48"/>
        <v>6.4110780782690169E-3</v>
      </c>
      <c r="BC172" s="156">
        <f t="shared" si="48"/>
        <v>5.9299857591819443E-3</v>
      </c>
      <c r="BD172" s="156">
        <f t="shared" si="48"/>
        <v>5.6476054849351866E-3</v>
      </c>
      <c r="BE172" s="156">
        <f t="shared" si="48"/>
        <v>6.3274098488625696E-3</v>
      </c>
      <c r="BF172" s="156">
        <f t="shared" si="48"/>
        <v>8.4400326413753626E-3</v>
      </c>
      <c r="BG172" s="156">
        <f t="shared" si="48"/>
        <v>1.3805257852063791E-2</v>
      </c>
      <c r="BH172" s="173">
        <f t="shared" si="48"/>
        <v>1.8040961965765181E-2</v>
      </c>
    </row>
    <row r="173" spans="2:60" x14ac:dyDescent="0.2">
      <c r="B173" s="104">
        <v>300444</v>
      </c>
      <c r="C173" s="105" t="s">
        <v>205</v>
      </c>
      <c r="D173" s="105" t="s">
        <v>75</v>
      </c>
      <c r="E173" s="23"/>
      <c r="F173" s="23"/>
      <c r="G173" s="23"/>
      <c r="H173" s="95">
        <f>P_EX_ref!L156</f>
        <v>1.6407545677174959</v>
      </c>
      <c r="I173" s="89">
        <f>P_EX_ref!M156</f>
        <v>1.6358359063675536</v>
      </c>
      <c r="J173" s="89">
        <f>P_EX_ref!N156</f>
        <v>1.58036189884236</v>
      </c>
      <c r="K173" s="89">
        <f>P_EX_ref!O156</f>
        <v>1.5269451866676615</v>
      </c>
      <c r="L173" s="177"/>
      <c r="M173" s="172">
        <f t="shared" si="47"/>
        <v>2.0565622321390531E-2</v>
      </c>
      <c r="N173" s="156">
        <f t="shared" si="46"/>
        <v>1.9767721127500516E-2</v>
      </c>
      <c r="O173" s="156">
        <f t="shared" si="46"/>
        <v>1.4519554119801402E-2</v>
      </c>
      <c r="P173" s="156">
        <f t="shared" si="46"/>
        <v>9.9793839461173733E-3</v>
      </c>
      <c r="Q173" s="156">
        <f t="shared" si="46"/>
        <v>7.7879651741659213E-3</v>
      </c>
      <c r="R173" s="156">
        <f t="shared" si="46"/>
        <v>6.8889215754166094E-3</v>
      </c>
      <c r="S173" s="156">
        <f t="shared" si="46"/>
        <v>6.3719715061357537E-3</v>
      </c>
      <c r="T173" s="156">
        <f t="shared" si="46"/>
        <v>6.0685442915578616E-3</v>
      </c>
      <c r="U173" s="156">
        <f t="shared" si="46"/>
        <v>6.7990172155416775E-3</v>
      </c>
      <c r="V173" s="156">
        <f t="shared" si="46"/>
        <v>9.0691023023836935E-3</v>
      </c>
      <c r="W173" s="156">
        <f t="shared" si="46"/>
        <v>1.4834219379363661E-2</v>
      </c>
      <c r="X173" s="173">
        <f t="shared" si="46"/>
        <v>1.938562759803206E-2</v>
      </c>
      <c r="Y173" s="172">
        <f t="shared" si="44"/>
        <v>2.0503970607209748E-2</v>
      </c>
      <c r="Z173" s="156">
        <f t="shared" si="42"/>
        <v>1.9708461365072101E-2</v>
      </c>
      <c r="AA173" s="156">
        <f t="shared" si="42"/>
        <v>1.4476027335800543E-2</v>
      </c>
      <c r="AB173" s="156">
        <f t="shared" si="42"/>
        <v>9.9494677044821064E-3</v>
      </c>
      <c r="AC173" s="156">
        <f t="shared" si="42"/>
        <v>7.7646183774843468E-3</v>
      </c>
      <c r="AD173" s="156">
        <f t="shared" si="42"/>
        <v>6.868269935639112E-3</v>
      </c>
      <c r="AE173" s="156">
        <f t="shared" si="42"/>
        <v>6.3528695815781022E-3</v>
      </c>
      <c r="AF173" s="156">
        <f t="shared" si="42"/>
        <v>6.0503519824553357E-3</v>
      </c>
      <c r="AG173" s="156">
        <f t="shared" si="42"/>
        <v>6.7786350914545886E-3</v>
      </c>
      <c r="AH173" s="156">
        <f t="shared" si="42"/>
        <v>9.0419149071138075E-3</v>
      </c>
      <c r="AI173" s="156">
        <f t="shared" si="42"/>
        <v>1.4789749290446377E-2</v>
      </c>
      <c r="AJ173" s="173">
        <f t="shared" si="42"/>
        <v>1.9327513277287878E-2</v>
      </c>
      <c r="AK173" s="172">
        <f t="shared" si="45"/>
        <v>1.9754523735529501E-2</v>
      </c>
      <c r="AL173" s="156">
        <f t="shared" si="43"/>
        <v>1.8988091393877811E-2</v>
      </c>
      <c r="AM173" s="156">
        <f t="shared" si="43"/>
        <v>1.3946909653718096E-2</v>
      </c>
      <c r="AN173" s="156">
        <f t="shared" si="43"/>
        <v>9.58580168150284E-3</v>
      </c>
      <c r="AO173" s="156">
        <f t="shared" si="43"/>
        <v>7.4808114473890403E-3</v>
      </c>
      <c r="AP173" s="156">
        <f t="shared" si="43"/>
        <v>6.6172257103167126E-3</v>
      </c>
      <c r="AQ173" s="156">
        <f t="shared" si="43"/>
        <v>6.1206639115001238E-3</v>
      </c>
      <c r="AR173" s="156">
        <f t="shared" si="43"/>
        <v>5.829203725238213E-3</v>
      </c>
      <c r="AS173" s="156">
        <f t="shared" si="43"/>
        <v>6.5308671366094799E-3</v>
      </c>
      <c r="AT173" s="156">
        <f t="shared" si="43"/>
        <v>8.7114211227171078E-3</v>
      </c>
      <c r="AU173" s="156">
        <f t="shared" si="43"/>
        <v>1.4249164661693412E-2</v>
      </c>
      <c r="AV173" s="173">
        <f t="shared" si="43"/>
        <v>1.8621067455622073E-2</v>
      </c>
      <c r="AW173" s="172">
        <f t="shared" si="48"/>
        <v>1.9139107476724797E-2</v>
      </c>
      <c r="AX173" s="156">
        <f t="shared" si="48"/>
        <v>1.8396551940742578E-2</v>
      </c>
      <c r="AY173" s="156">
        <f t="shared" si="48"/>
        <v>1.3512419049141225E-2</v>
      </c>
      <c r="AZ173" s="156">
        <f t="shared" si="48"/>
        <v>9.287173464115641E-3</v>
      </c>
      <c r="BA173" s="156">
        <f t="shared" si="48"/>
        <v>7.2477603723334894E-3</v>
      </c>
      <c r="BB173" s="156">
        <f t="shared" si="48"/>
        <v>6.4110780782690169E-3</v>
      </c>
      <c r="BC173" s="156">
        <f t="shared" si="48"/>
        <v>5.9299857591819443E-3</v>
      </c>
      <c r="BD173" s="156">
        <f t="shared" si="48"/>
        <v>5.6476054849351866E-3</v>
      </c>
      <c r="BE173" s="156">
        <f t="shared" si="48"/>
        <v>6.3274098488625696E-3</v>
      </c>
      <c r="BF173" s="156">
        <f t="shared" si="48"/>
        <v>8.4400326413753626E-3</v>
      </c>
      <c r="BG173" s="156">
        <f t="shared" si="48"/>
        <v>1.3805257852063791E-2</v>
      </c>
      <c r="BH173" s="173">
        <f t="shared" si="48"/>
        <v>1.8040961965765181E-2</v>
      </c>
    </row>
    <row r="174" spans="2:60" x14ac:dyDescent="0.2">
      <c r="B174" s="104">
        <v>300447</v>
      </c>
      <c r="C174" s="105" t="s">
        <v>206</v>
      </c>
      <c r="D174" s="105" t="s">
        <v>73</v>
      </c>
      <c r="E174" s="23"/>
      <c r="F174" s="23"/>
      <c r="G174" s="23"/>
      <c r="H174" s="95">
        <f>P_EX_ref!L157</f>
        <v>1.6407545677174959</v>
      </c>
      <c r="I174" s="89">
        <f>P_EX_ref!M157</f>
        <v>1.6358359063675536</v>
      </c>
      <c r="J174" s="89">
        <f>P_EX_ref!N157</f>
        <v>1.58036189884236</v>
      </c>
      <c r="K174" s="89">
        <f>P_EX_ref!O157</f>
        <v>1.5269451866676615</v>
      </c>
      <c r="L174" s="177"/>
      <c r="M174" s="172">
        <f t="shared" si="47"/>
        <v>2.0565622321390531E-2</v>
      </c>
      <c r="N174" s="156">
        <f t="shared" si="46"/>
        <v>1.9767721127500516E-2</v>
      </c>
      <c r="O174" s="156">
        <f t="shared" si="46"/>
        <v>1.4519554119801402E-2</v>
      </c>
      <c r="P174" s="156">
        <f t="shared" si="46"/>
        <v>9.9793839461173733E-3</v>
      </c>
      <c r="Q174" s="156">
        <f t="shared" si="46"/>
        <v>7.7879651741659213E-3</v>
      </c>
      <c r="R174" s="156">
        <f t="shared" si="46"/>
        <v>6.8889215754166094E-3</v>
      </c>
      <c r="S174" s="156">
        <f t="shared" si="46"/>
        <v>6.3719715061357537E-3</v>
      </c>
      <c r="T174" s="156">
        <f t="shared" si="46"/>
        <v>6.0685442915578616E-3</v>
      </c>
      <c r="U174" s="156">
        <f t="shared" si="46"/>
        <v>6.7990172155416775E-3</v>
      </c>
      <c r="V174" s="156">
        <f t="shared" si="46"/>
        <v>9.0691023023836935E-3</v>
      </c>
      <c r="W174" s="156">
        <f t="shared" si="46"/>
        <v>1.4834219379363661E-2</v>
      </c>
      <c r="X174" s="173">
        <f t="shared" si="46"/>
        <v>1.938562759803206E-2</v>
      </c>
      <c r="Y174" s="172">
        <f t="shared" si="44"/>
        <v>2.0503970607209748E-2</v>
      </c>
      <c r="Z174" s="156">
        <f t="shared" si="42"/>
        <v>1.9708461365072101E-2</v>
      </c>
      <c r="AA174" s="156">
        <f t="shared" si="42"/>
        <v>1.4476027335800543E-2</v>
      </c>
      <c r="AB174" s="156">
        <f t="shared" si="42"/>
        <v>9.9494677044821064E-3</v>
      </c>
      <c r="AC174" s="156">
        <f t="shared" si="42"/>
        <v>7.7646183774843468E-3</v>
      </c>
      <c r="AD174" s="156">
        <f t="shared" si="42"/>
        <v>6.868269935639112E-3</v>
      </c>
      <c r="AE174" s="156">
        <f t="shared" si="42"/>
        <v>6.3528695815781022E-3</v>
      </c>
      <c r="AF174" s="156">
        <f t="shared" si="42"/>
        <v>6.0503519824553357E-3</v>
      </c>
      <c r="AG174" s="156">
        <f t="shared" si="42"/>
        <v>6.7786350914545886E-3</v>
      </c>
      <c r="AH174" s="156">
        <f t="shared" si="42"/>
        <v>9.0419149071138075E-3</v>
      </c>
      <c r="AI174" s="156">
        <f t="shared" si="42"/>
        <v>1.4789749290446377E-2</v>
      </c>
      <c r="AJ174" s="173">
        <f t="shared" si="42"/>
        <v>1.9327513277287878E-2</v>
      </c>
      <c r="AK174" s="172">
        <f t="shared" si="45"/>
        <v>1.9754523735529501E-2</v>
      </c>
      <c r="AL174" s="156">
        <f t="shared" si="43"/>
        <v>1.8988091393877811E-2</v>
      </c>
      <c r="AM174" s="156">
        <f t="shared" si="43"/>
        <v>1.3946909653718096E-2</v>
      </c>
      <c r="AN174" s="156">
        <f t="shared" si="43"/>
        <v>9.58580168150284E-3</v>
      </c>
      <c r="AO174" s="156">
        <f t="shared" si="43"/>
        <v>7.4808114473890403E-3</v>
      </c>
      <c r="AP174" s="156">
        <f t="shared" si="43"/>
        <v>6.6172257103167126E-3</v>
      </c>
      <c r="AQ174" s="156">
        <f t="shared" si="43"/>
        <v>6.1206639115001238E-3</v>
      </c>
      <c r="AR174" s="156">
        <f t="shared" si="43"/>
        <v>5.829203725238213E-3</v>
      </c>
      <c r="AS174" s="156">
        <f t="shared" si="43"/>
        <v>6.5308671366094799E-3</v>
      </c>
      <c r="AT174" s="156">
        <f t="shared" si="43"/>
        <v>8.7114211227171078E-3</v>
      </c>
      <c r="AU174" s="156">
        <f t="shared" si="43"/>
        <v>1.4249164661693412E-2</v>
      </c>
      <c r="AV174" s="173">
        <f t="shared" si="43"/>
        <v>1.8621067455622073E-2</v>
      </c>
      <c r="AW174" s="172">
        <f t="shared" si="48"/>
        <v>1.9139107476724797E-2</v>
      </c>
      <c r="AX174" s="156">
        <f t="shared" si="48"/>
        <v>1.8396551940742578E-2</v>
      </c>
      <c r="AY174" s="156">
        <f t="shared" si="48"/>
        <v>1.3512419049141225E-2</v>
      </c>
      <c r="AZ174" s="156">
        <f t="shared" si="48"/>
        <v>9.287173464115641E-3</v>
      </c>
      <c r="BA174" s="156">
        <f t="shared" si="48"/>
        <v>7.2477603723334894E-3</v>
      </c>
      <c r="BB174" s="156">
        <f t="shared" si="48"/>
        <v>6.4110780782690169E-3</v>
      </c>
      <c r="BC174" s="156">
        <f t="shared" si="48"/>
        <v>5.9299857591819443E-3</v>
      </c>
      <c r="BD174" s="156">
        <f t="shared" si="48"/>
        <v>5.6476054849351866E-3</v>
      </c>
      <c r="BE174" s="156">
        <f t="shared" si="48"/>
        <v>6.3274098488625696E-3</v>
      </c>
      <c r="BF174" s="156">
        <f t="shared" si="48"/>
        <v>8.4400326413753626E-3</v>
      </c>
      <c r="BG174" s="156">
        <f t="shared" si="48"/>
        <v>1.3805257852063791E-2</v>
      </c>
      <c r="BH174" s="173">
        <f t="shared" si="48"/>
        <v>1.8040961965765181E-2</v>
      </c>
    </row>
    <row r="175" spans="2:60" x14ac:dyDescent="0.2">
      <c r="B175" s="104">
        <v>300450</v>
      </c>
      <c r="C175" s="105" t="s">
        <v>207</v>
      </c>
      <c r="D175" s="105" t="s">
        <v>73</v>
      </c>
      <c r="E175" s="23"/>
      <c r="F175" s="23"/>
      <c r="G175" s="23"/>
      <c r="H175" s="95">
        <f>P_EX_ref!L158</f>
        <v>1.6407545677174959</v>
      </c>
      <c r="I175" s="89">
        <f>P_EX_ref!M158</f>
        <v>1.6358359063675536</v>
      </c>
      <c r="J175" s="89">
        <f>P_EX_ref!N158</f>
        <v>1.58036189884236</v>
      </c>
      <c r="K175" s="89">
        <f>P_EX_ref!O158</f>
        <v>1.5269451866676615</v>
      </c>
      <c r="L175" s="177"/>
      <c r="M175" s="172">
        <f t="shared" si="47"/>
        <v>2.0565622321390531E-2</v>
      </c>
      <c r="N175" s="156">
        <f t="shared" si="46"/>
        <v>1.9767721127500516E-2</v>
      </c>
      <c r="O175" s="156">
        <f t="shared" si="46"/>
        <v>1.4519554119801402E-2</v>
      </c>
      <c r="P175" s="156">
        <f t="shared" si="46"/>
        <v>9.9793839461173733E-3</v>
      </c>
      <c r="Q175" s="156">
        <f t="shared" si="46"/>
        <v>7.7879651741659213E-3</v>
      </c>
      <c r="R175" s="156">
        <f t="shared" si="46"/>
        <v>6.8889215754166094E-3</v>
      </c>
      <c r="S175" s="156">
        <f t="shared" si="46"/>
        <v>6.3719715061357537E-3</v>
      </c>
      <c r="T175" s="156">
        <f t="shared" si="46"/>
        <v>6.0685442915578616E-3</v>
      </c>
      <c r="U175" s="156">
        <f t="shared" si="46"/>
        <v>6.7990172155416775E-3</v>
      </c>
      <c r="V175" s="156">
        <f t="shared" si="46"/>
        <v>9.0691023023836935E-3</v>
      </c>
      <c r="W175" s="156">
        <f t="shared" si="46"/>
        <v>1.4834219379363661E-2</v>
      </c>
      <c r="X175" s="173">
        <f t="shared" si="46"/>
        <v>1.938562759803206E-2</v>
      </c>
      <c r="Y175" s="172">
        <f t="shared" si="44"/>
        <v>2.0503970607209748E-2</v>
      </c>
      <c r="Z175" s="156">
        <f t="shared" si="42"/>
        <v>1.9708461365072101E-2</v>
      </c>
      <c r="AA175" s="156">
        <f t="shared" si="42"/>
        <v>1.4476027335800543E-2</v>
      </c>
      <c r="AB175" s="156">
        <f t="shared" si="42"/>
        <v>9.9494677044821064E-3</v>
      </c>
      <c r="AC175" s="156">
        <f t="shared" si="42"/>
        <v>7.7646183774843468E-3</v>
      </c>
      <c r="AD175" s="156">
        <f t="shared" si="42"/>
        <v>6.868269935639112E-3</v>
      </c>
      <c r="AE175" s="156">
        <f t="shared" si="42"/>
        <v>6.3528695815781022E-3</v>
      </c>
      <c r="AF175" s="156">
        <f t="shared" si="42"/>
        <v>6.0503519824553357E-3</v>
      </c>
      <c r="AG175" s="156">
        <f t="shared" si="42"/>
        <v>6.7786350914545886E-3</v>
      </c>
      <c r="AH175" s="156">
        <f t="shared" si="42"/>
        <v>9.0419149071138075E-3</v>
      </c>
      <c r="AI175" s="156">
        <f t="shared" si="42"/>
        <v>1.4789749290446377E-2</v>
      </c>
      <c r="AJ175" s="173">
        <f t="shared" si="42"/>
        <v>1.9327513277287878E-2</v>
      </c>
      <c r="AK175" s="172">
        <f t="shared" si="45"/>
        <v>1.9754523735529501E-2</v>
      </c>
      <c r="AL175" s="156">
        <f t="shared" si="43"/>
        <v>1.8988091393877811E-2</v>
      </c>
      <c r="AM175" s="156">
        <f t="shared" si="43"/>
        <v>1.3946909653718096E-2</v>
      </c>
      <c r="AN175" s="156">
        <f t="shared" si="43"/>
        <v>9.58580168150284E-3</v>
      </c>
      <c r="AO175" s="156">
        <f t="shared" si="43"/>
        <v>7.4808114473890403E-3</v>
      </c>
      <c r="AP175" s="156">
        <f t="shared" si="43"/>
        <v>6.6172257103167126E-3</v>
      </c>
      <c r="AQ175" s="156">
        <f t="shared" si="43"/>
        <v>6.1206639115001238E-3</v>
      </c>
      <c r="AR175" s="156">
        <f t="shared" si="43"/>
        <v>5.829203725238213E-3</v>
      </c>
      <c r="AS175" s="156">
        <f t="shared" si="43"/>
        <v>6.5308671366094799E-3</v>
      </c>
      <c r="AT175" s="156">
        <f t="shared" si="43"/>
        <v>8.7114211227171078E-3</v>
      </c>
      <c r="AU175" s="156">
        <f t="shared" si="43"/>
        <v>1.4249164661693412E-2</v>
      </c>
      <c r="AV175" s="173">
        <f t="shared" si="43"/>
        <v>1.8621067455622073E-2</v>
      </c>
      <c r="AW175" s="172">
        <f t="shared" si="48"/>
        <v>1.9139107476724797E-2</v>
      </c>
      <c r="AX175" s="156">
        <f t="shared" si="48"/>
        <v>1.8396551940742578E-2</v>
      </c>
      <c r="AY175" s="156">
        <f t="shared" si="48"/>
        <v>1.3512419049141225E-2</v>
      </c>
      <c r="AZ175" s="156">
        <f t="shared" si="48"/>
        <v>9.287173464115641E-3</v>
      </c>
      <c r="BA175" s="156">
        <f t="shared" si="48"/>
        <v>7.2477603723334894E-3</v>
      </c>
      <c r="BB175" s="156">
        <f t="shared" si="48"/>
        <v>6.4110780782690169E-3</v>
      </c>
      <c r="BC175" s="156">
        <f t="shared" si="48"/>
        <v>5.9299857591819443E-3</v>
      </c>
      <c r="BD175" s="156">
        <f t="shared" si="48"/>
        <v>5.6476054849351866E-3</v>
      </c>
      <c r="BE175" s="156">
        <f t="shared" si="48"/>
        <v>6.3274098488625696E-3</v>
      </c>
      <c r="BF175" s="156">
        <f t="shared" si="48"/>
        <v>8.4400326413753626E-3</v>
      </c>
      <c r="BG175" s="156">
        <f t="shared" si="48"/>
        <v>1.3805257852063791E-2</v>
      </c>
      <c r="BH175" s="173">
        <f t="shared" si="48"/>
        <v>1.8040961965765181E-2</v>
      </c>
    </row>
    <row r="176" spans="2:60" x14ac:dyDescent="0.2">
      <c r="B176" s="104">
        <v>300451</v>
      </c>
      <c r="C176" s="105" t="s">
        <v>208</v>
      </c>
      <c r="D176" s="105" t="s">
        <v>73</v>
      </c>
      <c r="E176" s="23"/>
      <c r="F176" s="23"/>
      <c r="G176" s="23"/>
      <c r="H176" s="95">
        <f>P_EX_ref!L159</f>
        <v>1.6407545677174959</v>
      </c>
      <c r="I176" s="89">
        <f>P_EX_ref!M159</f>
        <v>1.6358359063675536</v>
      </c>
      <c r="J176" s="89">
        <f>P_EX_ref!N159</f>
        <v>1.58036189884236</v>
      </c>
      <c r="K176" s="89">
        <f>P_EX_ref!O159</f>
        <v>1.5269451866676615</v>
      </c>
      <c r="L176" s="177"/>
      <c r="M176" s="172">
        <f t="shared" si="47"/>
        <v>2.0565622321390531E-2</v>
      </c>
      <c r="N176" s="156">
        <f t="shared" si="46"/>
        <v>1.9767721127500516E-2</v>
      </c>
      <c r="O176" s="156">
        <f t="shared" si="46"/>
        <v>1.4519554119801402E-2</v>
      </c>
      <c r="P176" s="156">
        <f t="shared" si="46"/>
        <v>9.9793839461173733E-3</v>
      </c>
      <c r="Q176" s="156">
        <f t="shared" si="46"/>
        <v>7.7879651741659213E-3</v>
      </c>
      <c r="R176" s="156">
        <f t="shared" si="46"/>
        <v>6.8889215754166094E-3</v>
      </c>
      <c r="S176" s="156">
        <f t="shared" si="46"/>
        <v>6.3719715061357537E-3</v>
      </c>
      <c r="T176" s="156">
        <f t="shared" si="46"/>
        <v>6.0685442915578616E-3</v>
      </c>
      <c r="U176" s="156">
        <f t="shared" si="46"/>
        <v>6.7990172155416775E-3</v>
      </c>
      <c r="V176" s="156">
        <f t="shared" si="46"/>
        <v>9.0691023023836935E-3</v>
      </c>
      <c r="W176" s="156">
        <f t="shared" si="46"/>
        <v>1.4834219379363661E-2</v>
      </c>
      <c r="X176" s="173">
        <f t="shared" si="46"/>
        <v>1.938562759803206E-2</v>
      </c>
      <c r="Y176" s="172">
        <f t="shared" si="44"/>
        <v>2.0503970607209748E-2</v>
      </c>
      <c r="Z176" s="156">
        <f t="shared" si="42"/>
        <v>1.9708461365072101E-2</v>
      </c>
      <c r="AA176" s="156">
        <f t="shared" si="42"/>
        <v>1.4476027335800543E-2</v>
      </c>
      <c r="AB176" s="156">
        <f t="shared" si="42"/>
        <v>9.9494677044821064E-3</v>
      </c>
      <c r="AC176" s="156">
        <f t="shared" si="42"/>
        <v>7.7646183774843468E-3</v>
      </c>
      <c r="AD176" s="156">
        <f t="shared" si="42"/>
        <v>6.868269935639112E-3</v>
      </c>
      <c r="AE176" s="156">
        <f t="shared" si="42"/>
        <v>6.3528695815781022E-3</v>
      </c>
      <c r="AF176" s="156">
        <f t="shared" si="42"/>
        <v>6.0503519824553357E-3</v>
      </c>
      <c r="AG176" s="156">
        <f t="shared" si="42"/>
        <v>6.7786350914545886E-3</v>
      </c>
      <c r="AH176" s="156">
        <f t="shared" si="42"/>
        <v>9.0419149071138075E-3</v>
      </c>
      <c r="AI176" s="156">
        <f t="shared" si="42"/>
        <v>1.4789749290446377E-2</v>
      </c>
      <c r="AJ176" s="173">
        <f t="shared" si="42"/>
        <v>1.9327513277287878E-2</v>
      </c>
      <c r="AK176" s="172">
        <f t="shared" si="45"/>
        <v>1.9754523735529501E-2</v>
      </c>
      <c r="AL176" s="156">
        <f t="shared" si="43"/>
        <v>1.8988091393877811E-2</v>
      </c>
      <c r="AM176" s="156">
        <f t="shared" si="43"/>
        <v>1.3946909653718096E-2</v>
      </c>
      <c r="AN176" s="156">
        <f t="shared" si="43"/>
        <v>9.58580168150284E-3</v>
      </c>
      <c r="AO176" s="156">
        <f t="shared" si="43"/>
        <v>7.4808114473890403E-3</v>
      </c>
      <c r="AP176" s="156">
        <f t="shared" si="43"/>
        <v>6.6172257103167126E-3</v>
      </c>
      <c r="AQ176" s="156">
        <f t="shared" si="43"/>
        <v>6.1206639115001238E-3</v>
      </c>
      <c r="AR176" s="156">
        <f t="shared" si="43"/>
        <v>5.829203725238213E-3</v>
      </c>
      <c r="AS176" s="156">
        <f t="shared" si="43"/>
        <v>6.5308671366094799E-3</v>
      </c>
      <c r="AT176" s="156">
        <f t="shared" si="43"/>
        <v>8.7114211227171078E-3</v>
      </c>
      <c r="AU176" s="156">
        <f t="shared" si="43"/>
        <v>1.4249164661693412E-2</v>
      </c>
      <c r="AV176" s="173">
        <f t="shared" si="43"/>
        <v>1.8621067455622073E-2</v>
      </c>
      <c r="AW176" s="172">
        <f t="shared" si="48"/>
        <v>1.9139107476724797E-2</v>
      </c>
      <c r="AX176" s="156">
        <f t="shared" si="48"/>
        <v>1.8396551940742578E-2</v>
      </c>
      <c r="AY176" s="156">
        <f t="shared" si="48"/>
        <v>1.3512419049141225E-2</v>
      </c>
      <c r="AZ176" s="156">
        <f t="shared" si="48"/>
        <v>9.287173464115641E-3</v>
      </c>
      <c r="BA176" s="156">
        <f t="shared" si="48"/>
        <v>7.2477603723334894E-3</v>
      </c>
      <c r="BB176" s="156">
        <f t="shared" si="48"/>
        <v>6.4110780782690169E-3</v>
      </c>
      <c r="BC176" s="156">
        <f t="shared" si="48"/>
        <v>5.9299857591819443E-3</v>
      </c>
      <c r="BD176" s="156">
        <f t="shared" si="48"/>
        <v>5.6476054849351866E-3</v>
      </c>
      <c r="BE176" s="156">
        <f t="shared" si="48"/>
        <v>6.3274098488625696E-3</v>
      </c>
      <c r="BF176" s="156">
        <f t="shared" si="48"/>
        <v>8.4400326413753626E-3</v>
      </c>
      <c r="BG176" s="156">
        <f t="shared" si="48"/>
        <v>1.3805257852063791E-2</v>
      </c>
      <c r="BH176" s="173">
        <f t="shared" si="48"/>
        <v>1.8040961965765181E-2</v>
      </c>
    </row>
    <row r="177" spans="2:60" x14ac:dyDescent="0.2">
      <c r="B177" s="104">
        <v>300452</v>
      </c>
      <c r="C177" s="105" t="s">
        <v>209</v>
      </c>
      <c r="D177" s="105" t="s">
        <v>73</v>
      </c>
      <c r="E177" s="23"/>
      <c r="F177" s="23"/>
      <c r="G177" s="23"/>
      <c r="H177" s="95">
        <f>P_EX_ref!L160</f>
        <v>1.6407545677174959</v>
      </c>
      <c r="I177" s="89">
        <f>P_EX_ref!M160</f>
        <v>1.6358359063675536</v>
      </c>
      <c r="J177" s="89">
        <f>P_EX_ref!N160</f>
        <v>1.58036189884236</v>
      </c>
      <c r="K177" s="89">
        <f>P_EX_ref!O160</f>
        <v>1.5269451866676615</v>
      </c>
      <c r="L177" s="177"/>
      <c r="M177" s="172">
        <f t="shared" si="47"/>
        <v>2.0565622321390531E-2</v>
      </c>
      <c r="N177" s="156">
        <f t="shared" si="46"/>
        <v>1.9767721127500516E-2</v>
      </c>
      <c r="O177" s="156">
        <f t="shared" si="46"/>
        <v>1.4519554119801402E-2</v>
      </c>
      <c r="P177" s="156">
        <f t="shared" si="46"/>
        <v>9.9793839461173733E-3</v>
      </c>
      <c r="Q177" s="156">
        <f t="shared" si="46"/>
        <v>7.7879651741659213E-3</v>
      </c>
      <c r="R177" s="156">
        <f t="shared" si="46"/>
        <v>6.8889215754166094E-3</v>
      </c>
      <c r="S177" s="156">
        <f t="shared" si="46"/>
        <v>6.3719715061357537E-3</v>
      </c>
      <c r="T177" s="156">
        <f t="shared" si="46"/>
        <v>6.0685442915578616E-3</v>
      </c>
      <c r="U177" s="156">
        <f t="shared" si="46"/>
        <v>6.7990172155416775E-3</v>
      </c>
      <c r="V177" s="156">
        <f t="shared" si="46"/>
        <v>9.0691023023836935E-3</v>
      </c>
      <c r="W177" s="156">
        <f t="shared" si="46"/>
        <v>1.4834219379363661E-2</v>
      </c>
      <c r="X177" s="173">
        <f t="shared" si="46"/>
        <v>1.938562759803206E-2</v>
      </c>
      <c r="Y177" s="172">
        <f t="shared" si="44"/>
        <v>2.0503970607209748E-2</v>
      </c>
      <c r="Z177" s="156">
        <f t="shared" si="42"/>
        <v>1.9708461365072101E-2</v>
      </c>
      <c r="AA177" s="156">
        <f t="shared" si="42"/>
        <v>1.4476027335800543E-2</v>
      </c>
      <c r="AB177" s="156">
        <f t="shared" si="42"/>
        <v>9.9494677044821064E-3</v>
      </c>
      <c r="AC177" s="156">
        <f t="shared" si="42"/>
        <v>7.7646183774843468E-3</v>
      </c>
      <c r="AD177" s="156">
        <f t="shared" si="42"/>
        <v>6.868269935639112E-3</v>
      </c>
      <c r="AE177" s="156">
        <f t="shared" si="42"/>
        <v>6.3528695815781022E-3</v>
      </c>
      <c r="AF177" s="156">
        <f t="shared" si="42"/>
        <v>6.0503519824553357E-3</v>
      </c>
      <c r="AG177" s="156">
        <f t="shared" si="42"/>
        <v>6.7786350914545886E-3</v>
      </c>
      <c r="AH177" s="156">
        <f t="shared" si="42"/>
        <v>9.0419149071138075E-3</v>
      </c>
      <c r="AI177" s="156">
        <f t="shared" si="42"/>
        <v>1.4789749290446377E-2</v>
      </c>
      <c r="AJ177" s="173">
        <f t="shared" si="42"/>
        <v>1.9327513277287878E-2</v>
      </c>
      <c r="AK177" s="172">
        <f t="shared" si="45"/>
        <v>1.9754523735529501E-2</v>
      </c>
      <c r="AL177" s="156">
        <f t="shared" si="43"/>
        <v>1.8988091393877811E-2</v>
      </c>
      <c r="AM177" s="156">
        <f t="shared" si="43"/>
        <v>1.3946909653718096E-2</v>
      </c>
      <c r="AN177" s="156">
        <f t="shared" si="43"/>
        <v>9.58580168150284E-3</v>
      </c>
      <c r="AO177" s="156">
        <f t="shared" si="43"/>
        <v>7.4808114473890403E-3</v>
      </c>
      <c r="AP177" s="156">
        <f t="shared" si="43"/>
        <v>6.6172257103167126E-3</v>
      </c>
      <c r="AQ177" s="156">
        <f t="shared" si="43"/>
        <v>6.1206639115001238E-3</v>
      </c>
      <c r="AR177" s="156">
        <f t="shared" si="43"/>
        <v>5.829203725238213E-3</v>
      </c>
      <c r="AS177" s="156">
        <f t="shared" si="43"/>
        <v>6.5308671366094799E-3</v>
      </c>
      <c r="AT177" s="156">
        <f t="shared" si="43"/>
        <v>8.7114211227171078E-3</v>
      </c>
      <c r="AU177" s="156">
        <f t="shared" si="43"/>
        <v>1.4249164661693412E-2</v>
      </c>
      <c r="AV177" s="173">
        <f t="shared" si="43"/>
        <v>1.8621067455622073E-2</v>
      </c>
      <c r="AW177" s="172">
        <f t="shared" si="48"/>
        <v>1.9139107476724797E-2</v>
      </c>
      <c r="AX177" s="156">
        <f t="shared" si="48"/>
        <v>1.8396551940742578E-2</v>
      </c>
      <c r="AY177" s="156">
        <f t="shared" si="48"/>
        <v>1.3512419049141225E-2</v>
      </c>
      <c r="AZ177" s="156">
        <f t="shared" si="48"/>
        <v>9.287173464115641E-3</v>
      </c>
      <c r="BA177" s="156">
        <f t="shared" si="48"/>
        <v>7.2477603723334894E-3</v>
      </c>
      <c r="BB177" s="156">
        <f t="shared" si="48"/>
        <v>6.4110780782690169E-3</v>
      </c>
      <c r="BC177" s="156">
        <f t="shared" si="48"/>
        <v>5.9299857591819443E-3</v>
      </c>
      <c r="BD177" s="156">
        <f t="shared" si="48"/>
        <v>5.6476054849351866E-3</v>
      </c>
      <c r="BE177" s="156">
        <f t="shared" si="48"/>
        <v>6.3274098488625696E-3</v>
      </c>
      <c r="BF177" s="156">
        <f t="shared" si="48"/>
        <v>8.4400326413753626E-3</v>
      </c>
      <c r="BG177" s="156">
        <f t="shared" si="48"/>
        <v>1.3805257852063791E-2</v>
      </c>
      <c r="BH177" s="173">
        <f t="shared" si="48"/>
        <v>1.8040961965765181E-2</v>
      </c>
    </row>
    <row r="178" spans="2:60" x14ac:dyDescent="0.2">
      <c r="B178" s="104">
        <v>300453</v>
      </c>
      <c r="C178" s="105" t="s">
        <v>210</v>
      </c>
      <c r="D178" s="105" t="s">
        <v>73</v>
      </c>
      <c r="E178" s="23"/>
      <c r="F178" s="23"/>
      <c r="G178" s="23"/>
      <c r="H178" s="95">
        <f>P_EX_ref!L161</f>
        <v>1.6407545677174959</v>
      </c>
      <c r="I178" s="89">
        <f>P_EX_ref!M161</f>
        <v>1.6358359063675536</v>
      </c>
      <c r="J178" s="89">
        <f>P_EX_ref!N161</f>
        <v>1.58036189884236</v>
      </c>
      <c r="K178" s="89">
        <f>P_EX_ref!O161</f>
        <v>1.5269451866676615</v>
      </c>
      <c r="L178" s="177"/>
      <c r="M178" s="172">
        <f t="shared" si="47"/>
        <v>2.0565622321390531E-2</v>
      </c>
      <c r="N178" s="156">
        <f t="shared" si="46"/>
        <v>1.9767721127500516E-2</v>
      </c>
      <c r="O178" s="156">
        <f t="shared" si="46"/>
        <v>1.4519554119801402E-2</v>
      </c>
      <c r="P178" s="156">
        <f t="shared" si="46"/>
        <v>9.9793839461173733E-3</v>
      </c>
      <c r="Q178" s="156">
        <f t="shared" si="46"/>
        <v>7.7879651741659213E-3</v>
      </c>
      <c r="R178" s="156">
        <f t="shared" si="46"/>
        <v>6.8889215754166094E-3</v>
      </c>
      <c r="S178" s="156">
        <f t="shared" si="46"/>
        <v>6.3719715061357537E-3</v>
      </c>
      <c r="T178" s="156">
        <f t="shared" si="46"/>
        <v>6.0685442915578616E-3</v>
      </c>
      <c r="U178" s="156">
        <f t="shared" si="46"/>
        <v>6.7990172155416775E-3</v>
      </c>
      <c r="V178" s="156">
        <f t="shared" si="46"/>
        <v>9.0691023023836935E-3</v>
      </c>
      <c r="W178" s="156">
        <f t="shared" si="46"/>
        <v>1.4834219379363661E-2</v>
      </c>
      <c r="X178" s="173">
        <f t="shared" si="46"/>
        <v>1.938562759803206E-2</v>
      </c>
      <c r="Y178" s="172">
        <f t="shared" si="44"/>
        <v>2.0503970607209748E-2</v>
      </c>
      <c r="Z178" s="156">
        <f t="shared" si="42"/>
        <v>1.9708461365072101E-2</v>
      </c>
      <c r="AA178" s="156">
        <f t="shared" si="42"/>
        <v>1.4476027335800543E-2</v>
      </c>
      <c r="AB178" s="156">
        <f t="shared" si="42"/>
        <v>9.9494677044821064E-3</v>
      </c>
      <c r="AC178" s="156">
        <f t="shared" si="42"/>
        <v>7.7646183774843468E-3</v>
      </c>
      <c r="AD178" s="156">
        <f t="shared" si="42"/>
        <v>6.868269935639112E-3</v>
      </c>
      <c r="AE178" s="156">
        <f t="shared" si="42"/>
        <v>6.3528695815781022E-3</v>
      </c>
      <c r="AF178" s="156">
        <f t="shared" si="42"/>
        <v>6.0503519824553357E-3</v>
      </c>
      <c r="AG178" s="156">
        <f t="shared" ref="AG178:AJ178" si="49">$I178*AG$34*AG$35*AG$36</f>
        <v>6.7786350914545886E-3</v>
      </c>
      <c r="AH178" s="156">
        <f t="shared" si="49"/>
        <v>9.0419149071138075E-3</v>
      </c>
      <c r="AI178" s="156">
        <f t="shared" si="49"/>
        <v>1.4789749290446377E-2</v>
      </c>
      <c r="AJ178" s="173">
        <f t="shared" si="49"/>
        <v>1.9327513277287878E-2</v>
      </c>
      <c r="AK178" s="172">
        <f t="shared" si="45"/>
        <v>1.9754523735529501E-2</v>
      </c>
      <c r="AL178" s="156">
        <f t="shared" si="43"/>
        <v>1.8988091393877811E-2</v>
      </c>
      <c r="AM178" s="156">
        <f t="shared" si="43"/>
        <v>1.3946909653718096E-2</v>
      </c>
      <c r="AN178" s="156">
        <f t="shared" si="43"/>
        <v>9.58580168150284E-3</v>
      </c>
      <c r="AO178" s="156">
        <f t="shared" si="43"/>
        <v>7.4808114473890403E-3</v>
      </c>
      <c r="AP178" s="156">
        <f t="shared" si="43"/>
        <v>6.6172257103167126E-3</v>
      </c>
      <c r="AQ178" s="156">
        <f t="shared" si="43"/>
        <v>6.1206639115001238E-3</v>
      </c>
      <c r="AR178" s="156">
        <f t="shared" si="43"/>
        <v>5.829203725238213E-3</v>
      </c>
      <c r="AS178" s="156">
        <f t="shared" ref="AS178:AV178" si="50">$J178*AS$34*AS$35*AS$36</f>
        <v>6.5308671366094799E-3</v>
      </c>
      <c r="AT178" s="156">
        <f t="shared" si="50"/>
        <v>8.7114211227171078E-3</v>
      </c>
      <c r="AU178" s="156">
        <f t="shared" si="50"/>
        <v>1.4249164661693412E-2</v>
      </c>
      <c r="AV178" s="173">
        <f t="shared" si="50"/>
        <v>1.8621067455622073E-2</v>
      </c>
      <c r="AW178" s="172">
        <f t="shared" si="48"/>
        <v>1.9139107476724797E-2</v>
      </c>
      <c r="AX178" s="156">
        <f t="shared" si="48"/>
        <v>1.8396551940742578E-2</v>
      </c>
      <c r="AY178" s="156">
        <f t="shared" si="48"/>
        <v>1.3512419049141225E-2</v>
      </c>
      <c r="AZ178" s="156">
        <f t="shared" si="48"/>
        <v>9.287173464115641E-3</v>
      </c>
      <c r="BA178" s="156">
        <f t="shared" si="48"/>
        <v>7.2477603723334894E-3</v>
      </c>
      <c r="BB178" s="156">
        <f t="shared" si="48"/>
        <v>6.4110780782690169E-3</v>
      </c>
      <c r="BC178" s="156">
        <f t="shared" si="48"/>
        <v>5.9299857591819443E-3</v>
      </c>
      <c r="BD178" s="156">
        <f t="shared" si="48"/>
        <v>5.6476054849351866E-3</v>
      </c>
      <c r="BE178" s="156">
        <f t="shared" si="48"/>
        <v>6.3274098488625696E-3</v>
      </c>
      <c r="BF178" s="156">
        <f t="shared" si="48"/>
        <v>8.4400326413753626E-3</v>
      </c>
      <c r="BG178" s="156">
        <f t="shared" si="48"/>
        <v>1.3805257852063791E-2</v>
      </c>
      <c r="BH178" s="173">
        <f t="shared" si="48"/>
        <v>1.8040961965765181E-2</v>
      </c>
    </row>
    <row r="179" spans="2:60" x14ac:dyDescent="0.2">
      <c r="B179" s="104">
        <v>300464</v>
      </c>
      <c r="C179" s="105" t="s">
        <v>211</v>
      </c>
      <c r="D179" s="105" t="s">
        <v>73</v>
      </c>
      <c r="E179" s="23"/>
      <c r="F179" s="23"/>
      <c r="G179" s="23"/>
      <c r="H179" s="95">
        <f>P_EX_ref!L162</f>
        <v>1.6407545677174959</v>
      </c>
      <c r="I179" s="89">
        <f>P_EX_ref!M162</f>
        <v>1.6358359063675536</v>
      </c>
      <c r="J179" s="89">
        <f>P_EX_ref!N162</f>
        <v>1.58036189884236</v>
      </c>
      <c r="K179" s="89">
        <f>P_EX_ref!O162</f>
        <v>1.5269451866676615</v>
      </c>
      <c r="L179" s="177"/>
      <c r="M179" s="172">
        <f t="shared" si="47"/>
        <v>2.0565622321390531E-2</v>
      </c>
      <c r="N179" s="156">
        <f t="shared" si="46"/>
        <v>1.9767721127500516E-2</v>
      </c>
      <c r="O179" s="156">
        <f t="shared" si="46"/>
        <v>1.4519554119801402E-2</v>
      </c>
      <c r="P179" s="156">
        <f t="shared" si="46"/>
        <v>9.9793839461173733E-3</v>
      </c>
      <c r="Q179" s="156">
        <f t="shared" si="46"/>
        <v>7.7879651741659213E-3</v>
      </c>
      <c r="R179" s="156">
        <f t="shared" si="46"/>
        <v>6.8889215754166094E-3</v>
      </c>
      <c r="S179" s="156">
        <f t="shared" si="46"/>
        <v>6.3719715061357537E-3</v>
      </c>
      <c r="T179" s="156">
        <f t="shared" si="46"/>
        <v>6.0685442915578616E-3</v>
      </c>
      <c r="U179" s="156">
        <f t="shared" si="46"/>
        <v>6.7990172155416775E-3</v>
      </c>
      <c r="V179" s="156">
        <f t="shared" si="46"/>
        <v>9.0691023023836935E-3</v>
      </c>
      <c r="W179" s="156">
        <f t="shared" si="46"/>
        <v>1.4834219379363661E-2</v>
      </c>
      <c r="X179" s="173">
        <f t="shared" si="46"/>
        <v>1.938562759803206E-2</v>
      </c>
      <c r="Y179" s="172">
        <f t="shared" si="44"/>
        <v>2.0503970607209748E-2</v>
      </c>
      <c r="Z179" s="156">
        <f t="shared" si="44"/>
        <v>1.9708461365072101E-2</v>
      </c>
      <c r="AA179" s="156">
        <f t="shared" si="44"/>
        <v>1.4476027335800543E-2</v>
      </c>
      <c r="AB179" s="156">
        <f t="shared" si="44"/>
        <v>9.9494677044821064E-3</v>
      </c>
      <c r="AC179" s="156">
        <f t="shared" si="44"/>
        <v>7.7646183774843468E-3</v>
      </c>
      <c r="AD179" s="156">
        <f t="shared" si="44"/>
        <v>6.868269935639112E-3</v>
      </c>
      <c r="AE179" s="156">
        <f t="shared" si="44"/>
        <v>6.3528695815781022E-3</v>
      </c>
      <c r="AF179" s="156">
        <f t="shared" si="44"/>
        <v>6.0503519824553357E-3</v>
      </c>
      <c r="AG179" s="156">
        <f t="shared" si="44"/>
        <v>6.7786350914545886E-3</v>
      </c>
      <c r="AH179" s="156">
        <f t="shared" si="44"/>
        <v>9.0419149071138075E-3</v>
      </c>
      <c r="AI179" s="156">
        <f t="shared" si="44"/>
        <v>1.4789749290446377E-2</v>
      </c>
      <c r="AJ179" s="173">
        <f t="shared" si="44"/>
        <v>1.9327513277287878E-2</v>
      </c>
      <c r="AK179" s="172">
        <f t="shared" si="45"/>
        <v>1.9754523735529501E-2</v>
      </c>
      <c r="AL179" s="156">
        <f t="shared" si="45"/>
        <v>1.8988091393877811E-2</v>
      </c>
      <c r="AM179" s="156">
        <f t="shared" si="45"/>
        <v>1.3946909653718096E-2</v>
      </c>
      <c r="AN179" s="156">
        <f t="shared" si="45"/>
        <v>9.58580168150284E-3</v>
      </c>
      <c r="AO179" s="156">
        <f t="shared" si="45"/>
        <v>7.4808114473890403E-3</v>
      </c>
      <c r="AP179" s="156">
        <f t="shared" si="45"/>
        <v>6.6172257103167126E-3</v>
      </c>
      <c r="AQ179" s="156">
        <f t="shared" si="45"/>
        <v>6.1206639115001238E-3</v>
      </c>
      <c r="AR179" s="156">
        <f t="shared" si="45"/>
        <v>5.829203725238213E-3</v>
      </c>
      <c r="AS179" s="156">
        <f t="shared" si="45"/>
        <v>6.5308671366094799E-3</v>
      </c>
      <c r="AT179" s="156">
        <f t="shared" si="45"/>
        <v>8.7114211227171078E-3</v>
      </c>
      <c r="AU179" s="156">
        <f t="shared" si="45"/>
        <v>1.4249164661693412E-2</v>
      </c>
      <c r="AV179" s="173">
        <f t="shared" si="45"/>
        <v>1.8621067455622073E-2</v>
      </c>
      <c r="AW179" s="172">
        <f t="shared" si="48"/>
        <v>1.9139107476724797E-2</v>
      </c>
      <c r="AX179" s="156">
        <f t="shared" si="48"/>
        <v>1.8396551940742578E-2</v>
      </c>
      <c r="AY179" s="156">
        <f t="shared" si="48"/>
        <v>1.3512419049141225E-2</v>
      </c>
      <c r="AZ179" s="156">
        <f t="shared" si="48"/>
        <v>9.287173464115641E-3</v>
      </c>
      <c r="BA179" s="156">
        <f t="shared" si="48"/>
        <v>7.2477603723334894E-3</v>
      </c>
      <c r="BB179" s="156">
        <f t="shared" si="48"/>
        <v>6.4110780782690169E-3</v>
      </c>
      <c r="BC179" s="156">
        <f t="shared" si="48"/>
        <v>5.9299857591819443E-3</v>
      </c>
      <c r="BD179" s="156">
        <f t="shared" si="48"/>
        <v>5.6476054849351866E-3</v>
      </c>
      <c r="BE179" s="156">
        <f t="shared" si="48"/>
        <v>6.3274098488625696E-3</v>
      </c>
      <c r="BF179" s="156">
        <f t="shared" si="48"/>
        <v>8.4400326413753626E-3</v>
      </c>
      <c r="BG179" s="156">
        <f t="shared" si="48"/>
        <v>1.3805257852063791E-2</v>
      </c>
      <c r="BH179" s="173">
        <f t="shared" si="48"/>
        <v>1.8040961965765181E-2</v>
      </c>
    </row>
    <row r="180" spans="2:60" x14ac:dyDescent="0.2">
      <c r="B180" s="104">
        <v>300465</v>
      </c>
      <c r="C180" s="105" t="s">
        <v>212</v>
      </c>
      <c r="D180" s="105" t="s">
        <v>73</v>
      </c>
      <c r="E180" s="23"/>
      <c r="F180" s="23"/>
      <c r="G180" s="23"/>
      <c r="H180" s="95">
        <f>P_EX_ref!L163</f>
        <v>1.6407545677174959</v>
      </c>
      <c r="I180" s="89">
        <f>P_EX_ref!M163</f>
        <v>1.6358359063675536</v>
      </c>
      <c r="J180" s="89">
        <f>P_EX_ref!N163</f>
        <v>1.58036189884236</v>
      </c>
      <c r="K180" s="89">
        <f>P_EX_ref!O163</f>
        <v>1.5269451866676615</v>
      </c>
      <c r="L180" s="177"/>
      <c r="M180" s="172">
        <f t="shared" si="47"/>
        <v>2.0565622321390531E-2</v>
      </c>
      <c r="N180" s="156">
        <f t="shared" si="46"/>
        <v>1.9767721127500516E-2</v>
      </c>
      <c r="O180" s="156">
        <f t="shared" si="46"/>
        <v>1.4519554119801402E-2</v>
      </c>
      <c r="P180" s="156">
        <f t="shared" si="46"/>
        <v>9.9793839461173733E-3</v>
      </c>
      <c r="Q180" s="156">
        <f t="shared" si="46"/>
        <v>7.7879651741659213E-3</v>
      </c>
      <c r="R180" s="156">
        <f t="shared" si="46"/>
        <v>6.8889215754166094E-3</v>
      </c>
      <c r="S180" s="156">
        <f t="shared" si="46"/>
        <v>6.3719715061357537E-3</v>
      </c>
      <c r="T180" s="156">
        <f t="shared" si="46"/>
        <v>6.0685442915578616E-3</v>
      </c>
      <c r="U180" s="156">
        <f t="shared" si="46"/>
        <v>6.7990172155416775E-3</v>
      </c>
      <c r="V180" s="156">
        <f t="shared" si="46"/>
        <v>9.0691023023836935E-3</v>
      </c>
      <c r="W180" s="156">
        <f t="shared" si="46"/>
        <v>1.4834219379363661E-2</v>
      </c>
      <c r="X180" s="173">
        <f t="shared" si="46"/>
        <v>1.938562759803206E-2</v>
      </c>
      <c r="Y180" s="172">
        <f t="shared" si="44"/>
        <v>2.0503970607209748E-2</v>
      </c>
      <c r="Z180" s="156">
        <f t="shared" si="44"/>
        <v>1.9708461365072101E-2</v>
      </c>
      <c r="AA180" s="156">
        <f t="shared" si="44"/>
        <v>1.4476027335800543E-2</v>
      </c>
      <c r="AB180" s="156">
        <f t="shared" si="44"/>
        <v>9.9494677044821064E-3</v>
      </c>
      <c r="AC180" s="156">
        <f t="shared" si="44"/>
        <v>7.7646183774843468E-3</v>
      </c>
      <c r="AD180" s="156">
        <f t="shared" si="44"/>
        <v>6.868269935639112E-3</v>
      </c>
      <c r="AE180" s="156">
        <f t="shared" si="44"/>
        <v>6.3528695815781022E-3</v>
      </c>
      <c r="AF180" s="156">
        <f t="shared" si="44"/>
        <v>6.0503519824553357E-3</v>
      </c>
      <c r="AG180" s="156">
        <f t="shared" si="44"/>
        <v>6.7786350914545886E-3</v>
      </c>
      <c r="AH180" s="156">
        <f t="shared" si="44"/>
        <v>9.0419149071138075E-3</v>
      </c>
      <c r="AI180" s="156">
        <f t="shared" si="44"/>
        <v>1.4789749290446377E-2</v>
      </c>
      <c r="AJ180" s="173">
        <f t="shared" si="44"/>
        <v>1.9327513277287878E-2</v>
      </c>
      <c r="AK180" s="172">
        <f t="shared" si="45"/>
        <v>1.9754523735529501E-2</v>
      </c>
      <c r="AL180" s="156">
        <f t="shared" si="45"/>
        <v>1.8988091393877811E-2</v>
      </c>
      <c r="AM180" s="156">
        <f t="shared" si="45"/>
        <v>1.3946909653718096E-2</v>
      </c>
      <c r="AN180" s="156">
        <f t="shared" si="45"/>
        <v>9.58580168150284E-3</v>
      </c>
      <c r="AO180" s="156">
        <f t="shared" si="45"/>
        <v>7.4808114473890403E-3</v>
      </c>
      <c r="AP180" s="156">
        <f t="shared" si="45"/>
        <v>6.6172257103167126E-3</v>
      </c>
      <c r="AQ180" s="156">
        <f t="shared" si="45"/>
        <v>6.1206639115001238E-3</v>
      </c>
      <c r="AR180" s="156">
        <f t="shared" si="45"/>
        <v>5.829203725238213E-3</v>
      </c>
      <c r="AS180" s="156">
        <f t="shared" si="45"/>
        <v>6.5308671366094799E-3</v>
      </c>
      <c r="AT180" s="156">
        <f t="shared" si="45"/>
        <v>8.7114211227171078E-3</v>
      </c>
      <c r="AU180" s="156">
        <f t="shared" si="45"/>
        <v>1.4249164661693412E-2</v>
      </c>
      <c r="AV180" s="173">
        <f t="shared" si="45"/>
        <v>1.8621067455622073E-2</v>
      </c>
      <c r="AW180" s="172">
        <f t="shared" si="48"/>
        <v>1.9139107476724797E-2</v>
      </c>
      <c r="AX180" s="156">
        <f t="shared" si="48"/>
        <v>1.8396551940742578E-2</v>
      </c>
      <c r="AY180" s="156">
        <f t="shared" si="48"/>
        <v>1.3512419049141225E-2</v>
      </c>
      <c r="AZ180" s="156">
        <f t="shared" si="48"/>
        <v>9.287173464115641E-3</v>
      </c>
      <c r="BA180" s="156">
        <f t="shared" si="48"/>
        <v>7.2477603723334894E-3</v>
      </c>
      <c r="BB180" s="156">
        <f t="shared" si="48"/>
        <v>6.4110780782690169E-3</v>
      </c>
      <c r="BC180" s="156">
        <f t="shared" si="48"/>
        <v>5.9299857591819443E-3</v>
      </c>
      <c r="BD180" s="156">
        <f t="shared" si="48"/>
        <v>5.6476054849351866E-3</v>
      </c>
      <c r="BE180" s="156">
        <f t="shared" si="48"/>
        <v>6.3274098488625696E-3</v>
      </c>
      <c r="BF180" s="156">
        <f t="shared" si="48"/>
        <v>8.4400326413753626E-3</v>
      </c>
      <c r="BG180" s="156">
        <f t="shared" si="48"/>
        <v>1.3805257852063791E-2</v>
      </c>
      <c r="BH180" s="173">
        <f t="shared" si="48"/>
        <v>1.8040961965765181E-2</v>
      </c>
    </row>
    <row r="181" spans="2:60" x14ac:dyDescent="0.2">
      <c r="B181" s="104">
        <v>300467</v>
      </c>
      <c r="C181" s="105" t="s">
        <v>213</v>
      </c>
      <c r="D181" s="105" t="s">
        <v>75</v>
      </c>
      <c r="E181" s="23"/>
      <c r="F181" s="23"/>
      <c r="G181" s="23"/>
      <c r="H181" s="95">
        <f>P_EX_ref!L164</f>
        <v>1.6407545677174959</v>
      </c>
      <c r="I181" s="89">
        <f>P_EX_ref!M164</f>
        <v>1.6358359063675536</v>
      </c>
      <c r="J181" s="89">
        <f>P_EX_ref!N164</f>
        <v>1.58036189884236</v>
      </c>
      <c r="K181" s="89">
        <f>P_EX_ref!O164</f>
        <v>1.5269451866676615</v>
      </c>
      <c r="L181" s="177"/>
      <c r="M181" s="172">
        <f t="shared" si="47"/>
        <v>2.0565622321390531E-2</v>
      </c>
      <c r="N181" s="156">
        <f t="shared" si="46"/>
        <v>1.9767721127500516E-2</v>
      </c>
      <c r="O181" s="156">
        <f t="shared" si="46"/>
        <v>1.4519554119801402E-2</v>
      </c>
      <c r="P181" s="156">
        <f t="shared" si="46"/>
        <v>9.9793839461173733E-3</v>
      </c>
      <c r="Q181" s="156">
        <f t="shared" si="46"/>
        <v>7.7879651741659213E-3</v>
      </c>
      <c r="R181" s="156">
        <f t="shared" si="46"/>
        <v>6.8889215754166094E-3</v>
      </c>
      <c r="S181" s="156">
        <f t="shared" si="46"/>
        <v>6.3719715061357537E-3</v>
      </c>
      <c r="T181" s="156">
        <f t="shared" si="46"/>
        <v>6.0685442915578616E-3</v>
      </c>
      <c r="U181" s="156">
        <f t="shared" si="46"/>
        <v>6.7990172155416775E-3</v>
      </c>
      <c r="V181" s="156">
        <f t="shared" si="46"/>
        <v>9.0691023023836935E-3</v>
      </c>
      <c r="W181" s="156">
        <f t="shared" si="46"/>
        <v>1.4834219379363661E-2</v>
      </c>
      <c r="X181" s="173">
        <f t="shared" si="46"/>
        <v>1.938562759803206E-2</v>
      </c>
      <c r="Y181" s="172">
        <f t="shared" si="44"/>
        <v>2.0503970607209748E-2</v>
      </c>
      <c r="Z181" s="156">
        <f t="shared" si="44"/>
        <v>1.9708461365072101E-2</v>
      </c>
      <c r="AA181" s="156">
        <f t="shared" si="44"/>
        <v>1.4476027335800543E-2</v>
      </c>
      <c r="AB181" s="156">
        <f t="shared" si="44"/>
        <v>9.9494677044821064E-3</v>
      </c>
      <c r="AC181" s="156">
        <f t="shared" si="44"/>
        <v>7.7646183774843468E-3</v>
      </c>
      <c r="AD181" s="156">
        <f t="shared" si="44"/>
        <v>6.868269935639112E-3</v>
      </c>
      <c r="AE181" s="156">
        <f t="shared" si="44"/>
        <v>6.3528695815781022E-3</v>
      </c>
      <c r="AF181" s="156">
        <f t="shared" si="44"/>
        <v>6.0503519824553357E-3</v>
      </c>
      <c r="AG181" s="156">
        <f t="shared" si="44"/>
        <v>6.7786350914545886E-3</v>
      </c>
      <c r="AH181" s="156">
        <f t="shared" si="44"/>
        <v>9.0419149071138075E-3</v>
      </c>
      <c r="AI181" s="156">
        <f t="shared" si="44"/>
        <v>1.4789749290446377E-2</v>
      </c>
      <c r="AJ181" s="173">
        <f t="shared" si="44"/>
        <v>1.9327513277287878E-2</v>
      </c>
      <c r="AK181" s="172">
        <f t="shared" si="45"/>
        <v>1.9754523735529501E-2</v>
      </c>
      <c r="AL181" s="156">
        <f t="shared" si="45"/>
        <v>1.8988091393877811E-2</v>
      </c>
      <c r="AM181" s="156">
        <f t="shared" si="45"/>
        <v>1.3946909653718096E-2</v>
      </c>
      <c r="AN181" s="156">
        <f t="shared" si="45"/>
        <v>9.58580168150284E-3</v>
      </c>
      <c r="AO181" s="156">
        <f t="shared" si="45"/>
        <v>7.4808114473890403E-3</v>
      </c>
      <c r="AP181" s="156">
        <f t="shared" si="45"/>
        <v>6.6172257103167126E-3</v>
      </c>
      <c r="AQ181" s="156">
        <f t="shared" si="45"/>
        <v>6.1206639115001238E-3</v>
      </c>
      <c r="AR181" s="156">
        <f t="shared" si="45"/>
        <v>5.829203725238213E-3</v>
      </c>
      <c r="AS181" s="156">
        <f t="shared" si="45"/>
        <v>6.5308671366094799E-3</v>
      </c>
      <c r="AT181" s="156">
        <f t="shared" si="45"/>
        <v>8.7114211227171078E-3</v>
      </c>
      <c r="AU181" s="156">
        <f t="shared" si="45"/>
        <v>1.4249164661693412E-2</v>
      </c>
      <c r="AV181" s="173">
        <f t="shared" si="45"/>
        <v>1.8621067455622073E-2</v>
      </c>
      <c r="AW181" s="172">
        <f t="shared" si="48"/>
        <v>1.9139107476724797E-2</v>
      </c>
      <c r="AX181" s="156">
        <f t="shared" si="48"/>
        <v>1.8396551940742578E-2</v>
      </c>
      <c r="AY181" s="156">
        <f t="shared" si="48"/>
        <v>1.3512419049141225E-2</v>
      </c>
      <c r="AZ181" s="156">
        <f t="shared" si="48"/>
        <v>9.287173464115641E-3</v>
      </c>
      <c r="BA181" s="156">
        <f t="shared" si="48"/>
        <v>7.2477603723334894E-3</v>
      </c>
      <c r="BB181" s="156">
        <f t="shared" si="48"/>
        <v>6.4110780782690169E-3</v>
      </c>
      <c r="BC181" s="156">
        <f t="shared" si="48"/>
        <v>5.9299857591819443E-3</v>
      </c>
      <c r="BD181" s="156">
        <f t="shared" si="48"/>
        <v>5.6476054849351866E-3</v>
      </c>
      <c r="BE181" s="156">
        <f t="shared" si="48"/>
        <v>6.3274098488625696E-3</v>
      </c>
      <c r="BF181" s="156">
        <f t="shared" si="48"/>
        <v>8.4400326413753626E-3</v>
      </c>
      <c r="BG181" s="156">
        <f t="shared" si="48"/>
        <v>1.3805257852063791E-2</v>
      </c>
      <c r="BH181" s="173">
        <f t="shared" si="48"/>
        <v>1.8040961965765181E-2</v>
      </c>
    </row>
    <row r="182" spans="2:60" x14ac:dyDescent="0.2">
      <c r="B182" s="104">
        <v>300469</v>
      </c>
      <c r="C182" s="105" t="s">
        <v>214</v>
      </c>
      <c r="D182" s="105" t="s">
        <v>75</v>
      </c>
      <c r="E182" s="23"/>
      <c r="F182" s="23"/>
      <c r="G182" s="23"/>
      <c r="H182" s="95">
        <f>P_EX_ref!L165</f>
        <v>1.6407545677174959</v>
      </c>
      <c r="I182" s="89">
        <f>P_EX_ref!M165</f>
        <v>1.6358359063675536</v>
      </c>
      <c r="J182" s="89">
        <f>P_EX_ref!N165</f>
        <v>1.58036189884236</v>
      </c>
      <c r="K182" s="89">
        <f>P_EX_ref!O165</f>
        <v>1.5269451866676615</v>
      </c>
      <c r="L182" s="177"/>
      <c r="M182" s="172">
        <f t="shared" si="47"/>
        <v>2.0565622321390531E-2</v>
      </c>
      <c r="N182" s="156">
        <f t="shared" si="46"/>
        <v>1.9767721127500516E-2</v>
      </c>
      <c r="O182" s="156">
        <f t="shared" si="46"/>
        <v>1.4519554119801402E-2</v>
      </c>
      <c r="P182" s="156">
        <f t="shared" si="46"/>
        <v>9.9793839461173733E-3</v>
      </c>
      <c r="Q182" s="156">
        <f t="shared" si="46"/>
        <v>7.7879651741659213E-3</v>
      </c>
      <c r="R182" s="156">
        <f t="shared" si="46"/>
        <v>6.8889215754166094E-3</v>
      </c>
      <c r="S182" s="156">
        <f t="shared" si="46"/>
        <v>6.3719715061357537E-3</v>
      </c>
      <c r="T182" s="156">
        <f t="shared" si="46"/>
        <v>6.0685442915578616E-3</v>
      </c>
      <c r="U182" s="156">
        <f t="shared" si="46"/>
        <v>6.7990172155416775E-3</v>
      </c>
      <c r="V182" s="156">
        <f t="shared" si="46"/>
        <v>9.0691023023836935E-3</v>
      </c>
      <c r="W182" s="156">
        <f t="shared" si="46"/>
        <v>1.4834219379363661E-2</v>
      </c>
      <c r="X182" s="173">
        <f t="shared" si="46"/>
        <v>1.938562759803206E-2</v>
      </c>
      <c r="Y182" s="172">
        <f t="shared" si="44"/>
        <v>2.0503970607209748E-2</v>
      </c>
      <c r="Z182" s="156">
        <f t="shared" si="44"/>
        <v>1.9708461365072101E-2</v>
      </c>
      <c r="AA182" s="156">
        <f t="shared" si="44"/>
        <v>1.4476027335800543E-2</v>
      </c>
      <c r="AB182" s="156">
        <f t="shared" si="44"/>
        <v>9.9494677044821064E-3</v>
      </c>
      <c r="AC182" s="156">
        <f t="shared" si="44"/>
        <v>7.7646183774843468E-3</v>
      </c>
      <c r="AD182" s="156">
        <f t="shared" si="44"/>
        <v>6.868269935639112E-3</v>
      </c>
      <c r="AE182" s="156">
        <f t="shared" si="44"/>
        <v>6.3528695815781022E-3</v>
      </c>
      <c r="AF182" s="156">
        <f t="shared" si="44"/>
        <v>6.0503519824553357E-3</v>
      </c>
      <c r="AG182" s="156">
        <f t="shared" si="44"/>
        <v>6.7786350914545886E-3</v>
      </c>
      <c r="AH182" s="156">
        <f t="shared" si="44"/>
        <v>9.0419149071138075E-3</v>
      </c>
      <c r="AI182" s="156">
        <f t="shared" si="44"/>
        <v>1.4789749290446377E-2</v>
      </c>
      <c r="AJ182" s="173">
        <f t="shared" si="44"/>
        <v>1.9327513277287878E-2</v>
      </c>
      <c r="AK182" s="172">
        <f t="shared" si="45"/>
        <v>1.9754523735529501E-2</v>
      </c>
      <c r="AL182" s="156">
        <f t="shared" si="45"/>
        <v>1.8988091393877811E-2</v>
      </c>
      <c r="AM182" s="156">
        <f t="shared" si="45"/>
        <v>1.3946909653718096E-2</v>
      </c>
      <c r="AN182" s="156">
        <f t="shared" si="45"/>
        <v>9.58580168150284E-3</v>
      </c>
      <c r="AO182" s="156">
        <f t="shared" si="45"/>
        <v>7.4808114473890403E-3</v>
      </c>
      <c r="AP182" s="156">
        <f t="shared" si="45"/>
        <v>6.6172257103167126E-3</v>
      </c>
      <c r="AQ182" s="156">
        <f t="shared" si="45"/>
        <v>6.1206639115001238E-3</v>
      </c>
      <c r="AR182" s="156">
        <f t="shared" si="45"/>
        <v>5.829203725238213E-3</v>
      </c>
      <c r="AS182" s="156">
        <f t="shared" si="45"/>
        <v>6.5308671366094799E-3</v>
      </c>
      <c r="AT182" s="156">
        <f t="shared" si="45"/>
        <v>8.7114211227171078E-3</v>
      </c>
      <c r="AU182" s="156">
        <f t="shared" si="45"/>
        <v>1.4249164661693412E-2</v>
      </c>
      <c r="AV182" s="173">
        <f t="shared" si="45"/>
        <v>1.8621067455622073E-2</v>
      </c>
      <c r="AW182" s="172">
        <f t="shared" si="48"/>
        <v>1.9139107476724797E-2</v>
      </c>
      <c r="AX182" s="156">
        <f t="shared" si="48"/>
        <v>1.8396551940742578E-2</v>
      </c>
      <c r="AY182" s="156">
        <f t="shared" si="48"/>
        <v>1.3512419049141225E-2</v>
      </c>
      <c r="AZ182" s="156">
        <f t="shared" si="48"/>
        <v>9.287173464115641E-3</v>
      </c>
      <c r="BA182" s="156">
        <f t="shared" si="48"/>
        <v>7.2477603723334894E-3</v>
      </c>
      <c r="BB182" s="156">
        <f t="shared" si="48"/>
        <v>6.4110780782690169E-3</v>
      </c>
      <c r="BC182" s="156">
        <f t="shared" si="48"/>
        <v>5.9299857591819443E-3</v>
      </c>
      <c r="BD182" s="156">
        <f t="shared" si="48"/>
        <v>5.6476054849351866E-3</v>
      </c>
      <c r="BE182" s="156">
        <f t="shared" si="48"/>
        <v>6.3274098488625696E-3</v>
      </c>
      <c r="BF182" s="156">
        <f t="shared" si="48"/>
        <v>8.4400326413753626E-3</v>
      </c>
      <c r="BG182" s="156">
        <f t="shared" si="48"/>
        <v>1.3805257852063791E-2</v>
      </c>
      <c r="BH182" s="173">
        <f t="shared" si="48"/>
        <v>1.8040961965765181E-2</v>
      </c>
    </row>
    <row r="183" spans="2:60" x14ac:dyDescent="0.2">
      <c r="B183" s="104">
        <v>300486</v>
      </c>
      <c r="C183" s="105" t="s">
        <v>215</v>
      </c>
      <c r="D183" s="105" t="s">
        <v>73</v>
      </c>
      <c r="E183" s="23"/>
      <c r="F183" s="23"/>
      <c r="G183" s="23"/>
      <c r="H183" s="95">
        <f>P_EX_ref!L166</f>
        <v>1.6407545677174959</v>
      </c>
      <c r="I183" s="89">
        <f>P_EX_ref!M166</f>
        <v>1.6358359063675536</v>
      </c>
      <c r="J183" s="89">
        <f>P_EX_ref!N166</f>
        <v>1.58036189884236</v>
      </c>
      <c r="K183" s="89">
        <f>P_EX_ref!O166</f>
        <v>1.5269451866676615</v>
      </c>
      <c r="L183" s="177"/>
      <c r="M183" s="172">
        <f t="shared" si="47"/>
        <v>2.0565622321390531E-2</v>
      </c>
      <c r="N183" s="156">
        <f t="shared" si="46"/>
        <v>1.9767721127500516E-2</v>
      </c>
      <c r="O183" s="156">
        <f t="shared" si="46"/>
        <v>1.4519554119801402E-2</v>
      </c>
      <c r="P183" s="156">
        <f t="shared" si="46"/>
        <v>9.9793839461173733E-3</v>
      </c>
      <c r="Q183" s="156">
        <f t="shared" si="46"/>
        <v>7.7879651741659213E-3</v>
      </c>
      <c r="R183" s="156">
        <f t="shared" si="46"/>
        <v>6.8889215754166094E-3</v>
      </c>
      <c r="S183" s="156">
        <f t="shared" si="46"/>
        <v>6.3719715061357537E-3</v>
      </c>
      <c r="T183" s="156">
        <f t="shared" si="46"/>
        <v>6.0685442915578616E-3</v>
      </c>
      <c r="U183" s="156">
        <f t="shared" si="46"/>
        <v>6.7990172155416775E-3</v>
      </c>
      <c r="V183" s="156">
        <f t="shared" si="46"/>
        <v>9.0691023023836935E-3</v>
      </c>
      <c r="W183" s="156">
        <f t="shared" si="46"/>
        <v>1.4834219379363661E-2</v>
      </c>
      <c r="X183" s="173">
        <f t="shared" si="46"/>
        <v>1.938562759803206E-2</v>
      </c>
      <c r="Y183" s="172">
        <f t="shared" si="44"/>
        <v>2.0503970607209748E-2</v>
      </c>
      <c r="Z183" s="156">
        <f t="shared" si="44"/>
        <v>1.9708461365072101E-2</v>
      </c>
      <c r="AA183" s="156">
        <f t="shared" si="44"/>
        <v>1.4476027335800543E-2</v>
      </c>
      <c r="AB183" s="156">
        <f t="shared" si="44"/>
        <v>9.9494677044821064E-3</v>
      </c>
      <c r="AC183" s="156">
        <f t="shared" si="44"/>
        <v>7.7646183774843468E-3</v>
      </c>
      <c r="AD183" s="156">
        <f t="shared" si="44"/>
        <v>6.868269935639112E-3</v>
      </c>
      <c r="AE183" s="156">
        <f t="shared" si="44"/>
        <v>6.3528695815781022E-3</v>
      </c>
      <c r="AF183" s="156">
        <f t="shared" si="44"/>
        <v>6.0503519824553357E-3</v>
      </c>
      <c r="AG183" s="156">
        <f t="shared" si="44"/>
        <v>6.7786350914545886E-3</v>
      </c>
      <c r="AH183" s="156">
        <f t="shared" si="44"/>
        <v>9.0419149071138075E-3</v>
      </c>
      <c r="AI183" s="156">
        <f t="shared" si="44"/>
        <v>1.4789749290446377E-2</v>
      </c>
      <c r="AJ183" s="173">
        <f t="shared" si="44"/>
        <v>1.9327513277287878E-2</v>
      </c>
      <c r="AK183" s="172">
        <f t="shared" si="45"/>
        <v>1.9754523735529501E-2</v>
      </c>
      <c r="AL183" s="156">
        <f t="shared" si="45"/>
        <v>1.8988091393877811E-2</v>
      </c>
      <c r="AM183" s="156">
        <f t="shared" si="45"/>
        <v>1.3946909653718096E-2</v>
      </c>
      <c r="AN183" s="156">
        <f t="shared" si="45"/>
        <v>9.58580168150284E-3</v>
      </c>
      <c r="AO183" s="156">
        <f t="shared" si="45"/>
        <v>7.4808114473890403E-3</v>
      </c>
      <c r="AP183" s="156">
        <f t="shared" si="45"/>
        <v>6.6172257103167126E-3</v>
      </c>
      <c r="AQ183" s="156">
        <f t="shared" si="45"/>
        <v>6.1206639115001238E-3</v>
      </c>
      <c r="AR183" s="156">
        <f t="shared" si="45"/>
        <v>5.829203725238213E-3</v>
      </c>
      <c r="AS183" s="156">
        <f t="shared" si="45"/>
        <v>6.5308671366094799E-3</v>
      </c>
      <c r="AT183" s="156">
        <f t="shared" si="45"/>
        <v>8.7114211227171078E-3</v>
      </c>
      <c r="AU183" s="156">
        <f t="shared" si="45"/>
        <v>1.4249164661693412E-2</v>
      </c>
      <c r="AV183" s="173">
        <f t="shared" si="45"/>
        <v>1.8621067455622073E-2</v>
      </c>
      <c r="AW183" s="172">
        <f t="shared" si="48"/>
        <v>1.9139107476724797E-2</v>
      </c>
      <c r="AX183" s="156">
        <f t="shared" si="48"/>
        <v>1.8396551940742578E-2</v>
      </c>
      <c r="AY183" s="156">
        <f t="shared" si="48"/>
        <v>1.3512419049141225E-2</v>
      </c>
      <c r="AZ183" s="156">
        <f t="shared" si="48"/>
        <v>9.287173464115641E-3</v>
      </c>
      <c r="BA183" s="156">
        <f t="shared" si="48"/>
        <v>7.2477603723334894E-3</v>
      </c>
      <c r="BB183" s="156">
        <f t="shared" si="48"/>
        <v>6.4110780782690169E-3</v>
      </c>
      <c r="BC183" s="156">
        <f t="shared" si="48"/>
        <v>5.9299857591819443E-3</v>
      </c>
      <c r="BD183" s="156">
        <f t="shared" si="48"/>
        <v>5.6476054849351866E-3</v>
      </c>
      <c r="BE183" s="156">
        <f t="shared" si="48"/>
        <v>6.3274098488625696E-3</v>
      </c>
      <c r="BF183" s="156">
        <f t="shared" si="48"/>
        <v>8.4400326413753626E-3</v>
      </c>
      <c r="BG183" s="156">
        <f t="shared" si="48"/>
        <v>1.3805257852063791E-2</v>
      </c>
      <c r="BH183" s="173">
        <f t="shared" si="48"/>
        <v>1.8040961965765181E-2</v>
      </c>
    </row>
    <row r="184" spans="2:60" x14ac:dyDescent="0.2">
      <c r="B184" s="104">
        <v>300487</v>
      </c>
      <c r="C184" s="105" t="s">
        <v>216</v>
      </c>
      <c r="D184" s="105" t="s">
        <v>73</v>
      </c>
      <c r="E184" s="23"/>
      <c r="F184" s="23"/>
      <c r="G184" s="23"/>
      <c r="H184" s="95">
        <f>P_EX_ref!L167</f>
        <v>1.6407545677174959</v>
      </c>
      <c r="I184" s="89">
        <f>P_EX_ref!M167</f>
        <v>1.6358359063675536</v>
      </c>
      <c r="J184" s="89">
        <f>P_EX_ref!N167</f>
        <v>1.58036189884236</v>
      </c>
      <c r="K184" s="89">
        <f>P_EX_ref!O167</f>
        <v>1.5269451866676615</v>
      </c>
      <c r="L184" s="177"/>
      <c r="M184" s="172">
        <f t="shared" si="47"/>
        <v>2.0565622321390531E-2</v>
      </c>
      <c r="N184" s="156">
        <f t="shared" si="46"/>
        <v>1.9767721127500516E-2</v>
      </c>
      <c r="O184" s="156">
        <f t="shared" si="46"/>
        <v>1.4519554119801402E-2</v>
      </c>
      <c r="P184" s="156">
        <f t="shared" si="46"/>
        <v>9.9793839461173733E-3</v>
      </c>
      <c r="Q184" s="156">
        <f t="shared" si="46"/>
        <v>7.7879651741659213E-3</v>
      </c>
      <c r="R184" s="156">
        <f t="shared" ref="N184:X207" si="51">$H184*R$34*R$35*R$36</f>
        <v>6.8889215754166094E-3</v>
      </c>
      <c r="S184" s="156">
        <f t="shared" si="51"/>
        <v>6.3719715061357537E-3</v>
      </c>
      <c r="T184" s="156">
        <f t="shared" si="51"/>
        <v>6.0685442915578616E-3</v>
      </c>
      <c r="U184" s="156">
        <f t="shared" si="51"/>
        <v>6.7990172155416775E-3</v>
      </c>
      <c r="V184" s="156">
        <f t="shared" si="51"/>
        <v>9.0691023023836935E-3</v>
      </c>
      <c r="W184" s="156">
        <f t="shared" si="51"/>
        <v>1.4834219379363661E-2</v>
      </c>
      <c r="X184" s="173">
        <f t="shared" si="51"/>
        <v>1.938562759803206E-2</v>
      </c>
      <c r="Y184" s="172">
        <f t="shared" si="44"/>
        <v>2.0503970607209748E-2</v>
      </c>
      <c r="Z184" s="156">
        <f t="shared" si="44"/>
        <v>1.9708461365072101E-2</v>
      </c>
      <c r="AA184" s="156">
        <f t="shared" si="44"/>
        <v>1.4476027335800543E-2</v>
      </c>
      <c r="AB184" s="156">
        <f t="shared" si="44"/>
        <v>9.9494677044821064E-3</v>
      </c>
      <c r="AC184" s="156">
        <f t="shared" si="44"/>
        <v>7.7646183774843468E-3</v>
      </c>
      <c r="AD184" s="156">
        <f t="shared" si="44"/>
        <v>6.868269935639112E-3</v>
      </c>
      <c r="AE184" s="156">
        <f t="shared" si="44"/>
        <v>6.3528695815781022E-3</v>
      </c>
      <c r="AF184" s="156">
        <f t="shared" si="44"/>
        <v>6.0503519824553357E-3</v>
      </c>
      <c r="AG184" s="156">
        <f t="shared" si="44"/>
        <v>6.7786350914545886E-3</v>
      </c>
      <c r="AH184" s="156">
        <f t="shared" si="44"/>
        <v>9.0419149071138075E-3</v>
      </c>
      <c r="AI184" s="156">
        <f t="shared" si="44"/>
        <v>1.4789749290446377E-2</v>
      </c>
      <c r="AJ184" s="173">
        <f t="shared" si="44"/>
        <v>1.9327513277287878E-2</v>
      </c>
      <c r="AK184" s="172">
        <f t="shared" si="45"/>
        <v>1.9754523735529501E-2</v>
      </c>
      <c r="AL184" s="156">
        <f t="shared" si="45"/>
        <v>1.8988091393877811E-2</v>
      </c>
      <c r="AM184" s="156">
        <f t="shared" si="45"/>
        <v>1.3946909653718096E-2</v>
      </c>
      <c r="AN184" s="156">
        <f t="shared" si="45"/>
        <v>9.58580168150284E-3</v>
      </c>
      <c r="AO184" s="156">
        <f t="shared" si="45"/>
        <v>7.4808114473890403E-3</v>
      </c>
      <c r="AP184" s="156">
        <f t="shared" si="45"/>
        <v>6.6172257103167126E-3</v>
      </c>
      <c r="AQ184" s="156">
        <f t="shared" si="45"/>
        <v>6.1206639115001238E-3</v>
      </c>
      <c r="AR184" s="156">
        <f t="shared" si="45"/>
        <v>5.829203725238213E-3</v>
      </c>
      <c r="AS184" s="156">
        <f t="shared" si="45"/>
        <v>6.5308671366094799E-3</v>
      </c>
      <c r="AT184" s="156">
        <f t="shared" si="45"/>
        <v>8.7114211227171078E-3</v>
      </c>
      <c r="AU184" s="156">
        <f t="shared" si="45"/>
        <v>1.4249164661693412E-2</v>
      </c>
      <c r="AV184" s="173">
        <f t="shared" si="45"/>
        <v>1.8621067455622073E-2</v>
      </c>
      <c r="AW184" s="172">
        <f t="shared" si="48"/>
        <v>1.9139107476724797E-2</v>
      </c>
      <c r="AX184" s="156">
        <f t="shared" si="48"/>
        <v>1.8396551940742578E-2</v>
      </c>
      <c r="AY184" s="156">
        <f t="shared" si="48"/>
        <v>1.3512419049141225E-2</v>
      </c>
      <c r="AZ184" s="156">
        <f t="shared" si="48"/>
        <v>9.287173464115641E-3</v>
      </c>
      <c r="BA184" s="156">
        <f t="shared" si="48"/>
        <v>7.2477603723334894E-3</v>
      </c>
      <c r="BB184" s="156">
        <f t="shared" si="48"/>
        <v>6.4110780782690169E-3</v>
      </c>
      <c r="BC184" s="156">
        <f t="shared" si="48"/>
        <v>5.9299857591819443E-3</v>
      </c>
      <c r="BD184" s="156">
        <f t="shared" si="48"/>
        <v>5.6476054849351866E-3</v>
      </c>
      <c r="BE184" s="156">
        <f t="shared" si="48"/>
        <v>6.3274098488625696E-3</v>
      </c>
      <c r="BF184" s="156">
        <f t="shared" si="48"/>
        <v>8.4400326413753626E-3</v>
      </c>
      <c r="BG184" s="156">
        <f t="shared" si="48"/>
        <v>1.3805257852063791E-2</v>
      </c>
      <c r="BH184" s="173">
        <f t="shared" si="48"/>
        <v>1.8040961965765181E-2</v>
      </c>
    </row>
    <row r="185" spans="2:60" x14ac:dyDescent="0.2">
      <c r="B185" s="104">
        <v>300489</v>
      </c>
      <c r="C185" s="105" t="s">
        <v>217</v>
      </c>
      <c r="D185" s="105" t="s">
        <v>73</v>
      </c>
      <c r="E185" s="23"/>
      <c r="F185" s="23"/>
      <c r="G185" s="23"/>
      <c r="H185" s="95">
        <f>P_EX_ref!L168</f>
        <v>1.6407545677174959</v>
      </c>
      <c r="I185" s="89">
        <f>P_EX_ref!M168</f>
        <v>1.6358359063675536</v>
      </c>
      <c r="J185" s="89">
        <f>P_EX_ref!N168</f>
        <v>1.58036189884236</v>
      </c>
      <c r="K185" s="89">
        <f>P_EX_ref!O168</f>
        <v>1.5269451866676615</v>
      </c>
      <c r="L185" s="177"/>
      <c r="M185" s="172">
        <f t="shared" si="47"/>
        <v>2.0565622321390531E-2</v>
      </c>
      <c r="N185" s="156">
        <f t="shared" si="51"/>
        <v>1.9767721127500516E-2</v>
      </c>
      <c r="O185" s="156">
        <f t="shared" si="51"/>
        <v>1.4519554119801402E-2</v>
      </c>
      <c r="P185" s="156">
        <f t="shared" si="51"/>
        <v>9.9793839461173733E-3</v>
      </c>
      <c r="Q185" s="156">
        <f t="shared" si="51"/>
        <v>7.7879651741659213E-3</v>
      </c>
      <c r="R185" s="156">
        <f t="shared" si="51"/>
        <v>6.8889215754166094E-3</v>
      </c>
      <c r="S185" s="156">
        <f t="shared" si="51"/>
        <v>6.3719715061357537E-3</v>
      </c>
      <c r="T185" s="156">
        <f t="shared" si="51"/>
        <v>6.0685442915578616E-3</v>
      </c>
      <c r="U185" s="156">
        <f t="shared" si="51"/>
        <v>6.7990172155416775E-3</v>
      </c>
      <c r="V185" s="156">
        <f t="shared" si="51"/>
        <v>9.0691023023836935E-3</v>
      </c>
      <c r="W185" s="156">
        <f t="shared" si="51"/>
        <v>1.4834219379363661E-2</v>
      </c>
      <c r="X185" s="173">
        <f t="shared" si="51"/>
        <v>1.938562759803206E-2</v>
      </c>
      <c r="Y185" s="172">
        <f t="shared" si="44"/>
        <v>2.0503970607209748E-2</v>
      </c>
      <c r="Z185" s="156">
        <f t="shared" si="44"/>
        <v>1.9708461365072101E-2</v>
      </c>
      <c r="AA185" s="156">
        <f t="shared" si="44"/>
        <v>1.4476027335800543E-2</v>
      </c>
      <c r="AB185" s="156">
        <f t="shared" si="44"/>
        <v>9.9494677044821064E-3</v>
      </c>
      <c r="AC185" s="156">
        <f t="shared" si="44"/>
        <v>7.7646183774843468E-3</v>
      </c>
      <c r="AD185" s="156">
        <f t="shared" si="44"/>
        <v>6.868269935639112E-3</v>
      </c>
      <c r="AE185" s="156">
        <f t="shared" si="44"/>
        <v>6.3528695815781022E-3</v>
      </c>
      <c r="AF185" s="156">
        <f t="shared" si="44"/>
        <v>6.0503519824553357E-3</v>
      </c>
      <c r="AG185" s="156">
        <f t="shared" si="44"/>
        <v>6.7786350914545886E-3</v>
      </c>
      <c r="AH185" s="156">
        <f t="shared" si="44"/>
        <v>9.0419149071138075E-3</v>
      </c>
      <c r="AI185" s="156">
        <f t="shared" si="44"/>
        <v>1.4789749290446377E-2</v>
      </c>
      <c r="AJ185" s="173">
        <f t="shared" si="44"/>
        <v>1.9327513277287878E-2</v>
      </c>
      <c r="AK185" s="172">
        <f t="shared" si="45"/>
        <v>1.9754523735529501E-2</v>
      </c>
      <c r="AL185" s="156">
        <f t="shared" si="45"/>
        <v>1.8988091393877811E-2</v>
      </c>
      <c r="AM185" s="156">
        <f t="shared" si="45"/>
        <v>1.3946909653718096E-2</v>
      </c>
      <c r="AN185" s="156">
        <f t="shared" si="45"/>
        <v>9.58580168150284E-3</v>
      </c>
      <c r="AO185" s="156">
        <f t="shared" si="45"/>
        <v>7.4808114473890403E-3</v>
      </c>
      <c r="AP185" s="156">
        <f t="shared" si="45"/>
        <v>6.6172257103167126E-3</v>
      </c>
      <c r="AQ185" s="156">
        <f t="shared" si="45"/>
        <v>6.1206639115001238E-3</v>
      </c>
      <c r="AR185" s="156">
        <f t="shared" si="45"/>
        <v>5.829203725238213E-3</v>
      </c>
      <c r="AS185" s="156">
        <f t="shared" si="45"/>
        <v>6.5308671366094799E-3</v>
      </c>
      <c r="AT185" s="156">
        <f t="shared" si="45"/>
        <v>8.7114211227171078E-3</v>
      </c>
      <c r="AU185" s="156">
        <f t="shared" si="45"/>
        <v>1.4249164661693412E-2</v>
      </c>
      <c r="AV185" s="173">
        <f t="shared" si="45"/>
        <v>1.8621067455622073E-2</v>
      </c>
      <c r="AW185" s="172">
        <f t="shared" si="48"/>
        <v>1.9139107476724797E-2</v>
      </c>
      <c r="AX185" s="156">
        <f t="shared" si="48"/>
        <v>1.8396551940742578E-2</v>
      </c>
      <c r="AY185" s="156">
        <f t="shared" si="48"/>
        <v>1.3512419049141225E-2</v>
      </c>
      <c r="AZ185" s="156">
        <f t="shared" si="48"/>
        <v>9.287173464115641E-3</v>
      </c>
      <c r="BA185" s="156">
        <f t="shared" si="48"/>
        <v>7.2477603723334894E-3</v>
      </c>
      <c r="BB185" s="156">
        <f t="shared" si="48"/>
        <v>6.4110780782690169E-3</v>
      </c>
      <c r="BC185" s="156">
        <f t="shared" si="48"/>
        <v>5.9299857591819443E-3</v>
      </c>
      <c r="BD185" s="156">
        <f t="shared" si="48"/>
        <v>5.6476054849351866E-3</v>
      </c>
      <c r="BE185" s="156">
        <f t="shared" si="48"/>
        <v>6.3274098488625696E-3</v>
      </c>
      <c r="BF185" s="156">
        <f t="shared" si="48"/>
        <v>8.4400326413753626E-3</v>
      </c>
      <c r="BG185" s="156">
        <f t="shared" si="48"/>
        <v>1.3805257852063791E-2</v>
      </c>
      <c r="BH185" s="173">
        <f t="shared" si="48"/>
        <v>1.8040961965765181E-2</v>
      </c>
    </row>
    <row r="186" spans="2:60" x14ac:dyDescent="0.2">
      <c r="B186" s="104">
        <v>300491</v>
      </c>
      <c r="C186" s="105" t="s">
        <v>218</v>
      </c>
      <c r="D186" s="105" t="s">
        <v>73</v>
      </c>
      <c r="E186" s="23"/>
      <c r="F186" s="23"/>
      <c r="G186" s="23"/>
      <c r="H186" s="95">
        <f>P_EX_ref!L169</f>
        <v>1.6407545677174959</v>
      </c>
      <c r="I186" s="89">
        <f>P_EX_ref!M169</f>
        <v>1.6358359063675536</v>
      </c>
      <c r="J186" s="89">
        <f>P_EX_ref!N169</f>
        <v>1.58036189884236</v>
      </c>
      <c r="K186" s="89">
        <f>P_EX_ref!O169</f>
        <v>1.5269451866676615</v>
      </c>
      <c r="L186" s="177"/>
      <c r="M186" s="172">
        <f t="shared" si="47"/>
        <v>2.0565622321390531E-2</v>
      </c>
      <c r="N186" s="156">
        <f t="shared" si="51"/>
        <v>1.9767721127500516E-2</v>
      </c>
      <c r="O186" s="156">
        <f t="shared" si="51"/>
        <v>1.4519554119801402E-2</v>
      </c>
      <c r="P186" s="156">
        <f t="shared" si="51"/>
        <v>9.9793839461173733E-3</v>
      </c>
      <c r="Q186" s="156">
        <f t="shared" si="51"/>
        <v>7.7879651741659213E-3</v>
      </c>
      <c r="R186" s="156">
        <f t="shared" si="51"/>
        <v>6.8889215754166094E-3</v>
      </c>
      <c r="S186" s="156">
        <f t="shared" si="51"/>
        <v>6.3719715061357537E-3</v>
      </c>
      <c r="T186" s="156">
        <f t="shared" si="51"/>
        <v>6.0685442915578616E-3</v>
      </c>
      <c r="U186" s="156">
        <f t="shared" si="51"/>
        <v>6.7990172155416775E-3</v>
      </c>
      <c r="V186" s="156">
        <f t="shared" si="51"/>
        <v>9.0691023023836935E-3</v>
      </c>
      <c r="W186" s="156">
        <f t="shared" si="51"/>
        <v>1.4834219379363661E-2</v>
      </c>
      <c r="X186" s="173">
        <f t="shared" si="51"/>
        <v>1.938562759803206E-2</v>
      </c>
      <c r="Y186" s="172">
        <f t="shared" si="44"/>
        <v>2.0503970607209748E-2</v>
      </c>
      <c r="Z186" s="156">
        <f t="shared" si="44"/>
        <v>1.9708461365072101E-2</v>
      </c>
      <c r="AA186" s="156">
        <f t="shared" si="44"/>
        <v>1.4476027335800543E-2</v>
      </c>
      <c r="AB186" s="156">
        <f t="shared" si="44"/>
        <v>9.9494677044821064E-3</v>
      </c>
      <c r="AC186" s="156">
        <f t="shared" si="44"/>
        <v>7.7646183774843468E-3</v>
      </c>
      <c r="AD186" s="156">
        <f t="shared" si="44"/>
        <v>6.868269935639112E-3</v>
      </c>
      <c r="AE186" s="156">
        <f t="shared" si="44"/>
        <v>6.3528695815781022E-3</v>
      </c>
      <c r="AF186" s="156">
        <f t="shared" si="44"/>
        <v>6.0503519824553357E-3</v>
      </c>
      <c r="AG186" s="156">
        <f t="shared" si="44"/>
        <v>6.7786350914545886E-3</v>
      </c>
      <c r="AH186" s="156">
        <f t="shared" si="44"/>
        <v>9.0419149071138075E-3</v>
      </c>
      <c r="AI186" s="156">
        <f t="shared" si="44"/>
        <v>1.4789749290446377E-2</v>
      </c>
      <c r="AJ186" s="173">
        <f t="shared" si="44"/>
        <v>1.9327513277287878E-2</v>
      </c>
      <c r="AK186" s="172">
        <f t="shared" si="45"/>
        <v>1.9754523735529501E-2</v>
      </c>
      <c r="AL186" s="156">
        <f t="shared" si="45"/>
        <v>1.8988091393877811E-2</v>
      </c>
      <c r="AM186" s="156">
        <f t="shared" si="45"/>
        <v>1.3946909653718096E-2</v>
      </c>
      <c r="AN186" s="156">
        <f t="shared" si="45"/>
        <v>9.58580168150284E-3</v>
      </c>
      <c r="AO186" s="156">
        <f t="shared" si="45"/>
        <v>7.4808114473890403E-3</v>
      </c>
      <c r="AP186" s="156">
        <f t="shared" si="45"/>
        <v>6.6172257103167126E-3</v>
      </c>
      <c r="AQ186" s="156">
        <f t="shared" si="45"/>
        <v>6.1206639115001238E-3</v>
      </c>
      <c r="AR186" s="156">
        <f t="shared" si="45"/>
        <v>5.829203725238213E-3</v>
      </c>
      <c r="AS186" s="156">
        <f t="shared" si="45"/>
        <v>6.5308671366094799E-3</v>
      </c>
      <c r="AT186" s="156">
        <f t="shared" si="45"/>
        <v>8.7114211227171078E-3</v>
      </c>
      <c r="AU186" s="156">
        <f t="shared" si="45"/>
        <v>1.4249164661693412E-2</v>
      </c>
      <c r="AV186" s="173">
        <f t="shared" si="45"/>
        <v>1.8621067455622073E-2</v>
      </c>
      <c r="AW186" s="172">
        <f t="shared" si="48"/>
        <v>1.9139107476724797E-2</v>
      </c>
      <c r="AX186" s="156">
        <f t="shared" si="48"/>
        <v>1.8396551940742578E-2</v>
      </c>
      <c r="AY186" s="156">
        <f t="shared" si="48"/>
        <v>1.3512419049141225E-2</v>
      </c>
      <c r="AZ186" s="156">
        <f t="shared" si="48"/>
        <v>9.287173464115641E-3</v>
      </c>
      <c r="BA186" s="156">
        <f t="shared" si="48"/>
        <v>7.2477603723334894E-3</v>
      </c>
      <c r="BB186" s="156">
        <f t="shared" si="48"/>
        <v>6.4110780782690169E-3</v>
      </c>
      <c r="BC186" s="156">
        <f t="shared" si="48"/>
        <v>5.9299857591819443E-3</v>
      </c>
      <c r="BD186" s="156">
        <f t="shared" si="48"/>
        <v>5.6476054849351866E-3</v>
      </c>
      <c r="BE186" s="156">
        <f t="shared" si="48"/>
        <v>6.3274098488625696E-3</v>
      </c>
      <c r="BF186" s="156">
        <f t="shared" si="48"/>
        <v>8.4400326413753626E-3</v>
      </c>
      <c r="BG186" s="156">
        <f t="shared" si="48"/>
        <v>1.3805257852063791E-2</v>
      </c>
      <c r="BH186" s="173">
        <f t="shared" si="48"/>
        <v>1.8040961965765181E-2</v>
      </c>
    </row>
    <row r="187" spans="2:60" x14ac:dyDescent="0.2">
      <c r="B187" s="104">
        <v>300492</v>
      </c>
      <c r="C187" s="105" t="s">
        <v>219</v>
      </c>
      <c r="D187" s="105" t="s">
        <v>73</v>
      </c>
      <c r="E187" s="23"/>
      <c r="F187" s="23"/>
      <c r="G187" s="23"/>
      <c r="H187" s="95">
        <f>P_EX_ref!L170</f>
        <v>1.6407545677174959</v>
      </c>
      <c r="I187" s="89">
        <f>P_EX_ref!M170</f>
        <v>1.6358359063675536</v>
      </c>
      <c r="J187" s="89">
        <f>P_EX_ref!N170</f>
        <v>1.58036189884236</v>
      </c>
      <c r="K187" s="89">
        <f>P_EX_ref!O170</f>
        <v>1.5269451866676615</v>
      </c>
      <c r="L187" s="177"/>
      <c r="M187" s="172">
        <f t="shared" si="47"/>
        <v>2.0565622321390531E-2</v>
      </c>
      <c r="N187" s="156">
        <f t="shared" si="51"/>
        <v>1.9767721127500516E-2</v>
      </c>
      <c r="O187" s="156">
        <f t="shared" si="51"/>
        <v>1.4519554119801402E-2</v>
      </c>
      <c r="P187" s="156">
        <f t="shared" si="51"/>
        <v>9.9793839461173733E-3</v>
      </c>
      <c r="Q187" s="156">
        <f t="shared" si="51"/>
        <v>7.7879651741659213E-3</v>
      </c>
      <c r="R187" s="156">
        <f t="shared" si="51"/>
        <v>6.8889215754166094E-3</v>
      </c>
      <c r="S187" s="156">
        <f t="shared" si="51"/>
        <v>6.3719715061357537E-3</v>
      </c>
      <c r="T187" s="156">
        <f t="shared" si="51"/>
        <v>6.0685442915578616E-3</v>
      </c>
      <c r="U187" s="156">
        <f t="shared" si="51"/>
        <v>6.7990172155416775E-3</v>
      </c>
      <c r="V187" s="156">
        <f t="shared" si="51"/>
        <v>9.0691023023836935E-3</v>
      </c>
      <c r="W187" s="156">
        <f t="shared" si="51"/>
        <v>1.4834219379363661E-2</v>
      </c>
      <c r="X187" s="173">
        <f t="shared" si="51"/>
        <v>1.938562759803206E-2</v>
      </c>
      <c r="Y187" s="172">
        <f t="shared" si="44"/>
        <v>2.0503970607209748E-2</v>
      </c>
      <c r="Z187" s="156">
        <f t="shared" si="44"/>
        <v>1.9708461365072101E-2</v>
      </c>
      <c r="AA187" s="156">
        <f t="shared" si="44"/>
        <v>1.4476027335800543E-2</v>
      </c>
      <c r="AB187" s="156">
        <f t="shared" si="44"/>
        <v>9.9494677044821064E-3</v>
      </c>
      <c r="AC187" s="156">
        <f t="shared" si="44"/>
        <v>7.7646183774843468E-3</v>
      </c>
      <c r="AD187" s="156">
        <f t="shared" si="44"/>
        <v>6.868269935639112E-3</v>
      </c>
      <c r="AE187" s="156">
        <f t="shared" si="44"/>
        <v>6.3528695815781022E-3</v>
      </c>
      <c r="AF187" s="156">
        <f t="shared" si="44"/>
        <v>6.0503519824553357E-3</v>
      </c>
      <c r="AG187" s="156">
        <f t="shared" si="44"/>
        <v>6.7786350914545886E-3</v>
      </c>
      <c r="AH187" s="156">
        <f t="shared" si="44"/>
        <v>9.0419149071138075E-3</v>
      </c>
      <c r="AI187" s="156">
        <f t="shared" si="44"/>
        <v>1.4789749290446377E-2</v>
      </c>
      <c r="AJ187" s="173">
        <f t="shared" si="44"/>
        <v>1.9327513277287878E-2</v>
      </c>
      <c r="AK187" s="172">
        <f t="shared" si="45"/>
        <v>1.9754523735529501E-2</v>
      </c>
      <c r="AL187" s="156">
        <f t="shared" si="45"/>
        <v>1.8988091393877811E-2</v>
      </c>
      <c r="AM187" s="156">
        <f t="shared" si="45"/>
        <v>1.3946909653718096E-2</v>
      </c>
      <c r="AN187" s="156">
        <f t="shared" si="45"/>
        <v>9.58580168150284E-3</v>
      </c>
      <c r="AO187" s="156">
        <f t="shared" si="45"/>
        <v>7.4808114473890403E-3</v>
      </c>
      <c r="AP187" s="156">
        <f t="shared" si="45"/>
        <v>6.6172257103167126E-3</v>
      </c>
      <c r="AQ187" s="156">
        <f t="shared" si="45"/>
        <v>6.1206639115001238E-3</v>
      </c>
      <c r="AR187" s="156">
        <f t="shared" si="45"/>
        <v>5.829203725238213E-3</v>
      </c>
      <c r="AS187" s="156">
        <f t="shared" si="45"/>
        <v>6.5308671366094799E-3</v>
      </c>
      <c r="AT187" s="156">
        <f t="shared" si="45"/>
        <v>8.7114211227171078E-3</v>
      </c>
      <c r="AU187" s="156">
        <f t="shared" si="45"/>
        <v>1.4249164661693412E-2</v>
      </c>
      <c r="AV187" s="173">
        <f t="shared" si="45"/>
        <v>1.8621067455622073E-2</v>
      </c>
      <c r="AW187" s="172">
        <f t="shared" si="48"/>
        <v>1.9139107476724797E-2</v>
      </c>
      <c r="AX187" s="156">
        <f t="shared" si="48"/>
        <v>1.8396551940742578E-2</v>
      </c>
      <c r="AY187" s="156">
        <f t="shared" si="48"/>
        <v>1.3512419049141225E-2</v>
      </c>
      <c r="AZ187" s="156">
        <f t="shared" si="48"/>
        <v>9.287173464115641E-3</v>
      </c>
      <c r="BA187" s="156">
        <f t="shared" si="48"/>
        <v>7.2477603723334894E-3</v>
      </c>
      <c r="BB187" s="156">
        <f t="shared" si="48"/>
        <v>6.4110780782690169E-3</v>
      </c>
      <c r="BC187" s="156">
        <f t="shared" si="48"/>
        <v>5.9299857591819443E-3</v>
      </c>
      <c r="BD187" s="156">
        <f t="shared" si="48"/>
        <v>5.6476054849351866E-3</v>
      </c>
      <c r="BE187" s="156">
        <f t="shared" si="48"/>
        <v>6.3274098488625696E-3</v>
      </c>
      <c r="BF187" s="156">
        <f t="shared" si="48"/>
        <v>8.4400326413753626E-3</v>
      </c>
      <c r="BG187" s="156">
        <f t="shared" si="48"/>
        <v>1.3805257852063791E-2</v>
      </c>
      <c r="BH187" s="173">
        <f t="shared" si="48"/>
        <v>1.8040961965765181E-2</v>
      </c>
    </row>
    <row r="188" spans="2:60" x14ac:dyDescent="0.2">
      <c r="B188" s="104">
        <v>300495</v>
      </c>
      <c r="C188" s="105" t="s">
        <v>220</v>
      </c>
      <c r="D188" s="105" t="s">
        <v>73</v>
      </c>
      <c r="E188" s="23"/>
      <c r="F188" s="23"/>
      <c r="G188" s="23"/>
      <c r="H188" s="95">
        <f>P_EX_ref!L171</f>
        <v>1.6407545677174959</v>
      </c>
      <c r="I188" s="89">
        <f>P_EX_ref!M171</f>
        <v>1.6358359063675536</v>
      </c>
      <c r="J188" s="89">
        <f>P_EX_ref!N171</f>
        <v>1.58036189884236</v>
      </c>
      <c r="K188" s="89">
        <f>P_EX_ref!O171</f>
        <v>1.5269451866676615</v>
      </c>
      <c r="L188" s="177"/>
      <c r="M188" s="172">
        <f t="shared" si="47"/>
        <v>2.0565622321390531E-2</v>
      </c>
      <c r="N188" s="156">
        <f t="shared" si="51"/>
        <v>1.9767721127500516E-2</v>
      </c>
      <c r="O188" s="156">
        <f t="shared" si="51"/>
        <v>1.4519554119801402E-2</v>
      </c>
      <c r="P188" s="156">
        <f t="shared" si="51"/>
        <v>9.9793839461173733E-3</v>
      </c>
      <c r="Q188" s="156">
        <f t="shared" si="51"/>
        <v>7.7879651741659213E-3</v>
      </c>
      <c r="R188" s="156">
        <f t="shared" si="51"/>
        <v>6.8889215754166094E-3</v>
      </c>
      <c r="S188" s="156">
        <f t="shared" si="51"/>
        <v>6.3719715061357537E-3</v>
      </c>
      <c r="T188" s="156">
        <f t="shared" si="51"/>
        <v>6.0685442915578616E-3</v>
      </c>
      <c r="U188" s="156">
        <f t="shared" si="51"/>
        <v>6.7990172155416775E-3</v>
      </c>
      <c r="V188" s="156">
        <f t="shared" si="51"/>
        <v>9.0691023023836935E-3</v>
      </c>
      <c r="W188" s="156">
        <f t="shared" si="51"/>
        <v>1.4834219379363661E-2</v>
      </c>
      <c r="X188" s="173">
        <f t="shared" si="51"/>
        <v>1.938562759803206E-2</v>
      </c>
      <c r="Y188" s="172">
        <f t="shared" si="44"/>
        <v>2.0503970607209748E-2</v>
      </c>
      <c r="Z188" s="156">
        <f t="shared" si="44"/>
        <v>1.9708461365072101E-2</v>
      </c>
      <c r="AA188" s="156">
        <f t="shared" si="44"/>
        <v>1.4476027335800543E-2</v>
      </c>
      <c r="AB188" s="156">
        <f t="shared" si="44"/>
        <v>9.9494677044821064E-3</v>
      </c>
      <c r="AC188" s="156">
        <f t="shared" si="44"/>
        <v>7.7646183774843468E-3</v>
      </c>
      <c r="AD188" s="156">
        <f t="shared" si="44"/>
        <v>6.868269935639112E-3</v>
      </c>
      <c r="AE188" s="156">
        <f t="shared" si="44"/>
        <v>6.3528695815781022E-3</v>
      </c>
      <c r="AF188" s="156">
        <f t="shared" si="44"/>
        <v>6.0503519824553357E-3</v>
      </c>
      <c r="AG188" s="156">
        <f t="shared" si="44"/>
        <v>6.7786350914545886E-3</v>
      </c>
      <c r="AH188" s="156">
        <f t="shared" si="44"/>
        <v>9.0419149071138075E-3</v>
      </c>
      <c r="AI188" s="156">
        <f t="shared" si="44"/>
        <v>1.4789749290446377E-2</v>
      </c>
      <c r="AJ188" s="173">
        <f t="shared" si="44"/>
        <v>1.9327513277287878E-2</v>
      </c>
      <c r="AK188" s="172">
        <f t="shared" si="45"/>
        <v>1.9754523735529501E-2</v>
      </c>
      <c r="AL188" s="156">
        <f t="shared" si="45"/>
        <v>1.8988091393877811E-2</v>
      </c>
      <c r="AM188" s="156">
        <f t="shared" si="45"/>
        <v>1.3946909653718096E-2</v>
      </c>
      <c r="AN188" s="156">
        <f t="shared" si="45"/>
        <v>9.58580168150284E-3</v>
      </c>
      <c r="AO188" s="156">
        <f t="shared" si="45"/>
        <v>7.4808114473890403E-3</v>
      </c>
      <c r="AP188" s="156">
        <f t="shared" si="45"/>
        <v>6.6172257103167126E-3</v>
      </c>
      <c r="AQ188" s="156">
        <f t="shared" si="45"/>
        <v>6.1206639115001238E-3</v>
      </c>
      <c r="AR188" s="156">
        <f t="shared" si="45"/>
        <v>5.829203725238213E-3</v>
      </c>
      <c r="AS188" s="156">
        <f t="shared" si="45"/>
        <v>6.5308671366094799E-3</v>
      </c>
      <c r="AT188" s="156">
        <f t="shared" si="45"/>
        <v>8.7114211227171078E-3</v>
      </c>
      <c r="AU188" s="156">
        <f t="shared" si="45"/>
        <v>1.4249164661693412E-2</v>
      </c>
      <c r="AV188" s="173">
        <f t="shared" si="45"/>
        <v>1.8621067455622073E-2</v>
      </c>
      <c r="AW188" s="172">
        <f t="shared" si="48"/>
        <v>1.9139107476724797E-2</v>
      </c>
      <c r="AX188" s="156">
        <f t="shared" si="48"/>
        <v>1.8396551940742578E-2</v>
      </c>
      <c r="AY188" s="156">
        <f t="shared" si="48"/>
        <v>1.3512419049141225E-2</v>
      </c>
      <c r="AZ188" s="156">
        <f t="shared" si="48"/>
        <v>9.287173464115641E-3</v>
      </c>
      <c r="BA188" s="156">
        <f t="shared" si="48"/>
        <v>7.2477603723334894E-3</v>
      </c>
      <c r="BB188" s="156">
        <f t="shared" si="48"/>
        <v>6.4110780782690169E-3</v>
      </c>
      <c r="BC188" s="156">
        <f t="shared" ref="BC188:BH188" si="52">$K188*BC$34*BC$35*BC$36</f>
        <v>5.9299857591819443E-3</v>
      </c>
      <c r="BD188" s="156">
        <f t="shared" si="52"/>
        <v>5.6476054849351866E-3</v>
      </c>
      <c r="BE188" s="156">
        <f t="shared" si="52"/>
        <v>6.3274098488625696E-3</v>
      </c>
      <c r="BF188" s="156">
        <f t="shared" si="52"/>
        <v>8.4400326413753626E-3</v>
      </c>
      <c r="BG188" s="156">
        <f t="shared" si="52"/>
        <v>1.3805257852063791E-2</v>
      </c>
      <c r="BH188" s="173">
        <f t="shared" si="52"/>
        <v>1.8040961965765181E-2</v>
      </c>
    </row>
    <row r="189" spans="2:60" x14ac:dyDescent="0.2">
      <c r="B189" s="104">
        <v>300500</v>
      </c>
      <c r="C189" s="105" t="s">
        <v>221</v>
      </c>
      <c r="D189" s="105" t="s">
        <v>75</v>
      </c>
      <c r="E189" s="23"/>
      <c r="F189" s="23"/>
      <c r="G189" s="23"/>
      <c r="H189" s="95">
        <f>P_EX_ref!L172</f>
        <v>1.6407545677174959</v>
      </c>
      <c r="I189" s="89">
        <f>P_EX_ref!M172</f>
        <v>1.6358359063675536</v>
      </c>
      <c r="J189" s="89">
        <f>P_EX_ref!N172</f>
        <v>1.58036189884236</v>
      </c>
      <c r="K189" s="89">
        <f>P_EX_ref!O172</f>
        <v>1.5269451866676615</v>
      </c>
      <c r="L189" s="177"/>
      <c r="M189" s="172">
        <f t="shared" si="47"/>
        <v>2.0565622321390531E-2</v>
      </c>
      <c r="N189" s="156">
        <f t="shared" si="51"/>
        <v>1.9767721127500516E-2</v>
      </c>
      <c r="O189" s="156">
        <f t="shared" si="51"/>
        <v>1.4519554119801402E-2</v>
      </c>
      <c r="P189" s="156">
        <f t="shared" si="51"/>
        <v>9.9793839461173733E-3</v>
      </c>
      <c r="Q189" s="156">
        <f t="shared" si="51"/>
        <v>7.7879651741659213E-3</v>
      </c>
      <c r="R189" s="156">
        <f t="shared" si="51"/>
        <v>6.8889215754166094E-3</v>
      </c>
      <c r="S189" s="156">
        <f t="shared" si="51"/>
        <v>6.3719715061357537E-3</v>
      </c>
      <c r="T189" s="156">
        <f t="shared" si="51"/>
        <v>6.0685442915578616E-3</v>
      </c>
      <c r="U189" s="156">
        <f t="shared" si="51"/>
        <v>6.7990172155416775E-3</v>
      </c>
      <c r="V189" s="156">
        <f t="shared" si="51"/>
        <v>9.0691023023836935E-3</v>
      </c>
      <c r="W189" s="156">
        <f t="shared" si="51"/>
        <v>1.4834219379363661E-2</v>
      </c>
      <c r="X189" s="173">
        <f t="shared" si="51"/>
        <v>1.938562759803206E-2</v>
      </c>
      <c r="Y189" s="172">
        <f t="shared" si="44"/>
        <v>2.0503970607209748E-2</v>
      </c>
      <c r="Z189" s="156">
        <f t="shared" si="44"/>
        <v>1.9708461365072101E-2</v>
      </c>
      <c r="AA189" s="156">
        <f t="shared" si="44"/>
        <v>1.4476027335800543E-2</v>
      </c>
      <c r="AB189" s="156">
        <f t="shared" si="44"/>
        <v>9.9494677044821064E-3</v>
      </c>
      <c r="AC189" s="156">
        <f t="shared" si="44"/>
        <v>7.7646183774843468E-3</v>
      </c>
      <c r="AD189" s="156">
        <f t="shared" si="44"/>
        <v>6.868269935639112E-3</v>
      </c>
      <c r="AE189" s="156">
        <f t="shared" si="44"/>
        <v>6.3528695815781022E-3</v>
      </c>
      <c r="AF189" s="156">
        <f t="shared" si="44"/>
        <v>6.0503519824553357E-3</v>
      </c>
      <c r="AG189" s="156">
        <f t="shared" si="44"/>
        <v>6.7786350914545886E-3</v>
      </c>
      <c r="AH189" s="156">
        <f t="shared" si="44"/>
        <v>9.0419149071138075E-3</v>
      </c>
      <c r="AI189" s="156">
        <f t="shared" si="44"/>
        <v>1.4789749290446377E-2</v>
      </c>
      <c r="AJ189" s="173">
        <f t="shared" si="44"/>
        <v>1.9327513277287878E-2</v>
      </c>
      <c r="AK189" s="172">
        <f t="shared" si="45"/>
        <v>1.9754523735529501E-2</v>
      </c>
      <c r="AL189" s="156">
        <f t="shared" si="45"/>
        <v>1.8988091393877811E-2</v>
      </c>
      <c r="AM189" s="156">
        <f t="shared" si="45"/>
        <v>1.3946909653718096E-2</v>
      </c>
      <c r="AN189" s="156">
        <f t="shared" si="45"/>
        <v>9.58580168150284E-3</v>
      </c>
      <c r="AO189" s="156">
        <f t="shared" si="45"/>
        <v>7.4808114473890403E-3</v>
      </c>
      <c r="AP189" s="156">
        <f t="shared" si="45"/>
        <v>6.6172257103167126E-3</v>
      </c>
      <c r="AQ189" s="156">
        <f t="shared" si="45"/>
        <v>6.1206639115001238E-3</v>
      </c>
      <c r="AR189" s="156">
        <f t="shared" si="45"/>
        <v>5.829203725238213E-3</v>
      </c>
      <c r="AS189" s="156">
        <f t="shared" si="45"/>
        <v>6.5308671366094799E-3</v>
      </c>
      <c r="AT189" s="156">
        <f t="shared" si="45"/>
        <v>8.7114211227171078E-3</v>
      </c>
      <c r="AU189" s="156">
        <f t="shared" si="45"/>
        <v>1.4249164661693412E-2</v>
      </c>
      <c r="AV189" s="173">
        <f t="shared" si="45"/>
        <v>1.8621067455622073E-2</v>
      </c>
      <c r="AW189" s="172">
        <f t="shared" ref="AW189:BH210" si="53">$K189*AW$34*AW$35*AW$36</f>
        <v>1.9139107476724797E-2</v>
      </c>
      <c r="AX189" s="156">
        <f t="shared" si="53"/>
        <v>1.8396551940742578E-2</v>
      </c>
      <c r="AY189" s="156">
        <f t="shared" si="53"/>
        <v>1.3512419049141225E-2</v>
      </c>
      <c r="AZ189" s="156">
        <f t="shared" si="53"/>
        <v>9.287173464115641E-3</v>
      </c>
      <c r="BA189" s="156">
        <f t="shared" si="53"/>
        <v>7.2477603723334894E-3</v>
      </c>
      <c r="BB189" s="156">
        <f t="shared" si="53"/>
        <v>6.4110780782690169E-3</v>
      </c>
      <c r="BC189" s="156">
        <f t="shared" si="53"/>
        <v>5.9299857591819443E-3</v>
      </c>
      <c r="BD189" s="156">
        <f t="shared" si="53"/>
        <v>5.6476054849351866E-3</v>
      </c>
      <c r="BE189" s="156">
        <f t="shared" si="53"/>
        <v>6.3274098488625696E-3</v>
      </c>
      <c r="BF189" s="156">
        <f t="shared" si="53"/>
        <v>8.4400326413753626E-3</v>
      </c>
      <c r="BG189" s="156">
        <f t="shared" si="53"/>
        <v>1.3805257852063791E-2</v>
      </c>
      <c r="BH189" s="173">
        <f t="shared" si="53"/>
        <v>1.8040961965765181E-2</v>
      </c>
    </row>
    <row r="190" spans="2:60" x14ac:dyDescent="0.2">
      <c r="B190" s="104">
        <v>300501</v>
      </c>
      <c r="C190" s="105" t="s">
        <v>222</v>
      </c>
      <c r="D190" s="105" t="s">
        <v>73</v>
      </c>
      <c r="E190" s="23"/>
      <c r="F190" s="23"/>
      <c r="G190" s="23"/>
      <c r="H190" s="95">
        <f>P_EX_ref!L173</f>
        <v>1.6407545677174959</v>
      </c>
      <c r="I190" s="89">
        <f>P_EX_ref!M173</f>
        <v>1.6358359063675536</v>
      </c>
      <c r="J190" s="89">
        <f>P_EX_ref!N173</f>
        <v>1.58036189884236</v>
      </c>
      <c r="K190" s="89">
        <f>P_EX_ref!O173</f>
        <v>1.5269451866676615</v>
      </c>
      <c r="L190" s="177"/>
      <c r="M190" s="172">
        <f t="shared" si="47"/>
        <v>2.0565622321390531E-2</v>
      </c>
      <c r="N190" s="156">
        <f t="shared" si="51"/>
        <v>1.9767721127500516E-2</v>
      </c>
      <c r="O190" s="156">
        <f t="shared" si="51"/>
        <v>1.4519554119801402E-2</v>
      </c>
      <c r="P190" s="156">
        <f t="shared" si="51"/>
        <v>9.9793839461173733E-3</v>
      </c>
      <c r="Q190" s="156">
        <f t="shared" si="51"/>
        <v>7.7879651741659213E-3</v>
      </c>
      <c r="R190" s="156">
        <f t="shared" si="51"/>
        <v>6.8889215754166094E-3</v>
      </c>
      <c r="S190" s="156">
        <f t="shared" si="51"/>
        <v>6.3719715061357537E-3</v>
      </c>
      <c r="T190" s="156">
        <f t="shared" si="51"/>
        <v>6.0685442915578616E-3</v>
      </c>
      <c r="U190" s="156">
        <f t="shared" si="51"/>
        <v>6.7990172155416775E-3</v>
      </c>
      <c r="V190" s="156">
        <f t="shared" si="51"/>
        <v>9.0691023023836935E-3</v>
      </c>
      <c r="W190" s="156">
        <f t="shared" si="51"/>
        <v>1.4834219379363661E-2</v>
      </c>
      <c r="X190" s="173">
        <f t="shared" si="51"/>
        <v>1.938562759803206E-2</v>
      </c>
      <c r="Y190" s="172">
        <f t="shared" si="44"/>
        <v>2.0503970607209748E-2</v>
      </c>
      <c r="Z190" s="156">
        <f t="shared" si="44"/>
        <v>1.9708461365072101E-2</v>
      </c>
      <c r="AA190" s="156">
        <f t="shared" si="44"/>
        <v>1.4476027335800543E-2</v>
      </c>
      <c r="AB190" s="156">
        <f t="shared" si="44"/>
        <v>9.9494677044821064E-3</v>
      </c>
      <c r="AC190" s="156">
        <f t="shared" si="44"/>
        <v>7.7646183774843468E-3</v>
      </c>
      <c r="AD190" s="156">
        <f t="shared" si="44"/>
        <v>6.868269935639112E-3</v>
      </c>
      <c r="AE190" s="156">
        <f t="shared" si="44"/>
        <v>6.3528695815781022E-3</v>
      </c>
      <c r="AF190" s="156">
        <f t="shared" si="44"/>
        <v>6.0503519824553357E-3</v>
      </c>
      <c r="AG190" s="156">
        <f t="shared" si="44"/>
        <v>6.7786350914545886E-3</v>
      </c>
      <c r="AH190" s="156">
        <f t="shared" si="44"/>
        <v>9.0419149071138075E-3</v>
      </c>
      <c r="AI190" s="156">
        <f t="shared" si="44"/>
        <v>1.4789749290446377E-2</v>
      </c>
      <c r="AJ190" s="173">
        <f t="shared" si="44"/>
        <v>1.9327513277287878E-2</v>
      </c>
      <c r="AK190" s="172">
        <f t="shared" si="45"/>
        <v>1.9754523735529501E-2</v>
      </c>
      <c r="AL190" s="156">
        <f t="shared" si="45"/>
        <v>1.8988091393877811E-2</v>
      </c>
      <c r="AM190" s="156">
        <f t="shared" si="45"/>
        <v>1.3946909653718096E-2</v>
      </c>
      <c r="AN190" s="156">
        <f t="shared" si="45"/>
        <v>9.58580168150284E-3</v>
      </c>
      <c r="AO190" s="156">
        <f t="shared" si="45"/>
        <v>7.4808114473890403E-3</v>
      </c>
      <c r="AP190" s="156">
        <f t="shared" si="45"/>
        <v>6.6172257103167126E-3</v>
      </c>
      <c r="AQ190" s="156">
        <f t="shared" si="45"/>
        <v>6.1206639115001238E-3</v>
      </c>
      <c r="AR190" s="156">
        <f t="shared" si="45"/>
        <v>5.829203725238213E-3</v>
      </c>
      <c r="AS190" s="156">
        <f t="shared" si="45"/>
        <v>6.5308671366094799E-3</v>
      </c>
      <c r="AT190" s="156">
        <f t="shared" si="45"/>
        <v>8.7114211227171078E-3</v>
      </c>
      <c r="AU190" s="156">
        <f t="shared" si="45"/>
        <v>1.4249164661693412E-2</v>
      </c>
      <c r="AV190" s="173">
        <f t="shared" si="45"/>
        <v>1.8621067455622073E-2</v>
      </c>
      <c r="AW190" s="172">
        <f t="shared" si="53"/>
        <v>1.9139107476724797E-2</v>
      </c>
      <c r="AX190" s="156">
        <f t="shared" si="53"/>
        <v>1.8396551940742578E-2</v>
      </c>
      <c r="AY190" s="156">
        <f t="shared" si="53"/>
        <v>1.3512419049141225E-2</v>
      </c>
      <c r="AZ190" s="156">
        <f t="shared" si="53"/>
        <v>9.287173464115641E-3</v>
      </c>
      <c r="BA190" s="156">
        <f t="shared" si="53"/>
        <v>7.2477603723334894E-3</v>
      </c>
      <c r="BB190" s="156">
        <f t="shared" si="53"/>
        <v>6.4110780782690169E-3</v>
      </c>
      <c r="BC190" s="156">
        <f t="shared" si="53"/>
        <v>5.9299857591819443E-3</v>
      </c>
      <c r="BD190" s="156">
        <f t="shared" si="53"/>
        <v>5.6476054849351866E-3</v>
      </c>
      <c r="BE190" s="156">
        <f t="shared" si="53"/>
        <v>6.3274098488625696E-3</v>
      </c>
      <c r="BF190" s="156">
        <f t="shared" si="53"/>
        <v>8.4400326413753626E-3</v>
      </c>
      <c r="BG190" s="156">
        <f t="shared" si="53"/>
        <v>1.3805257852063791E-2</v>
      </c>
      <c r="BH190" s="173">
        <f t="shared" si="53"/>
        <v>1.8040961965765181E-2</v>
      </c>
    </row>
    <row r="191" spans="2:60" x14ac:dyDescent="0.2">
      <c r="B191" s="104">
        <v>300507</v>
      </c>
      <c r="C191" s="105" t="s">
        <v>223</v>
      </c>
      <c r="D191" s="105" t="s">
        <v>75</v>
      </c>
      <c r="E191" s="23"/>
      <c r="F191" s="23"/>
      <c r="G191" s="23"/>
      <c r="H191" s="95">
        <f>P_EX_ref!L174</f>
        <v>1.6407545677174959</v>
      </c>
      <c r="I191" s="89">
        <f>P_EX_ref!M174</f>
        <v>1.6358359063675536</v>
      </c>
      <c r="J191" s="89">
        <f>P_EX_ref!N174</f>
        <v>1.58036189884236</v>
      </c>
      <c r="K191" s="89">
        <f>P_EX_ref!O174</f>
        <v>1.5269451866676615</v>
      </c>
      <c r="L191" s="177"/>
      <c r="M191" s="172">
        <f t="shared" si="47"/>
        <v>2.0565622321390531E-2</v>
      </c>
      <c r="N191" s="156">
        <f t="shared" si="51"/>
        <v>1.9767721127500516E-2</v>
      </c>
      <c r="O191" s="156">
        <f t="shared" si="51"/>
        <v>1.4519554119801402E-2</v>
      </c>
      <c r="P191" s="156">
        <f t="shared" si="51"/>
        <v>9.9793839461173733E-3</v>
      </c>
      <c r="Q191" s="156">
        <f t="shared" si="51"/>
        <v>7.7879651741659213E-3</v>
      </c>
      <c r="R191" s="156">
        <f t="shared" si="51"/>
        <v>6.8889215754166094E-3</v>
      </c>
      <c r="S191" s="156">
        <f t="shared" si="51"/>
        <v>6.3719715061357537E-3</v>
      </c>
      <c r="T191" s="156">
        <f t="shared" si="51"/>
        <v>6.0685442915578616E-3</v>
      </c>
      <c r="U191" s="156">
        <f t="shared" si="51"/>
        <v>6.7990172155416775E-3</v>
      </c>
      <c r="V191" s="156">
        <f t="shared" si="51"/>
        <v>9.0691023023836935E-3</v>
      </c>
      <c r="W191" s="156">
        <f t="shared" si="51"/>
        <v>1.4834219379363661E-2</v>
      </c>
      <c r="X191" s="173">
        <f t="shared" si="51"/>
        <v>1.938562759803206E-2</v>
      </c>
      <c r="Y191" s="172">
        <f t="shared" si="44"/>
        <v>2.0503970607209748E-2</v>
      </c>
      <c r="Z191" s="156">
        <f t="shared" si="44"/>
        <v>1.9708461365072101E-2</v>
      </c>
      <c r="AA191" s="156">
        <f t="shared" si="44"/>
        <v>1.4476027335800543E-2</v>
      </c>
      <c r="AB191" s="156">
        <f t="shared" si="44"/>
        <v>9.9494677044821064E-3</v>
      </c>
      <c r="AC191" s="156">
        <f t="shared" si="44"/>
        <v>7.7646183774843468E-3</v>
      </c>
      <c r="AD191" s="156">
        <f t="shared" si="44"/>
        <v>6.868269935639112E-3</v>
      </c>
      <c r="AE191" s="156">
        <f t="shared" si="44"/>
        <v>6.3528695815781022E-3</v>
      </c>
      <c r="AF191" s="156">
        <f t="shared" si="44"/>
        <v>6.0503519824553357E-3</v>
      </c>
      <c r="AG191" s="156">
        <f t="shared" si="44"/>
        <v>6.7786350914545886E-3</v>
      </c>
      <c r="AH191" s="156">
        <f t="shared" si="44"/>
        <v>9.0419149071138075E-3</v>
      </c>
      <c r="AI191" s="156">
        <f t="shared" si="44"/>
        <v>1.4789749290446377E-2</v>
      </c>
      <c r="AJ191" s="173">
        <f t="shared" si="44"/>
        <v>1.9327513277287878E-2</v>
      </c>
      <c r="AK191" s="172">
        <f t="shared" si="45"/>
        <v>1.9754523735529501E-2</v>
      </c>
      <c r="AL191" s="156">
        <f t="shared" si="45"/>
        <v>1.8988091393877811E-2</v>
      </c>
      <c r="AM191" s="156">
        <f t="shared" si="45"/>
        <v>1.3946909653718096E-2</v>
      </c>
      <c r="AN191" s="156">
        <f t="shared" si="45"/>
        <v>9.58580168150284E-3</v>
      </c>
      <c r="AO191" s="156">
        <f t="shared" si="45"/>
        <v>7.4808114473890403E-3</v>
      </c>
      <c r="AP191" s="156">
        <f t="shared" si="45"/>
        <v>6.6172257103167126E-3</v>
      </c>
      <c r="AQ191" s="156">
        <f t="shared" si="45"/>
        <v>6.1206639115001238E-3</v>
      </c>
      <c r="AR191" s="156">
        <f t="shared" si="45"/>
        <v>5.829203725238213E-3</v>
      </c>
      <c r="AS191" s="156">
        <f t="shared" si="45"/>
        <v>6.5308671366094799E-3</v>
      </c>
      <c r="AT191" s="156">
        <f t="shared" si="45"/>
        <v>8.7114211227171078E-3</v>
      </c>
      <c r="AU191" s="156">
        <f t="shared" si="45"/>
        <v>1.4249164661693412E-2</v>
      </c>
      <c r="AV191" s="173">
        <f t="shared" si="45"/>
        <v>1.8621067455622073E-2</v>
      </c>
      <c r="AW191" s="172">
        <f t="shared" si="53"/>
        <v>1.9139107476724797E-2</v>
      </c>
      <c r="AX191" s="156">
        <f t="shared" si="53"/>
        <v>1.8396551940742578E-2</v>
      </c>
      <c r="AY191" s="156">
        <f t="shared" si="53"/>
        <v>1.3512419049141225E-2</v>
      </c>
      <c r="AZ191" s="156">
        <f t="shared" si="53"/>
        <v>9.287173464115641E-3</v>
      </c>
      <c r="BA191" s="156">
        <f t="shared" si="53"/>
        <v>7.2477603723334894E-3</v>
      </c>
      <c r="BB191" s="156">
        <f t="shared" si="53"/>
        <v>6.4110780782690169E-3</v>
      </c>
      <c r="BC191" s="156">
        <f t="shared" si="53"/>
        <v>5.9299857591819443E-3</v>
      </c>
      <c r="BD191" s="156">
        <f t="shared" si="53"/>
        <v>5.6476054849351866E-3</v>
      </c>
      <c r="BE191" s="156">
        <f t="shared" si="53"/>
        <v>6.3274098488625696E-3</v>
      </c>
      <c r="BF191" s="156">
        <f t="shared" si="53"/>
        <v>8.4400326413753626E-3</v>
      </c>
      <c r="BG191" s="156">
        <f t="shared" si="53"/>
        <v>1.3805257852063791E-2</v>
      </c>
      <c r="BH191" s="173">
        <f t="shared" si="53"/>
        <v>1.8040961965765181E-2</v>
      </c>
    </row>
    <row r="192" spans="2:60" x14ac:dyDescent="0.2">
      <c r="B192" s="104">
        <v>300516</v>
      </c>
      <c r="C192" s="105" t="s">
        <v>224</v>
      </c>
      <c r="D192" s="105" t="s">
        <v>73</v>
      </c>
      <c r="E192" s="23"/>
      <c r="F192" s="23"/>
      <c r="G192" s="23"/>
      <c r="H192" s="95">
        <f>P_EX_ref!L175</f>
        <v>1.6407545677174959</v>
      </c>
      <c r="I192" s="89">
        <f>P_EX_ref!M175</f>
        <v>1.6358359063675536</v>
      </c>
      <c r="J192" s="89">
        <f>P_EX_ref!N175</f>
        <v>1.58036189884236</v>
      </c>
      <c r="K192" s="89">
        <f>P_EX_ref!O175</f>
        <v>1.5269451866676615</v>
      </c>
      <c r="L192" s="177"/>
      <c r="M192" s="172">
        <f t="shared" si="47"/>
        <v>2.0565622321390531E-2</v>
      </c>
      <c r="N192" s="156">
        <f t="shared" si="51"/>
        <v>1.9767721127500516E-2</v>
      </c>
      <c r="O192" s="156">
        <f t="shared" si="51"/>
        <v>1.4519554119801402E-2</v>
      </c>
      <c r="P192" s="156">
        <f t="shared" si="51"/>
        <v>9.9793839461173733E-3</v>
      </c>
      <c r="Q192" s="156">
        <f t="shared" si="51"/>
        <v>7.7879651741659213E-3</v>
      </c>
      <c r="R192" s="156">
        <f t="shared" si="51"/>
        <v>6.8889215754166094E-3</v>
      </c>
      <c r="S192" s="156">
        <f t="shared" si="51"/>
        <v>6.3719715061357537E-3</v>
      </c>
      <c r="T192" s="156">
        <f t="shared" si="51"/>
        <v>6.0685442915578616E-3</v>
      </c>
      <c r="U192" s="156">
        <f t="shared" si="51"/>
        <v>6.7990172155416775E-3</v>
      </c>
      <c r="V192" s="156">
        <f t="shared" si="51"/>
        <v>9.0691023023836935E-3</v>
      </c>
      <c r="W192" s="156">
        <f t="shared" si="51"/>
        <v>1.4834219379363661E-2</v>
      </c>
      <c r="X192" s="173">
        <f t="shared" si="51"/>
        <v>1.938562759803206E-2</v>
      </c>
      <c r="Y192" s="172">
        <f t="shared" si="44"/>
        <v>2.0503970607209748E-2</v>
      </c>
      <c r="Z192" s="156">
        <f t="shared" si="44"/>
        <v>1.9708461365072101E-2</v>
      </c>
      <c r="AA192" s="156">
        <f t="shared" si="44"/>
        <v>1.4476027335800543E-2</v>
      </c>
      <c r="AB192" s="156">
        <f t="shared" si="44"/>
        <v>9.9494677044821064E-3</v>
      </c>
      <c r="AC192" s="156">
        <f t="shared" si="44"/>
        <v>7.7646183774843468E-3</v>
      </c>
      <c r="AD192" s="156">
        <f t="shared" si="44"/>
        <v>6.868269935639112E-3</v>
      </c>
      <c r="AE192" s="156">
        <f t="shared" si="44"/>
        <v>6.3528695815781022E-3</v>
      </c>
      <c r="AF192" s="156">
        <f t="shared" si="44"/>
        <v>6.0503519824553357E-3</v>
      </c>
      <c r="AG192" s="156">
        <f t="shared" si="44"/>
        <v>6.7786350914545886E-3</v>
      </c>
      <c r="AH192" s="156">
        <f t="shared" si="44"/>
        <v>9.0419149071138075E-3</v>
      </c>
      <c r="AI192" s="156">
        <f t="shared" si="44"/>
        <v>1.4789749290446377E-2</v>
      </c>
      <c r="AJ192" s="173">
        <f t="shared" si="44"/>
        <v>1.9327513277287878E-2</v>
      </c>
      <c r="AK192" s="172">
        <f t="shared" si="45"/>
        <v>1.9754523735529501E-2</v>
      </c>
      <c r="AL192" s="156">
        <f t="shared" si="45"/>
        <v>1.8988091393877811E-2</v>
      </c>
      <c r="AM192" s="156">
        <f t="shared" si="45"/>
        <v>1.3946909653718096E-2</v>
      </c>
      <c r="AN192" s="156">
        <f t="shared" si="45"/>
        <v>9.58580168150284E-3</v>
      </c>
      <c r="AO192" s="156">
        <f t="shared" si="45"/>
        <v>7.4808114473890403E-3</v>
      </c>
      <c r="AP192" s="156">
        <f t="shared" si="45"/>
        <v>6.6172257103167126E-3</v>
      </c>
      <c r="AQ192" s="156">
        <f t="shared" si="45"/>
        <v>6.1206639115001238E-3</v>
      </c>
      <c r="AR192" s="156">
        <f t="shared" si="45"/>
        <v>5.829203725238213E-3</v>
      </c>
      <c r="AS192" s="156">
        <f t="shared" si="45"/>
        <v>6.5308671366094799E-3</v>
      </c>
      <c r="AT192" s="156">
        <f t="shared" si="45"/>
        <v>8.7114211227171078E-3</v>
      </c>
      <c r="AU192" s="156">
        <f t="shared" si="45"/>
        <v>1.4249164661693412E-2</v>
      </c>
      <c r="AV192" s="173">
        <f t="shared" si="45"/>
        <v>1.8621067455622073E-2</v>
      </c>
      <c r="AW192" s="172">
        <f t="shared" si="53"/>
        <v>1.9139107476724797E-2</v>
      </c>
      <c r="AX192" s="156">
        <f t="shared" si="53"/>
        <v>1.8396551940742578E-2</v>
      </c>
      <c r="AY192" s="156">
        <f t="shared" si="53"/>
        <v>1.3512419049141225E-2</v>
      </c>
      <c r="AZ192" s="156">
        <f t="shared" si="53"/>
        <v>9.287173464115641E-3</v>
      </c>
      <c r="BA192" s="156">
        <f t="shared" si="53"/>
        <v>7.2477603723334894E-3</v>
      </c>
      <c r="BB192" s="156">
        <f t="shared" si="53"/>
        <v>6.4110780782690169E-3</v>
      </c>
      <c r="BC192" s="156">
        <f t="shared" si="53"/>
        <v>5.9299857591819443E-3</v>
      </c>
      <c r="BD192" s="156">
        <f t="shared" si="53"/>
        <v>5.6476054849351866E-3</v>
      </c>
      <c r="BE192" s="156">
        <f t="shared" si="53"/>
        <v>6.3274098488625696E-3</v>
      </c>
      <c r="BF192" s="156">
        <f t="shared" si="53"/>
        <v>8.4400326413753626E-3</v>
      </c>
      <c r="BG192" s="156">
        <f t="shared" si="53"/>
        <v>1.3805257852063791E-2</v>
      </c>
      <c r="BH192" s="173">
        <f t="shared" si="53"/>
        <v>1.8040961965765181E-2</v>
      </c>
    </row>
    <row r="193" spans="2:60" x14ac:dyDescent="0.2">
      <c r="B193" s="104">
        <v>300524</v>
      </c>
      <c r="C193" s="105" t="s">
        <v>225</v>
      </c>
      <c r="D193" s="105" t="s">
        <v>73</v>
      </c>
      <c r="E193" s="23"/>
      <c r="F193" s="23"/>
      <c r="G193" s="23"/>
      <c r="H193" s="95">
        <f>P_EX_ref!L176</f>
        <v>1.6407545677174959</v>
      </c>
      <c r="I193" s="89">
        <f>P_EX_ref!M176</f>
        <v>1.6358359063675536</v>
      </c>
      <c r="J193" s="89">
        <f>P_EX_ref!N176</f>
        <v>1.58036189884236</v>
      </c>
      <c r="K193" s="89">
        <f>P_EX_ref!O176</f>
        <v>1.5269451866676615</v>
      </c>
      <c r="L193" s="177"/>
      <c r="M193" s="172">
        <f t="shared" si="47"/>
        <v>2.0565622321390531E-2</v>
      </c>
      <c r="N193" s="156">
        <f t="shared" si="51"/>
        <v>1.9767721127500516E-2</v>
      </c>
      <c r="O193" s="156">
        <f t="shared" si="51"/>
        <v>1.4519554119801402E-2</v>
      </c>
      <c r="P193" s="156">
        <f t="shared" si="51"/>
        <v>9.9793839461173733E-3</v>
      </c>
      <c r="Q193" s="156">
        <f t="shared" si="51"/>
        <v>7.7879651741659213E-3</v>
      </c>
      <c r="R193" s="156">
        <f t="shared" si="51"/>
        <v>6.8889215754166094E-3</v>
      </c>
      <c r="S193" s="156">
        <f t="shared" si="51"/>
        <v>6.3719715061357537E-3</v>
      </c>
      <c r="T193" s="156">
        <f t="shared" si="51"/>
        <v>6.0685442915578616E-3</v>
      </c>
      <c r="U193" s="156">
        <f t="shared" si="51"/>
        <v>6.7990172155416775E-3</v>
      </c>
      <c r="V193" s="156">
        <f t="shared" si="51"/>
        <v>9.0691023023836935E-3</v>
      </c>
      <c r="W193" s="156">
        <f t="shared" si="51"/>
        <v>1.4834219379363661E-2</v>
      </c>
      <c r="X193" s="173">
        <f t="shared" si="51"/>
        <v>1.938562759803206E-2</v>
      </c>
      <c r="Y193" s="172">
        <f t="shared" si="44"/>
        <v>2.0503970607209748E-2</v>
      </c>
      <c r="Z193" s="156">
        <f t="shared" si="44"/>
        <v>1.9708461365072101E-2</v>
      </c>
      <c r="AA193" s="156">
        <f t="shared" si="44"/>
        <v>1.4476027335800543E-2</v>
      </c>
      <c r="AB193" s="156">
        <f t="shared" si="44"/>
        <v>9.9494677044821064E-3</v>
      </c>
      <c r="AC193" s="156">
        <f t="shared" si="44"/>
        <v>7.7646183774843468E-3</v>
      </c>
      <c r="AD193" s="156">
        <f t="shared" si="44"/>
        <v>6.868269935639112E-3</v>
      </c>
      <c r="AE193" s="156">
        <f t="shared" si="44"/>
        <v>6.3528695815781022E-3</v>
      </c>
      <c r="AF193" s="156">
        <f t="shared" si="44"/>
        <v>6.0503519824553357E-3</v>
      </c>
      <c r="AG193" s="156">
        <f t="shared" si="44"/>
        <v>6.7786350914545886E-3</v>
      </c>
      <c r="AH193" s="156">
        <f t="shared" si="44"/>
        <v>9.0419149071138075E-3</v>
      </c>
      <c r="AI193" s="156">
        <f t="shared" si="44"/>
        <v>1.4789749290446377E-2</v>
      </c>
      <c r="AJ193" s="173">
        <f t="shared" si="44"/>
        <v>1.9327513277287878E-2</v>
      </c>
      <c r="AK193" s="172">
        <f t="shared" si="45"/>
        <v>1.9754523735529501E-2</v>
      </c>
      <c r="AL193" s="156">
        <f t="shared" si="45"/>
        <v>1.8988091393877811E-2</v>
      </c>
      <c r="AM193" s="156">
        <f t="shared" si="45"/>
        <v>1.3946909653718096E-2</v>
      </c>
      <c r="AN193" s="156">
        <f t="shared" si="45"/>
        <v>9.58580168150284E-3</v>
      </c>
      <c r="AO193" s="156">
        <f t="shared" si="45"/>
        <v>7.4808114473890403E-3</v>
      </c>
      <c r="AP193" s="156">
        <f t="shared" si="45"/>
        <v>6.6172257103167126E-3</v>
      </c>
      <c r="AQ193" s="156">
        <f t="shared" si="45"/>
        <v>6.1206639115001238E-3</v>
      </c>
      <c r="AR193" s="156">
        <f t="shared" si="45"/>
        <v>5.829203725238213E-3</v>
      </c>
      <c r="AS193" s="156">
        <f t="shared" si="45"/>
        <v>6.5308671366094799E-3</v>
      </c>
      <c r="AT193" s="156">
        <f t="shared" si="45"/>
        <v>8.7114211227171078E-3</v>
      </c>
      <c r="AU193" s="156">
        <f t="shared" si="45"/>
        <v>1.4249164661693412E-2</v>
      </c>
      <c r="AV193" s="173">
        <f t="shared" si="45"/>
        <v>1.8621067455622073E-2</v>
      </c>
      <c r="AW193" s="172">
        <f t="shared" si="53"/>
        <v>1.9139107476724797E-2</v>
      </c>
      <c r="AX193" s="156">
        <f t="shared" si="53"/>
        <v>1.8396551940742578E-2</v>
      </c>
      <c r="AY193" s="156">
        <f t="shared" si="53"/>
        <v>1.3512419049141225E-2</v>
      </c>
      <c r="AZ193" s="156">
        <f t="shared" si="53"/>
        <v>9.287173464115641E-3</v>
      </c>
      <c r="BA193" s="156">
        <f t="shared" si="53"/>
        <v>7.2477603723334894E-3</v>
      </c>
      <c r="BB193" s="156">
        <f t="shared" si="53"/>
        <v>6.4110780782690169E-3</v>
      </c>
      <c r="BC193" s="156">
        <f t="shared" si="53"/>
        <v>5.9299857591819443E-3</v>
      </c>
      <c r="BD193" s="156">
        <f t="shared" si="53"/>
        <v>5.6476054849351866E-3</v>
      </c>
      <c r="BE193" s="156">
        <f t="shared" si="53"/>
        <v>6.3274098488625696E-3</v>
      </c>
      <c r="BF193" s="156">
        <f t="shared" si="53"/>
        <v>8.4400326413753626E-3</v>
      </c>
      <c r="BG193" s="156">
        <f t="shared" si="53"/>
        <v>1.3805257852063791E-2</v>
      </c>
      <c r="BH193" s="173">
        <f t="shared" si="53"/>
        <v>1.8040961965765181E-2</v>
      </c>
    </row>
    <row r="194" spans="2:60" x14ac:dyDescent="0.2">
      <c r="B194" s="104">
        <v>300527</v>
      </c>
      <c r="C194" s="105" t="s">
        <v>226</v>
      </c>
      <c r="D194" s="105" t="s">
        <v>73</v>
      </c>
      <c r="E194" s="23"/>
      <c r="F194" s="23"/>
      <c r="G194" s="23"/>
      <c r="H194" s="95">
        <f>P_EX_ref!L177</f>
        <v>1.6407545677174959</v>
      </c>
      <c r="I194" s="89">
        <f>P_EX_ref!M177</f>
        <v>1.6358359063675536</v>
      </c>
      <c r="J194" s="89">
        <f>P_EX_ref!N177</f>
        <v>1.58036189884236</v>
      </c>
      <c r="K194" s="89">
        <f>P_EX_ref!O177</f>
        <v>1.5269451866676615</v>
      </c>
      <c r="L194" s="177"/>
      <c r="M194" s="172">
        <f t="shared" si="47"/>
        <v>2.0565622321390531E-2</v>
      </c>
      <c r="N194" s="156">
        <f t="shared" si="51"/>
        <v>1.9767721127500516E-2</v>
      </c>
      <c r="O194" s="156">
        <f t="shared" si="51"/>
        <v>1.4519554119801402E-2</v>
      </c>
      <c r="P194" s="156">
        <f t="shared" si="51"/>
        <v>9.9793839461173733E-3</v>
      </c>
      <c r="Q194" s="156">
        <f t="shared" si="51"/>
        <v>7.7879651741659213E-3</v>
      </c>
      <c r="R194" s="156">
        <f t="shared" si="51"/>
        <v>6.8889215754166094E-3</v>
      </c>
      <c r="S194" s="156">
        <f t="shared" si="51"/>
        <v>6.3719715061357537E-3</v>
      </c>
      <c r="T194" s="156">
        <f t="shared" si="51"/>
        <v>6.0685442915578616E-3</v>
      </c>
      <c r="U194" s="156">
        <f t="shared" si="51"/>
        <v>6.7990172155416775E-3</v>
      </c>
      <c r="V194" s="156">
        <f t="shared" si="51"/>
        <v>9.0691023023836935E-3</v>
      </c>
      <c r="W194" s="156">
        <f t="shared" si="51"/>
        <v>1.4834219379363661E-2</v>
      </c>
      <c r="X194" s="173">
        <f t="shared" si="51"/>
        <v>1.938562759803206E-2</v>
      </c>
      <c r="Y194" s="172">
        <f t="shared" si="44"/>
        <v>2.0503970607209748E-2</v>
      </c>
      <c r="Z194" s="156">
        <f t="shared" si="44"/>
        <v>1.9708461365072101E-2</v>
      </c>
      <c r="AA194" s="156">
        <f t="shared" si="44"/>
        <v>1.4476027335800543E-2</v>
      </c>
      <c r="AB194" s="156">
        <f t="shared" si="44"/>
        <v>9.9494677044821064E-3</v>
      </c>
      <c r="AC194" s="156">
        <f t="shared" si="44"/>
        <v>7.7646183774843468E-3</v>
      </c>
      <c r="AD194" s="156">
        <f t="shared" si="44"/>
        <v>6.868269935639112E-3</v>
      </c>
      <c r="AE194" s="156">
        <f t="shared" si="44"/>
        <v>6.3528695815781022E-3</v>
      </c>
      <c r="AF194" s="156">
        <f t="shared" si="44"/>
        <v>6.0503519824553357E-3</v>
      </c>
      <c r="AG194" s="156">
        <f t="shared" si="44"/>
        <v>6.7786350914545886E-3</v>
      </c>
      <c r="AH194" s="156">
        <f t="shared" si="44"/>
        <v>9.0419149071138075E-3</v>
      </c>
      <c r="AI194" s="156">
        <f t="shared" si="44"/>
        <v>1.4789749290446377E-2</v>
      </c>
      <c r="AJ194" s="173">
        <f t="shared" si="44"/>
        <v>1.9327513277287878E-2</v>
      </c>
      <c r="AK194" s="172">
        <f t="shared" si="45"/>
        <v>1.9754523735529501E-2</v>
      </c>
      <c r="AL194" s="156">
        <f t="shared" si="45"/>
        <v>1.8988091393877811E-2</v>
      </c>
      <c r="AM194" s="156">
        <f t="shared" si="45"/>
        <v>1.3946909653718096E-2</v>
      </c>
      <c r="AN194" s="156">
        <f t="shared" si="45"/>
        <v>9.58580168150284E-3</v>
      </c>
      <c r="AO194" s="156">
        <f t="shared" si="45"/>
        <v>7.4808114473890403E-3</v>
      </c>
      <c r="AP194" s="156">
        <f t="shared" si="45"/>
        <v>6.6172257103167126E-3</v>
      </c>
      <c r="AQ194" s="156">
        <f t="shared" si="45"/>
        <v>6.1206639115001238E-3</v>
      </c>
      <c r="AR194" s="156">
        <f t="shared" si="45"/>
        <v>5.829203725238213E-3</v>
      </c>
      <c r="AS194" s="156">
        <f t="shared" si="45"/>
        <v>6.5308671366094799E-3</v>
      </c>
      <c r="AT194" s="156">
        <f t="shared" si="45"/>
        <v>8.7114211227171078E-3</v>
      </c>
      <c r="AU194" s="156">
        <f t="shared" si="45"/>
        <v>1.4249164661693412E-2</v>
      </c>
      <c r="AV194" s="173">
        <f t="shared" si="45"/>
        <v>1.8621067455622073E-2</v>
      </c>
      <c r="AW194" s="172">
        <f t="shared" si="53"/>
        <v>1.9139107476724797E-2</v>
      </c>
      <c r="AX194" s="156">
        <f t="shared" si="53"/>
        <v>1.8396551940742578E-2</v>
      </c>
      <c r="AY194" s="156">
        <f t="shared" si="53"/>
        <v>1.3512419049141225E-2</v>
      </c>
      <c r="AZ194" s="156">
        <f t="shared" si="53"/>
        <v>9.287173464115641E-3</v>
      </c>
      <c r="BA194" s="156">
        <f t="shared" si="53"/>
        <v>7.2477603723334894E-3</v>
      </c>
      <c r="BB194" s="156">
        <f t="shared" si="53"/>
        <v>6.4110780782690169E-3</v>
      </c>
      <c r="BC194" s="156">
        <f t="shared" si="53"/>
        <v>5.9299857591819443E-3</v>
      </c>
      <c r="BD194" s="156">
        <f t="shared" si="53"/>
        <v>5.6476054849351866E-3</v>
      </c>
      <c r="BE194" s="156">
        <f t="shared" si="53"/>
        <v>6.3274098488625696E-3</v>
      </c>
      <c r="BF194" s="156">
        <f t="shared" si="53"/>
        <v>8.4400326413753626E-3</v>
      </c>
      <c r="BG194" s="156">
        <f t="shared" si="53"/>
        <v>1.3805257852063791E-2</v>
      </c>
      <c r="BH194" s="173">
        <f t="shared" si="53"/>
        <v>1.8040961965765181E-2</v>
      </c>
    </row>
    <row r="195" spans="2:60" x14ac:dyDescent="0.2">
      <c r="B195" s="104">
        <v>300530</v>
      </c>
      <c r="C195" s="105" t="s">
        <v>227</v>
      </c>
      <c r="D195" s="105" t="s">
        <v>73</v>
      </c>
      <c r="E195" s="23"/>
      <c r="F195" s="23"/>
      <c r="G195" s="23"/>
      <c r="H195" s="95">
        <f>P_EX_ref!L178</f>
        <v>1.6407545677174959</v>
      </c>
      <c r="I195" s="89">
        <f>P_EX_ref!M178</f>
        <v>1.6358359063675536</v>
      </c>
      <c r="J195" s="89">
        <f>P_EX_ref!N178</f>
        <v>1.58036189884236</v>
      </c>
      <c r="K195" s="89">
        <f>P_EX_ref!O178</f>
        <v>1.5269451866676615</v>
      </c>
      <c r="L195" s="177"/>
      <c r="M195" s="172">
        <f t="shared" si="47"/>
        <v>2.0565622321390531E-2</v>
      </c>
      <c r="N195" s="156">
        <f t="shared" si="51"/>
        <v>1.9767721127500516E-2</v>
      </c>
      <c r="O195" s="156">
        <f t="shared" si="51"/>
        <v>1.4519554119801402E-2</v>
      </c>
      <c r="P195" s="156">
        <f t="shared" si="51"/>
        <v>9.9793839461173733E-3</v>
      </c>
      <c r="Q195" s="156">
        <f t="shared" si="51"/>
        <v>7.7879651741659213E-3</v>
      </c>
      <c r="R195" s="156">
        <f t="shared" si="51"/>
        <v>6.8889215754166094E-3</v>
      </c>
      <c r="S195" s="156">
        <f t="shared" si="51"/>
        <v>6.3719715061357537E-3</v>
      </c>
      <c r="T195" s="156">
        <f t="shared" si="51"/>
        <v>6.0685442915578616E-3</v>
      </c>
      <c r="U195" s="156">
        <f t="shared" si="51"/>
        <v>6.7990172155416775E-3</v>
      </c>
      <c r="V195" s="156">
        <f t="shared" si="51"/>
        <v>9.0691023023836935E-3</v>
      </c>
      <c r="W195" s="156">
        <f t="shared" si="51"/>
        <v>1.4834219379363661E-2</v>
      </c>
      <c r="X195" s="173">
        <f t="shared" si="51"/>
        <v>1.938562759803206E-2</v>
      </c>
      <c r="Y195" s="172">
        <f t="shared" si="44"/>
        <v>2.0503970607209748E-2</v>
      </c>
      <c r="Z195" s="156">
        <f t="shared" si="44"/>
        <v>1.9708461365072101E-2</v>
      </c>
      <c r="AA195" s="156">
        <f t="shared" si="44"/>
        <v>1.4476027335800543E-2</v>
      </c>
      <c r="AB195" s="156">
        <f t="shared" si="44"/>
        <v>9.9494677044821064E-3</v>
      </c>
      <c r="AC195" s="156">
        <f t="shared" si="44"/>
        <v>7.7646183774843468E-3</v>
      </c>
      <c r="AD195" s="156">
        <f t="shared" si="44"/>
        <v>6.868269935639112E-3</v>
      </c>
      <c r="AE195" s="156">
        <f t="shared" si="44"/>
        <v>6.3528695815781022E-3</v>
      </c>
      <c r="AF195" s="156">
        <f t="shared" si="44"/>
        <v>6.0503519824553357E-3</v>
      </c>
      <c r="AG195" s="156">
        <f t="shared" si="44"/>
        <v>6.7786350914545886E-3</v>
      </c>
      <c r="AH195" s="156">
        <f t="shared" si="44"/>
        <v>9.0419149071138075E-3</v>
      </c>
      <c r="AI195" s="156">
        <f t="shared" si="44"/>
        <v>1.4789749290446377E-2</v>
      </c>
      <c r="AJ195" s="173">
        <f t="shared" si="44"/>
        <v>1.9327513277287878E-2</v>
      </c>
      <c r="AK195" s="172">
        <f t="shared" si="45"/>
        <v>1.9754523735529501E-2</v>
      </c>
      <c r="AL195" s="156">
        <f t="shared" si="45"/>
        <v>1.8988091393877811E-2</v>
      </c>
      <c r="AM195" s="156">
        <f t="shared" si="45"/>
        <v>1.3946909653718096E-2</v>
      </c>
      <c r="AN195" s="156">
        <f t="shared" si="45"/>
        <v>9.58580168150284E-3</v>
      </c>
      <c r="AO195" s="156">
        <f t="shared" si="45"/>
        <v>7.4808114473890403E-3</v>
      </c>
      <c r="AP195" s="156">
        <f t="shared" si="45"/>
        <v>6.6172257103167126E-3</v>
      </c>
      <c r="AQ195" s="156">
        <f t="shared" si="45"/>
        <v>6.1206639115001238E-3</v>
      </c>
      <c r="AR195" s="156">
        <f t="shared" si="45"/>
        <v>5.829203725238213E-3</v>
      </c>
      <c r="AS195" s="156">
        <f t="shared" si="45"/>
        <v>6.5308671366094799E-3</v>
      </c>
      <c r="AT195" s="156">
        <f t="shared" si="45"/>
        <v>8.7114211227171078E-3</v>
      </c>
      <c r="AU195" s="156">
        <f t="shared" si="45"/>
        <v>1.4249164661693412E-2</v>
      </c>
      <c r="AV195" s="173">
        <f t="shared" si="45"/>
        <v>1.8621067455622073E-2</v>
      </c>
      <c r="AW195" s="172">
        <f t="shared" si="53"/>
        <v>1.9139107476724797E-2</v>
      </c>
      <c r="AX195" s="156">
        <f t="shared" si="53"/>
        <v>1.8396551940742578E-2</v>
      </c>
      <c r="AY195" s="156">
        <f t="shared" si="53"/>
        <v>1.3512419049141225E-2</v>
      </c>
      <c r="AZ195" s="156">
        <f t="shared" si="53"/>
        <v>9.287173464115641E-3</v>
      </c>
      <c r="BA195" s="156">
        <f t="shared" si="53"/>
        <v>7.2477603723334894E-3</v>
      </c>
      <c r="BB195" s="156">
        <f t="shared" si="53"/>
        <v>6.4110780782690169E-3</v>
      </c>
      <c r="BC195" s="156">
        <f t="shared" si="53"/>
        <v>5.9299857591819443E-3</v>
      </c>
      <c r="BD195" s="156">
        <f t="shared" si="53"/>
        <v>5.6476054849351866E-3</v>
      </c>
      <c r="BE195" s="156">
        <f t="shared" si="53"/>
        <v>6.3274098488625696E-3</v>
      </c>
      <c r="BF195" s="156">
        <f t="shared" si="53"/>
        <v>8.4400326413753626E-3</v>
      </c>
      <c r="BG195" s="156">
        <f t="shared" si="53"/>
        <v>1.3805257852063791E-2</v>
      </c>
      <c r="BH195" s="173">
        <f t="shared" si="53"/>
        <v>1.8040961965765181E-2</v>
      </c>
    </row>
    <row r="196" spans="2:60" x14ac:dyDescent="0.2">
      <c r="B196" s="104">
        <v>300533</v>
      </c>
      <c r="C196" s="105" t="s">
        <v>228</v>
      </c>
      <c r="D196" s="105" t="s">
        <v>73</v>
      </c>
      <c r="E196" s="23"/>
      <c r="F196" s="23"/>
      <c r="G196" s="23"/>
      <c r="H196" s="95">
        <f>P_EX_ref!L179</f>
        <v>1.6407545677174959</v>
      </c>
      <c r="I196" s="89">
        <f>P_EX_ref!M179</f>
        <v>1.6358359063675536</v>
      </c>
      <c r="J196" s="89">
        <f>P_EX_ref!N179</f>
        <v>1.58036189884236</v>
      </c>
      <c r="K196" s="89">
        <f>P_EX_ref!O179</f>
        <v>1.5269451866676615</v>
      </c>
      <c r="L196" s="177"/>
      <c r="M196" s="172">
        <f t="shared" si="47"/>
        <v>2.0565622321390531E-2</v>
      </c>
      <c r="N196" s="156">
        <f t="shared" si="51"/>
        <v>1.9767721127500516E-2</v>
      </c>
      <c r="O196" s="156">
        <f t="shared" si="51"/>
        <v>1.4519554119801402E-2</v>
      </c>
      <c r="P196" s="156">
        <f t="shared" si="51"/>
        <v>9.9793839461173733E-3</v>
      </c>
      <c r="Q196" s="156">
        <f t="shared" si="51"/>
        <v>7.7879651741659213E-3</v>
      </c>
      <c r="R196" s="156">
        <f t="shared" si="51"/>
        <v>6.8889215754166094E-3</v>
      </c>
      <c r="S196" s="156">
        <f t="shared" si="51"/>
        <v>6.3719715061357537E-3</v>
      </c>
      <c r="T196" s="156">
        <f t="shared" si="51"/>
        <v>6.0685442915578616E-3</v>
      </c>
      <c r="U196" s="156">
        <f t="shared" si="51"/>
        <v>6.7990172155416775E-3</v>
      </c>
      <c r="V196" s="156">
        <f t="shared" si="51"/>
        <v>9.0691023023836935E-3</v>
      </c>
      <c r="W196" s="156">
        <f t="shared" si="51"/>
        <v>1.4834219379363661E-2</v>
      </c>
      <c r="X196" s="173">
        <f t="shared" si="51"/>
        <v>1.938562759803206E-2</v>
      </c>
      <c r="Y196" s="172">
        <f t="shared" si="44"/>
        <v>2.0503970607209748E-2</v>
      </c>
      <c r="Z196" s="156">
        <f t="shared" si="44"/>
        <v>1.9708461365072101E-2</v>
      </c>
      <c r="AA196" s="156">
        <f t="shared" si="44"/>
        <v>1.4476027335800543E-2</v>
      </c>
      <c r="AB196" s="156">
        <f t="shared" si="44"/>
        <v>9.9494677044821064E-3</v>
      </c>
      <c r="AC196" s="156">
        <f t="shared" si="44"/>
        <v>7.7646183774843468E-3</v>
      </c>
      <c r="AD196" s="156">
        <f t="shared" si="44"/>
        <v>6.868269935639112E-3</v>
      </c>
      <c r="AE196" s="156">
        <f t="shared" si="44"/>
        <v>6.3528695815781022E-3</v>
      </c>
      <c r="AF196" s="156">
        <f t="shared" si="44"/>
        <v>6.0503519824553357E-3</v>
      </c>
      <c r="AG196" s="156">
        <f t="shared" si="44"/>
        <v>6.7786350914545886E-3</v>
      </c>
      <c r="AH196" s="156">
        <f t="shared" si="44"/>
        <v>9.0419149071138075E-3</v>
      </c>
      <c r="AI196" s="156">
        <f t="shared" si="44"/>
        <v>1.4789749290446377E-2</v>
      </c>
      <c r="AJ196" s="173">
        <f t="shared" si="44"/>
        <v>1.9327513277287878E-2</v>
      </c>
      <c r="AK196" s="172">
        <f t="shared" si="45"/>
        <v>1.9754523735529501E-2</v>
      </c>
      <c r="AL196" s="156">
        <f t="shared" si="45"/>
        <v>1.8988091393877811E-2</v>
      </c>
      <c r="AM196" s="156">
        <f t="shared" si="45"/>
        <v>1.3946909653718096E-2</v>
      </c>
      <c r="AN196" s="156">
        <f t="shared" si="45"/>
        <v>9.58580168150284E-3</v>
      </c>
      <c r="AO196" s="156">
        <f t="shared" si="45"/>
        <v>7.4808114473890403E-3</v>
      </c>
      <c r="AP196" s="156">
        <f t="shared" si="45"/>
        <v>6.6172257103167126E-3</v>
      </c>
      <c r="AQ196" s="156">
        <f t="shared" si="45"/>
        <v>6.1206639115001238E-3</v>
      </c>
      <c r="AR196" s="156">
        <f t="shared" si="45"/>
        <v>5.829203725238213E-3</v>
      </c>
      <c r="AS196" s="156">
        <f t="shared" si="45"/>
        <v>6.5308671366094799E-3</v>
      </c>
      <c r="AT196" s="156">
        <f t="shared" si="45"/>
        <v>8.7114211227171078E-3</v>
      </c>
      <c r="AU196" s="156">
        <f t="shared" si="45"/>
        <v>1.4249164661693412E-2</v>
      </c>
      <c r="AV196" s="173">
        <f t="shared" si="45"/>
        <v>1.8621067455622073E-2</v>
      </c>
      <c r="AW196" s="172">
        <f t="shared" si="53"/>
        <v>1.9139107476724797E-2</v>
      </c>
      <c r="AX196" s="156">
        <f t="shared" si="53"/>
        <v>1.8396551940742578E-2</v>
      </c>
      <c r="AY196" s="156">
        <f t="shared" si="53"/>
        <v>1.3512419049141225E-2</v>
      </c>
      <c r="AZ196" s="156">
        <f t="shared" si="53"/>
        <v>9.287173464115641E-3</v>
      </c>
      <c r="BA196" s="156">
        <f t="shared" si="53"/>
        <v>7.2477603723334894E-3</v>
      </c>
      <c r="BB196" s="156">
        <f t="shared" si="53"/>
        <v>6.4110780782690169E-3</v>
      </c>
      <c r="BC196" s="156">
        <f t="shared" si="53"/>
        <v>5.9299857591819443E-3</v>
      </c>
      <c r="BD196" s="156">
        <f t="shared" si="53"/>
        <v>5.6476054849351866E-3</v>
      </c>
      <c r="BE196" s="156">
        <f t="shared" si="53"/>
        <v>6.3274098488625696E-3</v>
      </c>
      <c r="BF196" s="156">
        <f t="shared" si="53"/>
        <v>8.4400326413753626E-3</v>
      </c>
      <c r="BG196" s="156">
        <f t="shared" si="53"/>
        <v>1.3805257852063791E-2</v>
      </c>
      <c r="BH196" s="173">
        <f t="shared" si="53"/>
        <v>1.8040961965765181E-2</v>
      </c>
    </row>
    <row r="197" spans="2:60" x14ac:dyDescent="0.2">
      <c r="B197" s="104">
        <v>300534</v>
      </c>
      <c r="C197" s="105" t="s">
        <v>229</v>
      </c>
      <c r="D197" s="105" t="s">
        <v>73</v>
      </c>
      <c r="E197" s="23"/>
      <c r="F197" s="23"/>
      <c r="G197" s="23"/>
      <c r="H197" s="95">
        <f>P_EX_ref!L180</f>
        <v>1.6407545677174959</v>
      </c>
      <c r="I197" s="89">
        <f>P_EX_ref!M180</f>
        <v>1.6358359063675536</v>
      </c>
      <c r="J197" s="89">
        <f>P_EX_ref!N180</f>
        <v>1.58036189884236</v>
      </c>
      <c r="K197" s="89">
        <f>P_EX_ref!O180</f>
        <v>1.5269451866676615</v>
      </c>
      <c r="L197" s="177"/>
      <c r="M197" s="172">
        <f t="shared" si="47"/>
        <v>2.0565622321390531E-2</v>
      </c>
      <c r="N197" s="156">
        <f t="shared" si="51"/>
        <v>1.9767721127500516E-2</v>
      </c>
      <c r="O197" s="156">
        <f t="shared" si="51"/>
        <v>1.4519554119801402E-2</v>
      </c>
      <c r="P197" s="156">
        <f t="shared" si="51"/>
        <v>9.9793839461173733E-3</v>
      </c>
      <c r="Q197" s="156">
        <f t="shared" si="51"/>
        <v>7.7879651741659213E-3</v>
      </c>
      <c r="R197" s="156">
        <f t="shared" si="51"/>
        <v>6.8889215754166094E-3</v>
      </c>
      <c r="S197" s="156">
        <f t="shared" si="51"/>
        <v>6.3719715061357537E-3</v>
      </c>
      <c r="T197" s="156">
        <f t="shared" si="51"/>
        <v>6.0685442915578616E-3</v>
      </c>
      <c r="U197" s="156">
        <f t="shared" si="51"/>
        <v>6.7990172155416775E-3</v>
      </c>
      <c r="V197" s="156">
        <f t="shared" si="51"/>
        <v>9.0691023023836935E-3</v>
      </c>
      <c r="W197" s="156">
        <f t="shared" si="51"/>
        <v>1.4834219379363661E-2</v>
      </c>
      <c r="X197" s="173">
        <f t="shared" si="51"/>
        <v>1.938562759803206E-2</v>
      </c>
      <c r="Y197" s="172">
        <f t="shared" si="44"/>
        <v>2.0503970607209748E-2</v>
      </c>
      <c r="Z197" s="156">
        <f t="shared" si="44"/>
        <v>1.9708461365072101E-2</v>
      </c>
      <c r="AA197" s="156">
        <f t="shared" si="44"/>
        <v>1.4476027335800543E-2</v>
      </c>
      <c r="AB197" s="156">
        <f t="shared" si="44"/>
        <v>9.9494677044821064E-3</v>
      </c>
      <c r="AC197" s="156">
        <f t="shared" si="44"/>
        <v>7.7646183774843468E-3</v>
      </c>
      <c r="AD197" s="156">
        <f t="shared" si="44"/>
        <v>6.868269935639112E-3</v>
      </c>
      <c r="AE197" s="156">
        <f t="shared" si="44"/>
        <v>6.3528695815781022E-3</v>
      </c>
      <c r="AF197" s="156">
        <f t="shared" si="44"/>
        <v>6.0503519824553357E-3</v>
      </c>
      <c r="AG197" s="156">
        <f t="shared" si="44"/>
        <v>6.7786350914545886E-3</v>
      </c>
      <c r="AH197" s="156">
        <f t="shared" si="44"/>
        <v>9.0419149071138075E-3</v>
      </c>
      <c r="AI197" s="156">
        <f t="shared" si="44"/>
        <v>1.4789749290446377E-2</v>
      </c>
      <c r="AJ197" s="173">
        <f t="shared" si="44"/>
        <v>1.9327513277287878E-2</v>
      </c>
      <c r="AK197" s="172">
        <f t="shared" si="45"/>
        <v>1.9754523735529501E-2</v>
      </c>
      <c r="AL197" s="156">
        <f t="shared" si="45"/>
        <v>1.8988091393877811E-2</v>
      </c>
      <c r="AM197" s="156">
        <f t="shared" si="45"/>
        <v>1.3946909653718096E-2</v>
      </c>
      <c r="AN197" s="156">
        <f t="shared" si="45"/>
        <v>9.58580168150284E-3</v>
      </c>
      <c r="AO197" s="156">
        <f t="shared" si="45"/>
        <v>7.4808114473890403E-3</v>
      </c>
      <c r="AP197" s="156">
        <f t="shared" si="45"/>
        <v>6.6172257103167126E-3</v>
      </c>
      <c r="AQ197" s="156">
        <f t="shared" si="45"/>
        <v>6.1206639115001238E-3</v>
      </c>
      <c r="AR197" s="156">
        <f t="shared" si="45"/>
        <v>5.829203725238213E-3</v>
      </c>
      <c r="AS197" s="156">
        <f t="shared" si="45"/>
        <v>6.5308671366094799E-3</v>
      </c>
      <c r="AT197" s="156">
        <f t="shared" si="45"/>
        <v>8.7114211227171078E-3</v>
      </c>
      <c r="AU197" s="156">
        <f t="shared" si="45"/>
        <v>1.4249164661693412E-2</v>
      </c>
      <c r="AV197" s="173">
        <f t="shared" si="45"/>
        <v>1.8621067455622073E-2</v>
      </c>
      <c r="AW197" s="172">
        <f t="shared" si="53"/>
        <v>1.9139107476724797E-2</v>
      </c>
      <c r="AX197" s="156">
        <f t="shared" si="53"/>
        <v>1.8396551940742578E-2</v>
      </c>
      <c r="AY197" s="156">
        <f t="shared" si="53"/>
        <v>1.3512419049141225E-2</v>
      </c>
      <c r="AZ197" s="156">
        <f t="shared" si="53"/>
        <v>9.287173464115641E-3</v>
      </c>
      <c r="BA197" s="156">
        <f t="shared" si="53"/>
        <v>7.2477603723334894E-3</v>
      </c>
      <c r="BB197" s="156">
        <f t="shared" si="53"/>
        <v>6.4110780782690169E-3</v>
      </c>
      <c r="BC197" s="156">
        <f t="shared" si="53"/>
        <v>5.9299857591819443E-3</v>
      </c>
      <c r="BD197" s="156">
        <f t="shared" si="53"/>
        <v>5.6476054849351866E-3</v>
      </c>
      <c r="BE197" s="156">
        <f t="shared" si="53"/>
        <v>6.3274098488625696E-3</v>
      </c>
      <c r="BF197" s="156">
        <f t="shared" si="53"/>
        <v>8.4400326413753626E-3</v>
      </c>
      <c r="BG197" s="156">
        <f t="shared" si="53"/>
        <v>1.3805257852063791E-2</v>
      </c>
      <c r="BH197" s="173">
        <f t="shared" si="53"/>
        <v>1.8040961965765181E-2</v>
      </c>
    </row>
    <row r="198" spans="2:60" x14ac:dyDescent="0.2">
      <c r="B198" s="104">
        <v>300541</v>
      </c>
      <c r="C198" s="105" t="s">
        <v>230</v>
      </c>
      <c r="D198" s="105" t="s">
        <v>73</v>
      </c>
      <c r="E198" s="23"/>
      <c r="F198" s="23"/>
      <c r="G198" s="23"/>
      <c r="H198" s="95">
        <f>P_EX_ref!L181</f>
        <v>1.6407545677174959</v>
      </c>
      <c r="I198" s="89">
        <f>P_EX_ref!M181</f>
        <v>1.6358359063675536</v>
      </c>
      <c r="J198" s="89">
        <f>P_EX_ref!N181</f>
        <v>1.58036189884236</v>
      </c>
      <c r="K198" s="89">
        <f>P_EX_ref!O181</f>
        <v>1.5269451866676615</v>
      </c>
      <c r="L198" s="177"/>
      <c r="M198" s="172">
        <f t="shared" si="47"/>
        <v>2.0565622321390531E-2</v>
      </c>
      <c r="N198" s="156">
        <f t="shared" si="51"/>
        <v>1.9767721127500516E-2</v>
      </c>
      <c r="O198" s="156">
        <f t="shared" si="51"/>
        <v>1.4519554119801402E-2</v>
      </c>
      <c r="P198" s="156">
        <f t="shared" si="51"/>
        <v>9.9793839461173733E-3</v>
      </c>
      <c r="Q198" s="156">
        <f t="shared" si="51"/>
        <v>7.7879651741659213E-3</v>
      </c>
      <c r="R198" s="156">
        <f t="shared" si="51"/>
        <v>6.8889215754166094E-3</v>
      </c>
      <c r="S198" s="156">
        <f t="shared" si="51"/>
        <v>6.3719715061357537E-3</v>
      </c>
      <c r="T198" s="156">
        <f t="shared" si="51"/>
        <v>6.0685442915578616E-3</v>
      </c>
      <c r="U198" s="156">
        <f t="shared" si="51"/>
        <v>6.7990172155416775E-3</v>
      </c>
      <c r="V198" s="156">
        <f t="shared" si="51"/>
        <v>9.0691023023836935E-3</v>
      </c>
      <c r="W198" s="156">
        <f t="shared" si="51"/>
        <v>1.4834219379363661E-2</v>
      </c>
      <c r="X198" s="173">
        <f t="shared" si="51"/>
        <v>1.938562759803206E-2</v>
      </c>
      <c r="Y198" s="172">
        <f t="shared" si="44"/>
        <v>2.0503970607209748E-2</v>
      </c>
      <c r="Z198" s="156">
        <f t="shared" si="44"/>
        <v>1.9708461365072101E-2</v>
      </c>
      <c r="AA198" s="156">
        <f t="shared" si="44"/>
        <v>1.4476027335800543E-2</v>
      </c>
      <c r="AB198" s="156">
        <f t="shared" si="44"/>
        <v>9.9494677044821064E-3</v>
      </c>
      <c r="AC198" s="156">
        <f t="shared" ref="Z198:AJ221" si="54">$I198*AC$34*AC$35*AC$36</f>
        <v>7.7646183774843468E-3</v>
      </c>
      <c r="AD198" s="156">
        <f t="shared" si="54"/>
        <v>6.868269935639112E-3</v>
      </c>
      <c r="AE198" s="156">
        <f t="shared" si="54"/>
        <v>6.3528695815781022E-3</v>
      </c>
      <c r="AF198" s="156">
        <f t="shared" si="54"/>
        <v>6.0503519824553357E-3</v>
      </c>
      <c r="AG198" s="156">
        <f t="shared" si="54"/>
        <v>6.7786350914545886E-3</v>
      </c>
      <c r="AH198" s="156">
        <f t="shared" si="54"/>
        <v>9.0419149071138075E-3</v>
      </c>
      <c r="AI198" s="156">
        <f t="shared" si="54"/>
        <v>1.4789749290446377E-2</v>
      </c>
      <c r="AJ198" s="173">
        <f t="shared" si="54"/>
        <v>1.9327513277287878E-2</v>
      </c>
      <c r="AK198" s="172">
        <f t="shared" si="45"/>
        <v>1.9754523735529501E-2</v>
      </c>
      <c r="AL198" s="156">
        <f t="shared" si="45"/>
        <v>1.8988091393877811E-2</v>
      </c>
      <c r="AM198" s="156">
        <f t="shared" si="45"/>
        <v>1.3946909653718096E-2</v>
      </c>
      <c r="AN198" s="156">
        <f t="shared" si="45"/>
        <v>9.58580168150284E-3</v>
      </c>
      <c r="AO198" s="156">
        <f t="shared" ref="AL198:AV221" si="55">$J198*AO$34*AO$35*AO$36</f>
        <v>7.4808114473890403E-3</v>
      </c>
      <c r="AP198" s="156">
        <f t="shared" si="55"/>
        <v>6.6172257103167126E-3</v>
      </c>
      <c r="AQ198" s="156">
        <f t="shared" si="55"/>
        <v>6.1206639115001238E-3</v>
      </c>
      <c r="AR198" s="156">
        <f t="shared" si="55"/>
        <v>5.829203725238213E-3</v>
      </c>
      <c r="AS198" s="156">
        <f t="shared" si="55"/>
        <v>6.5308671366094799E-3</v>
      </c>
      <c r="AT198" s="156">
        <f t="shared" si="55"/>
        <v>8.7114211227171078E-3</v>
      </c>
      <c r="AU198" s="156">
        <f t="shared" si="55"/>
        <v>1.4249164661693412E-2</v>
      </c>
      <c r="AV198" s="173">
        <f t="shared" si="55"/>
        <v>1.8621067455622073E-2</v>
      </c>
      <c r="AW198" s="172">
        <f t="shared" si="53"/>
        <v>1.9139107476724797E-2</v>
      </c>
      <c r="AX198" s="156">
        <f t="shared" si="53"/>
        <v>1.8396551940742578E-2</v>
      </c>
      <c r="AY198" s="156">
        <f t="shared" si="53"/>
        <v>1.3512419049141225E-2</v>
      </c>
      <c r="AZ198" s="156">
        <f t="shared" si="53"/>
        <v>9.287173464115641E-3</v>
      </c>
      <c r="BA198" s="156">
        <f t="shared" si="53"/>
        <v>7.2477603723334894E-3</v>
      </c>
      <c r="BB198" s="156">
        <f t="shared" si="53"/>
        <v>6.4110780782690169E-3</v>
      </c>
      <c r="BC198" s="156">
        <f t="shared" si="53"/>
        <v>5.9299857591819443E-3</v>
      </c>
      <c r="BD198" s="156">
        <f t="shared" si="53"/>
        <v>5.6476054849351866E-3</v>
      </c>
      <c r="BE198" s="156">
        <f t="shared" si="53"/>
        <v>6.3274098488625696E-3</v>
      </c>
      <c r="BF198" s="156">
        <f t="shared" si="53"/>
        <v>8.4400326413753626E-3</v>
      </c>
      <c r="BG198" s="156">
        <f t="shared" si="53"/>
        <v>1.3805257852063791E-2</v>
      </c>
      <c r="BH198" s="173">
        <f t="shared" si="53"/>
        <v>1.8040961965765181E-2</v>
      </c>
    </row>
    <row r="199" spans="2:60" x14ac:dyDescent="0.2">
      <c r="B199" s="104">
        <v>300542</v>
      </c>
      <c r="C199" s="105" t="s">
        <v>231</v>
      </c>
      <c r="D199" s="105" t="s">
        <v>73</v>
      </c>
      <c r="E199" s="23"/>
      <c r="F199" s="23"/>
      <c r="G199" s="23"/>
      <c r="H199" s="95">
        <f>P_EX_ref!L182</f>
        <v>1.6407545677174959</v>
      </c>
      <c r="I199" s="89">
        <f>P_EX_ref!M182</f>
        <v>1.6358359063675536</v>
      </c>
      <c r="J199" s="89">
        <f>P_EX_ref!N182</f>
        <v>1.58036189884236</v>
      </c>
      <c r="K199" s="89">
        <f>P_EX_ref!O182</f>
        <v>1.5269451866676615</v>
      </c>
      <c r="L199" s="177"/>
      <c r="M199" s="172">
        <f t="shared" si="47"/>
        <v>2.0565622321390531E-2</v>
      </c>
      <c r="N199" s="156">
        <f t="shared" si="51"/>
        <v>1.9767721127500516E-2</v>
      </c>
      <c r="O199" s="156">
        <f t="shared" si="51"/>
        <v>1.4519554119801402E-2</v>
      </c>
      <c r="P199" s="156">
        <f t="shared" si="51"/>
        <v>9.9793839461173733E-3</v>
      </c>
      <c r="Q199" s="156">
        <f t="shared" si="51"/>
        <v>7.7879651741659213E-3</v>
      </c>
      <c r="R199" s="156">
        <f t="shared" si="51"/>
        <v>6.8889215754166094E-3</v>
      </c>
      <c r="S199" s="156">
        <f t="shared" si="51"/>
        <v>6.3719715061357537E-3</v>
      </c>
      <c r="T199" s="156">
        <f t="shared" si="51"/>
        <v>6.0685442915578616E-3</v>
      </c>
      <c r="U199" s="156">
        <f t="shared" si="51"/>
        <v>6.7990172155416775E-3</v>
      </c>
      <c r="V199" s="156">
        <f t="shared" si="51"/>
        <v>9.0691023023836935E-3</v>
      </c>
      <c r="W199" s="156">
        <f t="shared" si="51"/>
        <v>1.4834219379363661E-2</v>
      </c>
      <c r="X199" s="173">
        <f t="shared" si="51"/>
        <v>1.938562759803206E-2</v>
      </c>
      <c r="Y199" s="172">
        <f t="shared" ref="Y199:AJ226" si="56">$I199*Y$34*Y$35*Y$36</f>
        <v>2.0503970607209748E-2</v>
      </c>
      <c r="Z199" s="156">
        <f t="shared" si="54"/>
        <v>1.9708461365072101E-2</v>
      </c>
      <c r="AA199" s="156">
        <f t="shared" si="54"/>
        <v>1.4476027335800543E-2</v>
      </c>
      <c r="AB199" s="156">
        <f t="shared" si="54"/>
        <v>9.9494677044821064E-3</v>
      </c>
      <c r="AC199" s="156">
        <f t="shared" si="54"/>
        <v>7.7646183774843468E-3</v>
      </c>
      <c r="AD199" s="156">
        <f t="shared" si="54"/>
        <v>6.868269935639112E-3</v>
      </c>
      <c r="AE199" s="156">
        <f t="shared" si="54"/>
        <v>6.3528695815781022E-3</v>
      </c>
      <c r="AF199" s="156">
        <f t="shared" si="54"/>
        <v>6.0503519824553357E-3</v>
      </c>
      <c r="AG199" s="156">
        <f t="shared" si="54"/>
        <v>6.7786350914545886E-3</v>
      </c>
      <c r="AH199" s="156">
        <f t="shared" si="54"/>
        <v>9.0419149071138075E-3</v>
      </c>
      <c r="AI199" s="156">
        <f t="shared" si="54"/>
        <v>1.4789749290446377E-2</v>
      </c>
      <c r="AJ199" s="173">
        <f t="shared" si="54"/>
        <v>1.9327513277287878E-2</v>
      </c>
      <c r="AK199" s="172">
        <f t="shared" ref="AK199:AV226" si="57">$J199*AK$34*AK$35*AK$36</f>
        <v>1.9754523735529501E-2</v>
      </c>
      <c r="AL199" s="156">
        <f t="shared" si="55"/>
        <v>1.8988091393877811E-2</v>
      </c>
      <c r="AM199" s="156">
        <f t="shared" si="55"/>
        <v>1.3946909653718096E-2</v>
      </c>
      <c r="AN199" s="156">
        <f t="shared" si="55"/>
        <v>9.58580168150284E-3</v>
      </c>
      <c r="AO199" s="156">
        <f t="shared" si="55"/>
        <v>7.4808114473890403E-3</v>
      </c>
      <c r="AP199" s="156">
        <f t="shared" si="55"/>
        <v>6.6172257103167126E-3</v>
      </c>
      <c r="AQ199" s="156">
        <f t="shared" si="55"/>
        <v>6.1206639115001238E-3</v>
      </c>
      <c r="AR199" s="156">
        <f t="shared" si="55"/>
        <v>5.829203725238213E-3</v>
      </c>
      <c r="AS199" s="156">
        <f t="shared" si="55"/>
        <v>6.5308671366094799E-3</v>
      </c>
      <c r="AT199" s="156">
        <f t="shared" si="55"/>
        <v>8.7114211227171078E-3</v>
      </c>
      <c r="AU199" s="156">
        <f t="shared" si="55"/>
        <v>1.4249164661693412E-2</v>
      </c>
      <c r="AV199" s="173">
        <f t="shared" si="55"/>
        <v>1.8621067455622073E-2</v>
      </c>
      <c r="AW199" s="172">
        <f t="shared" si="53"/>
        <v>1.9139107476724797E-2</v>
      </c>
      <c r="AX199" s="156">
        <f t="shared" si="53"/>
        <v>1.8396551940742578E-2</v>
      </c>
      <c r="AY199" s="156">
        <f t="shared" si="53"/>
        <v>1.3512419049141225E-2</v>
      </c>
      <c r="AZ199" s="156">
        <f t="shared" si="53"/>
        <v>9.287173464115641E-3</v>
      </c>
      <c r="BA199" s="156">
        <f t="shared" si="53"/>
        <v>7.2477603723334894E-3</v>
      </c>
      <c r="BB199" s="156">
        <f t="shared" si="53"/>
        <v>6.4110780782690169E-3</v>
      </c>
      <c r="BC199" s="156">
        <f t="shared" si="53"/>
        <v>5.9299857591819443E-3</v>
      </c>
      <c r="BD199" s="156">
        <f t="shared" si="53"/>
        <v>5.6476054849351866E-3</v>
      </c>
      <c r="BE199" s="156">
        <f t="shared" si="53"/>
        <v>6.3274098488625696E-3</v>
      </c>
      <c r="BF199" s="156">
        <f t="shared" si="53"/>
        <v>8.4400326413753626E-3</v>
      </c>
      <c r="BG199" s="156">
        <f t="shared" si="53"/>
        <v>1.3805257852063791E-2</v>
      </c>
      <c r="BH199" s="173">
        <f t="shared" si="53"/>
        <v>1.8040961965765181E-2</v>
      </c>
    </row>
    <row r="200" spans="2:60" x14ac:dyDescent="0.2">
      <c r="B200" s="104">
        <v>300546</v>
      </c>
      <c r="C200" s="105" t="s">
        <v>232</v>
      </c>
      <c r="D200" s="105" t="s">
        <v>73</v>
      </c>
      <c r="E200" s="23"/>
      <c r="F200" s="23"/>
      <c r="G200" s="23"/>
      <c r="H200" s="95">
        <f>P_EX_ref!L183</f>
        <v>1.6407545677174959</v>
      </c>
      <c r="I200" s="89">
        <f>P_EX_ref!M183</f>
        <v>1.6358359063675536</v>
      </c>
      <c r="J200" s="89">
        <f>P_EX_ref!N183</f>
        <v>1.58036189884236</v>
      </c>
      <c r="K200" s="89">
        <f>P_EX_ref!O183</f>
        <v>1.5269451866676615</v>
      </c>
      <c r="L200" s="177"/>
      <c r="M200" s="172">
        <f t="shared" si="47"/>
        <v>2.0565622321390531E-2</v>
      </c>
      <c r="N200" s="156">
        <f t="shared" si="51"/>
        <v>1.9767721127500516E-2</v>
      </c>
      <c r="O200" s="156">
        <f t="shared" si="51"/>
        <v>1.4519554119801402E-2</v>
      </c>
      <c r="P200" s="156">
        <f t="shared" si="51"/>
        <v>9.9793839461173733E-3</v>
      </c>
      <c r="Q200" s="156">
        <f t="shared" si="51"/>
        <v>7.7879651741659213E-3</v>
      </c>
      <c r="R200" s="156">
        <f t="shared" si="51"/>
        <v>6.8889215754166094E-3</v>
      </c>
      <c r="S200" s="156">
        <f t="shared" si="51"/>
        <v>6.3719715061357537E-3</v>
      </c>
      <c r="T200" s="156">
        <f t="shared" si="51"/>
        <v>6.0685442915578616E-3</v>
      </c>
      <c r="U200" s="156">
        <f t="shared" si="51"/>
        <v>6.7990172155416775E-3</v>
      </c>
      <c r="V200" s="156">
        <f t="shared" si="51"/>
        <v>9.0691023023836935E-3</v>
      </c>
      <c r="W200" s="156">
        <f t="shared" si="51"/>
        <v>1.4834219379363661E-2</v>
      </c>
      <c r="X200" s="173">
        <f t="shared" si="51"/>
        <v>1.938562759803206E-2</v>
      </c>
      <c r="Y200" s="172">
        <f t="shared" si="56"/>
        <v>2.0503970607209748E-2</v>
      </c>
      <c r="Z200" s="156">
        <f t="shared" si="54"/>
        <v>1.9708461365072101E-2</v>
      </c>
      <c r="AA200" s="156">
        <f t="shared" si="54"/>
        <v>1.4476027335800543E-2</v>
      </c>
      <c r="AB200" s="156">
        <f t="shared" si="54"/>
        <v>9.9494677044821064E-3</v>
      </c>
      <c r="AC200" s="156">
        <f t="shared" si="54"/>
        <v>7.7646183774843468E-3</v>
      </c>
      <c r="AD200" s="156">
        <f t="shared" si="54"/>
        <v>6.868269935639112E-3</v>
      </c>
      <c r="AE200" s="156">
        <f t="shared" si="54"/>
        <v>6.3528695815781022E-3</v>
      </c>
      <c r="AF200" s="156">
        <f t="shared" si="54"/>
        <v>6.0503519824553357E-3</v>
      </c>
      <c r="AG200" s="156">
        <f t="shared" si="54"/>
        <v>6.7786350914545886E-3</v>
      </c>
      <c r="AH200" s="156">
        <f t="shared" si="54"/>
        <v>9.0419149071138075E-3</v>
      </c>
      <c r="AI200" s="156">
        <f t="shared" si="54"/>
        <v>1.4789749290446377E-2</v>
      </c>
      <c r="AJ200" s="173">
        <f t="shared" si="54"/>
        <v>1.9327513277287878E-2</v>
      </c>
      <c r="AK200" s="172">
        <f t="shared" si="57"/>
        <v>1.9754523735529501E-2</v>
      </c>
      <c r="AL200" s="156">
        <f t="shared" si="55"/>
        <v>1.8988091393877811E-2</v>
      </c>
      <c r="AM200" s="156">
        <f t="shared" si="55"/>
        <v>1.3946909653718096E-2</v>
      </c>
      <c r="AN200" s="156">
        <f t="shared" si="55"/>
        <v>9.58580168150284E-3</v>
      </c>
      <c r="AO200" s="156">
        <f t="shared" si="55"/>
        <v>7.4808114473890403E-3</v>
      </c>
      <c r="AP200" s="156">
        <f t="shared" si="55"/>
        <v>6.6172257103167126E-3</v>
      </c>
      <c r="AQ200" s="156">
        <f t="shared" si="55"/>
        <v>6.1206639115001238E-3</v>
      </c>
      <c r="AR200" s="156">
        <f t="shared" si="55"/>
        <v>5.829203725238213E-3</v>
      </c>
      <c r="AS200" s="156">
        <f t="shared" si="55"/>
        <v>6.5308671366094799E-3</v>
      </c>
      <c r="AT200" s="156">
        <f t="shared" si="55"/>
        <v>8.7114211227171078E-3</v>
      </c>
      <c r="AU200" s="156">
        <f t="shared" si="55"/>
        <v>1.4249164661693412E-2</v>
      </c>
      <c r="AV200" s="173">
        <f t="shared" si="55"/>
        <v>1.8621067455622073E-2</v>
      </c>
      <c r="AW200" s="172">
        <f t="shared" si="53"/>
        <v>1.9139107476724797E-2</v>
      </c>
      <c r="AX200" s="156">
        <f t="shared" si="53"/>
        <v>1.8396551940742578E-2</v>
      </c>
      <c r="AY200" s="156">
        <f t="shared" si="53"/>
        <v>1.3512419049141225E-2</v>
      </c>
      <c r="AZ200" s="156">
        <f t="shared" si="53"/>
        <v>9.287173464115641E-3</v>
      </c>
      <c r="BA200" s="156">
        <f t="shared" si="53"/>
        <v>7.2477603723334894E-3</v>
      </c>
      <c r="BB200" s="156">
        <f t="shared" si="53"/>
        <v>6.4110780782690169E-3</v>
      </c>
      <c r="BC200" s="156">
        <f t="shared" si="53"/>
        <v>5.9299857591819443E-3</v>
      </c>
      <c r="BD200" s="156">
        <f t="shared" si="53"/>
        <v>5.6476054849351866E-3</v>
      </c>
      <c r="BE200" s="156">
        <f t="shared" si="53"/>
        <v>6.3274098488625696E-3</v>
      </c>
      <c r="BF200" s="156">
        <f t="shared" si="53"/>
        <v>8.4400326413753626E-3</v>
      </c>
      <c r="BG200" s="156">
        <f t="shared" si="53"/>
        <v>1.3805257852063791E-2</v>
      </c>
      <c r="BH200" s="173">
        <f t="shared" si="53"/>
        <v>1.8040961965765181E-2</v>
      </c>
    </row>
    <row r="201" spans="2:60" x14ac:dyDescent="0.2">
      <c r="B201" s="104">
        <v>300549</v>
      </c>
      <c r="C201" s="105" t="s">
        <v>233</v>
      </c>
      <c r="D201" s="105" t="s">
        <v>73</v>
      </c>
      <c r="E201" s="23"/>
      <c r="F201" s="23"/>
      <c r="G201" s="23"/>
      <c r="H201" s="95">
        <f>P_EX_ref!L184</f>
        <v>1.6407545677174959</v>
      </c>
      <c r="I201" s="89">
        <f>P_EX_ref!M184</f>
        <v>1.6358359063675536</v>
      </c>
      <c r="J201" s="89">
        <f>P_EX_ref!N184</f>
        <v>1.58036189884236</v>
      </c>
      <c r="K201" s="89">
        <f>P_EX_ref!O184</f>
        <v>1.5269451866676615</v>
      </c>
      <c r="L201" s="177"/>
      <c r="M201" s="172">
        <f t="shared" si="47"/>
        <v>2.0565622321390531E-2</v>
      </c>
      <c r="N201" s="156">
        <f t="shared" si="51"/>
        <v>1.9767721127500516E-2</v>
      </c>
      <c r="O201" s="156">
        <f t="shared" si="51"/>
        <v>1.4519554119801402E-2</v>
      </c>
      <c r="P201" s="156">
        <f t="shared" si="51"/>
        <v>9.9793839461173733E-3</v>
      </c>
      <c r="Q201" s="156">
        <f t="shared" si="51"/>
        <v>7.7879651741659213E-3</v>
      </c>
      <c r="R201" s="156">
        <f t="shared" si="51"/>
        <v>6.8889215754166094E-3</v>
      </c>
      <c r="S201" s="156">
        <f t="shared" si="51"/>
        <v>6.3719715061357537E-3</v>
      </c>
      <c r="T201" s="156">
        <f t="shared" si="51"/>
        <v>6.0685442915578616E-3</v>
      </c>
      <c r="U201" s="156">
        <f t="shared" si="51"/>
        <v>6.7990172155416775E-3</v>
      </c>
      <c r="V201" s="156">
        <f t="shared" si="51"/>
        <v>9.0691023023836935E-3</v>
      </c>
      <c r="W201" s="156">
        <f t="shared" si="51"/>
        <v>1.4834219379363661E-2</v>
      </c>
      <c r="X201" s="173">
        <f t="shared" si="51"/>
        <v>1.938562759803206E-2</v>
      </c>
      <c r="Y201" s="172">
        <f t="shared" si="56"/>
        <v>2.0503970607209748E-2</v>
      </c>
      <c r="Z201" s="156">
        <f t="shared" si="54"/>
        <v>1.9708461365072101E-2</v>
      </c>
      <c r="AA201" s="156">
        <f t="shared" si="54"/>
        <v>1.4476027335800543E-2</v>
      </c>
      <c r="AB201" s="156">
        <f t="shared" si="54"/>
        <v>9.9494677044821064E-3</v>
      </c>
      <c r="AC201" s="156">
        <f t="shared" si="54"/>
        <v>7.7646183774843468E-3</v>
      </c>
      <c r="AD201" s="156">
        <f t="shared" si="54"/>
        <v>6.868269935639112E-3</v>
      </c>
      <c r="AE201" s="156">
        <f t="shared" si="54"/>
        <v>6.3528695815781022E-3</v>
      </c>
      <c r="AF201" s="156">
        <f t="shared" si="54"/>
        <v>6.0503519824553357E-3</v>
      </c>
      <c r="AG201" s="156">
        <f t="shared" si="54"/>
        <v>6.7786350914545886E-3</v>
      </c>
      <c r="AH201" s="156">
        <f t="shared" si="54"/>
        <v>9.0419149071138075E-3</v>
      </c>
      <c r="AI201" s="156">
        <f t="shared" si="54"/>
        <v>1.4789749290446377E-2</v>
      </c>
      <c r="AJ201" s="173">
        <f t="shared" si="54"/>
        <v>1.9327513277287878E-2</v>
      </c>
      <c r="AK201" s="172">
        <f t="shared" si="57"/>
        <v>1.9754523735529501E-2</v>
      </c>
      <c r="AL201" s="156">
        <f t="shared" si="55"/>
        <v>1.8988091393877811E-2</v>
      </c>
      <c r="AM201" s="156">
        <f t="shared" si="55"/>
        <v>1.3946909653718096E-2</v>
      </c>
      <c r="AN201" s="156">
        <f t="shared" si="55"/>
        <v>9.58580168150284E-3</v>
      </c>
      <c r="AO201" s="156">
        <f t="shared" si="55"/>
        <v>7.4808114473890403E-3</v>
      </c>
      <c r="AP201" s="156">
        <f t="shared" si="55"/>
        <v>6.6172257103167126E-3</v>
      </c>
      <c r="AQ201" s="156">
        <f t="shared" si="55"/>
        <v>6.1206639115001238E-3</v>
      </c>
      <c r="AR201" s="156">
        <f t="shared" si="55"/>
        <v>5.829203725238213E-3</v>
      </c>
      <c r="AS201" s="156">
        <f t="shared" si="55"/>
        <v>6.5308671366094799E-3</v>
      </c>
      <c r="AT201" s="156">
        <f t="shared" si="55"/>
        <v>8.7114211227171078E-3</v>
      </c>
      <c r="AU201" s="156">
        <f t="shared" si="55"/>
        <v>1.4249164661693412E-2</v>
      </c>
      <c r="AV201" s="173">
        <f t="shared" si="55"/>
        <v>1.8621067455622073E-2</v>
      </c>
      <c r="AW201" s="172">
        <f t="shared" si="53"/>
        <v>1.9139107476724797E-2</v>
      </c>
      <c r="AX201" s="156">
        <f t="shared" si="53"/>
        <v>1.8396551940742578E-2</v>
      </c>
      <c r="AY201" s="156">
        <f t="shared" si="53"/>
        <v>1.3512419049141225E-2</v>
      </c>
      <c r="AZ201" s="156">
        <f t="shared" si="53"/>
        <v>9.287173464115641E-3</v>
      </c>
      <c r="BA201" s="156">
        <f t="shared" si="53"/>
        <v>7.2477603723334894E-3</v>
      </c>
      <c r="BB201" s="156">
        <f t="shared" si="53"/>
        <v>6.4110780782690169E-3</v>
      </c>
      <c r="BC201" s="156">
        <f t="shared" si="53"/>
        <v>5.9299857591819443E-3</v>
      </c>
      <c r="BD201" s="156">
        <f t="shared" si="53"/>
        <v>5.6476054849351866E-3</v>
      </c>
      <c r="BE201" s="156">
        <f t="shared" si="53"/>
        <v>6.3274098488625696E-3</v>
      </c>
      <c r="BF201" s="156">
        <f t="shared" si="53"/>
        <v>8.4400326413753626E-3</v>
      </c>
      <c r="BG201" s="156">
        <f t="shared" si="53"/>
        <v>1.3805257852063791E-2</v>
      </c>
      <c r="BH201" s="173">
        <f t="shared" si="53"/>
        <v>1.8040961965765181E-2</v>
      </c>
    </row>
    <row r="202" spans="2:60" x14ac:dyDescent="0.2">
      <c r="B202" s="104">
        <v>300552</v>
      </c>
      <c r="C202" s="105" t="s">
        <v>234</v>
      </c>
      <c r="D202" s="105" t="s">
        <v>73</v>
      </c>
      <c r="E202" s="23"/>
      <c r="F202" s="23"/>
      <c r="G202" s="23"/>
      <c r="H202" s="95">
        <f>P_EX_ref!L185</f>
        <v>1.6407545677174959</v>
      </c>
      <c r="I202" s="89">
        <f>P_EX_ref!M185</f>
        <v>1.6358359063675536</v>
      </c>
      <c r="J202" s="89">
        <f>P_EX_ref!N185</f>
        <v>1.58036189884236</v>
      </c>
      <c r="K202" s="89">
        <f>P_EX_ref!O185</f>
        <v>1.5269451866676615</v>
      </c>
      <c r="L202" s="177"/>
      <c r="M202" s="172">
        <f t="shared" si="47"/>
        <v>2.0565622321390531E-2</v>
      </c>
      <c r="N202" s="156">
        <f t="shared" si="51"/>
        <v>1.9767721127500516E-2</v>
      </c>
      <c r="O202" s="156">
        <f t="shared" si="51"/>
        <v>1.4519554119801402E-2</v>
      </c>
      <c r="P202" s="156">
        <f t="shared" si="51"/>
        <v>9.9793839461173733E-3</v>
      </c>
      <c r="Q202" s="156">
        <f t="shared" si="51"/>
        <v>7.7879651741659213E-3</v>
      </c>
      <c r="R202" s="156">
        <f t="shared" si="51"/>
        <v>6.8889215754166094E-3</v>
      </c>
      <c r="S202" s="156">
        <f t="shared" si="51"/>
        <v>6.3719715061357537E-3</v>
      </c>
      <c r="T202" s="156">
        <f t="shared" si="51"/>
        <v>6.0685442915578616E-3</v>
      </c>
      <c r="U202" s="156">
        <f t="shared" si="51"/>
        <v>6.7990172155416775E-3</v>
      </c>
      <c r="V202" s="156">
        <f t="shared" si="51"/>
        <v>9.0691023023836935E-3</v>
      </c>
      <c r="W202" s="156">
        <f t="shared" si="51"/>
        <v>1.4834219379363661E-2</v>
      </c>
      <c r="X202" s="173">
        <f t="shared" si="51"/>
        <v>1.938562759803206E-2</v>
      </c>
      <c r="Y202" s="172">
        <f t="shared" si="56"/>
        <v>2.0503970607209748E-2</v>
      </c>
      <c r="Z202" s="156">
        <f t="shared" si="54"/>
        <v>1.9708461365072101E-2</v>
      </c>
      <c r="AA202" s="156">
        <f t="shared" si="54"/>
        <v>1.4476027335800543E-2</v>
      </c>
      <c r="AB202" s="156">
        <f t="shared" si="54"/>
        <v>9.9494677044821064E-3</v>
      </c>
      <c r="AC202" s="156">
        <f t="shared" si="54"/>
        <v>7.7646183774843468E-3</v>
      </c>
      <c r="AD202" s="156">
        <f t="shared" si="54"/>
        <v>6.868269935639112E-3</v>
      </c>
      <c r="AE202" s="156">
        <f t="shared" si="54"/>
        <v>6.3528695815781022E-3</v>
      </c>
      <c r="AF202" s="156">
        <f t="shared" si="54"/>
        <v>6.0503519824553357E-3</v>
      </c>
      <c r="AG202" s="156">
        <f t="shared" si="54"/>
        <v>6.7786350914545886E-3</v>
      </c>
      <c r="AH202" s="156">
        <f t="shared" si="54"/>
        <v>9.0419149071138075E-3</v>
      </c>
      <c r="AI202" s="156">
        <f t="shared" si="54"/>
        <v>1.4789749290446377E-2</v>
      </c>
      <c r="AJ202" s="173">
        <f t="shared" si="54"/>
        <v>1.9327513277287878E-2</v>
      </c>
      <c r="AK202" s="172">
        <f t="shared" si="57"/>
        <v>1.9754523735529501E-2</v>
      </c>
      <c r="AL202" s="156">
        <f t="shared" si="55"/>
        <v>1.8988091393877811E-2</v>
      </c>
      <c r="AM202" s="156">
        <f t="shared" si="55"/>
        <v>1.3946909653718096E-2</v>
      </c>
      <c r="AN202" s="156">
        <f t="shared" si="55"/>
        <v>9.58580168150284E-3</v>
      </c>
      <c r="AO202" s="156">
        <f t="shared" si="55"/>
        <v>7.4808114473890403E-3</v>
      </c>
      <c r="AP202" s="156">
        <f t="shared" si="55"/>
        <v>6.6172257103167126E-3</v>
      </c>
      <c r="AQ202" s="156">
        <f t="shared" si="55"/>
        <v>6.1206639115001238E-3</v>
      </c>
      <c r="AR202" s="156">
        <f t="shared" si="55"/>
        <v>5.829203725238213E-3</v>
      </c>
      <c r="AS202" s="156">
        <f t="shared" si="55"/>
        <v>6.5308671366094799E-3</v>
      </c>
      <c r="AT202" s="156">
        <f t="shared" si="55"/>
        <v>8.7114211227171078E-3</v>
      </c>
      <c r="AU202" s="156">
        <f t="shared" si="55"/>
        <v>1.4249164661693412E-2</v>
      </c>
      <c r="AV202" s="173">
        <f t="shared" si="55"/>
        <v>1.8621067455622073E-2</v>
      </c>
      <c r="AW202" s="172">
        <f t="shared" si="53"/>
        <v>1.9139107476724797E-2</v>
      </c>
      <c r="AX202" s="156">
        <f t="shared" si="53"/>
        <v>1.8396551940742578E-2</v>
      </c>
      <c r="AY202" s="156">
        <f t="shared" si="53"/>
        <v>1.3512419049141225E-2</v>
      </c>
      <c r="AZ202" s="156">
        <f t="shared" si="53"/>
        <v>9.287173464115641E-3</v>
      </c>
      <c r="BA202" s="156">
        <f t="shared" si="53"/>
        <v>7.2477603723334894E-3</v>
      </c>
      <c r="BB202" s="156">
        <f t="shared" si="53"/>
        <v>6.4110780782690169E-3</v>
      </c>
      <c r="BC202" s="156">
        <f t="shared" si="53"/>
        <v>5.9299857591819443E-3</v>
      </c>
      <c r="BD202" s="156">
        <f t="shared" si="53"/>
        <v>5.6476054849351866E-3</v>
      </c>
      <c r="BE202" s="156">
        <f t="shared" si="53"/>
        <v>6.3274098488625696E-3</v>
      </c>
      <c r="BF202" s="156">
        <f t="shared" si="53"/>
        <v>8.4400326413753626E-3</v>
      </c>
      <c r="BG202" s="156">
        <f t="shared" si="53"/>
        <v>1.3805257852063791E-2</v>
      </c>
      <c r="BH202" s="173">
        <f t="shared" si="53"/>
        <v>1.8040961965765181E-2</v>
      </c>
    </row>
    <row r="203" spans="2:60" x14ac:dyDescent="0.2">
      <c r="B203" s="104">
        <v>300555</v>
      </c>
      <c r="C203" s="105" t="s">
        <v>235</v>
      </c>
      <c r="D203" s="105" t="s">
        <v>75</v>
      </c>
      <c r="E203" s="23"/>
      <c r="F203" s="23"/>
      <c r="G203" s="23"/>
      <c r="H203" s="95">
        <f>P_EX_ref!L186</f>
        <v>1.6407545677174959</v>
      </c>
      <c r="I203" s="89">
        <f>P_EX_ref!M186</f>
        <v>1.6358359063675536</v>
      </c>
      <c r="J203" s="89">
        <f>P_EX_ref!N186</f>
        <v>1.58036189884236</v>
      </c>
      <c r="K203" s="89">
        <f>P_EX_ref!O186</f>
        <v>1.5269451866676615</v>
      </c>
      <c r="L203" s="177"/>
      <c r="M203" s="172">
        <f t="shared" si="47"/>
        <v>2.0565622321390531E-2</v>
      </c>
      <c r="N203" s="156">
        <f t="shared" si="51"/>
        <v>1.9767721127500516E-2</v>
      </c>
      <c r="O203" s="156">
        <f t="shared" si="51"/>
        <v>1.4519554119801402E-2</v>
      </c>
      <c r="P203" s="156">
        <f t="shared" si="51"/>
        <v>9.9793839461173733E-3</v>
      </c>
      <c r="Q203" s="156">
        <f t="shared" si="51"/>
        <v>7.7879651741659213E-3</v>
      </c>
      <c r="R203" s="156">
        <f t="shared" si="51"/>
        <v>6.8889215754166094E-3</v>
      </c>
      <c r="S203" s="156">
        <f t="shared" si="51"/>
        <v>6.3719715061357537E-3</v>
      </c>
      <c r="T203" s="156">
        <f t="shared" si="51"/>
        <v>6.0685442915578616E-3</v>
      </c>
      <c r="U203" s="156">
        <f t="shared" si="51"/>
        <v>6.7990172155416775E-3</v>
      </c>
      <c r="V203" s="156">
        <f t="shared" si="51"/>
        <v>9.0691023023836935E-3</v>
      </c>
      <c r="W203" s="156">
        <f t="shared" si="51"/>
        <v>1.4834219379363661E-2</v>
      </c>
      <c r="X203" s="173">
        <f t="shared" si="51"/>
        <v>1.938562759803206E-2</v>
      </c>
      <c r="Y203" s="172">
        <f t="shared" si="56"/>
        <v>2.0503970607209748E-2</v>
      </c>
      <c r="Z203" s="156">
        <f t="shared" si="54"/>
        <v>1.9708461365072101E-2</v>
      </c>
      <c r="AA203" s="156">
        <f t="shared" si="54"/>
        <v>1.4476027335800543E-2</v>
      </c>
      <c r="AB203" s="156">
        <f t="shared" si="54"/>
        <v>9.9494677044821064E-3</v>
      </c>
      <c r="AC203" s="156">
        <f t="shared" si="54"/>
        <v>7.7646183774843468E-3</v>
      </c>
      <c r="AD203" s="156">
        <f t="shared" si="54"/>
        <v>6.868269935639112E-3</v>
      </c>
      <c r="AE203" s="156">
        <f t="shared" si="54"/>
        <v>6.3528695815781022E-3</v>
      </c>
      <c r="AF203" s="156">
        <f t="shared" si="54"/>
        <v>6.0503519824553357E-3</v>
      </c>
      <c r="AG203" s="156">
        <f t="shared" si="54"/>
        <v>6.7786350914545886E-3</v>
      </c>
      <c r="AH203" s="156">
        <f t="shared" si="54"/>
        <v>9.0419149071138075E-3</v>
      </c>
      <c r="AI203" s="156">
        <f t="shared" si="54"/>
        <v>1.4789749290446377E-2</v>
      </c>
      <c r="AJ203" s="173">
        <f t="shared" si="54"/>
        <v>1.9327513277287878E-2</v>
      </c>
      <c r="AK203" s="172">
        <f t="shared" si="57"/>
        <v>1.9754523735529501E-2</v>
      </c>
      <c r="AL203" s="156">
        <f t="shared" si="55"/>
        <v>1.8988091393877811E-2</v>
      </c>
      <c r="AM203" s="156">
        <f t="shared" si="55"/>
        <v>1.3946909653718096E-2</v>
      </c>
      <c r="AN203" s="156">
        <f t="shared" si="55"/>
        <v>9.58580168150284E-3</v>
      </c>
      <c r="AO203" s="156">
        <f t="shared" si="55"/>
        <v>7.4808114473890403E-3</v>
      </c>
      <c r="AP203" s="156">
        <f t="shared" si="55"/>
        <v>6.6172257103167126E-3</v>
      </c>
      <c r="AQ203" s="156">
        <f t="shared" si="55"/>
        <v>6.1206639115001238E-3</v>
      </c>
      <c r="AR203" s="156">
        <f t="shared" si="55"/>
        <v>5.829203725238213E-3</v>
      </c>
      <c r="AS203" s="156">
        <f t="shared" si="55"/>
        <v>6.5308671366094799E-3</v>
      </c>
      <c r="AT203" s="156">
        <f t="shared" si="55"/>
        <v>8.7114211227171078E-3</v>
      </c>
      <c r="AU203" s="156">
        <f t="shared" si="55"/>
        <v>1.4249164661693412E-2</v>
      </c>
      <c r="AV203" s="173">
        <f t="shared" si="55"/>
        <v>1.8621067455622073E-2</v>
      </c>
      <c r="AW203" s="172">
        <f t="shared" si="53"/>
        <v>1.9139107476724797E-2</v>
      </c>
      <c r="AX203" s="156">
        <f t="shared" si="53"/>
        <v>1.8396551940742578E-2</v>
      </c>
      <c r="AY203" s="156">
        <f t="shared" si="53"/>
        <v>1.3512419049141225E-2</v>
      </c>
      <c r="AZ203" s="156">
        <f t="shared" si="53"/>
        <v>9.287173464115641E-3</v>
      </c>
      <c r="BA203" s="156">
        <f t="shared" si="53"/>
        <v>7.2477603723334894E-3</v>
      </c>
      <c r="BB203" s="156">
        <f t="shared" si="53"/>
        <v>6.4110780782690169E-3</v>
      </c>
      <c r="BC203" s="156">
        <f t="shared" si="53"/>
        <v>5.9299857591819443E-3</v>
      </c>
      <c r="BD203" s="156">
        <f t="shared" si="53"/>
        <v>5.6476054849351866E-3</v>
      </c>
      <c r="BE203" s="156">
        <f t="shared" si="53"/>
        <v>6.3274098488625696E-3</v>
      </c>
      <c r="BF203" s="156">
        <f t="shared" si="53"/>
        <v>8.4400326413753626E-3</v>
      </c>
      <c r="BG203" s="156">
        <f t="shared" si="53"/>
        <v>1.3805257852063791E-2</v>
      </c>
      <c r="BH203" s="173">
        <f t="shared" si="53"/>
        <v>1.8040961965765181E-2</v>
      </c>
    </row>
    <row r="204" spans="2:60" x14ac:dyDescent="0.2">
      <c r="B204" s="104">
        <v>300556</v>
      </c>
      <c r="C204" s="105" t="s">
        <v>236</v>
      </c>
      <c r="D204" s="105" t="s">
        <v>73</v>
      </c>
      <c r="E204" s="23"/>
      <c r="F204" s="23"/>
      <c r="G204" s="23"/>
      <c r="H204" s="95">
        <f>P_EX_ref!L187</f>
        <v>1.6407545677174959</v>
      </c>
      <c r="I204" s="89">
        <f>P_EX_ref!M187</f>
        <v>1.6358359063675536</v>
      </c>
      <c r="J204" s="89">
        <f>P_EX_ref!N187</f>
        <v>1.58036189884236</v>
      </c>
      <c r="K204" s="89">
        <f>P_EX_ref!O187</f>
        <v>1.5269451866676615</v>
      </c>
      <c r="L204" s="177"/>
      <c r="M204" s="172">
        <f t="shared" si="47"/>
        <v>2.0565622321390531E-2</v>
      </c>
      <c r="N204" s="156">
        <f t="shared" si="51"/>
        <v>1.9767721127500516E-2</v>
      </c>
      <c r="O204" s="156">
        <f t="shared" si="51"/>
        <v>1.4519554119801402E-2</v>
      </c>
      <c r="P204" s="156">
        <f t="shared" si="51"/>
        <v>9.9793839461173733E-3</v>
      </c>
      <c r="Q204" s="156">
        <f t="shared" si="51"/>
        <v>7.7879651741659213E-3</v>
      </c>
      <c r="R204" s="156">
        <f t="shared" si="51"/>
        <v>6.8889215754166094E-3</v>
      </c>
      <c r="S204" s="156">
        <f t="shared" si="51"/>
        <v>6.3719715061357537E-3</v>
      </c>
      <c r="T204" s="156">
        <f t="shared" si="51"/>
        <v>6.0685442915578616E-3</v>
      </c>
      <c r="U204" s="156">
        <f t="shared" si="51"/>
        <v>6.7990172155416775E-3</v>
      </c>
      <c r="V204" s="156">
        <f t="shared" si="51"/>
        <v>9.0691023023836935E-3</v>
      </c>
      <c r="W204" s="156">
        <f t="shared" si="51"/>
        <v>1.4834219379363661E-2</v>
      </c>
      <c r="X204" s="173">
        <f t="shared" si="51"/>
        <v>1.938562759803206E-2</v>
      </c>
      <c r="Y204" s="172">
        <f t="shared" si="56"/>
        <v>2.0503970607209748E-2</v>
      </c>
      <c r="Z204" s="156">
        <f t="shared" si="54"/>
        <v>1.9708461365072101E-2</v>
      </c>
      <c r="AA204" s="156">
        <f t="shared" si="54"/>
        <v>1.4476027335800543E-2</v>
      </c>
      <c r="AB204" s="156">
        <f t="shared" si="54"/>
        <v>9.9494677044821064E-3</v>
      </c>
      <c r="AC204" s="156">
        <f t="shared" si="54"/>
        <v>7.7646183774843468E-3</v>
      </c>
      <c r="AD204" s="156">
        <f t="shared" si="54"/>
        <v>6.868269935639112E-3</v>
      </c>
      <c r="AE204" s="156">
        <f t="shared" si="54"/>
        <v>6.3528695815781022E-3</v>
      </c>
      <c r="AF204" s="156">
        <f t="shared" si="54"/>
        <v>6.0503519824553357E-3</v>
      </c>
      <c r="AG204" s="156">
        <f t="shared" si="54"/>
        <v>6.7786350914545886E-3</v>
      </c>
      <c r="AH204" s="156">
        <f t="shared" si="54"/>
        <v>9.0419149071138075E-3</v>
      </c>
      <c r="AI204" s="156">
        <f t="shared" si="54"/>
        <v>1.4789749290446377E-2</v>
      </c>
      <c r="AJ204" s="173">
        <f t="shared" si="54"/>
        <v>1.9327513277287878E-2</v>
      </c>
      <c r="AK204" s="172">
        <f t="shared" si="57"/>
        <v>1.9754523735529501E-2</v>
      </c>
      <c r="AL204" s="156">
        <f t="shared" si="55"/>
        <v>1.8988091393877811E-2</v>
      </c>
      <c r="AM204" s="156">
        <f t="shared" si="55"/>
        <v>1.3946909653718096E-2</v>
      </c>
      <c r="AN204" s="156">
        <f t="shared" si="55"/>
        <v>9.58580168150284E-3</v>
      </c>
      <c r="AO204" s="156">
        <f t="shared" si="55"/>
        <v>7.4808114473890403E-3</v>
      </c>
      <c r="AP204" s="156">
        <f t="shared" si="55"/>
        <v>6.6172257103167126E-3</v>
      </c>
      <c r="AQ204" s="156">
        <f t="shared" si="55"/>
        <v>6.1206639115001238E-3</v>
      </c>
      <c r="AR204" s="156">
        <f t="shared" si="55"/>
        <v>5.829203725238213E-3</v>
      </c>
      <c r="AS204" s="156">
        <f t="shared" si="55"/>
        <v>6.5308671366094799E-3</v>
      </c>
      <c r="AT204" s="156">
        <f t="shared" si="55"/>
        <v>8.7114211227171078E-3</v>
      </c>
      <c r="AU204" s="156">
        <f t="shared" si="55"/>
        <v>1.4249164661693412E-2</v>
      </c>
      <c r="AV204" s="173">
        <f t="shared" si="55"/>
        <v>1.8621067455622073E-2</v>
      </c>
      <c r="AW204" s="172">
        <f t="shared" si="53"/>
        <v>1.9139107476724797E-2</v>
      </c>
      <c r="AX204" s="156">
        <f t="shared" si="53"/>
        <v>1.8396551940742578E-2</v>
      </c>
      <c r="AY204" s="156">
        <f t="shared" si="53"/>
        <v>1.3512419049141225E-2</v>
      </c>
      <c r="AZ204" s="156">
        <f t="shared" si="53"/>
        <v>9.287173464115641E-3</v>
      </c>
      <c r="BA204" s="156">
        <f t="shared" si="53"/>
        <v>7.2477603723334894E-3</v>
      </c>
      <c r="BB204" s="156">
        <f t="shared" si="53"/>
        <v>6.4110780782690169E-3</v>
      </c>
      <c r="BC204" s="156">
        <f t="shared" si="53"/>
        <v>5.9299857591819443E-3</v>
      </c>
      <c r="BD204" s="156">
        <f t="shared" si="53"/>
        <v>5.6476054849351866E-3</v>
      </c>
      <c r="BE204" s="156">
        <f t="shared" si="53"/>
        <v>6.3274098488625696E-3</v>
      </c>
      <c r="BF204" s="156">
        <f t="shared" si="53"/>
        <v>8.4400326413753626E-3</v>
      </c>
      <c r="BG204" s="156">
        <f t="shared" si="53"/>
        <v>1.3805257852063791E-2</v>
      </c>
      <c r="BH204" s="173">
        <f t="shared" si="53"/>
        <v>1.8040961965765181E-2</v>
      </c>
    </row>
    <row r="205" spans="2:60" x14ac:dyDescent="0.2">
      <c r="B205" s="104">
        <v>300558</v>
      </c>
      <c r="C205" s="105" t="s">
        <v>237</v>
      </c>
      <c r="D205" s="105" t="s">
        <v>73</v>
      </c>
      <c r="E205" s="23"/>
      <c r="F205" s="23"/>
      <c r="G205" s="23"/>
      <c r="H205" s="95">
        <f>P_EX_ref!L188</f>
        <v>1.6407545677174959</v>
      </c>
      <c r="I205" s="89">
        <f>P_EX_ref!M188</f>
        <v>1.6358359063675536</v>
      </c>
      <c r="J205" s="89">
        <f>P_EX_ref!N188</f>
        <v>1.58036189884236</v>
      </c>
      <c r="K205" s="89">
        <f>P_EX_ref!O188</f>
        <v>1.5269451866676615</v>
      </c>
      <c r="L205" s="177"/>
      <c r="M205" s="172">
        <f t="shared" si="47"/>
        <v>2.0565622321390531E-2</v>
      </c>
      <c r="N205" s="156">
        <f t="shared" si="51"/>
        <v>1.9767721127500516E-2</v>
      </c>
      <c r="O205" s="156">
        <f t="shared" si="51"/>
        <v>1.4519554119801402E-2</v>
      </c>
      <c r="P205" s="156">
        <f t="shared" si="51"/>
        <v>9.9793839461173733E-3</v>
      </c>
      <c r="Q205" s="156">
        <f t="shared" si="51"/>
        <v>7.7879651741659213E-3</v>
      </c>
      <c r="R205" s="156">
        <f t="shared" si="51"/>
        <v>6.8889215754166094E-3</v>
      </c>
      <c r="S205" s="156">
        <f t="shared" si="51"/>
        <v>6.3719715061357537E-3</v>
      </c>
      <c r="T205" s="156">
        <f t="shared" si="51"/>
        <v>6.0685442915578616E-3</v>
      </c>
      <c r="U205" s="156">
        <f t="shared" si="51"/>
        <v>6.7990172155416775E-3</v>
      </c>
      <c r="V205" s="156">
        <f t="shared" si="51"/>
        <v>9.0691023023836935E-3</v>
      </c>
      <c r="W205" s="156">
        <f t="shared" si="51"/>
        <v>1.4834219379363661E-2</v>
      </c>
      <c r="X205" s="173">
        <f t="shared" si="51"/>
        <v>1.938562759803206E-2</v>
      </c>
      <c r="Y205" s="172">
        <f t="shared" si="56"/>
        <v>2.0503970607209748E-2</v>
      </c>
      <c r="Z205" s="156">
        <f t="shared" si="54"/>
        <v>1.9708461365072101E-2</v>
      </c>
      <c r="AA205" s="156">
        <f t="shared" si="54"/>
        <v>1.4476027335800543E-2</v>
      </c>
      <c r="AB205" s="156">
        <f t="shared" si="54"/>
        <v>9.9494677044821064E-3</v>
      </c>
      <c r="AC205" s="156">
        <f t="shared" si="54"/>
        <v>7.7646183774843468E-3</v>
      </c>
      <c r="AD205" s="156">
        <f t="shared" si="54"/>
        <v>6.868269935639112E-3</v>
      </c>
      <c r="AE205" s="156">
        <f t="shared" si="54"/>
        <v>6.3528695815781022E-3</v>
      </c>
      <c r="AF205" s="156">
        <f t="shared" si="54"/>
        <v>6.0503519824553357E-3</v>
      </c>
      <c r="AG205" s="156">
        <f t="shared" si="54"/>
        <v>6.7786350914545886E-3</v>
      </c>
      <c r="AH205" s="156">
        <f t="shared" si="54"/>
        <v>9.0419149071138075E-3</v>
      </c>
      <c r="AI205" s="156">
        <f t="shared" si="54"/>
        <v>1.4789749290446377E-2</v>
      </c>
      <c r="AJ205" s="173">
        <f t="shared" si="54"/>
        <v>1.9327513277287878E-2</v>
      </c>
      <c r="AK205" s="172">
        <f t="shared" si="57"/>
        <v>1.9754523735529501E-2</v>
      </c>
      <c r="AL205" s="156">
        <f t="shared" si="55"/>
        <v>1.8988091393877811E-2</v>
      </c>
      <c r="AM205" s="156">
        <f t="shared" si="55"/>
        <v>1.3946909653718096E-2</v>
      </c>
      <c r="AN205" s="156">
        <f t="shared" si="55"/>
        <v>9.58580168150284E-3</v>
      </c>
      <c r="AO205" s="156">
        <f t="shared" si="55"/>
        <v>7.4808114473890403E-3</v>
      </c>
      <c r="AP205" s="156">
        <f t="shared" si="55"/>
        <v>6.6172257103167126E-3</v>
      </c>
      <c r="AQ205" s="156">
        <f t="shared" si="55"/>
        <v>6.1206639115001238E-3</v>
      </c>
      <c r="AR205" s="156">
        <f t="shared" si="55"/>
        <v>5.829203725238213E-3</v>
      </c>
      <c r="AS205" s="156">
        <f t="shared" si="55"/>
        <v>6.5308671366094799E-3</v>
      </c>
      <c r="AT205" s="156">
        <f t="shared" si="55"/>
        <v>8.7114211227171078E-3</v>
      </c>
      <c r="AU205" s="156">
        <f t="shared" si="55"/>
        <v>1.4249164661693412E-2</v>
      </c>
      <c r="AV205" s="173">
        <f t="shared" si="55"/>
        <v>1.8621067455622073E-2</v>
      </c>
      <c r="AW205" s="172">
        <f t="shared" si="53"/>
        <v>1.9139107476724797E-2</v>
      </c>
      <c r="AX205" s="156">
        <f t="shared" si="53"/>
        <v>1.8396551940742578E-2</v>
      </c>
      <c r="AY205" s="156">
        <f t="shared" si="53"/>
        <v>1.3512419049141225E-2</v>
      </c>
      <c r="AZ205" s="156">
        <f t="shared" si="53"/>
        <v>9.287173464115641E-3</v>
      </c>
      <c r="BA205" s="156">
        <f t="shared" si="53"/>
        <v>7.2477603723334894E-3</v>
      </c>
      <c r="BB205" s="156">
        <f t="shared" si="53"/>
        <v>6.4110780782690169E-3</v>
      </c>
      <c r="BC205" s="156">
        <f t="shared" si="53"/>
        <v>5.9299857591819443E-3</v>
      </c>
      <c r="BD205" s="156">
        <f t="shared" si="53"/>
        <v>5.6476054849351866E-3</v>
      </c>
      <c r="BE205" s="156">
        <f t="shared" si="53"/>
        <v>6.3274098488625696E-3</v>
      </c>
      <c r="BF205" s="156">
        <f t="shared" si="53"/>
        <v>8.4400326413753626E-3</v>
      </c>
      <c r="BG205" s="156">
        <f t="shared" si="53"/>
        <v>1.3805257852063791E-2</v>
      </c>
      <c r="BH205" s="173">
        <f t="shared" si="53"/>
        <v>1.8040961965765181E-2</v>
      </c>
    </row>
    <row r="206" spans="2:60" x14ac:dyDescent="0.2">
      <c r="B206" s="104">
        <v>300564</v>
      </c>
      <c r="C206" s="105" t="s">
        <v>238</v>
      </c>
      <c r="D206" s="105" t="s">
        <v>75</v>
      </c>
      <c r="E206" s="23"/>
      <c r="F206" s="23"/>
      <c r="G206" s="23"/>
      <c r="H206" s="95">
        <f>P_EX_ref!L189</f>
        <v>1.6407545677174959</v>
      </c>
      <c r="I206" s="89">
        <f>P_EX_ref!M189</f>
        <v>1.6358359063675536</v>
      </c>
      <c r="J206" s="89">
        <f>P_EX_ref!N189</f>
        <v>1.58036189884236</v>
      </c>
      <c r="K206" s="89">
        <f>P_EX_ref!O189</f>
        <v>1.5269451866676615</v>
      </c>
      <c r="L206" s="177"/>
      <c r="M206" s="172">
        <f t="shared" si="47"/>
        <v>2.0565622321390531E-2</v>
      </c>
      <c r="N206" s="156">
        <f t="shared" si="51"/>
        <v>1.9767721127500516E-2</v>
      </c>
      <c r="O206" s="156">
        <f t="shared" si="51"/>
        <v>1.4519554119801402E-2</v>
      </c>
      <c r="P206" s="156">
        <f t="shared" si="51"/>
        <v>9.9793839461173733E-3</v>
      </c>
      <c r="Q206" s="156">
        <f t="shared" si="51"/>
        <v>7.7879651741659213E-3</v>
      </c>
      <c r="R206" s="156">
        <f t="shared" si="51"/>
        <v>6.8889215754166094E-3</v>
      </c>
      <c r="S206" s="156">
        <f t="shared" si="51"/>
        <v>6.3719715061357537E-3</v>
      </c>
      <c r="T206" s="156">
        <f t="shared" si="51"/>
        <v>6.0685442915578616E-3</v>
      </c>
      <c r="U206" s="156">
        <f t="shared" si="51"/>
        <v>6.7990172155416775E-3</v>
      </c>
      <c r="V206" s="156">
        <f t="shared" si="51"/>
        <v>9.0691023023836935E-3</v>
      </c>
      <c r="W206" s="156">
        <f t="shared" si="51"/>
        <v>1.4834219379363661E-2</v>
      </c>
      <c r="X206" s="173">
        <f t="shared" si="51"/>
        <v>1.938562759803206E-2</v>
      </c>
      <c r="Y206" s="172">
        <f t="shared" si="56"/>
        <v>2.0503970607209748E-2</v>
      </c>
      <c r="Z206" s="156">
        <f t="shared" si="54"/>
        <v>1.9708461365072101E-2</v>
      </c>
      <c r="AA206" s="156">
        <f t="shared" si="54"/>
        <v>1.4476027335800543E-2</v>
      </c>
      <c r="AB206" s="156">
        <f t="shared" si="54"/>
        <v>9.9494677044821064E-3</v>
      </c>
      <c r="AC206" s="156">
        <f t="shared" si="54"/>
        <v>7.7646183774843468E-3</v>
      </c>
      <c r="AD206" s="156">
        <f t="shared" si="54"/>
        <v>6.868269935639112E-3</v>
      </c>
      <c r="AE206" s="156">
        <f t="shared" si="54"/>
        <v>6.3528695815781022E-3</v>
      </c>
      <c r="AF206" s="156">
        <f t="shared" si="54"/>
        <v>6.0503519824553357E-3</v>
      </c>
      <c r="AG206" s="156">
        <f t="shared" si="54"/>
        <v>6.7786350914545886E-3</v>
      </c>
      <c r="AH206" s="156">
        <f t="shared" si="54"/>
        <v>9.0419149071138075E-3</v>
      </c>
      <c r="AI206" s="156">
        <f t="shared" si="54"/>
        <v>1.4789749290446377E-2</v>
      </c>
      <c r="AJ206" s="173">
        <f t="shared" si="54"/>
        <v>1.9327513277287878E-2</v>
      </c>
      <c r="AK206" s="172">
        <f t="shared" si="57"/>
        <v>1.9754523735529501E-2</v>
      </c>
      <c r="AL206" s="156">
        <f t="shared" si="55"/>
        <v>1.8988091393877811E-2</v>
      </c>
      <c r="AM206" s="156">
        <f t="shared" si="55"/>
        <v>1.3946909653718096E-2</v>
      </c>
      <c r="AN206" s="156">
        <f t="shared" si="55"/>
        <v>9.58580168150284E-3</v>
      </c>
      <c r="AO206" s="156">
        <f t="shared" si="55"/>
        <v>7.4808114473890403E-3</v>
      </c>
      <c r="AP206" s="156">
        <f t="shared" si="55"/>
        <v>6.6172257103167126E-3</v>
      </c>
      <c r="AQ206" s="156">
        <f t="shared" si="55"/>
        <v>6.1206639115001238E-3</v>
      </c>
      <c r="AR206" s="156">
        <f t="shared" si="55"/>
        <v>5.829203725238213E-3</v>
      </c>
      <c r="AS206" s="156">
        <f t="shared" si="55"/>
        <v>6.5308671366094799E-3</v>
      </c>
      <c r="AT206" s="156">
        <f t="shared" si="55"/>
        <v>8.7114211227171078E-3</v>
      </c>
      <c r="AU206" s="156">
        <f t="shared" si="55"/>
        <v>1.4249164661693412E-2</v>
      </c>
      <c r="AV206" s="173">
        <f t="shared" si="55"/>
        <v>1.8621067455622073E-2</v>
      </c>
      <c r="AW206" s="172">
        <f t="shared" si="53"/>
        <v>1.9139107476724797E-2</v>
      </c>
      <c r="AX206" s="156">
        <f t="shared" si="53"/>
        <v>1.8396551940742578E-2</v>
      </c>
      <c r="AY206" s="156">
        <f t="shared" si="53"/>
        <v>1.3512419049141225E-2</v>
      </c>
      <c r="AZ206" s="156">
        <f t="shared" si="53"/>
        <v>9.287173464115641E-3</v>
      </c>
      <c r="BA206" s="156">
        <f t="shared" si="53"/>
        <v>7.2477603723334894E-3</v>
      </c>
      <c r="BB206" s="156">
        <f t="shared" si="53"/>
        <v>6.4110780782690169E-3</v>
      </c>
      <c r="BC206" s="156">
        <f t="shared" si="53"/>
        <v>5.9299857591819443E-3</v>
      </c>
      <c r="BD206" s="156">
        <f t="shared" si="53"/>
        <v>5.6476054849351866E-3</v>
      </c>
      <c r="BE206" s="156">
        <f t="shared" si="53"/>
        <v>6.3274098488625696E-3</v>
      </c>
      <c r="BF206" s="156">
        <f t="shared" si="53"/>
        <v>8.4400326413753626E-3</v>
      </c>
      <c r="BG206" s="156">
        <f t="shared" si="53"/>
        <v>1.3805257852063791E-2</v>
      </c>
      <c r="BH206" s="173">
        <f t="shared" si="53"/>
        <v>1.8040961965765181E-2</v>
      </c>
    </row>
    <row r="207" spans="2:60" x14ac:dyDescent="0.2">
      <c r="B207" s="104">
        <v>300569</v>
      </c>
      <c r="C207" s="105" t="s">
        <v>239</v>
      </c>
      <c r="D207" s="105" t="s">
        <v>75</v>
      </c>
      <c r="E207" s="23"/>
      <c r="F207" s="23"/>
      <c r="G207" s="23"/>
      <c r="H207" s="95">
        <f>P_EX_ref!L190</f>
        <v>1.6407545677174959</v>
      </c>
      <c r="I207" s="89">
        <f>P_EX_ref!M190</f>
        <v>1.6358359063675536</v>
      </c>
      <c r="J207" s="89">
        <f>P_EX_ref!N190</f>
        <v>1.58036189884236</v>
      </c>
      <c r="K207" s="89">
        <f>P_EX_ref!O190</f>
        <v>1.5269451866676615</v>
      </c>
      <c r="L207" s="177"/>
      <c r="M207" s="172">
        <f t="shared" si="47"/>
        <v>2.0565622321390531E-2</v>
      </c>
      <c r="N207" s="156">
        <f t="shared" si="51"/>
        <v>1.9767721127500516E-2</v>
      </c>
      <c r="O207" s="156">
        <f t="shared" si="51"/>
        <v>1.4519554119801402E-2</v>
      </c>
      <c r="P207" s="156">
        <f t="shared" si="51"/>
        <v>9.9793839461173733E-3</v>
      </c>
      <c r="Q207" s="156">
        <f t="shared" si="51"/>
        <v>7.7879651741659213E-3</v>
      </c>
      <c r="R207" s="156">
        <f t="shared" si="51"/>
        <v>6.8889215754166094E-3</v>
      </c>
      <c r="S207" s="156">
        <f t="shared" si="51"/>
        <v>6.3719715061357537E-3</v>
      </c>
      <c r="T207" s="156">
        <f t="shared" ref="T207:X207" si="58">$H207*T$34*T$35*T$36</f>
        <v>6.0685442915578616E-3</v>
      </c>
      <c r="U207" s="156">
        <f t="shared" si="58"/>
        <v>6.7990172155416775E-3</v>
      </c>
      <c r="V207" s="156">
        <f t="shared" si="58"/>
        <v>9.0691023023836935E-3</v>
      </c>
      <c r="W207" s="156">
        <f t="shared" si="58"/>
        <v>1.4834219379363661E-2</v>
      </c>
      <c r="X207" s="173">
        <f t="shared" si="58"/>
        <v>1.938562759803206E-2</v>
      </c>
      <c r="Y207" s="172">
        <f t="shared" si="56"/>
        <v>2.0503970607209748E-2</v>
      </c>
      <c r="Z207" s="156">
        <f t="shared" si="54"/>
        <v>1.9708461365072101E-2</v>
      </c>
      <c r="AA207" s="156">
        <f t="shared" si="54"/>
        <v>1.4476027335800543E-2</v>
      </c>
      <c r="AB207" s="156">
        <f t="shared" si="54"/>
        <v>9.9494677044821064E-3</v>
      </c>
      <c r="AC207" s="156">
        <f t="shared" si="54"/>
        <v>7.7646183774843468E-3</v>
      </c>
      <c r="AD207" s="156">
        <f t="shared" si="54"/>
        <v>6.868269935639112E-3</v>
      </c>
      <c r="AE207" s="156">
        <f t="shared" si="54"/>
        <v>6.3528695815781022E-3</v>
      </c>
      <c r="AF207" s="156">
        <f t="shared" si="54"/>
        <v>6.0503519824553357E-3</v>
      </c>
      <c r="AG207" s="156">
        <f t="shared" si="54"/>
        <v>6.7786350914545886E-3</v>
      </c>
      <c r="AH207" s="156">
        <f t="shared" si="54"/>
        <v>9.0419149071138075E-3</v>
      </c>
      <c r="AI207" s="156">
        <f t="shared" si="54"/>
        <v>1.4789749290446377E-2</v>
      </c>
      <c r="AJ207" s="173">
        <f t="shared" si="54"/>
        <v>1.9327513277287878E-2</v>
      </c>
      <c r="AK207" s="172">
        <f t="shared" si="57"/>
        <v>1.9754523735529501E-2</v>
      </c>
      <c r="AL207" s="156">
        <f t="shared" si="55"/>
        <v>1.8988091393877811E-2</v>
      </c>
      <c r="AM207" s="156">
        <f t="shared" si="55"/>
        <v>1.3946909653718096E-2</v>
      </c>
      <c r="AN207" s="156">
        <f t="shared" si="55"/>
        <v>9.58580168150284E-3</v>
      </c>
      <c r="AO207" s="156">
        <f t="shared" si="55"/>
        <v>7.4808114473890403E-3</v>
      </c>
      <c r="AP207" s="156">
        <f t="shared" si="55"/>
        <v>6.6172257103167126E-3</v>
      </c>
      <c r="AQ207" s="156">
        <f t="shared" si="55"/>
        <v>6.1206639115001238E-3</v>
      </c>
      <c r="AR207" s="156">
        <f t="shared" si="55"/>
        <v>5.829203725238213E-3</v>
      </c>
      <c r="AS207" s="156">
        <f t="shared" si="55"/>
        <v>6.5308671366094799E-3</v>
      </c>
      <c r="AT207" s="156">
        <f t="shared" si="55"/>
        <v>8.7114211227171078E-3</v>
      </c>
      <c r="AU207" s="156">
        <f t="shared" si="55"/>
        <v>1.4249164661693412E-2</v>
      </c>
      <c r="AV207" s="173">
        <f t="shared" si="55"/>
        <v>1.8621067455622073E-2</v>
      </c>
      <c r="AW207" s="172">
        <f t="shared" si="53"/>
        <v>1.9139107476724797E-2</v>
      </c>
      <c r="AX207" s="156">
        <f t="shared" si="53"/>
        <v>1.8396551940742578E-2</v>
      </c>
      <c r="AY207" s="156">
        <f t="shared" si="53"/>
        <v>1.3512419049141225E-2</v>
      </c>
      <c r="AZ207" s="156">
        <f t="shared" si="53"/>
        <v>9.287173464115641E-3</v>
      </c>
      <c r="BA207" s="156">
        <f t="shared" si="53"/>
        <v>7.2477603723334894E-3</v>
      </c>
      <c r="BB207" s="156">
        <f t="shared" si="53"/>
        <v>6.4110780782690169E-3</v>
      </c>
      <c r="BC207" s="156">
        <f t="shared" si="53"/>
        <v>5.9299857591819443E-3</v>
      </c>
      <c r="BD207" s="156">
        <f t="shared" si="53"/>
        <v>5.6476054849351866E-3</v>
      </c>
      <c r="BE207" s="156">
        <f t="shared" si="53"/>
        <v>6.3274098488625696E-3</v>
      </c>
      <c r="BF207" s="156">
        <f t="shared" si="53"/>
        <v>8.4400326413753626E-3</v>
      </c>
      <c r="BG207" s="156">
        <f t="shared" si="53"/>
        <v>1.3805257852063791E-2</v>
      </c>
      <c r="BH207" s="173">
        <f t="shared" si="53"/>
        <v>1.8040961965765181E-2</v>
      </c>
    </row>
    <row r="208" spans="2:60" x14ac:dyDescent="0.2">
      <c r="B208" s="104">
        <v>300571</v>
      </c>
      <c r="C208" s="105" t="s">
        <v>240</v>
      </c>
      <c r="D208" s="105" t="s">
        <v>75</v>
      </c>
      <c r="E208" s="23"/>
      <c r="F208" s="23"/>
      <c r="G208" s="23"/>
      <c r="H208" s="95">
        <f>P_EX_ref!L191</f>
        <v>1.6407545677174959</v>
      </c>
      <c r="I208" s="89">
        <f>P_EX_ref!M191</f>
        <v>1.6358359063675536</v>
      </c>
      <c r="J208" s="89">
        <f>P_EX_ref!N191</f>
        <v>1.58036189884236</v>
      </c>
      <c r="K208" s="89">
        <f>P_EX_ref!O191</f>
        <v>1.5269451866676615</v>
      </c>
      <c r="L208" s="177"/>
      <c r="M208" s="172">
        <f t="shared" si="47"/>
        <v>2.0565622321390531E-2</v>
      </c>
      <c r="N208" s="156">
        <f t="shared" si="47"/>
        <v>1.9767721127500516E-2</v>
      </c>
      <c r="O208" s="156">
        <f t="shared" si="47"/>
        <v>1.4519554119801402E-2</v>
      </c>
      <c r="P208" s="156">
        <f t="shared" si="47"/>
        <v>9.9793839461173733E-3</v>
      </c>
      <c r="Q208" s="156">
        <f t="shared" si="47"/>
        <v>7.7879651741659213E-3</v>
      </c>
      <c r="R208" s="156">
        <f t="shared" si="47"/>
        <v>6.8889215754166094E-3</v>
      </c>
      <c r="S208" s="156">
        <f t="shared" si="47"/>
        <v>6.3719715061357537E-3</v>
      </c>
      <c r="T208" s="156">
        <f t="shared" si="47"/>
        <v>6.0685442915578616E-3</v>
      </c>
      <c r="U208" s="156">
        <f t="shared" si="47"/>
        <v>6.7990172155416775E-3</v>
      </c>
      <c r="V208" s="156">
        <f t="shared" si="47"/>
        <v>9.0691023023836935E-3</v>
      </c>
      <c r="W208" s="156">
        <f t="shared" si="47"/>
        <v>1.4834219379363661E-2</v>
      </c>
      <c r="X208" s="173">
        <f t="shared" si="47"/>
        <v>1.938562759803206E-2</v>
      </c>
      <c r="Y208" s="172">
        <f t="shared" si="56"/>
        <v>2.0503970607209748E-2</v>
      </c>
      <c r="Z208" s="156">
        <f t="shared" si="54"/>
        <v>1.9708461365072101E-2</v>
      </c>
      <c r="AA208" s="156">
        <f t="shared" si="54"/>
        <v>1.4476027335800543E-2</v>
      </c>
      <c r="AB208" s="156">
        <f t="shared" si="54"/>
        <v>9.9494677044821064E-3</v>
      </c>
      <c r="AC208" s="156">
        <f t="shared" si="54"/>
        <v>7.7646183774843468E-3</v>
      </c>
      <c r="AD208" s="156">
        <f t="shared" si="54"/>
        <v>6.868269935639112E-3</v>
      </c>
      <c r="AE208" s="156">
        <f t="shared" si="54"/>
        <v>6.3528695815781022E-3</v>
      </c>
      <c r="AF208" s="156">
        <f t="shared" si="54"/>
        <v>6.0503519824553357E-3</v>
      </c>
      <c r="AG208" s="156">
        <f t="shared" si="54"/>
        <v>6.7786350914545886E-3</v>
      </c>
      <c r="AH208" s="156">
        <f t="shared" si="54"/>
        <v>9.0419149071138075E-3</v>
      </c>
      <c r="AI208" s="156">
        <f t="shared" si="54"/>
        <v>1.4789749290446377E-2</v>
      </c>
      <c r="AJ208" s="173">
        <f t="shared" si="54"/>
        <v>1.9327513277287878E-2</v>
      </c>
      <c r="AK208" s="172">
        <f t="shared" si="57"/>
        <v>1.9754523735529501E-2</v>
      </c>
      <c r="AL208" s="156">
        <f t="shared" si="55"/>
        <v>1.8988091393877811E-2</v>
      </c>
      <c r="AM208" s="156">
        <f t="shared" si="55"/>
        <v>1.3946909653718096E-2</v>
      </c>
      <c r="AN208" s="156">
        <f t="shared" si="55"/>
        <v>9.58580168150284E-3</v>
      </c>
      <c r="AO208" s="156">
        <f t="shared" si="55"/>
        <v>7.4808114473890403E-3</v>
      </c>
      <c r="AP208" s="156">
        <f t="shared" si="55"/>
        <v>6.6172257103167126E-3</v>
      </c>
      <c r="AQ208" s="156">
        <f t="shared" si="55"/>
        <v>6.1206639115001238E-3</v>
      </c>
      <c r="AR208" s="156">
        <f t="shared" si="55"/>
        <v>5.829203725238213E-3</v>
      </c>
      <c r="AS208" s="156">
        <f t="shared" si="55"/>
        <v>6.5308671366094799E-3</v>
      </c>
      <c r="AT208" s="156">
        <f t="shared" si="55"/>
        <v>8.7114211227171078E-3</v>
      </c>
      <c r="AU208" s="156">
        <f t="shared" si="55"/>
        <v>1.4249164661693412E-2</v>
      </c>
      <c r="AV208" s="173">
        <f t="shared" si="55"/>
        <v>1.8621067455622073E-2</v>
      </c>
      <c r="AW208" s="172">
        <f t="shared" si="53"/>
        <v>1.9139107476724797E-2</v>
      </c>
      <c r="AX208" s="156">
        <f t="shared" si="53"/>
        <v>1.8396551940742578E-2</v>
      </c>
      <c r="AY208" s="156">
        <f t="shared" si="53"/>
        <v>1.3512419049141225E-2</v>
      </c>
      <c r="AZ208" s="156">
        <f t="shared" si="53"/>
        <v>9.287173464115641E-3</v>
      </c>
      <c r="BA208" s="156">
        <f t="shared" si="53"/>
        <v>7.2477603723334894E-3</v>
      </c>
      <c r="BB208" s="156">
        <f t="shared" si="53"/>
        <v>6.4110780782690169E-3</v>
      </c>
      <c r="BC208" s="156">
        <f t="shared" si="53"/>
        <v>5.9299857591819443E-3</v>
      </c>
      <c r="BD208" s="156">
        <f t="shared" si="53"/>
        <v>5.6476054849351866E-3</v>
      </c>
      <c r="BE208" s="156">
        <f t="shared" si="53"/>
        <v>6.3274098488625696E-3</v>
      </c>
      <c r="BF208" s="156">
        <f t="shared" si="53"/>
        <v>8.4400326413753626E-3</v>
      </c>
      <c r="BG208" s="156">
        <f t="shared" si="53"/>
        <v>1.3805257852063791E-2</v>
      </c>
      <c r="BH208" s="173">
        <f t="shared" si="53"/>
        <v>1.8040961965765181E-2</v>
      </c>
    </row>
    <row r="209" spans="2:60" x14ac:dyDescent="0.2">
      <c r="B209" s="104">
        <v>300572</v>
      </c>
      <c r="C209" s="105" t="s">
        <v>241</v>
      </c>
      <c r="D209" s="105" t="s">
        <v>73</v>
      </c>
      <c r="E209" s="23"/>
      <c r="F209" s="23"/>
      <c r="G209" s="23"/>
      <c r="H209" s="95">
        <f>P_EX_ref!L192</f>
        <v>1.6407545677174959</v>
      </c>
      <c r="I209" s="89">
        <f>P_EX_ref!M192</f>
        <v>1.6358359063675536</v>
      </c>
      <c r="J209" s="89">
        <f>P_EX_ref!N192</f>
        <v>1.58036189884236</v>
      </c>
      <c r="K209" s="89">
        <f>P_EX_ref!O192</f>
        <v>1.5269451866676615</v>
      </c>
      <c r="L209" s="177"/>
      <c r="M209" s="172">
        <f t="shared" si="47"/>
        <v>2.0565622321390531E-2</v>
      </c>
      <c r="N209" s="156">
        <f t="shared" si="47"/>
        <v>1.9767721127500516E-2</v>
      </c>
      <c r="O209" s="156">
        <f t="shared" si="47"/>
        <v>1.4519554119801402E-2</v>
      </c>
      <c r="P209" s="156">
        <f t="shared" si="47"/>
        <v>9.9793839461173733E-3</v>
      </c>
      <c r="Q209" s="156">
        <f t="shared" si="47"/>
        <v>7.7879651741659213E-3</v>
      </c>
      <c r="R209" s="156">
        <f t="shared" si="47"/>
        <v>6.8889215754166094E-3</v>
      </c>
      <c r="S209" s="156">
        <f t="shared" si="47"/>
        <v>6.3719715061357537E-3</v>
      </c>
      <c r="T209" s="156">
        <f t="shared" si="47"/>
        <v>6.0685442915578616E-3</v>
      </c>
      <c r="U209" s="156">
        <f t="shared" si="47"/>
        <v>6.7990172155416775E-3</v>
      </c>
      <c r="V209" s="156">
        <f t="shared" si="47"/>
        <v>9.0691023023836935E-3</v>
      </c>
      <c r="W209" s="156">
        <f t="shared" si="47"/>
        <v>1.4834219379363661E-2</v>
      </c>
      <c r="X209" s="173">
        <f t="shared" si="47"/>
        <v>1.938562759803206E-2</v>
      </c>
      <c r="Y209" s="172">
        <f t="shared" si="56"/>
        <v>2.0503970607209748E-2</v>
      </c>
      <c r="Z209" s="156">
        <f t="shared" si="54"/>
        <v>1.9708461365072101E-2</v>
      </c>
      <c r="AA209" s="156">
        <f t="shared" si="54"/>
        <v>1.4476027335800543E-2</v>
      </c>
      <c r="AB209" s="156">
        <f t="shared" si="54"/>
        <v>9.9494677044821064E-3</v>
      </c>
      <c r="AC209" s="156">
        <f t="shared" si="54"/>
        <v>7.7646183774843468E-3</v>
      </c>
      <c r="AD209" s="156">
        <f t="shared" si="54"/>
        <v>6.868269935639112E-3</v>
      </c>
      <c r="AE209" s="156">
        <f t="shared" si="54"/>
        <v>6.3528695815781022E-3</v>
      </c>
      <c r="AF209" s="156">
        <f t="shared" si="54"/>
        <v>6.0503519824553357E-3</v>
      </c>
      <c r="AG209" s="156">
        <f t="shared" si="54"/>
        <v>6.7786350914545886E-3</v>
      </c>
      <c r="AH209" s="156">
        <f t="shared" si="54"/>
        <v>9.0419149071138075E-3</v>
      </c>
      <c r="AI209" s="156">
        <f t="shared" si="54"/>
        <v>1.4789749290446377E-2</v>
      </c>
      <c r="AJ209" s="173">
        <f t="shared" si="54"/>
        <v>1.9327513277287878E-2</v>
      </c>
      <c r="AK209" s="172">
        <f t="shared" si="57"/>
        <v>1.9754523735529501E-2</v>
      </c>
      <c r="AL209" s="156">
        <f t="shared" si="55"/>
        <v>1.8988091393877811E-2</v>
      </c>
      <c r="AM209" s="156">
        <f t="shared" si="55"/>
        <v>1.3946909653718096E-2</v>
      </c>
      <c r="AN209" s="156">
        <f t="shared" si="55"/>
        <v>9.58580168150284E-3</v>
      </c>
      <c r="AO209" s="156">
        <f t="shared" si="55"/>
        <v>7.4808114473890403E-3</v>
      </c>
      <c r="AP209" s="156">
        <f t="shared" si="55"/>
        <v>6.6172257103167126E-3</v>
      </c>
      <c r="AQ209" s="156">
        <f t="shared" si="55"/>
        <v>6.1206639115001238E-3</v>
      </c>
      <c r="AR209" s="156">
        <f t="shared" si="55"/>
        <v>5.829203725238213E-3</v>
      </c>
      <c r="AS209" s="156">
        <f t="shared" si="55"/>
        <v>6.5308671366094799E-3</v>
      </c>
      <c r="AT209" s="156">
        <f t="shared" si="55"/>
        <v>8.7114211227171078E-3</v>
      </c>
      <c r="AU209" s="156">
        <f t="shared" si="55"/>
        <v>1.4249164661693412E-2</v>
      </c>
      <c r="AV209" s="173">
        <f t="shared" si="55"/>
        <v>1.8621067455622073E-2</v>
      </c>
      <c r="AW209" s="172">
        <f t="shared" si="53"/>
        <v>1.9139107476724797E-2</v>
      </c>
      <c r="AX209" s="156">
        <f t="shared" si="53"/>
        <v>1.8396551940742578E-2</v>
      </c>
      <c r="AY209" s="156">
        <f t="shared" si="53"/>
        <v>1.3512419049141225E-2</v>
      </c>
      <c r="AZ209" s="156">
        <f t="shared" si="53"/>
        <v>9.287173464115641E-3</v>
      </c>
      <c r="BA209" s="156">
        <f t="shared" si="53"/>
        <v>7.2477603723334894E-3</v>
      </c>
      <c r="BB209" s="156">
        <f t="shared" si="53"/>
        <v>6.4110780782690169E-3</v>
      </c>
      <c r="BC209" s="156">
        <f t="shared" si="53"/>
        <v>5.9299857591819443E-3</v>
      </c>
      <c r="BD209" s="156">
        <f t="shared" si="53"/>
        <v>5.6476054849351866E-3</v>
      </c>
      <c r="BE209" s="156">
        <f t="shared" si="53"/>
        <v>6.3274098488625696E-3</v>
      </c>
      <c r="BF209" s="156">
        <f t="shared" si="53"/>
        <v>8.4400326413753626E-3</v>
      </c>
      <c r="BG209" s="156">
        <f t="shared" si="53"/>
        <v>1.3805257852063791E-2</v>
      </c>
      <c r="BH209" s="173">
        <f t="shared" si="53"/>
        <v>1.8040961965765181E-2</v>
      </c>
    </row>
    <row r="210" spans="2:60" x14ac:dyDescent="0.2">
      <c r="B210" s="104">
        <v>300573</v>
      </c>
      <c r="C210" s="105" t="s">
        <v>242</v>
      </c>
      <c r="D210" s="105" t="s">
        <v>73</v>
      </c>
      <c r="E210" s="23"/>
      <c r="F210" s="23"/>
      <c r="G210" s="23"/>
      <c r="H210" s="95">
        <f>P_EX_ref!L193</f>
        <v>1.6407545677174959</v>
      </c>
      <c r="I210" s="89">
        <f>P_EX_ref!M193</f>
        <v>1.6358359063675536</v>
      </c>
      <c r="J210" s="89">
        <f>P_EX_ref!N193</f>
        <v>1.58036189884236</v>
      </c>
      <c r="K210" s="89">
        <f>P_EX_ref!O193</f>
        <v>1.5269451866676615</v>
      </c>
      <c r="L210" s="177"/>
      <c r="M210" s="172">
        <f t="shared" si="47"/>
        <v>2.0565622321390531E-2</v>
      </c>
      <c r="N210" s="156">
        <f t="shared" si="47"/>
        <v>1.9767721127500516E-2</v>
      </c>
      <c r="O210" s="156">
        <f t="shared" si="47"/>
        <v>1.4519554119801402E-2</v>
      </c>
      <c r="P210" s="156">
        <f t="shared" si="47"/>
        <v>9.9793839461173733E-3</v>
      </c>
      <c r="Q210" s="156">
        <f t="shared" si="47"/>
        <v>7.7879651741659213E-3</v>
      </c>
      <c r="R210" s="156">
        <f t="shared" si="47"/>
        <v>6.8889215754166094E-3</v>
      </c>
      <c r="S210" s="156">
        <f t="shared" si="47"/>
        <v>6.3719715061357537E-3</v>
      </c>
      <c r="T210" s="156">
        <f t="shared" si="47"/>
        <v>6.0685442915578616E-3</v>
      </c>
      <c r="U210" s="156">
        <f t="shared" si="47"/>
        <v>6.7990172155416775E-3</v>
      </c>
      <c r="V210" s="156">
        <f t="shared" si="47"/>
        <v>9.0691023023836935E-3</v>
      </c>
      <c r="W210" s="156">
        <f t="shared" si="47"/>
        <v>1.4834219379363661E-2</v>
      </c>
      <c r="X210" s="173">
        <f t="shared" si="47"/>
        <v>1.938562759803206E-2</v>
      </c>
      <c r="Y210" s="172">
        <f t="shared" si="56"/>
        <v>2.0503970607209748E-2</v>
      </c>
      <c r="Z210" s="156">
        <f t="shared" si="54"/>
        <v>1.9708461365072101E-2</v>
      </c>
      <c r="AA210" s="156">
        <f t="shared" si="54"/>
        <v>1.4476027335800543E-2</v>
      </c>
      <c r="AB210" s="156">
        <f t="shared" si="54"/>
        <v>9.9494677044821064E-3</v>
      </c>
      <c r="AC210" s="156">
        <f t="shared" si="54"/>
        <v>7.7646183774843468E-3</v>
      </c>
      <c r="AD210" s="156">
        <f t="shared" si="54"/>
        <v>6.868269935639112E-3</v>
      </c>
      <c r="AE210" s="156">
        <f t="shared" si="54"/>
        <v>6.3528695815781022E-3</v>
      </c>
      <c r="AF210" s="156">
        <f t="shared" si="54"/>
        <v>6.0503519824553357E-3</v>
      </c>
      <c r="AG210" s="156">
        <f t="shared" si="54"/>
        <v>6.7786350914545886E-3</v>
      </c>
      <c r="AH210" s="156">
        <f t="shared" si="54"/>
        <v>9.0419149071138075E-3</v>
      </c>
      <c r="AI210" s="156">
        <f t="shared" si="54"/>
        <v>1.4789749290446377E-2</v>
      </c>
      <c r="AJ210" s="173">
        <f t="shared" si="54"/>
        <v>1.9327513277287878E-2</v>
      </c>
      <c r="AK210" s="172">
        <f t="shared" si="57"/>
        <v>1.9754523735529501E-2</v>
      </c>
      <c r="AL210" s="156">
        <f t="shared" si="55"/>
        <v>1.8988091393877811E-2</v>
      </c>
      <c r="AM210" s="156">
        <f t="shared" si="55"/>
        <v>1.3946909653718096E-2</v>
      </c>
      <c r="AN210" s="156">
        <f t="shared" si="55"/>
        <v>9.58580168150284E-3</v>
      </c>
      <c r="AO210" s="156">
        <f t="shared" si="55"/>
        <v>7.4808114473890403E-3</v>
      </c>
      <c r="AP210" s="156">
        <f t="shared" si="55"/>
        <v>6.6172257103167126E-3</v>
      </c>
      <c r="AQ210" s="156">
        <f t="shared" si="55"/>
        <v>6.1206639115001238E-3</v>
      </c>
      <c r="AR210" s="156">
        <f t="shared" si="55"/>
        <v>5.829203725238213E-3</v>
      </c>
      <c r="AS210" s="156">
        <f t="shared" si="55"/>
        <v>6.5308671366094799E-3</v>
      </c>
      <c r="AT210" s="156">
        <f t="shared" si="55"/>
        <v>8.7114211227171078E-3</v>
      </c>
      <c r="AU210" s="156">
        <f t="shared" si="55"/>
        <v>1.4249164661693412E-2</v>
      </c>
      <c r="AV210" s="173">
        <f t="shared" si="55"/>
        <v>1.8621067455622073E-2</v>
      </c>
      <c r="AW210" s="172">
        <f t="shared" si="53"/>
        <v>1.9139107476724797E-2</v>
      </c>
      <c r="AX210" s="156">
        <f t="shared" si="53"/>
        <v>1.8396551940742578E-2</v>
      </c>
      <c r="AY210" s="156">
        <f t="shared" si="53"/>
        <v>1.3512419049141225E-2</v>
      </c>
      <c r="AZ210" s="156">
        <f t="shared" ref="AW210:BH225" si="59">$K210*AZ$34*AZ$35*AZ$36</f>
        <v>9.287173464115641E-3</v>
      </c>
      <c r="BA210" s="156">
        <f t="shared" si="59"/>
        <v>7.2477603723334894E-3</v>
      </c>
      <c r="BB210" s="156">
        <f t="shared" si="59"/>
        <v>6.4110780782690169E-3</v>
      </c>
      <c r="BC210" s="156">
        <f t="shared" si="59"/>
        <v>5.9299857591819443E-3</v>
      </c>
      <c r="BD210" s="156">
        <f t="shared" si="59"/>
        <v>5.6476054849351866E-3</v>
      </c>
      <c r="BE210" s="156">
        <f t="shared" si="59"/>
        <v>6.3274098488625696E-3</v>
      </c>
      <c r="BF210" s="156">
        <f t="shared" si="59"/>
        <v>8.4400326413753626E-3</v>
      </c>
      <c r="BG210" s="156">
        <f t="shared" si="59"/>
        <v>1.3805257852063791E-2</v>
      </c>
      <c r="BH210" s="173">
        <f t="shared" si="59"/>
        <v>1.8040961965765181E-2</v>
      </c>
    </row>
    <row r="211" spans="2:60" x14ac:dyDescent="0.2">
      <c r="B211" s="104">
        <v>300582</v>
      </c>
      <c r="C211" s="105" t="s">
        <v>243</v>
      </c>
      <c r="D211" s="105" t="s">
        <v>75</v>
      </c>
      <c r="E211" s="23"/>
      <c r="F211" s="23"/>
      <c r="G211" s="23"/>
      <c r="H211" s="95">
        <f>P_EX_ref!L194</f>
        <v>1.6407545677174959</v>
      </c>
      <c r="I211" s="89">
        <f>P_EX_ref!M194</f>
        <v>1.6358359063675536</v>
      </c>
      <c r="J211" s="89">
        <f>P_EX_ref!N194</f>
        <v>1.58036189884236</v>
      </c>
      <c r="K211" s="89">
        <f>P_EX_ref!O194</f>
        <v>1.5269451866676615</v>
      </c>
      <c r="L211" s="177"/>
      <c r="M211" s="172">
        <f t="shared" si="47"/>
        <v>2.0565622321390531E-2</v>
      </c>
      <c r="N211" s="156">
        <f t="shared" si="47"/>
        <v>1.9767721127500516E-2</v>
      </c>
      <c r="O211" s="156">
        <f t="shared" si="47"/>
        <v>1.4519554119801402E-2</v>
      </c>
      <c r="P211" s="156">
        <f t="shared" si="47"/>
        <v>9.9793839461173733E-3</v>
      </c>
      <c r="Q211" s="156">
        <f t="shared" si="47"/>
        <v>7.7879651741659213E-3</v>
      </c>
      <c r="R211" s="156">
        <f t="shared" si="47"/>
        <v>6.8889215754166094E-3</v>
      </c>
      <c r="S211" s="156">
        <f t="shared" si="47"/>
        <v>6.3719715061357537E-3</v>
      </c>
      <c r="T211" s="156">
        <f t="shared" si="47"/>
        <v>6.0685442915578616E-3</v>
      </c>
      <c r="U211" s="156">
        <f t="shared" si="47"/>
        <v>6.7990172155416775E-3</v>
      </c>
      <c r="V211" s="156">
        <f t="shared" si="47"/>
        <v>9.0691023023836935E-3</v>
      </c>
      <c r="W211" s="156">
        <f t="shared" si="47"/>
        <v>1.4834219379363661E-2</v>
      </c>
      <c r="X211" s="173">
        <f t="shared" si="47"/>
        <v>1.938562759803206E-2</v>
      </c>
      <c r="Y211" s="172">
        <f t="shared" si="56"/>
        <v>2.0503970607209748E-2</v>
      </c>
      <c r="Z211" s="156">
        <f t="shared" si="54"/>
        <v>1.9708461365072101E-2</v>
      </c>
      <c r="AA211" s="156">
        <f t="shared" si="54"/>
        <v>1.4476027335800543E-2</v>
      </c>
      <c r="AB211" s="156">
        <f t="shared" si="54"/>
        <v>9.9494677044821064E-3</v>
      </c>
      <c r="AC211" s="156">
        <f t="shared" si="54"/>
        <v>7.7646183774843468E-3</v>
      </c>
      <c r="AD211" s="156">
        <f t="shared" si="54"/>
        <v>6.868269935639112E-3</v>
      </c>
      <c r="AE211" s="156">
        <f t="shared" si="54"/>
        <v>6.3528695815781022E-3</v>
      </c>
      <c r="AF211" s="156">
        <f t="shared" si="54"/>
        <v>6.0503519824553357E-3</v>
      </c>
      <c r="AG211" s="156">
        <f t="shared" si="54"/>
        <v>6.7786350914545886E-3</v>
      </c>
      <c r="AH211" s="156">
        <f t="shared" si="54"/>
        <v>9.0419149071138075E-3</v>
      </c>
      <c r="AI211" s="156">
        <f t="shared" si="54"/>
        <v>1.4789749290446377E-2</v>
      </c>
      <c r="AJ211" s="173">
        <f t="shared" si="54"/>
        <v>1.9327513277287878E-2</v>
      </c>
      <c r="AK211" s="172">
        <f t="shared" si="57"/>
        <v>1.9754523735529501E-2</v>
      </c>
      <c r="AL211" s="156">
        <f t="shared" si="55"/>
        <v>1.8988091393877811E-2</v>
      </c>
      <c r="AM211" s="156">
        <f t="shared" si="55"/>
        <v>1.3946909653718096E-2</v>
      </c>
      <c r="AN211" s="156">
        <f t="shared" si="55"/>
        <v>9.58580168150284E-3</v>
      </c>
      <c r="AO211" s="156">
        <f t="shared" si="55"/>
        <v>7.4808114473890403E-3</v>
      </c>
      <c r="AP211" s="156">
        <f t="shared" si="55"/>
        <v>6.6172257103167126E-3</v>
      </c>
      <c r="AQ211" s="156">
        <f t="shared" si="55"/>
        <v>6.1206639115001238E-3</v>
      </c>
      <c r="AR211" s="156">
        <f t="shared" si="55"/>
        <v>5.829203725238213E-3</v>
      </c>
      <c r="AS211" s="156">
        <f t="shared" si="55"/>
        <v>6.5308671366094799E-3</v>
      </c>
      <c r="AT211" s="156">
        <f t="shared" si="55"/>
        <v>8.7114211227171078E-3</v>
      </c>
      <c r="AU211" s="156">
        <f t="shared" si="55"/>
        <v>1.4249164661693412E-2</v>
      </c>
      <c r="AV211" s="173">
        <f t="shared" si="55"/>
        <v>1.8621067455622073E-2</v>
      </c>
      <c r="AW211" s="172">
        <f t="shared" si="59"/>
        <v>1.9139107476724797E-2</v>
      </c>
      <c r="AX211" s="156">
        <f t="shared" si="59"/>
        <v>1.8396551940742578E-2</v>
      </c>
      <c r="AY211" s="156">
        <f t="shared" si="59"/>
        <v>1.3512419049141225E-2</v>
      </c>
      <c r="AZ211" s="156">
        <f t="shared" si="59"/>
        <v>9.287173464115641E-3</v>
      </c>
      <c r="BA211" s="156">
        <f t="shared" si="59"/>
        <v>7.2477603723334894E-3</v>
      </c>
      <c r="BB211" s="156">
        <f t="shared" si="59"/>
        <v>6.4110780782690169E-3</v>
      </c>
      <c r="BC211" s="156">
        <f t="shared" si="59"/>
        <v>5.9299857591819443E-3</v>
      </c>
      <c r="BD211" s="156">
        <f t="shared" si="59"/>
        <v>5.6476054849351866E-3</v>
      </c>
      <c r="BE211" s="156">
        <f t="shared" si="59"/>
        <v>6.3274098488625696E-3</v>
      </c>
      <c r="BF211" s="156">
        <f t="shared" si="59"/>
        <v>8.4400326413753626E-3</v>
      </c>
      <c r="BG211" s="156">
        <f t="shared" si="59"/>
        <v>1.3805257852063791E-2</v>
      </c>
      <c r="BH211" s="173">
        <f t="shared" si="59"/>
        <v>1.8040961965765181E-2</v>
      </c>
    </row>
    <row r="212" spans="2:60" x14ac:dyDescent="0.2">
      <c r="B212" s="104">
        <v>300585</v>
      </c>
      <c r="C212" s="105" t="s">
        <v>244</v>
      </c>
      <c r="D212" s="105" t="s">
        <v>75</v>
      </c>
      <c r="E212" s="23"/>
      <c r="F212" s="23"/>
      <c r="G212" s="23"/>
      <c r="H212" s="95">
        <f>P_EX_ref!L195</f>
        <v>1.6407545677174959</v>
      </c>
      <c r="I212" s="89">
        <f>P_EX_ref!M195</f>
        <v>1.6358359063675536</v>
      </c>
      <c r="J212" s="89">
        <f>P_EX_ref!N195</f>
        <v>1.58036189884236</v>
      </c>
      <c r="K212" s="89">
        <f>P_EX_ref!O195</f>
        <v>1.5269451866676615</v>
      </c>
      <c r="L212" s="177"/>
      <c r="M212" s="172">
        <f t="shared" si="47"/>
        <v>2.0565622321390531E-2</v>
      </c>
      <c r="N212" s="156">
        <f t="shared" si="47"/>
        <v>1.9767721127500516E-2</v>
      </c>
      <c r="O212" s="156">
        <f t="shared" si="47"/>
        <v>1.4519554119801402E-2</v>
      </c>
      <c r="P212" s="156">
        <f t="shared" si="47"/>
        <v>9.9793839461173733E-3</v>
      </c>
      <c r="Q212" s="156">
        <f t="shared" si="47"/>
        <v>7.7879651741659213E-3</v>
      </c>
      <c r="R212" s="156">
        <f t="shared" si="47"/>
        <v>6.8889215754166094E-3</v>
      </c>
      <c r="S212" s="156">
        <f t="shared" si="47"/>
        <v>6.3719715061357537E-3</v>
      </c>
      <c r="T212" s="156">
        <f t="shared" si="47"/>
        <v>6.0685442915578616E-3</v>
      </c>
      <c r="U212" s="156">
        <f t="shared" si="47"/>
        <v>6.7990172155416775E-3</v>
      </c>
      <c r="V212" s="156">
        <f t="shared" si="47"/>
        <v>9.0691023023836935E-3</v>
      </c>
      <c r="W212" s="156">
        <f t="shared" si="47"/>
        <v>1.4834219379363661E-2</v>
      </c>
      <c r="X212" s="173">
        <f t="shared" si="47"/>
        <v>1.938562759803206E-2</v>
      </c>
      <c r="Y212" s="172">
        <f t="shared" si="56"/>
        <v>2.0503970607209748E-2</v>
      </c>
      <c r="Z212" s="156">
        <f t="shared" si="54"/>
        <v>1.9708461365072101E-2</v>
      </c>
      <c r="AA212" s="156">
        <f t="shared" si="54"/>
        <v>1.4476027335800543E-2</v>
      </c>
      <c r="AB212" s="156">
        <f t="shared" si="54"/>
        <v>9.9494677044821064E-3</v>
      </c>
      <c r="AC212" s="156">
        <f t="shared" si="54"/>
        <v>7.7646183774843468E-3</v>
      </c>
      <c r="AD212" s="156">
        <f t="shared" si="54"/>
        <v>6.868269935639112E-3</v>
      </c>
      <c r="AE212" s="156">
        <f t="shared" si="54"/>
        <v>6.3528695815781022E-3</v>
      </c>
      <c r="AF212" s="156">
        <f t="shared" si="54"/>
        <v>6.0503519824553357E-3</v>
      </c>
      <c r="AG212" s="156">
        <f t="shared" si="54"/>
        <v>6.7786350914545886E-3</v>
      </c>
      <c r="AH212" s="156">
        <f t="shared" si="54"/>
        <v>9.0419149071138075E-3</v>
      </c>
      <c r="AI212" s="156">
        <f t="shared" si="54"/>
        <v>1.4789749290446377E-2</v>
      </c>
      <c r="AJ212" s="173">
        <f t="shared" si="54"/>
        <v>1.9327513277287878E-2</v>
      </c>
      <c r="AK212" s="172">
        <f t="shared" si="57"/>
        <v>1.9754523735529501E-2</v>
      </c>
      <c r="AL212" s="156">
        <f t="shared" si="55"/>
        <v>1.8988091393877811E-2</v>
      </c>
      <c r="AM212" s="156">
        <f t="shared" si="55"/>
        <v>1.3946909653718096E-2</v>
      </c>
      <c r="AN212" s="156">
        <f t="shared" si="55"/>
        <v>9.58580168150284E-3</v>
      </c>
      <c r="AO212" s="156">
        <f t="shared" si="55"/>
        <v>7.4808114473890403E-3</v>
      </c>
      <c r="AP212" s="156">
        <f t="shared" si="55"/>
        <v>6.6172257103167126E-3</v>
      </c>
      <c r="AQ212" s="156">
        <f t="shared" si="55"/>
        <v>6.1206639115001238E-3</v>
      </c>
      <c r="AR212" s="156">
        <f t="shared" si="55"/>
        <v>5.829203725238213E-3</v>
      </c>
      <c r="AS212" s="156">
        <f t="shared" si="55"/>
        <v>6.5308671366094799E-3</v>
      </c>
      <c r="AT212" s="156">
        <f t="shared" si="55"/>
        <v>8.7114211227171078E-3</v>
      </c>
      <c r="AU212" s="156">
        <f t="shared" si="55"/>
        <v>1.4249164661693412E-2</v>
      </c>
      <c r="AV212" s="173">
        <f t="shared" si="55"/>
        <v>1.8621067455622073E-2</v>
      </c>
      <c r="AW212" s="172">
        <f t="shared" si="59"/>
        <v>1.9139107476724797E-2</v>
      </c>
      <c r="AX212" s="156">
        <f t="shared" si="59"/>
        <v>1.8396551940742578E-2</v>
      </c>
      <c r="AY212" s="156">
        <f t="shared" si="59"/>
        <v>1.3512419049141225E-2</v>
      </c>
      <c r="AZ212" s="156">
        <f t="shared" si="59"/>
        <v>9.287173464115641E-3</v>
      </c>
      <c r="BA212" s="156">
        <f t="shared" si="59"/>
        <v>7.2477603723334894E-3</v>
      </c>
      <c r="BB212" s="156">
        <f t="shared" si="59"/>
        <v>6.4110780782690169E-3</v>
      </c>
      <c r="BC212" s="156">
        <f t="shared" si="59"/>
        <v>5.9299857591819443E-3</v>
      </c>
      <c r="BD212" s="156">
        <f t="shared" si="59"/>
        <v>5.6476054849351866E-3</v>
      </c>
      <c r="BE212" s="156">
        <f t="shared" si="59"/>
        <v>6.3274098488625696E-3</v>
      </c>
      <c r="BF212" s="156">
        <f t="shared" si="59"/>
        <v>8.4400326413753626E-3</v>
      </c>
      <c r="BG212" s="156">
        <f t="shared" si="59"/>
        <v>1.3805257852063791E-2</v>
      </c>
      <c r="BH212" s="173">
        <f t="shared" si="59"/>
        <v>1.8040961965765181E-2</v>
      </c>
    </row>
    <row r="213" spans="2:60" x14ac:dyDescent="0.2">
      <c r="B213" s="104">
        <v>300587</v>
      </c>
      <c r="C213" s="105" t="s">
        <v>245</v>
      </c>
      <c r="D213" s="105" t="s">
        <v>73</v>
      </c>
      <c r="E213" s="23"/>
      <c r="F213" s="23"/>
      <c r="G213" s="23"/>
      <c r="H213" s="95">
        <f>P_EX_ref!L196</f>
        <v>1.6407545677174959</v>
      </c>
      <c r="I213" s="89">
        <f>P_EX_ref!M196</f>
        <v>1.6358359063675536</v>
      </c>
      <c r="J213" s="89">
        <f>P_EX_ref!N196</f>
        <v>1.58036189884236</v>
      </c>
      <c r="K213" s="89">
        <f>P_EX_ref!O196</f>
        <v>1.5269451866676615</v>
      </c>
      <c r="L213" s="177"/>
      <c r="M213" s="172">
        <f t="shared" si="47"/>
        <v>2.0565622321390531E-2</v>
      </c>
      <c r="N213" s="156">
        <f t="shared" si="47"/>
        <v>1.9767721127500516E-2</v>
      </c>
      <c r="O213" s="156">
        <f t="shared" si="47"/>
        <v>1.4519554119801402E-2</v>
      </c>
      <c r="P213" s="156">
        <f t="shared" si="47"/>
        <v>9.9793839461173733E-3</v>
      </c>
      <c r="Q213" s="156">
        <f t="shared" si="47"/>
        <v>7.7879651741659213E-3</v>
      </c>
      <c r="R213" s="156">
        <f t="shared" si="47"/>
        <v>6.8889215754166094E-3</v>
      </c>
      <c r="S213" s="156">
        <f t="shared" si="47"/>
        <v>6.3719715061357537E-3</v>
      </c>
      <c r="T213" s="156">
        <f t="shared" si="47"/>
        <v>6.0685442915578616E-3</v>
      </c>
      <c r="U213" s="156">
        <f t="shared" si="47"/>
        <v>6.7990172155416775E-3</v>
      </c>
      <c r="V213" s="156">
        <f t="shared" si="47"/>
        <v>9.0691023023836935E-3</v>
      </c>
      <c r="W213" s="156">
        <f t="shared" si="47"/>
        <v>1.4834219379363661E-2</v>
      </c>
      <c r="X213" s="173">
        <f t="shared" si="47"/>
        <v>1.938562759803206E-2</v>
      </c>
      <c r="Y213" s="172">
        <f t="shared" si="56"/>
        <v>2.0503970607209748E-2</v>
      </c>
      <c r="Z213" s="156">
        <f t="shared" si="54"/>
        <v>1.9708461365072101E-2</v>
      </c>
      <c r="AA213" s="156">
        <f t="shared" si="54"/>
        <v>1.4476027335800543E-2</v>
      </c>
      <c r="AB213" s="156">
        <f t="shared" si="54"/>
        <v>9.9494677044821064E-3</v>
      </c>
      <c r="AC213" s="156">
        <f t="shared" si="54"/>
        <v>7.7646183774843468E-3</v>
      </c>
      <c r="AD213" s="156">
        <f t="shared" si="54"/>
        <v>6.868269935639112E-3</v>
      </c>
      <c r="AE213" s="156">
        <f t="shared" si="54"/>
        <v>6.3528695815781022E-3</v>
      </c>
      <c r="AF213" s="156">
        <f t="shared" si="54"/>
        <v>6.0503519824553357E-3</v>
      </c>
      <c r="AG213" s="156">
        <f t="shared" si="54"/>
        <v>6.7786350914545886E-3</v>
      </c>
      <c r="AH213" s="156">
        <f t="shared" si="54"/>
        <v>9.0419149071138075E-3</v>
      </c>
      <c r="AI213" s="156">
        <f t="shared" si="54"/>
        <v>1.4789749290446377E-2</v>
      </c>
      <c r="AJ213" s="173">
        <f t="shared" si="54"/>
        <v>1.9327513277287878E-2</v>
      </c>
      <c r="AK213" s="172">
        <f t="shared" si="57"/>
        <v>1.9754523735529501E-2</v>
      </c>
      <c r="AL213" s="156">
        <f t="shared" si="55"/>
        <v>1.8988091393877811E-2</v>
      </c>
      <c r="AM213" s="156">
        <f t="shared" si="55"/>
        <v>1.3946909653718096E-2</v>
      </c>
      <c r="AN213" s="156">
        <f t="shared" si="55"/>
        <v>9.58580168150284E-3</v>
      </c>
      <c r="AO213" s="156">
        <f t="shared" si="55"/>
        <v>7.4808114473890403E-3</v>
      </c>
      <c r="AP213" s="156">
        <f t="shared" si="55"/>
        <v>6.6172257103167126E-3</v>
      </c>
      <c r="AQ213" s="156">
        <f t="shared" si="55"/>
        <v>6.1206639115001238E-3</v>
      </c>
      <c r="AR213" s="156">
        <f t="shared" si="55"/>
        <v>5.829203725238213E-3</v>
      </c>
      <c r="AS213" s="156">
        <f t="shared" si="55"/>
        <v>6.5308671366094799E-3</v>
      </c>
      <c r="AT213" s="156">
        <f t="shared" si="55"/>
        <v>8.7114211227171078E-3</v>
      </c>
      <c r="AU213" s="156">
        <f t="shared" si="55"/>
        <v>1.4249164661693412E-2</v>
      </c>
      <c r="AV213" s="173">
        <f t="shared" si="55"/>
        <v>1.8621067455622073E-2</v>
      </c>
      <c r="AW213" s="172">
        <f t="shared" si="59"/>
        <v>1.9139107476724797E-2</v>
      </c>
      <c r="AX213" s="156">
        <f t="shared" si="59"/>
        <v>1.8396551940742578E-2</v>
      </c>
      <c r="AY213" s="156">
        <f t="shared" si="59"/>
        <v>1.3512419049141225E-2</v>
      </c>
      <c r="AZ213" s="156">
        <f t="shared" si="59"/>
        <v>9.287173464115641E-3</v>
      </c>
      <c r="BA213" s="156">
        <f t="shared" si="59"/>
        <v>7.2477603723334894E-3</v>
      </c>
      <c r="BB213" s="156">
        <f t="shared" si="59"/>
        <v>6.4110780782690169E-3</v>
      </c>
      <c r="BC213" s="156">
        <f t="shared" si="59"/>
        <v>5.9299857591819443E-3</v>
      </c>
      <c r="BD213" s="156">
        <f t="shared" si="59"/>
        <v>5.6476054849351866E-3</v>
      </c>
      <c r="BE213" s="156">
        <f t="shared" si="59"/>
        <v>6.3274098488625696E-3</v>
      </c>
      <c r="BF213" s="156">
        <f t="shared" si="59"/>
        <v>8.4400326413753626E-3</v>
      </c>
      <c r="BG213" s="156">
        <f t="shared" si="59"/>
        <v>1.3805257852063791E-2</v>
      </c>
      <c r="BH213" s="173">
        <f t="shared" si="59"/>
        <v>1.8040961965765181E-2</v>
      </c>
    </row>
    <row r="214" spans="2:60" x14ac:dyDescent="0.2">
      <c r="B214" s="104">
        <v>300591</v>
      </c>
      <c r="C214" s="105" t="s">
        <v>246</v>
      </c>
      <c r="D214" s="105" t="s">
        <v>75</v>
      </c>
      <c r="E214" s="23"/>
      <c r="F214" s="23"/>
      <c r="G214" s="23"/>
      <c r="H214" s="95">
        <f>P_EX_ref!L197</f>
        <v>1.6407545677174959</v>
      </c>
      <c r="I214" s="89">
        <f>P_EX_ref!M197</f>
        <v>1.6358359063675536</v>
      </c>
      <c r="J214" s="89">
        <f>P_EX_ref!N197</f>
        <v>1.58036189884236</v>
      </c>
      <c r="K214" s="89">
        <f>P_EX_ref!O197</f>
        <v>1.5269451866676615</v>
      </c>
      <c r="L214" s="177"/>
      <c r="M214" s="172">
        <f t="shared" si="47"/>
        <v>2.0565622321390531E-2</v>
      </c>
      <c r="N214" s="156">
        <f t="shared" si="47"/>
        <v>1.9767721127500516E-2</v>
      </c>
      <c r="O214" s="156">
        <f t="shared" si="47"/>
        <v>1.4519554119801402E-2</v>
      </c>
      <c r="P214" s="156">
        <f t="shared" si="47"/>
        <v>9.9793839461173733E-3</v>
      </c>
      <c r="Q214" s="156">
        <f t="shared" si="47"/>
        <v>7.7879651741659213E-3</v>
      </c>
      <c r="R214" s="156">
        <f t="shared" si="47"/>
        <v>6.8889215754166094E-3</v>
      </c>
      <c r="S214" s="156">
        <f t="shared" si="47"/>
        <v>6.3719715061357537E-3</v>
      </c>
      <c r="T214" s="156">
        <f t="shared" si="47"/>
        <v>6.0685442915578616E-3</v>
      </c>
      <c r="U214" s="156">
        <f t="shared" si="47"/>
        <v>6.7990172155416775E-3</v>
      </c>
      <c r="V214" s="156">
        <f t="shared" si="47"/>
        <v>9.0691023023836935E-3</v>
      </c>
      <c r="W214" s="156">
        <f t="shared" si="47"/>
        <v>1.4834219379363661E-2</v>
      </c>
      <c r="X214" s="173">
        <f t="shared" si="47"/>
        <v>1.938562759803206E-2</v>
      </c>
      <c r="Y214" s="172">
        <f t="shared" si="56"/>
        <v>2.0503970607209748E-2</v>
      </c>
      <c r="Z214" s="156">
        <f t="shared" si="54"/>
        <v>1.9708461365072101E-2</v>
      </c>
      <c r="AA214" s="156">
        <f t="shared" si="54"/>
        <v>1.4476027335800543E-2</v>
      </c>
      <c r="AB214" s="156">
        <f t="shared" si="54"/>
        <v>9.9494677044821064E-3</v>
      </c>
      <c r="AC214" s="156">
        <f t="shared" si="54"/>
        <v>7.7646183774843468E-3</v>
      </c>
      <c r="AD214" s="156">
        <f t="shared" si="54"/>
        <v>6.868269935639112E-3</v>
      </c>
      <c r="AE214" s="156">
        <f t="shared" si="54"/>
        <v>6.3528695815781022E-3</v>
      </c>
      <c r="AF214" s="156">
        <f t="shared" si="54"/>
        <v>6.0503519824553357E-3</v>
      </c>
      <c r="AG214" s="156">
        <f t="shared" si="54"/>
        <v>6.7786350914545886E-3</v>
      </c>
      <c r="AH214" s="156">
        <f t="shared" si="54"/>
        <v>9.0419149071138075E-3</v>
      </c>
      <c r="AI214" s="156">
        <f t="shared" si="54"/>
        <v>1.4789749290446377E-2</v>
      </c>
      <c r="AJ214" s="173">
        <f t="shared" si="54"/>
        <v>1.9327513277287878E-2</v>
      </c>
      <c r="AK214" s="172">
        <f t="shared" si="57"/>
        <v>1.9754523735529501E-2</v>
      </c>
      <c r="AL214" s="156">
        <f t="shared" si="55"/>
        <v>1.8988091393877811E-2</v>
      </c>
      <c r="AM214" s="156">
        <f t="shared" si="55"/>
        <v>1.3946909653718096E-2</v>
      </c>
      <c r="AN214" s="156">
        <f t="shared" si="55"/>
        <v>9.58580168150284E-3</v>
      </c>
      <c r="AO214" s="156">
        <f t="shared" si="55"/>
        <v>7.4808114473890403E-3</v>
      </c>
      <c r="AP214" s="156">
        <f t="shared" si="55"/>
        <v>6.6172257103167126E-3</v>
      </c>
      <c r="AQ214" s="156">
        <f t="shared" si="55"/>
        <v>6.1206639115001238E-3</v>
      </c>
      <c r="AR214" s="156">
        <f t="shared" si="55"/>
        <v>5.829203725238213E-3</v>
      </c>
      <c r="AS214" s="156">
        <f t="shared" si="55"/>
        <v>6.5308671366094799E-3</v>
      </c>
      <c r="AT214" s="156">
        <f t="shared" si="55"/>
        <v>8.7114211227171078E-3</v>
      </c>
      <c r="AU214" s="156">
        <f t="shared" si="55"/>
        <v>1.4249164661693412E-2</v>
      </c>
      <c r="AV214" s="173">
        <f t="shared" si="55"/>
        <v>1.8621067455622073E-2</v>
      </c>
      <c r="AW214" s="172">
        <f t="shared" si="59"/>
        <v>1.9139107476724797E-2</v>
      </c>
      <c r="AX214" s="156">
        <f t="shared" si="59"/>
        <v>1.8396551940742578E-2</v>
      </c>
      <c r="AY214" s="156">
        <f t="shared" si="59"/>
        <v>1.3512419049141225E-2</v>
      </c>
      <c r="AZ214" s="156">
        <f t="shared" si="59"/>
        <v>9.287173464115641E-3</v>
      </c>
      <c r="BA214" s="156">
        <f t="shared" si="59"/>
        <v>7.2477603723334894E-3</v>
      </c>
      <c r="BB214" s="156">
        <f t="shared" si="59"/>
        <v>6.4110780782690169E-3</v>
      </c>
      <c r="BC214" s="156">
        <f t="shared" si="59"/>
        <v>5.9299857591819443E-3</v>
      </c>
      <c r="BD214" s="156">
        <f t="shared" si="59"/>
        <v>5.6476054849351866E-3</v>
      </c>
      <c r="BE214" s="156">
        <f t="shared" si="59"/>
        <v>6.3274098488625696E-3</v>
      </c>
      <c r="BF214" s="156">
        <f t="shared" si="59"/>
        <v>8.4400326413753626E-3</v>
      </c>
      <c r="BG214" s="156">
        <f t="shared" si="59"/>
        <v>1.3805257852063791E-2</v>
      </c>
      <c r="BH214" s="173">
        <f t="shared" si="59"/>
        <v>1.8040961965765181E-2</v>
      </c>
    </row>
    <row r="215" spans="2:60" x14ac:dyDescent="0.2">
      <c r="B215" s="104">
        <v>300592</v>
      </c>
      <c r="C215" s="105" t="s">
        <v>247</v>
      </c>
      <c r="D215" s="105" t="s">
        <v>75</v>
      </c>
      <c r="E215" s="23"/>
      <c r="F215" s="23"/>
      <c r="G215" s="23"/>
      <c r="H215" s="95">
        <f>P_EX_ref!L198</f>
        <v>1.6407545677174959</v>
      </c>
      <c r="I215" s="89">
        <f>P_EX_ref!M198</f>
        <v>1.6358359063675536</v>
      </c>
      <c r="J215" s="89">
        <f>P_EX_ref!N198</f>
        <v>1.58036189884236</v>
      </c>
      <c r="K215" s="89">
        <f>P_EX_ref!O198</f>
        <v>1.5269451866676615</v>
      </c>
      <c r="L215" s="177"/>
      <c r="M215" s="172">
        <f t="shared" si="47"/>
        <v>2.0565622321390531E-2</v>
      </c>
      <c r="N215" s="156">
        <f t="shared" si="47"/>
        <v>1.9767721127500516E-2</v>
      </c>
      <c r="O215" s="156">
        <f t="shared" si="47"/>
        <v>1.4519554119801402E-2</v>
      </c>
      <c r="P215" s="156">
        <f t="shared" si="47"/>
        <v>9.9793839461173733E-3</v>
      </c>
      <c r="Q215" s="156">
        <f t="shared" si="47"/>
        <v>7.7879651741659213E-3</v>
      </c>
      <c r="R215" s="156">
        <f t="shared" si="47"/>
        <v>6.8889215754166094E-3</v>
      </c>
      <c r="S215" s="156">
        <f t="shared" si="47"/>
        <v>6.3719715061357537E-3</v>
      </c>
      <c r="T215" s="156">
        <f t="shared" si="47"/>
        <v>6.0685442915578616E-3</v>
      </c>
      <c r="U215" s="156">
        <f t="shared" si="47"/>
        <v>6.7990172155416775E-3</v>
      </c>
      <c r="V215" s="156">
        <f t="shared" si="47"/>
        <v>9.0691023023836935E-3</v>
      </c>
      <c r="W215" s="156">
        <f t="shared" si="47"/>
        <v>1.4834219379363661E-2</v>
      </c>
      <c r="X215" s="173">
        <f t="shared" si="47"/>
        <v>1.938562759803206E-2</v>
      </c>
      <c r="Y215" s="172">
        <f t="shared" si="56"/>
        <v>2.0503970607209748E-2</v>
      </c>
      <c r="Z215" s="156">
        <f t="shared" si="54"/>
        <v>1.9708461365072101E-2</v>
      </c>
      <c r="AA215" s="156">
        <f t="shared" si="54"/>
        <v>1.4476027335800543E-2</v>
      </c>
      <c r="AB215" s="156">
        <f t="shared" si="54"/>
        <v>9.9494677044821064E-3</v>
      </c>
      <c r="AC215" s="156">
        <f t="shared" si="54"/>
        <v>7.7646183774843468E-3</v>
      </c>
      <c r="AD215" s="156">
        <f t="shared" si="54"/>
        <v>6.868269935639112E-3</v>
      </c>
      <c r="AE215" s="156">
        <f t="shared" si="54"/>
        <v>6.3528695815781022E-3</v>
      </c>
      <c r="AF215" s="156">
        <f t="shared" si="54"/>
        <v>6.0503519824553357E-3</v>
      </c>
      <c r="AG215" s="156">
        <f t="shared" si="54"/>
        <v>6.7786350914545886E-3</v>
      </c>
      <c r="AH215" s="156">
        <f t="shared" si="54"/>
        <v>9.0419149071138075E-3</v>
      </c>
      <c r="AI215" s="156">
        <f t="shared" si="54"/>
        <v>1.4789749290446377E-2</v>
      </c>
      <c r="AJ215" s="173">
        <f t="shared" si="54"/>
        <v>1.9327513277287878E-2</v>
      </c>
      <c r="AK215" s="172">
        <f t="shared" si="57"/>
        <v>1.9754523735529501E-2</v>
      </c>
      <c r="AL215" s="156">
        <f t="shared" si="55"/>
        <v>1.8988091393877811E-2</v>
      </c>
      <c r="AM215" s="156">
        <f t="shared" si="55"/>
        <v>1.3946909653718096E-2</v>
      </c>
      <c r="AN215" s="156">
        <f t="shared" si="55"/>
        <v>9.58580168150284E-3</v>
      </c>
      <c r="AO215" s="156">
        <f t="shared" si="55"/>
        <v>7.4808114473890403E-3</v>
      </c>
      <c r="AP215" s="156">
        <f t="shared" si="55"/>
        <v>6.6172257103167126E-3</v>
      </c>
      <c r="AQ215" s="156">
        <f t="shared" si="55"/>
        <v>6.1206639115001238E-3</v>
      </c>
      <c r="AR215" s="156">
        <f t="shared" si="55"/>
        <v>5.829203725238213E-3</v>
      </c>
      <c r="AS215" s="156">
        <f t="shared" si="55"/>
        <v>6.5308671366094799E-3</v>
      </c>
      <c r="AT215" s="156">
        <f t="shared" si="55"/>
        <v>8.7114211227171078E-3</v>
      </c>
      <c r="AU215" s="156">
        <f t="shared" si="55"/>
        <v>1.4249164661693412E-2</v>
      </c>
      <c r="AV215" s="173">
        <f t="shared" si="55"/>
        <v>1.8621067455622073E-2</v>
      </c>
      <c r="AW215" s="172">
        <f t="shared" si="59"/>
        <v>1.9139107476724797E-2</v>
      </c>
      <c r="AX215" s="156">
        <f t="shared" si="59"/>
        <v>1.8396551940742578E-2</v>
      </c>
      <c r="AY215" s="156">
        <f t="shared" si="59"/>
        <v>1.3512419049141225E-2</v>
      </c>
      <c r="AZ215" s="156">
        <f t="shared" si="59"/>
        <v>9.287173464115641E-3</v>
      </c>
      <c r="BA215" s="156">
        <f t="shared" si="59"/>
        <v>7.2477603723334894E-3</v>
      </c>
      <c r="BB215" s="156">
        <f t="shared" si="59"/>
        <v>6.4110780782690169E-3</v>
      </c>
      <c r="BC215" s="156">
        <f t="shared" si="59"/>
        <v>5.9299857591819443E-3</v>
      </c>
      <c r="BD215" s="156">
        <f t="shared" si="59"/>
        <v>5.6476054849351866E-3</v>
      </c>
      <c r="BE215" s="156">
        <f t="shared" si="59"/>
        <v>6.3274098488625696E-3</v>
      </c>
      <c r="BF215" s="156">
        <f t="shared" si="59"/>
        <v>8.4400326413753626E-3</v>
      </c>
      <c r="BG215" s="156">
        <f t="shared" si="59"/>
        <v>1.3805257852063791E-2</v>
      </c>
      <c r="BH215" s="173">
        <f t="shared" si="59"/>
        <v>1.8040961965765181E-2</v>
      </c>
    </row>
    <row r="216" spans="2:60" x14ac:dyDescent="0.2">
      <c r="B216" s="104">
        <v>300596</v>
      </c>
      <c r="C216" s="105" t="s">
        <v>248</v>
      </c>
      <c r="D216" s="105" t="s">
        <v>75</v>
      </c>
      <c r="E216" s="23"/>
      <c r="F216" s="23"/>
      <c r="G216" s="23"/>
      <c r="H216" s="95">
        <f>P_EX_ref!L199</f>
        <v>1.6407545677174959</v>
      </c>
      <c r="I216" s="89">
        <f>P_EX_ref!M199</f>
        <v>1.6358359063675536</v>
      </c>
      <c r="J216" s="89">
        <f>P_EX_ref!N199</f>
        <v>1.58036189884236</v>
      </c>
      <c r="K216" s="89">
        <f>P_EX_ref!O199</f>
        <v>1.5269451866676615</v>
      </c>
      <c r="L216" s="177"/>
      <c r="M216" s="172">
        <f t="shared" si="47"/>
        <v>2.0565622321390531E-2</v>
      </c>
      <c r="N216" s="156">
        <f t="shared" si="47"/>
        <v>1.9767721127500516E-2</v>
      </c>
      <c r="O216" s="156">
        <f t="shared" si="47"/>
        <v>1.4519554119801402E-2</v>
      </c>
      <c r="P216" s="156">
        <f t="shared" si="47"/>
        <v>9.9793839461173733E-3</v>
      </c>
      <c r="Q216" s="156">
        <f t="shared" si="47"/>
        <v>7.7879651741659213E-3</v>
      </c>
      <c r="R216" s="156">
        <f t="shared" si="47"/>
        <v>6.8889215754166094E-3</v>
      </c>
      <c r="S216" s="156">
        <f t="shared" si="47"/>
        <v>6.3719715061357537E-3</v>
      </c>
      <c r="T216" s="156">
        <f t="shared" si="47"/>
        <v>6.0685442915578616E-3</v>
      </c>
      <c r="U216" s="156">
        <f t="shared" si="47"/>
        <v>6.7990172155416775E-3</v>
      </c>
      <c r="V216" s="156">
        <f t="shared" si="47"/>
        <v>9.0691023023836935E-3</v>
      </c>
      <c r="W216" s="156">
        <f t="shared" si="47"/>
        <v>1.4834219379363661E-2</v>
      </c>
      <c r="X216" s="173">
        <f t="shared" si="47"/>
        <v>1.938562759803206E-2</v>
      </c>
      <c r="Y216" s="172">
        <f t="shared" si="56"/>
        <v>2.0503970607209748E-2</v>
      </c>
      <c r="Z216" s="156">
        <f t="shared" si="54"/>
        <v>1.9708461365072101E-2</v>
      </c>
      <c r="AA216" s="156">
        <f t="shared" si="54"/>
        <v>1.4476027335800543E-2</v>
      </c>
      <c r="AB216" s="156">
        <f t="shared" si="54"/>
        <v>9.9494677044821064E-3</v>
      </c>
      <c r="AC216" s="156">
        <f t="shared" si="54"/>
        <v>7.7646183774843468E-3</v>
      </c>
      <c r="AD216" s="156">
        <f t="shared" si="54"/>
        <v>6.868269935639112E-3</v>
      </c>
      <c r="AE216" s="156">
        <f t="shared" si="54"/>
        <v>6.3528695815781022E-3</v>
      </c>
      <c r="AF216" s="156">
        <f t="shared" si="54"/>
        <v>6.0503519824553357E-3</v>
      </c>
      <c r="AG216" s="156">
        <f t="shared" si="54"/>
        <v>6.7786350914545886E-3</v>
      </c>
      <c r="AH216" s="156">
        <f t="shared" si="54"/>
        <v>9.0419149071138075E-3</v>
      </c>
      <c r="AI216" s="156">
        <f t="shared" si="54"/>
        <v>1.4789749290446377E-2</v>
      </c>
      <c r="AJ216" s="173">
        <f t="shared" si="54"/>
        <v>1.9327513277287878E-2</v>
      </c>
      <c r="AK216" s="172">
        <f t="shared" si="57"/>
        <v>1.9754523735529501E-2</v>
      </c>
      <c r="AL216" s="156">
        <f t="shared" si="55"/>
        <v>1.8988091393877811E-2</v>
      </c>
      <c r="AM216" s="156">
        <f t="shared" si="55"/>
        <v>1.3946909653718096E-2</v>
      </c>
      <c r="AN216" s="156">
        <f t="shared" si="55"/>
        <v>9.58580168150284E-3</v>
      </c>
      <c r="AO216" s="156">
        <f t="shared" si="55"/>
        <v>7.4808114473890403E-3</v>
      </c>
      <c r="AP216" s="156">
        <f t="shared" si="55"/>
        <v>6.6172257103167126E-3</v>
      </c>
      <c r="AQ216" s="156">
        <f t="shared" si="55"/>
        <v>6.1206639115001238E-3</v>
      </c>
      <c r="AR216" s="156">
        <f t="shared" si="55"/>
        <v>5.829203725238213E-3</v>
      </c>
      <c r="AS216" s="156">
        <f t="shared" si="55"/>
        <v>6.5308671366094799E-3</v>
      </c>
      <c r="AT216" s="156">
        <f t="shared" si="55"/>
        <v>8.7114211227171078E-3</v>
      </c>
      <c r="AU216" s="156">
        <f t="shared" si="55"/>
        <v>1.4249164661693412E-2</v>
      </c>
      <c r="AV216" s="173">
        <f t="shared" si="55"/>
        <v>1.8621067455622073E-2</v>
      </c>
      <c r="AW216" s="172">
        <f t="shared" si="59"/>
        <v>1.9139107476724797E-2</v>
      </c>
      <c r="AX216" s="156">
        <f t="shared" si="59"/>
        <v>1.8396551940742578E-2</v>
      </c>
      <c r="AY216" s="156">
        <f t="shared" si="59"/>
        <v>1.3512419049141225E-2</v>
      </c>
      <c r="AZ216" s="156">
        <f t="shared" si="59"/>
        <v>9.287173464115641E-3</v>
      </c>
      <c r="BA216" s="156">
        <f t="shared" si="59"/>
        <v>7.2477603723334894E-3</v>
      </c>
      <c r="BB216" s="156">
        <f t="shared" si="59"/>
        <v>6.4110780782690169E-3</v>
      </c>
      <c r="BC216" s="156">
        <f t="shared" si="59"/>
        <v>5.9299857591819443E-3</v>
      </c>
      <c r="BD216" s="156">
        <f t="shared" si="59"/>
        <v>5.6476054849351866E-3</v>
      </c>
      <c r="BE216" s="156">
        <f t="shared" si="59"/>
        <v>6.3274098488625696E-3</v>
      </c>
      <c r="BF216" s="156">
        <f t="shared" si="59"/>
        <v>8.4400326413753626E-3</v>
      </c>
      <c r="BG216" s="156">
        <f t="shared" si="59"/>
        <v>1.3805257852063791E-2</v>
      </c>
      <c r="BH216" s="173">
        <f t="shared" si="59"/>
        <v>1.8040961965765181E-2</v>
      </c>
    </row>
    <row r="217" spans="2:60" x14ac:dyDescent="0.2">
      <c r="B217" s="104">
        <v>300599</v>
      </c>
      <c r="C217" s="105" t="s">
        <v>249</v>
      </c>
      <c r="D217" s="105" t="s">
        <v>73</v>
      </c>
      <c r="E217" s="23"/>
      <c r="F217" s="23"/>
      <c r="G217" s="23"/>
      <c r="H217" s="95">
        <f>P_EX_ref!L200</f>
        <v>1.6407545677174959</v>
      </c>
      <c r="I217" s="89">
        <f>P_EX_ref!M200</f>
        <v>1.6358359063675536</v>
      </c>
      <c r="J217" s="89">
        <f>P_EX_ref!N200</f>
        <v>1.58036189884236</v>
      </c>
      <c r="K217" s="89">
        <f>P_EX_ref!O200</f>
        <v>1.5269451866676615</v>
      </c>
      <c r="L217" s="177"/>
      <c r="M217" s="172">
        <f t="shared" si="47"/>
        <v>2.0565622321390531E-2</v>
      </c>
      <c r="N217" s="156">
        <f t="shared" si="47"/>
        <v>1.9767721127500516E-2</v>
      </c>
      <c r="O217" s="156">
        <f t="shared" si="47"/>
        <v>1.4519554119801402E-2</v>
      </c>
      <c r="P217" s="156">
        <f t="shared" si="47"/>
        <v>9.9793839461173733E-3</v>
      </c>
      <c r="Q217" s="156">
        <f t="shared" si="47"/>
        <v>7.7879651741659213E-3</v>
      </c>
      <c r="R217" s="156">
        <f t="shared" si="47"/>
        <v>6.8889215754166094E-3</v>
      </c>
      <c r="S217" s="156">
        <f t="shared" si="47"/>
        <v>6.3719715061357537E-3</v>
      </c>
      <c r="T217" s="156">
        <f t="shared" si="47"/>
        <v>6.0685442915578616E-3</v>
      </c>
      <c r="U217" s="156">
        <f t="shared" si="47"/>
        <v>6.7990172155416775E-3</v>
      </c>
      <c r="V217" s="156">
        <f t="shared" si="47"/>
        <v>9.0691023023836935E-3</v>
      </c>
      <c r="W217" s="156">
        <f t="shared" si="47"/>
        <v>1.4834219379363661E-2</v>
      </c>
      <c r="X217" s="173">
        <f t="shared" si="47"/>
        <v>1.938562759803206E-2</v>
      </c>
      <c r="Y217" s="172">
        <f t="shared" si="56"/>
        <v>2.0503970607209748E-2</v>
      </c>
      <c r="Z217" s="156">
        <f t="shared" si="54"/>
        <v>1.9708461365072101E-2</v>
      </c>
      <c r="AA217" s="156">
        <f t="shared" si="54"/>
        <v>1.4476027335800543E-2</v>
      </c>
      <c r="AB217" s="156">
        <f t="shared" si="54"/>
        <v>9.9494677044821064E-3</v>
      </c>
      <c r="AC217" s="156">
        <f t="shared" si="54"/>
        <v>7.7646183774843468E-3</v>
      </c>
      <c r="AD217" s="156">
        <f t="shared" si="54"/>
        <v>6.868269935639112E-3</v>
      </c>
      <c r="AE217" s="156">
        <f t="shared" si="54"/>
        <v>6.3528695815781022E-3</v>
      </c>
      <c r="AF217" s="156">
        <f t="shared" si="54"/>
        <v>6.0503519824553357E-3</v>
      </c>
      <c r="AG217" s="156">
        <f t="shared" si="54"/>
        <v>6.7786350914545886E-3</v>
      </c>
      <c r="AH217" s="156">
        <f t="shared" si="54"/>
        <v>9.0419149071138075E-3</v>
      </c>
      <c r="AI217" s="156">
        <f t="shared" si="54"/>
        <v>1.4789749290446377E-2</v>
      </c>
      <c r="AJ217" s="173">
        <f t="shared" si="54"/>
        <v>1.9327513277287878E-2</v>
      </c>
      <c r="AK217" s="172">
        <f t="shared" si="57"/>
        <v>1.9754523735529501E-2</v>
      </c>
      <c r="AL217" s="156">
        <f t="shared" si="55"/>
        <v>1.8988091393877811E-2</v>
      </c>
      <c r="AM217" s="156">
        <f t="shared" si="55"/>
        <v>1.3946909653718096E-2</v>
      </c>
      <c r="AN217" s="156">
        <f t="shared" si="55"/>
        <v>9.58580168150284E-3</v>
      </c>
      <c r="AO217" s="156">
        <f t="shared" si="55"/>
        <v>7.4808114473890403E-3</v>
      </c>
      <c r="AP217" s="156">
        <f t="shared" si="55"/>
        <v>6.6172257103167126E-3</v>
      </c>
      <c r="AQ217" s="156">
        <f t="shared" si="55"/>
        <v>6.1206639115001238E-3</v>
      </c>
      <c r="AR217" s="156">
        <f t="shared" si="55"/>
        <v>5.829203725238213E-3</v>
      </c>
      <c r="AS217" s="156">
        <f t="shared" si="55"/>
        <v>6.5308671366094799E-3</v>
      </c>
      <c r="AT217" s="156">
        <f t="shared" si="55"/>
        <v>8.7114211227171078E-3</v>
      </c>
      <c r="AU217" s="156">
        <f t="shared" si="55"/>
        <v>1.4249164661693412E-2</v>
      </c>
      <c r="AV217" s="173">
        <f t="shared" si="55"/>
        <v>1.8621067455622073E-2</v>
      </c>
      <c r="AW217" s="172">
        <f t="shared" si="59"/>
        <v>1.9139107476724797E-2</v>
      </c>
      <c r="AX217" s="156">
        <f t="shared" si="59"/>
        <v>1.8396551940742578E-2</v>
      </c>
      <c r="AY217" s="156">
        <f t="shared" si="59"/>
        <v>1.3512419049141225E-2</v>
      </c>
      <c r="AZ217" s="156">
        <f t="shared" si="59"/>
        <v>9.287173464115641E-3</v>
      </c>
      <c r="BA217" s="156">
        <f t="shared" si="59"/>
        <v>7.2477603723334894E-3</v>
      </c>
      <c r="BB217" s="156">
        <f t="shared" si="59"/>
        <v>6.4110780782690169E-3</v>
      </c>
      <c r="BC217" s="156">
        <f t="shared" si="59"/>
        <v>5.9299857591819443E-3</v>
      </c>
      <c r="BD217" s="156">
        <f t="shared" si="59"/>
        <v>5.6476054849351866E-3</v>
      </c>
      <c r="BE217" s="156">
        <f t="shared" si="59"/>
        <v>6.3274098488625696E-3</v>
      </c>
      <c r="BF217" s="156">
        <f t="shared" si="59"/>
        <v>8.4400326413753626E-3</v>
      </c>
      <c r="BG217" s="156">
        <f t="shared" si="59"/>
        <v>1.3805257852063791E-2</v>
      </c>
      <c r="BH217" s="173">
        <f t="shared" si="59"/>
        <v>1.8040961965765181E-2</v>
      </c>
    </row>
    <row r="218" spans="2:60" x14ac:dyDescent="0.2">
      <c r="B218" s="104">
        <v>300600</v>
      </c>
      <c r="C218" s="105" t="s">
        <v>250</v>
      </c>
      <c r="D218" s="105" t="s">
        <v>75</v>
      </c>
      <c r="E218" s="23"/>
      <c r="F218" s="23"/>
      <c r="G218" s="23"/>
      <c r="H218" s="95">
        <f>P_EX_ref!L201</f>
        <v>1.6407545677174959</v>
      </c>
      <c r="I218" s="89">
        <f>P_EX_ref!M201</f>
        <v>1.6358359063675536</v>
      </c>
      <c r="J218" s="89">
        <f>P_EX_ref!N201</f>
        <v>1.58036189884236</v>
      </c>
      <c r="K218" s="89">
        <f>P_EX_ref!O201</f>
        <v>1.5269451866676615</v>
      </c>
      <c r="L218" s="177"/>
      <c r="M218" s="172">
        <f t="shared" si="47"/>
        <v>2.0565622321390531E-2</v>
      </c>
      <c r="N218" s="156">
        <f t="shared" si="47"/>
        <v>1.9767721127500516E-2</v>
      </c>
      <c r="O218" s="156">
        <f t="shared" si="47"/>
        <v>1.4519554119801402E-2</v>
      </c>
      <c r="P218" s="156">
        <f t="shared" si="47"/>
        <v>9.9793839461173733E-3</v>
      </c>
      <c r="Q218" s="156">
        <f t="shared" si="47"/>
        <v>7.7879651741659213E-3</v>
      </c>
      <c r="R218" s="156">
        <f t="shared" si="47"/>
        <v>6.8889215754166094E-3</v>
      </c>
      <c r="S218" s="156">
        <f t="shared" si="47"/>
        <v>6.3719715061357537E-3</v>
      </c>
      <c r="T218" s="156">
        <f t="shared" si="47"/>
        <v>6.0685442915578616E-3</v>
      </c>
      <c r="U218" s="156">
        <f t="shared" si="47"/>
        <v>6.7990172155416775E-3</v>
      </c>
      <c r="V218" s="156">
        <f t="shared" si="47"/>
        <v>9.0691023023836935E-3</v>
      </c>
      <c r="W218" s="156">
        <f t="shared" si="47"/>
        <v>1.4834219379363661E-2</v>
      </c>
      <c r="X218" s="173">
        <f t="shared" si="47"/>
        <v>1.938562759803206E-2</v>
      </c>
      <c r="Y218" s="172">
        <f t="shared" si="56"/>
        <v>2.0503970607209748E-2</v>
      </c>
      <c r="Z218" s="156">
        <f t="shared" si="54"/>
        <v>1.9708461365072101E-2</v>
      </c>
      <c r="AA218" s="156">
        <f t="shared" si="54"/>
        <v>1.4476027335800543E-2</v>
      </c>
      <c r="AB218" s="156">
        <f t="shared" si="54"/>
        <v>9.9494677044821064E-3</v>
      </c>
      <c r="AC218" s="156">
        <f t="shared" si="54"/>
        <v>7.7646183774843468E-3</v>
      </c>
      <c r="AD218" s="156">
        <f t="shared" si="54"/>
        <v>6.868269935639112E-3</v>
      </c>
      <c r="AE218" s="156">
        <f t="shared" si="54"/>
        <v>6.3528695815781022E-3</v>
      </c>
      <c r="AF218" s="156">
        <f t="shared" si="54"/>
        <v>6.0503519824553357E-3</v>
      </c>
      <c r="AG218" s="156">
        <f t="shared" si="54"/>
        <v>6.7786350914545886E-3</v>
      </c>
      <c r="AH218" s="156">
        <f t="shared" si="54"/>
        <v>9.0419149071138075E-3</v>
      </c>
      <c r="AI218" s="156">
        <f t="shared" si="54"/>
        <v>1.4789749290446377E-2</v>
      </c>
      <c r="AJ218" s="173">
        <f t="shared" si="54"/>
        <v>1.9327513277287878E-2</v>
      </c>
      <c r="AK218" s="172">
        <f t="shared" si="57"/>
        <v>1.9754523735529501E-2</v>
      </c>
      <c r="AL218" s="156">
        <f t="shared" si="55"/>
        <v>1.8988091393877811E-2</v>
      </c>
      <c r="AM218" s="156">
        <f t="shared" si="55"/>
        <v>1.3946909653718096E-2</v>
      </c>
      <c r="AN218" s="156">
        <f t="shared" si="55"/>
        <v>9.58580168150284E-3</v>
      </c>
      <c r="AO218" s="156">
        <f t="shared" si="55"/>
        <v>7.4808114473890403E-3</v>
      </c>
      <c r="AP218" s="156">
        <f t="shared" si="55"/>
        <v>6.6172257103167126E-3</v>
      </c>
      <c r="AQ218" s="156">
        <f t="shared" si="55"/>
        <v>6.1206639115001238E-3</v>
      </c>
      <c r="AR218" s="156">
        <f t="shared" si="55"/>
        <v>5.829203725238213E-3</v>
      </c>
      <c r="AS218" s="156">
        <f t="shared" si="55"/>
        <v>6.5308671366094799E-3</v>
      </c>
      <c r="AT218" s="156">
        <f t="shared" si="55"/>
        <v>8.7114211227171078E-3</v>
      </c>
      <c r="AU218" s="156">
        <f t="shared" si="55"/>
        <v>1.4249164661693412E-2</v>
      </c>
      <c r="AV218" s="173">
        <f t="shared" si="55"/>
        <v>1.8621067455622073E-2</v>
      </c>
      <c r="AW218" s="172">
        <f t="shared" si="59"/>
        <v>1.9139107476724797E-2</v>
      </c>
      <c r="AX218" s="156">
        <f t="shared" si="59"/>
        <v>1.8396551940742578E-2</v>
      </c>
      <c r="AY218" s="156">
        <f t="shared" si="59"/>
        <v>1.3512419049141225E-2</v>
      </c>
      <c r="AZ218" s="156">
        <f t="shared" si="59"/>
        <v>9.287173464115641E-3</v>
      </c>
      <c r="BA218" s="156">
        <f t="shared" si="59"/>
        <v>7.2477603723334894E-3</v>
      </c>
      <c r="BB218" s="156">
        <f t="shared" si="59"/>
        <v>6.4110780782690169E-3</v>
      </c>
      <c r="BC218" s="156">
        <f t="shared" si="59"/>
        <v>5.9299857591819443E-3</v>
      </c>
      <c r="BD218" s="156">
        <f t="shared" si="59"/>
        <v>5.6476054849351866E-3</v>
      </c>
      <c r="BE218" s="156">
        <f t="shared" si="59"/>
        <v>6.3274098488625696E-3</v>
      </c>
      <c r="BF218" s="156">
        <f t="shared" si="59"/>
        <v>8.4400326413753626E-3</v>
      </c>
      <c r="BG218" s="156">
        <f t="shared" si="59"/>
        <v>1.3805257852063791E-2</v>
      </c>
      <c r="BH218" s="173">
        <f t="shared" si="59"/>
        <v>1.8040961965765181E-2</v>
      </c>
    </row>
    <row r="219" spans="2:60" x14ac:dyDescent="0.2">
      <c r="B219" s="104">
        <v>300601</v>
      </c>
      <c r="C219" s="105" t="s">
        <v>251</v>
      </c>
      <c r="D219" s="105" t="s">
        <v>75</v>
      </c>
      <c r="E219" s="23"/>
      <c r="F219" s="23"/>
      <c r="G219" s="23"/>
      <c r="H219" s="95">
        <f>P_EX_ref!L202</f>
        <v>1.6407545677174959</v>
      </c>
      <c r="I219" s="89">
        <f>P_EX_ref!M202</f>
        <v>1.6358359063675536</v>
      </c>
      <c r="J219" s="89">
        <f>P_EX_ref!N202</f>
        <v>1.58036189884236</v>
      </c>
      <c r="K219" s="89">
        <f>P_EX_ref!O202</f>
        <v>1.5269451866676615</v>
      </c>
      <c r="L219" s="177"/>
      <c r="M219" s="172">
        <f t="shared" si="47"/>
        <v>2.0565622321390531E-2</v>
      </c>
      <c r="N219" s="156">
        <f t="shared" si="47"/>
        <v>1.9767721127500516E-2</v>
      </c>
      <c r="O219" s="156">
        <f t="shared" si="47"/>
        <v>1.4519554119801402E-2</v>
      </c>
      <c r="P219" s="156">
        <f t="shared" si="47"/>
        <v>9.9793839461173733E-3</v>
      </c>
      <c r="Q219" s="156">
        <f t="shared" si="47"/>
        <v>7.7879651741659213E-3</v>
      </c>
      <c r="R219" s="156">
        <f t="shared" si="47"/>
        <v>6.8889215754166094E-3</v>
      </c>
      <c r="S219" s="156">
        <f t="shared" si="47"/>
        <v>6.3719715061357537E-3</v>
      </c>
      <c r="T219" s="156">
        <f t="shared" si="47"/>
        <v>6.0685442915578616E-3</v>
      </c>
      <c r="U219" s="156">
        <f t="shared" si="47"/>
        <v>6.7990172155416775E-3</v>
      </c>
      <c r="V219" s="156">
        <f t="shared" si="47"/>
        <v>9.0691023023836935E-3</v>
      </c>
      <c r="W219" s="156">
        <f t="shared" si="47"/>
        <v>1.4834219379363661E-2</v>
      </c>
      <c r="X219" s="173">
        <f t="shared" si="47"/>
        <v>1.938562759803206E-2</v>
      </c>
      <c r="Y219" s="172">
        <f t="shared" si="56"/>
        <v>2.0503970607209748E-2</v>
      </c>
      <c r="Z219" s="156">
        <f t="shared" si="54"/>
        <v>1.9708461365072101E-2</v>
      </c>
      <c r="AA219" s="156">
        <f t="shared" si="54"/>
        <v>1.4476027335800543E-2</v>
      </c>
      <c r="AB219" s="156">
        <f t="shared" si="54"/>
        <v>9.9494677044821064E-3</v>
      </c>
      <c r="AC219" s="156">
        <f t="shared" si="54"/>
        <v>7.7646183774843468E-3</v>
      </c>
      <c r="AD219" s="156">
        <f t="shared" si="54"/>
        <v>6.868269935639112E-3</v>
      </c>
      <c r="AE219" s="156">
        <f t="shared" si="54"/>
        <v>6.3528695815781022E-3</v>
      </c>
      <c r="AF219" s="156">
        <f t="shared" si="54"/>
        <v>6.0503519824553357E-3</v>
      </c>
      <c r="AG219" s="156">
        <f t="shared" si="54"/>
        <v>6.7786350914545886E-3</v>
      </c>
      <c r="AH219" s="156">
        <f t="shared" si="54"/>
        <v>9.0419149071138075E-3</v>
      </c>
      <c r="AI219" s="156">
        <f t="shared" si="54"/>
        <v>1.4789749290446377E-2</v>
      </c>
      <c r="AJ219" s="173">
        <f t="shared" si="54"/>
        <v>1.9327513277287878E-2</v>
      </c>
      <c r="AK219" s="172">
        <f t="shared" si="57"/>
        <v>1.9754523735529501E-2</v>
      </c>
      <c r="AL219" s="156">
        <f t="shared" si="55"/>
        <v>1.8988091393877811E-2</v>
      </c>
      <c r="AM219" s="156">
        <f t="shared" si="55"/>
        <v>1.3946909653718096E-2</v>
      </c>
      <c r="AN219" s="156">
        <f t="shared" si="55"/>
        <v>9.58580168150284E-3</v>
      </c>
      <c r="AO219" s="156">
        <f t="shared" si="55"/>
        <v>7.4808114473890403E-3</v>
      </c>
      <c r="AP219" s="156">
        <f t="shared" si="55"/>
        <v>6.6172257103167126E-3</v>
      </c>
      <c r="AQ219" s="156">
        <f t="shared" si="55"/>
        <v>6.1206639115001238E-3</v>
      </c>
      <c r="AR219" s="156">
        <f t="shared" si="55"/>
        <v>5.829203725238213E-3</v>
      </c>
      <c r="AS219" s="156">
        <f t="shared" si="55"/>
        <v>6.5308671366094799E-3</v>
      </c>
      <c r="AT219" s="156">
        <f t="shared" si="55"/>
        <v>8.7114211227171078E-3</v>
      </c>
      <c r="AU219" s="156">
        <f t="shared" si="55"/>
        <v>1.4249164661693412E-2</v>
      </c>
      <c r="AV219" s="173">
        <f t="shared" si="55"/>
        <v>1.8621067455622073E-2</v>
      </c>
      <c r="AW219" s="172">
        <f t="shared" si="59"/>
        <v>1.9139107476724797E-2</v>
      </c>
      <c r="AX219" s="156">
        <f t="shared" si="59"/>
        <v>1.8396551940742578E-2</v>
      </c>
      <c r="AY219" s="156">
        <f t="shared" si="59"/>
        <v>1.3512419049141225E-2</v>
      </c>
      <c r="AZ219" s="156">
        <f t="shared" si="59"/>
        <v>9.287173464115641E-3</v>
      </c>
      <c r="BA219" s="156">
        <f t="shared" si="59"/>
        <v>7.2477603723334894E-3</v>
      </c>
      <c r="BB219" s="156">
        <f t="shared" si="59"/>
        <v>6.4110780782690169E-3</v>
      </c>
      <c r="BC219" s="156">
        <f t="shared" si="59"/>
        <v>5.9299857591819443E-3</v>
      </c>
      <c r="BD219" s="156">
        <f t="shared" si="59"/>
        <v>5.6476054849351866E-3</v>
      </c>
      <c r="BE219" s="156">
        <f t="shared" si="59"/>
        <v>6.3274098488625696E-3</v>
      </c>
      <c r="BF219" s="156">
        <f t="shared" si="59"/>
        <v>8.4400326413753626E-3</v>
      </c>
      <c r="BG219" s="156">
        <f t="shared" si="59"/>
        <v>1.3805257852063791E-2</v>
      </c>
      <c r="BH219" s="173">
        <f t="shared" si="59"/>
        <v>1.8040961965765181E-2</v>
      </c>
    </row>
    <row r="220" spans="2:60" x14ac:dyDescent="0.2">
      <c r="B220" s="104">
        <v>300603</v>
      </c>
      <c r="C220" s="105" t="s">
        <v>252</v>
      </c>
      <c r="D220" s="105" t="s">
        <v>75</v>
      </c>
      <c r="E220" s="23"/>
      <c r="F220" s="23"/>
      <c r="G220" s="23"/>
      <c r="H220" s="95">
        <f>P_EX_ref!L203</f>
        <v>1.6407545677174959</v>
      </c>
      <c r="I220" s="89">
        <f>P_EX_ref!M203</f>
        <v>1.6358359063675536</v>
      </c>
      <c r="J220" s="89">
        <f>P_EX_ref!N203</f>
        <v>1.58036189884236</v>
      </c>
      <c r="K220" s="89">
        <f>P_EX_ref!O203</f>
        <v>1.5269451866676615</v>
      </c>
      <c r="L220" s="177"/>
      <c r="M220" s="172">
        <f t="shared" si="47"/>
        <v>2.0565622321390531E-2</v>
      </c>
      <c r="N220" s="156">
        <f t="shared" si="47"/>
        <v>1.9767721127500516E-2</v>
      </c>
      <c r="O220" s="156">
        <f t="shared" si="47"/>
        <v>1.4519554119801402E-2</v>
      </c>
      <c r="P220" s="156">
        <f t="shared" si="47"/>
        <v>9.9793839461173733E-3</v>
      </c>
      <c r="Q220" s="156">
        <f t="shared" si="47"/>
        <v>7.7879651741659213E-3</v>
      </c>
      <c r="R220" s="156">
        <f t="shared" si="47"/>
        <v>6.8889215754166094E-3</v>
      </c>
      <c r="S220" s="156">
        <f t="shared" si="47"/>
        <v>6.3719715061357537E-3</v>
      </c>
      <c r="T220" s="156">
        <f t="shared" si="47"/>
        <v>6.0685442915578616E-3</v>
      </c>
      <c r="U220" s="156">
        <f t="shared" si="47"/>
        <v>6.7990172155416775E-3</v>
      </c>
      <c r="V220" s="156">
        <f t="shared" si="47"/>
        <v>9.0691023023836935E-3</v>
      </c>
      <c r="W220" s="156">
        <f t="shared" si="47"/>
        <v>1.4834219379363661E-2</v>
      </c>
      <c r="X220" s="173">
        <f t="shared" si="47"/>
        <v>1.938562759803206E-2</v>
      </c>
      <c r="Y220" s="172">
        <f t="shared" si="56"/>
        <v>2.0503970607209748E-2</v>
      </c>
      <c r="Z220" s="156">
        <f t="shared" si="54"/>
        <v>1.9708461365072101E-2</v>
      </c>
      <c r="AA220" s="156">
        <f t="shared" si="54"/>
        <v>1.4476027335800543E-2</v>
      </c>
      <c r="AB220" s="156">
        <f t="shared" si="54"/>
        <v>9.9494677044821064E-3</v>
      </c>
      <c r="AC220" s="156">
        <f t="shared" si="54"/>
        <v>7.7646183774843468E-3</v>
      </c>
      <c r="AD220" s="156">
        <f t="shared" si="54"/>
        <v>6.868269935639112E-3</v>
      </c>
      <c r="AE220" s="156">
        <f t="shared" si="54"/>
        <v>6.3528695815781022E-3</v>
      </c>
      <c r="AF220" s="156">
        <f t="shared" si="54"/>
        <v>6.0503519824553357E-3</v>
      </c>
      <c r="AG220" s="156">
        <f t="shared" si="54"/>
        <v>6.7786350914545886E-3</v>
      </c>
      <c r="AH220" s="156">
        <f t="shared" si="54"/>
        <v>9.0419149071138075E-3</v>
      </c>
      <c r="AI220" s="156">
        <f t="shared" si="54"/>
        <v>1.4789749290446377E-2</v>
      </c>
      <c r="AJ220" s="173">
        <f t="shared" si="54"/>
        <v>1.9327513277287878E-2</v>
      </c>
      <c r="AK220" s="172">
        <f t="shared" si="57"/>
        <v>1.9754523735529501E-2</v>
      </c>
      <c r="AL220" s="156">
        <f t="shared" si="55"/>
        <v>1.8988091393877811E-2</v>
      </c>
      <c r="AM220" s="156">
        <f t="shared" si="55"/>
        <v>1.3946909653718096E-2</v>
      </c>
      <c r="AN220" s="156">
        <f t="shared" si="55"/>
        <v>9.58580168150284E-3</v>
      </c>
      <c r="AO220" s="156">
        <f t="shared" si="55"/>
        <v>7.4808114473890403E-3</v>
      </c>
      <c r="AP220" s="156">
        <f t="shared" si="55"/>
        <v>6.6172257103167126E-3</v>
      </c>
      <c r="AQ220" s="156">
        <f t="shared" si="55"/>
        <v>6.1206639115001238E-3</v>
      </c>
      <c r="AR220" s="156">
        <f t="shared" si="55"/>
        <v>5.829203725238213E-3</v>
      </c>
      <c r="AS220" s="156">
        <f t="shared" si="55"/>
        <v>6.5308671366094799E-3</v>
      </c>
      <c r="AT220" s="156">
        <f t="shared" si="55"/>
        <v>8.7114211227171078E-3</v>
      </c>
      <c r="AU220" s="156">
        <f t="shared" si="55"/>
        <v>1.4249164661693412E-2</v>
      </c>
      <c r="AV220" s="173">
        <f t="shared" si="55"/>
        <v>1.8621067455622073E-2</v>
      </c>
      <c r="AW220" s="172">
        <f t="shared" si="59"/>
        <v>1.9139107476724797E-2</v>
      </c>
      <c r="AX220" s="156">
        <f t="shared" si="59"/>
        <v>1.8396551940742578E-2</v>
      </c>
      <c r="AY220" s="156">
        <f t="shared" si="59"/>
        <v>1.3512419049141225E-2</v>
      </c>
      <c r="AZ220" s="156">
        <f t="shared" si="59"/>
        <v>9.287173464115641E-3</v>
      </c>
      <c r="BA220" s="156">
        <f t="shared" si="59"/>
        <v>7.2477603723334894E-3</v>
      </c>
      <c r="BB220" s="156">
        <f t="shared" si="59"/>
        <v>6.4110780782690169E-3</v>
      </c>
      <c r="BC220" s="156">
        <f t="shared" si="59"/>
        <v>5.9299857591819443E-3</v>
      </c>
      <c r="BD220" s="156">
        <f t="shared" si="59"/>
        <v>5.6476054849351866E-3</v>
      </c>
      <c r="BE220" s="156">
        <f t="shared" si="59"/>
        <v>6.3274098488625696E-3</v>
      </c>
      <c r="BF220" s="156">
        <f t="shared" si="59"/>
        <v>8.4400326413753626E-3</v>
      </c>
      <c r="BG220" s="156">
        <f t="shared" si="59"/>
        <v>1.3805257852063791E-2</v>
      </c>
      <c r="BH220" s="173">
        <f t="shared" si="59"/>
        <v>1.8040961965765181E-2</v>
      </c>
    </row>
    <row r="221" spans="2:60" x14ac:dyDescent="0.2">
      <c r="B221" s="104">
        <v>300606</v>
      </c>
      <c r="C221" s="105" t="s">
        <v>253</v>
      </c>
      <c r="D221" s="105" t="s">
        <v>73</v>
      </c>
      <c r="E221" s="23"/>
      <c r="F221" s="23"/>
      <c r="G221" s="23"/>
      <c r="H221" s="95">
        <f>P_EX_ref!L204</f>
        <v>1.6407545677174959</v>
      </c>
      <c r="I221" s="89">
        <f>P_EX_ref!M204</f>
        <v>1.6358359063675536</v>
      </c>
      <c r="J221" s="89">
        <f>P_EX_ref!N204</f>
        <v>1.58036189884236</v>
      </c>
      <c r="K221" s="89">
        <f>P_EX_ref!O204</f>
        <v>1.5269451866676615</v>
      </c>
      <c r="L221" s="177"/>
      <c r="M221" s="172">
        <f t="shared" si="47"/>
        <v>2.0565622321390531E-2</v>
      </c>
      <c r="N221" s="156">
        <f t="shared" si="47"/>
        <v>1.9767721127500516E-2</v>
      </c>
      <c r="O221" s="156">
        <f t="shared" si="47"/>
        <v>1.4519554119801402E-2</v>
      </c>
      <c r="P221" s="156">
        <f t="shared" si="47"/>
        <v>9.9793839461173733E-3</v>
      </c>
      <c r="Q221" s="156">
        <f t="shared" si="47"/>
        <v>7.7879651741659213E-3</v>
      </c>
      <c r="R221" s="156">
        <f t="shared" si="47"/>
        <v>6.8889215754166094E-3</v>
      </c>
      <c r="S221" s="156">
        <f t="shared" si="47"/>
        <v>6.3719715061357537E-3</v>
      </c>
      <c r="T221" s="156">
        <f t="shared" si="47"/>
        <v>6.0685442915578616E-3</v>
      </c>
      <c r="U221" s="156">
        <f t="shared" si="47"/>
        <v>6.7990172155416775E-3</v>
      </c>
      <c r="V221" s="156">
        <f t="shared" si="47"/>
        <v>9.0691023023836935E-3</v>
      </c>
      <c r="W221" s="156">
        <f t="shared" si="47"/>
        <v>1.4834219379363661E-2</v>
      </c>
      <c r="X221" s="173">
        <f t="shared" si="47"/>
        <v>1.938562759803206E-2</v>
      </c>
      <c r="Y221" s="172">
        <f t="shared" si="56"/>
        <v>2.0503970607209748E-2</v>
      </c>
      <c r="Z221" s="156">
        <f t="shared" si="54"/>
        <v>1.9708461365072101E-2</v>
      </c>
      <c r="AA221" s="156">
        <f t="shared" si="54"/>
        <v>1.4476027335800543E-2</v>
      </c>
      <c r="AB221" s="156">
        <f t="shared" si="54"/>
        <v>9.9494677044821064E-3</v>
      </c>
      <c r="AC221" s="156">
        <f t="shared" si="54"/>
        <v>7.7646183774843468E-3</v>
      </c>
      <c r="AD221" s="156">
        <f t="shared" si="54"/>
        <v>6.868269935639112E-3</v>
      </c>
      <c r="AE221" s="156">
        <f t="shared" ref="Z221:AJ224" si="60">$I221*AE$34*AE$35*AE$36</f>
        <v>6.3528695815781022E-3</v>
      </c>
      <c r="AF221" s="156">
        <f t="shared" si="60"/>
        <v>6.0503519824553357E-3</v>
      </c>
      <c r="AG221" s="156">
        <f t="shared" si="60"/>
        <v>6.7786350914545886E-3</v>
      </c>
      <c r="AH221" s="156">
        <f t="shared" si="60"/>
        <v>9.0419149071138075E-3</v>
      </c>
      <c r="AI221" s="156">
        <f t="shared" si="60"/>
        <v>1.4789749290446377E-2</v>
      </c>
      <c r="AJ221" s="173">
        <f t="shared" si="60"/>
        <v>1.9327513277287878E-2</v>
      </c>
      <c r="AK221" s="172">
        <f t="shared" si="57"/>
        <v>1.9754523735529501E-2</v>
      </c>
      <c r="AL221" s="156">
        <f t="shared" si="55"/>
        <v>1.8988091393877811E-2</v>
      </c>
      <c r="AM221" s="156">
        <f t="shared" si="55"/>
        <v>1.3946909653718096E-2</v>
      </c>
      <c r="AN221" s="156">
        <f t="shared" si="55"/>
        <v>9.58580168150284E-3</v>
      </c>
      <c r="AO221" s="156">
        <f t="shared" si="55"/>
        <v>7.4808114473890403E-3</v>
      </c>
      <c r="AP221" s="156">
        <f t="shared" si="55"/>
        <v>6.6172257103167126E-3</v>
      </c>
      <c r="AQ221" s="156">
        <f t="shared" ref="AL221:AV224" si="61">$J221*AQ$34*AQ$35*AQ$36</f>
        <v>6.1206639115001238E-3</v>
      </c>
      <c r="AR221" s="156">
        <f t="shared" si="61"/>
        <v>5.829203725238213E-3</v>
      </c>
      <c r="AS221" s="156">
        <f t="shared" si="61"/>
        <v>6.5308671366094799E-3</v>
      </c>
      <c r="AT221" s="156">
        <f t="shared" si="61"/>
        <v>8.7114211227171078E-3</v>
      </c>
      <c r="AU221" s="156">
        <f t="shared" si="61"/>
        <v>1.4249164661693412E-2</v>
      </c>
      <c r="AV221" s="173">
        <f t="shared" si="61"/>
        <v>1.8621067455622073E-2</v>
      </c>
      <c r="AW221" s="172">
        <f t="shared" si="59"/>
        <v>1.9139107476724797E-2</v>
      </c>
      <c r="AX221" s="156">
        <f t="shared" si="59"/>
        <v>1.8396551940742578E-2</v>
      </c>
      <c r="AY221" s="156">
        <f t="shared" si="59"/>
        <v>1.3512419049141225E-2</v>
      </c>
      <c r="AZ221" s="156">
        <f t="shared" si="59"/>
        <v>9.287173464115641E-3</v>
      </c>
      <c r="BA221" s="156">
        <f t="shared" si="59"/>
        <v>7.2477603723334894E-3</v>
      </c>
      <c r="BB221" s="156">
        <f t="shared" si="59"/>
        <v>6.4110780782690169E-3</v>
      </c>
      <c r="BC221" s="156">
        <f t="shared" si="59"/>
        <v>5.9299857591819443E-3</v>
      </c>
      <c r="BD221" s="156">
        <f t="shared" si="59"/>
        <v>5.6476054849351866E-3</v>
      </c>
      <c r="BE221" s="156">
        <f t="shared" si="59"/>
        <v>6.3274098488625696E-3</v>
      </c>
      <c r="BF221" s="156">
        <f t="shared" si="59"/>
        <v>8.4400326413753626E-3</v>
      </c>
      <c r="BG221" s="156">
        <f t="shared" si="59"/>
        <v>1.3805257852063791E-2</v>
      </c>
      <c r="BH221" s="173">
        <f t="shared" si="59"/>
        <v>1.8040961965765181E-2</v>
      </c>
    </row>
    <row r="222" spans="2:60" x14ac:dyDescent="0.2">
      <c r="B222" s="104">
        <v>300611</v>
      </c>
      <c r="C222" s="105" t="s">
        <v>254</v>
      </c>
      <c r="D222" s="105" t="s">
        <v>73</v>
      </c>
      <c r="E222" s="23"/>
      <c r="F222" s="23"/>
      <c r="G222" s="23"/>
      <c r="H222" s="95">
        <f>P_EX_ref!L205</f>
        <v>1.6407545677174959</v>
      </c>
      <c r="I222" s="89">
        <f>P_EX_ref!M205</f>
        <v>1.6358359063675536</v>
      </c>
      <c r="J222" s="89">
        <f>P_EX_ref!N205</f>
        <v>1.58036189884236</v>
      </c>
      <c r="K222" s="89">
        <f>P_EX_ref!O205</f>
        <v>1.5269451866676615</v>
      </c>
      <c r="L222" s="177"/>
      <c r="M222" s="172">
        <f t="shared" si="47"/>
        <v>2.0565622321390531E-2</v>
      </c>
      <c r="N222" s="156">
        <f t="shared" si="47"/>
        <v>1.9767721127500516E-2</v>
      </c>
      <c r="O222" s="156">
        <f t="shared" si="47"/>
        <v>1.4519554119801402E-2</v>
      </c>
      <c r="P222" s="156">
        <f t="shared" si="47"/>
        <v>9.9793839461173733E-3</v>
      </c>
      <c r="Q222" s="156">
        <f t="shared" si="47"/>
        <v>7.7879651741659213E-3</v>
      </c>
      <c r="R222" s="156">
        <f t="shared" si="47"/>
        <v>6.8889215754166094E-3</v>
      </c>
      <c r="S222" s="156">
        <f t="shared" si="47"/>
        <v>6.3719715061357537E-3</v>
      </c>
      <c r="T222" s="156">
        <f t="shared" si="47"/>
        <v>6.0685442915578616E-3</v>
      </c>
      <c r="U222" s="156">
        <f t="shared" si="47"/>
        <v>6.7990172155416775E-3</v>
      </c>
      <c r="V222" s="156">
        <f t="shared" si="47"/>
        <v>9.0691023023836935E-3</v>
      </c>
      <c r="W222" s="156">
        <f t="shared" si="47"/>
        <v>1.4834219379363661E-2</v>
      </c>
      <c r="X222" s="173">
        <f t="shared" si="47"/>
        <v>1.938562759803206E-2</v>
      </c>
      <c r="Y222" s="172">
        <f t="shared" si="56"/>
        <v>2.0503970607209748E-2</v>
      </c>
      <c r="Z222" s="156">
        <f t="shared" si="60"/>
        <v>1.9708461365072101E-2</v>
      </c>
      <c r="AA222" s="156">
        <f t="shared" si="60"/>
        <v>1.4476027335800543E-2</v>
      </c>
      <c r="AB222" s="156">
        <f t="shared" si="60"/>
        <v>9.9494677044821064E-3</v>
      </c>
      <c r="AC222" s="156">
        <f t="shared" si="60"/>
        <v>7.7646183774843468E-3</v>
      </c>
      <c r="AD222" s="156">
        <f t="shared" si="60"/>
        <v>6.868269935639112E-3</v>
      </c>
      <c r="AE222" s="156">
        <f t="shared" si="60"/>
        <v>6.3528695815781022E-3</v>
      </c>
      <c r="AF222" s="156">
        <f t="shared" si="60"/>
        <v>6.0503519824553357E-3</v>
      </c>
      <c r="AG222" s="156">
        <f t="shared" si="60"/>
        <v>6.7786350914545886E-3</v>
      </c>
      <c r="AH222" s="156">
        <f t="shared" si="60"/>
        <v>9.0419149071138075E-3</v>
      </c>
      <c r="AI222" s="156">
        <f t="shared" si="60"/>
        <v>1.4789749290446377E-2</v>
      </c>
      <c r="AJ222" s="173">
        <f t="shared" si="60"/>
        <v>1.9327513277287878E-2</v>
      </c>
      <c r="AK222" s="172">
        <f t="shared" si="57"/>
        <v>1.9754523735529501E-2</v>
      </c>
      <c r="AL222" s="156">
        <f t="shared" si="61"/>
        <v>1.8988091393877811E-2</v>
      </c>
      <c r="AM222" s="156">
        <f t="shared" si="61"/>
        <v>1.3946909653718096E-2</v>
      </c>
      <c r="AN222" s="156">
        <f t="shared" si="61"/>
        <v>9.58580168150284E-3</v>
      </c>
      <c r="AO222" s="156">
        <f t="shared" si="61"/>
        <v>7.4808114473890403E-3</v>
      </c>
      <c r="AP222" s="156">
        <f t="shared" si="61"/>
        <v>6.6172257103167126E-3</v>
      </c>
      <c r="AQ222" s="156">
        <f t="shared" si="61"/>
        <v>6.1206639115001238E-3</v>
      </c>
      <c r="AR222" s="156">
        <f t="shared" si="61"/>
        <v>5.829203725238213E-3</v>
      </c>
      <c r="AS222" s="156">
        <f t="shared" si="61"/>
        <v>6.5308671366094799E-3</v>
      </c>
      <c r="AT222" s="156">
        <f t="shared" si="61"/>
        <v>8.7114211227171078E-3</v>
      </c>
      <c r="AU222" s="156">
        <f t="shared" si="61"/>
        <v>1.4249164661693412E-2</v>
      </c>
      <c r="AV222" s="173">
        <f t="shared" si="61"/>
        <v>1.8621067455622073E-2</v>
      </c>
      <c r="AW222" s="172">
        <f t="shared" si="59"/>
        <v>1.9139107476724797E-2</v>
      </c>
      <c r="AX222" s="156">
        <f t="shared" si="59"/>
        <v>1.8396551940742578E-2</v>
      </c>
      <c r="AY222" s="156">
        <f t="shared" si="59"/>
        <v>1.3512419049141225E-2</v>
      </c>
      <c r="AZ222" s="156">
        <f t="shared" si="59"/>
        <v>9.287173464115641E-3</v>
      </c>
      <c r="BA222" s="156">
        <f t="shared" si="59"/>
        <v>7.2477603723334894E-3</v>
      </c>
      <c r="BB222" s="156">
        <f t="shared" si="59"/>
        <v>6.4110780782690169E-3</v>
      </c>
      <c r="BC222" s="156">
        <f t="shared" si="59"/>
        <v>5.9299857591819443E-3</v>
      </c>
      <c r="BD222" s="156">
        <f t="shared" si="59"/>
        <v>5.6476054849351866E-3</v>
      </c>
      <c r="BE222" s="156">
        <f t="shared" si="59"/>
        <v>6.3274098488625696E-3</v>
      </c>
      <c r="BF222" s="156">
        <f t="shared" si="59"/>
        <v>8.4400326413753626E-3</v>
      </c>
      <c r="BG222" s="156">
        <f t="shared" si="59"/>
        <v>1.3805257852063791E-2</v>
      </c>
      <c r="BH222" s="173">
        <f t="shared" si="59"/>
        <v>1.8040961965765181E-2</v>
      </c>
    </row>
    <row r="223" spans="2:60" x14ac:dyDescent="0.2">
      <c r="B223" s="104">
        <v>300617</v>
      </c>
      <c r="C223" s="105" t="s">
        <v>255</v>
      </c>
      <c r="D223" s="105" t="s">
        <v>73</v>
      </c>
      <c r="E223" s="23"/>
      <c r="F223" s="23"/>
      <c r="G223" s="23"/>
      <c r="H223" s="95">
        <f>P_EX_ref!L206</f>
        <v>1.6407545677174959</v>
      </c>
      <c r="I223" s="89">
        <f>P_EX_ref!M206</f>
        <v>1.6358359063675536</v>
      </c>
      <c r="J223" s="89">
        <f>P_EX_ref!N206</f>
        <v>1.58036189884236</v>
      </c>
      <c r="K223" s="89">
        <f>P_EX_ref!O206</f>
        <v>1.5269451866676615</v>
      </c>
      <c r="L223" s="177"/>
      <c r="M223" s="172">
        <f t="shared" si="47"/>
        <v>2.0565622321390531E-2</v>
      </c>
      <c r="N223" s="156">
        <f t="shared" si="47"/>
        <v>1.9767721127500516E-2</v>
      </c>
      <c r="O223" s="156">
        <f t="shared" si="47"/>
        <v>1.4519554119801402E-2</v>
      </c>
      <c r="P223" s="156">
        <f t="shared" si="47"/>
        <v>9.9793839461173733E-3</v>
      </c>
      <c r="Q223" s="156">
        <f t="shared" si="47"/>
        <v>7.7879651741659213E-3</v>
      </c>
      <c r="R223" s="156">
        <f t="shared" si="47"/>
        <v>6.8889215754166094E-3</v>
      </c>
      <c r="S223" s="156">
        <f t="shared" si="47"/>
        <v>6.3719715061357537E-3</v>
      </c>
      <c r="T223" s="156">
        <f t="shared" si="47"/>
        <v>6.0685442915578616E-3</v>
      </c>
      <c r="U223" s="156">
        <f t="shared" si="47"/>
        <v>6.7990172155416775E-3</v>
      </c>
      <c r="V223" s="156">
        <f t="shared" si="47"/>
        <v>9.0691023023836935E-3</v>
      </c>
      <c r="W223" s="156">
        <f t="shared" si="47"/>
        <v>1.4834219379363661E-2</v>
      </c>
      <c r="X223" s="173">
        <f t="shared" si="47"/>
        <v>1.938562759803206E-2</v>
      </c>
      <c r="Y223" s="172">
        <f t="shared" si="56"/>
        <v>2.0503970607209748E-2</v>
      </c>
      <c r="Z223" s="156">
        <f t="shared" si="60"/>
        <v>1.9708461365072101E-2</v>
      </c>
      <c r="AA223" s="156">
        <f t="shared" si="60"/>
        <v>1.4476027335800543E-2</v>
      </c>
      <c r="AB223" s="156">
        <f t="shared" si="60"/>
        <v>9.9494677044821064E-3</v>
      </c>
      <c r="AC223" s="156">
        <f t="shared" si="60"/>
        <v>7.7646183774843468E-3</v>
      </c>
      <c r="AD223" s="156">
        <f t="shared" si="60"/>
        <v>6.868269935639112E-3</v>
      </c>
      <c r="AE223" s="156">
        <f t="shared" si="60"/>
        <v>6.3528695815781022E-3</v>
      </c>
      <c r="AF223" s="156">
        <f t="shared" si="60"/>
        <v>6.0503519824553357E-3</v>
      </c>
      <c r="AG223" s="156">
        <f t="shared" si="60"/>
        <v>6.7786350914545886E-3</v>
      </c>
      <c r="AH223" s="156">
        <f t="shared" si="60"/>
        <v>9.0419149071138075E-3</v>
      </c>
      <c r="AI223" s="156">
        <f t="shared" si="60"/>
        <v>1.4789749290446377E-2</v>
      </c>
      <c r="AJ223" s="173">
        <f t="shared" si="60"/>
        <v>1.9327513277287878E-2</v>
      </c>
      <c r="AK223" s="172">
        <f t="shared" si="57"/>
        <v>1.9754523735529501E-2</v>
      </c>
      <c r="AL223" s="156">
        <f t="shared" si="61"/>
        <v>1.8988091393877811E-2</v>
      </c>
      <c r="AM223" s="156">
        <f t="shared" si="61"/>
        <v>1.3946909653718096E-2</v>
      </c>
      <c r="AN223" s="156">
        <f t="shared" si="61"/>
        <v>9.58580168150284E-3</v>
      </c>
      <c r="AO223" s="156">
        <f t="shared" si="61"/>
        <v>7.4808114473890403E-3</v>
      </c>
      <c r="AP223" s="156">
        <f t="shared" si="61"/>
        <v>6.6172257103167126E-3</v>
      </c>
      <c r="AQ223" s="156">
        <f t="shared" si="61"/>
        <v>6.1206639115001238E-3</v>
      </c>
      <c r="AR223" s="156">
        <f t="shared" si="61"/>
        <v>5.829203725238213E-3</v>
      </c>
      <c r="AS223" s="156">
        <f t="shared" si="61"/>
        <v>6.5308671366094799E-3</v>
      </c>
      <c r="AT223" s="156">
        <f t="shared" si="61"/>
        <v>8.7114211227171078E-3</v>
      </c>
      <c r="AU223" s="156">
        <f t="shared" si="61"/>
        <v>1.4249164661693412E-2</v>
      </c>
      <c r="AV223" s="173">
        <f t="shared" si="61"/>
        <v>1.8621067455622073E-2</v>
      </c>
      <c r="AW223" s="172">
        <f t="shared" si="59"/>
        <v>1.9139107476724797E-2</v>
      </c>
      <c r="AX223" s="156">
        <f t="shared" si="59"/>
        <v>1.8396551940742578E-2</v>
      </c>
      <c r="AY223" s="156">
        <f t="shared" si="59"/>
        <v>1.3512419049141225E-2</v>
      </c>
      <c r="AZ223" s="156">
        <f t="shared" si="59"/>
        <v>9.287173464115641E-3</v>
      </c>
      <c r="BA223" s="156">
        <f t="shared" si="59"/>
        <v>7.2477603723334894E-3</v>
      </c>
      <c r="BB223" s="156">
        <f t="shared" si="59"/>
        <v>6.4110780782690169E-3</v>
      </c>
      <c r="BC223" s="156">
        <f t="shared" si="59"/>
        <v>5.9299857591819443E-3</v>
      </c>
      <c r="BD223" s="156">
        <f t="shared" si="59"/>
        <v>5.6476054849351866E-3</v>
      </c>
      <c r="BE223" s="156">
        <f t="shared" si="59"/>
        <v>6.3274098488625696E-3</v>
      </c>
      <c r="BF223" s="156">
        <f t="shared" si="59"/>
        <v>8.4400326413753626E-3</v>
      </c>
      <c r="BG223" s="156">
        <f t="shared" si="59"/>
        <v>1.3805257852063791E-2</v>
      </c>
      <c r="BH223" s="173">
        <f t="shared" si="59"/>
        <v>1.8040961965765181E-2</v>
      </c>
    </row>
    <row r="224" spans="2:60" x14ac:dyDescent="0.2">
      <c r="B224" s="104">
        <v>300620</v>
      </c>
      <c r="C224" s="105" t="s">
        <v>256</v>
      </c>
      <c r="D224" s="105" t="s">
        <v>73</v>
      </c>
      <c r="E224" s="23"/>
      <c r="F224" s="23"/>
      <c r="G224" s="23"/>
      <c r="H224" s="95">
        <f>P_EX_ref!L207</f>
        <v>1.6407545677174959</v>
      </c>
      <c r="I224" s="89">
        <f>P_EX_ref!M207</f>
        <v>1.6358359063675536</v>
      </c>
      <c r="J224" s="89">
        <f>P_EX_ref!N207</f>
        <v>1.58036189884236</v>
      </c>
      <c r="K224" s="89">
        <f>P_EX_ref!O207</f>
        <v>1.5269451866676615</v>
      </c>
      <c r="L224" s="177"/>
      <c r="M224" s="172">
        <f t="shared" si="47"/>
        <v>2.0565622321390531E-2</v>
      </c>
      <c r="N224" s="156">
        <f t="shared" si="47"/>
        <v>1.9767721127500516E-2</v>
      </c>
      <c r="O224" s="156">
        <f t="shared" si="47"/>
        <v>1.4519554119801402E-2</v>
      </c>
      <c r="P224" s="156">
        <f t="shared" si="47"/>
        <v>9.9793839461173733E-3</v>
      </c>
      <c r="Q224" s="156">
        <f t="shared" si="47"/>
        <v>7.7879651741659213E-3</v>
      </c>
      <c r="R224" s="156">
        <f t="shared" si="47"/>
        <v>6.8889215754166094E-3</v>
      </c>
      <c r="S224" s="156">
        <f t="shared" si="47"/>
        <v>6.3719715061357537E-3</v>
      </c>
      <c r="T224" s="156">
        <f t="shared" si="47"/>
        <v>6.0685442915578616E-3</v>
      </c>
      <c r="U224" s="156">
        <f t="shared" si="47"/>
        <v>6.7990172155416775E-3</v>
      </c>
      <c r="V224" s="156">
        <f t="shared" si="47"/>
        <v>9.0691023023836935E-3</v>
      </c>
      <c r="W224" s="156">
        <f t="shared" si="47"/>
        <v>1.4834219379363661E-2</v>
      </c>
      <c r="X224" s="173">
        <f t="shared" si="47"/>
        <v>1.938562759803206E-2</v>
      </c>
      <c r="Y224" s="172">
        <f t="shared" si="56"/>
        <v>2.0503970607209748E-2</v>
      </c>
      <c r="Z224" s="156">
        <f t="shared" si="60"/>
        <v>1.9708461365072101E-2</v>
      </c>
      <c r="AA224" s="156">
        <f t="shared" si="60"/>
        <v>1.4476027335800543E-2</v>
      </c>
      <c r="AB224" s="156">
        <f t="shared" si="60"/>
        <v>9.9494677044821064E-3</v>
      </c>
      <c r="AC224" s="156">
        <f t="shared" si="60"/>
        <v>7.7646183774843468E-3</v>
      </c>
      <c r="AD224" s="156">
        <f t="shared" si="60"/>
        <v>6.868269935639112E-3</v>
      </c>
      <c r="AE224" s="156">
        <f t="shared" si="60"/>
        <v>6.3528695815781022E-3</v>
      </c>
      <c r="AF224" s="156">
        <f t="shared" si="60"/>
        <v>6.0503519824553357E-3</v>
      </c>
      <c r="AG224" s="156">
        <f t="shared" si="60"/>
        <v>6.7786350914545886E-3</v>
      </c>
      <c r="AH224" s="156">
        <f t="shared" si="60"/>
        <v>9.0419149071138075E-3</v>
      </c>
      <c r="AI224" s="156">
        <f t="shared" si="60"/>
        <v>1.4789749290446377E-2</v>
      </c>
      <c r="AJ224" s="173">
        <f t="shared" si="60"/>
        <v>1.9327513277287878E-2</v>
      </c>
      <c r="AK224" s="172">
        <f t="shared" si="57"/>
        <v>1.9754523735529501E-2</v>
      </c>
      <c r="AL224" s="156">
        <f t="shared" si="61"/>
        <v>1.8988091393877811E-2</v>
      </c>
      <c r="AM224" s="156">
        <f t="shared" si="61"/>
        <v>1.3946909653718096E-2</v>
      </c>
      <c r="AN224" s="156">
        <f t="shared" si="61"/>
        <v>9.58580168150284E-3</v>
      </c>
      <c r="AO224" s="156">
        <f t="shared" si="61"/>
        <v>7.4808114473890403E-3</v>
      </c>
      <c r="AP224" s="156">
        <f t="shared" si="61"/>
        <v>6.6172257103167126E-3</v>
      </c>
      <c r="AQ224" s="156">
        <f t="shared" si="61"/>
        <v>6.1206639115001238E-3</v>
      </c>
      <c r="AR224" s="156">
        <f t="shared" si="61"/>
        <v>5.829203725238213E-3</v>
      </c>
      <c r="AS224" s="156">
        <f t="shared" si="61"/>
        <v>6.5308671366094799E-3</v>
      </c>
      <c r="AT224" s="156">
        <f t="shared" si="61"/>
        <v>8.7114211227171078E-3</v>
      </c>
      <c r="AU224" s="156">
        <f t="shared" si="61"/>
        <v>1.4249164661693412E-2</v>
      </c>
      <c r="AV224" s="173">
        <f t="shared" si="61"/>
        <v>1.8621067455622073E-2</v>
      </c>
      <c r="AW224" s="172">
        <f t="shared" si="59"/>
        <v>1.9139107476724797E-2</v>
      </c>
      <c r="AX224" s="156">
        <f t="shared" si="59"/>
        <v>1.8396551940742578E-2</v>
      </c>
      <c r="AY224" s="156">
        <f t="shared" si="59"/>
        <v>1.3512419049141225E-2</v>
      </c>
      <c r="AZ224" s="156">
        <f t="shared" si="59"/>
        <v>9.287173464115641E-3</v>
      </c>
      <c r="BA224" s="156">
        <f t="shared" si="59"/>
        <v>7.2477603723334894E-3</v>
      </c>
      <c r="BB224" s="156">
        <f t="shared" si="59"/>
        <v>6.4110780782690169E-3</v>
      </c>
      <c r="BC224" s="156">
        <f t="shared" si="59"/>
        <v>5.9299857591819443E-3</v>
      </c>
      <c r="BD224" s="156">
        <f t="shared" si="59"/>
        <v>5.6476054849351866E-3</v>
      </c>
      <c r="BE224" s="156">
        <f t="shared" si="59"/>
        <v>6.3274098488625696E-3</v>
      </c>
      <c r="BF224" s="156">
        <f t="shared" si="59"/>
        <v>8.4400326413753626E-3</v>
      </c>
      <c r="BG224" s="156">
        <f t="shared" si="59"/>
        <v>1.3805257852063791E-2</v>
      </c>
      <c r="BH224" s="173">
        <f t="shared" si="59"/>
        <v>1.8040961965765181E-2</v>
      </c>
    </row>
    <row r="225" spans="2:60" x14ac:dyDescent="0.2">
      <c r="B225" s="104">
        <v>300622</v>
      </c>
      <c r="C225" s="105" t="s">
        <v>257</v>
      </c>
      <c r="D225" s="105" t="s">
        <v>73</v>
      </c>
      <c r="E225" s="23"/>
      <c r="F225" s="23"/>
      <c r="G225" s="23"/>
      <c r="H225" s="95">
        <f>P_EX_ref!L208</f>
        <v>1.6407545677174959</v>
      </c>
      <c r="I225" s="89">
        <f>P_EX_ref!M208</f>
        <v>1.6358359063675536</v>
      </c>
      <c r="J225" s="89">
        <f>P_EX_ref!N208</f>
        <v>1.58036189884236</v>
      </c>
      <c r="K225" s="89">
        <f>P_EX_ref!O208</f>
        <v>1.5269451866676615</v>
      </c>
      <c r="L225" s="177"/>
      <c r="M225" s="172">
        <f t="shared" si="47"/>
        <v>2.0565622321390531E-2</v>
      </c>
      <c r="N225" s="156">
        <f t="shared" si="47"/>
        <v>1.9767721127500516E-2</v>
      </c>
      <c r="O225" s="156">
        <f t="shared" si="47"/>
        <v>1.4519554119801402E-2</v>
      </c>
      <c r="P225" s="156">
        <f t="shared" si="47"/>
        <v>9.9793839461173733E-3</v>
      </c>
      <c r="Q225" s="156">
        <f t="shared" si="47"/>
        <v>7.7879651741659213E-3</v>
      </c>
      <c r="R225" s="156">
        <f t="shared" ref="R225:X225" si="62">$H225*R$34*R$35*R$36</f>
        <v>6.8889215754166094E-3</v>
      </c>
      <c r="S225" s="156">
        <f t="shared" si="62"/>
        <v>6.3719715061357537E-3</v>
      </c>
      <c r="T225" s="156">
        <f t="shared" si="62"/>
        <v>6.0685442915578616E-3</v>
      </c>
      <c r="U225" s="156">
        <f t="shared" si="62"/>
        <v>6.7990172155416775E-3</v>
      </c>
      <c r="V225" s="156">
        <f t="shared" si="62"/>
        <v>9.0691023023836935E-3</v>
      </c>
      <c r="W225" s="156">
        <f t="shared" si="62"/>
        <v>1.4834219379363661E-2</v>
      </c>
      <c r="X225" s="173">
        <f t="shared" si="62"/>
        <v>1.938562759803206E-2</v>
      </c>
      <c r="Y225" s="172">
        <f t="shared" si="56"/>
        <v>2.0503970607209748E-2</v>
      </c>
      <c r="Z225" s="156">
        <f t="shared" si="56"/>
        <v>1.9708461365072101E-2</v>
      </c>
      <c r="AA225" s="156">
        <f t="shared" si="56"/>
        <v>1.4476027335800543E-2</v>
      </c>
      <c r="AB225" s="156">
        <f t="shared" si="56"/>
        <v>9.9494677044821064E-3</v>
      </c>
      <c r="AC225" s="156">
        <f t="shared" si="56"/>
        <v>7.7646183774843468E-3</v>
      </c>
      <c r="AD225" s="156">
        <f t="shared" si="56"/>
        <v>6.868269935639112E-3</v>
      </c>
      <c r="AE225" s="156">
        <f t="shared" si="56"/>
        <v>6.3528695815781022E-3</v>
      </c>
      <c r="AF225" s="156">
        <f t="shared" si="56"/>
        <v>6.0503519824553357E-3</v>
      </c>
      <c r="AG225" s="156">
        <f t="shared" si="56"/>
        <v>6.7786350914545886E-3</v>
      </c>
      <c r="AH225" s="156">
        <f t="shared" si="56"/>
        <v>9.0419149071138075E-3</v>
      </c>
      <c r="AI225" s="156">
        <f t="shared" si="56"/>
        <v>1.4789749290446377E-2</v>
      </c>
      <c r="AJ225" s="173">
        <f t="shared" si="56"/>
        <v>1.9327513277287878E-2</v>
      </c>
      <c r="AK225" s="172">
        <f t="shared" si="57"/>
        <v>1.9754523735529501E-2</v>
      </c>
      <c r="AL225" s="156">
        <f t="shared" si="57"/>
        <v>1.8988091393877811E-2</v>
      </c>
      <c r="AM225" s="156">
        <f t="shared" si="57"/>
        <v>1.3946909653718096E-2</v>
      </c>
      <c r="AN225" s="156">
        <f t="shared" si="57"/>
        <v>9.58580168150284E-3</v>
      </c>
      <c r="AO225" s="156">
        <f t="shared" si="57"/>
        <v>7.4808114473890403E-3</v>
      </c>
      <c r="AP225" s="156">
        <f t="shared" si="57"/>
        <v>6.6172257103167126E-3</v>
      </c>
      <c r="AQ225" s="156">
        <f t="shared" si="57"/>
        <v>6.1206639115001238E-3</v>
      </c>
      <c r="AR225" s="156">
        <f t="shared" si="57"/>
        <v>5.829203725238213E-3</v>
      </c>
      <c r="AS225" s="156">
        <f t="shared" si="57"/>
        <v>6.5308671366094799E-3</v>
      </c>
      <c r="AT225" s="156">
        <f t="shared" si="57"/>
        <v>8.7114211227171078E-3</v>
      </c>
      <c r="AU225" s="156">
        <f t="shared" si="57"/>
        <v>1.4249164661693412E-2</v>
      </c>
      <c r="AV225" s="173">
        <f t="shared" si="57"/>
        <v>1.8621067455622073E-2</v>
      </c>
      <c r="AW225" s="172">
        <f t="shared" si="59"/>
        <v>1.9139107476724797E-2</v>
      </c>
      <c r="AX225" s="156">
        <f t="shared" si="59"/>
        <v>1.8396551940742578E-2</v>
      </c>
      <c r="AY225" s="156">
        <f t="shared" si="59"/>
        <v>1.3512419049141225E-2</v>
      </c>
      <c r="AZ225" s="156">
        <f t="shared" si="59"/>
        <v>9.287173464115641E-3</v>
      </c>
      <c r="BA225" s="156">
        <f t="shared" si="59"/>
        <v>7.2477603723334894E-3</v>
      </c>
      <c r="BB225" s="156">
        <f t="shared" si="59"/>
        <v>6.4110780782690169E-3</v>
      </c>
      <c r="BC225" s="156">
        <f t="shared" si="59"/>
        <v>5.9299857591819443E-3</v>
      </c>
      <c r="BD225" s="156">
        <f t="shared" si="59"/>
        <v>5.6476054849351866E-3</v>
      </c>
      <c r="BE225" s="156">
        <f t="shared" si="59"/>
        <v>6.3274098488625696E-3</v>
      </c>
      <c r="BF225" s="156">
        <f t="shared" si="59"/>
        <v>8.4400326413753626E-3</v>
      </c>
      <c r="BG225" s="156">
        <f t="shared" si="59"/>
        <v>1.3805257852063791E-2</v>
      </c>
      <c r="BH225" s="173">
        <f t="shared" si="59"/>
        <v>1.8040961965765181E-2</v>
      </c>
    </row>
    <row r="226" spans="2:60" x14ac:dyDescent="0.2">
      <c r="B226" s="104">
        <v>300634</v>
      </c>
      <c r="C226" s="105" t="s">
        <v>258</v>
      </c>
      <c r="D226" s="105" t="s">
        <v>75</v>
      </c>
      <c r="E226" s="23"/>
      <c r="F226" s="23"/>
      <c r="G226" s="23"/>
      <c r="H226" s="95">
        <f>P_EX_ref!L209</f>
        <v>1.6407545677174959</v>
      </c>
      <c r="I226" s="89">
        <f>P_EX_ref!M209</f>
        <v>1.6358359063675536</v>
      </c>
      <c r="J226" s="89">
        <f>P_EX_ref!N209</f>
        <v>1.58036189884236</v>
      </c>
      <c r="K226" s="89">
        <f>P_EX_ref!O209</f>
        <v>1.5269451866676615</v>
      </c>
      <c r="L226" s="177"/>
      <c r="M226" s="172">
        <f t="shared" ref="M226:X241" si="63">$H226*M$34*M$35*M$36</f>
        <v>2.0565622321390531E-2</v>
      </c>
      <c r="N226" s="156">
        <f t="shared" si="63"/>
        <v>1.9767721127500516E-2</v>
      </c>
      <c r="O226" s="156">
        <f t="shared" si="63"/>
        <v>1.4519554119801402E-2</v>
      </c>
      <c r="P226" s="156">
        <f t="shared" si="63"/>
        <v>9.9793839461173733E-3</v>
      </c>
      <c r="Q226" s="156">
        <f t="shared" si="63"/>
        <v>7.7879651741659213E-3</v>
      </c>
      <c r="R226" s="156">
        <f t="shared" si="63"/>
        <v>6.8889215754166094E-3</v>
      </c>
      <c r="S226" s="156">
        <f t="shared" si="63"/>
        <v>6.3719715061357537E-3</v>
      </c>
      <c r="T226" s="156">
        <f t="shared" si="63"/>
        <v>6.0685442915578616E-3</v>
      </c>
      <c r="U226" s="156">
        <f t="shared" si="63"/>
        <v>6.7990172155416775E-3</v>
      </c>
      <c r="V226" s="156">
        <f t="shared" si="63"/>
        <v>9.0691023023836935E-3</v>
      </c>
      <c r="W226" s="156">
        <f t="shared" si="63"/>
        <v>1.4834219379363661E-2</v>
      </c>
      <c r="X226" s="173">
        <f t="shared" si="63"/>
        <v>1.938562759803206E-2</v>
      </c>
      <c r="Y226" s="172">
        <f t="shared" si="56"/>
        <v>2.0503970607209748E-2</v>
      </c>
      <c r="Z226" s="156">
        <f t="shared" si="56"/>
        <v>1.9708461365072101E-2</v>
      </c>
      <c r="AA226" s="156">
        <f t="shared" si="56"/>
        <v>1.4476027335800543E-2</v>
      </c>
      <c r="AB226" s="156">
        <f t="shared" si="56"/>
        <v>9.9494677044821064E-3</v>
      </c>
      <c r="AC226" s="156">
        <f t="shared" si="56"/>
        <v>7.7646183774843468E-3</v>
      </c>
      <c r="AD226" s="156">
        <f t="shared" si="56"/>
        <v>6.868269935639112E-3</v>
      </c>
      <c r="AE226" s="156">
        <f t="shared" si="56"/>
        <v>6.3528695815781022E-3</v>
      </c>
      <c r="AF226" s="156">
        <f t="shared" si="56"/>
        <v>6.0503519824553357E-3</v>
      </c>
      <c r="AG226" s="156">
        <f t="shared" si="56"/>
        <v>6.7786350914545886E-3</v>
      </c>
      <c r="AH226" s="156">
        <f t="shared" si="56"/>
        <v>9.0419149071138075E-3</v>
      </c>
      <c r="AI226" s="156">
        <f t="shared" si="56"/>
        <v>1.4789749290446377E-2</v>
      </c>
      <c r="AJ226" s="173">
        <f t="shared" si="56"/>
        <v>1.9327513277287878E-2</v>
      </c>
      <c r="AK226" s="172">
        <f t="shared" si="57"/>
        <v>1.9754523735529501E-2</v>
      </c>
      <c r="AL226" s="156">
        <f t="shared" si="57"/>
        <v>1.8988091393877811E-2</v>
      </c>
      <c r="AM226" s="156">
        <f t="shared" si="57"/>
        <v>1.3946909653718096E-2</v>
      </c>
      <c r="AN226" s="156">
        <f t="shared" si="57"/>
        <v>9.58580168150284E-3</v>
      </c>
      <c r="AO226" s="156">
        <f t="shared" si="57"/>
        <v>7.4808114473890403E-3</v>
      </c>
      <c r="AP226" s="156">
        <f t="shared" si="57"/>
        <v>6.6172257103167126E-3</v>
      </c>
      <c r="AQ226" s="156">
        <f t="shared" si="57"/>
        <v>6.1206639115001238E-3</v>
      </c>
      <c r="AR226" s="156">
        <f t="shared" si="57"/>
        <v>5.829203725238213E-3</v>
      </c>
      <c r="AS226" s="156">
        <f t="shared" si="57"/>
        <v>6.5308671366094799E-3</v>
      </c>
      <c r="AT226" s="156">
        <f t="shared" si="57"/>
        <v>8.7114211227171078E-3</v>
      </c>
      <c r="AU226" s="156">
        <f t="shared" si="57"/>
        <v>1.4249164661693412E-2</v>
      </c>
      <c r="AV226" s="173">
        <f t="shared" si="57"/>
        <v>1.8621067455622073E-2</v>
      </c>
      <c r="AW226" s="172">
        <f t="shared" ref="AW226:BH245" si="64">$K226*AW$34*AW$35*AW$36</f>
        <v>1.9139107476724797E-2</v>
      </c>
      <c r="AX226" s="156">
        <f t="shared" si="64"/>
        <v>1.8396551940742578E-2</v>
      </c>
      <c r="AY226" s="156">
        <f t="shared" si="64"/>
        <v>1.3512419049141225E-2</v>
      </c>
      <c r="AZ226" s="156">
        <f t="shared" si="64"/>
        <v>9.287173464115641E-3</v>
      </c>
      <c r="BA226" s="156">
        <f t="shared" si="64"/>
        <v>7.2477603723334894E-3</v>
      </c>
      <c r="BB226" s="156">
        <f t="shared" si="64"/>
        <v>6.4110780782690169E-3</v>
      </c>
      <c r="BC226" s="156">
        <f t="shared" si="64"/>
        <v>5.9299857591819443E-3</v>
      </c>
      <c r="BD226" s="156">
        <f t="shared" si="64"/>
        <v>5.6476054849351866E-3</v>
      </c>
      <c r="BE226" s="156">
        <f t="shared" si="64"/>
        <v>6.3274098488625696E-3</v>
      </c>
      <c r="BF226" s="156">
        <f t="shared" si="64"/>
        <v>8.4400326413753626E-3</v>
      </c>
      <c r="BG226" s="156">
        <f t="shared" si="64"/>
        <v>1.3805257852063791E-2</v>
      </c>
      <c r="BH226" s="173">
        <f t="shared" si="64"/>
        <v>1.8040961965765181E-2</v>
      </c>
    </row>
    <row r="227" spans="2:60" x14ac:dyDescent="0.2">
      <c r="B227" s="104">
        <v>300637</v>
      </c>
      <c r="C227" s="105" t="s">
        <v>259</v>
      </c>
      <c r="D227" s="105" t="s">
        <v>75</v>
      </c>
      <c r="E227" s="23"/>
      <c r="F227" s="23"/>
      <c r="G227" s="23"/>
      <c r="H227" s="95">
        <f>P_EX_ref!L210</f>
        <v>1.6407545677174959</v>
      </c>
      <c r="I227" s="89">
        <f>P_EX_ref!M210</f>
        <v>1.6358359063675536</v>
      </c>
      <c r="J227" s="89">
        <f>P_EX_ref!N210</f>
        <v>1.58036189884236</v>
      </c>
      <c r="K227" s="89">
        <f>P_EX_ref!O210</f>
        <v>1.5269451866676615</v>
      </c>
      <c r="L227" s="177"/>
      <c r="M227" s="172">
        <f t="shared" si="63"/>
        <v>2.0565622321390531E-2</v>
      </c>
      <c r="N227" s="156">
        <f t="shared" si="63"/>
        <v>1.9767721127500516E-2</v>
      </c>
      <c r="O227" s="156">
        <f t="shared" si="63"/>
        <v>1.4519554119801402E-2</v>
      </c>
      <c r="P227" s="156">
        <f t="shared" si="63"/>
        <v>9.9793839461173733E-3</v>
      </c>
      <c r="Q227" s="156">
        <f t="shared" si="63"/>
        <v>7.7879651741659213E-3</v>
      </c>
      <c r="R227" s="156">
        <f t="shared" si="63"/>
        <v>6.8889215754166094E-3</v>
      </c>
      <c r="S227" s="156">
        <f t="shared" si="63"/>
        <v>6.3719715061357537E-3</v>
      </c>
      <c r="T227" s="156">
        <f t="shared" si="63"/>
        <v>6.0685442915578616E-3</v>
      </c>
      <c r="U227" s="156">
        <f t="shared" si="63"/>
        <v>6.7990172155416775E-3</v>
      </c>
      <c r="V227" s="156">
        <f t="shared" si="63"/>
        <v>9.0691023023836935E-3</v>
      </c>
      <c r="W227" s="156">
        <f t="shared" si="63"/>
        <v>1.4834219379363661E-2</v>
      </c>
      <c r="X227" s="173">
        <f t="shared" si="63"/>
        <v>1.938562759803206E-2</v>
      </c>
      <c r="Y227" s="172">
        <f t="shared" ref="Y227:AJ245" si="65">$I227*Y$34*Y$35*Y$36</f>
        <v>2.0503970607209748E-2</v>
      </c>
      <c r="Z227" s="156">
        <f t="shared" si="65"/>
        <v>1.9708461365072101E-2</v>
      </c>
      <c r="AA227" s="156">
        <f t="shared" si="65"/>
        <v>1.4476027335800543E-2</v>
      </c>
      <c r="AB227" s="156">
        <f t="shared" si="65"/>
        <v>9.9494677044821064E-3</v>
      </c>
      <c r="AC227" s="156">
        <f t="shared" si="65"/>
        <v>7.7646183774843468E-3</v>
      </c>
      <c r="AD227" s="156">
        <f t="shared" si="65"/>
        <v>6.868269935639112E-3</v>
      </c>
      <c r="AE227" s="156">
        <f t="shared" si="65"/>
        <v>6.3528695815781022E-3</v>
      </c>
      <c r="AF227" s="156">
        <f t="shared" si="65"/>
        <v>6.0503519824553357E-3</v>
      </c>
      <c r="AG227" s="156">
        <f t="shared" si="65"/>
        <v>6.7786350914545886E-3</v>
      </c>
      <c r="AH227" s="156">
        <f t="shared" si="65"/>
        <v>9.0419149071138075E-3</v>
      </c>
      <c r="AI227" s="156">
        <f t="shared" si="65"/>
        <v>1.4789749290446377E-2</v>
      </c>
      <c r="AJ227" s="173">
        <f t="shared" si="65"/>
        <v>1.9327513277287878E-2</v>
      </c>
      <c r="AK227" s="172">
        <f t="shared" ref="AK227:AV245" si="66">$J227*AK$34*AK$35*AK$36</f>
        <v>1.9754523735529501E-2</v>
      </c>
      <c r="AL227" s="156">
        <f t="shared" si="66"/>
        <v>1.8988091393877811E-2</v>
      </c>
      <c r="AM227" s="156">
        <f t="shared" si="66"/>
        <v>1.3946909653718096E-2</v>
      </c>
      <c r="AN227" s="156">
        <f t="shared" si="66"/>
        <v>9.58580168150284E-3</v>
      </c>
      <c r="AO227" s="156">
        <f t="shared" si="66"/>
        <v>7.4808114473890403E-3</v>
      </c>
      <c r="AP227" s="156">
        <f t="shared" si="66"/>
        <v>6.6172257103167126E-3</v>
      </c>
      <c r="AQ227" s="156">
        <f t="shared" si="66"/>
        <v>6.1206639115001238E-3</v>
      </c>
      <c r="AR227" s="156">
        <f t="shared" si="66"/>
        <v>5.829203725238213E-3</v>
      </c>
      <c r="AS227" s="156">
        <f t="shared" si="66"/>
        <v>6.5308671366094799E-3</v>
      </c>
      <c r="AT227" s="156">
        <f t="shared" si="66"/>
        <v>8.7114211227171078E-3</v>
      </c>
      <c r="AU227" s="156">
        <f t="shared" si="66"/>
        <v>1.4249164661693412E-2</v>
      </c>
      <c r="AV227" s="173">
        <f t="shared" si="66"/>
        <v>1.8621067455622073E-2</v>
      </c>
      <c r="AW227" s="172">
        <f t="shared" si="64"/>
        <v>1.9139107476724797E-2</v>
      </c>
      <c r="AX227" s="156">
        <f t="shared" si="64"/>
        <v>1.8396551940742578E-2</v>
      </c>
      <c r="AY227" s="156">
        <f t="shared" si="64"/>
        <v>1.3512419049141225E-2</v>
      </c>
      <c r="AZ227" s="156">
        <f t="shared" si="64"/>
        <v>9.287173464115641E-3</v>
      </c>
      <c r="BA227" s="156">
        <f t="shared" si="64"/>
        <v>7.2477603723334894E-3</v>
      </c>
      <c r="BB227" s="156">
        <f t="shared" si="64"/>
        <v>6.4110780782690169E-3</v>
      </c>
      <c r="BC227" s="156">
        <f t="shared" si="64"/>
        <v>5.9299857591819443E-3</v>
      </c>
      <c r="BD227" s="156">
        <f t="shared" si="64"/>
        <v>5.6476054849351866E-3</v>
      </c>
      <c r="BE227" s="156">
        <f t="shared" si="64"/>
        <v>6.3274098488625696E-3</v>
      </c>
      <c r="BF227" s="156">
        <f t="shared" si="64"/>
        <v>8.4400326413753626E-3</v>
      </c>
      <c r="BG227" s="156">
        <f t="shared" si="64"/>
        <v>1.3805257852063791E-2</v>
      </c>
      <c r="BH227" s="173">
        <f t="shared" si="64"/>
        <v>1.8040961965765181E-2</v>
      </c>
    </row>
    <row r="228" spans="2:60" x14ac:dyDescent="0.2">
      <c r="B228" s="104">
        <v>300638</v>
      </c>
      <c r="C228" s="105" t="s">
        <v>260</v>
      </c>
      <c r="D228" s="105" t="s">
        <v>73</v>
      </c>
      <c r="E228" s="23"/>
      <c r="F228" s="23"/>
      <c r="G228" s="23"/>
      <c r="H228" s="95">
        <f>P_EX_ref!L211</f>
        <v>1.6407545677174959</v>
      </c>
      <c r="I228" s="89">
        <f>P_EX_ref!M211</f>
        <v>1.6358359063675536</v>
      </c>
      <c r="J228" s="89">
        <f>P_EX_ref!N211</f>
        <v>1.58036189884236</v>
      </c>
      <c r="K228" s="89">
        <f>P_EX_ref!O211</f>
        <v>1.5269451866676615</v>
      </c>
      <c r="L228" s="177"/>
      <c r="M228" s="172">
        <f t="shared" si="63"/>
        <v>2.0565622321390531E-2</v>
      </c>
      <c r="N228" s="156">
        <f t="shared" si="63"/>
        <v>1.9767721127500516E-2</v>
      </c>
      <c r="O228" s="156">
        <f t="shared" si="63"/>
        <v>1.4519554119801402E-2</v>
      </c>
      <c r="P228" s="156">
        <f t="shared" si="63"/>
        <v>9.9793839461173733E-3</v>
      </c>
      <c r="Q228" s="156">
        <f t="shared" si="63"/>
        <v>7.7879651741659213E-3</v>
      </c>
      <c r="R228" s="156">
        <f t="shared" si="63"/>
        <v>6.8889215754166094E-3</v>
      </c>
      <c r="S228" s="156">
        <f t="shared" si="63"/>
        <v>6.3719715061357537E-3</v>
      </c>
      <c r="T228" s="156">
        <f t="shared" si="63"/>
        <v>6.0685442915578616E-3</v>
      </c>
      <c r="U228" s="156">
        <f t="shared" si="63"/>
        <v>6.7990172155416775E-3</v>
      </c>
      <c r="V228" s="156">
        <f t="shared" si="63"/>
        <v>9.0691023023836935E-3</v>
      </c>
      <c r="W228" s="156">
        <f t="shared" si="63"/>
        <v>1.4834219379363661E-2</v>
      </c>
      <c r="X228" s="173">
        <f t="shared" si="63"/>
        <v>1.938562759803206E-2</v>
      </c>
      <c r="Y228" s="172">
        <f t="shared" si="65"/>
        <v>2.0503970607209748E-2</v>
      </c>
      <c r="Z228" s="156">
        <f t="shared" si="65"/>
        <v>1.9708461365072101E-2</v>
      </c>
      <c r="AA228" s="156">
        <f t="shared" si="65"/>
        <v>1.4476027335800543E-2</v>
      </c>
      <c r="AB228" s="156">
        <f t="shared" si="65"/>
        <v>9.9494677044821064E-3</v>
      </c>
      <c r="AC228" s="156">
        <f t="shared" si="65"/>
        <v>7.7646183774843468E-3</v>
      </c>
      <c r="AD228" s="156">
        <f t="shared" si="65"/>
        <v>6.868269935639112E-3</v>
      </c>
      <c r="AE228" s="156">
        <f t="shared" si="65"/>
        <v>6.3528695815781022E-3</v>
      </c>
      <c r="AF228" s="156">
        <f t="shared" si="65"/>
        <v>6.0503519824553357E-3</v>
      </c>
      <c r="AG228" s="156">
        <f t="shared" si="65"/>
        <v>6.7786350914545886E-3</v>
      </c>
      <c r="AH228" s="156">
        <f t="shared" si="65"/>
        <v>9.0419149071138075E-3</v>
      </c>
      <c r="AI228" s="156">
        <f t="shared" si="65"/>
        <v>1.4789749290446377E-2</v>
      </c>
      <c r="AJ228" s="173">
        <f t="shared" si="65"/>
        <v>1.9327513277287878E-2</v>
      </c>
      <c r="AK228" s="172">
        <f t="shared" si="66"/>
        <v>1.9754523735529501E-2</v>
      </c>
      <c r="AL228" s="156">
        <f t="shared" si="66"/>
        <v>1.8988091393877811E-2</v>
      </c>
      <c r="AM228" s="156">
        <f t="shared" si="66"/>
        <v>1.3946909653718096E-2</v>
      </c>
      <c r="AN228" s="156">
        <f t="shared" si="66"/>
        <v>9.58580168150284E-3</v>
      </c>
      <c r="AO228" s="156">
        <f t="shared" si="66"/>
        <v>7.4808114473890403E-3</v>
      </c>
      <c r="AP228" s="156">
        <f t="shared" si="66"/>
        <v>6.6172257103167126E-3</v>
      </c>
      <c r="AQ228" s="156">
        <f t="shared" si="66"/>
        <v>6.1206639115001238E-3</v>
      </c>
      <c r="AR228" s="156">
        <f t="shared" si="66"/>
        <v>5.829203725238213E-3</v>
      </c>
      <c r="AS228" s="156">
        <f t="shared" si="66"/>
        <v>6.5308671366094799E-3</v>
      </c>
      <c r="AT228" s="156">
        <f t="shared" si="66"/>
        <v>8.7114211227171078E-3</v>
      </c>
      <c r="AU228" s="156">
        <f t="shared" si="66"/>
        <v>1.4249164661693412E-2</v>
      </c>
      <c r="AV228" s="173">
        <f t="shared" si="66"/>
        <v>1.8621067455622073E-2</v>
      </c>
      <c r="AW228" s="172">
        <f t="shared" si="64"/>
        <v>1.9139107476724797E-2</v>
      </c>
      <c r="AX228" s="156">
        <f t="shared" si="64"/>
        <v>1.8396551940742578E-2</v>
      </c>
      <c r="AY228" s="156">
        <f t="shared" si="64"/>
        <v>1.3512419049141225E-2</v>
      </c>
      <c r="AZ228" s="156">
        <f t="shared" si="64"/>
        <v>9.287173464115641E-3</v>
      </c>
      <c r="BA228" s="156">
        <f t="shared" si="64"/>
        <v>7.2477603723334894E-3</v>
      </c>
      <c r="BB228" s="156">
        <f t="shared" si="64"/>
        <v>6.4110780782690169E-3</v>
      </c>
      <c r="BC228" s="156">
        <f t="shared" si="64"/>
        <v>5.9299857591819443E-3</v>
      </c>
      <c r="BD228" s="156">
        <f t="shared" si="64"/>
        <v>5.6476054849351866E-3</v>
      </c>
      <c r="BE228" s="156">
        <f t="shared" si="64"/>
        <v>6.3274098488625696E-3</v>
      </c>
      <c r="BF228" s="156">
        <f t="shared" si="64"/>
        <v>8.4400326413753626E-3</v>
      </c>
      <c r="BG228" s="156">
        <f t="shared" si="64"/>
        <v>1.3805257852063791E-2</v>
      </c>
      <c r="BH228" s="173">
        <f t="shared" si="64"/>
        <v>1.8040961965765181E-2</v>
      </c>
    </row>
    <row r="229" spans="2:60" x14ac:dyDescent="0.2">
      <c r="B229" s="104">
        <v>300639</v>
      </c>
      <c r="C229" s="105" t="s">
        <v>261</v>
      </c>
      <c r="D229" s="105" t="s">
        <v>75</v>
      </c>
      <c r="E229" s="23"/>
      <c r="F229" s="23"/>
      <c r="G229" s="23"/>
      <c r="H229" s="95">
        <f>P_EX_ref!L212</f>
        <v>1.6407545677174959</v>
      </c>
      <c r="I229" s="89">
        <f>P_EX_ref!M212</f>
        <v>1.6358359063675536</v>
      </c>
      <c r="J229" s="89">
        <f>P_EX_ref!N212</f>
        <v>1.58036189884236</v>
      </c>
      <c r="K229" s="89">
        <f>P_EX_ref!O212</f>
        <v>1.5269451866676615</v>
      </c>
      <c r="L229" s="177"/>
      <c r="M229" s="172">
        <f t="shared" si="63"/>
        <v>2.0565622321390531E-2</v>
      </c>
      <c r="N229" s="156">
        <f t="shared" si="63"/>
        <v>1.9767721127500516E-2</v>
      </c>
      <c r="O229" s="156">
        <f t="shared" si="63"/>
        <v>1.4519554119801402E-2</v>
      </c>
      <c r="P229" s="156">
        <f t="shared" si="63"/>
        <v>9.9793839461173733E-3</v>
      </c>
      <c r="Q229" s="156">
        <f t="shared" si="63"/>
        <v>7.7879651741659213E-3</v>
      </c>
      <c r="R229" s="156">
        <f t="shared" si="63"/>
        <v>6.8889215754166094E-3</v>
      </c>
      <c r="S229" s="156">
        <f t="shared" si="63"/>
        <v>6.3719715061357537E-3</v>
      </c>
      <c r="T229" s="156">
        <f t="shared" si="63"/>
        <v>6.0685442915578616E-3</v>
      </c>
      <c r="U229" s="156">
        <f t="shared" si="63"/>
        <v>6.7990172155416775E-3</v>
      </c>
      <c r="V229" s="156">
        <f t="shared" si="63"/>
        <v>9.0691023023836935E-3</v>
      </c>
      <c r="W229" s="156">
        <f t="shared" si="63"/>
        <v>1.4834219379363661E-2</v>
      </c>
      <c r="X229" s="173">
        <f t="shared" si="63"/>
        <v>1.938562759803206E-2</v>
      </c>
      <c r="Y229" s="172">
        <f t="shared" si="65"/>
        <v>2.0503970607209748E-2</v>
      </c>
      <c r="Z229" s="156">
        <f t="shared" si="65"/>
        <v>1.9708461365072101E-2</v>
      </c>
      <c r="AA229" s="156">
        <f t="shared" si="65"/>
        <v>1.4476027335800543E-2</v>
      </c>
      <c r="AB229" s="156">
        <f t="shared" si="65"/>
        <v>9.9494677044821064E-3</v>
      </c>
      <c r="AC229" s="156">
        <f t="shared" si="65"/>
        <v>7.7646183774843468E-3</v>
      </c>
      <c r="AD229" s="156">
        <f t="shared" si="65"/>
        <v>6.868269935639112E-3</v>
      </c>
      <c r="AE229" s="156">
        <f t="shared" si="65"/>
        <v>6.3528695815781022E-3</v>
      </c>
      <c r="AF229" s="156">
        <f t="shared" si="65"/>
        <v>6.0503519824553357E-3</v>
      </c>
      <c r="AG229" s="156">
        <f t="shared" si="65"/>
        <v>6.7786350914545886E-3</v>
      </c>
      <c r="AH229" s="156">
        <f t="shared" si="65"/>
        <v>9.0419149071138075E-3</v>
      </c>
      <c r="AI229" s="156">
        <f t="shared" si="65"/>
        <v>1.4789749290446377E-2</v>
      </c>
      <c r="AJ229" s="173">
        <f t="shared" si="65"/>
        <v>1.9327513277287878E-2</v>
      </c>
      <c r="AK229" s="172">
        <f t="shared" si="66"/>
        <v>1.9754523735529501E-2</v>
      </c>
      <c r="AL229" s="156">
        <f t="shared" si="66"/>
        <v>1.8988091393877811E-2</v>
      </c>
      <c r="AM229" s="156">
        <f t="shared" si="66"/>
        <v>1.3946909653718096E-2</v>
      </c>
      <c r="AN229" s="156">
        <f t="shared" si="66"/>
        <v>9.58580168150284E-3</v>
      </c>
      <c r="AO229" s="156">
        <f t="shared" si="66"/>
        <v>7.4808114473890403E-3</v>
      </c>
      <c r="AP229" s="156">
        <f t="shared" si="66"/>
        <v>6.6172257103167126E-3</v>
      </c>
      <c r="AQ229" s="156">
        <f t="shared" si="66"/>
        <v>6.1206639115001238E-3</v>
      </c>
      <c r="AR229" s="156">
        <f t="shared" si="66"/>
        <v>5.829203725238213E-3</v>
      </c>
      <c r="AS229" s="156">
        <f t="shared" si="66"/>
        <v>6.5308671366094799E-3</v>
      </c>
      <c r="AT229" s="156">
        <f t="shared" si="66"/>
        <v>8.7114211227171078E-3</v>
      </c>
      <c r="AU229" s="156">
        <f t="shared" si="66"/>
        <v>1.4249164661693412E-2</v>
      </c>
      <c r="AV229" s="173">
        <f t="shared" si="66"/>
        <v>1.8621067455622073E-2</v>
      </c>
      <c r="AW229" s="172">
        <f t="shared" si="64"/>
        <v>1.9139107476724797E-2</v>
      </c>
      <c r="AX229" s="156">
        <f t="shared" si="64"/>
        <v>1.8396551940742578E-2</v>
      </c>
      <c r="AY229" s="156">
        <f t="shared" si="64"/>
        <v>1.3512419049141225E-2</v>
      </c>
      <c r="AZ229" s="156">
        <f t="shared" si="64"/>
        <v>9.287173464115641E-3</v>
      </c>
      <c r="BA229" s="156">
        <f t="shared" si="64"/>
        <v>7.2477603723334894E-3</v>
      </c>
      <c r="BB229" s="156">
        <f t="shared" si="64"/>
        <v>6.4110780782690169E-3</v>
      </c>
      <c r="BC229" s="156">
        <f t="shared" si="64"/>
        <v>5.9299857591819443E-3</v>
      </c>
      <c r="BD229" s="156">
        <f t="shared" si="64"/>
        <v>5.6476054849351866E-3</v>
      </c>
      <c r="BE229" s="156">
        <f t="shared" si="64"/>
        <v>6.3274098488625696E-3</v>
      </c>
      <c r="BF229" s="156">
        <f t="shared" si="64"/>
        <v>8.4400326413753626E-3</v>
      </c>
      <c r="BG229" s="156">
        <f t="shared" si="64"/>
        <v>1.3805257852063791E-2</v>
      </c>
      <c r="BH229" s="173">
        <f t="shared" si="64"/>
        <v>1.8040961965765181E-2</v>
      </c>
    </row>
    <row r="230" spans="2:60" x14ac:dyDescent="0.2">
      <c r="B230" s="104">
        <v>300640</v>
      </c>
      <c r="C230" s="105" t="s">
        <v>262</v>
      </c>
      <c r="D230" s="105" t="s">
        <v>73</v>
      </c>
      <c r="E230" s="23"/>
      <c r="F230" s="23"/>
      <c r="G230" s="23"/>
      <c r="H230" s="95">
        <f>P_EX_ref!L213</f>
        <v>1.6407545677174959</v>
      </c>
      <c r="I230" s="89">
        <f>P_EX_ref!M213</f>
        <v>1.6358359063675536</v>
      </c>
      <c r="J230" s="89">
        <f>P_EX_ref!N213</f>
        <v>1.58036189884236</v>
      </c>
      <c r="K230" s="89">
        <f>P_EX_ref!O213</f>
        <v>1.5269451866676615</v>
      </c>
      <c r="L230" s="177"/>
      <c r="M230" s="172">
        <f t="shared" si="63"/>
        <v>2.0565622321390531E-2</v>
      </c>
      <c r="N230" s="156">
        <f t="shared" si="63"/>
        <v>1.9767721127500516E-2</v>
      </c>
      <c r="O230" s="156">
        <f t="shared" si="63"/>
        <v>1.4519554119801402E-2</v>
      </c>
      <c r="P230" s="156">
        <f t="shared" si="63"/>
        <v>9.9793839461173733E-3</v>
      </c>
      <c r="Q230" s="156">
        <f t="shared" si="63"/>
        <v>7.7879651741659213E-3</v>
      </c>
      <c r="R230" s="156">
        <f t="shared" si="63"/>
        <v>6.8889215754166094E-3</v>
      </c>
      <c r="S230" s="156">
        <f t="shared" si="63"/>
        <v>6.3719715061357537E-3</v>
      </c>
      <c r="T230" s="156">
        <f t="shared" si="63"/>
        <v>6.0685442915578616E-3</v>
      </c>
      <c r="U230" s="156">
        <f t="shared" si="63"/>
        <v>6.7990172155416775E-3</v>
      </c>
      <c r="V230" s="156">
        <f t="shared" si="63"/>
        <v>9.0691023023836935E-3</v>
      </c>
      <c r="W230" s="156">
        <f t="shared" si="63"/>
        <v>1.4834219379363661E-2</v>
      </c>
      <c r="X230" s="173">
        <f t="shared" si="63"/>
        <v>1.938562759803206E-2</v>
      </c>
      <c r="Y230" s="172">
        <f t="shared" si="65"/>
        <v>2.0503970607209748E-2</v>
      </c>
      <c r="Z230" s="156">
        <f t="shared" si="65"/>
        <v>1.9708461365072101E-2</v>
      </c>
      <c r="AA230" s="156">
        <f t="shared" si="65"/>
        <v>1.4476027335800543E-2</v>
      </c>
      <c r="AB230" s="156">
        <f t="shared" si="65"/>
        <v>9.9494677044821064E-3</v>
      </c>
      <c r="AC230" s="156">
        <f t="shared" si="65"/>
        <v>7.7646183774843468E-3</v>
      </c>
      <c r="AD230" s="156">
        <f t="shared" si="65"/>
        <v>6.868269935639112E-3</v>
      </c>
      <c r="AE230" s="156">
        <f t="shared" si="65"/>
        <v>6.3528695815781022E-3</v>
      </c>
      <c r="AF230" s="156">
        <f t="shared" si="65"/>
        <v>6.0503519824553357E-3</v>
      </c>
      <c r="AG230" s="156">
        <f t="shared" si="65"/>
        <v>6.7786350914545886E-3</v>
      </c>
      <c r="AH230" s="156">
        <f t="shared" si="65"/>
        <v>9.0419149071138075E-3</v>
      </c>
      <c r="AI230" s="156">
        <f t="shared" si="65"/>
        <v>1.4789749290446377E-2</v>
      </c>
      <c r="AJ230" s="173">
        <f t="shared" si="65"/>
        <v>1.9327513277287878E-2</v>
      </c>
      <c r="AK230" s="172">
        <f t="shared" si="66"/>
        <v>1.9754523735529501E-2</v>
      </c>
      <c r="AL230" s="156">
        <f t="shared" si="66"/>
        <v>1.8988091393877811E-2</v>
      </c>
      <c r="AM230" s="156">
        <f t="shared" si="66"/>
        <v>1.3946909653718096E-2</v>
      </c>
      <c r="AN230" s="156">
        <f t="shared" si="66"/>
        <v>9.58580168150284E-3</v>
      </c>
      <c r="AO230" s="156">
        <f t="shared" si="66"/>
        <v>7.4808114473890403E-3</v>
      </c>
      <c r="AP230" s="156">
        <f t="shared" si="66"/>
        <v>6.6172257103167126E-3</v>
      </c>
      <c r="AQ230" s="156">
        <f t="shared" si="66"/>
        <v>6.1206639115001238E-3</v>
      </c>
      <c r="AR230" s="156">
        <f t="shared" si="66"/>
        <v>5.829203725238213E-3</v>
      </c>
      <c r="AS230" s="156">
        <f t="shared" si="66"/>
        <v>6.5308671366094799E-3</v>
      </c>
      <c r="AT230" s="156">
        <f t="shared" si="66"/>
        <v>8.7114211227171078E-3</v>
      </c>
      <c r="AU230" s="156">
        <f t="shared" si="66"/>
        <v>1.4249164661693412E-2</v>
      </c>
      <c r="AV230" s="173">
        <f t="shared" si="66"/>
        <v>1.8621067455622073E-2</v>
      </c>
      <c r="AW230" s="172">
        <f t="shared" si="64"/>
        <v>1.9139107476724797E-2</v>
      </c>
      <c r="AX230" s="156">
        <f t="shared" si="64"/>
        <v>1.8396551940742578E-2</v>
      </c>
      <c r="AY230" s="156">
        <f t="shared" si="64"/>
        <v>1.3512419049141225E-2</v>
      </c>
      <c r="AZ230" s="156">
        <f t="shared" si="64"/>
        <v>9.287173464115641E-3</v>
      </c>
      <c r="BA230" s="156">
        <f t="shared" si="64"/>
        <v>7.2477603723334894E-3</v>
      </c>
      <c r="BB230" s="156">
        <f t="shared" si="64"/>
        <v>6.4110780782690169E-3</v>
      </c>
      <c r="BC230" s="156">
        <f t="shared" si="64"/>
        <v>5.9299857591819443E-3</v>
      </c>
      <c r="BD230" s="156">
        <f t="shared" si="64"/>
        <v>5.6476054849351866E-3</v>
      </c>
      <c r="BE230" s="156">
        <f t="shared" si="64"/>
        <v>6.3274098488625696E-3</v>
      </c>
      <c r="BF230" s="156">
        <f t="shared" si="64"/>
        <v>8.4400326413753626E-3</v>
      </c>
      <c r="BG230" s="156">
        <f t="shared" si="64"/>
        <v>1.3805257852063791E-2</v>
      </c>
      <c r="BH230" s="173">
        <f t="shared" si="64"/>
        <v>1.8040961965765181E-2</v>
      </c>
    </row>
    <row r="231" spans="2:60" x14ac:dyDescent="0.2">
      <c r="B231" s="104">
        <v>300642</v>
      </c>
      <c r="C231" s="105" t="s">
        <v>263</v>
      </c>
      <c r="D231" s="105" t="s">
        <v>75</v>
      </c>
      <c r="E231" s="23"/>
      <c r="F231" s="23"/>
      <c r="G231" s="23"/>
      <c r="H231" s="95">
        <f>P_EX_ref!L214</f>
        <v>1.6407545677174959</v>
      </c>
      <c r="I231" s="89">
        <f>P_EX_ref!M214</f>
        <v>1.6358359063675536</v>
      </c>
      <c r="J231" s="89">
        <f>P_EX_ref!N214</f>
        <v>1.58036189884236</v>
      </c>
      <c r="K231" s="89">
        <f>P_EX_ref!O214</f>
        <v>1.5269451866676615</v>
      </c>
      <c r="L231" s="177"/>
      <c r="M231" s="172">
        <f t="shared" si="63"/>
        <v>2.0565622321390531E-2</v>
      </c>
      <c r="N231" s="156">
        <f t="shared" si="63"/>
        <v>1.9767721127500516E-2</v>
      </c>
      <c r="O231" s="156">
        <f t="shared" si="63"/>
        <v>1.4519554119801402E-2</v>
      </c>
      <c r="P231" s="156">
        <f t="shared" si="63"/>
        <v>9.9793839461173733E-3</v>
      </c>
      <c r="Q231" s="156">
        <f t="shared" si="63"/>
        <v>7.7879651741659213E-3</v>
      </c>
      <c r="R231" s="156">
        <f t="shared" si="63"/>
        <v>6.8889215754166094E-3</v>
      </c>
      <c r="S231" s="156">
        <f t="shared" si="63"/>
        <v>6.3719715061357537E-3</v>
      </c>
      <c r="T231" s="156">
        <f t="shared" si="63"/>
        <v>6.0685442915578616E-3</v>
      </c>
      <c r="U231" s="156">
        <f t="shared" si="63"/>
        <v>6.7990172155416775E-3</v>
      </c>
      <c r="V231" s="156">
        <f t="shared" si="63"/>
        <v>9.0691023023836935E-3</v>
      </c>
      <c r="W231" s="156">
        <f t="shared" si="63"/>
        <v>1.4834219379363661E-2</v>
      </c>
      <c r="X231" s="173">
        <f t="shared" si="63"/>
        <v>1.938562759803206E-2</v>
      </c>
      <c r="Y231" s="172">
        <f t="shared" si="65"/>
        <v>2.0503970607209748E-2</v>
      </c>
      <c r="Z231" s="156">
        <f t="shared" si="65"/>
        <v>1.9708461365072101E-2</v>
      </c>
      <c r="AA231" s="156">
        <f t="shared" si="65"/>
        <v>1.4476027335800543E-2</v>
      </c>
      <c r="AB231" s="156">
        <f t="shared" si="65"/>
        <v>9.9494677044821064E-3</v>
      </c>
      <c r="AC231" s="156">
        <f t="shared" si="65"/>
        <v>7.7646183774843468E-3</v>
      </c>
      <c r="AD231" s="156">
        <f t="shared" si="65"/>
        <v>6.868269935639112E-3</v>
      </c>
      <c r="AE231" s="156">
        <f t="shared" si="65"/>
        <v>6.3528695815781022E-3</v>
      </c>
      <c r="AF231" s="156">
        <f t="shared" si="65"/>
        <v>6.0503519824553357E-3</v>
      </c>
      <c r="AG231" s="156">
        <f t="shared" si="65"/>
        <v>6.7786350914545886E-3</v>
      </c>
      <c r="AH231" s="156">
        <f t="shared" si="65"/>
        <v>9.0419149071138075E-3</v>
      </c>
      <c r="AI231" s="156">
        <f t="shared" si="65"/>
        <v>1.4789749290446377E-2</v>
      </c>
      <c r="AJ231" s="173">
        <f t="shared" si="65"/>
        <v>1.9327513277287878E-2</v>
      </c>
      <c r="AK231" s="172">
        <f t="shared" si="66"/>
        <v>1.9754523735529501E-2</v>
      </c>
      <c r="AL231" s="156">
        <f t="shared" si="66"/>
        <v>1.8988091393877811E-2</v>
      </c>
      <c r="AM231" s="156">
        <f t="shared" si="66"/>
        <v>1.3946909653718096E-2</v>
      </c>
      <c r="AN231" s="156">
        <f t="shared" si="66"/>
        <v>9.58580168150284E-3</v>
      </c>
      <c r="AO231" s="156">
        <f t="shared" si="66"/>
        <v>7.4808114473890403E-3</v>
      </c>
      <c r="AP231" s="156">
        <f t="shared" si="66"/>
        <v>6.6172257103167126E-3</v>
      </c>
      <c r="AQ231" s="156">
        <f t="shared" si="66"/>
        <v>6.1206639115001238E-3</v>
      </c>
      <c r="AR231" s="156">
        <f t="shared" si="66"/>
        <v>5.829203725238213E-3</v>
      </c>
      <c r="AS231" s="156">
        <f t="shared" si="66"/>
        <v>6.5308671366094799E-3</v>
      </c>
      <c r="AT231" s="156">
        <f t="shared" si="66"/>
        <v>8.7114211227171078E-3</v>
      </c>
      <c r="AU231" s="156">
        <f t="shared" si="66"/>
        <v>1.4249164661693412E-2</v>
      </c>
      <c r="AV231" s="173">
        <f t="shared" si="66"/>
        <v>1.8621067455622073E-2</v>
      </c>
      <c r="AW231" s="172">
        <f t="shared" si="64"/>
        <v>1.9139107476724797E-2</v>
      </c>
      <c r="AX231" s="156">
        <f t="shared" si="64"/>
        <v>1.8396551940742578E-2</v>
      </c>
      <c r="AY231" s="156">
        <f t="shared" si="64"/>
        <v>1.3512419049141225E-2</v>
      </c>
      <c r="AZ231" s="156">
        <f t="shared" si="64"/>
        <v>9.287173464115641E-3</v>
      </c>
      <c r="BA231" s="156">
        <f t="shared" si="64"/>
        <v>7.2477603723334894E-3</v>
      </c>
      <c r="BB231" s="156">
        <f t="shared" si="64"/>
        <v>6.4110780782690169E-3</v>
      </c>
      <c r="BC231" s="156">
        <f t="shared" si="64"/>
        <v>5.9299857591819443E-3</v>
      </c>
      <c r="BD231" s="156">
        <f t="shared" si="64"/>
        <v>5.6476054849351866E-3</v>
      </c>
      <c r="BE231" s="156">
        <f t="shared" si="64"/>
        <v>6.3274098488625696E-3</v>
      </c>
      <c r="BF231" s="156">
        <f t="shared" si="64"/>
        <v>8.4400326413753626E-3</v>
      </c>
      <c r="BG231" s="156">
        <f t="shared" si="64"/>
        <v>1.3805257852063791E-2</v>
      </c>
      <c r="BH231" s="173">
        <f t="shared" si="64"/>
        <v>1.8040961965765181E-2</v>
      </c>
    </row>
    <row r="232" spans="2:60" x14ac:dyDescent="0.2">
      <c r="B232" s="104">
        <v>300644</v>
      </c>
      <c r="C232" s="105" t="s">
        <v>264</v>
      </c>
      <c r="D232" s="105" t="s">
        <v>73</v>
      </c>
      <c r="E232" s="23"/>
      <c r="F232" s="23"/>
      <c r="G232" s="23"/>
      <c r="H232" s="95">
        <f>P_EX_ref!L215</f>
        <v>1.6407545677174959</v>
      </c>
      <c r="I232" s="89">
        <f>P_EX_ref!M215</f>
        <v>1.6358359063675536</v>
      </c>
      <c r="J232" s="89">
        <f>P_EX_ref!N215</f>
        <v>1.58036189884236</v>
      </c>
      <c r="K232" s="89">
        <f>P_EX_ref!O215</f>
        <v>1.5269451866676615</v>
      </c>
      <c r="L232" s="177"/>
      <c r="M232" s="172">
        <f t="shared" si="63"/>
        <v>2.0565622321390531E-2</v>
      </c>
      <c r="N232" s="156">
        <f t="shared" si="63"/>
        <v>1.9767721127500516E-2</v>
      </c>
      <c r="O232" s="156">
        <f t="shared" si="63"/>
        <v>1.4519554119801402E-2</v>
      </c>
      <c r="P232" s="156">
        <f t="shared" si="63"/>
        <v>9.9793839461173733E-3</v>
      </c>
      <c r="Q232" s="156">
        <f t="shared" si="63"/>
        <v>7.7879651741659213E-3</v>
      </c>
      <c r="R232" s="156">
        <f t="shared" si="63"/>
        <v>6.8889215754166094E-3</v>
      </c>
      <c r="S232" s="156">
        <f t="shared" si="63"/>
        <v>6.3719715061357537E-3</v>
      </c>
      <c r="T232" s="156">
        <f t="shared" si="63"/>
        <v>6.0685442915578616E-3</v>
      </c>
      <c r="U232" s="156">
        <f t="shared" si="63"/>
        <v>6.7990172155416775E-3</v>
      </c>
      <c r="V232" s="156">
        <f t="shared" si="63"/>
        <v>9.0691023023836935E-3</v>
      </c>
      <c r="W232" s="156">
        <f t="shared" si="63"/>
        <v>1.4834219379363661E-2</v>
      </c>
      <c r="X232" s="173">
        <f t="shared" si="63"/>
        <v>1.938562759803206E-2</v>
      </c>
      <c r="Y232" s="172">
        <f t="shared" si="65"/>
        <v>2.0503970607209748E-2</v>
      </c>
      <c r="Z232" s="156">
        <f t="shared" si="65"/>
        <v>1.9708461365072101E-2</v>
      </c>
      <c r="AA232" s="156">
        <f t="shared" si="65"/>
        <v>1.4476027335800543E-2</v>
      </c>
      <c r="AB232" s="156">
        <f t="shared" si="65"/>
        <v>9.9494677044821064E-3</v>
      </c>
      <c r="AC232" s="156">
        <f t="shared" si="65"/>
        <v>7.7646183774843468E-3</v>
      </c>
      <c r="AD232" s="156">
        <f t="shared" si="65"/>
        <v>6.868269935639112E-3</v>
      </c>
      <c r="AE232" s="156">
        <f t="shared" si="65"/>
        <v>6.3528695815781022E-3</v>
      </c>
      <c r="AF232" s="156">
        <f t="shared" si="65"/>
        <v>6.0503519824553357E-3</v>
      </c>
      <c r="AG232" s="156">
        <f t="shared" si="65"/>
        <v>6.7786350914545886E-3</v>
      </c>
      <c r="AH232" s="156">
        <f t="shared" si="65"/>
        <v>9.0419149071138075E-3</v>
      </c>
      <c r="AI232" s="156">
        <f t="shared" si="65"/>
        <v>1.4789749290446377E-2</v>
      </c>
      <c r="AJ232" s="173">
        <f t="shared" si="65"/>
        <v>1.9327513277287878E-2</v>
      </c>
      <c r="AK232" s="172">
        <f t="shared" si="66"/>
        <v>1.9754523735529501E-2</v>
      </c>
      <c r="AL232" s="156">
        <f t="shared" si="66"/>
        <v>1.8988091393877811E-2</v>
      </c>
      <c r="AM232" s="156">
        <f t="shared" si="66"/>
        <v>1.3946909653718096E-2</v>
      </c>
      <c r="AN232" s="156">
        <f t="shared" si="66"/>
        <v>9.58580168150284E-3</v>
      </c>
      <c r="AO232" s="156">
        <f t="shared" si="66"/>
        <v>7.4808114473890403E-3</v>
      </c>
      <c r="AP232" s="156">
        <f t="shared" si="66"/>
        <v>6.6172257103167126E-3</v>
      </c>
      <c r="AQ232" s="156">
        <f t="shared" si="66"/>
        <v>6.1206639115001238E-3</v>
      </c>
      <c r="AR232" s="156">
        <f t="shared" si="66"/>
        <v>5.829203725238213E-3</v>
      </c>
      <c r="AS232" s="156">
        <f t="shared" si="66"/>
        <v>6.5308671366094799E-3</v>
      </c>
      <c r="AT232" s="156">
        <f t="shared" si="66"/>
        <v>8.7114211227171078E-3</v>
      </c>
      <c r="AU232" s="156">
        <f t="shared" si="66"/>
        <v>1.4249164661693412E-2</v>
      </c>
      <c r="AV232" s="173">
        <f t="shared" si="66"/>
        <v>1.8621067455622073E-2</v>
      </c>
      <c r="AW232" s="172">
        <f t="shared" si="64"/>
        <v>1.9139107476724797E-2</v>
      </c>
      <c r="AX232" s="156">
        <f t="shared" si="64"/>
        <v>1.8396551940742578E-2</v>
      </c>
      <c r="AY232" s="156">
        <f t="shared" si="64"/>
        <v>1.3512419049141225E-2</v>
      </c>
      <c r="AZ232" s="156">
        <f t="shared" si="64"/>
        <v>9.287173464115641E-3</v>
      </c>
      <c r="BA232" s="156">
        <f t="shared" si="64"/>
        <v>7.2477603723334894E-3</v>
      </c>
      <c r="BB232" s="156">
        <f t="shared" si="64"/>
        <v>6.4110780782690169E-3</v>
      </c>
      <c r="BC232" s="156">
        <f t="shared" si="64"/>
        <v>5.9299857591819443E-3</v>
      </c>
      <c r="BD232" s="156">
        <f t="shared" si="64"/>
        <v>5.6476054849351866E-3</v>
      </c>
      <c r="BE232" s="156">
        <f t="shared" si="64"/>
        <v>6.3274098488625696E-3</v>
      </c>
      <c r="BF232" s="156">
        <f t="shared" si="64"/>
        <v>8.4400326413753626E-3</v>
      </c>
      <c r="BG232" s="156">
        <f t="shared" si="64"/>
        <v>1.3805257852063791E-2</v>
      </c>
      <c r="BH232" s="173">
        <f t="shared" si="64"/>
        <v>1.8040961965765181E-2</v>
      </c>
    </row>
    <row r="233" spans="2:60" x14ac:dyDescent="0.2">
      <c r="B233" s="104">
        <v>300645</v>
      </c>
      <c r="C233" s="105" t="s">
        <v>265</v>
      </c>
      <c r="D233" s="105" t="s">
        <v>73</v>
      </c>
      <c r="E233" s="23"/>
      <c r="F233" s="23"/>
      <c r="G233" s="23"/>
      <c r="H233" s="95">
        <f>P_EX_ref!L216</f>
        <v>1.6407545677174959</v>
      </c>
      <c r="I233" s="89">
        <f>P_EX_ref!M216</f>
        <v>1.6358359063675536</v>
      </c>
      <c r="J233" s="89">
        <f>P_EX_ref!N216</f>
        <v>1.58036189884236</v>
      </c>
      <c r="K233" s="89">
        <f>P_EX_ref!O216</f>
        <v>1.5269451866676615</v>
      </c>
      <c r="L233" s="177"/>
      <c r="M233" s="172">
        <f t="shared" si="63"/>
        <v>2.0565622321390531E-2</v>
      </c>
      <c r="N233" s="156">
        <f t="shared" si="63"/>
        <v>1.9767721127500516E-2</v>
      </c>
      <c r="O233" s="156">
        <f t="shared" si="63"/>
        <v>1.4519554119801402E-2</v>
      </c>
      <c r="P233" s="156">
        <f t="shared" si="63"/>
        <v>9.9793839461173733E-3</v>
      </c>
      <c r="Q233" s="156">
        <f t="shared" si="63"/>
        <v>7.7879651741659213E-3</v>
      </c>
      <c r="R233" s="156">
        <f t="shared" si="63"/>
        <v>6.8889215754166094E-3</v>
      </c>
      <c r="S233" s="156">
        <f t="shared" si="63"/>
        <v>6.3719715061357537E-3</v>
      </c>
      <c r="T233" s="156">
        <f t="shared" si="63"/>
        <v>6.0685442915578616E-3</v>
      </c>
      <c r="U233" s="156">
        <f t="shared" si="63"/>
        <v>6.7990172155416775E-3</v>
      </c>
      <c r="V233" s="156">
        <f t="shared" si="63"/>
        <v>9.0691023023836935E-3</v>
      </c>
      <c r="W233" s="156">
        <f t="shared" si="63"/>
        <v>1.4834219379363661E-2</v>
      </c>
      <c r="X233" s="173">
        <f t="shared" si="63"/>
        <v>1.938562759803206E-2</v>
      </c>
      <c r="Y233" s="172">
        <f t="shared" si="65"/>
        <v>2.0503970607209748E-2</v>
      </c>
      <c r="Z233" s="156">
        <f t="shared" si="65"/>
        <v>1.9708461365072101E-2</v>
      </c>
      <c r="AA233" s="156">
        <f t="shared" si="65"/>
        <v>1.4476027335800543E-2</v>
      </c>
      <c r="AB233" s="156">
        <f t="shared" si="65"/>
        <v>9.9494677044821064E-3</v>
      </c>
      <c r="AC233" s="156">
        <f t="shared" si="65"/>
        <v>7.7646183774843468E-3</v>
      </c>
      <c r="AD233" s="156">
        <f t="shared" si="65"/>
        <v>6.868269935639112E-3</v>
      </c>
      <c r="AE233" s="156">
        <f t="shared" si="65"/>
        <v>6.3528695815781022E-3</v>
      </c>
      <c r="AF233" s="156">
        <f t="shared" si="65"/>
        <v>6.0503519824553357E-3</v>
      </c>
      <c r="AG233" s="156">
        <f t="shared" si="65"/>
        <v>6.7786350914545886E-3</v>
      </c>
      <c r="AH233" s="156">
        <f t="shared" si="65"/>
        <v>9.0419149071138075E-3</v>
      </c>
      <c r="AI233" s="156">
        <f t="shared" si="65"/>
        <v>1.4789749290446377E-2</v>
      </c>
      <c r="AJ233" s="173">
        <f t="shared" si="65"/>
        <v>1.9327513277287878E-2</v>
      </c>
      <c r="AK233" s="172">
        <f t="shared" si="66"/>
        <v>1.9754523735529501E-2</v>
      </c>
      <c r="AL233" s="156">
        <f t="shared" si="66"/>
        <v>1.8988091393877811E-2</v>
      </c>
      <c r="AM233" s="156">
        <f t="shared" si="66"/>
        <v>1.3946909653718096E-2</v>
      </c>
      <c r="AN233" s="156">
        <f t="shared" si="66"/>
        <v>9.58580168150284E-3</v>
      </c>
      <c r="AO233" s="156">
        <f t="shared" si="66"/>
        <v>7.4808114473890403E-3</v>
      </c>
      <c r="AP233" s="156">
        <f t="shared" si="66"/>
        <v>6.6172257103167126E-3</v>
      </c>
      <c r="AQ233" s="156">
        <f t="shared" si="66"/>
        <v>6.1206639115001238E-3</v>
      </c>
      <c r="AR233" s="156">
        <f t="shared" si="66"/>
        <v>5.829203725238213E-3</v>
      </c>
      <c r="AS233" s="156">
        <f t="shared" si="66"/>
        <v>6.5308671366094799E-3</v>
      </c>
      <c r="AT233" s="156">
        <f t="shared" si="66"/>
        <v>8.7114211227171078E-3</v>
      </c>
      <c r="AU233" s="156">
        <f t="shared" si="66"/>
        <v>1.4249164661693412E-2</v>
      </c>
      <c r="AV233" s="173">
        <f t="shared" si="66"/>
        <v>1.8621067455622073E-2</v>
      </c>
      <c r="AW233" s="172">
        <f t="shared" si="64"/>
        <v>1.9139107476724797E-2</v>
      </c>
      <c r="AX233" s="156">
        <f t="shared" si="64"/>
        <v>1.8396551940742578E-2</v>
      </c>
      <c r="AY233" s="156">
        <f t="shared" si="64"/>
        <v>1.3512419049141225E-2</v>
      </c>
      <c r="AZ233" s="156">
        <f t="shared" si="64"/>
        <v>9.287173464115641E-3</v>
      </c>
      <c r="BA233" s="156">
        <f t="shared" si="64"/>
        <v>7.2477603723334894E-3</v>
      </c>
      <c r="BB233" s="156">
        <f t="shared" si="64"/>
        <v>6.4110780782690169E-3</v>
      </c>
      <c r="BC233" s="156">
        <f t="shared" si="64"/>
        <v>5.9299857591819443E-3</v>
      </c>
      <c r="BD233" s="156">
        <f t="shared" si="64"/>
        <v>5.6476054849351866E-3</v>
      </c>
      <c r="BE233" s="156">
        <f t="shared" si="64"/>
        <v>6.3274098488625696E-3</v>
      </c>
      <c r="BF233" s="156">
        <f t="shared" si="64"/>
        <v>8.4400326413753626E-3</v>
      </c>
      <c r="BG233" s="156">
        <f t="shared" si="64"/>
        <v>1.3805257852063791E-2</v>
      </c>
      <c r="BH233" s="173">
        <f t="shared" si="64"/>
        <v>1.8040961965765181E-2</v>
      </c>
    </row>
    <row r="234" spans="2:60" x14ac:dyDescent="0.2">
      <c r="B234" s="104">
        <v>300648</v>
      </c>
      <c r="C234" s="105" t="s">
        <v>266</v>
      </c>
      <c r="D234" s="105" t="s">
        <v>73</v>
      </c>
      <c r="E234" s="23"/>
      <c r="F234" s="23"/>
      <c r="G234" s="23"/>
      <c r="H234" s="95">
        <f>P_EX_ref!L217</f>
        <v>1.6407545677174959</v>
      </c>
      <c r="I234" s="89">
        <f>P_EX_ref!M217</f>
        <v>1.6358359063675536</v>
      </c>
      <c r="J234" s="89">
        <f>P_EX_ref!N217</f>
        <v>1.58036189884236</v>
      </c>
      <c r="K234" s="89">
        <f>P_EX_ref!O217</f>
        <v>1.5269451866676615</v>
      </c>
      <c r="L234" s="177"/>
      <c r="M234" s="172">
        <f t="shared" si="63"/>
        <v>2.0565622321390531E-2</v>
      </c>
      <c r="N234" s="156">
        <f t="shared" si="63"/>
        <v>1.9767721127500516E-2</v>
      </c>
      <c r="O234" s="156">
        <f t="shared" si="63"/>
        <v>1.4519554119801402E-2</v>
      </c>
      <c r="P234" s="156">
        <f t="shared" si="63"/>
        <v>9.9793839461173733E-3</v>
      </c>
      <c r="Q234" s="156">
        <f t="shared" si="63"/>
        <v>7.7879651741659213E-3</v>
      </c>
      <c r="R234" s="156">
        <f t="shared" si="63"/>
        <v>6.8889215754166094E-3</v>
      </c>
      <c r="S234" s="156">
        <f t="shared" si="63"/>
        <v>6.3719715061357537E-3</v>
      </c>
      <c r="T234" s="156">
        <f t="shared" si="63"/>
        <v>6.0685442915578616E-3</v>
      </c>
      <c r="U234" s="156">
        <f t="shared" si="63"/>
        <v>6.7990172155416775E-3</v>
      </c>
      <c r="V234" s="156">
        <f t="shared" si="63"/>
        <v>9.0691023023836935E-3</v>
      </c>
      <c r="W234" s="156">
        <f t="shared" si="63"/>
        <v>1.4834219379363661E-2</v>
      </c>
      <c r="X234" s="173">
        <f t="shared" si="63"/>
        <v>1.938562759803206E-2</v>
      </c>
      <c r="Y234" s="172">
        <f t="shared" si="65"/>
        <v>2.0503970607209748E-2</v>
      </c>
      <c r="Z234" s="156">
        <f t="shared" si="65"/>
        <v>1.9708461365072101E-2</v>
      </c>
      <c r="AA234" s="156">
        <f t="shared" si="65"/>
        <v>1.4476027335800543E-2</v>
      </c>
      <c r="AB234" s="156">
        <f t="shared" si="65"/>
        <v>9.9494677044821064E-3</v>
      </c>
      <c r="AC234" s="156">
        <f t="shared" si="65"/>
        <v>7.7646183774843468E-3</v>
      </c>
      <c r="AD234" s="156">
        <f t="shared" si="65"/>
        <v>6.868269935639112E-3</v>
      </c>
      <c r="AE234" s="156">
        <f t="shared" si="65"/>
        <v>6.3528695815781022E-3</v>
      </c>
      <c r="AF234" s="156">
        <f t="shared" si="65"/>
        <v>6.0503519824553357E-3</v>
      </c>
      <c r="AG234" s="156">
        <f t="shared" si="65"/>
        <v>6.7786350914545886E-3</v>
      </c>
      <c r="AH234" s="156">
        <f t="shared" si="65"/>
        <v>9.0419149071138075E-3</v>
      </c>
      <c r="AI234" s="156">
        <f t="shared" si="65"/>
        <v>1.4789749290446377E-2</v>
      </c>
      <c r="AJ234" s="173">
        <f t="shared" si="65"/>
        <v>1.9327513277287878E-2</v>
      </c>
      <c r="AK234" s="172">
        <f t="shared" si="66"/>
        <v>1.9754523735529501E-2</v>
      </c>
      <c r="AL234" s="156">
        <f t="shared" si="66"/>
        <v>1.8988091393877811E-2</v>
      </c>
      <c r="AM234" s="156">
        <f t="shared" si="66"/>
        <v>1.3946909653718096E-2</v>
      </c>
      <c r="AN234" s="156">
        <f t="shared" si="66"/>
        <v>9.58580168150284E-3</v>
      </c>
      <c r="AO234" s="156">
        <f t="shared" si="66"/>
        <v>7.4808114473890403E-3</v>
      </c>
      <c r="AP234" s="156">
        <f t="shared" si="66"/>
        <v>6.6172257103167126E-3</v>
      </c>
      <c r="AQ234" s="156">
        <f t="shared" si="66"/>
        <v>6.1206639115001238E-3</v>
      </c>
      <c r="AR234" s="156">
        <f t="shared" si="66"/>
        <v>5.829203725238213E-3</v>
      </c>
      <c r="AS234" s="156">
        <f t="shared" si="66"/>
        <v>6.5308671366094799E-3</v>
      </c>
      <c r="AT234" s="156">
        <f t="shared" si="66"/>
        <v>8.7114211227171078E-3</v>
      </c>
      <c r="AU234" s="156">
        <f t="shared" si="66"/>
        <v>1.4249164661693412E-2</v>
      </c>
      <c r="AV234" s="173">
        <f t="shared" si="66"/>
        <v>1.8621067455622073E-2</v>
      </c>
      <c r="AW234" s="172">
        <f t="shared" si="64"/>
        <v>1.9139107476724797E-2</v>
      </c>
      <c r="AX234" s="156">
        <f t="shared" si="64"/>
        <v>1.8396551940742578E-2</v>
      </c>
      <c r="AY234" s="156">
        <f t="shared" si="64"/>
        <v>1.3512419049141225E-2</v>
      </c>
      <c r="AZ234" s="156">
        <f t="shared" si="64"/>
        <v>9.287173464115641E-3</v>
      </c>
      <c r="BA234" s="156">
        <f t="shared" si="64"/>
        <v>7.2477603723334894E-3</v>
      </c>
      <c r="BB234" s="156">
        <f t="shared" si="64"/>
        <v>6.4110780782690169E-3</v>
      </c>
      <c r="BC234" s="156">
        <f t="shared" si="64"/>
        <v>5.9299857591819443E-3</v>
      </c>
      <c r="BD234" s="156">
        <f t="shared" si="64"/>
        <v>5.6476054849351866E-3</v>
      </c>
      <c r="BE234" s="156">
        <f t="shared" si="64"/>
        <v>6.3274098488625696E-3</v>
      </c>
      <c r="BF234" s="156">
        <f t="shared" si="64"/>
        <v>8.4400326413753626E-3</v>
      </c>
      <c r="BG234" s="156">
        <f t="shared" si="64"/>
        <v>1.3805257852063791E-2</v>
      </c>
      <c r="BH234" s="173">
        <f t="shared" si="64"/>
        <v>1.8040961965765181E-2</v>
      </c>
    </row>
    <row r="235" spans="2:60" x14ac:dyDescent="0.2">
      <c r="B235" s="104">
        <v>300649</v>
      </c>
      <c r="C235" s="105" t="s">
        <v>267</v>
      </c>
      <c r="D235" s="105" t="s">
        <v>73</v>
      </c>
      <c r="E235" s="23"/>
      <c r="F235" s="23"/>
      <c r="G235" s="23"/>
      <c r="H235" s="95">
        <f>P_EX_ref!L218</f>
        <v>1.6407545677174959</v>
      </c>
      <c r="I235" s="89">
        <f>P_EX_ref!M218</f>
        <v>1.6358359063675536</v>
      </c>
      <c r="J235" s="89">
        <f>P_EX_ref!N218</f>
        <v>1.58036189884236</v>
      </c>
      <c r="K235" s="89">
        <f>P_EX_ref!O218</f>
        <v>1.5269451866676615</v>
      </c>
      <c r="L235" s="177"/>
      <c r="M235" s="172">
        <f t="shared" si="63"/>
        <v>2.0565622321390531E-2</v>
      </c>
      <c r="N235" s="156">
        <f t="shared" si="63"/>
        <v>1.9767721127500516E-2</v>
      </c>
      <c r="O235" s="156">
        <f t="shared" si="63"/>
        <v>1.4519554119801402E-2</v>
      </c>
      <c r="P235" s="156">
        <f t="shared" si="63"/>
        <v>9.9793839461173733E-3</v>
      </c>
      <c r="Q235" s="156">
        <f t="shared" si="63"/>
        <v>7.7879651741659213E-3</v>
      </c>
      <c r="R235" s="156">
        <f t="shared" si="63"/>
        <v>6.8889215754166094E-3</v>
      </c>
      <c r="S235" s="156">
        <f t="shared" si="63"/>
        <v>6.3719715061357537E-3</v>
      </c>
      <c r="T235" s="156">
        <f t="shared" si="63"/>
        <v>6.0685442915578616E-3</v>
      </c>
      <c r="U235" s="156">
        <f t="shared" si="63"/>
        <v>6.7990172155416775E-3</v>
      </c>
      <c r="V235" s="156">
        <f t="shared" si="63"/>
        <v>9.0691023023836935E-3</v>
      </c>
      <c r="W235" s="156">
        <f t="shared" si="63"/>
        <v>1.4834219379363661E-2</v>
      </c>
      <c r="X235" s="173">
        <f t="shared" si="63"/>
        <v>1.938562759803206E-2</v>
      </c>
      <c r="Y235" s="172">
        <f t="shared" si="65"/>
        <v>2.0503970607209748E-2</v>
      </c>
      <c r="Z235" s="156">
        <f t="shared" si="65"/>
        <v>1.9708461365072101E-2</v>
      </c>
      <c r="AA235" s="156">
        <f t="shared" si="65"/>
        <v>1.4476027335800543E-2</v>
      </c>
      <c r="AB235" s="156">
        <f t="shared" si="65"/>
        <v>9.9494677044821064E-3</v>
      </c>
      <c r="AC235" s="156">
        <f t="shared" si="65"/>
        <v>7.7646183774843468E-3</v>
      </c>
      <c r="AD235" s="156">
        <f t="shared" si="65"/>
        <v>6.868269935639112E-3</v>
      </c>
      <c r="AE235" s="156">
        <f t="shared" si="65"/>
        <v>6.3528695815781022E-3</v>
      </c>
      <c r="AF235" s="156">
        <f t="shared" si="65"/>
        <v>6.0503519824553357E-3</v>
      </c>
      <c r="AG235" s="156">
        <f t="shared" si="65"/>
        <v>6.7786350914545886E-3</v>
      </c>
      <c r="AH235" s="156">
        <f t="shared" si="65"/>
        <v>9.0419149071138075E-3</v>
      </c>
      <c r="AI235" s="156">
        <f t="shared" si="65"/>
        <v>1.4789749290446377E-2</v>
      </c>
      <c r="AJ235" s="173">
        <f t="shared" si="65"/>
        <v>1.9327513277287878E-2</v>
      </c>
      <c r="AK235" s="172">
        <f t="shared" si="66"/>
        <v>1.9754523735529501E-2</v>
      </c>
      <c r="AL235" s="156">
        <f t="shared" si="66"/>
        <v>1.8988091393877811E-2</v>
      </c>
      <c r="AM235" s="156">
        <f t="shared" si="66"/>
        <v>1.3946909653718096E-2</v>
      </c>
      <c r="AN235" s="156">
        <f t="shared" si="66"/>
        <v>9.58580168150284E-3</v>
      </c>
      <c r="AO235" s="156">
        <f t="shared" si="66"/>
        <v>7.4808114473890403E-3</v>
      </c>
      <c r="AP235" s="156">
        <f t="shared" si="66"/>
        <v>6.6172257103167126E-3</v>
      </c>
      <c r="AQ235" s="156">
        <f t="shared" si="66"/>
        <v>6.1206639115001238E-3</v>
      </c>
      <c r="AR235" s="156">
        <f t="shared" si="66"/>
        <v>5.829203725238213E-3</v>
      </c>
      <c r="AS235" s="156">
        <f t="shared" si="66"/>
        <v>6.5308671366094799E-3</v>
      </c>
      <c r="AT235" s="156">
        <f t="shared" si="66"/>
        <v>8.7114211227171078E-3</v>
      </c>
      <c r="AU235" s="156">
        <f t="shared" si="66"/>
        <v>1.4249164661693412E-2</v>
      </c>
      <c r="AV235" s="173">
        <f t="shared" si="66"/>
        <v>1.8621067455622073E-2</v>
      </c>
      <c r="AW235" s="172">
        <f t="shared" si="64"/>
        <v>1.9139107476724797E-2</v>
      </c>
      <c r="AX235" s="156">
        <f t="shared" si="64"/>
        <v>1.8396551940742578E-2</v>
      </c>
      <c r="AY235" s="156">
        <f t="shared" si="64"/>
        <v>1.3512419049141225E-2</v>
      </c>
      <c r="AZ235" s="156">
        <f t="shared" si="64"/>
        <v>9.287173464115641E-3</v>
      </c>
      <c r="BA235" s="156">
        <f t="shared" si="64"/>
        <v>7.2477603723334894E-3</v>
      </c>
      <c r="BB235" s="156">
        <f t="shared" si="64"/>
        <v>6.4110780782690169E-3</v>
      </c>
      <c r="BC235" s="156">
        <f t="shared" si="64"/>
        <v>5.9299857591819443E-3</v>
      </c>
      <c r="BD235" s="156">
        <f t="shared" si="64"/>
        <v>5.6476054849351866E-3</v>
      </c>
      <c r="BE235" s="156">
        <f t="shared" si="64"/>
        <v>6.3274098488625696E-3</v>
      </c>
      <c r="BF235" s="156">
        <f t="shared" si="64"/>
        <v>8.4400326413753626E-3</v>
      </c>
      <c r="BG235" s="156">
        <f t="shared" si="64"/>
        <v>1.3805257852063791E-2</v>
      </c>
      <c r="BH235" s="173">
        <f t="shared" si="64"/>
        <v>1.8040961965765181E-2</v>
      </c>
    </row>
    <row r="236" spans="2:60" x14ac:dyDescent="0.2">
      <c r="B236" s="104">
        <v>300650</v>
      </c>
      <c r="C236" s="105" t="s">
        <v>268</v>
      </c>
      <c r="D236" s="105" t="s">
        <v>75</v>
      </c>
      <c r="E236" s="23"/>
      <c r="F236" s="23"/>
      <c r="G236" s="23"/>
      <c r="H236" s="95">
        <f>P_EX_ref!L219</f>
        <v>1.6407545677174959</v>
      </c>
      <c r="I236" s="89">
        <f>P_EX_ref!M219</f>
        <v>1.6358359063675536</v>
      </c>
      <c r="J236" s="89">
        <f>P_EX_ref!N219</f>
        <v>1.58036189884236</v>
      </c>
      <c r="K236" s="89">
        <f>P_EX_ref!O219</f>
        <v>1.5269451866676615</v>
      </c>
      <c r="L236" s="177"/>
      <c r="M236" s="172">
        <f t="shared" si="63"/>
        <v>2.0565622321390531E-2</v>
      </c>
      <c r="N236" s="156">
        <f t="shared" si="63"/>
        <v>1.9767721127500516E-2</v>
      </c>
      <c r="O236" s="156">
        <f t="shared" si="63"/>
        <v>1.4519554119801402E-2</v>
      </c>
      <c r="P236" s="156">
        <f t="shared" si="63"/>
        <v>9.9793839461173733E-3</v>
      </c>
      <c r="Q236" s="156">
        <f t="shared" si="63"/>
        <v>7.7879651741659213E-3</v>
      </c>
      <c r="R236" s="156">
        <f t="shared" si="63"/>
        <v>6.8889215754166094E-3</v>
      </c>
      <c r="S236" s="156">
        <f t="shared" si="63"/>
        <v>6.3719715061357537E-3</v>
      </c>
      <c r="T236" s="156">
        <f t="shared" si="63"/>
        <v>6.0685442915578616E-3</v>
      </c>
      <c r="U236" s="156">
        <f t="shared" si="63"/>
        <v>6.7990172155416775E-3</v>
      </c>
      <c r="V236" s="156">
        <f t="shared" si="63"/>
        <v>9.0691023023836935E-3</v>
      </c>
      <c r="W236" s="156">
        <f t="shared" si="63"/>
        <v>1.4834219379363661E-2</v>
      </c>
      <c r="X236" s="173">
        <f t="shared" si="63"/>
        <v>1.938562759803206E-2</v>
      </c>
      <c r="Y236" s="172">
        <f t="shared" si="65"/>
        <v>2.0503970607209748E-2</v>
      </c>
      <c r="Z236" s="156">
        <f t="shared" si="65"/>
        <v>1.9708461365072101E-2</v>
      </c>
      <c r="AA236" s="156">
        <f t="shared" si="65"/>
        <v>1.4476027335800543E-2</v>
      </c>
      <c r="AB236" s="156">
        <f t="shared" si="65"/>
        <v>9.9494677044821064E-3</v>
      </c>
      <c r="AC236" s="156">
        <f t="shared" si="65"/>
        <v>7.7646183774843468E-3</v>
      </c>
      <c r="AD236" s="156">
        <f t="shared" si="65"/>
        <v>6.868269935639112E-3</v>
      </c>
      <c r="AE236" s="156">
        <f t="shared" si="65"/>
        <v>6.3528695815781022E-3</v>
      </c>
      <c r="AF236" s="156">
        <f t="shared" si="65"/>
        <v>6.0503519824553357E-3</v>
      </c>
      <c r="AG236" s="156">
        <f t="shared" si="65"/>
        <v>6.7786350914545886E-3</v>
      </c>
      <c r="AH236" s="156">
        <f t="shared" si="65"/>
        <v>9.0419149071138075E-3</v>
      </c>
      <c r="AI236" s="156">
        <f t="shared" si="65"/>
        <v>1.4789749290446377E-2</v>
      </c>
      <c r="AJ236" s="173">
        <f t="shared" si="65"/>
        <v>1.9327513277287878E-2</v>
      </c>
      <c r="AK236" s="172">
        <f t="shared" si="66"/>
        <v>1.9754523735529501E-2</v>
      </c>
      <c r="AL236" s="156">
        <f t="shared" si="66"/>
        <v>1.8988091393877811E-2</v>
      </c>
      <c r="AM236" s="156">
        <f t="shared" si="66"/>
        <v>1.3946909653718096E-2</v>
      </c>
      <c r="AN236" s="156">
        <f t="shared" si="66"/>
        <v>9.58580168150284E-3</v>
      </c>
      <c r="AO236" s="156">
        <f t="shared" si="66"/>
        <v>7.4808114473890403E-3</v>
      </c>
      <c r="AP236" s="156">
        <f t="shared" si="66"/>
        <v>6.6172257103167126E-3</v>
      </c>
      <c r="AQ236" s="156">
        <f t="shared" si="66"/>
        <v>6.1206639115001238E-3</v>
      </c>
      <c r="AR236" s="156">
        <f t="shared" si="66"/>
        <v>5.829203725238213E-3</v>
      </c>
      <c r="AS236" s="156">
        <f t="shared" si="66"/>
        <v>6.5308671366094799E-3</v>
      </c>
      <c r="AT236" s="156">
        <f t="shared" si="66"/>
        <v>8.7114211227171078E-3</v>
      </c>
      <c r="AU236" s="156">
        <f t="shared" si="66"/>
        <v>1.4249164661693412E-2</v>
      </c>
      <c r="AV236" s="173">
        <f t="shared" si="66"/>
        <v>1.8621067455622073E-2</v>
      </c>
      <c r="AW236" s="172">
        <f t="shared" si="64"/>
        <v>1.9139107476724797E-2</v>
      </c>
      <c r="AX236" s="156">
        <f t="shared" si="64"/>
        <v>1.8396551940742578E-2</v>
      </c>
      <c r="AY236" s="156">
        <f t="shared" si="64"/>
        <v>1.3512419049141225E-2</v>
      </c>
      <c r="AZ236" s="156">
        <f t="shared" si="64"/>
        <v>9.287173464115641E-3</v>
      </c>
      <c r="BA236" s="156">
        <f t="shared" si="64"/>
        <v>7.2477603723334894E-3</v>
      </c>
      <c r="BB236" s="156">
        <f t="shared" si="64"/>
        <v>6.4110780782690169E-3</v>
      </c>
      <c r="BC236" s="156">
        <f t="shared" si="64"/>
        <v>5.9299857591819443E-3</v>
      </c>
      <c r="BD236" s="156">
        <f t="shared" si="64"/>
        <v>5.6476054849351866E-3</v>
      </c>
      <c r="BE236" s="156">
        <f t="shared" si="64"/>
        <v>6.3274098488625696E-3</v>
      </c>
      <c r="BF236" s="156">
        <f t="shared" si="64"/>
        <v>8.4400326413753626E-3</v>
      </c>
      <c r="BG236" s="156">
        <f t="shared" si="64"/>
        <v>1.3805257852063791E-2</v>
      </c>
      <c r="BH236" s="173">
        <f t="shared" si="64"/>
        <v>1.8040961965765181E-2</v>
      </c>
    </row>
    <row r="237" spans="2:60" x14ac:dyDescent="0.2">
      <c r="B237" s="104">
        <v>300651</v>
      </c>
      <c r="C237" s="105" t="s">
        <v>269</v>
      </c>
      <c r="D237" s="105" t="s">
        <v>75</v>
      </c>
      <c r="E237" s="23"/>
      <c r="F237" s="23"/>
      <c r="G237" s="23"/>
      <c r="H237" s="95">
        <f>P_EX_ref!L220</f>
        <v>1.6407545677174959</v>
      </c>
      <c r="I237" s="89">
        <f>P_EX_ref!M220</f>
        <v>1.6358359063675536</v>
      </c>
      <c r="J237" s="89">
        <f>P_EX_ref!N220</f>
        <v>1.58036189884236</v>
      </c>
      <c r="K237" s="89">
        <f>P_EX_ref!O220</f>
        <v>1.5269451866676615</v>
      </c>
      <c r="L237" s="177"/>
      <c r="M237" s="172">
        <f t="shared" si="63"/>
        <v>2.0565622321390531E-2</v>
      </c>
      <c r="N237" s="156">
        <f t="shared" si="63"/>
        <v>1.9767721127500516E-2</v>
      </c>
      <c r="O237" s="156">
        <f t="shared" si="63"/>
        <v>1.4519554119801402E-2</v>
      </c>
      <c r="P237" s="156">
        <f t="shared" si="63"/>
        <v>9.9793839461173733E-3</v>
      </c>
      <c r="Q237" s="156">
        <f t="shared" si="63"/>
        <v>7.7879651741659213E-3</v>
      </c>
      <c r="R237" s="156">
        <f t="shared" si="63"/>
        <v>6.8889215754166094E-3</v>
      </c>
      <c r="S237" s="156">
        <f t="shared" si="63"/>
        <v>6.3719715061357537E-3</v>
      </c>
      <c r="T237" s="156">
        <f t="shared" si="63"/>
        <v>6.0685442915578616E-3</v>
      </c>
      <c r="U237" s="156">
        <f t="shared" si="63"/>
        <v>6.7990172155416775E-3</v>
      </c>
      <c r="V237" s="156">
        <f t="shared" si="63"/>
        <v>9.0691023023836935E-3</v>
      </c>
      <c r="W237" s="156">
        <f t="shared" si="63"/>
        <v>1.4834219379363661E-2</v>
      </c>
      <c r="X237" s="173">
        <f t="shared" si="63"/>
        <v>1.938562759803206E-2</v>
      </c>
      <c r="Y237" s="172">
        <f t="shared" si="65"/>
        <v>2.0503970607209748E-2</v>
      </c>
      <c r="Z237" s="156">
        <f t="shared" si="65"/>
        <v>1.9708461365072101E-2</v>
      </c>
      <c r="AA237" s="156">
        <f t="shared" si="65"/>
        <v>1.4476027335800543E-2</v>
      </c>
      <c r="AB237" s="156">
        <f t="shared" si="65"/>
        <v>9.9494677044821064E-3</v>
      </c>
      <c r="AC237" s="156">
        <f t="shared" si="65"/>
        <v>7.7646183774843468E-3</v>
      </c>
      <c r="AD237" s="156">
        <f t="shared" si="65"/>
        <v>6.868269935639112E-3</v>
      </c>
      <c r="AE237" s="156">
        <f t="shared" si="65"/>
        <v>6.3528695815781022E-3</v>
      </c>
      <c r="AF237" s="156">
        <f t="shared" si="65"/>
        <v>6.0503519824553357E-3</v>
      </c>
      <c r="AG237" s="156">
        <f t="shared" si="65"/>
        <v>6.7786350914545886E-3</v>
      </c>
      <c r="AH237" s="156">
        <f t="shared" si="65"/>
        <v>9.0419149071138075E-3</v>
      </c>
      <c r="AI237" s="156">
        <f t="shared" si="65"/>
        <v>1.4789749290446377E-2</v>
      </c>
      <c r="AJ237" s="173">
        <f t="shared" si="65"/>
        <v>1.9327513277287878E-2</v>
      </c>
      <c r="AK237" s="172">
        <f t="shared" si="66"/>
        <v>1.9754523735529501E-2</v>
      </c>
      <c r="AL237" s="156">
        <f t="shared" si="66"/>
        <v>1.8988091393877811E-2</v>
      </c>
      <c r="AM237" s="156">
        <f t="shared" si="66"/>
        <v>1.3946909653718096E-2</v>
      </c>
      <c r="AN237" s="156">
        <f t="shared" si="66"/>
        <v>9.58580168150284E-3</v>
      </c>
      <c r="AO237" s="156">
        <f t="shared" si="66"/>
        <v>7.4808114473890403E-3</v>
      </c>
      <c r="AP237" s="156">
        <f t="shared" si="66"/>
        <v>6.6172257103167126E-3</v>
      </c>
      <c r="AQ237" s="156">
        <f t="shared" si="66"/>
        <v>6.1206639115001238E-3</v>
      </c>
      <c r="AR237" s="156">
        <f t="shared" si="66"/>
        <v>5.829203725238213E-3</v>
      </c>
      <c r="AS237" s="156">
        <f t="shared" si="66"/>
        <v>6.5308671366094799E-3</v>
      </c>
      <c r="AT237" s="156">
        <f t="shared" si="66"/>
        <v>8.7114211227171078E-3</v>
      </c>
      <c r="AU237" s="156">
        <f t="shared" si="66"/>
        <v>1.4249164661693412E-2</v>
      </c>
      <c r="AV237" s="173">
        <f t="shared" si="66"/>
        <v>1.8621067455622073E-2</v>
      </c>
      <c r="AW237" s="172">
        <f t="shared" si="64"/>
        <v>1.9139107476724797E-2</v>
      </c>
      <c r="AX237" s="156">
        <f t="shared" si="64"/>
        <v>1.8396551940742578E-2</v>
      </c>
      <c r="AY237" s="156">
        <f t="shared" si="64"/>
        <v>1.3512419049141225E-2</v>
      </c>
      <c r="AZ237" s="156">
        <f t="shared" si="64"/>
        <v>9.287173464115641E-3</v>
      </c>
      <c r="BA237" s="156">
        <f t="shared" si="64"/>
        <v>7.2477603723334894E-3</v>
      </c>
      <c r="BB237" s="156">
        <f t="shared" si="64"/>
        <v>6.4110780782690169E-3</v>
      </c>
      <c r="BC237" s="156">
        <f t="shared" si="64"/>
        <v>5.9299857591819443E-3</v>
      </c>
      <c r="BD237" s="156">
        <f t="shared" si="64"/>
        <v>5.6476054849351866E-3</v>
      </c>
      <c r="BE237" s="156">
        <f t="shared" si="64"/>
        <v>6.3274098488625696E-3</v>
      </c>
      <c r="BF237" s="156">
        <f t="shared" si="64"/>
        <v>8.4400326413753626E-3</v>
      </c>
      <c r="BG237" s="156">
        <f t="shared" si="64"/>
        <v>1.3805257852063791E-2</v>
      </c>
      <c r="BH237" s="173">
        <f t="shared" si="64"/>
        <v>1.8040961965765181E-2</v>
      </c>
    </row>
    <row r="238" spans="2:60" x14ac:dyDescent="0.2">
      <c r="B238" s="104">
        <v>300652</v>
      </c>
      <c r="C238" s="105" t="s">
        <v>270</v>
      </c>
      <c r="D238" s="105" t="s">
        <v>75</v>
      </c>
      <c r="E238" s="23"/>
      <c r="F238" s="23"/>
      <c r="G238" s="23"/>
      <c r="H238" s="95">
        <f>P_EX_ref!L221</f>
        <v>1.6407545677174959</v>
      </c>
      <c r="I238" s="89">
        <f>P_EX_ref!M221</f>
        <v>1.6358359063675536</v>
      </c>
      <c r="J238" s="89">
        <f>P_EX_ref!N221</f>
        <v>1.58036189884236</v>
      </c>
      <c r="K238" s="89">
        <f>P_EX_ref!O221</f>
        <v>1.5269451866676615</v>
      </c>
      <c r="L238" s="177"/>
      <c r="M238" s="172">
        <f t="shared" si="63"/>
        <v>2.0565622321390531E-2</v>
      </c>
      <c r="N238" s="156">
        <f t="shared" si="63"/>
        <v>1.9767721127500516E-2</v>
      </c>
      <c r="O238" s="156">
        <f t="shared" si="63"/>
        <v>1.4519554119801402E-2</v>
      </c>
      <c r="P238" s="156">
        <f t="shared" si="63"/>
        <v>9.9793839461173733E-3</v>
      </c>
      <c r="Q238" s="156">
        <f t="shared" si="63"/>
        <v>7.7879651741659213E-3</v>
      </c>
      <c r="R238" s="156">
        <f t="shared" si="63"/>
        <v>6.8889215754166094E-3</v>
      </c>
      <c r="S238" s="156">
        <f t="shared" si="63"/>
        <v>6.3719715061357537E-3</v>
      </c>
      <c r="T238" s="156">
        <f t="shared" si="63"/>
        <v>6.0685442915578616E-3</v>
      </c>
      <c r="U238" s="156">
        <f t="shared" si="63"/>
        <v>6.7990172155416775E-3</v>
      </c>
      <c r="V238" s="156">
        <f t="shared" si="63"/>
        <v>9.0691023023836935E-3</v>
      </c>
      <c r="W238" s="156">
        <f t="shared" si="63"/>
        <v>1.4834219379363661E-2</v>
      </c>
      <c r="X238" s="173">
        <f t="shared" si="63"/>
        <v>1.938562759803206E-2</v>
      </c>
      <c r="Y238" s="172">
        <f t="shared" si="65"/>
        <v>2.0503970607209748E-2</v>
      </c>
      <c r="Z238" s="156">
        <f t="shared" si="65"/>
        <v>1.9708461365072101E-2</v>
      </c>
      <c r="AA238" s="156">
        <f t="shared" si="65"/>
        <v>1.4476027335800543E-2</v>
      </c>
      <c r="AB238" s="156">
        <f t="shared" si="65"/>
        <v>9.9494677044821064E-3</v>
      </c>
      <c r="AC238" s="156">
        <f t="shared" si="65"/>
        <v>7.7646183774843468E-3</v>
      </c>
      <c r="AD238" s="156">
        <f t="shared" si="65"/>
        <v>6.868269935639112E-3</v>
      </c>
      <c r="AE238" s="156">
        <f t="shared" si="65"/>
        <v>6.3528695815781022E-3</v>
      </c>
      <c r="AF238" s="156">
        <f t="shared" si="65"/>
        <v>6.0503519824553357E-3</v>
      </c>
      <c r="AG238" s="156">
        <f t="shared" si="65"/>
        <v>6.7786350914545886E-3</v>
      </c>
      <c r="AH238" s="156">
        <f t="shared" si="65"/>
        <v>9.0419149071138075E-3</v>
      </c>
      <c r="AI238" s="156">
        <f t="shared" si="65"/>
        <v>1.4789749290446377E-2</v>
      </c>
      <c r="AJ238" s="173">
        <f t="shared" si="65"/>
        <v>1.9327513277287878E-2</v>
      </c>
      <c r="AK238" s="172">
        <f t="shared" si="66"/>
        <v>1.9754523735529501E-2</v>
      </c>
      <c r="AL238" s="156">
        <f t="shared" si="66"/>
        <v>1.8988091393877811E-2</v>
      </c>
      <c r="AM238" s="156">
        <f t="shared" si="66"/>
        <v>1.3946909653718096E-2</v>
      </c>
      <c r="AN238" s="156">
        <f t="shared" si="66"/>
        <v>9.58580168150284E-3</v>
      </c>
      <c r="AO238" s="156">
        <f t="shared" si="66"/>
        <v>7.4808114473890403E-3</v>
      </c>
      <c r="AP238" s="156">
        <f t="shared" si="66"/>
        <v>6.6172257103167126E-3</v>
      </c>
      <c r="AQ238" s="156">
        <f t="shared" si="66"/>
        <v>6.1206639115001238E-3</v>
      </c>
      <c r="AR238" s="156">
        <f t="shared" si="66"/>
        <v>5.829203725238213E-3</v>
      </c>
      <c r="AS238" s="156">
        <f t="shared" si="66"/>
        <v>6.5308671366094799E-3</v>
      </c>
      <c r="AT238" s="156">
        <f t="shared" si="66"/>
        <v>8.7114211227171078E-3</v>
      </c>
      <c r="AU238" s="156">
        <f t="shared" si="66"/>
        <v>1.4249164661693412E-2</v>
      </c>
      <c r="AV238" s="173">
        <f t="shared" si="66"/>
        <v>1.8621067455622073E-2</v>
      </c>
      <c r="AW238" s="172">
        <f t="shared" si="64"/>
        <v>1.9139107476724797E-2</v>
      </c>
      <c r="AX238" s="156">
        <f t="shared" si="64"/>
        <v>1.8396551940742578E-2</v>
      </c>
      <c r="AY238" s="156">
        <f t="shared" si="64"/>
        <v>1.3512419049141225E-2</v>
      </c>
      <c r="AZ238" s="156">
        <f t="shared" si="64"/>
        <v>9.287173464115641E-3</v>
      </c>
      <c r="BA238" s="156">
        <f t="shared" si="64"/>
        <v>7.2477603723334894E-3</v>
      </c>
      <c r="BB238" s="156">
        <f t="shared" si="64"/>
        <v>6.4110780782690169E-3</v>
      </c>
      <c r="BC238" s="156">
        <f t="shared" si="64"/>
        <v>5.9299857591819443E-3</v>
      </c>
      <c r="BD238" s="156">
        <f t="shared" si="64"/>
        <v>5.6476054849351866E-3</v>
      </c>
      <c r="BE238" s="156">
        <f t="shared" si="64"/>
        <v>6.3274098488625696E-3</v>
      </c>
      <c r="BF238" s="156">
        <f t="shared" si="64"/>
        <v>8.4400326413753626E-3</v>
      </c>
      <c r="BG238" s="156">
        <f t="shared" si="64"/>
        <v>1.3805257852063791E-2</v>
      </c>
      <c r="BH238" s="173">
        <f t="shared" si="64"/>
        <v>1.8040961965765181E-2</v>
      </c>
    </row>
    <row r="239" spans="2:60" x14ac:dyDescent="0.2">
      <c r="B239" s="104">
        <v>300655</v>
      </c>
      <c r="C239" s="105" t="s">
        <v>271</v>
      </c>
      <c r="D239" s="105" t="s">
        <v>75</v>
      </c>
      <c r="E239" s="23"/>
      <c r="F239" s="23"/>
      <c r="G239" s="23"/>
      <c r="H239" s="95">
        <f>P_EX_ref!L222</f>
        <v>1.6407545677174959</v>
      </c>
      <c r="I239" s="89">
        <f>P_EX_ref!M222</f>
        <v>1.6358359063675536</v>
      </c>
      <c r="J239" s="89">
        <f>P_EX_ref!N222</f>
        <v>1.58036189884236</v>
      </c>
      <c r="K239" s="89">
        <f>P_EX_ref!O222</f>
        <v>1.5269451866676615</v>
      </c>
      <c r="L239" s="177"/>
      <c r="M239" s="172">
        <f t="shared" si="63"/>
        <v>2.0565622321390531E-2</v>
      </c>
      <c r="N239" s="156">
        <f t="shared" si="63"/>
        <v>1.9767721127500516E-2</v>
      </c>
      <c r="O239" s="156">
        <f t="shared" si="63"/>
        <v>1.4519554119801402E-2</v>
      </c>
      <c r="P239" s="156">
        <f t="shared" si="63"/>
        <v>9.9793839461173733E-3</v>
      </c>
      <c r="Q239" s="156">
        <f t="shared" si="63"/>
        <v>7.7879651741659213E-3</v>
      </c>
      <c r="R239" s="156">
        <f t="shared" si="63"/>
        <v>6.8889215754166094E-3</v>
      </c>
      <c r="S239" s="156">
        <f t="shared" si="63"/>
        <v>6.3719715061357537E-3</v>
      </c>
      <c r="T239" s="156">
        <f t="shared" si="63"/>
        <v>6.0685442915578616E-3</v>
      </c>
      <c r="U239" s="156">
        <f t="shared" si="63"/>
        <v>6.7990172155416775E-3</v>
      </c>
      <c r="V239" s="156">
        <f t="shared" si="63"/>
        <v>9.0691023023836935E-3</v>
      </c>
      <c r="W239" s="156">
        <f t="shared" si="63"/>
        <v>1.4834219379363661E-2</v>
      </c>
      <c r="X239" s="173">
        <f t="shared" si="63"/>
        <v>1.938562759803206E-2</v>
      </c>
      <c r="Y239" s="172">
        <f t="shared" si="65"/>
        <v>2.0503970607209748E-2</v>
      </c>
      <c r="Z239" s="156">
        <f t="shared" si="65"/>
        <v>1.9708461365072101E-2</v>
      </c>
      <c r="AA239" s="156">
        <f t="shared" si="65"/>
        <v>1.4476027335800543E-2</v>
      </c>
      <c r="AB239" s="156">
        <f t="shared" si="65"/>
        <v>9.9494677044821064E-3</v>
      </c>
      <c r="AC239" s="156">
        <f t="shared" si="65"/>
        <v>7.7646183774843468E-3</v>
      </c>
      <c r="AD239" s="156">
        <f t="shared" si="65"/>
        <v>6.868269935639112E-3</v>
      </c>
      <c r="AE239" s="156">
        <f t="shared" si="65"/>
        <v>6.3528695815781022E-3</v>
      </c>
      <c r="AF239" s="156">
        <f t="shared" si="65"/>
        <v>6.0503519824553357E-3</v>
      </c>
      <c r="AG239" s="156">
        <f t="shared" si="65"/>
        <v>6.7786350914545886E-3</v>
      </c>
      <c r="AH239" s="156">
        <f t="shared" si="65"/>
        <v>9.0419149071138075E-3</v>
      </c>
      <c r="AI239" s="156">
        <f t="shared" si="65"/>
        <v>1.4789749290446377E-2</v>
      </c>
      <c r="AJ239" s="173">
        <f t="shared" si="65"/>
        <v>1.9327513277287878E-2</v>
      </c>
      <c r="AK239" s="172">
        <f t="shared" si="66"/>
        <v>1.9754523735529501E-2</v>
      </c>
      <c r="AL239" s="156">
        <f t="shared" si="66"/>
        <v>1.8988091393877811E-2</v>
      </c>
      <c r="AM239" s="156">
        <f t="shared" si="66"/>
        <v>1.3946909653718096E-2</v>
      </c>
      <c r="AN239" s="156">
        <f t="shared" si="66"/>
        <v>9.58580168150284E-3</v>
      </c>
      <c r="AO239" s="156">
        <f t="shared" si="66"/>
        <v>7.4808114473890403E-3</v>
      </c>
      <c r="AP239" s="156">
        <f t="shared" si="66"/>
        <v>6.6172257103167126E-3</v>
      </c>
      <c r="AQ239" s="156">
        <f t="shared" si="66"/>
        <v>6.1206639115001238E-3</v>
      </c>
      <c r="AR239" s="156">
        <f t="shared" si="66"/>
        <v>5.829203725238213E-3</v>
      </c>
      <c r="AS239" s="156">
        <f t="shared" si="66"/>
        <v>6.5308671366094799E-3</v>
      </c>
      <c r="AT239" s="156">
        <f t="shared" si="66"/>
        <v>8.7114211227171078E-3</v>
      </c>
      <c r="AU239" s="156">
        <f t="shared" si="66"/>
        <v>1.4249164661693412E-2</v>
      </c>
      <c r="AV239" s="173">
        <f t="shared" si="66"/>
        <v>1.8621067455622073E-2</v>
      </c>
      <c r="AW239" s="172">
        <f t="shared" si="64"/>
        <v>1.9139107476724797E-2</v>
      </c>
      <c r="AX239" s="156">
        <f t="shared" si="64"/>
        <v>1.8396551940742578E-2</v>
      </c>
      <c r="AY239" s="156">
        <f t="shared" si="64"/>
        <v>1.3512419049141225E-2</v>
      </c>
      <c r="AZ239" s="156">
        <f t="shared" si="64"/>
        <v>9.287173464115641E-3</v>
      </c>
      <c r="BA239" s="156">
        <f t="shared" si="64"/>
        <v>7.2477603723334894E-3</v>
      </c>
      <c r="BB239" s="156">
        <f t="shared" si="64"/>
        <v>6.4110780782690169E-3</v>
      </c>
      <c r="BC239" s="156">
        <f t="shared" si="64"/>
        <v>5.9299857591819443E-3</v>
      </c>
      <c r="BD239" s="156">
        <f t="shared" si="64"/>
        <v>5.6476054849351866E-3</v>
      </c>
      <c r="BE239" s="156">
        <f t="shared" si="64"/>
        <v>6.3274098488625696E-3</v>
      </c>
      <c r="BF239" s="156">
        <f t="shared" si="64"/>
        <v>8.4400326413753626E-3</v>
      </c>
      <c r="BG239" s="156">
        <f t="shared" si="64"/>
        <v>1.3805257852063791E-2</v>
      </c>
      <c r="BH239" s="173">
        <f t="shared" si="64"/>
        <v>1.8040961965765181E-2</v>
      </c>
    </row>
    <row r="240" spans="2:60" x14ac:dyDescent="0.2">
      <c r="B240" s="104">
        <v>300662</v>
      </c>
      <c r="C240" s="105" t="s">
        <v>272</v>
      </c>
      <c r="D240" s="105" t="s">
        <v>75</v>
      </c>
      <c r="E240" s="23"/>
      <c r="F240" s="23"/>
      <c r="G240" s="23"/>
      <c r="H240" s="95">
        <f>P_EX_ref!L223</f>
        <v>1.6407545677174959</v>
      </c>
      <c r="I240" s="89">
        <f>P_EX_ref!M223</f>
        <v>1.6358359063675536</v>
      </c>
      <c r="J240" s="89">
        <f>P_EX_ref!N223</f>
        <v>1.58036189884236</v>
      </c>
      <c r="K240" s="89">
        <f>P_EX_ref!O223</f>
        <v>1.5269451866676615</v>
      </c>
      <c r="L240" s="177"/>
      <c r="M240" s="172">
        <f t="shared" si="63"/>
        <v>2.0565622321390531E-2</v>
      </c>
      <c r="N240" s="156">
        <f t="shared" si="63"/>
        <v>1.9767721127500516E-2</v>
      </c>
      <c r="O240" s="156">
        <f t="shared" si="63"/>
        <v>1.4519554119801402E-2</v>
      </c>
      <c r="P240" s="156">
        <f t="shared" si="63"/>
        <v>9.9793839461173733E-3</v>
      </c>
      <c r="Q240" s="156">
        <f t="shared" si="63"/>
        <v>7.7879651741659213E-3</v>
      </c>
      <c r="R240" s="156">
        <f t="shared" si="63"/>
        <v>6.8889215754166094E-3</v>
      </c>
      <c r="S240" s="156">
        <f t="shared" si="63"/>
        <v>6.3719715061357537E-3</v>
      </c>
      <c r="T240" s="156">
        <f t="shared" si="63"/>
        <v>6.0685442915578616E-3</v>
      </c>
      <c r="U240" s="156">
        <f t="shared" si="63"/>
        <v>6.7990172155416775E-3</v>
      </c>
      <c r="V240" s="156">
        <f t="shared" si="63"/>
        <v>9.0691023023836935E-3</v>
      </c>
      <c r="W240" s="156">
        <f t="shared" si="63"/>
        <v>1.4834219379363661E-2</v>
      </c>
      <c r="X240" s="173">
        <f t="shared" si="63"/>
        <v>1.938562759803206E-2</v>
      </c>
      <c r="Y240" s="172">
        <f t="shared" si="65"/>
        <v>2.0503970607209748E-2</v>
      </c>
      <c r="Z240" s="156">
        <f t="shared" si="65"/>
        <v>1.9708461365072101E-2</v>
      </c>
      <c r="AA240" s="156">
        <f t="shared" si="65"/>
        <v>1.4476027335800543E-2</v>
      </c>
      <c r="AB240" s="156">
        <f t="shared" si="65"/>
        <v>9.9494677044821064E-3</v>
      </c>
      <c r="AC240" s="156">
        <f t="shared" si="65"/>
        <v>7.7646183774843468E-3</v>
      </c>
      <c r="AD240" s="156">
        <f t="shared" si="65"/>
        <v>6.868269935639112E-3</v>
      </c>
      <c r="AE240" s="156">
        <f t="shared" si="65"/>
        <v>6.3528695815781022E-3</v>
      </c>
      <c r="AF240" s="156">
        <f t="shared" si="65"/>
        <v>6.0503519824553357E-3</v>
      </c>
      <c r="AG240" s="156">
        <f t="shared" si="65"/>
        <v>6.7786350914545886E-3</v>
      </c>
      <c r="AH240" s="156">
        <f t="shared" si="65"/>
        <v>9.0419149071138075E-3</v>
      </c>
      <c r="AI240" s="156">
        <f t="shared" si="65"/>
        <v>1.4789749290446377E-2</v>
      </c>
      <c r="AJ240" s="173">
        <f t="shared" si="65"/>
        <v>1.9327513277287878E-2</v>
      </c>
      <c r="AK240" s="172">
        <f t="shared" si="66"/>
        <v>1.9754523735529501E-2</v>
      </c>
      <c r="AL240" s="156">
        <f t="shared" si="66"/>
        <v>1.8988091393877811E-2</v>
      </c>
      <c r="AM240" s="156">
        <f t="shared" si="66"/>
        <v>1.3946909653718096E-2</v>
      </c>
      <c r="AN240" s="156">
        <f t="shared" si="66"/>
        <v>9.58580168150284E-3</v>
      </c>
      <c r="AO240" s="156">
        <f t="shared" si="66"/>
        <v>7.4808114473890403E-3</v>
      </c>
      <c r="AP240" s="156">
        <f t="shared" si="66"/>
        <v>6.6172257103167126E-3</v>
      </c>
      <c r="AQ240" s="156">
        <f t="shared" si="66"/>
        <v>6.1206639115001238E-3</v>
      </c>
      <c r="AR240" s="156">
        <f t="shared" si="66"/>
        <v>5.829203725238213E-3</v>
      </c>
      <c r="AS240" s="156">
        <f t="shared" si="66"/>
        <v>6.5308671366094799E-3</v>
      </c>
      <c r="AT240" s="156">
        <f t="shared" si="66"/>
        <v>8.7114211227171078E-3</v>
      </c>
      <c r="AU240" s="156">
        <f t="shared" si="66"/>
        <v>1.4249164661693412E-2</v>
      </c>
      <c r="AV240" s="173">
        <f t="shared" si="66"/>
        <v>1.8621067455622073E-2</v>
      </c>
      <c r="AW240" s="172">
        <f t="shared" si="64"/>
        <v>1.9139107476724797E-2</v>
      </c>
      <c r="AX240" s="156">
        <f t="shared" si="64"/>
        <v>1.8396551940742578E-2</v>
      </c>
      <c r="AY240" s="156">
        <f t="shared" si="64"/>
        <v>1.3512419049141225E-2</v>
      </c>
      <c r="AZ240" s="156">
        <f t="shared" si="64"/>
        <v>9.287173464115641E-3</v>
      </c>
      <c r="BA240" s="156">
        <f t="shared" si="64"/>
        <v>7.2477603723334894E-3</v>
      </c>
      <c r="BB240" s="156">
        <f t="shared" si="64"/>
        <v>6.4110780782690169E-3</v>
      </c>
      <c r="BC240" s="156">
        <f t="shared" si="64"/>
        <v>5.9299857591819443E-3</v>
      </c>
      <c r="BD240" s="156">
        <f t="shared" si="64"/>
        <v>5.6476054849351866E-3</v>
      </c>
      <c r="BE240" s="156">
        <f t="shared" si="64"/>
        <v>6.3274098488625696E-3</v>
      </c>
      <c r="BF240" s="156">
        <f t="shared" si="64"/>
        <v>8.4400326413753626E-3</v>
      </c>
      <c r="BG240" s="156">
        <f t="shared" si="64"/>
        <v>1.3805257852063791E-2</v>
      </c>
      <c r="BH240" s="173">
        <f t="shared" si="64"/>
        <v>1.8040961965765181E-2</v>
      </c>
    </row>
    <row r="241" spans="2:60" x14ac:dyDescent="0.2">
      <c r="B241" s="104">
        <v>300663</v>
      </c>
      <c r="C241" s="105" t="s">
        <v>273</v>
      </c>
      <c r="D241" s="105" t="s">
        <v>73</v>
      </c>
      <c r="E241" s="23"/>
      <c r="F241" s="23"/>
      <c r="G241" s="23"/>
      <c r="H241" s="95">
        <f>P_EX_ref!L224</f>
        <v>1.6407545677174959</v>
      </c>
      <c r="I241" s="89">
        <f>P_EX_ref!M224</f>
        <v>1.6358359063675536</v>
      </c>
      <c r="J241" s="89">
        <f>P_EX_ref!N224</f>
        <v>1.58036189884236</v>
      </c>
      <c r="K241" s="89">
        <f>P_EX_ref!O224</f>
        <v>1.5269451866676615</v>
      </c>
      <c r="L241" s="177"/>
      <c r="M241" s="172">
        <f t="shared" si="63"/>
        <v>2.0565622321390531E-2</v>
      </c>
      <c r="N241" s="156">
        <f t="shared" si="63"/>
        <v>1.9767721127500516E-2</v>
      </c>
      <c r="O241" s="156">
        <f t="shared" si="63"/>
        <v>1.4519554119801402E-2</v>
      </c>
      <c r="P241" s="156">
        <f t="shared" si="63"/>
        <v>9.9793839461173733E-3</v>
      </c>
      <c r="Q241" s="156">
        <f t="shared" si="63"/>
        <v>7.7879651741659213E-3</v>
      </c>
      <c r="R241" s="156">
        <f t="shared" si="63"/>
        <v>6.8889215754166094E-3</v>
      </c>
      <c r="S241" s="156">
        <f t="shared" si="63"/>
        <v>6.3719715061357537E-3</v>
      </c>
      <c r="T241" s="156">
        <f t="shared" si="63"/>
        <v>6.0685442915578616E-3</v>
      </c>
      <c r="U241" s="156">
        <f t="shared" si="63"/>
        <v>6.7990172155416775E-3</v>
      </c>
      <c r="V241" s="156">
        <f t="shared" si="63"/>
        <v>9.0691023023836935E-3</v>
      </c>
      <c r="W241" s="156">
        <f t="shared" si="63"/>
        <v>1.4834219379363661E-2</v>
      </c>
      <c r="X241" s="173">
        <f t="shared" si="63"/>
        <v>1.938562759803206E-2</v>
      </c>
      <c r="Y241" s="172">
        <f t="shared" si="65"/>
        <v>2.0503970607209748E-2</v>
      </c>
      <c r="Z241" s="156">
        <f t="shared" si="65"/>
        <v>1.9708461365072101E-2</v>
      </c>
      <c r="AA241" s="156">
        <f t="shared" si="65"/>
        <v>1.4476027335800543E-2</v>
      </c>
      <c r="AB241" s="156">
        <f t="shared" si="65"/>
        <v>9.9494677044821064E-3</v>
      </c>
      <c r="AC241" s="156">
        <f t="shared" si="65"/>
        <v>7.7646183774843468E-3</v>
      </c>
      <c r="AD241" s="156">
        <f t="shared" si="65"/>
        <v>6.868269935639112E-3</v>
      </c>
      <c r="AE241" s="156">
        <f t="shared" si="65"/>
        <v>6.3528695815781022E-3</v>
      </c>
      <c r="AF241" s="156">
        <f t="shared" si="65"/>
        <v>6.0503519824553357E-3</v>
      </c>
      <c r="AG241" s="156">
        <f t="shared" si="65"/>
        <v>6.7786350914545886E-3</v>
      </c>
      <c r="AH241" s="156">
        <f t="shared" si="65"/>
        <v>9.0419149071138075E-3</v>
      </c>
      <c r="AI241" s="156">
        <f t="shared" si="65"/>
        <v>1.4789749290446377E-2</v>
      </c>
      <c r="AJ241" s="173">
        <f t="shared" si="65"/>
        <v>1.9327513277287878E-2</v>
      </c>
      <c r="AK241" s="172">
        <f t="shared" si="66"/>
        <v>1.9754523735529501E-2</v>
      </c>
      <c r="AL241" s="156">
        <f t="shared" si="66"/>
        <v>1.8988091393877811E-2</v>
      </c>
      <c r="AM241" s="156">
        <f t="shared" si="66"/>
        <v>1.3946909653718096E-2</v>
      </c>
      <c r="AN241" s="156">
        <f t="shared" si="66"/>
        <v>9.58580168150284E-3</v>
      </c>
      <c r="AO241" s="156">
        <f t="shared" si="66"/>
        <v>7.4808114473890403E-3</v>
      </c>
      <c r="AP241" s="156">
        <f t="shared" si="66"/>
        <v>6.6172257103167126E-3</v>
      </c>
      <c r="AQ241" s="156">
        <f t="shared" si="66"/>
        <v>6.1206639115001238E-3</v>
      </c>
      <c r="AR241" s="156">
        <f t="shared" si="66"/>
        <v>5.829203725238213E-3</v>
      </c>
      <c r="AS241" s="156">
        <f t="shared" si="66"/>
        <v>6.5308671366094799E-3</v>
      </c>
      <c r="AT241" s="156">
        <f t="shared" si="66"/>
        <v>8.7114211227171078E-3</v>
      </c>
      <c r="AU241" s="156">
        <f t="shared" si="66"/>
        <v>1.4249164661693412E-2</v>
      </c>
      <c r="AV241" s="173">
        <f t="shared" si="66"/>
        <v>1.8621067455622073E-2</v>
      </c>
      <c r="AW241" s="172">
        <f t="shared" si="64"/>
        <v>1.9139107476724797E-2</v>
      </c>
      <c r="AX241" s="156">
        <f t="shared" si="64"/>
        <v>1.8396551940742578E-2</v>
      </c>
      <c r="AY241" s="156">
        <f t="shared" si="64"/>
        <v>1.3512419049141225E-2</v>
      </c>
      <c r="AZ241" s="156">
        <f t="shared" si="64"/>
        <v>9.287173464115641E-3</v>
      </c>
      <c r="BA241" s="156">
        <f t="shared" si="64"/>
        <v>7.2477603723334894E-3</v>
      </c>
      <c r="BB241" s="156">
        <f t="shared" si="64"/>
        <v>6.4110780782690169E-3</v>
      </c>
      <c r="BC241" s="156">
        <f t="shared" si="64"/>
        <v>5.9299857591819443E-3</v>
      </c>
      <c r="BD241" s="156">
        <f t="shared" si="64"/>
        <v>5.6476054849351866E-3</v>
      </c>
      <c r="BE241" s="156">
        <f t="shared" si="64"/>
        <v>6.3274098488625696E-3</v>
      </c>
      <c r="BF241" s="156">
        <f t="shared" si="64"/>
        <v>8.4400326413753626E-3</v>
      </c>
      <c r="BG241" s="156">
        <f t="shared" si="64"/>
        <v>1.3805257852063791E-2</v>
      </c>
      <c r="BH241" s="173">
        <f t="shared" si="64"/>
        <v>1.8040961965765181E-2</v>
      </c>
    </row>
    <row r="242" spans="2:60" x14ac:dyDescent="0.2">
      <c r="B242" s="104">
        <v>300664</v>
      </c>
      <c r="C242" s="105" t="s">
        <v>274</v>
      </c>
      <c r="D242" s="105" t="s">
        <v>73</v>
      </c>
      <c r="E242" s="23"/>
      <c r="F242" s="23"/>
      <c r="G242" s="23"/>
      <c r="H242" s="95">
        <f>P_EX_ref!L225</f>
        <v>1.6407545677174959</v>
      </c>
      <c r="I242" s="89">
        <f>P_EX_ref!M225</f>
        <v>1.6358359063675536</v>
      </c>
      <c r="J242" s="89">
        <f>P_EX_ref!N225</f>
        <v>1.58036189884236</v>
      </c>
      <c r="K242" s="89">
        <f>P_EX_ref!O225</f>
        <v>1.5269451866676615</v>
      </c>
      <c r="L242" s="177"/>
      <c r="M242" s="172">
        <f t="shared" ref="M242:X257" si="67">$H242*M$34*M$35*M$36</f>
        <v>2.0565622321390531E-2</v>
      </c>
      <c r="N242" s="156">
        <f t="shared" si="67"/>
        <v>1.9767721127500516E-2</v>
      </c>
      <c r="O242" s="156">
        <f t="shared" si="67"/>
        <v>1.4519554119801402E-2</v>
      </c>
      <c r="P242" s="156">
        <f t="shared" si="67"/>
        <v>9.9793839461173733E-3</v>
      </c>
      <c r="Q242" s="156">
        <f t="shared" si="67"/>
        <v>7.7879651741659213E-3</v>
      </c>
      <c r="R242" s="156">
        <f t="shared" si="67"/>
        <v>6.8889215754166094E-3</v>
      </c>
      <c r="S242" s="156">
        <f t="shared" si="67"/>
        <v>6.3719715061357537E-3</v>
      </c>
      <c r="T242" s="156">
        <f t="shared" si="67"/>
        <v>6.0685442915578616E-3</v>
      </c>
      <c r="U242" s="156">
        <f t="shared" si="67"/>
        <v>6.7990172155416775E-3</v>
      </c>
      <c r="V242" s="156">
        <f t="shared" si="67"/>
        <v>9.0691023023836935E-3</v>
      </c>
      <c r="W242" s="156">
        <f t="shared" si="67"/>
        <v>1.4834219379363661E-2</v>
      </c>
      <c r="X242" s="173">
        <f t="shared" si="67"/>
        <v>1.938562759803206E-2</v>
      </c>
      <c r="Y242" s="172">
        <f t="shared" si="65"/>
        <v>2.0503970607209748E-2</v>
      </c>
      <c r="Z242" s="156">
        <f t="shared" si="65"/>
        <v>1.9708461365072101E-2</v>
      </c>
      <c r="AA242" s="156">
        <f t="shared" si="65"/>
        <v>1.4476027335800543E-2</v>
      </c>
      <c r="AB242" s="156">
        <f t="shared" si="65"/>
        <v>9.9494677044821064E-3</v>
      </c>
      <c r="AC242" s="156">
        <f t="shared" si="65"/>
        <v>7.7646183774843468E-3</v>
      </c>
      <c r="AD242" s="156">
        <f t="shared" si="65"/>
        <v>6.868269935639112E-3</v>
      </c>
      <c r="AE242" s="156">
        <f t="shared" si="65"/>
        <v>6.3528695815781022E-3</v>
      </c>
      <c r="AF242" s="156">
        <f t="shared" si="65"/>
        <v>6.0503519824553357E-3</v>
      </c>
      <c r="AG242" s="156">
        <f t="shared" si="65"/>
        <v>6.7786350914545886E-3</v>
      </c>
      <c r="AH242" s="156">
        <f t="shared" si="65"/>
        <v>9.0419149071138075E-3</v>
      </c>
      <c r="AI242" s="156">
        <f t="shared" si="65"/>
        <v>1.4789749290446377E-2</v>
      </c>
      <c r="AJ242" s="173">
        <f t="shared" si="65"/>
        <v>1.9327513277287878E-2</v>
      </c>
      <c r="AK242" s="172">
        <f t="shared" si="66"/>
        <v>1.9754523735529501E-2</v>
      </c>
      <c r="AL242" s="156">
        <f t="shared" si="66"/>
        <v>1.8988091393877811E-2</v>
      </c>
      <c r="AM242" s="156">
        <f t="shared" si="66"/>
        <v>1.3946909653718096E-2</v>
      </c>
      <c r="AN242" s="156">
        <f t="shared" si="66"/>
        <v>9.58580168150284E-3</v>
      </c>
      <c r="AO242" s="156">
        <f t="shared" si="66"/>
        <v>7.4808114473890403E-3</v>
      </c>
      <c r="AP242" s="156">
        <f t="shared" si="66"/>
        <v>6.6172257103167126E-3</v>
      </c>
      <c r="AQ242" s="156">
        <f t="shared" si="66"/>
        <v>6.1206639115001238E-3</v>
      </c>
      <c r="AR242" s="156">
        <f t="shared" si="66"/>
        <v>5.829203725238213E-3</v>
      </c>
      <c r="AS242" s="156">
        <f t="shared" si="66"/>
        <v>6.5308671366094799E-3</v>
      </c>
      <c r="AT242" s="156">
        <f t="shared" si="66"/>
        <v>8.7114211227171078E-3</v>
      </c>
      <c r="AU242" s="156">
        <f t="shared" si="66"/>
        <v>1.4249164661693412E-2</v>
      </c>
      <c r="AV242" s="173">
        <f t="shared" si="66"/>
        <v>1.8621067455622073E-2</v>
      </c>
      <c r="AW242" s="172">
        <f t="shared" si="64"/>
        <v>1.9139107476724797E-2</v>
      </c>
      <c r="AX242" s="156">
        <f t="shared" si="64"/>
        <v>1.8396551940742578E-2</v>
      </c>
      <c r="AY242" s="156">
        <f t="shared" si="64"/>
        <v>1.3512419049141225E-2</v>
      </c>
      <c r="AZ242" s="156">
        <f t="shared" si="64"/>
        <v>9.287173464115641E-3</v>
      </c>
      <c r="BA242" s="156">
        <f t="shared" si="64"/>
        <v>7.2477603723334894E-3</v>
      </c>
      <c r="BB242" s="156">
        <f t="shared" si="64"/>
        <v>6.4110780782690169E-3</v>
      </c>
      <c r="BC242" s="156">
        <f t="shared" si="64"/>
        <v>5.9299857591819443E-3</v>
      </c>
      <c r="BD242" s="156">
        <f t="shared" si="64"/>
        <v>5.6476054849351866E-3</v>
      </c>
      <c r="BE242" s="156">
        <f t="shared" si="64"/>
        <v>6.3274098488625696E-3</v>
      </c>
      <c r="BF242" s="156">
        <f t="shared" si="64"/>
        <v>8.4400326413753626E-3</v>
      </c>
      <c r="BG242" s="156">
        <f t="shared" si="64"/>
        <v>1.3805257852063791E-2</v>
      </c>
      <c r="BH242" s="173">
        <f t="shared" si="64"/>
        <v>1.8040961965765181E-2</v>
      </c>
    </row>
    <row r="243" spans="2:60" x14ac:dyDescent="0.2">
      <c r="B243" s="104">
        <v>300665</v>
      </c>
      <c r="C243" s="105" t="s">
        <v>275</v>
      </c>
      <c r="D243" s="105" t="s">
        <v>73</v>
      </c>
      <c r="E243" s="23"/>
      <c r="F243" s="23"/>
      <c r="G243" s="23"/>
      <c r="H243" s="95">
        <f>P_EX_ref!L226</f>
        <v>1.6407545677174959</v>
      </c>
      <c r="I243" s="89">
        <f>P_EX_ref!M226</f>
        <v>1.6358359063675536</v>
      </c>
      <c r="J243" s="89">
        <f>P_EX_ref!N226</f>
        <v>1.58036189884236</v>
      </c>
      <c r="K243" s="89">
        <f>P_EX_ref!O226</f>
        <v>1.5269451866676615</v>
      </c>
      <c r="L243" s="177"/>
      <c r="M243" s="172">
        <f t="shared" si="67"/>
        <v>2.0565622321390531E-2</v>
      </c>
      <c r="N243" s="156">
        <f t="shared" si="67"/>
        <v>1.9767721127500516E-2</v>
      </c>
      <c r="O243" s="156">
        <f t="shared" si="67"/>
        <v>1.4519554119801402E-2</v>
      </c>
      <c r="P243" s="156">
        <f t="shared" si="67"/>
        <v>9.9793839461173733E-3</v>
      </c>
      <c r="Q243" s="156">
        <f t="shared" si="67"/>
        <v>7.7879651741659213E-3</v>
      </c>
      <c r="R243" s="156">
        <f t="shared" si="67"/>
        <v>6.8889215754166094E-3</v>
      </c>
      <c r="S243" s="156">
        <f t="shared" si="67"/>
        <v>6.3719715061357537E-3</v>
      </c>
      <c r="T243" s="156">
        <f t="shared" si="67"/>
        <v>6.0685442915578616E-3</v>
      </c>
      <c r="U243" s="156">
        <f t="shared" si="67"/>
        <v>6.7990172155416775E-3</v>
      </c>
      <c r="V243" s="156">
        <f t="shared" si="67"/>
        <v>9.0691023023836935E-3</v>
      </c>
      <c r="W243" s="156">
        <f t="shared" si="67"/>
        <v>1.4834219379363661E-2</v>
      </c>
      <c r="X243" s="173">
        <f t="shared" si="67"/>
        <v>1.938562759803206E-2</v>
      </c>
      <c r="Y243" s="172">
        <f t="shared" si="65"/>
        <v>2.0503970607209748E-2</v>
      </c>
      <c r="Z243" s="156">
        <f t="shared" si="65"/>
        <v>1.9708461365072101E-2</v>
      </c>
      <c r="AA243" s="156">
        <f t="shared" si="65"/>
        <v>1.4476027335800543E-2</v>
      </c>
      <c r="AB243" s="156">
        <f t="shared" si="65"/>
        <v>9.9494677044821064E-3</v>
      </c>
      <c r="AC243" s="156">
        <f t="shared" si="65"/>
        <v>7.7646183774843468E-3</v>
      </c>
      <c r="AD243" s="156">
        <f t="shared" si="65"/>
        <v>6.868269935639112E-3</v>
      </c>
      <c r="AE243" s="156">
        <f t="shared" si="65"/>
        <v>6.3528695815781022E-3</v>
      </c>
      <c r="AF243" s="156">
        <f t="shared" si="65"/>
        <v>6.0503519824553357E-3</v>
      </c>
      <c r="AG243" s="156">
        <f t="shared" si="65"/>
        <v>6.7786350914545886E-3</v>
      </c>
      <c r="AH243" s="156">
        <f t="shared" si="65"/>
        <v>9.0419149071138075E-3</v>
      </c>
      <c r="AI243" s="156">
        <f t="shared" si="65"/>
        <v>1.4789749290446377E-2</v>
      </c>
      <c r="AJ243" s="173">
        <f t="shared" si="65"/>
        <v>1.9327513277287878E-2</v>
      </c>
      <c r="AK243" s="172">
        <f t="shared" si="66"/>
        <v>1.9754523735529501E-2</v>
      </c>
      <c r="AL243" s="156">
        <f t="shared" si="66"/>
        <v>1.8988091393877811E-2</v>
      </c>
      <c r="AM243" s="156">
        <f t="shared" si="66"/>
        <v>1.3946909653718096E-2</v>
      </c>
      <c r="AN243" s="156">
        <f t="shared" si="66"/>
        <v>9.58580168150284E-3</v>
      </c>
      <c r="AO243" s="156">
        <f t="shared" si="66"/>
        <v>7.4808114473890403E-3</v>
      </c>
      <c r="AP243" s="156">
        <f t="shared" si="66"/>
        <v>6.6172257103167126E-3</v>
      </c>
      <c r="AQ243" s="156">
        <f t="shared" si="66"/>
        <v>6.1206639115001238E-3</v>
      </c>
      <c r="AR243" s="156">
        <f t="shared" si="66"/>
        <v>5.829203725238213E-3</v>
      </c>
      <c r="AS243" s="156">
        <f t="shared" si="66"/>
        <v>6.5308671366094799E-3</v>
      </c>
      <c r="AT243" s="156">
        <f t="shared" si="66"/>
        <v>8.7114211227171078E-3</v>
      </c>
      <c r="AU243" s="156">
        <f t="shared" si="66"/>
        <v>1.4249164661693412E-2</v>
      </c>
      <c r="AV243" s="173">
        <f t="shared" si="66"/>
        <v>1.8621067455622073E-2</v>
      </c>
      <c r="AW243" s="172">
        <f t="shared" si="64"/>
        <v>1.9139107476724797E-2</v>
      </c>
      <c r="AX243" s="156">
        <f t="shared" si="64"/>
        <v>1.8396551940742578E-2</v>
      </c>
      <c r="AY243" s="156">
        <f t="shared" si="64"/>
        <v>1.3512419049141225E-2</v>
      </c>
      <c r="AZ243" s="156">
        <f t="shared" si="64"/>
        <v>9.287173464115641E-3</v>
      </c>
      <c r="BA243" s="156">
        <f t="shared" si="64"/>
        <v>7.2477603723334894E-3</v>
      </c>
      <c r="BB243" s="156">
        <f t="shared" si="64"/>
        <v>6.4110780782690169E-3</v>
      </c>
      <c r="BC243" s="156">
        <f t="shared" si="64"/>
        <v>5.9299857591819443E-3</v>
      </c>
      <c r="BD243" s="156">
        <f t="shared" si="64"/>
        <v>5.6476054849351866E-3</v>
      </c>
      <c r="BE243" s="156">
        <f t="shared" si="64"/>
        <v>6.3274098488625696E-3</v>
      </c>
      <c r="BF243" s="156">
        <f t="shared" si="64"/>
        <v>8.4400326413753626E-3</v>
      </c>
      <c r="BG243" s="156">
        <f t="shared" si="64"/>
        <v>1.3805257852063791E-2</v>
      </c>
      <c r="BH243" s="173">
        <f t="shared" si="64"/>
        <v>1.8040961965765181E-2</v>
      </c>
    </row>
    <row r="244" spans="2:60" x14ac:dyDescent="0.2">
      <c r="B244" s="104">
        <v>300669</v>
      </c>
      <c r="C244" s="105" t="s">
        <v>276</v>
      </c>
      <c r="D244" s="105" t="s">
        <v>75</v>
      </c>
      <c r="E244" s="23"/>
      <c r="F244" s="23"/>
      <c r="G244" s="23"/>
      <c r="H244" s="95">
        <f>P_EX_ref!L227</f>
        <v>1.6407545677174959</v>
      </c>
      <c r="I244" s="89">
        <f>P_EX_ref!M227</f>
        <v>1.6358359063675536</v>
      </c>
      <c r="J244" s="89">
        <f>P_EX_ref!N227</f>
        <v>1.58036189884236</v>
      </c>
      <c r="K244" s="89">
        <f>P_EX_ref!O227</f>
        <v>1.5269451866676615</v>
      </c>
      <c r="L244" s="177"/>
      <c r="M244" s="172">
        <f t="shared" si="67"/>
        <v>2.0565622321390531E-2</v>
      </c>
      <c r="N244" s="156">
        <f t="shared" si="67"/>
        <v>1.9767721127500516E-2</v>
      </c>
      <c r="O244" s="156">
        <f t="shared" si="67"/>
        <v>1.4519554119801402E-2</v>
      </c>
      <c r="P244" s="156">
        <f t="shared" si="67"/>
        <v>9.9793839461173733E-3</v>
      </c>
      <c r="Q244" s="156">
        <f t="shared" si="67"/>
        <v>7.7879651741659213E-3</v>
      </c>
      <c r="R244" s="156">
        <f t="shared" si="67"/>
        <v>6.8889215754166094E-3</v>
      </c>
      <c r="S244" s="156">
        <f t="shared" si="67"/>
        <v>6.3719715061357537E-3</v>
      </c>
      <c r="T244" s="156">
        <f t="shared" si="67"/>
        <v>6.0685442915578616E-3</v>
      </c>
      <c r="U244" s="156">
        <f t="shared" si="67"/>
        <v>6.7990172155416775E-3</v>
      </c>
      <c r="V244" s="156">
        <f t="shared" si="67"/>
        <v>9.0691023023836935E-3</v>
      </c>
      <c r="W244" s="156">
        <f t="shared" si="67"/>
        <v>1.4834219379363661E-2</v>
      </c>
      <c r="X244" s="173">
        <f t="shared" si="67"/>
        <v>1.938562759803206E-2</v>
      </c>
      <c r="Y244" s="172">
        <f t="shared" si="65"/>
        <v>2.0503970607209748E-2</v>
      </c>
      <c r="Z244" s="156">
        <f t="shared" si="65"/>
        <v>1.9708461365072101E-2</v>
      </c>
      <c r="AA244" s="156">
        <f t="shared" si="65"/>
        <v>1.4476027335800543E-2</v>
      </c>
      <c r="AB244" s="156">
        <f t="shared" si="65"/>
        <v>9.9494677044821064E-3</v>
      </c>
      <c r="AC244" s="156">
        <f t="shared" si="65"/>
        <v>7.7646183774843468E-3</v>
      </c>
      <c r="AD244" s="156">
        <f t="shared" si="65"/>
        <v>6.868269935639112E-3</v>
      </c>
      <c r="AE244" s="156">
        <f t="shared" si="65"/>
        <v>6.3528695815781022E-3</v>
      </c>
      <c r="AF244" s="156">
        <f t="shared" si="65"/>
        <v>6.0503519824553357E-3</v>
      </c>
      <c r="AG244" s="156">
        <f t="shared" si="65"/>
        <v>6.7786350914545886E-3</v>
      </c>
      <c r="AH244" s="156">
        <f t="shared" si="65"/>
        <v>9.0419149071138075E-3</v>
      </c>
      <c r="AI244" s="156">
        <f t="shared" si="65"/>
        <v>1.4789749290446377E-2</v>
      </c>
      <c r="AJ244" s="173">
        <f t="shared" si="65"/>
        <v>1.9327513277287878E-2</v>
      </c>
      <c r="AK244" s="172">
        <f t="shared" si="66"/>
        <v>1.9754523735529501E-2</v>
      </c>
      <c r="AL244" s="156">
        <f t="shared" si="66"/>
        <v>1.8988091393877811E-2</v>
      </c>
      <c r="AM244" s="156">
        <f t="shared" si="66"/>
        <v>1.3946909653718096E-2</v>
      </c>
      <c r="AN244" s="156">
        <f t="shared" si="66"/>
        <v>9.58580168150284E-3</v>
      </c>
      <c r="AO244" s="156">
        <f t="shared" si="66"/>
        <v>7.4808114473890403E-3</v>
      </c>
      <c r="AP244" s="156">
        <f t="shared" si="66"/>
        <v>6.6172257103167126E-3</v>
      </c>
      <c r="AQ244" s="156">
        <f t="shared" si="66"/>
        <v>6.1206639115001238E-3</v>
      </c>
      <c r="AR244" s="156">
        <f t="shared" si="66"/>
        <v>5.829203725238213E-3</v>
      </c>
      <c r="AS244" s="156">
        <f t="shared" si="66"/>
        <v>6.5308671366094799E-3</v>
      </c>
      <c r="AT244" s="156">
        <f t="shared" si="66"/>
        <v>8.7114211227171078E-3</v>
      </c>
      <c r="AU244" s="156">
        <f t="shared" si="66"/>
        <v>1.4249164661693412E-2</v>
      </c>
      <c r="AV244" s="173">
        <f t="shared" si="66"/>
        <v>1.8621067455622073E-2</v>
      </c>
      <c r="AW244" s="172">
        <f t="shared" si="64"/>
        <v>1.9139107476724797E-2</v>
      </c>
      <c r="AX244" s="156">
        <f t="shared" si="64"/>
        <v>1.8396551940742578E-2</v>
      </c>
      <c r="AY244" s="156">
        <f t="shared" si="64"/>
        <v>1.3512419049141225E-2</v>
      </c>
      <c r="AZ244" s="156">
        <f t="shared" si="64"/>
        <v>9.287173464115641E-3</v>
      </c>
      <c r="BA244" s="156">
        <f t="shared" si="64"/>
        <v>7.2477603723334894E-3</v>
      </c>
      <c r="BB244" s="156">
        <f t="shared" si="64"/>
        <v>6.4110780782690169E-3</v>
      </c>
      <c r="BC244" s="156">
        <f t="shared" si="64"/>
        <v>5.9299857591819443E-3</v>
      </c>
      <c r="BD244" s="156">
        <f t="shared" si="64"/>
        <v>5.6476054849351866E-3</v>
      </c>
      <c r="BE244" s="156">
        <f t="shared" si="64"/>
        <v>6.3274098488625696E-3</v>
      </c>
      <c r="BF244" s="156">
        <f t="shared" si="64"/>
        <v>8.4400326413753626E-3</v>
      </c>
      <c r="BG244" s="156">
        <f t="shared" si="64"/>
        <v>1.3805257852063791E-2</v>
      </c>
      <c r="BH244" s="173">
        <f t="shared" si="64"/>
        <v>1.8040961965765181E-2</v>
      </c>
    </row>
    <row r="245" spans="2:60" x14ac:dyDescent="0.2">
      <c r="B245" s="104">
        <v>300670</v>
      </c>
      <c r="C245" s="105" t="s">
        <v>277</v>
      </c>
      <c r="D245" s="105" t="s">
        <v>75</v>
      </c>
      <c r="E245" s="23"/>
      <c r="F245" s="23"/>
      <c r="G245" s="23"/>
      <c r="H245" s="95">
        <f>P_EX_ref!L228</f>
        <v>1.6407545677174959</v>
      </c>
      <c r="I245" s="89">
        <f>P_EX_ref!M228</f>
        <v>1.6358359063675536</v>
      </c>
      <c r="J245" s="89">
        <f>P_EX_ref!N228</f>
        <v>1.58036189884236</v>
      </c>
      <c r="K245" s="89">
        <f>P_EX_ref!O228</f>
        <v>1.5269451866676615</v>
      </c>
      <c r="L245" s="177"/>
      <c r="M245" s="172">
        <f t="shared" si="67"/>
        <v>2.0565622321390531E-2</v>
      </c>
      <c r="N245" s="156">
        <f t="shared" si="67"/>
        <v>1.9767721127500516E-2</v>
      </c>
      <c r="O245" s="156">
        <f t="shared" si="67"/>
        <v>1.4519554119801402E-2</v>
      </c>
      <c r="P245" s="156">
        <f t="shared" si="67"/>
        <v>9.9793839461173733E-3</v>
      </c>
      <c r="Q245" s="156">
        <f t="shared" si="67"/>
        <v>7.7879651741659213E-3</v>
      </c>
      <c r="R245" s="156">
        <f t="shared" si="67"/>
        <v>6.8889215754166094E-3</v>
      </c>
      <c r="S245" s="156">
        <f t="shared" si="67"/>
        <v>6.3719715061357537E-3</v>
      </c>
      <c r="T245" s="156">
        <f t="shared" si="67"/>
        <v>6.0685442915578616E-3</v>
      </c>
      <c r="U245" s="156">
        <f t="shared" si="67"/>
        <v>6.7990172155416775E-3</v>
      </c>
      <c r="V245" s="156">
        <f t="shared" si="67"/>
        <v>9.0691023023836935E-3</v>
      </c>
      <c r="W245" s="156">
        <f t="shared" si="67"/>
        <v>1.4834219379363661E-2</v>
      </c>
      <c r="X245" s="173">
        <f t="shared" si="67"/>
        <v>1.938562759803206E-2</v>
      </c>
      <c r="Y245" s="172">
        <f t="shared" si="65"/>
        <v>2.0503970607209748E-2</v>
      </c>
      <c r="Z245" s="156">
        <f t="shared" si="65"/>
        <v>1.9708461365072101E-2</v>
      </c>
      <c r="AA245" s="156">
        <f t="shared" si="65"/>
        <v>1.4476027335800543E-2</v>
      </c>
      <c r="AB245" s="156">
        <f t="shared" si="65"/>
        <v>9.9494677044821064E-3</v>
      </c>
      <c r="AC245" s="156">
        <f t="shared" si="65"/>
        <v>7.7646183774843468E-3</v>
      </c>
      <c r="AD245" s="156">
        <f t="shared" si="65"/>
        <v>6.868269935639112E-3</v>
      </c>
      <c r="AE245" s="156">
        <f t="shared" si="65"/>
        <v>6.3528695815781022E-3</v>
      </c>
      <c r="AF245" s="156">
        <f t="shared" si="65"/>
        <v>6.0503519824553357E-3</v>
      </c>
      <c r="AG245" s="156">
        <f t="shared" si="65"/>
        <v>6.7786350914545886E-3</v>
      </c>
      <c r="AH245" s="156">
        <f t="shared" si="65"/>
        <v>9.0419149071138075E-3</v>
      </c>
      <c r="AI245" s="156">
        <f t="shared" si="65"/>
        <v>1.4789749290446377E-2</v>
      </c>
      <c r="AJ245" s="173">
        <f t="shared" si="65"/>
        <v>1.9327513277287878E-2</v>
      </c>
      <c r="AK245" s="172">
        <f t="shared" si="66"/>
        <v>1.9754523735529501E-2</v>
      </c>
      <c r="AL245" s="156">
        <f t="shared" si="66"/>
        <v>1.8988091393877811E-2</v>
      </c>
      <c r="AM245" s="156">
        <f t="shared" si="66"/>
        <v>1.3946909653718096E-2</v>
      </c>
      <c r="AN245" s="156">
        <f t="shared" si="66"/>
        <v>9.58580168150284E-3</v>
      </c>
      <c r="AO245" s="156">
        <f t="shared" si="66"/>
        <v>7.4808114473890403E-3</v>
      </c>
      <c r="AP245" s="156">
        <f t="shared" si="66"/>
        <v>6.6172257103167126E-3</v>
      </c>
      <c r="AQ245" s="156">
        <f t="shared" si="66"/>
        <v>6.1206639115001238E-3</v>
      </c>
      <c r="AR245" s="156">
        <f t="shared" si="66"/>
        <v>5.829203725238213E-3</v>
      </c>
      <c r="AS245" s="156">
        <f t="shared" si="66"/>
        <v>6.5308671366094799E-3</v>
      </c>
      <c r="AT245" s="156">
        <f t="shared" si="66"/>
        <v>8.7114211227171078E-3</v>
      </c>
      <c r="AU245" s="156">
        <f t="shared" si="66"/>
        <v>1.4249164661693412E-2</v>
      </c>
      <c r="AV245" s="173">
        <f t="shared" si="66"/>
        <v>1.8621067455622073E-2</v>
      </c>
      <c r="AW245" s="172">
        <f t="shared" si="64"/>
        <v>1.9139107476724797E-2</v>
      </c>
      <c r="AX245" s="156">
        <f t="shared" si="64"/>
        <v>1.8396551940742578E-2</v>
      </c>
      <c r="AY245" s="156">
        <f t="shared" si="64"/>
        <v>1.3512419049141225E-2</v>
      </c>
      <c r="AZ245" s="156">
        <f t="shared" si="64"/>
        <v>9.287173464115641E-3</v>
      </c>
      <c r="BA245" s="156">
        <f t="shared" si="64"/>
        <v>7.2477603723334894E-3</v>
      </c>
      <c r="BB245" s="156">
        <f t="shared" si="64"/>
        <v>6.4110780782690169E-3</v>
      </c>
      <c r="BC245" s="156">
        <f t="shared" si="64"/>
        <v>5.9299857591819443E-3</v>
      </c>
      <c r="BD245" s="156">
        <f t="shared" si="64"/>
        <v>5.6476054849351866E-3</v>
      </c>
      <c r="BE245" s="156">
        <f t="shared" si="64"/>
        <v>6.3274098488625696E-3</v>
      </c>
      <c r="BF245" s="156">
        <f t="shared" si="64"/>
        <v>8.4400326413753626E-3</v>
      </c>
      <c r="BG245" s="156">
        <f t="shared" si="64"/>
        <v>1.3805257852063791E-2</v>
      </c>
      <c r="BH245" s="173">
        <f t="shared" si="64"/>
        <v>1.8040961965765181E-2</v>
      </c>
    </row>
    <row r="246" spans="2:60" x14ac:dyDescent="0.2">
      <c r="B246" s="104">
        <v>300674</v>
      </c>
      <c r="C246" s="105" t="s">
        <v>278</v>
      </c>
      <c r="D246" s="105" t="s">
        <v>73</v>
      </c>
      <c r="E246" s="23"/>
      <c r="F246" s="23"/>
      <c r="G246" s="23"/>
      <c r="H246" s="95">
        <f>P_EX_ref!L229</f>
        <v>1.6407545677174959</v>
      </c>
      <c r="I246" s="89">
        <f>P_EX_ref!M229</f>
        <v>1.6358359063675536</v>
      </c>
      <c r="J246" s="89">
        <f>P_EX_ref!N229</f>
        <v>1.58036189884236</v>
      </c>
      <c r="K246" s="89">
        <f>P_EX_ref!O229</f>
        <v>1.5269451866676615</v>
      </c>
      <c r="L246" s="177"/>
      <c r="M246" s="172">
        <f t="shared" si="67"/>
        <v>2.0565622321390531E-2</v>
      </c>
      <c r="N246" s="156">
        <f t="shared" si="67"/>
        <v>1.9767721127500516E-2</v>
      </c>
      <c r="O246" s="156">
        <f t="shared" si="67"/>
        <v>1.4519554119801402E-2</v>
      </c>
      <c r="P246" s="156">
        <f t="shared" si="67"/>
        <v>9.9793839461173733E-3</v>
      </c>
      <c r="Q246" s="156">
        <f t="shared" si="67"/>
        <v>7.7879651741659213E-3</v>
      </c>
      <c r="R246" s="156">
        <f t="shared" si="67"/>
        <v>6.8889215754166094E-3</v>
      </c>
      <c r="S246" s="156">
        <f t="shared" si="67"/>
        <v>6.3719715061357537E-3</v>
      </c>
      <c r="T246" s="156">
        <f t="shared" si="67"/>
        <v>6.0685442915578616E-3</v>
      </c>
      <c r="U246" s="156">
        <f t="shared" si="67"/>
        <v>6.7990172155416775E-3</v>
      </c>
      <c r="V246" s="156">
        <f t="shared" si="67"/>
        <v>9.0691023023836935E-3</v>
      </c>
      <c r="W246" s="156">
        <f t="shared" si="67"/>
        <v>1.4834219379363661E-2</v>
      </c>
      <c r="X246" s="173">
        <f t="shared" si="67"/>
        <v>1.938562759803206E-2</v>
      </c>
      <c r="Y246" s="172">
        <f t="shared" ref="Y246:AJ267" si="68">$I246*Y$34*Y$35*Y$36</f>
        <v>2.0503970607209748E-2</v>
      </c>
      <c r="Z246" s="156">
        <f t="shared" si="68"/>
        <v>1.9708461365072101E-2</v>
      </c>
      <c r="AA246" s="156">
        <f t="shared" si="68"/>
        <v>1.4476027335800543E-2</v>
      </c>
      <c r="AB246" s="156">
        <f t="shared" si="68"/>
        <v>9.9494677044821064E-3</v>
      </c>
      <c r="AC246" s="156">
        <f t="shared" si="68"/>
        <v>7.7646183774843468E-3</v>
      </c>
      <c r="AD246" s="156">
        <f t="shared" si="68"/>
        <v>6.868269935639112E-3</v>
      </c>
      <c r="AE246" s="156">
        <f t="shared" si="68"/>
        <v>6.3528695815781022E-3</v>
      </c>
      <c r="AF246" s="156">
        <f t="shared" si="68"/>
        <v>6.0503519824553357E-3</v>
      </c>
      <c r="AG246" s="156">
        <f t="shared" si="68"/>
        <v>6.7786350914545886E-3</v>
      </c>
      <c r="AH246" s="156">
        <f t="shared" si="68"/>
        <v>9.0419149071138075E-3</v>
      </c>
      <c r="AI246" s="156">
        <f t="shared" si="68"/>
        <v>1.4789749290446377E-2</v>
      </c>
      <c r="AJ246" s="173">
        <f t="shared" si="68"/>
        <v>1.9327513277287878E-2</v>
      </c>
      <c r="AK246" s="172">
        <f t="shared" ref="AK246:AV267" si="69">$J246*AK$34*AK$35*AK$36</f>
        <v>1.9754523735529501E-2</v>
      </c>
      <c r="AL246" s="156">
        <f t="shared" si="69"/>
        <v>1.8988091393877811E-2</v>
      </c>
      <c r="AM246" s="156">
        <f t="shared" si="69"/>
        <v>1.3946909653718096E-2</v>
      </c>
      <c r="AN246" s="156">
        <f t="shared" si="69"/>
        <v>9.58580168150284E-3</v>
      </c>
      <c r="AO246" s="156">
        <f t="shared" si="69"/>
        <v>7.4808114473890403E-3</v>
      </c>
      <c r="AP246" s="156">
        <f t="shared" si="69"/>
        <v>6.6172257103167126E-3</v>
      </c>
      <c r="AQ246" s="156">
        <f t="shared" si="69"/>
        <v>6.1206639115001238E-3</v>
      </c>
      <c r="AR246" s="156">
        <f t="shared" si="69"/>
        <v>5.829203725238213E-3</v>
      </c>
      <c r="AS246" s="156">
        <f t="shared" si="69"/>
        <v>6.5308671366094799E-3</v>
      </c>
      <c r="AT246" s="156">
        <f t="shared" si="69"/>
        <v>8.7114211227171078E-3</v>
      </c>
      <c r="AU246" s="156">
        <f t="shared" si="69"/>
        <v>1.4249164661693412E-2</v>
      </c>
      <c r="AV246" s="173">
        <f t="shared" si="69"/>
        <v>1.8621067455622073E-2</v>
      </c>
      <c r="AW246" s="172">
        <f t="shared" ref="AW246:BH267" si="70">$K246*AW$34*AW$35*AW$36</f>
        <v>1.9139107476724797E-2</v>
      </c>
      <c r="AX246" s="156">
        <f t="shared" si="70"/>
        <v>1.8396551940742578E-2</v>
      </c>
      <c r="AY246" s="156">
        <f t="shared" si="70"/>
        <v>1.3512419049141225E-2</v>
      </c>
      <c r="AZ246" s="156">
        <f t="shared" si="70"/>
        <v>9.287173464115641E-3</v>
      </c>
      <c r="BA246" s="156">
        <f t="shared" si="70"/>
        <v>7.2477603723334894E-3</v>
      </c>
      <c r="BB246" s="156">
        <f t="shared" si="70"/>
        <v>6.4110780782690169E-3</v>
      </c>
      <c r="BC246" s="156">
        <f t="shared" si="70"/>
        <v>5.9299857591819443E-3</v>
      </c>
      <c r="BD246" s="156">
        <f t="shared" si="70"/>
        <v>5.6476054849351866E-3</v>
      </c>
      <c r="BE246" s="156">
        <f t="shared" si="70"/>
        <v>6.3274098488625696E-3</v>
      </c>
      <c r="BF246" s="156">
        <f t="shared" si="70"/>
        <v>8.4400326413753626E-3</v>
      </c>
      <c r="BG246" s="156">
        <f t="shared" si="70"/>
        <v>1.3805257852063791E-2</v>
      </c>
      <c r="BH246" s="173">
        <f t="shared" si="70"/>
        <v>1.8040961965765181E-2</v>
      </c>
    </row>
    <row r="247" spans="2:60" x14ac:dyDescent="0.2">
      <c r="B247" s="104">
        <v>300675</v>
      </c>
      <c r="C247" s="105" t="s">
        <v>279</v>
      </c>
      <c r="D247" s="105" t="s">
        <v>73</v>
      </c>
      <c r="E247" s="23"/>
      <c r="F247" s="23"/>
      <c r="G247" s="23"/>
      <c r="H247" s="95">
        <f>P_EX_ref!L230</f>
        <v>1.6407545677174959</v>
      </c>
      <c r="I247" s="89">
        <f>P_EX_ref!M230</f>
        <v>1.6358359063675536</v>
      </c>
      <c r="J247" s="89">
        <f>P_EX_ref!N230</f>
        <v>1.58036189884236</v>
      </c>
      <c r="K247" s="89">
        <f>P_EX_ref!O230</f>
        <v>1.5269451866676615</v>
      </c>
      <c r="L247" s="177"/>
      <c r="M247" s="172">
        <f t="shared" si="67"/>
        <v>2.0565622321390531E-2</v>
      </c>
      <c r="N247" s="156">
        <f t="shared" si="67"/>
        <v>1.9767721127500516E-2</v>
      </c>
      <c r="O247" s="156">
        <f t="shared" si="67"/>
        <v>1.4519554119801402E-2</v>
      </c>
      <c r="P247" s="156">
        <f t="shared" si="67"/>
        <v>9.9793839461173733E-3</v>
      </c>
      <c r="Q247" s="156">
        <f t="shared" si="67"/>
        <v>7.7879651741659213E-3</v>
      </c>
      <c r="R247" s="156">
        <f t="shared" si="67"/>
        <v>6.8889215754166094E-3</v>
      </c>
      <c r="S247" s="156">
        <f t="shared" si="67"/>
        <v>6.3719715061357537E-3</v>
      </c>
      <c r="T247" s="156">
        <f t="shared" si="67"/>
        <v>6.0685442915578616E-3</v>
      </c>
      <c r="U247" s="156">
        <f t="shared" si="67"/>
        <v>6.7990172155416775E-3</v>
      </c>
      <c r="V247" s="156">
        <f t="shared" si="67"/>
        <v>9.0691023023836935E-3</v>
      </c>
      <c r="W247" s="156">
        <f t="shared" si="67"/>
        <v>1.4834219379363661E-2</v>
      </c>
      <c r="X247" s="173">
        <f t="shared" si="67"/>
        <v>1.938562759803206E-2</v>
      </c>
      <c r="Y247" s="172">
        <f t="shared" si="68"/>
        <v>2.0503970607209748E-2</v>
      </c>
      <c r="Z247" s="156">
        <f t="shared" si="68"/>
        <v>1.9708461365072101E-2</v>
      </c>
      <c r="AA247" s="156">
        <f t="shared" si="68"/>
        <v>1.4476027335800543E-2</v>
      </c>
      <c r="AB247" s="156">
        <f t="shared" si="68"/>
        <v>9.9494677044821064E-3</v>
      </c>
      <c r="AC247" s="156">
        <f t="shared" si="68"/>
        <v>7.7646183774843468E-3</v>
      </c>
      <c r="AD247" s="156">
        <f t="shared" si="68"/>
        <v>6.868269935639112E-3</v>
      </c>
      <c r="AE247" s="156">
        <f t="shared" si="68"/>
        <v>6.3528695815781022E-3</v>
      </c>
      <c r="AF247" s="156">
        <f t="shared" si="68"/>
        <v>6.0503519824553357E-3</v>
      </c>
      <c r="AG247" s="156">
        <f t="shared" si="68"/>
        <v>6.7786350914545886E-3</v>
      </c>
      <c r="AH247" s="156">
        <f t="shared" si="68"/>
        <v>9.0419149071138075E-3</v>
      </c>
      <c r="AI247" s="156">
        <f t="shared" si="68"/>
        <v>1.4789749290446377E-2</v>
      </c>
      <c r="AJ247" s="173">
        <f t="shared" si="68"/>
        <v>1.9327513277287878E-2</v>
      </c>
      <c r="AK247" s="172">
        <f t="shared" si="69"/>
        <v>1.9754523735529501E-2</v>
      </c>
      <c r="AL247" s="156">
        <f t="shared" si="69"/>
        <v>1.8988091393877811E-2</v>
      </c>
      <c r="AM247" s="156">
        <f t="shared" si="69"/>
        <v>1.3946909653718096E-2</v>
      </c>
      <c r="AN247" s="156">
        <f t="shared" si="69"/>
        <v>9.58580168150284E-3</v>
      </c>
      <c r="AO247" s="156">
        <f t="shared" si="69"/>
        <v>7.4808114473890403E-3</v>
      </c>
      <c r="AP247" s="156">
        <f t="shared" si="69"/>
        <v>6.6172257103167126E-3</v>
      </c>
      <c r="AQ247" s="156">
        <f t="shared" si="69"/>
        <v>6.1206639115001238E-3</v>
      </c>
      <c r="AR247" s="156">
        <f t="shared" si="69"/>
        <v>5.829203725238213E-3</v>
      </c>
      <c r="AS247" s="156">
        <f t="shared" si="69"/>
        <v>6.5308671366094799E-3</v>
      </c>
      <c r="AT247" s="156">
        <f t="shared" si="69"/>
        <v>8.7114211227171078E-3</v>
      </c>
      <c r="AU247" s="156">
        <f t="shared" si="69"/>
        <v>1.4249164661693412E-2</v>
      </c>
      <c r="AV247" s="173">
        <f t="shared" si="69"/>
        <v>1.8621067455622073E-2</v>
      </c>
      <c r="AW247" s="172">
        <f t="shared" si="70"/>
        <v>1.9139107476724797E-2</v>
      </c>
      <c r="AX247" s="156">
        <f t="shared" si="70"/>
        <v>1.8396551940742578E-2</v>
      </c>
      <c r="AY247" s="156">
        <f t="shared" si="70"/>
        <v>1.3512419049141225E-2</v>
      </c>
      <c r="AZ247" s="156">
        <f t="shared" si="70"/>
        <v>9.287173464115641E-3</v>
      </c>
      <c r="BA247" s="156">
        <f t="shared" si="70"/>
        <v>7.2477603723334894E-3</v>
      </c>
      <c r="BB247" s="156">
        <f t="shared" si="70"/>
        <v>6.4110780782690169E-3</v>
      </c>
      <c r="BC247" s="156">
        <f t="shared" si="70"/>
        <v>5.9299857591819443E-3</v>
      </c>
      <c r="BD247" s="156">
        <f t="shared" si="70"/>
        <v>5.6476054849351866E-3</v>
      </c>
      <c r="BE247" s="156">
        <f t="shared" si="70"/>
        <v>6.3274098488625696E-3</v>
      </c>
      <c r="BF247" s="156">
        <f t="shared" si="70"/>
        <v>8.4400326413753626E-3</v>
      </c>
      <c r="BG247" s="156">
        <f t="shared" si="70"/>
        <v>1.3805257852063791E-2</v>
      </c>
      <c r="BH247" s="173">
        <f t="shared" si="70"/>
        <v>1.8040961965765181E-2</v>
      </c>
    </row>
    <row r="248" spans="2:60" x14ac:dyDescent="0.2">
      <c r="B248" s="104">
        <v>300680</v>
      </c>
      <c r="C248" s="105" t="s">
        <v>280</v>
      </c>
      <c r="D248" s="105" t="s">
        <v>73</v>
      </c>
      <c r="E248" s="23"/>
      <c r="F248" s="23"/>
      <c r="G248" s="23"/>
      <c r="H248" s="95">
        <f>P_EX_ref!L231</f>
        <v>1.6407545677174959</v>
      </c>
      <c r="I248" s="89">
        <f>P_EX_ref!M231</f>
        <v>1.6358359063675536</v>
      </c>
      <c r="J248" s="89">
        <f>P_EX_ref!N231</f>
        <v>1.58036189884236</v>
      </c>
      <c r="K248" s="89">
        <f>P_EX_ref!O231</f>
        <v>1.5269451866676615</v>
      </c>
      <c r="L248" s="177"/>
      <c r="M248" s="172">
        <f t="shared" si="67"/>
        <v>2.0565622321390531E-2</v>
      </c>
      <c r="N248" s="156">
        <f t="shared" si="67"/>
        <v>1.9767721127500516E-2</v>
      </c>
      <c r="O248" s="156">
        <f t="shared" si="67"/>
        <v>1.4519554119801402E-2</v>
      </c>
      <c r="P248" s="156">
        <f t="shared" si="67"/>
        <v>9.9793839461173733E-3</v>
      </c>
      <c r="Q248" s="156">
        <f t="shared" si="67"/>
        <v>7.7879651741659213E-3</v>
      </c>
      <c r="R248" s="156">
        <f t="shared" si="67"/>
        <v>6.8889215754166094E-3</v>
      </c>
      <c r="S248" s="156">
        <f t="shared" si="67"/>
        <v>6.3719715061357537E-3</v>
      </c>
      <c r="T248" s="156">
        <f t="shared" si="67"/>
        <v>6.0685442915578616E-3</v>
      </c>
      <c r="U248" s="156">
        <f t="shared" si="67"/>
        <v>6.7990172155416775E-3</v>
      </c>
      <c r="V248" s="156">
        <f t="shared" si="67"/>
        <v>9.0691023023836935E-3</v>
      </c>
      <c r="W248" s="156">
        <f t="shared" si="67"/>
        <v>1.4834219379363661E-2</v>
      </c>
      <c r="X248" s="173">
        <f t="shared" si="67"/>
        <v>1.938562759803206E-2</v>
      </c>
      <c r="Y248" s="172">
        <f t="shared" si="68"/>
        <v>2.0503970607209748E-2</v>
      </c>
      <c r="Z248" s="156">
        <f t="shared" si="68"/>
        <v>1.9708461365072101E-2</v>
      </c>
      <c r="AA248" s="156">
        <f t="shared" si="68"/>
        <v>1.4476027335800543E-2</v>
      </c>
      <c r="AB248" s="156">
        <f t="shared" si="68"/>
        <v>9.9494677044821064E-3</v>
      </c>
      <c r="AC248" s="156">
        <f t="shared" si="68"/>
        <v>7.7646183774843468E-3</v>
      </c>
      <c r="AD248" s="156">
        <f t="shared" si="68"/>
        <v>6.868269935639112E-3</v>
      </c>
      <c r="AE248" s="156">
        <f t="shared" si="68"/>
        <v>6.3528695815781022E-3</v>
      </c>
      <c r="AF248" s="156">
        <f t="shared" si="68"/>
        <v>6.0503519824553357E-3</v>
      </c>
      <c r="AG248" s="156">
        <f t="shared" si="68"/>
        <v>6.7786350914545886E-3</v>
      </c>
      <c r="AH248" s="156">
        <f t="shared" si="68"/>
        <v>9.0419149071138075E-3</v>
      </c>
      <c r="AI248" s="156">
        <f t="shared" si="68"/>
        <v>1.4789749290446377E-2</v>
      </c>
      <c r="AJ248" s="173">
        <f t="shared" si="68"/>
        <v>1.9327513277287878E-2</v>
      </c>
      <c r="AK248" s="172">
        <f t="shared" si="69"/>
        <v>1.9754523735529501E-2</v>
      </c>
      <c r="AL248" s="156">
        <f t="shared" si="69"/>
        <v>1.8988091393877811E-2</v>
      </c>
      <c r="AM248" s="156">
        <f t="shared" si="69"/>
        <v>1.3946909653718096E-2</v>
      </c>
      <c r="AN248" s="156">
        <f t="shared" si="69"/>
        <v>9.58580168150284E-3</v>
      </c>
      <c r="AO248" s="156">
        <f t="shared" si="69"/>
        <v>7.4808114473890403E-3</v>
      </c>
      <c r="AP248" s="156">
        <f t="shared" si="69"/>
        <v>6.6172257103167126E-3</v>
      </c>
      <c r="AQ248" s="156">
        <f t="shared" si="69"/>
        <v>6.1206639115001238E-3</v>
      </c>
      <c r="AR248" s="156">
        <f t="shared" si="69"/>
        <v>5.829203725238213E-3</v>
      </c>
      <c r="AS248" s="156">
        <f t="shared" si="69"/>
        <v>6.5308671366094799E-3</v>
      </c>
      <c r="AT248" s="156">
        <f t="shared" si="69"/>
        <v>8.7114211227171078E-3</v>
      </c>
      <c r="AU248" s="156">
        <f t="shared" si="69"/>
        <v>1.4249164661693412E-2</v>
      </c>
      <c r="AV248" s="173">
        <f t="shared" si="69"/>
        <v>1.8621067455622073E-2</v>
      </c>
      <c r="AW248" s="172">
        <f t="shared" si="70"/>
        <v>1.9139107476724797E-2</v>
      </c>
      <c r="AX248" s="156">
        <f t="shared" si="70"/>
        <v>1.8396551940742578E-2</v>
      </c>
      <c r="AY248" s="156">
        <f t="shared" si="70"/>
        <v>1.3512419049141225E-2</v>
      </c>
      <c r="AZ248" s="156">
        <f t="shared" si="70"/>
        <v>9.287173464115641E-3</v>
      </c>
      <c r="BA248" s="156">
        <f t="shared" si="70"/>
        <v>7.2477603723334894E-3</v>
      </c>
      <c r="BB248" s="156">
        <f t="shared" si="70"/>
        <v>6.4110780782690169E-3</v>
      </c>
      <c r="BC248" s="156">
        <f t="shared" si="70"/>
        <v>5.9299857591819443E-3</v>
      </c>
      <c r="BD248" s="156">
        <f t="shared" si="70"/>
        <v>5.6476054849351866E-3</v>
      </c>
      <c r="BE248" s="156">
        <f t="shared" si="70"/>
        <v>6.3274098488625696E-3</v>
      </c>
      <c r="BF248" s="156">
        <f t="shared" si="70"/>
        <v>8.4400326413753626E-3</v>
      </c>
      <c r="BG248" s="156">
        <f t="shared" si="70"/>
        <v>1.3805257852063791E-2</v>
      </c>
      <c r="BH248" s="173">
        <f t="shared" si="70"/>
        <v>1.8040961965765181E-2</v>
      </c>
    </row>
    <row r="249" spans="2:60" x14ac:dyDescent="0.2">
      <c r="B249" s="104">
        <v>300681</v>
      </c>
      <c r="C249" s="105" t="s">
        <v>281</v>
      </c>
      <c r="D249" s="105" t="s">
        <v>73</v>
      </c>
      <c r="E249" s="23"/>
      <c r="F249" s="23"/>
      <c r="G249" s="23"/>
      <c r="H249" s="95">
        <f>P_EX_ref!L232</f>
        <v>1.6407545677174959</v>
      </c>
      <c r="I249" s="89">
        <f>P_EX_ref!M232</f>
        <v>1.6358359063675536</v>
      </c>
      <c r="J249" s="89">
        <f>P_EX_ref!N232</f>
        <v>1.58036189884236</v>
      </c>
      <c r="K249" s="89">
        <f>P_EX_ref!O232</f>
        <v>1.5269451866676615</v>
      </c>
      <c r="L249" s="177"/>
      <c r="M249" s="172">
        <f t="shared" si="67"/>
        <v>2.0565622321390531E-2</v>
      </c>
      <c r="N249" s="156">
        <f t="shared" si="67"/>
        <v>1.9767721127500516E-2</v>
      </c>
      <c r="O249" s="156">
        <f t="shared" si="67"/>
        <v>1.4519554119801402E-2</v>
      </c>
      <c r="P249" s="156">
        <f t="shared" si="67"/>
        <v>9.9793839461173733E-3</v>
      </c>
      <c r="Q249" s="156">
        <f t="shared" si="67"/>
        <v>7.7879651741659213E-3</v>
      </c>
      <c r="R249" s="156">
        <f t="shared" si="67"/>
        <v>6.8889215754166094E-3</v>
      </c>
      <c r="S249" s="156">
        <f t="shared" si="67"/>
        <v>6.3719715061357537E-3</v>
      </c>
      <c r="T249" s="156">
        <f t="shared" si="67"/>
        <v>6.0685442915578616E-3</v>
      </c>
      <c r="U249" s="156">
        <f t="shared" si="67"/>
        <v>6.7990172155416775E-3</v>
      </c>
      <c r="V249" s="156">
        <f t="shared" si="67"/>
        <v>9.0691023023836935E-3</v>
      </c>
      <c r="W249" s="156">
        <f t="shared" si="67"/>
        <v>1.4834219379363661E-2</v>
      </c>
      <c r="X249" s="173">
        <f t="shared" si="67"/>
        <v>1.938562759803206E-2</v>
      </c>
      <c r="Y249" s="172">
        <f t="shared" si="68"/>
        <v>2.0503970607209748E-2</v>
      </c>
      <c r="Z249" s="156">
        <f t="shared" si="68"/>
        <v>1.9708461365072101E-2</v>
      </c>
      <c r="AA249" s="156">
        <f t="shared" si="68"/>
        <v>1.4476027335800543E-2</v>
      </c>
      <c r="AB249" s="156">
        <f t="shared" si="68"/>
        <v>9.9494677044821064E-3</v>
      </c>
      <c r="AC249" s="156">
        <f t="shared" si="68"/>
        <v>7.7646183774843468E-3</v>
      </c>
      <c r="AD249" s="156">
        <f t="shared" si="68"/>
        <v>6.868269935639112E-3</v>
      </c>
      <c r="AE249" s="156">
        <f t="shared" si="68"/>
        <v>6.3528695815781022E-3</v>
      </c>
      <c r="AF249" s="156">
        <f t="shared" si="68"/>
        <v>6.0503519824553357E-3</v>
      </c>
      <c r="AG249" s="156">
        <f t="shared" si="68"/>
        <v>6.7786350914545886E-3</v>
      </c>
      <c r="AH249" s="156">
        <f t="shared" si="68"/>
        <v>9.0419149071138075E-3</v>
      </c>
      <c r="AI249" s="156">
        <f t="shared" si="68"/>
        <v>1.4789749290446377E-2</v>
      </c>
      <c r="AJ249" s="173">
        <f t="shared" si="68"/>
        <v>1.9327513277287878E-2</v>
      </c>
      <c r="AK249" s="172">
        <f t="shared" si="69"/>
        <v>1.9754523735529501E-2</v>
      </c>
      <c r="AL249" s="156">
        <f t="shared" si="69"/>
        <v>1.8988091393877811E-2</v>
      </c>
      <c r="AM249" s="156">
        <f t="shared" si="69"/>
        <v>1.3946909653718096E-2</v>
      </c>
      <c r="AN249" s="156">
        <f t="shared" si="69"/>
        <v>9.58580168150284E-3</v>
      </c>
      <c r="AO249" s="156">
        <f t="shared" si="69"/>
        <v>7.4808114473890403E-3</v>
      </c>
      <c r="AP249" s="156">
        <f t="shared" si="69"/>
        <v>6.6172257103167126E-3</v>
      </c>
      <c r="AQ249" s="156">
        <f t="shared" si="69"/>
        <v>6.1206639115001238E-3</v>
      </c>
      <c r="AR249" s="156">
        <f t="shared" si="69"/>
        <v>5.829203725238213E-3</v>
      </c>
      <c r="AS249" s="156">
        <f t="shared" si="69"/>
        <v>6.5308671366094799E-3</v>
      </c>
      <c r="AT249" s="156">
        <f t="shared" si="69"/>
        <v>8.7114211227171078E-3</v>
      </c>
      <c r="AU249" s="156">
        <f t="shared" si="69"/>
        <v>1.4249164661693412E-2</v>
      </c>
      <c r="AV249" s="173">
        <f t="shared" si="69"/>
        <v>1.8621067455622073E-2</v>
      </c>
      <c r="AW249" s="172">
        <f t="shared" si="70"/>
        <v>1.9139107476724797E-2</v>
      </c>
      <c r="AX249" s="156">
        <f t="shared" si="70"/>
        <v>1.8396551940742578E-2</v>
      </c>
      <c r="AY249" s="156">
        <f t="shared" si="70"/>
        <v>1.3512419049141225E-2</v>
      </c>
      <c r="AZ249" s="156">
        <f t="shared" si="70"/>
        <v>9.287173464115641E-3</v>
      </c>
      <c r="BA249" s="156">
        <f t="shared" si="70"/>
        <v>7.2477603723334894E-3</v>
      </c>
      <c r="BB249" s="156">
        <f t="shared" si="70"/>
        <v>6.4110780782690169E-3</v>
      </c>
      <c r="BC249" s="156">
        <f t="shared" si="70"/>
        <v>5.9299857591819443E-3</v>
      </c>
      <c r="BD249" s="156">
        <f t="shared" si="70"/>
        <v>5.6476054849351866E-3</v>
      </c>
      <c r="BE249" s="156">
        <f t="shared" si="70"/>
        <v>6.3274098488625696E-3</v>
      </c>
      <c r="BF249" s="156">
        <f t="shared" si="70"/>
        <v>8.4400326413753626E-3</v>
      </c>
      <c r="BG249" s="156">
        <f t="shared" si="70"/>
        <v>1.3805257852063791E-2</v>
      </c>
      <c r="BH249" s="173">
        <f t="shared" si="70"/>
        <v>1.8040961965765181E-2</v>
      </c>
    </row>
    <row r="250" spans="2:60" x14ac:dyDescent="0.2">
      <c r="B250" s="104">
        <v>300683</v>
      </c>
      <c r="C250" s="105" t="s">
        <v>282</v>
      </c>
      <c r="D250" s="105" t="s">
        <v>73</v>
      </c>
      <c r="E250" s="23"/>
      <c r="F250" s="23"/>
      <c r="G250" s="23"/>
      <c r="H250" s="95">
        <f>P_EX_ref!L233</f>
        <v>1.6407545677174959</v>
      </c>
      <c r="I250" s="89">
        <f>P_EX_ref!M233</f>
        <v>1.6358359063675536</v>
      </c>
      <c r="J250" s="89">
        <f>P_EX_ref!N233</f>
        <v>1.58036189884236</v>
      </c>
      <c r="K250" s="89">
        <f>P_EX_ref!O233</f>
        <v>1.5269451866676615</v>
      </c>
      <c r="L250" s="177"/>
      <c r="M250" s="172">
        <f t="shared" si="67"/>
        <v>2.0565622321390531E-2</v>
      </c>
      <c r="N250" s="156">
        <f t="shared" si="67"/>
        <v>1.9767721127500516E-2</v>
      </c>
      <c r="O250" s="156">
        <f t="shared" si="67"/>
        <v>1.4519554119801402E-2</v>
      </c>
      <c r="P250" s="156">
        <f t="shared" si="67"/>
        <v>9.9793839461173733E-3</v>
      </c>
      <c r="Q250" s="156">
        <f t="shared" si="67"/>
        <v>7.7879651741659213E-3</v>
      </c>
      <c r="R250" s="156">
        <f t="shared" si="67"/>
        <v>6.8889215754166094E-3</v>
      </c>
      <c r="S250" s="156">
        <f t="shared" si="67"/>
        <v>6.3719715061357537E-3</v>
      </c>
      <c r="T250" s="156">
        <f t="shared" si="67"/>
        <v>6.0685442915578616E-3</v>
      </c>
      <c r="U250" s="156">
        <f t="shared" si="67"/>
        <v>6.7990172155416775E-3</v>
      </c>
      <c r="V250" s="156">
        <f t="shared" si="67"/>
        <v>9.0691023023836935E-3</v>
      </c>
      <c r="W250" s="156">
        <f t="shared" si="67"/>
        <v>1.4834219379363661E-2</v>
      </c>
      <c r="X250" s="173">
        <f t="shared" si="67"/>
        <v>1.938562759803206E-2</v>
      </c>
      <c r="Y250" s="172">
        <f t="shared" si="68"/>
        <v>2.0503970607209748E-2</v>
      </c>
      <c r="Z250" s="156">
        <f t="shared" si="68"/>
        <v>1.9708461365072101E-2</v>
      </c>
      <c r="AA250" s="156">
        <f t="shared" si="68"/>
        <v>1.4476027335800543E-2</v>
      </c>
      <c r="AB250" s="156">
        <f t="shared" si="68"/>
        <v>9.9494677044821064E-3</v>
      </c>
      <c r="AC250" s="156">
        <f t="shared" si="68"/>
        <v>7.7646183774843468E-3</v>
      </c>
      <c r="AD250" s="156">
        <f t="shared" si="68"/>
        <v>6.868269935639112E-3</v>
      </c>
      <c r="AE250" s="156">
        <f t="shared" si="68"/>
        <v>6.3528695815781022E-3</v>
      </c>
      <c r="AF250" s="156">
        <f t="shared" si="68"/>
        <v>6.0503519824553357E-3</v>
      </c>
      <c r="AG250" s="156">
        <f t="shared" si="68"/>
        <v>6.7786350914545886E-3</v>
      </c>
      <c r="AH250" s="156">
        <f t="shared" si="68"/>
        <v>9.0419149071138075E-3</v>
      </c>
      <c r="AI250" s="156">
        <f t="shared" si="68"/>
        <v>1.4789749290446377E-2</v>
      </c>
      <c r="AJ250" s="173">
        <f t="shared" si="68"/>
        <v>1.9327513277287878E-2</v>
      </c>
      <c r="AK250" s="172">
        <f t="shared" si="69"/>
        <v>1.9754523735529501E-2</v>
      </c>
      <c r="AL250" s="156">
        <f t="shared" si="69"/>
        <v>1.8988091393877811E-2</v>
      </c>
      <c r="AM250" s="156">
        <f t="shared" si="69"/>
        <v>1.3946909653718096E-2</v>
      </c>
      <c r="AN250" s="156">
        <f t="shared" si="69"/>
        <v>9.58580168150284E-3</v>
      </c>
      <c r="AO250" s="156">
        <f t="shared" si="69"/>
        <v>7.4808114473890403E-3</v>
      </c>
      <c r="AP250" s="156">
        <f t="shared" si="69"/>
        <v>6.6172257103167126E-3</v>
      </c>
      <c r="AQ250" s="156">
        <f t="shared" si="69"/>
        <v>6.1206639115001238E-3</v>
      </c>
      <c r="AR250" s="156">
        <f t="shared" si="69"/>
        <v>5.829203725238213E-3</v>
      </c>
      <c r="AS250" s="156">
        <f t="shared" si="69"/>
        <v>6.5308671366094799E-3</v>
      </c>
      <c r="AT250" s="156">
        <f t="shared" si="69"/>
        <v>8.7114211227171078E-3</v>
      </c>
      <c r="AU250" s="156">
        <f t="shared" si="69"/>
        <v>1.4249164661693412E-2</v>
      </c>
      <c r="AV250" s="173">
        <f t="shared" si="69"/>
        <v>1.8621067455622073E-2</v>
      </c>
      <c r="AW250" s="172">
        <f t="shared" si="70"/>
        <v>1.9139107476724797E-2</v>
      </c>
      <c r="AX250" s="156">
        <f t="shared" si="70"/>
        <v>1.8396551940742578E-2</v>
      </c>
      <c r="AY250" s="156">
        <f t="shared" si="70"/>
        <v>1.3512419049141225E-2</v>
      </c>
      <c r="AZ250" s="156">
        <f t="shared" si="70"/>
        <v>9.287173464115641E-3</v>
      </c>
      <c r="BA250" s="156">
        <f t="shared" si="70"/>
        <v>7.2477603723334894E-3</v>
      </c>
      <c r="BB250" s="156">
        <f t="shared" si="70"/>
        <v>6.4110780782690169E-3</v>
      </c>
      <c r="BC250" s="156">
        <f t="shared" si="70"/>
        <v>5.9299857591819443E-3</v>
      </c>
      <c r="BD250" s="156">
        <f t="shared" si="70"/>
        <v>5.6476054849351866E-3</v>
      </c>
      <c r="BE250" s="156">
        <f t="shared" si="70"/>
        <v>6.3274098488625696E-3</v>
      </c>
      <c r="BF250" s="156">
        <f t="shared" si="70"/>
        <v>8.4400326413753626E-3</v>
      </c>
      <c r="BG250" s="156">
        <f t="shared" si="70"/>
        <v>1.3805257852063791E-2</v>
      </c>
      <c r="BH250" s="173">
        <f t="shared" si="70"/>
        <v>1.8040961965765181E-2</v>
      </c>
    </row>
    <row r="251" spans="2:60" x14ac:dyDescent="0.2">
      <c r="B251" s="104">
        <v>300684</v>
      </c>
      <c r="C251" s="105" t="s">
        <v>283</v>
      </c>
      <c r="D251" s="105" t="s">
        <v>73</v>
      </c>
      <c r="E251" s="23"/>
      <c r="F251" s="23"/>
      <c r="G251" s="23"/>
      <c r="H251" s="95">
        <f>P_EX_ref!L234</f>
        <v>1.6407545677174959</v>
      </c>
      <c r="I251" s="89">
        <f>P_EX_ref!M234</f>
        <v>1.6358359063675536</v>
      </c>
      <c r="J251" s="89">
        <f>P_EX_ref!N234</f>
        <v>1.58036189884236</v>
      </c>
      <c r="K251" s="89">
        <f>P_EX_ref!O234</f>
        <v>1.5269451866676615</v>
      </c>
      <c r="L251" s="177"/>
      <c r="M251" s="172">
        <f t="shared" si="67"/>
        <v>2.0565622321390531E-2</v>
      </c>
      <c r="N251" s="156">
        <f t="shared" si="67"/>
        <v>1.9767721127500516E-2</v>
      </c>
      <c r="O251" s="156">
        <f t="shared" si="67"/>
        <v>1.4519554119801402E-2</v>
      </c>
      <c r="P251" s="156">
        <f t="shared" si="67"/>
        <v>9.9793839461173733E-3</v>
      </c>
      <c r="Q251" s="156">
        <f t="shared" si="67"/>
        <v>7.7879651741659213E-3</v>
      </c>
      <c r="R251" s="156">
        <f t="shared" si="67"/>
        <v>6.8889215754166094E-3</v>
      </c>
      <c r="S251" s="156">
        <f t="shared" si="67"/>
        <v>6.3719715061357537E-3</v>
      </c>
      <c r="T251" s="156">
        <f t="shared" si="67"/>
        <v>6.0685442915578616E-3</v>
      </c>
      <c r="U251" s="156">
        <f t="shared" si="67"/>
        <v>6.7990172155416775E-3</v>
      </c>
      <c r="V251" s="156">
        <f t="shared" si="67"/>
        <v>9.0691023023836935E-3</v>
      </c>
      <c r="W251" s="156">
        <f t="shared" si="67"/>
        <v>1.4834219379363661E-2</v>
      </c>
      <c r="X251" s="173">
        <f t="shared" si="67"/>
        <v>1.938562759803206E-2</v>
      </c>
      <c r="Y251" s="172">
        <f t="shared" si="68"/>
        <v>2.0503970607209748E-2</v>
      </c>
      <c r="Z251" s="156">
        <f t="shared" si="68"/>
        <v>1.9708461365072101E-2</v>
      </c>
      <c r="AA251" s="156">
        <f t="shared" si="68"/>
        <v>1.4476027335800543E-2</v>
      </c>
      <c r="AB251" s="156">
        <f t="shared" si="68"/>
        <v>9.9494677044821064E-3</v>
      </c>
      <c r="AC251" s="156">
        <f t="shared" si="68"/>
        <v>7.7646183774843468E-3</v>
      </c>
      <c r="AD251" s="156">
        <f t="shared" si="68"/>
        <v>6.868269935639112E-3</v>
      </c>
      <c r="AE251" s="156">
        <f t="shared" si="68"/>
        <v>6.3528695815781022E-3</v>
      </c>
      <c r="AF251" s="156">
        <f t="shared" si="68"/>
        <v>6.0503519824553357E-3</v>
      </c>
      <c r="AG251" s="156">
        <f t="shared" si="68"/>
        <v>6.7786350914545886E-3</v>
      </c>
      <c r="AH251" s="156">
        <f t="shared" si="68"/>
        <v>9.0419149071138075E-3</v>
      </c>
      <c r="AI251" s="156">
        <f t="shared" si="68"/>
        <v>1.4789749290446377E-2</v>
      </c>
      <c r="AJ251" s="173">
        <f t="shared" si="68"/>
        <v>1.9327513277287878E-2</v>
      </c>
      <c r="AK251" s="172">
        <f t="shared" si="69"/>
        <v>1.9754523735529501E-2</v>
      </c>
      <c r="AL251" s="156">
        <f t="shared" si="69"/>
        <v>1.8988091393877811E-2</v>
      </c>
      <c r="AM251" s="156">
        <f t="shared" si="69"/>
        <v>1.3946909653718096E-2</v>
      </c>
      <c r="AN251" s="156">
        <f t="shared" si="69"/>
        <v>9.58580168150284E-3</v>
      </c>
      <c r="AO251" s="156">
        <f t="shared" si="69"/>
        <v>7.4808114473890403E-3</v>
      </c>
      <c r="AP251" s="156">
        <f t="shared" si="69"/>
        <v>6.6172257103167126E-3</v>
      </c>
      <c r="AQ251" s="156">
        <f t="shared" si="69"/>
        <v>6.1206639115001238E-3</v>
      </c>
      <c r="AR251" s="156">
        <f t="shared" si="69"/>
        <v>5.829203725238213E-3</v>
      </c>
      <c r="AS251" s="156">
        <f t="shared" si="69"/>
        <v>6.5308671366094799E-3</v>
      </c>
      <c r="AT251" s="156">
        <f t="shared" si="69"/>
        <v>8.7114211227171078E-3</v>
      </c>
      <c r="AU251" s="156">
        <f t="shared" si="69"/>
        <v>1.4249164661693412E-2</v>
      </c>
      <c r="AV251" s="173">
        <f t="shared" si="69"/>
        <v>1.8621067455622073E-2</v>
      </c>
      <c r="AW251" s="172">
        <f t="shared" si="70"/>
        <v>1.9139107476724797E-2</v>
      </c>
      <c r="AX251" s="156">
        <f t="shared" si="70"/>
        <v>1.8396551940742578E-2</v>
      </c>
      <c r="AY251" s="156">
        <f t="shared" si="70"/>
        <v>1.3512419049141225E-2</v>
      </c>
      <c r="AZ251" s="156">
        <f t="shared" si="70"/>
        <v>9.287173464115641E-3</v>
      </c>
      <c r="BA251" s="156">
        <f t="shared" si="70"/>
        <v>7.2477603723334894E-3</v>
      </c>
      <c r="BB251" s="156">
        <f t="shared" si="70"/>
        <v>6.4110780782690169E-3</v>
      </c>
      <c r="BC251" s="156">
        <f t="shared" si="70"/>
        <v>5.9299857591819443E-3</v>
      </c>
      <c r="BD251" s="156">
        <f t="shared" si="70"/>
        <v>5.6476054849351866E-3</v>
      </c>
      <c r="BE251" s="156">
        <f t="shared" si="70"/>
        <v>6.3274098488625696E-3</v>
      </c>
      <c r="BF251" s="156">
        <f t="shared" si="70"/>
        <v>8.4400326413753626E-3</v>
      </c>
      <c r="BG251" s="156">
        <f t="shared" si="70"/>
        <v>1.3805257852063791E-2</v>
      </c>
      <c r="BH251" s="173">
        <f t="shared" si="70"/>
        <v>1.8040961965765181E-2</v>
      </c>
    </row>
    <row r="252" spans="2:60" x14ac:dyDescent="0.2">
      <c r="B252" s="104">
        <v>300685</v>
      </c>
      <c r="C252" s="105" t="s">
        <v>284</v>
      </c>
      <c r="D252" s="105" t="s">
        <v>73</v>
      </c>
      <c r="E252" s="23"/>
      <c r="F252" s="23"/>
      <c r="G252" s="23"/>
      <c r="H252" s="95">
        <f>P_EX_ref!L235</f>
        <v>1.6407545677174959</v>
      </c>
      <c r="I252" s="89">
        <f>P_EX_ref!M235</f>
        <v>1.6358359063675536</v>
      </c>
      <c r="J252" s="89">
        <f>P_EX_ref!N235</f>
        <v>1.58036189884236</v>
      </c>
      <c r="K252" s="89">
        <f>P_EX_ref!O235</f>
        <v>1.5269451866676615</v>
      </c>
      <c r="L252" s="177"/>
      <c r="M252" s="172">
        <f t="shared" si="67"/>
        <v>2.0565622321390531E-2</v>
      </c>
      <c r="N252" s="156">
        <f t="shared" si="67"/>
        <v>1.9767721127500516E-2</v>
      </c>
      <c r="O252" s="156">
        <f t="shared" si="67"/>
        <v>1.4519554119801402E-2</v>
      </c>
      <c r="P252" s="156">
        <f t="shared" si="67"/>
        <v>9.9793839461173733E-3</v>
      </c>
      <c r="Q252" s="156">
        <f t="shared" si="67"/>
        <v>7.7879651741659213E-3</v>
      </c>
      <c r="R252" s="156">
        <f t="shared" si="67"/>
        <v>6.8889215754166094E-3</v>
      </c>
      <c r="S252" s="156">
        <f t="shared" si="67"/>
        <v>6.3719715061357537E-3</v>
      </c>
      <c r="T252" s="156">
        <f t="shared" si="67"/>
        <v>6.0685442915578616E-3</v>
      </c>
      <c r="U252" s="156">
        <f t="shared" si="67"/>
        <v>6.7990172155416775E-3</v>
      </c>
      <c r="V252" s="156">
        <f t="shared" si="67"/>
        <v>9.0691023023836935E-3</v>
      </c>
      <c r="W252" s="156">
        <f t="shared" si="67"/>
        <v>1.4834219379363661E-2</v>
      </c>
      <c r="X252" s="173">
        <f t="shared" si="67"/>
        <v>1.938562759803206E-2</v>
      </c>
      <c r="Y252" s="172">
        <f t="shared" si="68"/>
        <v>2.0503970607209748E-2</v>
      </c>
      <c r="Z252" s="156">
        <f t="shared" si="68"/>
        <v>1.9708461365072101E-2</v>
      </c>
      <c r="AA252" s="156">
        <f t="shared" si="68"/>
        <v>1.4476027335800543E-2</v>
      </c>
      <c r="AB252" s="156">
        <f t="shared" si="68"/>
        <v>9.9494677044821064E-3</v>
      </c>
      <c r="AC252" s="156">
        <f t="shared" si="68"/>
        <v>7.7646183774843468E-3</v>
      </c>
      <c r="AD252" s="156">
        <f t="shared" si="68"/>
        <v>6.868269935639112E-3</v>
      </c>
      <c r="AE252" s="156">
        <f t="shared" si="68"/>
        <v>6.3528695815781022E-3</v>
      </c>
      <c r="AF252" s="156">
        <f t="shared" si="68"/>
        <v>6.0503519824553357E-3</v>
      </c>
      <c r="AG252" s="156">
        <f t="shared" si="68"/>
        <v>6.7786350914545886E-3</v>
      </c>
      <c r="AH252" s="156">
        <f t="shared" si="68"/>
        <v>9.0419149071138075E-3</v>
      </c>
      <c r="AI252" s="156">
        <f t="shared" si="68"/>
        <v>1.4789749290446377E-2</v>
      </c>
      <c r="AJ252" s="173">
        <f t="shared" si="68"/>
        <v>1.9327513277287878E-2</v>
      </c>
      <c r="AK252" s="172">
        <f t="shared" si="69"/>
        <v>1.9754523735529501E-2</v>
      </c>
      <c r="AL252" s="156">
        <f t="shared" si="69"/>
        <v>1.8988091393877811E-2</v>
      </c>
      <c r="AM252" s="156">
        <f t="shared" si="69"/>
        <v>1.3946909653718096E-2</v>
      </c>
      <c r="AN252" s="156">
        <f t="shared" si="69"/>
        <v>9.58580168150284E-3</v>
      </c>
      <c r="AO252" s="156">
        <f t="shared" si="69"/>
        <v>7.4808114473890403E-3</v>
      </c>
      <c r="AP252" s="156">
        <f t="shared" si="69"/>
        <v>6.6172257103167126E-3</v>
      </c>
      <c r="AQ252" s="156">
        <f t="shared" si="69"/>
        <v>6.1206639115001238E-3</v>
      </c>
      <c r="AR252" s="156">
        <f t="shared" si="69"/>
        <v>5.829203725238213E-3</v>
      </c>
      <c r="AS252" s="156">
        <f t="shared" si="69"/>
        <v>6.5308671366094799E-3</v>
      </c>
      <c r="AT252" s="156">
        <f t="shared" si="69"/>
        <v>8.7114211227171078E-3</v>
      </c>
      <c r="AU252" s="156">
        <f t="shared" si="69"/>
        <v>1.4249164661693412E-2</v>
      </c>
      <c r="AV252" s="173">
        <f t="shared" si="69"/>
        <v>1.8621067455622073E-2</v>
      </c>
      <c r="AW252" s="172">
        <f t="shared" si="70"/>
        <v>1.9139107476724797E-2</v>
      </c>
      <c r="AX252" s="156">
        <f t="shared" si="70"/>
        <v>1.8396551940742578E-2</v>
      </c>
      <c r="AY252" s="156">
        <f t="shared" si="70"/>
        <v>1.3512419049141225E-2</v>
      </c>
      <c r="AZ252" s="156">
        <f t="shared" si="70"/>
        <v>9.287173464115641E-3</v>
      </c>
      <c r="BA252" s="156">
        <f t="shared" si="70"/>
        <v>7.2477603723334894E-3</v>
      </c>
      <c r="BB252" s="156">
        <f t="shared" si="70"/>
        <v>6.4110780782690169E-3</v>
      </c>
      <c r="BC252" s="156">
        <f t="shared" si="70"/>
        <v>5.9299857591819443E-3</v>
      </c>
      <c r="BD252" s="156">
        <f t="shared" si="70"/>
        <v>5.6476054849351866E-3</v>
      </c>
      <c r="BE252" s="156">
        <f t="shared" si="70"/>
        <v>6.3274098488625696E-3</v>
      </c>
      <c r="BF252" s="156">
        <f t="shared" si="70"/>
        <v>8.4400326413753626E-3</v>
      </c>
      <c r="BG252" s="156">
        <f t="shared" si="70"/>
        <v>1.3805257852063791E-2</v>
      </c>
      <c r="BH252" s="173">
        <f t="shared" si="70"/>
        <v>1.8040961965765181E-2</v>
      </c>
    </row>
    <row r="253" spans="2:60" x14ac:dyDescent="0.2">
      <c r="B253" s="104">
        <v>300686</v>
      </c>
      <c r="C253" s="105" t="s">
        <v>285</v>
      </c>
      <c r="D253" s="105" t="s">
        <v>73</v>
      </c>
      <c r="E253" s="23"/>
      <c r="F253" s="23"/>
      <c r="G253" s="23"/>
      <c r="H253" s="95">
        <f>P_EX_ref!L236</f>
        <v>1.6407545677174959</v>
      </c>
      <c r="I253" s="89">
        <f>P_EX_ref!M236</f>
        <v>1.6358359063675536</v>
      </c>
      <c r="J253" s="89">
        <f>P_EX_ref!N236</f>
        <v>1.58036189884236</v>
      </c>
      <c r="K253" s="89">
        <f>P_EX_ref!O236</f>
        <v>1.5269451866676615</v>
      </c>
      <c r="L253" s="177"/>
      <c r="M253" s="172">
        <f t="shared" si="67"/>
        <v>2.0565622321390531E-2</v>
      </c>
      <c r="N253" s="156">
        <f t="shared" si="67"/>
        <v>1.9767721127500516E-2</v>
      </c>
      <c r="O253" s="156">
        <f t="shared" si="67"/>
        <v>1.4519554119801402E-2</v>
      </c>
      <c r="P253" s="156">
        <f t="shared" si="67"/>
        <v>9.9793839461173733E-3</v>
      </c>
      <c r="Q253" s="156">
        <f t="shared" si="67"/>
        <v>7.7879651741659213E-3</v>
      </c>
      <c r="R253" s="156">
        <f t="shared" si="67"/>
        <v>6.8889215754166094E-3</v>
      </c>
      <c r="S253" s="156">
        <f t="shared" si="67"/>
        <v>6.3719715061357537E-3</v>
      </c>
      <c r="T253" s="156">
        <f t="shared" si="67"/>
        <v>6.0685442915578616E-3</v>
      </c>
      <c r="U253" s="156">
        <f t="shared" si="67"/>
        <v>6.7990172155416775E-3</v>
      </c>
      <c r="V253" s="156">
        <f t="shared" si="67"/>
        <v>9.0691023023836935E-3</v>
      </c>
      <c r="W253" s="156">
        <f t="shared" si="67"/>
        <v>1.4834219379363661E-2</v>
      </c>
      <c r="X253" s="173">
        <f t="shared" si="67"/>
        <v>1.938562759803206E-2</v>
      </c>
      <c r="Y253" s="172">
        <f t="shared" si="68"/>
        <v>2.0503970607209748E-2</v>
      </c>
      <c r="Z253" s="156">
        <f t="shared" si="68"/>
        <v>1.9708461365072101E-2</v>
      </c>
      <c r="AA253" s="156">
        <f t="shared" si="68"/>
        <v>1.4476027335800543E-2</v>
      </c>
      <c r="AB253" s="156">
        <f t="shared" si="68"/>
        <v>9.9494677044821064E-3</v>
      </c>
      <c r="AC253" s="156">
        <f t="shared" si="68"/>
        <v>7.7646183774843468E-3</v>
      </c>
      <c r="AD253" s="156">
        <f t="shared" si="68"/>
        <v>6.868269935639112E-3</v>
      </c>
      <c r="AE253" s="156">
        <f t="shared" si="68"/>
        <v>6.3528695815781022E-3</v>
      </c>
      <c r="AF253" s="156">
        <f t="shared" si="68"/>
        <v>6.0503519824553357E-3</v>
      </c>
      <c r="AG253" s="156">
        <f t="shared" si="68"/>
        <v>6.7786350914545886E-3</v>
      </c>
      <c r="AH253" s="156">
        <f t="shared" si="68"/>
        <v>9.0419149071138075E-3</v>
      </c>
      <c r="AI253" s="156">
        <f t="shared" si="68"/>
        <v>1.4789749290446377E-2</v>
      </c>
      <c r="AJ253" s="173">
        <f t="shared" si="68"/>
        <v>1.9327513277287878E-2</v>
      </c>
      <c r="AK253" s="172">
        <f t="shared" si="69"/>
        <v>1.9754523735529501E-2</v>
      </c>
      <c r="AL253" s="156">
        <f t="shared" si="69"/>
        <v>1.8988091393877811E-2</v>
      </c>
      <c r="AM253" s="156">
        <f t="shared" si="69"/>
        <v>1.3946909653718096E-2</v>
      </c>
      <c r="AN253" s="156">
        <f t="shared" si="69"/>
        <v>9.58580168150284E-3</v>
      </c>
      <c r="AO253" s="156">
        <f t="shared" si="69"/>
        <v>7.4808114473890403E-3</v>
      </c>
      <c r="AP253" s="156">
        <f t="shared" si="69"/>
        <v>6.6172257103167126E-3</v>
      </c>
      <c r="AQ253" s="156">
        <f t="shared" si="69"/>
        <v>6.1206639115001238E-3</v>
      </c>
      <c r="AR253" s="156">
        <f t="shared" si="69"/>
        <v>5.829203725238213E-3</v>
      </c>
      <c r="AS253" s="156">
        <f t="shared" si="69"/>
        <v>6.5308671366094799E-3</v>
      </c>
      <c r="AT253" s="156">
        <f t="shared" si="69"/>
        <v>8.7114211227171078E-3</v>
      </c>
      <c r="AU253" s="156">
        <f t="shared" si="69"/>
        <v>1.4249164661693412E-2</v>
      </c>
      <c r="AV253" s="173">
        <f t="shared" si="69"/>
        <v>1.8621067455622073E-2</v>
      </c>
      <c r="AW253" s="172">
        <f t="shared" si="70"/>
        <v>1.9139107476724797E-2</v>
      </c>
      <c r="AX253" s="156">
        <f t="shared" si="70"/>
        <v>1.8396551940742578E-2</v>
      </c>
      <c r="AY253" s="156">
        <f t="shared" si="70"/>
        <v>1.3512419049141225E-2</v>
      </c>
      <c r="AZ253" s="156">
        <f t="shared" si="70"/>
        <v>9.287173464115641E-3</v>
      </c>
      <c r="BA253" s="156">
        <f t="shared" si="70"/>
        <v>7.2477603723334894E-3</v>
      </c>
      <c r="BB253" s="156">
        <f t="shared" si="70"/>
        <v>6.4110780782690169E-3</v>
      </c>
      <c r="BC253" s="156">
        <f t="shared" si="70"/>
        <v>5.9299857591819443E-3</v>
      </c>
      <c r="BD253" s="156">
        <f t="shared" si="70"/>
        <v>5.6476054849351866E-3</v>
      </c>
      <c r="BE253" s="156">
        <f t="shared" si="70"/>
        <v>6.3274098488625696E-3</v>
      </c>
      <c r="BF253" s="156">
        <f t="shared" si="70"/>
        <v>8.4400326413753626E-3</v>
      </c>
      <c r="BG253" s="156">
        <f t="shared" si="70"/>
        <v>1.3805257852063791E-2</v>
      </c>
      <c r="BH253" s="173">
        <f t="shared" si="70"/>
        <v>1.8040961965765181E-2</v>
      </c>
    </row>
    <row r="254" spans="2:60" x14ac:dyDescent="0.2">
      <c r="B254" s="104">
        <v>300687</v>
      </c>
      <c r="C254" s="105" t="s">
        <v>286</v>
      </c>
      <c r="D254" s="105" t="s">
        <v>73</v>
      </c>
      <c r="E254" s="23"/>
      <c r="F254" s="23"/>
      <c r="G254" s="23"/>
      <c r="H254" s="95">
        <f>P_EX_ref!L237</f>
        <v>1.6407545677174959</v>
      </c>
      <c r="I254" s="89">
        <f>P_EX_ref!M237</f>
        <v>1.6358359063675536</v>
      </c>
      <c r="J254" s="89">
        <f>P_EX_ref!N237</f>
        <v>1.58036189884236</v>
      </c>
      <c r="K254" s="89">
        <f>P_EX_ref!O237</f>
        <v>1.5269451866676615</v>
      </c>
      <c r="L254" s="177"/>
      <c r="M254" s="172">
        <f t="shared" si="67"/>
        <v>2.0565622321390531E-2</v>
      </c>
      <c r="N254" s="156">
        <f t="shared" si="67"/>
        <v>1.9767721127500516E-2</v>
      </c>
      <c r="O254" s="156">
        <f t="shared" si="67"/>
        <v>1.4519554119801402E-2</v>
      </c>
      <c r="P254" s="156">
        <f t="shared" si="67"/>
        <v>9.9793839461173733E-3</v>
      </c>
      <c r="Q254" s="156">
        <f t="shared" si="67"/>
        <v>7.7879651741659213E-3</v>
      </c>
      <c r="R254" s="156">
        <f t="shared" si="67"/>
        <v>6.8889215754166094E-3</v>
      </c>
      <c r="S254" s="156">
        <f t="shared" si="67"/>
        <v>6.3719715061357537E-3</v>
      </c>
      <c r="T254" s="156">
        <f t="shared" si="67"/>
        <v>6.0685442915578616E-3</v>
      </c>
      <c r="U254" s="156">
        <f t="shared" si="67"/>
        <v>6.7990172155416775E-3</v>
      </c>
      <c r="V254" s="156">
        <f t="shared" si="67"/>
        <v>9.0691023023836935E-3</v>
      </c>
      <c r="W254" s="156">
        <f t="shared" si="67"/>
        <v>1.4834219379363661E-2</v>
      </c>
      <c r="X254" s="173">
        <f t="shared" si="67"/>
        <v>1.938562759803206E-2</v>
      </c>
      <c r="Y254" s="172">
        <f t="shared" si="68"/>
        <v>2.0503970607209748E-2</v>
      </c>
      <c r="Z254" s="156">
        <f t="shared" si="68"/>
        <v>1.9708461365072101E-2</v>
      </c>
      <c r="AA254" s="156">
        <f t="shared" si="68"/>
        <v>1.4476027335800543E-2</v>
      </c>
      <c r="AB254" s="156">
        <f t="shared" si="68"/>
        <v>9.9494677044821064E-3</v>
      </c>
      <c r="AC254" s="156">
        <f t="shared" si="68"/>
        <v>7.7646183774843468E-3</v>
      </c>
      <c r="AD254" s="156">
        <f t="shared" si="68"/>
        <v>6.868269935639112E-3</v>
      </c>
      <c r="AE254" s="156">
        <f t="shared" si="68"/>
        <v>6.3528695815781022E-3</v>
      </c>
      <c r="AF254" s="156">
        <f t="shared" si="68"/>
        <v>6.0503519824553357E-3</v>
      </c>
      <c r="AG254" s="156">
        <f t="shared" si="68"/>
        <v>6.7786350914545886E-3</v>
      </c>
      <c r="AH254" s="156">
        <f t="shared" si="68"/>
        <v>9.0419149071138075E-3</v>
      </c>
      <c r="AI254" s="156">
        <f t="shared" si="68"/>
        <v>1.4789749290446377E-2</v>
      </c>
      <c r="AJ254" s="173">
        <f t="shared" si="68"/>
        <v>1.9327513277287878E-2</v>
      </c>
      <c r="AK254" s="172">
        <f t="shared" si="69"/>
        <v>1.9754523735529501E-2</v>
      </c>
      <c r="AL254" s="156">
        <f t="shared" si="69"/>
        <v>1.8988091393877811E-2</v>
      </c>
      <c r="AM254" s="156">
        <f t="shared" si="69"/>
        <v>1.3946909653718096E-2</v>
      </c>
      <c r="AN254" s="156">
        <f t="shared" si="69"/>
        <v>9.58580168150284E-3</v>
      </c>
      <c r="AO254" s="156">
        <f t="shared" si="69"/>
        <v>7.4808114473890403E-3</v>
      </c>
      <c r="AP254" s="156">
        <f t="shared" si="69"/>
        <v>6.6172257103167126E-3</v>
      </c>
      <c r="AQ254" s="156">
        <f t="shared" si="69"/>
        <v>6.1206639115001238E-3</v>
      </c>
      <c r="AR254" s="156">
        <f t="shared" si="69"/>
        <v>5.829203725238213E-3</v>
      </c>
      <c r="AS254" s="156">
        <f t="shared" si="69"/>
        <v>6.5308671366094799E-3</v>
      </c>
      <c r="AT254" s="156">
        <f t="shared" si="69"/>
        <v>8.7114211227171078E-3</v>
      </c>
      <c r="AU254" s="156">
        <f t="shared" si="69"/>
        <v>1.4249164661693412E-2</v>
      </c>
      <c r="AV254" s="173">
        <f t="shared" si="69"/>
        <v>1.8621067455622073E-2</v>
      </c>
      <c r="AW254" s="172">
        <f t="shared" si="70"/>
        <v>1.9139107476724797E-2</v>
      </c>
      <c r="AX254" s="156">
        <f t="shared" si="70"/>
        <v>1.8396551940742578E-2</v>
      </c>
      <c r="AY254" s="156">
        <f t="shared" si="70"/>
        <v>1.3512419049141225E-2</v>
      </c>
      <c r="AZ254" s="156">
        <f t="shared" si="70"/>
        <v>9.287173464115641E-3</v>
      </c>
      <c r="BA254" s="156">
        <f t="shared" si="70"/>
        <v>7.2477603723334894E-3</v>
      </c>
      <c r="BB254" s="156">
        <f t="shared" si="70"/>
        <v>6.4110780782690169E-3</v>
      </c>
      <c r="BC254" s="156">
        <f t="shared" si="70"/>
        <v>5.9299857591819443E-3</v>
      </c>
      <c r="BD254" s="156">
        <f t="shared" si="70"/>
        <v>5.6476054849351866E-3</v>
      </c>
      <c r="BE254" s="156">
        <f t="shared" si="70"/>
        <v>6.3274098488625696E-3</v>
      </c>
      <c r="BF254" s="156">
        <f t="shared" si="70"/>
        <v>8.4400326413753626E-3</v>
      </c>
      <c r="BG254" s="156">
        <f t="shared" si="70"/>
        <v>1.3805257852063791E-2</v>
      </c>
      <c r="BH254" s="173">
        <f t="shared" si="70"/>
        <v>1.8040961965765181E-2</v>
      </c>
    </row>
    <row r="255" spans="2:60" x14ac:dyDescent="0.2">
      <c r="B255" s="104">
        <v>300691</v>
      </c>
      <c r="C255" s="105" t="s">
        <v>287</v>
      </c>
      <c r="D255" s="105" t="s">
        <v>75</v>
      </c>
      <c r="E255" s="23"/>
      <c r="F255" s="23"/>
      <c r="G255" s="23"/>
      <c r="H255" s="95">
        <f>P_EX_ref!L238</f>
        <v>1.6407545677174959</v>
      </c>
      <c r="I255" s="89">
        <f>P_EX_ref!M238</f>
        <v>1.6358359063675536</v>
      </c>
      <c r="J255" s="89">
        <f>P_EX_ref!N238</f>
        <v>1.58036189884236</v>
      </c>
      <c r="K255" s="89">
        <f>P_EX_ref!O238</f>
        <v>1.5269451866676615</v>
      </c>
      <c r="L255" s="177"/>
      <c r="M255" s="172">
        <f t="shared" si="67"/>
        <v>2.0565622321390531E-2</v>
      </c>
      <c r="N255" s="156">
        <f t="shared" si="67"/>
        <v>1.9767721127500516E-2</v>
      </c>
      <c r="O255" s="156">
        <f t="shared" si="67"/>
        <v>1.4519554119801402E-2</v>
      </c>
      <c r="P255" s="156">
        <f t="shared" si="67"/>
        <v>9.9793839461173733E-3</v>
      </c>
      <c r="Q255" s="156">
        <f t="shared" si="67"/>
        <v>7.7879651741659213E-3</v>
      </c>
      <c r="R255" s="156">
        <f t="shared" si="67"/>
        <v>6.8889215754166094E-3</v>
      </c>
      <c r="S255" s="156">
        <f t="shared" si="67"/>
        <v>6.3719715061357537E-3</v>
      </c>
      <c r="T255" s="156">
        <f t="shared" si="67"/>
        <v>6.0685442915578616E-3</v>
      </c>
      <c r="U255" s="156">
        <f t="shared" si="67"/>
        <v>6.7990172155416775E-3</v>
      </c>
      <c r="V255" s="156">
        <f t="shared" si="67"/>
        <v>9.0691023023836935E-3</v>
      </c>
      <c r="W255" s="156">
        <f t="shared" si="67"/>
        <v>1.4834219379363661E-2</v>
      </c>
      <c r="X255" s="173">
        <f t="shared" si="67"/>
        <v>1.938562759803206E-2</v>
      </c>
      <c r="Y255" s="172">
        <f t="shared" si="68"/>
        <v>2.0503970607209748E-2</v>
      </c>
      <c r="Z255" s="156">
        <f t="shared" si="68"/>
        <v>1.9708461365072101E-2</v>
      </c>
      <c r="AA255" s="156">
        <f t="shared" si="68"/>
        <v>1.4476027335800543E-2</v>
      </c>
      <c r="AB255" s="156">
        <f t="shared" si="68"/>
        <v>9.9494677044821064E-3</v>
      </c>
      <c r="AC255" s="156">
        <f t="shared" si="68"/>
        <v>7.7646183774843468E-3</v>
      </c>
      <c r="AD255" s="156">
        <f t="shared" si="68"/>
        <v>6.868269935639112E-3</v>
      </c>
      <c r="AE255" s="156">
        <f t="shared" si="68"/>
        <v>6.3528695815781022E-3</v>
      </c>
      <c r="AF255" s="156">
        <f t="shared" si="68"/>
        <v>6.0503519824553357E-3</v>
      </c>
      <c r="AG255" s="156">
        <f t="shared" si="68"/>
        <v>6.7786350914545886E-3</v>
      </c>
      <c r="AH255" s="156">
        <f t="shared" si="68"/>
        <v>9.0419149071138075E-3</v>
      </c>
      <c r="AI255" s="156">
        <f t="shared" si="68"/>
        <v>1.4789749290446377E-2</v>
      </c>
      <c r="AJ255" s="173">
        <f t="shared" si="68"/>
        <v>1.9327513277287878E-2</v>
      </c>
      <c r="AK255" s="172">
        <f t="shared" si="69"/>
        <v>1.9754523735529501E-2</v>
      </c>
      <c r="AL255" s="156">
        <f t="shared" si="69"/>
        <v>1.8988091393877811E-2</v>
      </c>
      <c r="AM255" s="156">
        <f t="shared" si="69"/>
        <v>1.3946909653718096E-2</v>
      </c>
      <c r="AN255" s="156">
        <f t="shared" si="69"/>
        <v>9.58580168150284E-3</v>
      </c>
      <c r="AO255" s="156">
        <f t="shared" si="69"/>
        <v>7.4808114473890403E-3</v>
      </c>
      <c r="AP255" s="156">
        <f t="shared" si="69"/>
        <v>6.6172257103167126E-3</v>
      </c>
      <c r="AQ255" s="156">
        <f t="shared" si="69"/>
        <v>6.1206639115001238E-3</v>
      </c>
      <c r="AR255" s="156">
        <f t="shared" si="69"/>
        <v>5.829203725238213E-3</v>
      </c>
      <c r="AS255" s="156">
        <f t="shared" si="69"/>
        <v>6.5308671366094799E-3</v>
      </c>
      <c r="AT255" s="156">
        <f t="shared" si="69"/>
        <v>8.7114211227171078E-3</v>
      </c>
      <c r="AU255" s="156">
        <f t="shared" si="69"/>
        <v>1.4249164661693412E-2</v>
      </c>
      <c r="AV255" s="173">
        <f t="shared" si="69"/>
        <v>1.8621067455622073E-2</v>
      </c>
      <c r="AW255" s="172">
        <f t="shared" si="70"/>
        <v>1.9139107476724797E-2</v>
      </c>
      <c r="AX255" s="156">
        <f t="shared" si="70"/>
        <v>1.8396551940742578E-2</v>
      </c>
      <c r="AY255" s="156">
        <f t="shared" si="70"/>
        <v>1.3512419049141225E-2</v>
      </c>
      <c r="AZ255" s="156">
        <f t="shared" si="70"/>
        <v>9.287173464115641E-3</v>
      </c>
      <c r="BA255" s="156">
        <f t="shared" si="70"/>
        <v>7.2477603723334894E-3</v>
      </c>
      <c r="BB255" s="156">
        <f t="shared" si="70"/>
        <v>6.4110780782690169E-3</v>
      </c>
      <c r="BC255" s="156">
        <f t="shared" si="70"/>
        <v>5.9299857591819443E-3</v>
      </c>
      <c r="BD255" s="156">
        <f t="shared" si="70"/>
        <v>5.6476054849351866E-3</v>
      </c>
      <c r="BE255" s="156">
        <f t="shared" si="70"/>
        <v>6.3274098488625696E-3</v>
      </c>
      <c r="BF255" s="156">
        <f t="shared" si="70"/>
        <v>8.4400326413753626E-3</v>
      </c>
      <c r="BG255" s="156">
        <f t="shared" si="70"/>
        <v>1.3805257852063791E-2</v>
      </c>
      <c r="BH255" s="173">
        <f t="shared" si="70"/>
        <v>1.8040961965765181E-2</v>
      </c>
    </row>
    <row r="256" spans="2:60" x14ac:dyDescent="0.2">
      <c r="B256" s="104">
        <v>300692</v>
      </c>
      <c r="C256" s="105" t="s">
        <v>288</v>
      </c>
      <c r="D256" s="105" t="s">
        <v>73</v>
      </c>
      <c r="E256" s="23"/>
      <c r="F256" s="23"/>
      <c r="G256" s="23"/>
      <c r="H256" s="95">
        <f>P_EX_ref!L239</f>
        <v>1.6407545677174959</v>
      </c>
      <c r="I256" s="89">
        <f>P_EX_ref!M239</f>
        <v>1.6358359063675536</v>
      </c>
      <c r="J256" s="89">
        <f>P_EX_ref!N239</f>
        <v>1.58036189884236</v>
      </c>
      <c r="K256" s="89">
        <f>P_EX_ref!O239</f>
        <v>1.5269451866676615</v>
      </c>
      <c r="L256" s="177"/>
      <c r="M256" s="172">
        <f t="shared" si="67"/>
        <v>2.0565622321390531E-2</v>
      </c>
      <c r="N256" s="156">
        <f t="shared" si="67"/>
        <v>1.9767721127500516E-2</v>
      </c>
      <c r="O256" s="156">
        <f t="shared" si="67"/>
        <v>1.4519554119801402E-2</v>
      </c>
      <c r="P256" s="156">
        <f t="shared" si="67"/>
        <v>9.9793839461173733E-3</v>
      </c>
      <c r="Q256" s="156">
        <f t="shared" si="67"/>
        <v>7.7879651741659213E-3</v>
      </c>
      <c r="R256" s="156">
        <f t="shared" si="67"/>
        <v>6.8889215754166094E-3</v>
      </c>
      <c r="S256" s="156">
        <f t="shared" si="67"/>
        <v>6.3719715061357537E-3</v>
      </c>
      <c r="T256" s="156">
        <f t="shared" si="67"/>
        <v>6.0685442915578616E-3</v>
      </c>
      <c r="U256" s="156">
        <f t="shared" si="67"/>
        <v>6.7990172155416775E-3</v>
      </c>
      <c r="V256" s="156">
        <f t="shared" si="67"/>
        <v>9.0691023023836935E-3</v>
      </c>
      <c r="W256" s="156">
        <f t="shared" si="67"/>
        <v>1.4834219379363661E-2</v>
      </c>
      <c r="X256" s="173">
        <f t="shared" si="67"/>
        <v>1.938562759803206E-2</v>
      </c>
      <c r="Y256" s="172">
        <f t="shared" si="68"/>
        <v>2.0503970607209748E-2</v>
      </c>
      <c r="Z256" s="156">
        <f t="shared" si="68"/>
        <v>1.9708461365072101E-2</v>
      </c>
      <c r="AA256" s="156">
        <f t="shared" si="68"/>
        <v>1.4476027335800543E-2</v>
      </c>
      <c r="AB256" s="156">
        <f t="shared" si="68"/>
        <v>9.9494677044821064E-3</v>
      </c>
      <c r="AC256" s="156">
        <f t="shared" si="68"/>
        <v>7.7646183774843468E-3</v>
      </c>
      <c r="AD256" s="156">
        <f t="shared" si="68"/>
        <v>6.868269935639112E-3</v>
      </c>
      <c r="AE256" s="156">
        <f t="shared" si="68"/>
        <v>6.3528695815781022E-3</v>
      </c>
      <c r="AF256" s="156">
        <f t="shared" si="68"/>
        <v>6.0503519824553357E-3</v>
      </c>
      <c r="AG256" s="156">
        <f t="shared" si="68"/>
        <v>6.7786350914545886E-3</v>
      </c>
      <c r="AH256" s="156">
        <f t="shared" si="68"/>
        <v>9.0419149071138075E-3</v>
      </c>
      <c r="AI256" s="156">
        <f t="shared" si="68"/>
        <v>1.4789749290446377E-2</v>
      </c>
      <c r="AJ256" s="173">
        <f t="shared" si="68"/>
        <v>1.9327513277287878E-2</v>
      </c>
      <c r="AK256" s="172">
        <f t="shared" si="69"/>
        <v>1.9754523735529501E-2</v>
      </c>
      <c r="AL256" s="156">
        <f t="shared" si="69"/>
        <v>1.8988091393877811E-2</v>
      </c>
      <c r="AM256" s="156">
        <f t="shared" si="69"/>
        <v>1.3946909653718096E-2</v>
      </c>
      <c r="AN256" s="156">
        <f t="shared" si="69"/>
        <v>9.58580168150284E-3</v>
      </c>
      <c r="AO256" s="156">
        <f t="shared" si="69"/>
        <v>7.4808114473890403E-3</v>
      </c>
      <c r="AP256" s="156">
        <f t="shared" si="69"/>
        <v>6.6172257103167126E-3</v>
      </c>
      <c r="AQ256" s="156">
        <f t="shared" si="69"/>
        <v>6.1206639115001238E-3</v>
      </c>
      <c r="AR256" s="156">
        <f t="shared" si="69"/>
        <v>5.829203725238213E-3</v>
      </c>
      <c r="AS256" s="156">
        <f t="shared" si="69"/>
        <v>6.5308671366094799E-3</v>
      </c>
      <c r="AT256" s="156">
        <f t="shared" si="69"/>
        <v>8.7114211227171078E-3</v>
      </c>
      <c r="AU256" s="156">
        <f t="shared" si="69"/>
        <v>1.4249164661693412E-2</v>
      </c>
      <c r="AV256" s="173">
        <f t="shared" si="69"/>
        <v>1.8621067455622073E-2</v>
      </c>
      <c r="AW256" s="172">
        <f t="shared" si="70"/>
        <v>1.9139107476724797E-2</v>
      </c>
      <c r="AX256" s="156">
        <f t="shared" si="70"/>
        <v>1.8396551940742578E-2</v>
      </c>
      <c r="AY256" s="156">
        <f t="shared" si="70"/>
        <v>1.3512419049141225E-2</v>
      </c>
      <c r="AZ256" s="156">
        <f t="shared" si="70"/>
        <v>9.287173464115641E-3</v>
      </c>
      <c r="BA256" s="156">
        <f t="shared" si="70"/>
        <v>7.2477603723334894E-3</v>
      </c>
      <c r="BB256" s="156">
        <f t="shared" si="70"/>
        <v>6.4110780782690169E-3</v>
      </c>
      <c r="BC256" s="156">
        <f t="shared" si="70"/>
        <v>5.9299857591819443E-3</v>
      </c>
      <c r="BD256" s="156">
        <f t="shared" si="70"/>
        <v>5.6476054849351866E-3</v>
      </c>
      <c r="BE256" s="156">
        <f t="shared" si="70"/>
        <v>6.3274098488625696E-3</v>
      </c>
      <c r="BF256" s="156">
        <f t="shared" si="70"/>
        <v>8.4400326413753626E-3</v>
      </c>
      <c r="BG256" s="156">
        <f t="shared" si="70"/>
        <v>1.3805257852063791E-2</v>
      </c>
      <c r="BH256" s="173">
        <f t="shared" si="70"/>
        <v>1.8040961965765181E-2</v>
      </c>
    </row>
    <row r="257" spans="2:60" x14ac:dyDescent="0.2">
      <c r="B257" s="104">
        <v>300693</v>
      </c>
      <c r="C257" s="105" t="s">
        <v>289</v>
      </c>
      <c r="D257" s="105" t="s">
        <v>73</v>
      </c>
      <c r="E257" s="23"/>
      <c r="F257" s="23"/>
      <c r="G257" s="23"/>
      <c r="H257" s="95">
        <f>P_EX_ref!L240</f>
        <v>1.6407545677174959</v>
      </c>
      <c r="I257" s="89">
        <f>P_EX_ref!M240</f>
        <v>1.6358359063675536</v>
      </c>
      <c r="J257" s="89">
        <f>P_EX_ref!N240</f>
        <v>1.58036189884236</v>
      </c>
      <c r="K257" s="89">
        <f>P_EX_ref!O240</f>
        <v>1.5269451866676615</v>
      </c>
      <c r="L257" s="177"/>
      <c r="M257" s="172">
        <f t="shared" si="67"/>
        <v>2.0565622321390531E-2</v>
      </c>
      <c r="N257" s="156">
        <f t="shared" si="67"/>
        <v>1.9767721127500516E-2</v>
      </c>
      <c r="O257" s="156">
        <f t="shared" si="67"/>
        <v>1.4519554119801402E-2</v>
      </c>
      <c r="P257" s="156">
        <f t="shared" si="67"/>
        <v>9.9793839461173733E-3</v>
      </c>
      <c r="Q257" s="156">
        <f t="shared" si="67"/>
        <v>7.7879651741659213E-3</v>
      </c>
      <c r="R257" s="156">
        <f t="shared" si="67"/>
        <v>6.8889215754166094E-3</v>
      </c>
      <c r="S257" s="156">
        <f t="shared" si="67"/>
        <v>6.3719715061357537E-3</v>
      </c>
      <c r="T257" s="156">
        <f t="shared" si="67"/>
        <v>6.0685442915578616E-3</v>
      </c>
      <c r="U257" s="156">
        <f t="shared" si="67"/>
        <v>6.7990172155416775E-3</v>
      </c>
      <c r="V257" s="156">
        <f t="shared" si="67"/>
        <v>9.0691023023836935E-3</v>
      </c>
      <c r="W257" s="156">
        <f t="shared" si="67"/>
        <v>1.4834219379363661E-2</v>
      </c>
      <c r="X257" s="173">
        <f t="shared" si="67"/>
        <v>1.938562759803206E-2</v>
      </c>
      <c r="Y257" s="172">
        <f t="shared" si="68"/>
        <v>2.0503970607209748E-2</v>
      </c>
      <c r="Z257" s="156">
        <f t="shared" si="68"/>
        <v>1.9708461365072101E-2</v>
      </c>
      <c r="AA257" s="156">
        <f t="shared" si="68"/>
        <v>1.4476027335800543E-2</v>
      </c>
      <c r="AB257" s="156">
        <f t="shared" si="68"/>
        <v>9.9494677044821064E-3</v>
      </c>
      <c r="AC257" s="156">
        <f t="shared" si="68"/>
        <v>7.7646183774843468E-3</v>
      </c>
      <c r="AD257" s="156">
        <f t="shared" si="68"/>
        <v>6.868269935639112E-3</v>
      </c>
      <c r="AE257" s="156">
        <f t="shared" si="68"/>
        <v>6.3528695815781022E-3</v>
      </c>
      <c r="AF257" s="156">
        <f t="shared" si="68"/>
        <v>6.0503519824553357E-3</v>
      </c>
      <c r="AG257" s="156">
        <f t="shared" si="68"/>
        <v>6.7786350914545886E-3</v>
      </c>
      <c r="AH257" s="156">
        <f t="shared" si="68"/>
        <v>9.0419149071138075E-3</v>
      </c>
      <c r="AI257" s="156">
        <f t="shared" si="68"/>
        <v>1.4789749290446377E-2</v>
      </c>
      <c r="AJ257" s="173">
        <f t="shared" si="68"/>
        <v>1.9327513277287878E-2</v>
      </c>
      <c r="AK257" s="172">
        <f t="shared" si="69"/>
        <v>1.9754523735529501E-2</v>
      </c>
      <c r="AL257" s="156">
        <f t="shared" si="69"/>
        <v>1.8988091393877811E-2</v>
      </c>
      <c r="AM257" s="156">
        <f t="shared" si="69"/>
        <v>1.3946909653718096E-2</v>
      </c>
      <c r="AN257" s="156">
        <f t="shared" si="69"/>
        <v>9.58580168150284E-3</v>
      </c>
      <c r="AO257" s="156">
        <f t="shared" si="69"/>
        <v>7.4808114473890403E-3</v>
      </c>
      <c r="AP257" s="156">
        <f t="shared" si="69"/>
        <v>6.6172257103167126E-3</v>
      </c>
      <c r="AQ257" s="156">
        <f t="shared" si="69"/>
        <v>6.1206639115001238E-3</v>
      </c>
      <c r="AR257" s="156">
        <f t="shared" si="69"/>
        <v>5.829203725238213E-3</v>
      </c>
      <c r="AS257" s="156">
        <f t="shared" si="69"/>
        <v>6.5308671366094799E-3</v>
      </c>
      <c r="AT257" s="156">
        <f t="shared" si="69"/>
        <v>8.7114211227171078E-3</v>
      </c>
      <c r="AU257" s="156">
        <f t="shared" si="69"/>
        <v>1.4249164661693412E-2</v>
      </c>
      <c r="AV257" s="173">
        <f t="shared" si="69"/>
        <v>1.8621067455622073E-2</v>
      </c>
      <c r="AW257" s="172">
        <f t="shared" si="70"/>
        <v>1.9139107476724797E-2</v>
      </c>
      <c r="AX257" s="156">
        <f t="shared" si="70"/>
        <v>1.8396551940742578E-2</v>
      </c>
      <c r="AY257" s="156">
        <f t="shared" si="70"/>
        <v>1.3512419049141225E-2</v>
      </c>
      <c r="AZ257" s="156">
        <f t="shared" si="70"/>
        <v>9.287173464115641E-3</v>
      </c>
      <c r="BA257" s="156">
        <f t="shared" si="70"/>
        <v>7.2477603723334894E-3</v>
      </c>
      <c r="BB257" s="156">
        <f t="shared" si="70"/>
        <v>6.4110780782690169E-3</v>
      </c>
      <c r="BC257" s="156">
        <f t="shared" si="70"/>
        <v>5.9299857591819443E-3</v>
      </c>
      <c r="BD257" s="156">
        <f t="shared" si="70"/>
        <v>5.6476054849351866E-3</v>
      </c>
      <c r="BE257" s="156">
        <f t="shared" si="70"/>
        <v>6.3274098488625696E-3</v>
      </c>
      <c r="BF257" s="156">
        <f t="shared" si="70"/>
        <v>8.4400326413753626E-3</v>
      </c>
      <c r="BG257" s="156">
        <f t="shared" si="70"/>
        <v>1.3805257852063791E-2</v>
      </c>
      <c r="BH257" s="173">
        <f t="shared" si="70"/>
        <v>1.8040961965765181E-2</v>
      </c>
    </row>
    <row r="258" spans="2:60" x14ac:dyDescent="0.2">
      <c r="B258" s="104">
        <v>300694</v>
      </c>
      <c r="C258" s="105" t="s">
        <v>290</v>
      </c>
      <c r="D258" s="105" t="s">
        <v>73</v>
      </c>
      <c r="E258" s="23"/>
      <c r="F258" s="23"/>
      <c r="G258" s="23"/>
      <c r="H258" s="95">
        <f>P_EX_ref!L241</f>
        <v>1.6407545677174959</v>
      </c>
      <c r="I258" s="89">
        <f>P_EX_ref!M241</f>
        <v>1.6358359063675536</v>
      </c>
      <c r="J258" s="89">
        <f>P_EX_ref!N241</f>
        <v>1.58036189884236</v>
      </c>
      <c r="K258" s="89">
        <f>P_EX_ref!O241</f>
        <v>1.5269451866676615</v>
      </c>
      <c r="L258" s="177"/>
      <c r="M258" s="172">
        <f t="shared" ref="M258:X273" si="71">$H258*M$34*M$35*M$36</f>
        <v>2.0565622321390531E-2</v>
      </c>
      <c r="N258" s="156">
        <f t="shared" si="71"/>
        <v>1.9767721127500516E-2</v>
      </c>
      <c r="O258" s="156">
        <f t="shared" si="71"/>
        <v>1.4519554119801402E-2</v>
      </c>
      <c r="P258" s="156">
        <f t="shared" si="71"/>
        <v>9.9793839461173733E-3</v>
      </c>
      <c r="Q258" s="156">
        <f t="shared" si="71"/>
        <v>7.7879651741659213E-3</v>
      </c>
      <c r="R258" s="156">
        <f t="shared" si="71"/>
        <v>6.8889215754166094E-3</v>
      </c>
      <c r="S258" s="156">
        <f t="shared" si="71"/>
        <v>6.3719715061357537E-3</v>
      </c>
      <c r="T258" s="156">
        <f t="shared" si="71"/>
        <v>6.0685442915578616E-3</v>
      </c>
      <c r="U258" s="156">
        <f t="shared" si="71"/>
        <v>6.7990172155416775E-3</v>
      </c>
      <c r="V258" s="156">
        <f t="shared" si="71"/>
        <v>9.0691023023836935E-3</v>
      </c>
      <c r="W258" s="156">
        <f t="shared" si="71"/>
        <v>1.4834219379363661E-2</v>
      </c>
      <c r="X258" s="173">
        <f t="shared" si="71"/>
        <v>1.938562759803206E-2</v>
      </c>
      <c r="Y258" s="172">
        <f t="shared" si="68"/>
        <v>2.0503970607209748E-2</v>
      </c>
      <c r="Z258" s="156">
        <f t="shared" si="68"/>
        <v>1.9708461365072101E-2</v>
      </c>
      <c r="AA258" s="156">
        <f t="shared" si="68"/>
        <v>1.4476027335800543E-2</v>
      </c>
      <c r="AB258" s="156">
        <f t="shared" si="68"/>
        <v>9.9494677044821064E-3</v>
      </c>
      <c r="AC258" s="156">
        <f t="shared" si="68"/>
        <v>7.7646183774843468E-3</v>
      </c>
      <c r="AD258" s="156">
        <f t="shared" si="68"/>
        <v>6.868269935639112E-3</v>
      </c>
      <c r="AE258" s="156">
        <f t="shared" si="68"/>
        <v>6.3528695815781022E-3</v>
      </c>
      <c r="AF258" s="156">
        <f t="shared" si="68"/>
        <v>6.0503519824553357E-3</v>
      </c>
      <c r="AG258" s="156">
        <f t="shared" si="68"/>
        <v>6.7786350914545886E-3</v>
      </c>
      <c r="AH258" s="156">
        <f t="shared" si="68"/>
        <v>9.0419149071138075E-3</v>
      </c>
      <c r="AI258" s="156">
        <f t="shared" si="68"/>
        <v>1.4789749290446377E-2</v>
      </c>
      <c r="AJ258" s="173">
        <f t="shared" si="68"/>
        <v>1.9327513277287878E-2</v>
      </c>
      <c r="AK258" s="172">
        <f t="shared" si="69"/>
        <v>1.9754523735529501E-2</v>
      </c>
      <c r="AL258" s="156">
        <f t="shared" si="69"/>
        <v>1.8988091393877811E-2</v>
      </c>
      <c r="AM258" s="156">
        <f t="shared" si="69"/>
        <v>1.3946909653718096E-2</v>
      </c>
      <c r="AN258" s="156">
        <f t="shared" si="69"/>
        <v>9.58580168150284E-3</v>
      </c>
      <c r="AO258" s="156">
        <f t="shared" si="69"/>
        <v>7.4808114473890403E-3</v>
      </c>
      <c r="AP258" s="156">
        <f t="shared" si="69"/>
        <v>6.6172257103167126E-3</v>
      </c>
      <c r="AQ258" s="156">
        <f t="shared" si="69"/>
        <v>6.1206639115001238E-3</v>
      </c>
      <c r="AR258" s="156">
        <f t="shared" si="69"/>
        <v>5.829203725238213E-3</v>
      </c>
      <c r="AS258" s="156">
        <f t="shared" si="69"/>
        <v>6.5308671366094799E-3</v>
      </c>
      <c r="AT258" s="156">
        <f t="shared" si="69"/>
        <v>8.7114211227171078E-3</v>
      </c>
      <c r="AU258" s="156">
        <f t="shared" si="69"/>
        <v>1.4249164661693412E-2</v>
      </c>
      <c r="AV258" s="173">
        <f t="shared" si="69"/>
        <v>1.8621067455622073E-2</v>
      </c>
      <c r="AW258" s="172">
        <f t="shared" si="70"/>
        <v>1.9139107476724797E-2</v>
      </c>
      <c r="AX258" s="156">
        <f t="shared" si="70"/>
        <v>1.8396551940742578E-2</v>
      </c>
      <c r="AY258" s="156">
        <f t="shared" si="70"/>
        <v>1.3512419049141225E-2</v>
      </c>
      <c r="AZ258" s="156">
        <f t="shared" si="70"/>
        <v>9.287173464115641E-3</v>
      </c>
      <c r="BA258" s="156">
        <f t="shared" si="70"/>
        <v>7.2477603723334894E-3</v>
      </c>
      <c r="BB258" s="156">
        <f t="shared" si="70"/>
        <v>6.4110780782690169E-3</v>
      </c>
      <c r="BC258" s="156">
        <f t="shared" si="70"/>
        <v>5.9299857591819443E-3</v>
      </c>
      <c r="BD258" s="156">
        <f t="shared" si="70"/>
        <v>5.6476054849351866E-3</v>
      </c>
      <c r="BE258" s="156">
        <f t="shared" si="70"/>
        <v>6.3274098488625696E-3</v>
      </c>
      <c r="BF258" s="156">
        <f t="shared" si="70"/>
        <v>8.4400326413753626E-3</v>
      </c>
      <c r="BG258" s="156">
        <f t="shared" si="70"/>
        <v>1.3805257852063791E-2</v>
      </c>
      <c r="BH258" s="173">
        <f t="shared" si="70"/>
        <v>1.8040961965765181E-2</v>
      </c>
    </row>
    <row r="259" spans="2:60" x14ac:dyDescent="0.2">
      <c r="B259" s="104">
        <v>300696</v>
      </c>
      <c r="C259" s="105" t="s">
        <v>291</v>
      </c>
      <c r="D259" s="105" t="s">
        <v>73</v>
      </c>
      <c r="E259" s="23"/>
      <c r="F259" s="23"/>
      <c r="G259" s="23"/>
      <c r="H259" s="95">
        <f>P_EX_ref!L242</f>
        <v>1.6407545677174959</v>
      </c>
      <c r="I259" s="89">
        <f>P_EX_ref!M242</f>
        <v>1.6358359063675536</v>
      </c>
      <c r="J259" s="89">
        <f>P_EX_ref!N242</f>
        <v>1.58036189884236</v>
      </c>
      <c r="K259" s="89">
        <f>P_EX_ref!O242</f>
        <v>1.5269451866676615</v>
      </c>
      <c r="L259" s="177"/>
      <c r="M259" s="172">
        <f t="shared" si="71"/>
        <v>2.0565622321390531E-2</v>
      </c>
      <c r="N259" s="156">
        <f t="shared" si="71"/>
        <v>1.9767721127500516E-2</v>
      </c>
      <c r="O259" s="156">
        <f t="shared" si="71"/>
        <v>1.4519554119801402E-2</v>
      </c>
      <c r="P259" s="156">
        <f t="shared" si="71"/>
        <v>9.9793839461173733E-3</v>
      </c>
      <c r="Q259" s="156">
        <f t="shared" si="71"/>
        <v>7.7879651741659213E-3</v>
      </c>
      <c r="R259" s="156">
        <f t="shared" si="71"/>
        <v>6.8889215754166094E-3</v>
      </c>
      <c r="S259" s="156">
        <f t="shared" si="71"/>
        <v>6.3719715061357537E-3</v>
      </c>
      <c r="T259" s="156">
        <f t="shared" si="71"/>
        <v>6.0685442915578616E-3</v>
      </c>
      <c r="U259" s="156">
        <f t="shared" si="71"/>
        <v>6.7990172155416775E-3</v>
      </c>
      <c r="V259" s="156">
        <f t="shared" si="71"/>
        <v>9.0691023023836935E-3</v>
      </c>
      <c r="W259" s="156">
        <f t="shared" si="71"/>
        <v>1.4834219379363661E-2</v>
      </c>
      <c r="X259" s="173">
        <f t="shared" si="71"/>
        <v>1.938562759803206E-2</v>
      </c>
      <c r="Y259" s="172">
        <f t="shared" si="68"/>
        <v>2.0503970607209748E-2</v>
      </c>
      <c r="Z259" s="156">
        <f t="shared" si="68"/>
        <v>1.9708461365072101E-2</v>
      </c>
      <c r="AA259" s="156">
        <f t="shared" si="68"/>
        <v>1.4476027335800543E-2</v>
      </c>
      <c r="AB259" s="156">
        <f t="shared" si="68"/>
        <v>9.9494677044821064E-3</v>
      </c>
      <c r="AC259" s="156">
        <f t="shared" si="68"/>
        <v>7.7646183774843468E-3</v>
      </c>
      <c r="AD259" s="156">
        <f t="shared" si="68"/>
        <v>6.868269935639112E-3</v>
      </c>
      <c r="AE259" s="156">
        <f t="shared" si="68"/>
        <v>6.3528695815781022E-3</v>
      </c>
      <c r="AF259" s="156">
        <f t="shared" si="68"/>
        <v>6.0503519824553357E-3</v>
      </c>
      <c r="AG259" s="156">
        <f t="shared" si="68"/>
        <v>6.7786350914545886E-3</v>
      </c>
      <c r="AH259" s="156">
        <f t="shared" si="68"/>
        <v>9.0419149071138075E-3</v>
      </c>
      <c r="AI259" s="156">
        <f t="shared" si="68"/>
        <v>1.4789749290446377E-2</v>
      </c>
      <c r="AJ259" s="173">
        <f t="shared" si="68"/>
        <v>1.9327513277287878E-2</v>
      </c>
      <c r="AK259" s="172">
        <f t="shared" si="69"/>
        <v>1.9754523735529501E-2</v>
      </c>
      <c r="AL259" s="156">
        <f t="shared" si="69"/>
        <v>1.8988091393877811E-2</v>
      </c>
      <c r="AM259" s="156">
        <f t="shared" si="69"/>
        <v>1.3946909653718096E-2</v>
      </c>
      <c r="AN259" s="156">
        <f t="shared" si="69"/>
        <v>9.58580168150284E-3</v>
      </c>
      <c r="AO259" s="156">
        <f t="shared" si="69"/>
        <v>7.4808114473890403E-3</v>
      </c>
      <c r="AP259" s="156">
        <f t="shared" si="69"/>
        <v>6.6172257103167126E-3</v>
      </c>
      <c r="AQ259" s="156">
        <f t="shared" si="69"/>
        <v>6.1206639115001238E-3</v>
      </c>
      <c r="AR259" s="156">
        <f t="shared" si="69"/>
        <v>5.829203725238213E-3</v>
      </c>
      <c r="AS259" s="156">
        <f t="shared" si="69"/>
        <v>6.5308671366094799E-3</v>
      </c>
      <c r="AT259" s="156">
        <f t="shared" si="69"/>
        <v>8.7114211227171078E-3</v>
      </c>
      <c r="AU259" s="156">
        <f t="shared" si="69"/>
        <v>1.4249164661693412E-2</v>
      </c>
      <c r="AV259" s="173">
        <f t="shared" si="69"/>
        <v>1.8621067455622073E-2</v>
      </c>
      <c r="AW259" s="172">
        <f t="shared" si="70"/>
        <v>1.9139107476724797E-2</v>
      </c>
      <c r="AX259" s="156">
        <f t="shared" si="70"/>
        <v>1.8396551940742578E-2</v>
      </c>
      <c r="AY259" s="156">
        <f t="shared" si="70"/>
        <v>1.3512419049141225E-2</v>
      </c>
      <c r="AZ259" s="156">
        <f t="shared" si="70"/>
        <v>9.287173464115641E-3</v>
      </c>
      <c r="BA259" s="156">
        <f t="shared" si="70"/>
        <v>7.2477603723334894E-3</v>
      </c>
      <c r="BB259" s="156">
        <f t="shared" si="70"/>
        <v>6.4110780782690169E-3</v>
      </c>
      <c r="BC259" s="156">
        <f t="shared" si="70"/>
        <v>5.9299857591819443E-3</v>
      </c>
      <c r="BD259" s="156">
        <f t="shared" si="70"/>
        <v>5.6476054849351866E-3</v>
      </c>
      <c r="BE259" s="156">
        <f t="shared" si="70"/>
        <v>6.3274098488625696E-3</v>
      </c>
      <c r="BF259" s="156">
        <f t="shared" si="70"/>
        <v>8.4400326413753626E-3</v>
      </c>
      <c r="BG259" s="156">
        <f t="shared" si="70"/>
        <v>1.3805257852063791E-2</v>
      </c>
      <c r="BH259" s="173">
        <f t="shared" si="70"/>
        <v>1.8040961965765181E-2</v>
      </c>
    </row>
    <row r="260" spans="2:60" x14ac:dyDescent="0.2">
      <c r="B260" s="104">
        <v>300703</v>
      </c>
      <c r="C260" s="105" t="s">
        <v>292</v>
      </c>
      <c r="D260" s="105" t="s">
        <v>73</v>
      </c>
      <c r="E260" s="23"/>
      <c r="F260" s="23"/>
      <c r="G260" s="23"/>
      <c r="H260" s="95">
        <f>P_EX_ref!L243</f>
        <v>1.6407545677174959</v>
      </c>
      <c r="I260" s="89">
        <f>P_EX_ref!M243</f>
        <v>1.6358359063675536</v>
      </c>
      <c r="J260" s="89">
        <f>P_EX_ref!N243</f>
        <v>1.58036189884236</v>
      </c>
      <c r="K260" s="89">
        <f>P_EX_ref!O243</f>
        <v>1.5269451866676615</v>
      </c>
      <c r="L260" s="177"/>
      <c r="M260" s="172">
        <f t="shared" si="71"/>
        <v>2.0565622321390531E-2</v>
      </c>
      <c r="N260" s="156">
        <f t="shared" si="71"/>
        <v>1.9767721127500516E-2</v>
      </c>
      <c r="O260" s="156">
        <f t="shared" si="71"/>
        <v>1.4519554119801402E-2</v>
      </c>
      <c r="P260" s="156">
        <f t="shared" si="71"/>
        <v>9.9793839461173733E-3</v>
      </c>
      <c r="Q260" s="156">
        <f t="shared" si="71"/>
        <v>7.7879651741659213E-3</v>
      </c>
      <c r="R260" s="156">
        <f t="shared" si="71"/>
        <v>6.8889215754166094E-3</v>
      </c>
      <c r="S260" s="156">
        <f t="shared" si="71"/>
        <v>6.3719715061357537E-3</v>
      </c>
      <c r="T260" s="156">
        <f t="shared" si="71"/>
        <v>6.0685442915578616E-3</v>
      </c>
      <c r="U260" s="156">
        <f t="shared" si="71"/>
        <v>6.7990172155416775E-3</v>
      </c>
      <c r="V260" s="156">
        <f t="shared" si="71"/>
        <v>9.0691023023836935E-3</v>
      </c>
      <c r="W260" s="156">
        <f t="shared" si="71"/>
        <v>1.4834219379363661E-2</v>
      </c>
      <c r="X260" s="173">
        <f t="shared" si="71"/>
        <v>1.938562759803206E-2</v>
      </c>
      <c r="Y260" s="172">
        <f t="shared" si="68"/>
        <v>2.0503970607209748E-2</v>
      </c>
      <c r="Z260" s="156">
        <f t="shared" si="68"/>
        <v>1.9708461365072101E-2</v>
      </c>
      <c r="AA260" s="156">
        <f t="shared" si="68"/>
        <v>1.4476027335800543E-2</v>
      </c>
      <c r="AB260" s="156">
        <f t="shared" si="68"/>
        <v>9.9494677044821064E-3</v>
      </c>
      <c r="AC260" s="156">
        <f t="shared" si="68"/>
        <v>7.7646183774843468E-3</v>
      </c>
      <c r="AD260" s="156">
        <f t="shared" si="68"/>
        <v>6.868269935639112E-3</v>
      </c>
      <c r="AE260" s="156">
        <f t="shared" si="68"/>
        <v>6.3528695815781022E-3</v>
      </c>
      <c r="AF260" s="156">
        <f t="shared" si="68"/>
        <v>6.0503519824553357E-3</v>
      </c>
      <c r="AG260" s="156">
        <f t="shared" si="68"/>
        <v>6.7786350914545886E-3</v>
      </c>
      <c r="AH260" s="156">
        <f t="shared" si="68"/>
        <v>9.0419149071138075E-3</v>
      </c>
      <c r="AI260" s="156">
        <f t="shared" si="68"/>
        <v>1.4789749290446377E-2</v>
      </c>
      <c r="AJ260" s="173">
        <f t="shared" si="68"/>
        <v>1.9327513277287878E-2</v>
      </c>
      <c r="AK260" s="172">
        <f t="shared" si="69"/>
        <v>1.9754523735529501E-2</v>
      </c>
      <c r="AL260" s="156">
        <f t="shared" si="69"/>
        <v>1.8988091393877811E-2</v>
      </c>
      <c r="AM260" s="156">
        <f t="shared" si="69"/>
        <v>1.3946909653718096E-2</v>
      </c>
      <c r="AN260" s="156">
        <f t="shared" si="69"/>
        <v>9.58580168150284E-3</v>
      </c>
      <c r="AO260" s="156">
        <f t="shared" si="69"/>
        <v>7.4808114473890403E-3</v>
      </c>
      <c r="AP260" s="156">
        <f t="shared" si="69"/>
        <v>6.6172257103167126E-3</v>
      </c>
      <c r="AQ260" s="156">
        <f t="shared" si="69"/>
        <v>6.1206639115001238E-3</v>
      </c>
      <c r="AR260" s="156">
        <f t="shared" si="69"/>
        <v>5.829203725238213E-3</v>
      </c>
      <c r="AS260" s="156">
        <f t="shared" si="69"/>
        <v>6.5308671366094799E-3</v>
      </c>
      <c r="AT260" s="156">
        <f t="shared" si="69"/>
        <v>8.7114211227171078E-3</v>
      </c>
      <c r="AU260" s="156">
        <f t="shared" si="69"/>
        <v>1.4249164661693412E-2</v>
      </c>
      <c r="AV260" s="173">
        <f t="shared" si="69"/>
        <v>1.8621067455622073E-2</v>
      </c>
      <c r="AW260" s="172">
        <f t="shared" si="70"/>
        <v>1.9139107476724797E-2</v>
      </c>
      <c r="AX260" s="156">
        <f t="shared" si="70"/>
        <v>1.8396551940742578E-2</v>
      </c>
      <c r="AY260" s="156">
        <f t="shared" si="70"/>
        <v>1.3512419049141225E-2</v>
      </c>
      <c r="AZ260" s="156">
        <f t="shared" si="70"/>
        <v>9.287173464115641E-3</v>
      </c>
      <c r="BA260" s="156">
        <f t="shared" si="70"/>
        <v>7.2477603723334894E-3</v>
      </c>
      <c r="BB260" s="156">
        <f t="shared" si="70"/>
        <v>6.4110780782690169E-3</v>
      </c>
      <c r="BC260" s="156">
        <f t="shared" si="70"/>
        <v>5.9299857591819443E-3</v>
      </c>
      <c r="BD260" s="156">
        <f t="shared" si="70"/>
        <v>5.6476054849351866E-3</v>
      </c>
      <c r="BE260" s="156">
        <f t="shared" si="70"/>
        <v>6.3274098488625696E-3</v>
      </c>
      <c r="BF260" s="156">
        <f t="shared" si="70"/>
        <v>8.4400326413753626E-3</v>
      </c>
      <c r="BG260" s="156">
        <f t="shared" si="70"/>
        <v>1.3805257852063791E-2</v>
      </c>
      <c r="BH260" s="173">
        <f t="shared" si="70"/>
        <v>1.8040961965765181E-2</v>
      </c>
    </row>
    <row r="261" spans="2:60" x14ac:dyDescent="0.2">
      <c r="B261" s="104">
        <v>300705</v>
      </c>
      <c r="C261" s="105" t="s">
        <v>293</v>
      </c>
      <c r="D261" s="105" t="s">
        <v>73</v>
      </c>
      <c r="E261" s="23"/>
      <c r="F261" s="23"/>
      <c r="G261" s="23"/>
      <c r="H261" s="95">
        <f>P_EX_ref!L244</f>
        <v>1.6407545677174959</v>
      </c>
      <c r="I261" s="89">
        <f>P_EX_ref!M244</f>
        <v>1.6358359063675536</v>
      </c>
      <c r="J261" s="89">
        <f>P_EX_ref!N244</f>
        <v>1.58036189884236</v>
      </c>
      <c r="K261" s="89">
        <f>P_EX_ref!O244</f>
        <v>1.5269451866676615</v>
      </c>
      <c r="L261" s="177"/>
      <c r="M261" s="172">
        <f t="shared" si="71"/>
        <v>2.0565622321390531E-2</v>
      </c>
      <c r="N261" s="156">
        <f t="shared" si="71"/>
        <v>1.9767721127500516E-2</v>
      </c>
      <c r="O261" s="156">
        <f t="shared" si="71"/>
        <v>1.4519554119801402E-2</v>
      </c>
      <c r="P261" s="156">
        <f t="shared" si="71"/>
        <v>9.9793839461173733E-3</v>
      </c>
      <c r="Q261" s="156">
        <f t="shared" si="71"/>
        <v>7.7879651741659213E-3</v>
      </c>
      <c r="R261" s="156">
        <f t="shared" si="71"/>
        <v>6.8889215754166094E-3</v>
      </c>
      <c r="S261" s="156">
        <f t="shared" si="71"/>
        <v>6.3719715061357537E-3</v>
      </c>
      <c r="T261" s="156">
        <f t="shared" si="71"/>
        <v>6.0685442915578616E-3</v>
      </c>
      <c r="U261" s="156">
        <f t="shared" si="71"/>
        <v>6.7990172155416775E-3</v>
      </c>
      <c r="V261" s="156">
        <f t="shared" si="71"/>
        <v>9.0691023023836935E-3</v>
      </c>
      <c r="W261" s="156">
        <f t="shared" si="71"/>
        <v>1.4834219379363661E-2</v>
      </c>
      <c r="X261" s="173">
        <f t="shared" si="71"/>
        <v>1.938562759803206E-2</v>
      </c>
      <c r="Y261" s="172">
        <f t="shared" si="68"/>
        <v>2.0503970607209748E-2</v>
      </c>
      <c r="Z261" s="156">
        <f t="shared" si="68"/>
        <v>1.9708461365072101E-2</v>
      </c>
      <c r="AA261" s="156">
        <f t="shared" si="68"/>
        <v>1.4476027335800543E-2</v>
      </c>
      <c r="AB261" s="156">
        <f t="shared" si="68"/>
        <v>9.9494677044821064E-3</v>
      </c>
      <c r="AC261" s="156">
        <f t="shared" si="68"/>
        <v>7.7646183774843468E-3</v>
      </c>
      <c r="AD261" s="156">
        <f t="shared" si="68"/>
        <v>6.868269935639112E-3</v>
      </c>
      <c r="AE261" s="156">
        <f t="shared" si="68"/>
        <v>6.3528695815781022E-3</v>
      </c>
      <c r="AF261" s="156">
        <f t="shared" si="68"/>
        <v>6.0503519824553357E-3</v>
      </c>
      <c r="AG261" s="156">
        <f t="shared" si="68"/>
        <v>6.7786350914545886E-3</v>
      </c>
      <c r="AH261" s="156">
        <f t="shared" si="68"/>
        <v>9.0419149071138075E-3</v>
      </c>
      <c r="AI261" s="156">
        <f t="shared" si="68"/>
        <v>1.4789749290446377E-2</v>
      </c>
      <c r="AJ261" s="173">
        <f t="shared" si="68"/>
        <v>1.9327513277287878E-2</v>
      </c>
      <c r="AK261" s="172">
        <f t="shared" si="69"/>
        <v>1.9754523735529501E-2</v>
      </c>
      <c r="AL261" s="156">
        <f t="shared" si="69"/>
        <v>1.8988091393877811E-2</v>
      </c>
      <c r="AM261" s="156">
        <f t="shared" si="69"/>
        <v>1.3946909653718096E-2</v>
      </c>
      <c r="AN261" s="156">
        <f t="shared" si="69"/>
        <v>9.58580168150284E-3</v>
      </c>
      <c r="AO261" s="156">
        <f t="shared" si="69"/>
        <v>7.4808114473890403E-3</v>
      </c>
      <c r="AP261" s="156">
        <f t="shared" si="69"/>
        <v>6.6172257103167126E-3</v>
      </c>
      <c r="AQ261" s="156">
        <f t="shared" si="69"/>
        <v>6.1206639115001238E-3</v>
      </c>
      <c r="AR261" s="156">
        <f t="shared" si="69"/>
        <v>5.829203725238213E-3</v>
      </c>
      <c r="AS261" s="156">
        <f t="shared" si="69"/>
        <v>6.5308671366094799E-3</v>
      </c>
      <c r="AT261" s="156">
        <f t="shared" si="69"/>
        <v>8.7114211227171078E-3</v>
      </c>
      <c r="AU261" s="156">
        <f t="shared" si="69"/>
        <v>1.4249164661693412E-2</v>
      </c>
      <c r="AV261" s="173">
        <f t="shared" si="69"/>
        <v>1.8621067455622073E-2</v>
      </c>
      <c r="AW261" s="172">
        <f t="shared" si="70"/>
        <v>1.9139107476724797E-2</v>
      </c>
      <c r="AX261" s="156">
        <f t="shared" si="70"/>
        <v>1.8396551940742578E-2</v>
      </c>
      <c r="AY261" s="156">
        <f t="shared" si="70"/>
        <v>1.3512419049141225E-2</v>
      </c>
      <c r="AZ261" s="156">
        <f t="shared" si="70"/>
        <v>9.287173464115641E-3</v>
      </c>
      <c r="BA261" s="156">
        <f t="shared" si="70"/>
        <v>7.2477603723334894E-3</v>
      </c>
      <c r="BB261" s="156">
        <f t="shared" si="70"/>
        <v>6.4110780782690169E-3</v>
      </c>
      <c r="BC261" s="156">
        <f t="shared" si="70"/>
        <v>5.9299857591819443E-3</v>
      </c>
      <c r="BD261" s="156">
        <f t="shared" si="70"/>
        <v>5.6476054849351866E-3</v>
      </c>
      <c r="BE261" s="156">
        <f t="shared" si="70"/>
        <v>6.3274098488625696E-3</v>
      </c>
      <c r="BF261" s="156">
        <f t="shared" si="70"/>
        <v>8.4400326413753626E-3</v>
      </c>
      <c r="BG261" s="156">
        <f t="shared" si="70"/>
        <v>1.3805257852063791E-2</v>
      </c>
      <c r="BH261" s="173">
        <f t="shared" si="70"/>
        <v>1.8040961965765181E-2</v>
      </c>
    </row>
    <row r="262" spans="2:60" x14ac:dyDescent="0.2">
      <c r="B262" s="104">
        <v>300706</v>
      </c>
      <c r="C262" s="105" t="s">
        <v>294</v>
      </c>
      <c r="D262" s="105" t="s">
        <v>73</v>
      </c>
      <c r="E262" s="23"/>
      <c r="F262" s="23"/>
      <c r="G262" s="23"/>
      <c r="H262" s="95">
        <f>P_EX_ref!L245</f>
        <v>1.6407545677174959</v>
      </c>
      <c r="I262" s="89">
        <f>P_EX_ref!M245</f>
        <v>1.6358359063675536</v>
      </c>
      <c r="J262" s="89">
        <f>P_EX_ref!N245</f>
        <v>1.58036189884236</v>
      </c>
      <c r="K262" s="89">
        <f>P_EX_ref!O245</f>
        <v>1.5269451866676615</v>
      </c>
      <c r="L262" s="177"/>
      <c r="M262" s="172">
        <f t="shared" si="71"/>
        <v>2.0565622321390531E-2</v>
      </c>
      <c r="N262" s="156">
        <f t="shared" si="71"/>
        <v>1.9767721127500516E-2</v>
      </c>
      <c r="O262" s="156">
        <f t="shared" si="71"/>
        <v>1.4519554119801402E-2</v>
      </c>
      <c r="P262" s="156">
        <f t="shared" si="71"/>
        <v>9.9793839461173733E-3</v>
      </c>
      <c r="Q262" s="156">
        <f t="shared" si="71"/>
        <v>7.7879651741659213E-3</v>
      </c>
      <c r="R262" s="156">
        <f t="shared" si="71"/>
        <v>6.8889215754166094E-3</v>
      </c>
      <c r="S262" s="156">
        <f t="shared" si="71"/>
        <v>6.3719715061357537E-3</v>
      </c>
      <c r="T262" s="156">
        <f t="shared" si="71"/>
        <v>6.0685442915578616E-3</v>
      </c>
      <c r="U262" s="156">
        <f t="shared" si="71"/>
        <v>6.7990172155416775E-3</v>
      </c>
      <c r="V262" s="156">
        <f t="shared" si="71"/>
        <v>9.0691023023836935E-3</v>
      </c>
      <c r="W262" s="156">
        <f t="shared" si="71"/>
        <v>1.4834219379363661E-2</v>
      </c>
      <c r="X262" s="173">
        <f t="shared" si="71"/>
        <v>1.938562759803206E-2</v>
      </c>
      <c r="Y262" s="172">
        <f t="shared" si="68"/>
        <v>2.0503970607209748E-2</v>
      </c>
      <c r="Z262" s="156">
        <f t="shared" si="68"/>
        <v>1.9708461365072101E-2</v>
      </c>
      <c r="AA262" s="156">
        <f t="shared" si="68"/>
        <v>1.4476027335800543E-2</v>
      </c>
      <c r="AB262" s="156">
        <f t="shared" si="68"/>
        <v>9.9494677044821064E-3</v>
      </c>
      <c r="AC262" s="156">
        <f t="shared" si="68"/>
        <v>7.7646183774843468E-3</v>
      </c>
      <c r="AD262" s="156">
        <f t="shared" si="68"/>
        <v>6.868269935639112E-3</v>
      </c>
      <c r="AE262" s="156">
        <f t="shared" si="68"/>
        <v>6.3528695815781022E-3</v>
      </c>
      <c r="AF262" s="156">
        <f t="shared" si="68"/>
        <v>6.0503519824553357E-3</v>
      </c>
      <c r="AG262" s="156">
        <f t="shared" si="68"/>
        <v>6.7786350914545886E-3</v>
      </c>
      <c r="AH262" s="156">
        <f t="shared" si="68"/>
        <v>9.0419149071138075E-3</v>
      </c>
      <c r="AI262" s="156">
        <f t="shared" si="68"/>
        <v>1.4789749290446377E-2</v>
      </c>
      <c r="AJ262" s="173">
        <f t="shared" si="68"/>
        <v>1.9327513277287878E-2</v>
      </c>
      <c r="AK262" s="172">
        <f t="shared" si="69"/>
        <v>1.9754523735529501E-2</v>
      </c>
      <c r="AL262" s="156">
        <f t="shared" si="69"/>
        <v>1.8988091393877811E-2</v>
      </c>
      <c r="AM262" s="156">
        <f t="shared" si="69"/>
        <v>1.3946909653718096E-2</v>
      </c>
      <c r="AN262" s="156">
        <f t="shared" si="69"/>
        <v>9.58580168150284E-3</v>
      </c>
      <c r="AO262" s="156">
        <f t="shared" si="69"/>
        <v>7.4808114473890403E-3</v>
      </c>
      <c r="AP262" s="156">
        <f t="shared" si="69"/>
        <v>6.6172257103167126E-3</v>
      </c>
      <c r="AQ262" s="156">
        <f t="shared" si="69"/>
        <v>6.1206639115001238E-3</v>
      </c>
      <c r="AR262" s="156">
        <f t="shared" si="69"/>
        <v>5.829203725238213E-3</v>
      </c>
      <c r="AS262" s="156">
        <f t="shared" si="69"/>
        <v>6.5308671366094799E-3</v>
      </c>
      <c r="AT262" s="156">
        <f t="shared" si="69"/>
        <v>8.7114211227171078E-3</v>
      </c>
      <c r="AU262" s="156">
        <f t="shared" si="69"/>
        <v>1.4249164661693412E-2</v>
      </c>
      <c r="AV262" s="173">
        <f t="shared" si="69"/>
        <v>1.8621067455622073E-2</v>
      </c>
      <c r="AW262" s="172">
        <f t="shared" si="70"/>
        <v>1.9139107476724797E-2</v>
      </c>
      <c r="AX262" s="156">
        <f t="shared" si="70"/>
        <v>1.8396551940742578E-2</v>
      </c>
      <c r="AY262" s="156">
        <f t="shared" si="70"/>
        <v>1.3512419049141225E-2</v>
      </c>
      <c r="AZ262" s="156">
        <f t="shared" si="70"/>
        <v>9.287173464115641E-3</v>
      </c>
      <c r="BA262" s="156">
        <f t="shared" si="70"/>
        <v>7.2477603723334894E-3</v>
      </c>
      <c r="BB262" s="156">
        <f t="shared" si="70"/>
        <v>6.4110780782690169E-3</v>
      </c>
      <c r="BC262" s="156">
        <f t="shared" si="70"/>
        <v>5.9299857591819443E-3</v>
      </c>
      <c r="BD262" s="156">
        <f t="shared" si="70"/>
        <v>5.6476054849351866E-3</v>
      </c>
      <c r="BE262" s="156">
        <f t="shared" si="70"/>
        <v>6.3274098488625696E-3</v>
      </c>
      <c r="BF262" s="156">
        <f t="shared" si="70"/>
        <v>8.4400326413753626E-3</v>
      </c>
      <c r="BG262" s="156">
        <f t="shared" si="70"/>
        <v>1.3805257852063791E-2</v>
      </c>
      <c r="BH262" s="173">
        <f t="shared" si="70"/>
        <v>1.8040961965765181E-2</v>
      </c>
    </row>
    <row r="263" spans="2:60" x14ac:dyDescent="0.2">
      <c r="B263" s="104">
        <v>300710</v>
      </c>
      <c r="C263" s="105" t="s">
        <v>295</v>
      </c>
      <c r="D263" s="105" t="s">
        <v>75</v>
      </c>
      <c r="E263" s="23"/>
      <c r="F263" s="23"/>
      <c r="G263" s="23"/>
      <c r="H263" s="95">
        <f>P_EX_ref!L246</f>
        <v>1.6407545677174959</v>
      </c>
      <c r="I263" s="89">
        <f>P_EX_ref!M246</f>
        <v>1.6358359063675536</v>
      </c>
      <c r="J263" s="89">
        <f>P_EX_ref!N246</f>
        <v>1.58036189884236</v>
      </c>
      <c r="K263" s="89">
        <f>P_EX_ref!O246</f>
        <v>1.5269451866676615</v>
      </c>
      <c r="L263" s="177"/>
      <c r="M263" s="172">
        <f t="shared" si="71"/>
        <v>2.0565622321390531E-2</v>
      </c>
      <c r="N263" s="156">
        <f t="shared" si="71"/>
        <v>1.9767721127500516E-2</v>
      </c>
      <c r="O263" s="156">
        <f t="shared" si="71"/>
        <v>1.4519554119801402E-2</v>
      </c>
      <c r="P263" s="156">
        <f t="shared" si="71"/>
        <v>9.9793839461173733E-3</v>
      </c>
      <c r="Q263" s="156">
        <f t="shared" si="71"/>
        <v>7.7879651741659213E-3</v>
      </c>
      <c r="R263" s="156">
        <f t="shared" si="71"/>
        <v>6.8889215754166094E-3</v>
      </c>
      <c r="S263" s="156">
        <f t="shared" si="71"/>
        <v>6.3719715061357537E-3</v>
      </c>
      <c r="T263" s="156">
        <f t="shared" si="71"/>
        <v>6.0685442915578616E-3</v>
      </c>
      <c r="U263" s="156">
        <f t="shared" si="71"/>
        <v>6.7990172155416775E-3</v>
      </c>
      <c r="V263" s="156">
        <f t="shared" si="71"/>
        <v>9.0691023023836935E-3</v>
      </c>
      <c r="W263" s="156">
        <f t="shared" si="71"/>
        <v>1.4834219379363661E-2</v>
      </c>
      <c r="X263" s="173">
        <f t="shared" si="71"/>
        <v>1.938562759803206E-2</v>
      </c>
      <c r="Y263" s="172">
        <f t="shared" si="68"/>
        <v>2.0503970607209748E-2</v>
      </c>
      <c r="Z263" s="156">
        <f t="shared" si="68"/>
        <v>1.9708461365072101E-2</v>
      </c>
      <c r="AA263" s="156">
        <f t="shared" si="68"/>
        <v>1.4476027335800543E-2</v>
      </c>
      <c r="AB263" s="156">
        <f t="shared" si="68"/>
        <v>9.9494677044821064E-3</v>
      </c>
      <c r="AC263" s="156">
        <f t="shared" si="68"/>
        <v>7.7646183774843468E-3</v>
      </c>
      <c r="AD263" s="156">
        <f t="shared" si="68"/>
        <v>6.868269935639112E-3</v>
      </c>
      <c r="AE263" s="156">
        <f t="shared" si="68"/>
        <v>6.3528695815781022E-3</v>
      </c>
      <c r="AF263" s="156">
        <f t="shared" si="68"/>
        <v>6.0503519824553357E-3</v>
      </c>
      <c r="AG263" s="156">
        <f t="shared" si="68"/>
        <v>6.7786350914545886E-3</v>
      </c>
      <c r="AH263" s="156">
        <f t="shared" si="68"/>
        <v>9.0419149071138075E-3</v>
      </c>
      <c r="AI263" s="156">
        <f t="shared" si="68"/>
        <v>1.4789749290446377E-2</v>
      </c>
      <c r="AJ263" s="173">
        <f t="shared" si="68"/>
        <v>1.9327513277287878E-2</v>
      </c>
      <c r="AK263" s="172">
        <f t="shared" si="69"/>
        <v>1.9754523735529501E-2</v>
      </c>
      <c r="AL263" s="156">
        <f t="shared" si="69"/>
        <v>1.8988091393877811E-2</v>
      </c>
      <c r="AM263" s="156">
        <f t="shared" si="69"/>
        <v>1.3946909653718096E-2</v>
      </c>
      <c r="AN263" s="156">
        <f t="shared" si="69"/>
        <v>9.58580168150284E-3</v>
      </c>
      <c r="AO263" s="156">
        <f t="shared" si="69"/>
        <v>7.4808114473890403E-3</v>
      </c>
      <c r="AP263" s="156">
        <f t="shared" si="69"/>
        <v>6.6172257103167126E-3</v>
      </c>
      <c r="AQ263" s="156">
        <f t="shared" si="69"/>
        <v>6.1206639115001238E-3</v>
      </c>
      <c r="AR263" s="156">
        <f t="shared" si="69"/>
        <v>5.829203725238213E-3</v>
      </c>
      <c r="AS263" s="156">
        <f t="shared" si="69"/>
        <v>6.5308671366094799E-3</v>
      </c>
      <c r="AT263" s="156">
        <f t="shared" si="69"/>
        <v>8.7114211227171078E-3</v>
      </c>
      <c r="AU263" s="156">
        <f t="shared" si="69"/>
        <v>1.4249164661693412E-2</v>
      </c>
      <c r="AV263" s="173">
        <f t="shared" si="69"/>
        <v>1.8621067455622073E-2</v>
      </c>
      <c r="AW263" s="172">
        <f t="shared" si="70"/>
        <v>1.9139107476724797E-2</v>
      </c>
      <c r="AX263" s="156">
        <f t="shared" si="70"/>
        <v>1.8396551940742578E-2</v>
      </c>
      <c r="AY263" s="156">
        <f t="shared" si="70"/>
        <v>1.3512419049141225E-2</v>
      </c>
      <c r="AZ263" s="156">
        <f t="shared" si="70"/>
        <v>9.287173464115641E-3</v>
      </c>
      <c r="BA263" s="156">
        <f t="shared" si="70"/>
        <v>7.2477603723334894E-3</v>
      </c>
      <c r="BB263" s="156">
        <f t="shared" si="70"/>
        <v>6.4110780782690169E-3</v>
      </c>
      <c r="BC263" s="156">
        <f t="shared" si="70"/>
        <v>5.9299857591819443E-3</v>
      </c>
      <c r="BD263" s="156">
        <f t="shared" si="70"/>
        <v>5.6476054849351866E-3</v>
      </c>
      <c r="BE263" s="156">
        <f t="shared" si="70"/>
        <v>6.3274098488625696E-3</v>
      </c>
      <c r="BF263" s="156">
        <f t="shared" si="70"/>
        <v>8.4400326413753626E-3</v>
      </c>
      <c r="BG263" s="156">
        <f t="shared" si="70"/>
        <v>1.3805257852063791E-2</v>
      </c>
      <c r="BH263" s="173">
        <f t="shared" si="70"/>
        <v>1.8040961965765181E-2</v>
      </c>
    </row>
    <row r="264" spans="2:60" x14ac:dyDescent="0.2">
      <c r="B264" s="104">
        <v>300711</v>
      </c>
      <c r="C264" s="105" t="s">
        <v>296</v>
      </c>
      <c r="D264" s="105" t="s">
        <v>73</v>
      </c>
      <c r="E264" s="23"/>
      <c r="F264" s="23"/>
      <c r="G264" s="23"/>
      <c r="H264" s="95">
        <f>P_EX_ref!L247</f>
        <v>1.6407545677174959</v>
      </c>
      <c r="I264" s="89">
        <f>P_EX_ref!M247</f>
        <v>1.6358359063675536</v>
      </c>
      <c r="J264" s="89">
        <f>P_EX_ref!N247</f>
        <v>1.58036189884236</v>
      </c>
      <c r="K264" s="89">
        <f>P_EX_ref!O247</f>
        <v>1.5269451866676615</v>
      </c>
      <c r="L264" s="177"/>
      <c r="M264" s="172">
        <f t="shared" si="71"/>
        <v>2.0565622321390531E-2</v>
      </c>
      <c r="N264" s="156">
        <f t="shared" si="71"/>
        <v>1.9767721127500516E-2</v>
      </c>
      <c r="O264" s="156">
        <f t="shared" si="71"/>
        <v>1.4519554119801402E-2</v>
      </c>
      <c r="P264" s="156">
        <f t="shared" si="71"/>
        <v>9.9793839461173733E-3</v>
      </c>
      <c r="Q264" s="156">
        <f t="shared" si="71"/>
        <v>7.7879651741659213E-3</v>
      </c>
      <c r="R264" s="156">
        <f t="shared" si="71"/>
        <v>6.8889215754166094E-3</v>
      </c>
      <c r="S264" s="156">
        <f t="shared" si="71"/>
        <v>6.3719715061357537E-3</v>
      </c>
      <c r="T264" s="156">
        <f t="shared" si="71"/>
        <v>6.0685442915578616E-3</v>
      </c>
      <c r="U264" s="156">
        <f t="shared" si="71"/>
        <v>6.7990172155416775E-3</v>
      </c>
      <c r="V264" s="156">
        <f t="shared" si="71"/>
        <v>9.0691023023836935E-3</v>
      </c>
      <c r="W264" s="156">
        <f t="shared" si="71"/>
        <v>1.4834219379363661E-2</v>
      </c>
      <c r="X264" s="173">
        <f t="shared" si="71"/>
        <v>1.938562759803206E-2</v>
      </c>
      <c r="Y264" s="172">
        <f t="shared" si="68"/>
        <v>2.0503970607209748E-2</v>
      </c>
      <c r="Z264" s="156">
        <f t="shared" si="68"/>
        <v>1.9708461365072101E-2</v>
      </c>
      <c r="AA264" s="156">
        <f t="shared" si="68"/>
        <v>1.4476027335800543E-2</v>
      </c>
      <c r="AB264" s="156">
        <f t="shared" si="68"/>
        <v>9.9494677044821064E-3</v>
      </c>
      <c r="AC264" s="156">
        <f t="shared" si="68"/>
        <v>7.7646183774843468E-3</v>
      </c>
      <c r="AD264" s="156">
        <f t="shared" si="68"/>
        <v>6.868269935639112E-3</v>
      </c>
      <c r="AE264" s="156">
        <f t="shared" si="68"/>
        <v>6.3528695815781022E-3</v>
      </c>
      <c r="AF264" s="156">
        <f t="shared" si="68"/>
        <v>6.0503519824553357E-3</v>
      </c>
      <c r="AG264" s="156">
        <f t="shared" si="68"/>
        <v>6.7786350914545886E-3</v>
      </c>
      <c r="AH264" s="156">
        <f t="shared" si="68"/>
        <v>9.0419149071138075E-3</v>
      </c>
      <c r="AI264" s="156">
        <f t="shared" si="68"/>
        <v>1.4789749290446377E-2</v>
      </c>
      <c r="AJ264" s="173">
        <f t="shared" si="68"/>
        <v>1.9327513277287878E-2</v>
      </c>
      <c r="AK264" s="172">
        <f t="shared" si="69"/>
        <v>1.9754523735529501E-2</v>
      </c>
      <c r="AL264" s="156">
        <f t="shared" si="69"/>
        <v>1.8988091393877811E-2</v>
      </c>
      <c r="AM264" s="156">
        <f t="shared" si="69"/>
        <v>1.3946909653718096E-2</v>
      </c>
      <c r="AN264" s="156">
        <f t="shared" si="69"/>
        <v>9.58580168150284E-3</v>
      </c>
      <c r="AO264" s="156">
        <f t="shared" si="69"/>
        <v>7.4808114473890403E-3</v>
      </c>
      <c r="AP264" s="156">
        <f t="shared" si="69"/>
        <v>6.6172257103167126E-3</v>
      </c>
      <c r="AQ264" s="156">
        <f t="shared" si="69"/>
        <v>6.1206639115001238E-3</v>
      </c>
      <c r="AR264" s="156">
        <f t="shared" si="69"/>
        <v>5.829203725238213E-3</v>
      </c>
      <c r="AS264" s="156">
        <f t="shared" si="69"/>
        <v>6.5308671366094799E-3</v>
      </c>
      <c r="AT264" s="156">
        <f t="shared" si="69"/>
        <v>8.7114211227171078E-3</v>
      </c>
      <c r="AU264" s="156">
        <f t="shared" si="69"/>
        <v>1.4249164661693412E-2</v>
      </c>
      <c r="AV264" s="173">
        <f t="shared" si="69"/>
        <v>1.8621067455622073E-2</v>
      </c>
      <c r="AW264" s="172">
        <f t="shared" si="70"/>
        <v>1.9139107476724797E-2</v>
      </c>
      <c r="AX264" s="156">
        <f t="shared" si="70"/>
        <v>1.8396551940742578E-2</v>
      </c>
      <c r="AY264" s="156">
        <f t="shared" si="70"/>
        <v>1.3512419049141225E-2</v>
      </c>
      <c r="AZ264" s="156">
        <f t="shared" si="70"/>
        <v>9.287173464115641E-3</v>
      </c>
      <c r="BA264" s="156">
        <f t="shared" si="70"/>
        <v>7.2477603723334894E-3</v>
      </c>
      <c r="BB264" s="156">
        <f t="shared" si="70"/>
        <v>6.4110780782690169E-3</v>
      </c>
      <c r="BC264" s="156">
        <f t="shared" si="70"/>
        <v>5.9299857591819443E-3</v>
      </c>
      <c r="BD264" s="156">
        <f t="shared" si="70"/>
        <v>5.6476054849351866E-3</v>
      </c>
      <c r="BE264" s="156">
        <f t="shared" si="70"/>
        <v>6.3274098488625696E-3</v>
      </c>
      <c r="BF264" s="156">
        <f t="shared" si="70"/>
        <v>8.4400326413753626E-3</v>
      </c>
      <c r="BG264" s="156">
        <f t="shared" si="70"/>
        <v>1.3805257852063791E-2</v>
      </c>
      <c r="BH264" s="173">
        <f t="shared" si="70"/>
        <v>1.8040961965765181E-2</v>
      </c>
    </row>
    <row r="265" spans="2:60" x14ac:dyDescent="0.2">
      <c r="B265" s="104">
        <v>300712</v>
      </c>
      <c r="C265" s="105" t="s">
        <v>297</v>
      </c>
      <c r="D265" s="105" t="s">
        <v>73</v>
      </c>
      <c r="E265" s="23"/>
      <c r="F265" s="23"/>
      <c r="G265" s="23"/>
      <c r="H265" s="95">
        <f>P_EX_ref!L248</f>
        <v>1.6407545677174959</v>
      </c>
      <c r="I265" s="89">
        <f>P_EX_ref!M248</f>
        <v>1.6358359063675536</v>
      </c>
      <c r="J265" s="89">
        <f>P_EX_ref!N248</f>
        <v>1.58036189884236</v>
      </c>
      <c r="K265" s="89">
        <f>P_EX_ref!O248</f>
        <v>1.5269451866676615</v>
      </c>
      <c r="L265" s="177"/>
      <c r="M265" s="172">
        <f t="shared" si="71"/>
        <v>2.0565622321390531E-2</v>
      </c>
      <c r="N265" s="156">
        <f t="shared" si="71"/>
        <v>1.9767721127500516E-2</v>
      </c>
      <c r="O265" s="156">
        <f t="shared" si="71"/>
        <v>1.4519554119801402E-2</v>
      </c>
      <c r="P265" s="156">
        <f t="shared" si="71"/>
        <v>9.9793839461173733E-3</v>
      </c>
      <c r="Q265" s="156">
        <f t="shared" si="71"/>
        <v>7.7879651741659213E-3</v>
      </c>
      <c r="R265" s="156">
        <f t="shared" si="71"/>
        <v>6.8889215754166094E-3</v>
      </c>
      <c r="S265" s="156">
        <f t="shared" si="71"/>
        <v>6.3719715061357537E-3</v>
      </c>
      <c r="T265" s="156">
        <f t="shared" si="71"/>
        <v>6.0685442915578616E-3</v>
      </c>
      <c r="U265" s="156">
        <f t="shared" si="71"/>
        <v>6.7990172155416775E-3</v>
      </c>
      <c r="V265" s="156">
        <f t="shared" si="71"/>
        <v>9.0691023023836935E-3</v>
      </c>
      <c r="W265" s="156">
        <f t="shared" si="71"/>
        <v>1.4834219379363661E-2</v>
      </c>
      <c r="X265" s="173">
        <f t="shared" si="71"/>
        <v>1.938562759803206E-2</v>
      </c>
      <c r="Y265" s="172">
        <f t="shared" si="68"/>
        <v>2.0503970607209748E-2</v>
      </c>
      <c r="Z265" s="156">
        <f t="shared" si="68"/>
        <v>1.9708461365072101E-2</v>
      </c>
      <c r="AA265" s="156">
        <f t="shared" si="68"/>
        <v>1.4476027335800543E-2</v>
      </c>
      <c r="AB265" s="156">
        <f t="shared" si="68"/>
        <v>9.9494677044821064E-3</v>
      </c>
      <c r="AC265" s="156">
        <f t="shared" si="68"/>
        <v>7.7646183774843468E-3</v>
      </c>
      <c r="AD265" s="156">
        <f t="shared" si="68"/>
        <v>6.868269935639112E-3</v>
      </c>
      <c r="AE265" s="156">
        <f t="shared" si="68"/>
        <v>6.3528695815781022E-3</v>
      </c>
      <c r="AF265" s="156">
        <f t="shared" si="68"/>
        <v>6.0503519824553357E-3</v>
      </c>
      <c r="AG265" s="156">
        <f t="shared" si="68"/>
        <v>6.7786350914545886E-3</v>
      </c>
      <c r="AH265" s="156">
        <f t="shared" si="68"/>
        <v>9.0419149071138075E-3</v>
      </c>
      <c r="AI265" s="156">
        <f t="shared" si="68"/>
        <v>1.4789749290446377E-2</v>
      </c>
      <c r="AJ265" s="173">
        <f t="shared" si="68"/>
        <v>1.9327513277287878E-2</v>
      </c>
      <c r="AK265" s="172">
        <f t="shared" si="69"/>
        <v>1.9754523735529501E-2</v>
      </c>
      <c r="AL265" s="156">
        <f t="shared" si="69"/>
        <v>1.8988091393877811E-2</v>
      </c>
      <c r="AM265" s="156">
        <f t="shared" si="69"/>
        <v>1.3946909653718096E-2</v>
      </c>
      <c r="AN265" s="156">
        <f t="shared" si="69"/>
        <v>9.58580168150284E-3</v>
      </c>
      <c r="AO265" s="156">
        <f t="shared" si="69"/>
        <v>7.4808114473890403E-3</v>
      </c>
      <c r="AP265" s="156">
        <f t="shared" si="69"/>
        <v>6.6172257103167126E-3</v>
      </c>
      <c r="AQ265" s="156">
        <f t="shared" si="69"/>
        <v>6.1206639115001238E-3</v>
      </c>
      <c r="AR265" s="156">
        <f t="shared" si="69"/>
        <v>5.829203725238213E-3</v>
      </c>
      <c r="AS265" s="156">
        <f t="shared" si="69"/>
        <v>6.5308671366094799E-3</v>
      </c>
      <c r="AT265" s="156">
        <f t="shared" si="69"/>
        <v>8.7114211227171078E-3</v>
      </c>
      <c r="AU265" s="156">
        <f t="shared" si="69"/>
        <v>1.4249164661693412E-2</v>
      </c>
      <c r="AV265" s="173">
        <f t="shared" si="69"/>
        <v>1.8621067455622073E-2</v>
      </c>
      <c r="AW265" s="172">
        <f t="shared" si="70"/>
        <v>1.9139107476724797E-2</v>
      </c>
      <c r="AX265" s="156">
        <f t="shared" si="70"/>
        <v>1.8396551940742578E-2</v>
      </c>
      <c r="AY265" s="156">
        <f t="shared" si="70"/>
        <v>1.3512419049141225E-2</v>
      </c>
      <c r="AZ265" s="156">
        <f t="shared" si="70"/>
        <v>9.287173464115641E-3</v>
      </c>
      <c r="BA265" s="156">
        <f t="shared" si="70"/>
        <v>7.2477603723334894E-3</v>
      </c>
      <c r="BB265" s="156">
        <f t="shared" si="70"/>
        <v>6.4110780782690169E-3</v>
      </c>
      <c r="BC265" s="156">
        <f t="shared" si="70"/>
        <v>5.9299857591819443E-3</v>
      </c>
      <c r="BD265" s="156">
        <f t="shared" si="70"/>
        <v>5.6476054849351866E-3</v>
      </c>
      <c r="BE265" s="156">
        <f t="shared" si="70"/>
        <v>6.3274098488625696E-3</v>
      </c>
      <c r="BF265" s="156">
        <f t="shared" si="70"/>
        <v>8.4400326413753626E-3</v>
      </c>
      <c r="BG265" s="156">
        <f t="shared" si="70"/>
        <v>1.3805257852063791E-2</v>
      </c>
      <c r="BH265" s="173">
        <f t="shared" si="70"/>
        <v>1.8040961965765181E-2</v>
      </c>
    </row>
    <row r="266" spans="2:60" x14ac:dyDescent="0.2">
      <c r="B266" s="104">
        <v>300713</v>
      </c>
      <c r="C266" s="105" t="s">
        <v>298</v>
      </c>
      <c r="D266" s="105" t="s">
        <v>73</v>
      </c>
      <c r="E266" s="23"/>
      <c r="F266" s="23"/>
      <c r="G266" s="23"/>
      <c r="H266" s="95">
        <f>P_EX_ref!L249</f>
        <v>1.6407545677174959</v>
      </c>
      <c r="I266" s="89">
        <f>P_EX_ref!M249</f>
        <v>1.6358359063675536</v>
      </c>
      <c r="J266" s="89">
        <f>P_EX_ref!N249</f>
        <v>1.58036189884236</v>
      </c>
      <c r="K266" s="89">
        <f>P_EX_ref!O249</f>
        <v>1.5269451866676615</v>
      </c>
      <c r="L266" s="177"/>
      <c r="M266" s="172">
        <f t="shared" si="71"/>
        <v>2.0565622321390531E-2</v>
      </c>
      <c r="N266" s="156">
        <f t="shared" si="71"/>
        <v>1.9767721127500516E-2</v>
      </c>
      <c r="O266" s="156">
        <f t="shared" si="71"/>
        <v>1.4519554119801402E-2</v>
      </c>
      <c r="P266" s="156">
        <f t="shared" si="71"/>
        <v>9.9793839461173733E-3</v>
      </c>
      <c r="Q266" s="156">
        <f t="shared" si="71"/>
        <v>7.7879651741659213E-3</v>
      </c>
      <c r="R266" s="156">
        <f t="shared" si="71"/>
        <v>6.8889215754166094E-3</v>
      </c>
      <c r="S266" s="156">
        <f t="shared" si="71"/>
        <v>6.3719715061357537E-3</v>
      </c>
      <c r="T266" s="156">
        <f t="shared" si="71"/>
        <v>6.0685442915578616E-3</v>
      </c>
      <c r="U266" s="156">
        <f t="shared" si="71"/>
        <v>6.7990172155416775E-3</v>
      </c>
      <c r="V266" s="156">
        <f t="shared" si="71"/>
        <v>9.0691023023836935E-3</v>
      </c>
      <c r="W266" s="156">
        <f t="shared" si="71"/>
        <v>1.4834219379363661E-2</v>
      </c>
      <c r="X266" s="173">
        <f t="shared" si="71"/>
        <v>1.938562759803206E-2</v>
      </c>
      <c r="Y266" s="172">
        <f t="shared" si="68"/>
        <v>2.0503970607209748E-2</v>
      </c>
      <c r="Z266" s="156">
        <f t="shared" si="68"/>
        <v>1.9708461365072101E-2</v>
      </c>
      <c r="AA266" s="156">
        <f t="shared" si="68"/>
        <v>1.4476027335800543E-2</v>
      </c>
      <c r="AB266" s="156">
        <f t="shared" si="68"/>
        <v>9.9494677044821064E-3</v>
      </c>
      <c r="AC266" s="156">
        <f t="shared" si="68"/>
        <v>7.7646183774843468E-3</v>
      </c>
      <c r="AD266" s="156">
        <f t="shared" si="68"/>
        <v>6.868269935639112E-3</v>
      </c>
      <c r="AE266" s="156">
        <f t="shared" si="68"/>
        <v>6.3528695815781022E-3</v>
      </c>
      <c r="AF266" s="156">
        <f t="shared" si="68"/>
        <v>6.0503519824553357E-3</v>
      </c>
      <c r="AG266" s="156">
        <f t="shared" si="68"/>
        <v>6.7786350914545886E-3</v>
      </c>
      <c r="AH266" s="156">
        <f t="shared" si="68"/>
        <v>9.0419149071138075E-3</v>
      </c>
      <c r="AI266" s="156">
        <f t="shared" si="68"/>
        <v>1.4789749290446377E-2</v>
      </c>
      <c r="AJ266" s="173">
        <f t="shared" si="68"/>
        <v>1.9327513277287878E-2</v>
      </c>
      <c r="AK266" s="172">
        <f t="shared" si="69"/>
        <v>1.9754523735529501E-2</v>
      </c>
      <c r="AL266" s="156">
        <f t="shared" si="69"/>
        <v>1.8988091393877811E-2</v>
      </c>
      <c r="AM266" s="156">
        <f t="shared" si="69"/>
        <v>1.3946909653718096E-2</v>
      </c>
      <c r="AN266" s="156">
        <f t="shared" si="69"/>
        <v>9.58580168150284E-3</v>
      </c>
      <c r="AO266" s="156">
        <f t="shared" si="69"/>
        <v>7.4808114473890403E-3</v>
      </c>
      <c r="AP266" s="156">
        <f t="shared" si="69"/>
        <v>6.6172257103167126E-3</v>
      </c>
      <c r="AQ266" s="156">
        <f t="shared" si="69"/>
        <v>6.1206639115001238E-3</v>
      </c>
      <c r="AR266" s="156">
        <f t="shared" si="69"/>
        <v>5.829203725238213E-3</v>
      </c>
      <c r="AS266" s="156">
        <f t="shared" si="69"/>
        <v>6.5308671366094799E-3</v>
      </c>
      <c r="AT266" s="156">
        <f t="shared" si="69"/>
        <v>8.7114211227171078E-3</v>
      </c>
      <c r="AU266" s="156">
        <f t="shared" si="69"/>
        <v>1.4249164661693412E-2</v>
      </c>
      <c r="AV266" s="173">
        <f t="shared" si="69"/>
        <v>1.8621067455622073E-2</v>
      </c>
      <c r="AW266" s="172">
        <f t="shared" si="70"/>
        <v>1.9139107476724797E-2</v>
      </c>
      <c r="AX266" s="156">
        <f t="shared" si="70"/>
        <v>1.8396551940742578E-2</v>
      </c>
      <c r="AY266" s="156">
        <f t="shared" si="70"/>
        <v>1.3512419049141225E-2</v>
      </c>
      <c r="AZ266" s="156">
        <f t="shared" si="70"/>
        <v>9.287173464115641E-3</v>
      </c>
      <c r="BA266" s="156">
        <f t="shared" si="70"/>
        <v>7.2477603723334894E-3</v>
      </c>
      <c r="BB266" s="156">
        <f t="shared" si="70"/>
        <v>6.4110780782690169E-3</v>
      </c>
      <c r="BC266" s="156">
        <f t="shared" si="70"/>
        <v>5.9299857591819443E-3</v>
      </c>
      <c r="BD266" s="156">
        <f t="shared" si="70"/>
        <v>5.6476054849351866E-3</v>
      </c>
      <c r="BE266" s="156">
        <f t="shared" si="70"/>
        <v>6.3274098488625696E-3</v>
      </c>
      <c r="BF266" s="156">
        <f t="shared" si="70"/>
        <v>8.4400326413753626E-3</v>
      </c>
      <c r="BG266" s="156">
        <f t="shared" si="70"/>
        <v>1.3805257852063791E-2</v>
      </c>
      <c r="BH266" s="173">
        <f t="shared" si="70"/>
        <v>1.8040961965765181E-2</v>
      </c>
    </row>
    <row r="267" spans="2:60" x14ac:dyDescent="0.2">
      <c r="B267" s="104">
        <v>300716</v>
      </c>
      <c r="C267" s="105" t="s">
        <v>299</v>
      </c>
      <c r="D267" s="105" t="s">
        <v>73</v>
      </c>
      <c r="E267" s="23"/>
      <c r="F267" s="23"/>
      <c r="G267" s="23"/>
      <c r="H267" s="95">
        <f>P_EX_ref!L250</f>
        <v>1.6407545677174959</v>
      </c>
      <c r="I267" s="89">
        <f>P_EX_ref!M250</f>
        <v>1.6358359063675536</v>
      </c>
      <c r="J267" s="89">
        <f>P_EX_ref!N250</f>
        <v>1.58036189884236</v>
      </c>
      <c r="K267" s="89">
        <f>P_EX_ref!O250</f>
        <v>1.5269451866676615</v>
      </c>
      <c r="L267" s="177"/>
      <c r="M267" s="172">
        <f t="shared" si="71"/>
        <v>2.0565622321390531E-2</v>
      </c>
      <c r="N267" s="156">
        <f t="shared" si="71"/>
        <v>1.9767721127500516E-2</v>
      </c>
      <c r="O267" s="156">
        <f t="shared" si="71"/>
        <v>1.4519554119801402E-2</v>
      </c>
      <c r="P267" s="156">
        <f t="shared" si="71"/>
        <v>9.9793839461173733E-3</v>
      </c>
      <c r="Q267" s="156">
        <f t="shared" si="71"/>
        <v>7.7879651741659213E-3</v>
      </c>
      <c r="R267" s="156">
        <f t="shared" si="71"/>
        <v>6.8889215754166094E-3</v>
      </c>
      <c r="S267" s="156">
        <f t="shared" si="71"/>
        <v>6.3719715061357537E-3</v>
      </c>
      <c r="T267" s="156">
        <f t="shared" si="71"/>
        <v>6.0685442915578616E-3</v>
      </c>
      <c r="U267" s="156">
        <f t="shared" si="71"/>
        <v>6.7990172155416775E-3</v>
      </c>
      <c r="V267" s="156">
        <f t="shared" si="71"/>
        <v>9.0691023023836935E-3</v>
      </c>
      <c r="W267" s="156">
        <f t="shared" si="71"/>
        <v>1.4834219379363661E-2</v>
      </c>
      <c r="X267" s="173">
        <f t="shared" si="71"/>
        <v>1.938562759803206E-2</v>
      </c>
      <c r="Y267" s="172">
        <f t="shared" si="68"/>
        <v>2.0503970607209748E-2</v>
      </c>
      <c r="Z267" s="156">
        <f t="shared" si="68"/>
        <v>1.9708461365072101E-2</v>
      </c>
      <c r="AA267" s="156">
        <f t="shared" si="68"/>
        <v>1.4476027335800543E-2</v>
      </c>
      <c r="AB267" s="156">
        <f t="shared" ref="Z267:AJ290" si="72">$I267*AB$34*AB$35*AB$36</f>
        <v>9.9494677044821064E-3</v>
      </c>
      <c r="AC267" s="156">
        <f t="shared" si="72"/>
        <v>7.7646183774843468E-3</v>
      </c>
      <c r="AD267" s="156">
        <f t="shared" si="72"/>
        <v>6.868269935639112E-3</v>
      </c>
      <c r="AE267" s="156">
        <f t="shared" si="72"/>
        <v>6.3528695815781022E-3</v>
      </c>
      <c r="AF267" s="156">
        <f t="shared" si="72"/>
        <v>6.0503519824553357E-3</v>
      </c>
      <c r="AG267" s="156">
        <f t="shared" si="72"/>
        <v>6.7786350914545886E-3</v>
      </c>
      <c r="AH267" s="156">
        <f t="shared" si="72"/>
        <v>9.0419149071138075E-3</v>
      </c>
      <c r="AI267" s="156">
        <f t="shared" si="72"/>
        <v>1.4789749290446377E-2</v>
      </c>
      <c r="AJ267" s="173">
        <f t="shared" si="72"/>
        <v>1.9327513277287878E-2</v>
      </c>
      <c r="AK267" s="172">
        <f t="shared" si="69"/>
        <v>1.9754523735529501E-2</v>
      </c>
      <c r="AL267" s="156">
        <f t="shared" si="69"/>
        <v>1.8988091393877811E-2</v>
      </c>
      <c r="AM267" s="156">
        <f t="shared" si="69"/>
        <v>1.3946909653718096E-2</v>
      </c>
      <c r="AN267" s="156">
        <f t="shared" ref="AL267:AV290" si="73">$J267*AN$34*AN$35*AN$36</f>
        <v>9.58580168150284E-3</v>
      </c>
      <c r="AO267" s="156">
        <f t="shared" si="73"/>
        <v>7.4808114473890403E-3</v>
      </c>
      <c r="AP267" s="156">
        <f t="shared" si="73"/>
        <v>6.6172257103167126E-3</v>
      </c>
      <c r="AQ267" s="156">
        <f t="shared" si="73"/>
        <v>6.1206639115001238E-3</v>
      </c>
      <c r="AR267" s="156">
        <f t="shared" si="73"/>
        <v>5.829203725238213E-3</v>
      </c>
      <c r="AS267" s="156">
        <f t="shared" si="73"/>
        <v>6.5308671366094799E-3</v>
      </c>
      <c r="AT267" s="156">
        <f t="shared" si="73"/>
        <v>8.7114211227171078E-3</v>
      </c>
      <c r="AU267" s="156">
        <f t="shared" si="73"/>
        <v>1.4249164661693412E-2</v>
      </c>
      <c r="AV267" s="173">
        <f t="shared" si="73"/>
        <v>1.8621067455622073E-2</v>
      </c>
      <c r="AW267" s="172">
        <f t="shared" si="70"/>
        <v>1.9139107476724797E-2</v>
      </c>
      <c r="AX267" s="156">
        <f t="shared" si="70"/>
        <v>1.8396551940742578E-2</v>
      </c>
      <c r="AY267" s="156">
        <f t="shared" si="70"/>
        <v>1.3512419049141225E-2</v>
      </c>
      <c r="AZ267" s="156">
        <f t="shared" ref="AW267:BH288" si="74">$K267*AZ$34*AZ$35*AZ$36</f>
        <v>9.287173464115641E-3</v>
      </c>
      <c r="BA267" s="156">
        <f t="shared" si="74"/>
        <v>7.2477603723334894E-3</v>
      </c>
      <c r="BB267" s="156">
        <f t="shared" si="74"/>
        <v>6.4110780782690169E-3</v>
      </c>
      <c r="BC267" s="156">
        <f t="shared" si="74"/>
        <v>5.9299857591819443E-3</v>
      </c>
      <c r="BD267" s="156">
        <f t="shared" si="74"/>
        <v>5.6476054849351866E-3</v>
      </c>
      <c r="BE267" s="156">
        <f t="shared" si="74"/>
        <v>6.3274098488625696E-3</v>
      </c>
      <c r="BF267" s="156">
        <f t="shared" si="74"/>
        <v>8.4400326413753626E-3</v>
      </c>
      <c r="BG267" s="156">
        <f t="shared" si="74"/>
        <v>1.3805257852063791E-2</v>
      </c>
      <c r="BH267" s="173">
        <f t="shared" si="74"/>
        <v>1.8040961965765181E-2</v>
      </c>
    </row>
    <row r="268" spans="2:60" x14ac:dyDescent="0.2">
      <c r="B268" s="104">
        <v>300719</v>
      </c>
      <c r="C268" s="105" t="s">
        <v>300</v>
      </c>
      <c r="D268" s="105" t="s">
        <v>75</v>
      </c>
      <c r="E268" s="23"/>
      <c r="F268" s="23"/>
      <c r="G268" s="23"/>
      <c r="H268" s="95">
        <f>P_EX_ref!L251</f>
        <v>1.6407545677174959</v>
      </c>
      <c r="I268" s="89">
        <f>P_EX_ref!M251</f>
        <v>1.6358359063675536</v>
      </c>
      <c r="J268" s="89">
        <f>P_EX_ref!N251</f>
        <v>1.58036189884236</v>
      </c>
      <c r="K268" s="89">
        <f>P_EX_ref!O251</f>
        <v>1.5269451866676615</v>
      </c>
      <c r="L268" s="177"/>
      <c r="M268" s="172">
        <f t="shared" si="71"/>
        <v>2.0565622321390531E-2</v>
      </c>
      <c r="N268" s="156">
        <f t="shared" si="71"/>
        <v>1.9767721127500516E-2</v>
      </c>
      <c r="O268" s="156">
        <f t="shared" si="71"/>
        <v>1.4519554119801402E-2</v>
      </c>
      <c r="P268" s="156">
        <f t="shared" si="71"/>
        <v>9.9793839461173733E-3</v>
      </c>
      <c r="Q268" s="156">
        <f t="shared" si="71"/>
        <v>7.7879651741659213E-3</v>
      </c>
      <c r="R268" s="156">
        <f t="shared" si="71"/>
        <v>6.8889215754166094E-3</v>
      </c>
      <c r="S268" s="156">
        <f t="shared" si="71"/>
        <v>6.3719715061357537E-3</v>
      </c>
      <c r="T268" s="156">
        <f t="shared" si="71"/>
        <v>6.0685442915578616E-3</v>
      </c>
      <c r="U268" s="156">
        <f t="shared" si="71"/>
        <v>6.7990172155416775E-3</v>
      </c>
      <c r="V268" s="156">
        <f t="shared" si="71"/>
        <v>9.0691023023836935E-3</v>
      </c>
      <c r="W268" s="156">
        <f t="shared" si="71"/>
        <v>1.4834219379363661E-2</v>
      </c>
      <c r="X268" s="173">
        <f t="shared" si="71"/>
        <v>1.938562759803206E-2</v>
      </c>
      <c r="Y268" s="172">
        <f t="shared" ref="Y268:AJ299" si="75">$I268*Y$34*Y$35*Y$36</f>
        <v>2.0503970607209748E-2</v>
      </c>
      <c r="Z268" s="156">
        <f t="shared" si="72"/>
        <v>1.9708461365072101E-2</v>
      </c>
      <c r="AA268" s="156">
        <f t="shared" si="72"/>
        <v>1.4476027335800543E-2</v>
      </c>
      <c r="AB268" s="156">
        <f t="shared" si="72"/>
        <v>9.9494677044821064E-3</v>
      </c>
      <c r="AC268" s="156">
        <f t="shared" si="72"/>
        <v>7.7646183774843468E-3</v>
      </c>
      <c r="AD268" s="156">
        <f t="shared" si="72"/>
        <v>6.868269935639112E-3</v>
      </c>
      <c r="AE268" s="156">
        <f t="shared" si="72"/>
        <v>6.3528695815781022E-3</v>
      </c>
      <c r="AF268" s="156">
        <f t="shared" si="72"/>
        <v>6.0503519824553357E-3</v>
      </c>
      <c r="AG268" s="156">
        <f t="shared" si="72"/>
        <v>6.7786350914545886E-3</v>
      </c>
      <c r="AH268" s="156">
        <f t="shared" si="72"/>
        <v>9.0419149071138075E-3</v>
      </c>
      <c r="AI268" s="156">
        <f t="shared" si="72"/>
        <v>1.4789749290446377E-2</v>
      </c>
      <c r="AJ268" s="173">
        <f t="shared" si="72"/>
        <v>1.9327513277287878E-2</v>
      </c>
      <c r="AK268" s="172">
        <f t="shared" ref="AK268:AV299" si="76">$J268*AK$34*AK$35*AK$36</f>
        <v>1.9754523735529501E-2</v>
      </c>
      <c r="AL268" s="156">
        <f t="shared" si="73"/>
        <v>1.8988091393877811E-2</v>
      </c>
      <c r="AM268" s="156">
        <f t="shared" si="73"/>
        <v>1.3946909653718096E-2</v>
      </c>
      <c r="AN268" s="156">
        <f t="shared" si="73"/>
        <v>9.58580168150284E-3</v>
      </c>
      <c r="AO268" s="156">
        <f t="shared" si="73"/>
        <v>7.4808114473890403E-3</v>
      </c>
      <c r="AP268" s="156">
        <f t="shared" si="73"/>
        <v>6.6172257103167126E-3</v>
      </c>
      <c r="AQ268" s="156">
        <f t="shared" si="73"/>
        <v>6.1206639115001238E-3</v>
      </c>
      <c r="AR268" s="156">
        <f t="shared" si="73"/>
        <v>5.829203725238213E-3</v>
      </c>
      <c r="AS268" s="156">
        <f t="shared" si="73"/>
        <v>6.5308671366094799E-3</v>
      </c>
      <c r="AT268" s="156">
        <f t="shared" si="73"/>
        <v>8.7114211227171078E-3</v>
      </c>
      <c r="AU268" s="156">
        <f t="shared" si="73"/>
        <v>1.4249164661693412E-2</v>
      </c>
      <c r="AV268" s="173">
        <f t="shared" si="73"/>
        <v>1.8621067455622073E-2</v>
      </c>
      <c r="AW268" s="172">
        <f t="shared" si="74"/>
        <v>1.9139107476724797E-2</v>
      </c>
      <c r="AX268" s="156">
        <f t="shared" si="74"/>
        <v>1.8396551940742578E-2</v>
      </c>
      <c r="AY268" s="156">
        <f t="shared" si="74"/>
        <v>1.3512419049141225E-2</v>
      </c>
      <c r="AZ268" s="156">
        <f t="shared" si="74"/>
        <v>9.287173464115641E-3</v>
      </c>
      <c r="BA268" s="156">
        <f t="shared" si="74"/>
        <v>7.2477603723334894E-3</v>
      </c>
      <c r="BB268" s="156">
        <f t="shared" si="74"/>
        <v>6.4110780782690169E-3</v>
      </c>
      <c r="BC268" s="156">
        <f t="shared" si="74"/>
        <v>5.9299857591819443E-3</v>
      </c>
      <c r="BD268" s="156">
        <f t="shared" si="74"/>
        <v>5.6476054849351866E-3</v>
      </c>
      <c r="BE268" s="156">
        <f t="shared" si="74"/>
        <v>6.3274098488625696E-3</v>
      </c>
      <c r="BF268" s="156">
        <f t="shared" si="74"/>
        <v>8.4400326413753626E-3</v>
      </c>
      <c r="BG268" s="156">
        <f t="shared" si="74"/>
        <v>1.3805257852063791E-2</v>
      </c>
      <c r="BH268" s="173">
        <f t="shared" si="74"/>
        <v>1.8040961965765181E-2</v>
      </c>
    </row>
    <row r="269" spans="2:60" x14ac:dyDescent="0.2">
      <c r="B269" s="104">
        <v>300722</v>
      </c>
      <c r="C269" s="105" t="s">
        <v>301</v>
      </c>
      <c r="D269" s="105" t="s">
        <v>73</v>
      </c>
      <c r="E269" s="23"/>
      <c r="F269" s="23"/>
      <c r="G269" s="23"/>
      <c r="H269" s="95">
        <f>P_EX_ref!L252</f>
        <v>1.6407545677174959</v>
      </c>
      <c r="I269" s="89">
        <f>P_EX_ref!M252</f>
        <v>1.6358359063675536</v>
      </c>
      <c r="J269" s="89">
        <f>P_EX_ref!N252</f>
        <v>1.58036189884236</v>
      </c>
      <c r="K269" s="89">
        <f>P_EX_ref!O252</f>
        <v>1.5269451866676615</v>
      </c>
      <c r="L269" s="177"/>
      <c r="M269" s="172">
        <f t="shared" si="71"/>
        <v>2.0565622321390531E-2</v>
      </c>
      <c r="N269" s="156">
        <f t="shared" si="71"/>
        <v>1.9767721127500516E-2</v>
      </c>
      <c r="O269" s="156">
        <f t="shared" si="71"/>
        <v>1.4519554119801402E-2</v>
      </c>
      <c r="P269" s="156">
        <f t="shared" si="71"/>
        <v>9.9793839461173733E-3</v>
      </c>
      <c r="Q269" s="156">
        <f t="shared" si="71"/>
        <v>7.7879651741659213E-3</v>
      </c>
      <c r="R269" s="156">
        <f t="shared" si="71"/>
        <v>6.8889215754166094E-3</v>
      </c>
      <c r="S269" s="156">
        <f t="shared" si="71"/>
        <v>6.3719715061357537E-3</v>
      </c>
      <c r="T269" s="156">
        <f t="shared" si="71"/>
        <v>6.0685442915578616E-3</v>
      </c>
      <c r="U269" s="156">
        <f t="shared" si="71"/>
        <v>6.7990172155416775E-3</v>
      </c>
      <c r="V269" s="156">
        <f t="shared" si="71"/>
        <v>9.0691023023836935E-3</v>
      </c>
      <c r="W269" s="156">
        <f t="shared" si="71"/>
        <v>1.4834219379363661E-2</v>
      </c>
      <c r="X269" s="173">
        <f t="shared" si="71"/>
        <v>1.938562759803206E-2</v>
      </c>
      <c r="Y269" s="172">
        <f t="shared" si="75"/>
        <v>2.0503970607209748E-2</v>
      </c>
      <c r="Z269" s="156">
        <f t="shared" si="72"/>
        <v>1.9708461365072101E-2</v>
      </c>
      <c r="AA269" s="156">
        <f t="shared" si="72"/>
        <v>1.4476027335800543E-2</v>
      </c>
      <c r="AB269" s="156">
        <f t="shared" si="72"/>
        <v>9.9494677044821064E-3</v>
      </c>
      <c r="AC269" s="156">
        <f t="shared" si="72"/>
        <v>7.7646183774843468E-3</v>
      </c>
      <c r="AD269" s="156">
        <f t="shared" si="72"/>
        <v>6.868269935639112E-3</v>
      </c>
      <c r="AE269" s="156">
        <f t="shared" si="72"/>
        <v>6.3528695815781022E-3</v>
      </c>
      <c r="AF269" s="156">
        <f t="shared" si="72"/>
        <v>6.0503519824553357E-3</v>
      </c>
      <c r="AG269" s="156">
        <f t="shared" si="72"/>
        <v>6.7786350914545886E-3</v>
      </c>
      <c r="AH269" s="156">
        <f t="shared" si="72"/>
        <v>9.0419149071138075E-3</v>
      </c>
      <c r="AI269" s="156">
        <f t="shared" si="72"/>
        <v>1.4789749290446377E-2</v>
      </c>
      <c r="AJ269" s="173">
        <f t="shared" si="72"/>
        <v>1.9327513277287878E-2</v>
      </c>
      <c r="AK269" s="172">
        <f t="shared" si="76"/>
        <v>1.9754523735529501E-2</v>
      </c>
      <c r="AL269" s="156">
        <f t="shared" si="73"/>
        <v>1.8988091393877811E-2</v>
      </c>
      <c r="AM269" s="156">
        <f t="shared" si="73"/>
        <v>1.3946909653718096E-2</v>
      </c>
      <c r="AN269" s="156">
        <f t="shared" si="73"/>
        <v>9.58580168150284E-3</v>
      </c>
      <c r="AO269" s="156">
        <f t="shared" si="73"/>
        <v>7.4808114473890403E-3</v>
      </c>
      <c r="AP269" s="156">
        <f t="shared" si="73"/>
        <v>6.6172257103167126E-3</v>
      </c>
      <c r="AQ269" s="156">
        <f t="shared" si="73"/>
        <v>6.1206639115001238E-3</v>
      </c>
      <c r="AR269" s="156">
        <f t="shared" si="73"/>
        <v>5.829203725238213E-3</v>
      </c>
      <c r="AS269" s="156">
        <f t="shared" si="73"/>
        <v>6.5308671366094799E-3</v>
      </c>
      <c r="AT269" s="156">
        <f t="shared" si="73"/>
        <v>8.7114211227171078E-3</v>
      </c>
      <c r="AU269" s="156">
        <f t="shared" si="73"/>
        <v>1.4249164661693412E-2</v>
      </c>
      <c r="AV269" s="173">
        <f t="shared" si="73"/>
        <v>1.8621067455622073E-2</v>
      </c>
      <c r="AW269" s="172">
        <f t="shared" si="74"/>
        <v>1.9139107476724797E-2</v>
      </c>
      <c r="AX269" s="156">
        <f t="shared" si="74"/>
        <v>1.8396551940742578E-2</v>
      </c>
      <c r="AY269" s="156">
        <f t="shared" si="74"/>
        <v>1.3512419049141225E-2</v>
      </c>
      <c r="AZ269" s="156">
        <f t="shared" si="74"/>
        <v>9.287173464115641E-3</v>
      </c>
      <c r="BA269" s="156">
        <f t="shared" si="74"/>
        <v>7.2477603723334894E-3</v>
      </c>
      <c r="BB269" s="156">
        <f t="shared" si="74"/>
        <v>6.4110780782690169E-3</v>
      </c>
      <c r="BC269" s="156">
        <f t="shared" si="74"/>
        <v>5.9299857591819443E-3</v>
      </c>
      <c r="BD269" s="156">
        <f t="shared" si="74"/>
        <v>5.6476054849351866E-3</v>
      </c>
      <c r="BE269" s="156">
        <f t="shared" si="74"/>
        <v>6.3274098488625696E-3</v>
      </c>
      <c r="BF269" s="156">
        <f t="shared" si="74"/>
        <v>8.4400326413753626E-3</v>
      </c>
      <c r="BG269" s="156">
        <f t="shared" si="74"/>
        <v>1.3805257852063791E-2</v>
      </c>
      <c r="BH269" s="173">
        <f t="shared" si="74"/>
        <v>1.8040961965765181E-2</v>
      </c>
    </row>
    <row r="270" spans="2:60" x14ac:dyDescent="0.2">
      <c r="B270" s="104">
        <v>300725</v>
      </c>
      <c r="C270" s="105" t="s">
        <v>302</v>
      </c>
      <c r="D270" s="105" t="s">
        <v>73</v>
      </c>
      <c r="E270" s="23"/>
      <c r="F270" s="23"/>
      <c r="G270" s="23"/>
      <c r="H270" s="95">
        <f>P_EX_ref!L253</f>
        <v>1.6407545677174959</v>
      </c>
      <c r="I270" s="89">
        <f>P_EX_ref!M253</f>
        <v>1.6358359063675536</v>
      </c>
      <c r="J270" s="89">
        <f>P_EX_ref!N253</f>
        <v>1.58036189884236</v>
      </c>
      <c r="K270" s="89">
        <f>P_EX_ref!O253</f>
        <v>1.5269451866676615</v>
      </c>
      <c r="L270" s="177"/>
      <c r="M270" s="172">
        <f t="shared" si="71"/>
        <v>2.0565622321390531E-2</v>
      </c>
      <c r="N270" s="156">
        <f t="shared" si="71"/>
        <v>1.9767721127500516E-2</v>
      </c>
      <c r="O270" s="156">
        <f t="shared" si="71"/>
        <v>1.4519554119801402E-2</v>
      </c>
      <c r="P270" s="156">
        <f t="shared" si="71"/>
        <v>9.9793839461173733E-3</v>
      </c>
      <c r="Q270" s="156">
        <f t="shared" si="71"/>
        <v>7.7879651741659213E-3</v>
      </c>
      <c r="R270" s="156">
        <f t="shared" si="71"/>
        <v>6.8889215754166094E-3</v>
      </c>
      <c r="S270" s="156">
        <f t="shared" si="71"/>
        <v>6.3719715061357537E-3</v>
      </c>
      <c r="T270" s="156">
        <f t="shared" si="71"/>
        <v>6.0685442915578616E-3</v>
      </c>
      <c r="U270" s="156">
        <f t="shared" si="71"/>
        <v>6.7990172155416775E-3</v>
      </c>
      <c r="V270" s="156">
        <f t="shared" si="71"/>
        <v>9.0691023023836935E-3</v>
      </c>
      <c r="W270" s="156">
        <f t="shared" si="71"/>
        <v>1.4834219379363661E-2</v>
      </c>
      <c r="X270" s="173">
        <f t="shared" si="71"/>
        <v>1.938562759803206E-2</v>
      </c>
      <c r="Y270" s="172">
        <f t="shared" si="75"/>
        <v>2.0503970607209748E-2</v>
      </c>
      <c r="Z270" s="156">
        <f t="shared" si="72"/>
        <v>1.9708461365072101E-2</v>
      </c>
      <c r="AA270" s="156">
        <f t="shared" si="72"/>
        <v>1.4476027335800543E-2</v>
      </c>
      <c r="AB270" s="156">
        <f t="shared" si="72"/>
        <v>9.9494677044821064E-3</v>
      </c>
      <c r="AC270" s="156">
        <f t="shared" si="72"/>
        <v>7.7646183774843468E-3</v>
      </c>
      <c r="AD270" s="156">
        <f t="shared" si="72"/>
        <v>6.868269935639112E-3</v>
      </c>
      <c r="AE270" s="156">
        <f t="shared" si="72"/>
        <v>6.3528695815781022E-3</v>
      </c>
      <c r="AF270" s="156">
        <f t="shared" si="72"/>
        <v>6.0503519824553357E-3</v>
      </c>
      <c r="AG270" s="156">
        <f t="shared" si="72"/>
        <v>6.7786350914545886E-3</v>
      </c>
      <c r="AH270" s="156">
        <f t="shared" si="72"/>
        <v>9.0419149071138075E-3</v>
      </c>
      <c r="AI270" s="156">
        <f t="shared" si="72"/>
        <v>1.4789749290446377E-2</v>
      </c>
      <c r="AJ270" s="173">
        <f t="shared" si="72"/>
        <v>1.9327513277287878E-2</v>
      </c>
      <c r="AK270" s="172">
        <f t="shared" si="76"/>
        <v>1.9754523735529501E-2</v>
      </c>
      <c r="AL270" s="156">
        <f t="shared" si="73"/>
        <v>1.8988091393877811E-2</v>
      </c>
      <c r="AM270" s="156">
        <f t="shared" si="73"/>
        <v>1.3946909653718096E-2</v>
      </c>
      <c r="AN270" s="156">
        <f t="shared" si="73"/>
        <v>9.58580168150284E-3</v>
      </c>
      <c r="AO270" s="156">
        <f t="shared" si="73"/>
        <v>7.4808114473890403E-3</v>
      </c>
      <c r="AP270" s="156">
        <f t="shared" si="73"/>
        <v>6.6172257103167126E-3</v>
      </c>
      <c r="AQ270" s="156">
        <f t="shared" si="73"/>
        <v>6.1206639115001238E-3</v>
      </c>
      <c r="AR270" s="156">
        <f t="shared" si="73"/>
        <v>5.829203725238213E-3</v>
      </c>
      <c r="AS270" s="156">
        <f t="shared" si="73"/>
        <v>6.5308671366094799E-3</v>
      </c>
      <c r="AT270" s="156">
        <f t="shared" si="73"/>
        <v>8.7114211227171078E-3</v>
      </c>
      <c r="AU270" s="156">
        <f t="shared" si="73"/>
        <v>1.4249164661693412E-2</v>
      </c>
      <c r="AV270" s="173">
        <f t="shared" si="73"/>
        <v>1.8621067455622073E-2</v>
      </c>
      <c r="AW270" s="172">
        <f t="shared" si="74"/>
        <v>1.9139107476724797E-2</v>
      </c>
      <c r="AX270" s="156">
        <f t="shared" si="74"/>
        <v>1.8396551940742578E-2</v>
      </c>
      <c r="AY270" s="156">
        <f t="shared" si="74"/>
        <v>1.3512419049141225E-2</v>
      </c>
      <c r="AZ270" s="156">
        <f t="shared" si="74"/>
        <v>9.287173464115641E-3</v>
      </c>
      <c r="BA270" s="156">
        <f t="shared" si="74"/>
        <v>7.2477603723334894E-3</v>
      </c>
      <c r="BB270" s="156">
        <f t="shared" si="74"/>
        <v>6.4110780782690169E-3</v>
      </c>
      <c r="BC270" s="156">
        <f t="shared" si="74"/>
        <v>5.9299857591819443E-3</v>
      </c>
      <c r="BD270" s="156">
        <f t="shared" si="74"/>
        <v>5.6476054849351866E-3</v>
      </c>
      <c r="BE270" s="156">
        <f t="shared" si="74"/>
        <v>6.3274098488625696E-3</v>
      </c>
      <c r="BF270" s="156">
        <f t="shared" si="74"/>
        <v>8.4400326413753626E-3</v>
      </c>
      <c r="BG270" s="156">
        <f t="shared" si="74"/>
        <v>1.3805257852063791E-2</v>
      </c>
      <c r="BH270" s="173">
        <f t="shared" si="74"/>
        <v>1.8040961965765181E-2</v>
      </c>
    </row>
    <row r="271" spans="2:60" x14ac:dyDescent="0.2">
      <c r="B271" s="104">
        <v>300727</v>
      </c>
      <c r="C271" s="105" t="s">
        <v>303</v>
      </c>
      <c r="D271" s="105" t="s">
        <v>75</v>
      </c>
      <c r="E271" s="23"/>
      <c r="F271" s="23"/>
      <c r="G271" s="23"/>
      <c r="H271" s="95">
        <f>P_EX_ref!L254</f>
        <v>1.6407545677174959</v>
      </c>
      <c r="I271" s="89">
        <f>P_EX_ref!M254</f>
        <v>1.6358359063675536</v>
      </c>
      <c r="J271" s="89">
        <f>P_EX_ref!N254</f>
        <v>1.58036189884236</v>
      </c>
      <c r="K271" s="89">
        <f>P_EX_ref!O254</f>
        <v>1.5269451866676615</v>
      </c>
      <c r="L271" s="177"/>
      <c r="M271" s="172">
        <f t="shared" si="71"/>
        <v>2.0565622321390531E-2</v>
      </c>
      <c r="N271" s="156">
        <f t="shared" si="71"/>
        <v>1.9767721127500516E-2</v>
      </c>
      <c r="O271" s="156">
        <f t="shared" si="71"/>
        <v>1.4519554119801402E-2</v>
      </c>
      <c r="P271" s="156">
        <f t="shared" si="71"/>
        <v>9.9793839461173733E-3</v>
      </c>
      <c r="Q271" s="156">
        <f t="shared" si="71"/>
        <v>7.7879651741659213E-3</v>
      </c>
      <c r="R271" s="156">
        <f t="shared" si="71"/>
        <v>6.8889215754166094E-3</v>
      </c>
      <c r="S271" s="156">
        <f t="shared" si="71"/>
        <v>6.3719715061357537E-3</v>
      </c>
      <c r="T271" s="156">
        <f t="shared" si="71"/>
        <v>6.0685442915578616E-3</v>
      </c>
      <c r="U271" s="156">
        <f t="shared" si="71"/>
        <v>6.7990172155416775E-3</v>
      </c>
      <c r="V271" s="156">
        <f t="shared" si="71"/>
        <v>9.0691023023836935E-3</v>
      </c>
      <c r="W271" s="156">
        <f t="shared" si="71"/>
        <v>1.4834219379363661E-2</v>
      </c>
      <c r="X271" s="173">
        <f t="shared" si="71"/>
        <v>1.938562759803206E-2</v>
      </c>
      <c r="Y271" s="172">
        <f t="shared" si="75"/>
        <v>2.0503970607209748E-2</v>
      </c>
      <c r="Z271" s="156">
        <f t="shared" si="72"/>
        <v>1.9708461365072101E-2</v>
      </c>
      <c r="AA271" s="156">
        <f t="shared" si="72"/>
        <v>1.4476027335800543E-2</v>
      </c>
      <c r="AB271" s="156">
        <f t="shared" si="72"/>
        <v>9.9494677044821064E-3</v>
      </c>
      <c r="AC271" s="156">
        <f t="shared" si="72"/>
        <v>7.7646183774843468E-3</v>
      </c>
      <c r="AD271" s="156">
        <f t="shared" si="72"/>
        <v>6.868269935639112E-3</v>
      </c>
      <c r="AE271" s="156">
        <f t="shared" si="72"/>
        <v>6.3528695815781022E-3</v>
      </c>
      <c r="AF271" s="156">
        <f t="shared" si="72"/>
        <v>6.0503519824553357E-3</v>
      </c>
      <c r="AG271" s="156">
        <f t="shared" si="72"/>
        <v>6.7786350914545886E-3</v>
      </c>
      <c r="AH271" s="156">
        <f t="shared" si="72"/>
        <v>9.0419149071138075E-3</v>
      </c>
      <c r="AI271" s="156">
        <f t="shared" si="72"/>
        <v>1.4789749290446377E-2</v>
      </c>
      <c r="AJ271" s="173">
        <f t="shared" si="72"/>
        <v>1.9327513277287878E-2</v>
      </c>
      <c r="AK271" s="172">
        <f t="shared" si="76"/>
        <v>1.9754523735529501E-2</v>
      </c>
      <c r="AL271" s="156">
        <f t="shared" si="73"/>
        <v>1.8988091393877811E-2</v>
      </c>
      <c r="AM271" s="156">
        <f t="shared" si="73"/>
        <v>1.3946909653718096E-2</v>
      </c>
      <c r="AN271" s="156">
        <f t="shared" si="73"/>
        <v>9.58580168150284E-3</v>
      </c>
      <c r="AO271" s="156">
        <f t="shared" si="73"/>
        <v>7.4808114473890403E-3</v>
      </c>
      <c r="AP271" s="156">
        <f t="shared" si="73"/>
        <v>6.6172257103167126E-3</v>
      </c>
      <c r="AQ271" s="156">
        <f t="shared" si="73"/>
        <v>6.1206639115001238E-3</v>
      </c>
      <c r="AR271" s="156">
        <f t="shared" si="73"/>
        <v>5.829203725238213E-3</v>
      </c>
      <c r="AS271" s="156">
        <f t="shared" si="73"/>
        <v>6.5308671366094799E-3</v>
      </c>
      <c r="AT271" s="156">
        <f t="shared" si="73"/>
        <v>8.7114211227171078E-3</v>
      </c>
      <c r="AU271" s="156">
        <f t="shared" si="73"/>
        <v>1.4249164661693412E-2</v>
      </c>
      <c r="AV271" s="173">
        <f t="shared" si="73"/>
        <v>1.8621067455622073E-2</v>
      </c>
      <c r="AW271" s="172">
        <f t="shared" si="74"/>
        <v>1.9139107476724797E-2</v>
      </c>
      <c r="AX271" s="156">
        <f t="shared" si="74"/>
        <v>1.8396551940742578E-2</v>
      </c>
      <c r="AY271" s="156">
        <f t="shared" si="74"/>
        <v>1.3512419049141225E-2</v>
      </c>
      <c r="AZ271" s="156">
        <f t="shared" si="74"/>
        <v>9.287173464115641E-3</v>
      </c>
      <c r="BA271" s="156">
        <f t="shared" si="74"/>
        <v>7.2477603723334894E-3</v>
      </c>
      <c r="BB271" s="156">
        <f t="shared" si="74"/>
        <v>6.4110780782690169E-3</v>
      </c>
      <c r="BC271" s="156">
        <f t="shared" si="74"/>
        <v>5.9299857591819443E-3</v>
      </c>
      <c r="BD271" s="156">
        <f t="shared" si="74"/>
        <v>5.6476054849351866E-3</v>
      </c>
      <c r="BE271" s="156">
        <f t="shared" si="74"/>
        <v>6.3274098488625696E-3</v>
      </c>
      <c r="BF271" s="156">
        <f t="shared" si="74"/>
        <v>8.4400326413753626E-3</v>
      </c>
      <c r="BG271" s="156">
        <f t="shared" si="74"/>
        <v>1.3805257852063791E-2</v>
      </c>
      <c r="BH271" s="173">
        <f t="shared" si="74"/>
        <v>1.8040961965765181E-2</v>
      </c>
    </row>
    <row r="272" spans="2:60" x14ac:dyDescent="0.2">
      <c r="B272" s="104">
        <v>300728</v>
      </c>
      <c r="C272" s="105" t="s">
        <v>304</v>
      </c>
      <c r="D272" s="105" t="s">
        <v>75</v>
      </c>
      <c r="E272" s="23"/>
      <c r="F272" s="23"/>
      <c r="G272" s="23"/>
      <c r="H272" s="95">
        <f>P_EX_ref!L255</f>
        <v>1.6407545677174959</v>
      </c>
      <c r="I272" s="89">
        <f>P_EX_ref!M255</f>
        <v>1.6358359063675536</v>
      </c>
      <c r="J272" s="89">
        <f>P_EX_ref!N255</f>
        <v>1.58036189884236</v>
      </c>
      <c r="K272" s="89">
        <f>P_EX_ref!O255</f>
        <v>1.5269451866676615</v>
      </c>
      <c r="L272" s="177"/>
      <c r="M272" s="172">
        <f t="shared" si="71"/>
        <v>2.0565622321390531E-2</v>
      </c>
      <c r="N272" s="156">
        <f t="shared" si="71"/>
        <v>1.9767721127500516E-2</v>
      </c>
      <c r="O272" s="156">
        <f t="shared" si="71"/>
        <v>1.4519554119801402E-2</v>
      </c>
      <c r="P272" s="156">
        <f t="shared" si="71"/>
        <v>9.9793839461173733E-3</v>
      </c>
      <c r="Q272" s="156">
        <f t="shared" si="71"/>
        <v>7.7879651741659213E-3</v>
      </c>
      <c r="R272" s="156">
        <f t="shared" si="71"/>
        <v>6.8889215754166094E-3</v>
      </c>
      <c r="S272" s="156">
        <f t="shared" si="71"/>
        <v>6.3719715061357537E-3</v>
      </c>
      <c r="T272" s="156">
        <f t="shared" si="71"/>
        <v>6.0685442915578616E-3</v>
      </c>
      <c r="U272" s="156">
        <f t="shared" si="71"/>
        <v>6.7990172155416775E-3</v>
      </c>
      <c r="V272" s="156">
        <f t="shared" si="71"/>
        <v>9.0691023023836935E-3</v>
      </c>
      <c r="W272" s="156">
        <f t="shared" si="71"/>
        <v>1.4834219379363661E-2</v>
      </c>
      <c r="X272" s="173">
        <f t="shared" si="71"/>
        <v>1.938562759803206E-2</v>
      </c>
      <c r="Y272" s="172">
        <f t="shared" si="75"/>
        <v>2.0503970607209748E-2</v>
      </c>
      <c r="Z272" s="156">
        <f t="shared" si="72"/>
        <v>1.9708461365072101E-2</v>
      </c>
      <c r="AA272" s="156">
        <f t="shared" si="72"/>
        <v>1.4476027335800543E-2</v>
      </c>
      <c r="AB272" s="156">
        <f t="shared" si="72"/>
        <v>9.9494677044821064E-3</v>
      </c>
      <c r="AC272" s="156">
        <f t="shared" si="72"/>
        <v>7.7646183774843468E-3</v>
      </c>
      <c r="AD272" s="156">
        <f t="shared" si="72"/>
        <v>6.868269935639112E-3</v>
      </c>
      <c r="AE272" s="156">
        <f t="shared" si="72"/>
        <v>6.3528695815781022E-3</v>
      </c>
      <c r="AF272" s="156">
        <f t="shared" si="72"/>
        <v>6.0503519824553357E-3</v>
      </c>
      <c r="AG272" s="156">
        <f t="shared" si="72"/>
        <v>6.7786350914545886E-3</v>
      </c>
      <c r="AH272" s="156">
        <f t="shared" si="72"/>
        <v>9.0419149071138075E-3</v>
      </c>
      <c r="AI272" s="156">
        <f t="shared" si="72"/>
        <v>1.4789749290446377E-2</v>
      </c>
      <c r="AJ272" s="173">
        <f t="shared" si="72"/>
        <v>1.9327513277287878E-2</v>
      </c>
      <c r="AK272" s="172">
        <f t="shared" si="76"/>
        <v>1.9754523735529501E-2</v>
      </c>
      <c r="AL272" s="156">
        <f t="shared" si="73"/>
        <v>1.8988091393877811E-2</v>
      </c>
      <c r="AM272" s="156">
        <f t="shared" si="73"/>
        <v>1.3946909653718096E-2</v>
      </c>
      <c r="AN272" s="156">
        <f t="shared" si="73"/>
        <v>9.58580168150284E-3</v>
      </c>
      <c r="AO272" s="156">
        <f t="shared" si="73"/>
        <v>7.4808114473890403E-3</v>
      </c>
      <c r="AP272" s="156">
        <f t="shared" si="73"/>
        <v>6.6172257103167126E-3</v>
      </c>
      <c r="AQ272" s="156">
        <f t="shared" si="73"/>
        <v>6.1206639115001238E-3</v>
      </c>
      <c r="AR272" s="156">
        <f t="shared" si="73"/>
        <v>5.829203725238213E-3</v>
      </c>
      <c r="AS272" s="156">
        <f t="shared" si="73"/>
        <v>6.5308671366094799E-3</v>
      </c>
      <c r="AT272" s="156">
        <f t="shared" si="73"/>
        <v>8.7114211227171078E-3</v>
      </c>
      <c r="AU272" s="156">
        <f t="shared" si="73"/>
        <v>1.4249164661693412E-2</v>
      </c>
      <c r="AV272" s="173">
        <f t="shared" si="73"/>
        <v>1.8621067455622073E-2</v>
      </c>
      <c r="AW272" s="172">
        <f t="shared" si="74"/>
        <v>1.9139107476724797E-2</v>
      </c>
      <c r="AX272" s="156">
        <f t="shared" si="74"/>
        <v>1.8396551940742578E-2</v>
      </c>
      <c r="AY272" s="156">
        <f t="shared" si="74"/>
        <v>1.3512419049141225E-2</v>
      </c>
      <c r="AZ272" s="156">
        <f t="shared" si="74"/>
        <v>9.287173464115641E-3</v>
      </c>
      <c r="BA272" s="156">
        <f t="shared" si="74"/>
        <v>7.2477603723334894E-3</v>
      </c>
      <c r="BB272" s="156">
        <f t="shared" si="74"/>
        <v>6.4110780782690169E-3</v>
      </c>
      <c r="BC272" s="156">
        <f t="shared" si="74"/>
        <v>5.9299857591819443E-3</v>
      </c>
      <c r="BD272" s="156">
        <f t="shared" si="74"/>
        <v>5.6476054849351866E-3</v>
      </c>
      <c r="BE272" s="156">
        <f t="shared" si="74"/>
        <v>6.3274098488625696E-3</v>
      </c>
      <c r="BF272" s="156">
        <f t="shared" si="74"/>
        <v>8.4400326413753626E-3</v>
      </c>
      <c r="BG272" s="156">
        <f t="shared" si="74"/>
        <v>1.3805257852063791E-2</v>
      </c>
      <c r="BH272" s="173">
        <f t="shared" si="74"/>
        <v>1.8040961965765181E-2</v>
      </c>
    </row>
    <row r="273" spans="2:60" x14ac:dyDescent="0.2">
      <c r="B273" s="104">
        <v>300729</v>
      </c>
      <c r="C273" s="105" t="s">
        <v>305</v>
      </c>
      <c r="D273" s="105" t="s">
        <v>73</v>
      </c>
      <c r="E273" s="23"/>
      <c r="F273" s="23"/>
      <c r="G273" s="23"/>
      <c r="H273" s="95">
        <f>P_EX_ref!L256</f>
        <v>1.6407545677174959</v>
      </c>
      <c r="I273" s="89">
        <f>P_EX_ref!M256</f>
        <v>1.6358359063675536</v>
      </c>
      <c r="J273" s="89">
        <f>P_EX_ref!N256</f>
        <v>1.58036189884236</v>
      </c>
      <c r="K273" s="89">
        <f>P_EX_ref!O256</f>
        <v>1.5269451866676615</v>
      </c>
      <c r="L273" s="177"/>
      <c r="M273" s="172">
        <f t="shared" si="71"/>
        <v>2.0565622321390531E-2</v>
      </c>
      <c r="N273" s="156">
        <f t="shared" si="71"/>
        <v>1.9767721127500516E-2</v>
      </c>
      <c r="O273" s="156">
        <f t="shared" si="71"/>
        <v>1.4519554119801402E-2</v>
      </c>
      <c r="P273" s="156">
        <f t="shared" si="71"/>
        <v>9.9793839461173733E-3</v>
      </c>
      <c r="Q273" s="156">
        <f t="shared" si="71"/>
        <v>7.7879651741659213E-3</v>
      </c>
      <c r="R273" s="156">
        <f t="shared" si="71"/>
        <v>6.8889215754166094E-3</v>
      </c>
      <c r="S273" s="156">
        <f t="shared" si="71"/>
        <v>6.3719715061357537E-3</v>
      </c>
      <c r="T273" s="156">
        <f t="shared" si="71"/>
        <v>6.0685442915578616E-3</v>
      </c>
      <c r="U273" s="156">
        <f t="shared" si="71"/>
        <v>6.7990172155416775E-3</v>
      </c>
      <c r="V273" s="156">
        <f t="shared" si="71"/>
        <v>9.0691023023836935E-3</v>
      </c>
      <c r="W273" s="156">
        <f t="shared" si="71"/>
        <v>1.4834219379363661E-2</v>
      </c>
      <c r="X273" s="173">
        <f t="shared" si="71"/>
        <v>1.938562759803206E-2</v>
      </c>
      <c r="Y273" s="172">
        <f t="shared" si="75"/>
        <v>2.0503970607209748E-2</v>
      </c>
      <c r="Z273" s="156">
        <f t="shared" si="72"/>
        <v>1.9708461365072101E-2</v>
      </c>
      <c r="AA273" s="156">
        <f t="shared" si="72"/>
        <v>1.4476027335800543E-2</v>
      </c>
      <c r="AB273" s="156">
        <f t="shared" si="72"/>
        <v>9.9494677044821064E-3</v>
      </c>
      <c r="AC273" s="156">
        <f t="shared" si="72"/>
        <v>7.7646183774843468E-3</v>
      </c>
      <c r="AD273" s="156">
        <f t="shared" si="72"/>
        <v>6.868269935639112E-3</v>
      </c>
      <c r="AE273" s="156">
        <f t="shared" si="72"/>
        <v>6.3528695815781022E-3</v>
      </c>
      <c r="AF273" s="156">
        <f t="shared" si="72"/>
        <v>6.0503519824553357E-3</v>
      </c>
      <c r="AG273" s="156">
        <f t="shared" si="72"/>
        <v>6.7786350914545886E-3</v>
      </c>
      <c r="AH273" s="156">
        <f t="shared" si="72"/>
        <v>9.0419149071138075E-3</v>
      </c>
      <c r="AI273" s="156">
        <f t="shared" si="72"/>
        <v>1.4789749290446377E-2</v>
      </c>
      <c r="AJ273" s="173">
        <f t="shared" si="72"/>
        <v>1.9327513277287878E-2</v>
      </c>
      <c r="AK273" s="172">
        <f t="shared" si="76"/>
        <v>1.9754523735529501E-2</v>
      </c>
      <c r="AL273" s="156">
        <f t="shared" si="73"/>
        <v>1.8988091393877811E-2</v>
      </c>
      <c r="AM273" s="156">
        <f t="shared" si="73"/>
        <v>1.3946909653718096E-2</v>
      </c>
      <c r="AN273" s="156">
        <f t="shared" si="73"/>
        <v>9.58580168150284E-3</v>
      </c>
      <c r="AO273" s="156">
        <f t="shared" si="73"/>
        <v>7.4808114473890403E-3</v>
      </c>
      <c r="AP273" s="156">
        <f t="shared" si="73"/>
        <v>6.6172257103167126E-3</v>
      </c>
      <c r="AQ273" s="156">
        <f t="shared" si="73"/>
        <v>6.1206639115001238E-3</v>
      </c>
      <c r="AR273" s="156">
        <f t="shared" si="73"/>
        <v>5.829203725238213E-3</v>
      </c>
      <c r="AS273" s="156">
        <f t="shared" si="73"/>
        <v>6.5308671366094799E-3</v>
      </c>
      <c r="AT273" s="156">
        <f t="shared" si="73"/>
        <v>8.7114211227171078E-3</v>
      </c>
      <c r="AU273" s="156">
        <f t="shared" si="73"/>
        <v>1.4249164661693412E-2</v>
      </c>
      <c r="AV273" s="173">
        <f t="shared" si="73"/>
        <v>1.8621067455622073E-2</v>
      </c>
      <c r="AW273" s="172">
        <f t="shared" si="74"/>
        <v>1.9139107476724797E-2</v>
      </c>
      <c r="AX273" s="156">
        <f t="shared" si="74"/>
        <v>1.8396551940742578E-2</v>
      </c>
      <c r="AY273" s="156">
        <f t="shared" si="74"/>
        <v>1.3512419049141225E-2</v>
      </c>
      <c r="AZ273" s="156">
        <f t="shared" si="74"/>
        <v>9.287173464115641E-3</v>
      </c>
      <c r="BA273" s="156">
        <f t="shared" si="74"/>
        <v>7.2477603723334894E-3</v>
      </c>
      <c r="BB273" s="156">
        <f t="shared" si="74"/>
        <v>6.4110780782690169E-3</v>
      </c>
      <c r="BC273" s="156">
        <f t="shared" si="74"/>
        <v>5.9299857591819443E-3</v>
      </c>
      <c r="BD273" s="156">
        <f t="shared" si="74"/>
        <v>5.6476054849351866E-3</v>
      </c>
      <c r="BE273" s="156">
        <f t="shared" si="74"/>
        <v>6.3274098488625696E-3</v>
      </c>
      <c r="BF273" s="156">
        <f t="shared" si="74"/>
        <v>8.4400326413753626E-3</v>
      </c>
      <c r="BG273" s="156">
        <f t="shared" si="74"/>
        <v>1.3805257852063791E-2</v>
      </c>
      <c r="BH273" s="173">
        <f t="shared" si="74"/>
        <v>1.8040961965765181E-2</v>
      </c>
    </row>
    <row r="274" spans="2:60" x14ac:dyDescent="0.2">
      <c r="B274" s="104">
        <v>300734</v>
      </c>
      <c r="C274" s="105" t="s">
        <v>306</v>
      </c>
      <c r="D274" s="105" t="s">
        <v>73</v>
      </c>
      <c r="E274" s="23"/>
      <c r="F274" s="23"/>
      <c r="G274" s="23"/>
      <c r="H274" s="95">
        <f>P_EX_ref!L257</f>
        <v>1.6407545677174959</v>
      </c>
      <c r="I274" s="89">
        <f>P_EX_ref!M257</f>
        <v>1.6358359063675536</v>
      </c>
      <c r="J274" s="89">
        <f>P_EX_ref!N257</f>
        <v>1.58036189884236</v>
      </c>
      <c r="K274" s="89">
        <f>P_EX_ref!O257</f>
        <v>1.5269451866676615</v>
      </c>
      <c r="L274" s="177"/>
      <c r="M274" s="172">
        <f t="shared" ref="M274:X295" si="77">$H274*M$34*M$35*M$36</f>
        <v>2.0565622321390531E-2</v>
      </c>
      <c r="N274" s="156">
        <f t="shared" si="77"/>
        <v>1.9767721127500516E-2</v>
      </c>
      <c r="O274" s="156">
        <f t="shared" si="77"/>
        <v>1.4519554119801402E-2</v>
      </c>
      <c r="P274" s="156">
        <f t="shared" si="77"/>
        <v>9.9793839461173733E-3</v>
      </c>
      <c r="Q274" s="156">
        <f t="shared" si="77"/>
        <v>7.7879651741659213E-3</v>
      </c>
      <c r="R274" s="156">
        <f t="shared" si="77"/>
        <v>6.8889215754166094E-3</v>
      </c>
      <c r="S274" s="156">
        <f t="shared" si="77"/>
        <v>6.3719715061357537E-3</v>
      </c>
      <c r="T274" s="156">
        <f t="shared" si="77"/>
        <v>6.0685442915578616E-3</v>
      </c>
      <c r="U274" s="156">
        <f t="shared" si="77"/>
        <v>6.7990172155416775E-3</v>
      </c>
      <c r="V274" s="156">
        <f t="shared" si="77"/>
        <v>9.0691023023836935E-3</v>
      </c>
      <c r="W274" s="156">
        <f t="shared" si="77"/>
        <v>1.4834219379363661E-2</v>
      </c>
      <c r="X274" s="173">
        <f t="shared" si="77"/>
        <v>1.938562759803206E-2</v>
      </c>
      <c r="Y274" s="172">
        <f t="shared" si="75"/>
        <v>2.0503970607209748E-2</v>
      </c>
      <c r="Z274" s="156">
        <f t="shared" si="72"/>
        <v>1.9708461365072101E-2</v>
      </c>
      <c r="AA274" s="156">
        <f t="shared" si="72"/>
        <v>1.4476027335800543E-2</v>
      </c>
      <c r="AB274" s="156">
        <f t="shared" si="72"/>
        <v>9.9494677044821064E-3</v>
      </c>
      <c r="AC274" s="156">
        <f t="shared" si="72"/>
        <v>7.7646183774843468E-3</v>
      </c>
      <c r="AD274" s="156">
        <f t="shared" si="72"/>
        <v>6.868269935639112E-3</v>
      </c>
      <c r="AE274" s="156">
        <f t="shared" si="72"/>
        <v>6.3528695815781022E-3</v>
      </c>
      <c r="AF274" s="156">
        <f t="shared" si="72"/>
        <v>6.0503519824553357E-3</v>
      </c>
      <c r="AG274" s="156">
        <f t="shared" si="72"/>
        <v>6.7786350914545886E-3</v>
      </c>
      <c r="AH274" s="156">
        <f t="shared" si="72"/>
        <v>9.0419149071138075E-3</v>
      </c>
      <c r="AI274" s="156">
        <f t="shared" si="72"/>
        <v>1.4789749290446377E-2</v>
      </c>
      <c r="AJ274" s="173">
        <f t="shared" si="72"/>
        <v>1.9327513277287878E-2</v>
      </c>
      <c r="AK274" s="172">
        <f t="shared" si="76"/>
        <v>1.9754523735529501E-2</v>
      </c>
      <c r="AL274" s="156">
        <f t="shared" si="73"/>
        <v>1.8988091393877811E-2</v>
      </c>
      <c r="AM274" s="156">
        <f t="shared" si="73"/>
        <v>1.3946909653718096E-2</v>
      </c>
      <c r="AN274" s="156">
        <f t="shared" si="73"/>
        <v>9.58580168150284E-3</v>
      </c>
      <c r="AO274" s="156">
        <f t="shared" si="73"/>
        <v>7.4808114473890403E-3</v>
      </c>
      <c r="AP274" s="156">
        <f t="shared" si="73"/>
        <v>6.6172257103167126E-3</v>
      </c>
      <c r="AQ274" s="156">
        <f t="shared" si="73"/>
        <v>6.1206639115001238E-3</v>
      </c>
      <c r="AR274" s="156">
        <f t="shared" si="73"/>
        <v>5.829203725238213E-3</v>
      </c>
      <c r="AS274" s="156">
        <f t="shared" si="73"/>
        <v>6.5308671366094799E-3</v>
      </c>
      <c r="AT274" s="156">
        <f t="shared" si="73"/>
        <v>8.7114211227171078E-3</v>
      </c>
      <c r="AU274" s="156">
        <f t="shared" si="73"/>
        <v>1.4249164661693412E-2</v>
      </c>
      <c r="AV274" s="173">
        <f t="shared" si="73"/>
        <v>1.8621067455622073E-2</v>
      </c>
      <c r="AW274" s="172">
        <f t="shared" si="74"/>
        <v>1.9139107476724797E-2</v>
      </c>
      <c r="AX274" s="156">
        <f t="shared" si="74"/>
        <v>1.8396551940742578E-2</v>
      </c>
      <c r="AY274" s="156">
        <f t="shared" si="74"/>
        <v>1.3512419049141225E-2</v>
      </c>
      <c r="AZ274" s="156">
        <f t="shared" si="74"/>
        <v>9.287173464115641E-3</v>
      </c>
      <c r="BA274" s="156">
        <f t="shared" si="74"/>
        <v>7.2477603723334894E-3</v>
      </c>
      <c r="BB274" s="156">
        <f t="shared" si="74"/>
        <v>6.4110780782690169E-3</v>
      </c>
      <c r="BC274" s="156">
        <f t="shared" si="74"/>
        <v>5.9299857591819443E-3</v>
      </c>
      <c r="BD274" s="156">
        <f t="shared" si="74"/>
        <v>5.6476054849351866E-3</v>
      </c>
      <c r="BE274" s="156">
        <f t="shared" si="74"/>
        <v>6.3274098488625696E-3</v>
      </c>
      <c r="BF274" s="156">
        <f t="shared" si="74"/>
        <v>8.4400326413753626E-3</v>
      </c>
      <c r="BG274" s="156">
        <f t="shared" si="74"/>
        <v>1.3805257852063791E-2</v>
      </c>
      <c r="BH274" s="173">
        <f t="shared" si="74"/>
        <v>1.8040961965765181E-2</v>
      </c>
    </row>
    <row r="275" spans="2:60" x14ac:dyDescent="0.2">
      <c r="B275" s="104">
        <v>300736</v>
      </c>
      <c r="C275" s="105" t="s">
        <v>307</v>
      </c>
      <c r="D275" s="105" t="s">
        <v>73</v>
      </c>
      <c r="E275" s="23"/>
      <c r="F275" s="23"/>
      <c r="G275" s="23"/>
      <c r="H275" s="95">
        <f>P_EX_ref!L258</f>
        <v>1.6407545677174959</v>
      </c>
      <c r="I275" s="89">
        <f>P_EX_ref!M258</f>
        <v>1.6358359063675536</v>
      </c>
      <c r="J275" s="89">
        <f>P_EX_ref!N258</f>
        <v>1.58036189884236</v>
      </c>
      <c r="K275" s="89">
        <f>P_EX_ref!O258</f>
        <v>1.5269451866676615</v>
      </c>
      <c r="L275" s="177"/>
      <c r="M275" s="172">
        <f t="shared" si="77"/>
        <v>2.0565622321390531E-2</v>
      </c>
      <c r="N275" s="156">
        <f t="shared" si="77"/>
        <v>1.9767721127500516E-2</v>
      </c>
      <c r="O275" s="156">
        <f t="shared" si="77"/>
        <v>1.4519554119801402E-2</v>
      </c>
      <c r="P275" s="156">
        <f t="shared" si="77"/>
        <v>9.9793839461173733E-3</v>
      </c>
      <c r="Q275" s="156">
        <f t="shared" si="77"/>
        <v>7.7879651741659213E-3</v>
      </c>
      <c r="R275" s="156">
        <f t="shared" si="77"/>
        <v>6.8889215754166094E-3</v>
      </c>
      <c r="S275" s="156">
        <f t="shared" si="77"/>
        <v>6.3719715061357537E-3</v>
      </c>
      <c r="T275" s="156">
        <f t="shared" si="77"/>
        <v>6.0685442915578616E-3</v>
      </c>
      <c r="U275" s="156">
        <f t="shared" si="77"/>
        <v>6.7990172155416775E-3</v>
      </c>
      <c r="V275" s="156">
        <f t="shared" si="77"/>
        <v>9.0691023023836935E-3</v>
      </c>
      <c r="W275" s="156">
        <f t="shared" si="77"/>
        <v>1.4834219379363661E-2</v>
      </c>
      <c r="X275" s="173">
        <f t="shared" si="77"/>
        <v>1.938562759803206E-2</v>
      </c>
      <c r="Y275" s="172">
        <f t="shared" si="75"/>
        <v>2.0503970607209748E-2</v>
      </c>
      <c r="Z275" s="156">
        <f t="shared" si="72"/>
        <v>1.9708461365072101E-2</v>
      </c>
      <c r="AA275" s="156">
        <f t="shared" si="72"/>
        <v>1.4476027335800543E-2</v>
      </c>
      <c r="AB275" s="156">
        <f t="shared" si="72"/>
        <v>9.9494677044821064E-3</v>
      </c>
      <c r="AC275" s="156">
        <f t="shared" si="72"/>
        <v>7.7646183774843468E-3</v>
      </c>
      <c r="AD275" s="156">
        <f t="shared" si="72"/>
        <v>6.868269935639112E-3</v>
      </c>
      <c r="AE275" s="156">
        <f t="shared" si="72"/>
        <v>6.3528695815781022E-3</v>
      </c>
      <c r="AF275" s="156">
        <f t="shared" si="72"/>
        <v>6.0503519824553357E-3</v>
      </c>
      <c r="AG275" s="156">
        <f t="shared" si="72"/>
        <v>6.7786350914545886E-3</v>
      </c>
      <c r="AH275" s="156">
        <f t="shared" si="72"/>
        <v>9.0419149071138075E-3</v>
      </c>
      <c r="AI275" s="156">
        <f t="shared" si="72"/>
        <v>1.4789749290446377E-2</v>
      </c>
      <c r="AJ275" s="173">
        <f t="shared" si="72"/>
        <v>1.9327513277287878E-2</v>
      </c>
      <c r="AK275" s="172">
        <f t="shared" si="76"/>
        <v>1.9754523735529501E-2</v>
      </c>
      <c r="AL275" s="156">
        <f t="shared" si="73"/>
        <v>1.8988091393877811E-2</v>
      </c>
      <c r="AM275" s="156">
        <f t="shared" si="73"/>
        <v>1.3946909653718096E-2</v>
      </c>
      <c r="AN275" s="156">
        <f t="shared" si="73"/>
        <v>9.58580168150284E-3</v>
      </c>
      <c r="AO275" s="156">
        <f t="shared" si="73"/>
        <v>7.4808114473890403E-3</v>
      </c>
      <c r="AP275" s="156">
        <f t="shared" si="73"/>
        <v>6.6172257103167126E-3</v>
      </c>
      <c r="AQ275" s="156">
        <f t="shared" si="73"/>
        <v>6.1206639115001238E-3</v>
      </c>
      <c r="AR275" s="156">
        <f t="shared" si="73"/>
        <v>5.829203725238213E-3</v>
      </c>
      <c r="AS275" s="156">
        <f t="shared" si="73"/>
        <v>6.5308671366094799E-3</v>
      </c>
      <c r="AT275" s="156">
        <f t="shared" si="73"/>
        <v>8.7114211227171078E-3</v>
      </c>
      <c r="AU275" s="156">
        <f t="shared" si="73"/>
        <v>1.4249164661693412E-2</v>
      </c>
      <c r="AV275" s="173">
        <f t="shared" si="73"/>
        <v>1.8621067455622073E-2</v>
      </c>
      <c r="AW275" s="172">
        <f t="shared" si="74"/>
        <v>1.9139107476724797E-2</v>
      </c>
      <c r="AX275" s="156">
        <f t="shared" si="74"/>
        <v>1.8396551940742578E-2</v>
      </c>
      <c r="AY275" s="156">
        <f t="shared" si="74"/>
        <v>1.3512419049141225E-2</v>
      </c>
      <c r="AZ275" s="156">
        <f t="shared" si="74"/>
        <v>9.287173464115641E-3</v>
      </c>
      <c r="BA275" s="156">
        <f t="shared" si="74"/>
        <v>7.2477603723334894E-3</v>
      </c>
      <c r="BB275" s="156">
        <f t="shared" si="74"/>
        <v>6.4110780782690169E-3</v>
      </c>
      <c r="BC275" s="156">
        <f t="shared" si="74"/>
        <v>5.9299857591819443E-3</v>
      </c>
      <c r="BD275" s="156">
        <f t="shared" si="74"/>
        <v>5.6476054849351866E-3</v>
      </c>
      <c r="BE275" s="156">
        <f t="shared" si="74"/>
        <v>6.3274098488625696E-3</v>
      </c>
      <c r="BF275" s="156">
        <f t="shared" si="74"/>
        <v>8.4400326413753626E-3</v>
      </c>
      <c r="BG275" s="156">
        <f t="shared" si="74"/>
        <v>1.3805257852063791E-2</v>
      </c>
      <c r="BH275" s="173">
        <f t="shared" si="74"/>
        <v>1.8040961965765181E-2</v>
      </c>
    </row>
    <row r="276" spans="2:60" x14ac:dyDescent="0.2">
      <c r="B276" s="104">
        <v>300737</v>
      </c>
      <c r="C276" s="105" t="s">
        <v>308</v>
      </c>
      <c r="D276" s="105" t="s">
        <v>73</v>
      </c>
      <c r="E276" s="23"/>
      <c r="F276" s="23"/>
      <c r="G276" s="23"/>
      <c r="H276" s="95">
        <f>P_EX_ref!L259</f>
        <v>1.6407545677174959</v>
      </c>
      <c r="I276" s="89">
        <f>P_EX_ref!M259</f>
        <v>1.6358359063675536</v>
      </c>
      <c r="J276" s="89">
        <f>P_EX_ref!N259</f>
        <v>1.58036189884236</v>
      </c>
      <c r="K276" s="89">
        <f>P_EX_ref!O259</f>
        <v>1.5269451866676615</v>
      </c>
      <c r="L276" s="177"/>
      <c r="M276" s="172">
        <f t="shared" si="77"/>
        <v>2.0565622321390531E-2</v>
      </c>
      <c r="N276" s="156">
        <f t="shared" si="77"/>
        <v>1.9767721127500516E-2</v>
      </c>
      <c r="O276" s="156">
        <f t="shared" si="77"/>
        <v>1.4519554119801402E-2</v>
      </c>
      <c r="P276" s="156">
        <f t="shared" si="77"/>
        <v>9.9793839461173733E-3</v>
      </c>
      <c r="Q276" s="156">
        <f t="shared" si="77"/>
        <v>7.7879651741659213E-3</v>
      </c>
      <c r="R276" s="156">
        <f t="shared" si="77"/>
        <v>6.8889215754166094E-3</v>
      </c>
      <c r="S276" s="156">
        <f t="shared" si="77"/>
        <v>6.3719715061357537E-3</v>
      </c>
      <c r="T276" s="156">
        <f t="shared" si="77"/>
        <v>6.0685442915578616E-3</v>
      </c>
      <c r="U276" s="156">
        <f t="shared" si="77"/>
        <v>6.7990172155416775E-3</v>
      </c>
      <c r="V276" s="156">
        <f t="shared" si="77"/>
        <v>9.0691023023836935E-3</v>
      </c>
      <c r="W276" s="156">
        <f t="shared" si="77"/>
        <v>1.4834219379363661E-2</v>
      </c>
      <c r="X276" s="173">
        <f t="shared" si="77"/>
        <v>1.938562759803206E-2</v>
      </c>
      <c r="Y276" s="172">
        <f t="shared" si="75"/>
        <v>2.0503970607209748E-2</v>
      </c>
      <c r="Z276" s="156">
        <f t="shared" si="72"/>
        <v>1.9708461365072101E-2</v>
      </c>
      <c r="AA276" s="156">
        <f t="shared" si="72"/>
        <v>1.4476027335800543E-2</v>
      </c>
      <c r="AB276" s="156">
        <f t="shared" si="72"/>
        <v>9.9494677044821064E-3</v>
      </c>
      <c r="AC276" s="156">
        <f t="shared" si="72"/>
        <v>7.7646183774843468E-3</v>
      </c>
      <c r="AD276" s="156">
        <f t="shared" si="72"/>
        <v>6.868269935639112E-3</v>
      </c>
      <c r="AE276" s="156">
        <f t="shared" si="72"/>
        <v>6.3528695815781022E-3</v>
      </c>
      <c r="AF276" s="156">
        <f t="shared" si="72"/>
        <v>6.0503519824553357E-3</v>
      </c>
      <c r="AG276" s="156">
        <f t="shared" si="72"/>
        <v>6.7786350914545886E-3</v>
      </c>
      <c r="AH276" s="156">
        <f t="shared" si="72"/>
        <v>9.0419149071138075E-3</v>
      </c>
      <c r="AI276" s="156">
        <f t="shared" si="72"/>
        <v>1.4789749290446377E-2</v>
      </c>
      <c r="AJ276" s="173">
        <f t="shared" si="72"/>
        <v>1.9327513277287878E-2</v>
      </c>
      <c r="AK276" s="172">
        <f t="shared" si="76"/>
        <v>1.9754523735529501E-2</v>
      </c>
      <c r="AL276" s="156">
        <f t="shared" si="73"/>
        <v>1.8988091393877811E-2</v>
      </c>
      <c r="AM276" s="156">
        <f t="shared" si="73"/>
        <v>1.3946909653718096E-2</v>
      </c>
      <c r="AN276" s="156">
        <f t="shared" si="73"/>
        <v>9.58580168150284E-3</v>
      </c>
      <c r="AO276" s="156">
        <f t="shared" si="73"/>
        <v>7.4808114473890403E-3</v>
      </c>
      <c r="AP276" s="156">
        <f t="shared" si="73"/>
        <v>6.6172257103167126E-3</v>
      </c>
      <c r="AQ276" s="156">
        <f t="shared" si="73"/>
        <v>6.1206639115001238E-3</v>
      </c>
      <c r="AR276" s="156">
        <f t="shared" si="73"/>
        <v>5.829203725238213E-3</v>
      </c>
      <c r="AS276" s="156">
        <f t="shared" si="73"/>
        <v>6.5308671366094799E-3</v>
      </c>
      <c r="AT276" s="156">
        <f t="shared" si="73"/>
        <v>8.7114211227171078E-3</v>
      </c>
      <c r="AU276" s="156">
        <f t="shared" si="73"/>
        <v>1.4249164661693412E-2</v>
      </c>
      <c r="AV276" s="173">
        <f t="shared" si="73"/>
        <v>1.8621067455622073E-2</v>
      </c>
      <c r="AW276" s="172">
        <f t="shared" si="74"/>
        <v>1.9139107476724797E-2</v>
      </c>
      <c r="AX276" s="156">
        <f t="shared" si="74"/>
        <v>1.8396551940742578E-2</v>
      </c>
      <c r="AY276" s="156">
        <f t="shared" si="74"/>
        <v>1.3512419049141225E-2</v>
      </c>
      <c r="AZ276" s="156">
        <f t="shared" si="74"/>
        <v>9.287173464115641E-3</v>
      </c>
      <c r="BA276" s="156">
        <f t="shared" si="74"/>
        <v>7.2477603723334894E-3</v>
      </c>
      <c r="BB276" s="156">
        <f t="shared" si="74"/>
        <v>6.4110780782690169E-3</v>
      </c>
      <c r="BC276" s="156">
        <f t="shared" si="74"/>
        <v>5.9299857591819443E-3</v>
      </c>
      <c r="BD276" s="156">
        <f t="shared" si="74"/>
        <v>5.6476054849351866E-3</v>
      </c>
      <c r="BE276" s="156">
        <f t="shared" si="74"/>
        <v>6.3274098488625696E-3</v>
      </c>
      <c r="BF276" s="156">
        <f t="shared" si="74"/>
        <v>8.4400326413753626E-3</v>
      </c>
      <c r="BG276" s="156">
        <f t="shared" si="74"/>
        <v>1.3805257852063791E-2</v>
      </c>
      <c r="BH276" s="173">
        <f t="shared" si="74"/>
        <v>1.8040961965765181E-2</v>
      </c>
    </row>
    <row r="277" spans="2:60" x14ac:dyDescent="0.2">
      <c r="B277" s="104">
        <v>300747</v>
      </c>
      <c r="C277" s="105" t="s">
        <v>309</v>
      </c>
      <c r="D277" s="105" t="s">
        <v>73</v>
      </c>
      <c r="E277" s="23"/>
      <c r="F277" s="23"/>
      <c r="G277" s="23"/>
      <c r="H277" s="95">
        <f>P_EX_ref!L260</f>
        <v>1.6407545677174959</v>
      </c>
      <c r="I277" s="89">
        <f>P_EX_ref!M260</f>
        <v>1.6358359063675536</v>
      </c>
      <c r="J277" s="89">
        <f>P_EX_ref!N260</f>
        <v>1.58036189884236</v>
      </c>
      <c r="K277" s="89">
        <f>P_EX_ref!O260</f>
        <v>1.5269451866676615</v>
      </c>
      <c r="L277" s="177"/>
      <c r="M277" s="172">
        <f t="shared" si="77"/>
        <v>2.0565622321390531E-2</v>
      </c>
      <c r="N277" s="156">
        <f t="shared" si="77"/>
        <v>1.9767721127500516E-2</v>
      </c>
      <c r="O277" s="156">
        <f t="shared" si="77"/>
        <v>1.4519554119801402E-2</v>
      </c>
      <c r="P277" s="156">
        <f t="shared" si="77"/>
        <v>9.9793839461173733E-3</v>
      </c>
      <c r="Q277" s="156">
        <f t="shared" si="77"/>
        <v>7.7879651741659213E-3</v>
      </c>
      <c r="R277" s="156">
        <f t="shared" si="77"/>
        <v>6.8889215754166094E-3</v>
      </c>
      <c r="S277" s="156">
        <f t="shared" si="77"/>
        <v>6.3719715061357537E-3</v>
      </c>
      <c r="T277" s="156">
        <f t="shared" si="77"/>
        <v>6.0685442915578616E-3</v>
      </c>
      <c r="U277" s="156">
        <f t="shared" si="77"/>
        <v>6.7990172155416775E-3</v>
      </c>
      <c r="V277" s="156">
        <f t="shared" si="77"/>
        <v>9.0691023023836935E-3</v>
      </c>
      <c r="W277" s="156">
        <f t="shared" si="77"/>
        <v>1.4834219379363661E-2</v>
      </c>
      <c r="X277" s="173">
        <f t="shared" si="77"/>
        <v>1.938562759803206E-2</v>
      </c>
      <c r="Y277" s="172">
        <f t="shared" si="75"/>
        <v>2.0503970607209748E-2</v>
      </c>
      <c r="Z277" s="156">
        <f t="shared" si="72"/>
        <v>1.9708461365072101E-2</v>
      </c>
      <c r="AA277" s="156">
        <f t="shared" si="72"/>
        <v>1.4476027335800543E-2</v>
      </c>
      <c r="AB277" s="156">
        <f t="shared" si="72"/>
        <v>9.9494677044821064E-3</v>
      </c>
      <c r="AC277" s="156">
        <f t="shared" si="72"/>
        <v>7.7646183774843468E-3</v>
      </c>
      <c r="AD277" s="156">
        <f t="shared" si="72"/>
        <v>6.868269935639112E-3</v>
      </c>
      <c r="AE277" s="156">
        <f t="shared" si="72"/>
        <v>6.3528695815781022E-3</v>
      </c>
      <c r="AF277" s="156">
        <f t="shared" si="72"/>
        <v>6.0503519824553357E-3</v>
      </c>
      <c r="AG277" s="156">
        <f t="shared" si="72"/>
        <v>6.7786350914545886E-3</v>
      </c>
      <c r="AH277" s="156">
        <f t="shared" si="72"/>
        <v>9.0419149071138075E-3</v>
      </c>
      <c r="AI277" s="156">
        <f t="shared" si="72"/>
        <v>1.4789749290446377E-2</v>
      </c>
      <c r="AJ277" s="173">
        <f t="shared" si="72"/>
        <v>1.9327513277287878E-2</v>
      </c>
      <c r="AK277" s="172">
        <f t="shared" si="76"/>
        <v>1.9754523735529501E-2</v>
      </c>
      <c r="AL277" s="156">
        <f t="shared" si="73"/>
        <v>1.8988091393877811E-2</v>
      </c>
      <c r="AM277" s="156">
        <f t="shared" si="73"/>
        <v>1.3946909653718096E-2</v>
      </c>
      <c r="AN277" s="156">
        <f t="shared" si="73"/>
        <v>9.58580168150284E-3</v>
      </c>
      <c r="AO277" s="156">
        <f t="shared" si="73"/>
        <v>7.4808114473890403E-3</v>
      </c>
      <c r="AP277" s="156">
        <f t="shared" si="73"/>
        <v>6.6172257103167126E-3</v>
      </c>
      <c r="AQ277" s="156">
        <f t="shared" si="73"/>
        <v>6.1206639115001238E-3</v>
      </c>
      <c r="AR277" s="156">
        <f t="shared" si="73"/>
        <v>5.829203725238213E-3</v>
      </c>
      <c r="AS277" s="156">
        <f t="shared" si="73"/>
        <v>6.5308671366094799E-3</v>
      </c>
      <c r="AT277" s="156">
        <f t="shared" si="73"/>
        <v>8.7114211227171078E-3</v>
      </c>
      <c r="AU277" s="156">
        <f t="shared" si="73"/>
        <v>1.4249164661693412E-2</v>
      </c>
      <c r="AV277" s="173">
        <f t="shared" si="73"/>
        <v>1.8621067455622073E-2</v>
      </c>
      <c r="AW277" s="172">
        <f t="shared" si="74"/>
        <v>1.9139107476724797E-2</v>
      </c>
      <c r="AX277" s="156">
        <f t="shared" si="74"/>
        <v>1.8396551940742578E-2</v>
      </c>
      <c r="AY277" s="156">
        <f t="shared" si="74"/>
        <v>1.3512419049141225E-2</v>
      </c>
      <c r="AZ277" s="156">
        <f t="shared" si="74"/>
        <v>9.287173464115641E-3</v>
      </c>
      <c r="BA277" s="156">
        <f t="shared" si="74"/>
        <v>7.2477603723334894E-3</v>
      </c>
      <c r="BB277" s="156">
        <f t="shared" si="74"/>
        <v>6.4110780782690169E-3</v>
      </c>
      <c r="BC277" s="156">
        <f t="shared" si="74"/>
        <v>5.9299857591819443E-3</v>
      </c>
      <c r="BD277" s="156">
        <f t="shared" si="74"/>
        <v>5.6476054849351866E-3</v>
      </c>
      <c r="BE277" s="156">
        <f t="shared" si="74"/>
        <v>6.3274098488625696E-3</v>
      </c>
      <c r="BF277" s="156">
        <f t="shared" si="74"/>
        <v>8.4400326413753626E-3</v>
      </c>
      <c r="BG277" s="156">
        <f t="shared" si="74"/>
        <v>1.3805257852063791E-2</v>
      </c>
      <c r="BH277" s="173">
        <f t="shared" si="74"/>
        <v>1.8040961965765181E-2</v>
      </c>
    </row>
    <row r="278" spans="2:60" x14ac:dyDescent="0.2">
      <c r="B278" s="104">
        <v>300748</v>
      </c>
      <c r="C278" s="105" t="s">
        <v>310</v>
      </c>
      <c r="D278" s="105" t="s">
        <v>73</v>
      </c>
      <c r="E278" s="23"/>
      <c r="F278" s="23"/>
      <c r="G278" s="23"/>
      <c r="H278" s="95">
        <f>P_EX_ref!L261</f>
        <v>1.6407545677174959</v>
      </c>
      <c r="I278" s="89">
        <f>P_EX_ref!M261</f>
        <v>1.6358359063675536</v>
      </c>
      <c r="J278" s="89">
        <f>P_EX_ref!N261</f>
        <v>1.58036189884236</v>
      </c>
      <c r="K278" s="89">
        <f>P_EX_ref!O261</f>
        <v>1.5269451866676615</v>
      </c>
      <c r="L278" s="177"/>
      <c r="M278" s="172">
        <f t="shared" si="77"/>
        <v>2.0565622321390531E-2</v>
      </c>
      <c r="N278" s="156">
        <f t="shared" si="77"/>
        <v>1.9767721127500516E-2</v>
      </c>
      <c r="O278" s="156">
        <f t="shared" si="77"/>
        <v>1.4519554119801402E-2</v>
      </c>
      <c r="P278" s="156">
        <f t="shared" si="77"/>
        <v>9.9793839461173733E-3</v>
      </c>
      <c r="Q278" s="156">
        <f t="shared" si="77"/>
        <v>7.7879651741659213E-3</v>
      </c>
      <c r="R278" s="156">
        <f t="shared" si="77"/>
        <v>6.8889215754166094E-3</v>
      </c>
      <c r="S278" s="156">
        <f t="shared" si="77"/>
        <v>6.3719715061357537E-3</v>
      </c>
      <c r="T278" s="156">
        <f t="shared" si="77"/>
        <v>6.0685442915578616E-3</v>
      </c>
      <c r="U278" s="156">
        <f t="shared" si="77"/>
        <v>6.7990172155416775E-3</v>
      </c>
      <c r="V278" s="156">
        <f t="shared" si="77"/>
        <v>9.0691023023836935E-3</v>
      </c>
      <c r="W278" s="156">
        <f t="shared" si="77"/>
        <v>1.4834219379363661E-2</v>
      </c>
      <c r="X278" s="173">
        <f t="shared" si="77"/>
        <v>1.938562759803206E-2</v>
      </c>
      <c r="Y278" s="172">
        <f t="shared" si="75"/>
        <v>2.0503970607209748E-2</v>
      </c>
      <c r="Z278" s="156">
        <f t="shared" si="72"/>
        <v>1.9708461365072101E-2</v>
      </c>
      <c r="AA278" s="156">
        <f t="shared" si="72"/>
        <v>1.4476027335800543E-2</v>
      </c>
      <c r="AB278" s="156">
        <f t="shared" si="72"/>
        <v>9.9494677044821064E-3</v>
      </c>
      <c r="AC278" s="156">
        <f t="shared" si="72"/>
        <v>7.7646183774843468E-3</v>
      </c>
      <c r="AD278" s="156">
        <f t="shared" si="72"/>
        <v>6.868269935639112E-3</v>
      </c>
      <c r="AE278" s="156">
        <f t="shared" si="72"/>
        <v>6.3528695815781022E-3</v>
      </c>
      <c r="AF278" s="156">
        <f t="shared" si="72"/>
        <v>6.0503519824553357E-3</v>
      </c>
      <c r="AG278" s="156">
        <f t="shared" si="72"/>
        <v>6.7786350914545886E-3</v>
      </c>
      <c r="AH278" s="156">
        <f t="shared" si="72"/>
        <v>9.0419149071138075E-3</v>
      </c>
      <c r="AI278" s="156">
        <f t="shared" si="72"/>
        <v>1.4789749290446377E-2</v>
      </c>
      <c r="AJ278" s="173">
        <f t="shared" si="72"/>
        <v>1.9327513277287878E-2</v>
      </c>
      <c r="AK278" s="172">
        <f t="shared" si="76"/>
        <v>1.9754523735529501E-2</v>
      </c>
      <c r="AL278" s="156">
        <f t="shared" si="73"/>
        <v>1.8988091393877811E-2</v>
      </c>
      <c r="AM278" s="156">
        <f t="shared" si="73"/>
        <v>1.3946909653718096E-2</v>
      </c>
      <c r="AN278" s="156">
        <f t="shared" si="73"/>
        <v>9.58580168150284E-3</v>
      </c>
      <c r="AO278" s="156">
        <f t="shared" si="73"/>
        <v>7.4808114473890403E-3</v>
      </c>
      <c r="AP278" s="156">
        <f t="shared" si="73"/>
        <v>6.6172257103167126E-3</v>
      </c>
      <c r="AQ278" s="156">
        <f t="shared" si="73"/>
        <v>6.1206639115001238E-3</v>
      </c>
      <c r="AR278" s="156">
        <f t="shared" si="73"/>
        <v>5.829203725238213E-3</v>
      </c>
      <c r="AS278" s="156">
        <f t="shared" si="73"/>
        <v>6.5308671366094799E-3</v>
      </c>
      <c r="AT278" s="156">
        <f t="shared" si="73"/>
        <v>8.7114211227171078E-3</v>
      </c>
      <c r="AU278" s="156">
        <f t="shared" si="73"/>
        <v>1.4249164661693412E-2</v>
      </c>
      <c r="AV278" s="173">
        <f t="shared" si="73"/>
        <v>1.8621067455622073E-2</v>
      </c>
      <c r="AW278" s="172">
        <f t="shared" si="74"/>
        <v>1.9139107476724797E-2</v>
      </c>
      <c r="AX278" s="156">
        <f t="shared" si="74"/>
        <v>1.8396551940742578E-2</v>
      </c>
      <c r="AY278" s="156">
        <f t="shared" si="74"/>
        <v>1.3512419049141225E-2</v>
      </c>
      <c r="AZ278" s="156">
        <f t="shared" si="74"/>
        <v>9.287173464115641E-3</v>
      </c>
      <c r="BA278" s="156">
        <f t="shared" si="74"/>
        <v>7.2477603723334894E-3</v>
      </c>
      <c r="BB278" s="156">
        <f t="shared" si="74"/>
        <v>6.4110780782690169E-3</v>
      </c>
      <c r="BC278" s="156">
        <f t="shared" si="74"/>
        <v>5.9299857591819443E-3</v>
      </c>
      <c r="BD278" s="156">
        <f t="shared" si="74"/>
        <v>5.6476054849351866E-3</v>
      </c>
      <c r="BE278" s="156">
        <f t="shared" si="74"/>
        <v>6.3274098488625696E-3</v>
      </c>
      <c r="BF278" s="156">
        <f t="shared" si="74"/>
        <v>8.4400326413753626E-3</v>
      </c>
      <c r="BG278" s="156">
        <f t="shared" si="74"/>
        <v>1.3805257852063791E-2</v>
      </c>
      <c r="BH278" s="173">
        <f t="shared" si="74"/>
        <v>1.8040961965765181E-2</v>
      </c>
    </row>
    <row r="279" spans="2:60" x14ac:dyDescent="0.2">
      <c r="B279" s="104">
        <v>300754</v>
      </c>
      <c r="C279" s="105" t="s">
        <v>311</v>
      </c>
      <c r="D279" s="105" t="s">
        <v>75</v>
      </c>
      <c r="E279" s="23"/>
      <c r="F279" s="23"/>
      <c r="G279" s="23"/>
      <c r="H279" s="95">
        <f>P_EX_ref!L262</f>
        <v>1.6407545677174959</v>
      </c>
      <c r="I279" s="89">
        <f>P_EX_ref!M262</f>
        <v>1.6358359063675536</v>
      </c>
      <c r="J279" s="89">
        <f>P_EX_ref!N262</f>
        <v>1.58036189884236</v>
      </c>
      <c r="K279" s="89">
        <f>P_EX_ref!O262</f>
        <v>1.5269451866676615</v>
      </c>
      <c r="L279" s="177"/>
      <c r="M279" s="172">
        <f t="shared" si="77"/>
        <v>2.0565622321390531E-2</v>
      </c>
      <c r="N279" s="156">
        <f t="shared" si="77"/>
        <v>1.9767721127500516E-2</v>
      </c>
      <c r="O279" s="156">
        <f t="shared" si="77"/>
        <v>1.4519554119801402E-2</v>
      </c>
      <c r="P279" s="156">
        <f t="shared" si="77"/>
        <v>9.9793839461173733E-3</v>
      </c>
      <c r="Q279" s="156">
        <f t="shared" si="77"/>
        <v>7.7879651741659213E-3</v>
      </c>
      <c r="R279" s="156">
        <f t="shared" si="77"/>
        <v>6.8889215754166094E-3</v>
      </c>
      <c r="S279" s="156">
        <f t="shared" si="77"/>
        <v>6.3719715061357537E-3</v>
      </c>
      <c r="T279" s="156">
        <f t="shared" si="77"/>
        <v>6.0685442915578616E-3</v>
      </c>
      <c r="U279" s="156">
        <f t="shared" si="77"/>
        <v>6.7990172155416775E-3</v>
      </c>
      <c r="V279" s="156">
        <f t="shared" si="77"/>
        <v>9.0691023023836935E-3</v>
      </c>
      <c r="W279" s="156">
        <f t="shared" si="77"/>
        <v>1.4834219379363661E-2</v>
      </c>
      <c r="X279" s="173">
        <f t="shared" si="77"/>
        <v>1.938562759803206E-2</v>
      </c>
      <c r="Y279" s="172">
        <f t="shared" si="75"/>
        <v>2.0503970607209748E-2</v>
      </c>
      <c r="Z279" s="156">
        <f t="shared" si="72"/>
        <v>1.9708461365072101E-2</v>
      </c>
      <c r="AA279" s="156">
        <f t="shared" si="72"/>
        <v>1.4476027335800543E-2</v>
      </c>
      <c r="AB279" s="156">
        <f t="shared" si="72"/>
        <v>9.9494677044821064E-3</v>
      </c>
      <c r="AC279" s="156">
        <f t="shared" si="72"/>
        <v>7.7646183774843468E-3</v>
      </c>
      <c r="AD279" s="156">
        <f t="shared" si="72"/>
        <v>6.868269935639112E-3</v>
      </c>
      <c r="AE279" s="156">
        <f t="shared" si="72"/>
        <v>6.3528695815781022E-3</v>
      </c>
      <c r="AF279" s="156">
        <f t="shared" si="72"/>
        <v>6.0503519824553357E-3</v>
      </c>
      <c r="AG279" s="156">
        <f t="shared" si="72"/>
        <v>6.7786350914545886E-3</v>
      </c>
      <c r="AH279" s="156">
        <f t="shared" si="72"/>
        <v>9.0419149071138075E-3</v>
      </c>
      <c r="AI279" s="156">
        <f t="shared" si="72"/>
        <v>1.4789749290446377E-2</v>
      </c>
      <c r="AJ279" s="173">
        <f t="shared" si="72"/>
        <v>1.9327513277287878E-2</v>
      </c>
      <c r="AK279" s="172">
        <f t="shared" si="76"/>
        <v>1.9754523735529501E-2</v>
      </c>
      <c r="AL279" s="156">
        <f t="shared" si="73"/>
        <v>1.8988091393877811E-2</v>
      </c>
      <c r="AM279" s="156">
        <f t="shared" si="73"/>
        <v>1.3946909653718096E-2</v>
      </c>
      <c r="AN279" s="156">
        <f t="shared" si="73"/>
        <v>9.58580168150284E-3</v>
      </c>
      <c r="AO279" s="156">
        <f t="shared" si="73"/>
        <v>7.4808114473890403E-3</v>
      </c>
      <c r="AP279" s="156">
        <f t="shared" si="73"/>
        <v>6.6172257103167126E-3</v>
      </c>
      <c r="AQ279" s="156">
        <f t="shared" si="73"/>
        <v>6.1206639115001238E-3</v>
      </c>
      <c r="AR279" s="156">
        <f t="shared" si="73"/>
        <v>5.829203725238213E-3</v>
      </c>
      <c r="AS279" s="156">
        <f t="shared" si="73"/>
        <v>6.5308671366094799E-3</v>
      </c>
      <c r="AT279" s="156">
        <f t="shared" si="73"/>
        <v>8.7114211227171078E-3</v>
      </c>
      <c r="AU279" s="156">
        <f t="shared" si="73"/>
        <v>1.4249164661693412E-2</v>
      </c>
      <c r="AV279" s="173">
        <f t="shared" si="73"/>
        <v>1.8621067455622073E-2</v>
      </c>
      <c r="AW279" s="172">
        <f t="shared" si="74"/>
        <v>1.9139107476724797E-2</v>
      </c>
      <c r="AX279" s="156">
        <f t="shared" si="74"/>
        <v>1.8396551940742578E-2</v>
      </c>
      <c r="AY279" s="156">
        <f t="shared" si="74"/>
        <v>1.3512419049141225E-2</v>
      </c>
      <c r="AZ279" s="156">
        <f t="shared" si="74"/>
        <v>9.287173464115641E-3</v>
      </c>
      <c r="BA279" s="156">
        <f t="shared" si="74"/>
        <v>7.2477603723334894E-3</v>
      </c>
      <c r="BB279" s="156">
        <f t="shared" si="74"/>
        <v>6.4110780782690169E-3</v>
      </c>
      <c r="BC279" s="156">
        <f t="shared" si="74"/>
        <v>5.9299857591819443E-3</v>
      </c>
      <c r="BD279" s="156">
        <f t="shared" si="74"/>
        <v>5.6476054849351866E-3</v>
      </c>
      <c r="BE279" s="156">
        <f t="shared" si="74"/>
        <v>6.3274098488625696E-3</v>
      </c>
      <c r="BF279" s="156">
        <f t="shared" si="74"/>
        <v>8.4400326413753626E-3</v>
      </c>
      <c r="BG279" s="156">
        <f t="shared" si="74"/>
        <v>1.3805257852063791E-2</v>
      </c>
      <c r="BH279" s="173">
        <f t="shared" si="74"/>
        <v>1.8040961965765181E-2</v>
      </c>
    </row>
    <row r="280" spans="2:60" x14ac:dyDescent="0.2">
      <c r="B280" s="104">
        <v>300755</v>
      </c>
      <c r="C280" s="105" t="s">
        <v>312</v>
      </c>
      <c r="D280" s="105" t="s">
        <v>75</v>
      </c>
      <c r="E280" s="23"/>
      <c r="F280" s="23"/>
      <c r="G280" s="23"/>
      <c r="H280" s="95">
        <f>P_EX_ref!L263</f>
        <v>1.6407545677174959</v>
      </c>
      <c r="I280" s="89">
        <f>P_EX_ref!M263</f>
        <v>1.6358359063675536</v>
      </c>
      <c r="J280" s="89">
        <f>P_EX_ref!N263</f>
        <v>1.58036189884236</v>
      </c>
      <c r="K280" s="89">
        <f>P_EX_ref!O263</f>
        <v>1.5269451866676615</v>
      </c>
      <c r="L280" s="177"/>
      <c r="M280" s="172">
        <f t="shared" si="77"/>
        <v>2.0565622321390531E-2</v>
      </c>
      <c r="N280" s="156">
        <f t="shared" si="77"/>
        <v>1.9767721127500516E-2</v>
      </c>
      <c r="O280" s="156">
        <f t="shared" si="77"/>
        <v>1.4519554119801402E-2</v>
      </c>
      <c r="P280" s="156">
        <f t="shared" si="77"/>
        <v>9.9793839461173733E-3</v>
      </c>
      <c r="Q280" s="156">
        <f t="shared" si="77"/>
        <v>7.7879651741659213E-3</v>
      </c>
      <c r="R280" s="156">
        <f t="shared" si="77"/>
        <v>6.8889215754166094E-3</v>
      </c>
      <c r="S280" s="156">
        <f t="shared" si="77"/>
        <v>6.3719715061357537E-3</v>
      </c>
      <c r="T280" s="156">
        <f t="shared" si="77"/>
        <v>6.0685442915578616E-3</v>
      </c>
      <c r="U280" s="156">
        <f t="shared" si="77"/>
        <v>6.7990172155416775E-3</v>
      </c>
      <c r="V280" s="156">
        <f t="shared" si="77"/>
        <v>9.0691023023836935E-3</v>
      </c>
      <c r="W280" s="156">
        <f t="shared" si="77"/>
        <v>1.4834219379363661E-2</v>
      </c>
      <c r="X280" s="173">
        <f t="shared" si="77"/>
        <v>1.938562759803206E-2</v>
      </c>
      <c r="Y280" s="172">
        <f t="shared" si="75"/>
        <v>2.0503970607209748E-2</v>
      </c>
      <c r="Z280" s="156">
        <f t="shared" si="72"/>
        <v>1.9708461365072101E-2</v>
      </c>
      <c r="AA280" s="156">
        <f t="shared" si="72"/>
        <v>1.4476027335800543E-2</v>
      </c>
      <c r="AB280" s="156">
        <f t="shared" si="72"/>
        <v>9.9494677044821064E-3</v>
      </c>
      <c r="AC280" s="156">
        <f t="shared" si="72"/>
        <v>7.7646183774843468E-3</v>
      </c>
      <c r="AD280" s="156">
        <f t="shared" si="72"/>
        <v>6.868269935639112E-3</v>
      </c>
      <c r="AE280" s="156">
        <f t="shared" si="72"/>
        <v>6.3528695815781022E-3</v>
      </c>
      <c r="AF280" s="156">
        <f t="shared" si="72"/>
        <v>6.0503519824553357E-3</v>
      </c>
      <c r="AG280" s="156">
        <f t="shared" si="72"/>
        <v>6.7786350914545886E-3</v>
      </c>
      <c r="AH280" s="156">
        <f t="shared" si="72"/>
        <v>9.0419149071138075E-3</v>
      </c>
      <c r="AI280" s="156">
        <f t="shared" si="72"/>
        <v>1.4789749290446377E-2</v>
      </c>
      <c r="AJ280" s="173">
        <f t="shared" si="72"/>
        <v>1.9327513277287878E-2</v>
      </c>
      <c r="AK280" s="172">
        <f t="shared" si="76"/>
        <v>1.9754523735529501E-2</v>
      </c>
      <c r="AL280" s="156">
        <f t="shared" si="73"/>
        <v>1.8988091393877811E-2</v>
      </c>
      <c r="AM280" s="156">
        <f t="shared" si="73"/>
        <v>1.3946909653718096E-2</v>
      </c>
      <c r="AN280" s="156">
        <f t="shared" si="73"/>
        <v>9.58580168150284E-3</v>
      </c>
      <c r="AO280" s="156">
        <f t="shared" si="73"/>
        <v>7.4808114473890403E-3</v>
      </c>
      <c r="AP280" s="156">
        <f t="shared" si="73"/>
        <v>6.6172257103167126E-3</v>
      </c>
      <c r="AQ280" s="156">
        <f t="shared" si="73"/>
        <v>6.1206639115001238E-3</v>
      </c>
      <c r="AR280" s="156">
        <f t="shared" si="73"/>
        <v>5.829203725238213E-3</v>
      </c>
      <c r="AS280" s="156">
        <f t="shared" si="73"/>
        <v>6.5308671366094799E-3</v>
      </c>
      <c r="AT280" s="156">
        <f t="shared" si="73"/>
        <v>8.7114211227171078E-3</v>
      </c>
      <c r="AU280" s="156">
        <f t="shared" si="73"/>
        <v>1.4249164661693412E-2</v>
      </c>
      <c r="AV280" s="173">
        <f t="shared" si="73"/>
        <v>1.8621067455622073E-2</v>
      </c>
      <c r="AW280" s="172">
        <f t="shared" si="74"/>
        <v>1.9139107476724797E-2</v>
      </c>
      <c r="AX280" s="156">
        <f t="shared" si="74"/>
        <v>1.8396551940742578E-2</v>
      </c>
      <c r="AY280" s="156">
        <f t="shared" si="74"/>
        <v>1.3512419049141225E-2</v>
      </c>
      <c r="AZ280" s="156">
        <f t="shared" si="74"/>
        <v>9.287173464115641E-3</v>
      </c>
      <c r="BA280" s="156">
        <f t="shared" si="74"/>
        <v>7.2477603723334894E-3</v>
      </c>
      <c r="BB280" s="156">
        <f t="shared" si="74"/>
        <v>6.4110780782690169E-3</v>
      </c>
      <c r="BC280" s="156">
        <f t="shared" si="74"/>
        <v>5.9299857591819443E-3</v>
      </c>
      <c r="BD280" s="156">
        <f t="shared" si="74"/>
        <v>5.6476054849351866E-3</v>
      </c>
      <c r="BE280" s="156">
        <f t="shared" si="74"/>
        <v>6.3274098488625696E-3</v>
      </c>
      <c r="BF280" s="156">
        <f t="shared" si="74"/>
        <v>8.4400326413753626E-3</v>
      </c>
      <c r="BG280" s="156">
        <f t="shared" si="74"/>
        <v>1.3805257852063791E-2</v>
      </c>
      <c r="BH280" s="173">
        <f t="shared" si="74"/>
        <v>1.8040961965765181E-2</v>
      </c>
    </row>
    <row r="281" spans="2:60" x14ac:dyDescent="0.2">
      <c r="B281" s="104">
        <v>300758</v>
      </c>
      <c r="C281" s="105" t="s">
        <v>313</v>
      </c>
      <c r="D281" s="105" t="s">
        <v>75</v>
      </c>
      <c r="E281" s="23"/>
      <c r="F281" s="23"/>
      <c r="G281" s="23"/>
      <c r="H281" s="95">
        <f>P_EX_ref!L264</f>
        <v>1.6407545677174959</v>
      </c>
      <c r="I281" s="89">
        <f>P_EX_ref!M264</f>
        <v>1.6358359063675536</v>
      </c>
      <c r="J281" s="89">
        <f>P_EX_ref!N264</f>
        <v>1.58036189884236</v>
      </c>
      <c r="K281" s="89">
        <f>P_EX_ref!O264</f>
        <v>1.5269451866676615</v>
      </c>
      <c r="L281" s="177"/>
      <c r="M281" s="172">
        <f t="shared" si="77"/>
        <v>2.0565622321390531E-2</v>
      </c>
      <c r="N281" s="156">
        <f t="shared" si="77"/>
        <v>1.9767721127500516E-2</v>
      </c>
      <c r="O281" s="156">
        <f t="shared" si="77"/>
        <v>1.4519554119801402E-2</v>
      </c>
      <c r="P281" s="156">
        <f t="shared" si="77"/>
        <v>9.9793839461173733E-3</v>
      </c>
      <c r="Q281" s="156">
        <f t="shared" si="77"/>
        <v>7.7879651741659213E-3</v>
      </c>
      <c r="R281" s="156">
        <f t="shared" si="77"/>
        <v>6.8889215754166094E-3</v>
      </c>
      <c r="S281" s="156">
        <f t="shared" si="77"/>
        <v>6.3719715061357537E-3</v>
      </c>
      <c r="T281" s="156">
        <f t="shared" si="77"/>
        <v>6.0685442915578616E-3</v>
      </c>
      <c r="U281" s="156">
        <f t="shared" si="77"/>
        <v>6.7990172155416775E-3</v>
      </c>
      <c r="V281" s="156">
        <f t="shared" si="77"/>
        <v>9.0691023023836935E-3</v>
      </c>
      <c r="W281" s="156">
        <f t="shared" si="77"/>
        <v>1.4834219379363661E-2</v>
      </c>
      <c r="X281" s="173">
        <f t="shared" si="77"/>
        <v>1.938562759803206E-2</v>
      </c>
      <c r="Y281" s="172">
        <f t="shared" si="75"/>
        <v>2.0503970607209748E-2</v>
      </c>
      <c r="Z281" s="156">
        <f t="shared" si="72"/>
        <v>1.9708461365072101E-2</v>
      </c>
      <c r="AA281" s="156">
        <f t="shared" si="72"/>
        <v>1.4476027335800543E-2</v>
      </c>
      <c r="AB281" s="156">
        <f t="shared" si="72"/>
        <v>9.9494677044821064E-3</v>
      </c>
      <c r="AC281" s="156">
        <f t="shared" si="72"/>
        <v>7.7646183774843468E-3</v>
      </c>
      <c r="AD281" s="156">
        <f t="shared" si="72"/>
        <v>6.868269935639112E-3</v>
      </c>
      <c r="AE281" s="156">
        <f t="shared" si="72"/>
        <v>6.3528695815781022E-3</v>
      </c>
      <c r="AF281" s="156">
        <f t="shared" si="72"/>
        <v>6.0503519824553357E-3</v>
      </c>
      <c r="AG281" s="156">
        <f t="shared" si="72"/>
        <v>6.7786350914545886E-3</v>
      </c>
      <c r="AH281" s="156">
        <f t="shared" si="72"/>
        <v>9.0419149071138075E-3</v>
      </c>
      <c r="AI281" s="156">
        <f t="shared" si="72"/>
        <v>1.4789749290446377E-2</v>
      </c>
      <c r="AJ281" s="173">
        <f t="shared" si="72"/>
        <v>1.9327513277287878E-2</v>
      </c>
      <c r="AK281" s="172">
        <f t="shared" si="76"/>
        <v>1.9754523735529501E-2</v>
      </c>
      <c r="AL281" s="156">
        <f t="shared" si="73"/>
        <v>1.8988091393877811E-2</v>
      </c>
      <c r="AM281" s="156">
        <f t="shared" si="73"/>
        <v>1.3946909653718096E-2</v>
      </c>
      <c r="AN281" s="156">
        <f t="shared" si="73"/>
        <v>9.58580168150284E-3</v>
      </c>
      <c r="AO281" s="156">
        <f t="shared" si="73"/>
        <v>7.4808114473890403E-3</v>
      </c>
      <c r="AP281" s="156">
        <f t="shared" si="73"/>
        <v>6.6172257103167126E-3</v>
      </c>
      <c r="AQ281" s="156">
        <f t="shared" si="73"/>
        <v>6.1206639115001238E-3</v>
      </c>
      <c r="AR281" s="156">
        <f t="shared" si="73"/>
        <v>5.829203725238213E-3</v>
      </c>
      <c r="AS281" s="156">
        <f t="shared" si="73"/>
        <v>6.5308671366094799E-3</v>
      </c>
      <c r="AT281" s="156">
        <f t="shared" si="73"/>
        <v>8.7114211227171078E-3</v>
      </c>
      <c r="AU281" s="156">
        <f t="shared" si="73"/>
        <v>1.4249164661693412E-2</v>
      </c>
      <c r="AV281" s="173">
        <f t="shared" si="73"/>
        <v>1.8621067455622073E-2</v>
      </c>
      <c r="AW281" s="172">
        <f t="shared" si="74"/>
        <v>1.9139107476724797E-2</v>
      </c>
      <c r="AX281" s="156">
        <f t="shared" si="74"/>
        <v>1.8396551940742578E-2</v>
      </c>
      <c r="AY281" s="156">
        <f t="shared" si="74"/>
        <v>1.3512419049141225E-2</v>
      </c>
      <c r="AZ281" s="156">
        <f t="shared" si="74"/>
        <v>9.287173464115641E-3</v>
      </c>
      <c r="BA281" s="156">
        <f t="shared" si="74"/>
        <v>7.2477603723334894E-3</v>
      </c>
      <c r="BB281" s="156">
        <f t="shared" si="74"/>
        <v>6.4110780782690169E-3</v>
      </c>
      <c r="BC281" s="156">
        <f t="shared" si="74"/>
        <v>5.9299857591819443E-3</v>
      </c>
      <c r="BD281" s="156">
        <f t="shared" si="74"/>
        <v>5.6476054849351866E-3</v>
      </c>
      <c r="BE281" s="156">
        <f t="shared" si="74"/>
        <v>6.3274098488625696E-3</v>
      </c>
      <c r="BF281" s="156">
        <f t="shared" si="74"/>
        <v>8.4400326413753626E-3</v>
      </c>
      <c r="BG281" s="156">
        <f t="shared" si="74"/>
        <v>1.3805257852063791E-2</v>
      </c>
      <c r="BH281" s="173">
        <f t="shared" si="74"/>
        <v>1.8040961965765181E-2</v>
      </c>
    </row>
    <row r="282" spans="2:60" x14ac:dyDescent="0.2">
      <c r="B282" s="104">
        <v>300767</v>
      </c>
      <c r="C282" s="105" t="s">
        <v>314</v>
      </c>
      <c r="D282" s="105" t="s">
        <v>73</v>
      </c>
      <c r="E282" s="23"/>
      <c r="F282" s="23"/>
      <c r="G282" s="23"/>
      <c r="H282" s="95">
        <f>P_EX_ref!L265</f>
        <v>1.6407545677174959</v>
      </c>
      <c r="I282" s="89">
        <f>P_EX_ref!M265</f>
        <v>1.6358359063675536</v>
      </c>
      <c r="J282" s="89">
        <f>P_EX_ref!N265</f>
        <v>1.58036189884236</v>
      </c>
      <c r="K282" s="89">
        <f>P_EX_ref!O265</f>
        <v>1.5269451866676615</v>
      </c>
      <c r="L282" s="177"/>
      <c r="M282" s="172">
        <f t="shared" si="77"/>
        <v>2.0565622321390531E-2</v>
      </c>
      <c r="N282" s="156">
        <f t="shared" si="77"/>
        <v>1.9767721127500516E-2</v>
      </c>
      <c r="O282" s="156">
        <f t="shared" si="77"/>
        <v>1.4519554119801402E-2</v>
      </c>
      <c r="P282" s="156">
        <f t="shared" si="77"/>
        <v>9.9793839461173733E-3</v>
      </c>
      <c r="Q282" s="156">
        <f t="shared" si="77"/>
        <v>7.7879651741659213E-3</v>
      </c>
      <c r="R282" s="156">
        <f t="shared" si="77"/>
        <v>6.8889215754166094E-3</v>
      </c>
      <c r="S282" s="156">
        <f t="shared" si="77"/>
        <v>6.3719715061357537E-3</v>
      </c>
      <c r="T282" s="156">
        <f t="shared" si="77"/>
        <v>6.0685442915578616E-3</v>
      </c>
      <c r="U282" s="156">
        <f t="shared" si="77"/>
        <v>6.7990172155416775E-3</v>
      </c>
      <c r="V282" s="156">
        <f t="shared" si="77"/>
        <v>9.0691023023836935E-3</v>
      </c>
      <c r="W282" s="156">
        <f t="shared" si="77"/>
        <v>1.4834219379363661E-2</v>
      </c>
      <c r="X282" s="173">
        <f t="shared" si="77"/>
        <v>1.938562759803206E-2</v>
      </c>
      <c r="Y282" s="172">
        <f t="shared" si="75"/>
        <v>2.0503970607209748E-2</v>
      </c>
      <c r="Z282" s="156">
        <f t="shared" si="72"/>
        <v>1.9708461365072101E-2</v>
      </c>
      <c r="AA282" s="156">
        <f t="shared" si="72"/>
        <v>1.4476027335800543E-2</v>
      </c>
      <c r="AB282" s="156">
        <f t="shared" si="72"/>
        <v>9.9494677044821064E-3</v>
      </c>
      <c r="AC282" s="156">
        <f t="shared" si="72"/>
        <v>7.7646183774843468E-3</v>
      </c>
      <c r="AD282" s="156">
        <f t="shared" si="72"/>
        <v>6.868269935639112E-3</v>
      </c>
      <c r="AE282" s="156">
        <f t="shared" si="72"/>
        <v>6.3528695815781022E-3</v>
      </c>
      <c r="AF282" s="156">
        <f t="shared" si="72"/>
        <v>6.0503519824553357E-3</v>
      </c>
      <c r="AG282" s="156">
        <f t="shared" si="72"/>
        <v>6.7786350914545886E-3</v>
      </c>
      <c r="AH282" s="156">
        <f t="shared" si="72"/>
        <v>9.0419149071138075E-3</v>
      </c>
      <c r="AI282" s="156">
        <f t="shared" si="72"/>
        <v>1.4789749290446377E-2</v>
      </c>
      <c r="AJ282" s="173">
        <f t="shared" si="72"/>
        <v>1.9327513277287878E-2</v>
      </c>
      <c r="AK282" s="172">
        <f t="shared" si="76"/>
        <v>1.9754523735529501E-2</v>
      </c>
      <c r="AL282" s="156">
        <f t="shared" si="73"/>
        <v>1.8988091393877811E-2</v>
      </c>
      <c r="AM282" s="156">
        <f t="shared" si="73"/>
        <v>1.3946909653718096E-2</v>
      </c>
      <c r="AN282" s="156">
        <f t="shared" si="73"/>
        <v>9.58580168150284E-3</v>
      </c>
      <c r="AO282" s="156">
        <f t="shared" si="73"/>
        <v>7.4808114473890403E-3</v>
      </c>
      <c r="AP282" s="156">
        <f t="shared" si="73"/>
        <v>6.6172257103167126E-3</v>
      </c>
      <c r="AQ282" s="156">
        <f t="shared" si="73"/>
        <v>6.1206639115001238E-3</v>
      </c>
      <c r="AR282" s="156">
        <f t="shared" si="73"/>
        <v>5.829203725238213E-3</v>
      </c>
      <c r="AS282" s="156">
        <f t="shared" si="73"/>
        <v>6.5308671366094799E-3</v>
      </c>
      <c r="AT282" s="156">
        <f t="shared" si="73"/>
        <v>8.7114211227171078E-3</v>
      </c>
      <c r="AU282" s="156">
        <f t="shared" si="73"/>
        <v>1.4249164661693412E-2</v>
      </c>
      <c r="AV282" s="173">
        <f t="shared" si="73"/>
        <v>1.8621067455622073E-2</v>
      </c>
      <c r="AW282" s="172">
        <f t="shared" si="74"/>
        <v>1.9139107476724797E-2</v>
      </c>
      <c r="AX282" s="156">
        <f t="shared" si="74"/>
        <v>1.8396551940742578E-2</v>
      </c>
      <c r="AY282" s="156">
        <f t="shared" si="74"/>
        <v>1.3512419049141225E-2</v>
      </c>
      <c r="AZ282" s="156">
        <f t="shared" si="74"/>
        <v>9.287173464115641E-3</v>
      </c>
      <c r="BA282" s="156">
        <f t="shared" si="74"/>
        <v>7.2477603723334894E-3</v>
      </c>
      <c r="BB282" s="156">
        <f t="shared" si="74"/>
        <v>6.4110780782690169E-3</v>
      </c>
      <c r="BC282" s="156">
        <f t="shared" si="74"/>
        <v>5.9299857591819443E-3</v>
      </c>
      <c r="BD282" s="156">
        <f t="shared" si="74"/>
        <v>5.6476054849351866E-3</v>
      </c>
      <c r="BE282" s="156">
        <f t="shared" si="74"/>
        <v>6.3274098488625696E-3</v>
      </c>
      <c r="BF282" s="156">
        <f t="shared" si="74"/>
        <v>8.4400326413753626E-3</v>
      </c>
      <c r="BG282" s="156">
        <f t="shared" si="74"/>
        <v>1.3805257852063791E-2</v>
      </c>
      <c r="BH282" s="173">
        <f t="shared" si="74"/>
        <v>1.8040961965765181E-2</v>
      </c>
    </row>
    <row r="283" spans="2:60" x14ac:dyDescent="0.2">
      <c r="B283" s="104">
        <v>300768</v>
      </c>
      <c r="C283" s="105" t="s">
        <v>315</v>
      </c>
      <c r="D283" s="105" t="s">
        <v>73</v>
      </c>
      <c r="E283" s="23"/>
      <c r="F283" s="23"/>
      <c r="G283" s="23"/>
      <c r="H283" s="95">
        <f>P_EX_ref!L266</f>
        <v>1.6407545677174959</v>
      </c>
      <c r="I283" s="89">
        <f>P_EX_ref!M266</f>
        <v>1.6358359063675536</v>
      </c>
      <c r="J283" s="89">
        <f>P_EX_ref!N266</f>
        <v>1.58036189884236</v>
      </c>
      <c r="K283" s="89">
        <f>P_EX_ref!O266</f>
        <v>1.5269451866676615</v>
      </c>
      <c r="L283" s="177"/>
      <c r="M283" s="172">
        <f t="shared" si="77"/>
        <v>2.0565622321390531E-2</v>
      </c>
      <c r="N283" s="156">
        <f t="shared" si="77"/>
        <v>1.9767721127500516E-2</v>
      </c>
      <c r="O283" s="156">
        <f t="shared" si="77"/>
        <v>1.4519554119801402E-2</v>
      </c>
      <c r="P283" s="156">
        <f t="shared" si="77"/>
        <v>9.9793839461173733E-3</v>
      </c>
      <c r="Q283" s="156">
        <f t="shared" si="77"/>
        <v>7.7879651741659213E-3</v>
      </c>
      <c r="R283" s="156">
        <f t="shared" si="77"/>
        <v>6.8889215754166094E-3</v>
      </c>
      <c r="S283" s="156">
        <f t="shared" si="77"/>
        <v>6.3719715061357537E-3</v>
      </c>
      <c r="T283" s="156">
        <f t="shared" si="77"/>
        <v>6.0685442915578616E-3</v>
      </c>
      <c r="U283" s="156">
        <f t="shared" si="77"/>
        <v>6.7990172155416775E-3</v>
      </c>
      <c r="V283" s="156">
        <f t="shared" si="77"/>
        <v>9.0691023023836935E-3</v>
      </c>
      <c r="W283" s="156">
        <f t="shared" si="77"/>
        <v>1.4834219379363661E-2</v>
      </c>
      <c r="X283" s="173">
        <f t="shared" si="77"/>
        <v>1.938562759803206E-2</v>
      </c>
      <c r="Y283" s="172">
        <f t="shared" si="75"/>
        <v>2.0503970607209748E-2</v>
      </c>
      <c r="Z283" s="156">
        <f t="shared" si="72"/>
        <v>1.9708461365072101E-2</v>
      </c>
      <c r="AA283" s="156">
        <f t="shared" si="72"/>
        <v>1.4476027335800543E-2</v>
      </c>
      <c r="AB283" s="156">
        <f t="shared" si="72"/>
        <v>9.9494677044821064E-3</v>
      </c>
      <c r="AC283" s="156">
        <f t="shared" si="72"/>
        <v>7.7646183774843468E-3</v>
      </c>
      <c r="AD283" s="156">
        <f t="shared" si="72"/>
        <v>6.868269935639112E-3</v>
      </c>
      <c r="AE283" s="156">
        <f t="shared" si="72"/>
        <v>6.3528695815781022E-3</v>
      </c>
      <c r="AF283" s="156">
        <f t="shared" si="72"/>
        <v>6.0503519824553357E-3</v>
      </c>
      <c r="AG283" s="156">
        <f t="shared" si="72"/>
        <v>6.7786350914545886E-3</v>
      </c>
      <c r="AH283" s="156">
        <f t="shared" si="72"/>
        <v>9.0419149071138075E-3</v>
      </c>
      <c r="AI283" s="156">
        <f t="shared" si="72"/>
        <v>1.4789749290446377E-2</v>
      </c>
      <c r="AJ283" s="173">
        <f t="shared" si="72"/>
        <v>1.9327513277287878E-2</v>
      </c>
      <c r="AK283" s="172">
        <f t="shared" si="76"/>
        <v>1.9754523735529501E-2</v>
      </c>
      <c r="AL283" s="156">
        <f t="shared" si="73"/>
        <v>1.8988091393877811E-2</v>
      </c>
      <c r="AM283" s="156">
        <f t="shared" si="73"/>
        <v>1.3946909653718096E-2</v>
      </c>
      <c r="AN283" s="156">
        <f t="shared" si="73"/>
        <v>9.58580168150284E-3</v>
      </c>
      <c r="AO283" s="156">
        <f t="shared" si="73"/>
        <v>7.4808114473890403E-3</v>
      </c>
      <c r="AP283" s="156">
        <f t="shared" si="73"/>
        <v>6.6172257103167126E-3</v>
      </c>
      <c r="AQ283" s="156">
        <f t="shared" si="73"/>
        <v>6.1206639115001238E-3</v>
      </c>
      <c r="AR283" s="156">
        <f t="shared" si="73"/>
        <v>5.829203725238213E-3</v>
      </c>
      <c r="AS283" s="156">
        <f t="shared" si="73"/>
        <v>6.5308671366094799E-3</v>
      </c>
      <c r="AT283" s="156">
        <f t="shared" si="73"/>
        <v>8.7114211227171078E-3</v>
      </c>
      <c r="AU283" s="156">
        <f t="shared" si="73"/>
        <v>1.4249164661693412E-2</v>
      </c>
      <c r="AV283" s="173">
        <f t="shared" si="73"/>
        <v>1.8621067455622073E-2</v>
      </c>
      <c r="AW283" s="172">
        <f t="shared" si="74"/>
        <v>1.9139107476724797E-2</v>
      </c>
      <c r="AX283" s="156">
        <f t="shared" si="74"/>
        <v>1.8396551940742578E-2</v>
      </c>
      <c r="AY283" s="156">
        <f t="shared" si="74"/>
        <v>1.3512419049141225E-2</v>
      </c>
      <c r="AZ283" s="156">
        <f t="shared" si="74"/>
        <v>9.287173464115641E-3</v>
      </c>
      <c r="BA283" s="156">
        <f t="shared" si="74"/>
        <v>7.2477603723334894E-3</v>
      </c>
      <c r="BB283" s="156">
        <f t="shared" si="74"/>
        <v>6.4110780782690169E-3</v>
      </c>
      <c r="BC283" s="156">
        <f t="shared" si="74"/>
        <v>5.9299857591819443E-3</v>
      </c>
      <c r="BD283" s="156">
        <f t="shared" si="74"/>
        <v>5.6476054849351866E-3</v>
      </c>
      <c r="BE283" s="156">
        <f t="shared" si="74"/>
        <v>6.3274098488625696E-3</v>
      </c>
      <c r="BF283" s="156">
        <f t="shared" si="74"/>
        <v>8.4400326413753626E-3</v>
      </c>
      <c r="BG283" s="156">
        <f t="shared" si="74"/>
        <v>1.3805257852063791E-2</v>
      </c>
      <c r="BH283" s="173">
        <f t="shared" si="74"/>
        <v>1.8040961965765181E-2</v>
      </c>
    </row>
    <row r="284" spans="2:60" x14ac:dyDescent="0.2">
      <c r="B284" s="104">
        <v>300771</v>
      </c>
      <c r="C284" s="105" t="s">
        <v>316</v>
      </c>
      <c r="D284" s="105" t="s">
        <v>73</v>
      </c>
      <c r="E284" s="23"/>
      <c r="F284" s="23"/>
      <c r="G284" s="23"/>
      <c r="H284" s="95">
        <f>P_EX_ref!L267</f>
        <v>1.6407545677174959</v>
      </c>
      <c r="I284" s="89">
        <f>P_EX_ref!M267</f>
        <v>1.6358359063675536</v>
      </c>
      <c r="J284" s="89">
        <f>P_EX_ref!N267</f>
        <v>1.58036189884236</v>
      </c>
      <c r="K284" s="89">
        <f>P_EX_ref!O267</f>
        <v>1.5269451866676615</v>
      </c>
      <c r="L284" s="177"/>
      <c r="M284" s="172">
        <f t="shared" si="77"/>
        <v>2.0565622321390531E-2</v>
      </c>
      <c r="N284" s="156">
        <f t="shared" si="77"/>
        <v>1.9767721127500516E-2</v>
      </c>
      <c r="O284" s="156">
        <f t="shared" si="77"/>
        <v>1.4519554119801402E-2</v>
      </c>
      <c r="P284" s="156">
        <f t="shared" si="77"/>
        <v>9.9793839461173733E-3</v>
      </c>
      <c r="Q284" s="156">
        <f t="shared" si="77"/>
        <v>7.7879651741659213E-3</v>
      </c>
      <c r="R284" s="156">
        <f t="shared" si="77"/>
        <v>6.8889215754166094E-3</v>
      </c>
      <c r="S284" s="156">
        <f t="shared" si="77"/>
        <v>6.3719715061357537E-3</v>
      </c>
      <c r="T284" s="156">
        <f t="shared" si="77"/>
        <v>6.0685442915578616E-3</v>
      </c>
      <c r="U284" s="156">
        <f t="shared" si="77"/>
        <v>6.7990172155416775E-3</v>
      </c>
      <c r="V284" s="156">
        <f t="shared" si="77"/>
        <v>9.0691023023836935E-3</v>
      </c>
      <c r="W284" s="156">
        <f t="shared" si="77"/>
        <v>1.4834219379363661E-2</v>
      </c>
      <c r="X284" s="173">
        <f t="shared" si="77"/>
        <v>1.938562759803206E-2</v>
      </c>
      <c r="Y284" s="172">
        <f t="shared" si="75"/>
        <v>2.0503970607209748E-2</v>
      </c>
      <c r="Z284" s="156">
        <f t="shared" si="72"/>
        <v>1.9708461365072101E-2</v>
      </c>
      <c r="AA284" s="156">
        <f t="shared" si="72"/>
        <v>1.4476027335800543E-2</v>
      </c>
      <c r="AB284" s="156">
        <f t="shared" si="72"/>
        <v>9.9494677044821064E-3</v>
      </c>
      <c r="AC284" s="156">
        <f t="shared" si="72"/>
        <v>7.7646183774843468E-3</v>
      </c>
      <c r="AD284" s="156">
        <f t="shared" si="72"/>
        <v>6.868269935639112E-3</v>
      </c>
      <c r="AE284" s="156">
        <f t="shared" si="72"/>
        <v>6.3528695815781022E-3</v>
      </c>
      <c r="AF284" s="156">
        <f t="shared" si="72"/>
        <v>6.0503519824553357E-3</v>
      </c>
      <c r="AG284" s="156">
        <f t="shared" si="72"/>
        <v>6.7786350914545886E-3</v>
      </c>
      <c r="AH284" s="156">
        <f t="shared" si="72"/>
        <v>9.0419149071138075E-3</v>
      </c>
      <c r="AI284" s="156">
        <f t="shared" si="72"/>
        <v>1.4789749290446377E-2</v>
      </c>
      <c r="AJ284" s="173">
        <f t="shared" si="72"/>
        <v>1.9327513277287878E-2</v>
      </c>
      <c r="AK284" s="172">
        <f t="shared" si="76"/>
        <v>1.9754523735529501E-2</v>
      </c>
      <c r="AL284" s="156">
        <f t="shared" si="73"/>
        <v>1.8988091393877811E-2</v>
      </c>
      <c r="AM284" s="156">
        <f t="shared" si="73"/>
        <v>1.3946909653718096E-2</v>
      </c>
      <c r="AN284" s="156">
        <f t="shared" si="73"/>
        <v>9.58580168150284E-3</v>
      </c>
      <c r="AO284" s="156">
        <f t="shared" si="73"/>
        <v>7.4808114473890403E-3</v>
      </c>
      <c r="AP284" s="156">
        <f t="shared" si="73"/>
        <v>6.6172257103167126E-3</v>
      </c>
      <c r="AQ284" s="156">
        <f t="shared" si="73"/>
        <v>6.1206639115001238E-3</v>
      </c>
      <c r="AR284" s="156">
        <f t="shared" si="73"/>
        <v>5.829203725238213E-3</v>
      </c>
      <c r="AS284" s="156">
        <f t="shared" si="73"/>
        <v>6.5308671366094799E-3</v>
      </c>
      <c r="AT284" s="156">
        <f t="shared" si="73"/>
        <v>8.7114211227171078E-3</v>
      </c>
      <c r="AU284" s="156">
        <f t="shared" si="73"/>
        <v>1.4249164661693412E-2</v>
      </c>
      <c r="AV284" s="173">
        <f t="shared" si="73"/>
        <v>1.8621067455622073E-2</v>
      </c>
      <c r="AW284" s="172">
        <f t="shared" si="74"/>
        <v>1.9139107476724797E-2</v>
      </c>
      <c r="AX284" s="156">
        <f t="shared" si="74"/>
        <v>1.8396551940742578E-2</v>
      </c>
      <c r="AY284" s="156">
        <f t="shared" si="74"/>
        <v>1.3512419049141225E-2</v>
      </c>
      <c r="AZ284" s="156">
        <f t="shared" si="74"/>
        <v>9.287173464115641E-3</v>
      </c>
      <c r="BA284" s="156">
        <f t="shared" si="74"/>
        <v>7.2477603723334894E-3</v>
      </c>
      <c r="BB284" s="156">
        <f t="shared" si="74"/>
        <v>6.4110780782690169E-3</v>
      </c>
      <c r="BC284" s="156">
        <f t="shared" si="74"/>
        <v>5.9299857591819443E-3</v>
      </c>
      <c r="BD284" s="156">
        <f t="shared" si="74"/>
        <v>5.6476054849351866E-3</v>
      </c>
      <c r="BE284" s="156">
        <f t="shared" si="74"/>
        <v>6.3274098488625696E-3</v>
      </c>
      <c r="BF284" s="156">
        <f t="shared" si="74"/>
        <v>8.4400326413753626E-3</v>
      </c>
      <c r="BG284" s="156">
        <f t="shared" si="74"/>
        <v>1.3805257852063791E-2</v>
      </c>
      <c r="BH284" s="173">
        <f t="shared" si="74"/>
        <v>1.8040961965765181E-2</v>
      </c>
    </row>
    <row r="285" spans="2:60" x14ac:dyDescent="0.2">
      <c r="B285" s="104">
        <v>300772</v>
      </c>
      <c r="C285" s="105" t="s">
        <v>317</v>
      </c>
      <c r="D285" s="105" t="s">
        <v>73</v>
      </c>
      <c r="E285" s="23"/>
      <c r="F285" s="23"/>
      <c r="G285" s="23"/>
      <c r="H285" s="95">
        <f>P_EX_ref!L268</f>
        <v>1.6407545677174959</v>
      </c>
      <c r="I285" s="89">
        <f>P_EX_ref!M268</f>
        <v>1.6358359063675536</v>
      </c>
      <c r="J285" s="89">
        <f>P_EX_ref!N268</f>
        <v>1.58036189884236</v>
      </c>
      <c r="K285" s="89">
        <f>P_EX_ref!O268</f>
        <v>1.5269451866676615</v>
      </c>
      <c r="L285" s="177"/>
      <c r="M285" s="172">
        <f t="shared" si="77"/>
        <v>2.0565622321390531E-2</v>
      </c>
      <c r="N285" s="156">
        <f t="shared" si="77"/>
        <v>1.9767721127500516E-2</v>
      </c>
      <c r="O285" s="156">
        <f t="shared" si="77"/>
        <v>1.4519554119801402E-2</v>
      </c>
      <c r="P285" s="156">
        <f t="shared" si="77"/>
        <v>9.9793839461173733E-3</v>
      </c>
      <c r="Q285" s="156">
        <f t="shared" si="77"/>
        <v>7.7879651741659213E-3</v>
      </c>
      <c r="R285" s="156">
        <f t="shared" si="77"/>
        <v>6.8889215754166094E-3</v>
      </c>
      <c r="S285" s="156">
        <f t="shared" si="77"/>
        <v>6.3719715061357537E-3</v>
      </c>
      <c r="T285" s="156">
        <f t="shared" si="77"/>
        <v>6.0685442915578616E-3</v>
      </c>
      <c r="U285" s="156">
        <f t="shared" si="77"/>
        <v>6.7990172155416775E-3</v>
      </c>
      <c r="V285" s="156">
        <f t="shared" si="77"/>
        <v>9.0691023023836935E-3</v>
      </c>
      <c r="W285" s="156">
        <f t="shared" si="77"/>
        <v>1.4834219379363661E-2</v>
      </c>
      <c r="X285" s="173">
        <f t="shared" si="77"/>
        <v>1.938562759803206E-2</v>
      </c>
      <c r="Y285" s="172">
        <f t="shared" si="75"/>
        <v>2.0503970607209748E-2</v>
      </c>
      <c r="Z285" s="156">
        <f t="shared" si="72"/>
        <v>1.9708461365072101E-2</v>
      </c>
      <c r="AA285" s="156">
        <f t="shared" si="72"/>
        <v>1.4476027335800543E-2</v>
      </c>
      <c r="AB285" s="156">
        <f t="shared" si="72"/>
        <v>9.9494677044821064E-3</v>
      </c>
      <c r="AC285" s="156">
        <f t="shared" si="72"/>
        <v>7.7646183774843468E-3</v>
      </c>
      <c r="AD285" s="156">
        <f t="shared" si="72"/>
        <v>6.868269935639112E-3</v>
      </c>
      <c r="AE285" s="156">
        <f t="shared" si="72"/>
        <v>6.3528695815781022E-3</v>
      </c>
      <c r="AF285" s="156">
        <f t="shared" si="72"/>
        <v>6.0503519824553357E-3</v>
      </c>
      <c r="AG285" s="156">
        <f t="shared" si="72"/>
        <v>6.7786350914545886E-3</v>
      </c>
      <c r="AH285" s="156">
        <f t="shared" si="72"/>
        <v>9.0419149071138075E-3</v>
      </c>
      <c r="AI285" s="156">
        <f t="shared" si="72"/>
        <v>1.4789749290446377E-2</v>
      </c>
      <c r="AJ285" s="173">
        <f t="shared" si="72"/>
        <v>1.9327513277287878E-2</v>
      </c>
      <c r="AK285" s="172">
        <f t="shared" si="76"/>
        <v>1.9754523735529501E-2</v>
      </c>
      <c r="AL285" s="156">
        <f t="shared" si="73"/>
        <v>1.8988091393877811E-2</v>
      </c>
      <c r="AM285" s="156">
        <f t="shared" si="73"/>
        <v>1.3946909653718096E-2</v>
      </c>
      <c r="AN285" s="156">
        <f t="shared" si="73"/>
        <v>9.58580168150284E-3</v>
      </c>
      <c r="AO285" s="156">
        <f t="shared" si="73"/>
        <v>7.4808114473890403E-3</v>
      </c>
      <c r="AP285" s="156">
        <f t="shared" si="73"/>
        <v>6.6172257103167126E-3</v>
      </c>
      <c r="AQ285" s="156">
        <f t="shared" si="73"/>
        <v>6.1206639115001238E-3</v>
      </c>
      <c r="AR285" s="156">
        <f t="shared" si="73"/>
        <v>5.829203725238213E-3</v>
      </c>
      <c r="AS285" s="156">
        <f t="shared" si="73"/>
        <v>6.5308671366094799E-3</v>
      </c>
      <c r="AT285" s="156">
        <f t="shared" si="73"/>
        <v>8.7114211227171078E-3</v>
      </c>
      <c r="AU285" s="156">
        <f t="shared" si="73"/>
        <v>1.4249164661693412E-2</v>
      </c>
      <c r="AV285" s="173">
        <f t="shared" si="73"/>
        <v>1.8621067455622073E-2</v>
      </c>
      <c r="AW285" s="172">
        <f t="shared" si="74"/>
        <v>1.9139107476724797E-2</v>
      </c>
      <c r="AX285" s="156">
        <f t="shared" si="74"/>
        <v>1.8396551940742578E-2</v>
      </c>
      <c r="AY285" s="156">
        <f t="shared" si="74"/>
        <v>1.3512419049141225E-2</v>
      </c>
      <c r="AZ285" s="156">
        <f t="shared" si="74"/>
        <v>9.287173464115641E-3</v>
      </c>
      <c r="BA285" s="156">
        <f t="shared" si="74"/>
        <v>7.2477603723334894E-3</v>
      </c>
      <c r="BB285" s="156">
        <f t="shared" si="74"/>
        <v>6.4110780782690169E-3</v>
      </c>
      <c r="BC285" s="156">
        <f t="shared" si="74"/>
        <v>5.9299857591819443E-3</v>
      </c>
      <c r="BD285" s="156">
        <f t="shared" si="74"/>
        <v>5.6476054849351866E-3</v>
      </c>
      <c r="BE285" s="156">
        <f t="shared" si="74"/>
        <v>6.3274098488625696E-3</v>
      </c>
      <c r="BF285" s="156">
        <f t="shared" si="74"/>
        <v>8.4400326413753626E-3</v>
      </c>
      <c r="BG285" s="156">
        <f t="shared" si="74"/>
        <v>1.3805257852063791E-2</v>
      </c>
      <c r="BH285" s="173">
        <f t="shared" si="74"/>
        <v>1.8040961965765181E-2</v>
      </c>
    </row>
    <row r="286" spans="2:60" x14ac:dyDescent="0.2">
      <c r="B286" s="104">
        <v>300773</v>
      </c>
      <c r="C286" s="105" t="s">
        <v>318</v>
      </c>
      <c r="D286" s="105" t="s">
        <v>73</v>
      </c>
      <c r="E286" s="23"/>
      <c r="F286" s="23"/>
      <c r="G286" s="23"/>
      <c r="H286" s="95">
        <f>P_EX_ref!L269</f>
        <v>1.6407545677174959</v>
      </c>
      <c r="I286" s="89">
        <f>P_EX_ref!M269</f>
        <v>1.6358359063675536</v>
      </c>
      <c r="J286" s="89">
        <f>P_EX_ref!N269</f>
        <v>1.58036189884236</v>
      </c>
      <c r="K286" s="89">
        <f>P_EX_ref!O269</f>
        <v>1.5269451866676615</v>
      </c>
      <c r="L286" s="177"/>
      <c r="M286" s="172">
        <f t="shared" si="77"/>
        <v>2.0565622321390531E-2</v>
      </c>
      <c r="N286" s="156">
        <f t="shared" si="77"/>
        <v>1.9767721127500516E-2</v>
      </c>
      <c r="O286" s="156">
        <f t="shared" si="77"/>
        <v>1.4519554119801402E-2</v>
      </c>
      <c r="P286" s="156">
        <f t="shared" si="77"/>
        <v>9.9793839461173733E-3</v>
      </c>
      <c r="Q286" s="156">
        <f t="shared" si="77"/>
        <v>7.7879651741659213E-3</v>
      </c>
      <c r="R286" s="156">
        <f t="shared" si="77"/>
        <v>6.8889215754166094E-3</v>
      </c>
      <c r="S286" s="156">
        <f t="shared" si="77"/>
        <v>6.3719715061357537E-3</v>
      </c>
      <c r="T286" s="156">
        <f t="shared" si="77"/>
        <v>6.0685442915578616E-3</v>
      </c>
      <c r="U286" s="156">
        <f t="shared" si="77"/>
        <v>6.7990172155416775E-3</v>
      </c>
      <c r="V286" s="156">
        <f t="shared" si="77"/>
        <v>9.0691023023836935E-3</v>
      </c>
      <c r="W286" s="156">
        <f t="shared" si="77"/>
        <v>1.4834219379363661E-2</v>
      </c>
      <c r="X286" s="173">
        <f t="shared" si="77"/>
        <v>1.938562759803206E-2</v>
      </c>
      <c r="Y286" s="172">
        <f t="shared" si="75"/>
        <v>2.0503970607209748E-2</v>
      </c>
      <c r="Z286" s="156">
        <f t="shared" si="72"/>
        <v>1.9708461365072101E-2</v>
      </c>
      <c r="AA286" s="156">
        <f t="shared" si="72"/>
        <v>1.4476027335800543E-2</v>
      </c>
      <c r="AB286" s="156">
        <f t="shared" si="72"/>
        <v>9.9494677044821064E-3</v>
      </c>
      <c r="AC286" s="156">
        <f t="shared" si="72"/>
        <v>7.7646183774843468E-3</v>
      </c>
      <c r="AD286" s="156">
        <f t="shared" si="72"/>
        <v>6.868269935639112E-3</v>
      </c>
      <c r="AE286" s="156">
        <f t="shared" si="72"/>
        <v>6.3528695815781022E-3</v>
      </c>
      <c r="AF286" s="156">
        <f t="shared" si="72"/>
        <v>6.0503519824553357E-3</v>
      </c>
      <c r="AG286" s="156">
        <f t="shared" si="72"/>
        <v>6.7786350914545886E-3</v>
      </c>
      <c r="AH286" s="156">
        <f t="shared" si="72"/>
        <v>9.0419149071138075E-3</v>
      </c>
      <c r="AI286" s="156">
        <f t="shared" si="72"/>
        <v>1.4789749290446377E-2</v>
      </c>
      <c r="AJ286" s="173">
        <f t="shared" si="72"/>
        <v>1.9327513277287878E-2</v>
      </c>
      <c r="AK286" s="172">
        <f t="shared" si="76"/>
        <v>1.9754523735529501E-2</v>
      </c>
      <c r="AL286" s="156">
        <f t="shared" si="73"/>
        <v>1.8988091393877811E-2</v>
      </c>
      <c r="AM286" s="156">
        <f t="shared" si="73"/>
        <v>1.3946909653718096E-2</v>
      </c>
      <c r="AN286" s="156">
        <f t="shared" si="73"/>
        <v>9.58580168150284E-3</v>
      </c>
      <c r="AO286" s="156">
        <f t="shared" si="73"/>
        <v>7.4808114473890403E-3</v>
      </c>
      <c r="AP286" s="156">
        <f t="shared" si="73"/>
        <v>6.6172257103167126E-3</v>
      </c>
      <c r="AQ286" s="156">
        <f t="shared" si="73"/>
        <v>6.1206639115001238E-3</v>
      </c>
      <c r="AR286" s="156">
        <f t="shared" si="73"/>
        <v>5.829203725238213E-3</v>
      </c>
      <c r="AS286" s="156">
        <f t="shared" si="73"/>
        <v>6.5308671366094799E-3</v>
      </c>
      <c r="AT286" s="156">
        <f t="shared" si="73"/>
        <v>8.7114211227171078E-3</v>
      </c>
      <c r="AU286" s="156">
        <f t="shared" si="73"/>
        <v>1.4249164661693412E-2</v>
      </c>
      <c r="AV286" s="173">
        <f t="shared" si="73"/>
        <v>1.8621067455622073E-2</v>
      </c>
      <c r="AW286" s="172">
        <f t="shared" si="74"/>
        <v>1.9139107476724797E-2</v>
      </c>
      <c r="AX286" s="156">
        <f t="shared" si="74"/>
        <v>1.8396551940742578E-2</v>
      </c>
      <c r="AY286" s="156">
        <f t="shared" si="74"/>
        <v>1.3512419049141225E-2</v>
      </c>
      <c r="AZ286" s="156">
        <f t="shared" si="74"/>
        <v>9.287173464115641E-3</v>
      </c>
      <c r="BA286" s="156">
        <f t="shared" si="74"/>
        <v>7.2477603723334894E-3</v>
      </c>
      <c r="BB286" s="156">
        <f t="shared" si="74"/>
        <v>6.4110780782690169E-3</v>
      </c>
      <c r="BC286" s="156">
        <f t="shared" si="74"/>
        <v>5.9299857591819443E-3</v>
      </c>
      <c r="BD286" s="156">
        <f t="shared" si="74"/>
        <v>5.6476054849351866E-3</v>
      </c>
      <c r="BE286" s="156">
        <f t="shared" si="74"/>
        <v>6.3274098488625696E-3</v>
      </c>
      <c r="BF286" s="156">
        <f t="shared" si="74"/>
        <v>8.4400326413753626E-3</v>
      </c>
      <c r="BG286" s="156">
        <f t="shared" si="74"/>
        <v>1.3805257852063791E-2</v>
      </c>
      <c r="BH286" s="173">
        <f t="shared" si="74"/>
        <v>1.8040961965765181E-2</v>
      </c>
    </row>
    <row r="287" spans="2:60" x14ac:dyDescent="0.2">
      <c r="B287" s="104">
        <v>300779</v>
      </c>
      <c r="C287" s="105" t="s">
        <v>319</v>
      </c>
      <c r="D287" s="105" t="s">
        <v>73</v>
      </c>
      <c r="E287" s="23"/>
      <c r="F287" s="23"/>
      <c r="G287" s="23"/>
      <c r="H287" s="95">
        <f>P_EX_ref!L270</f>
        <v>1.6407545677174959</v>
      </c>
      <c r="I287" s="89">
        <f>P_EX_ref!M270</f>
        <v>1.6358359063675536</v>
      </c>
      <c r="J287" s="89">
        <f>P_EX_ref!N270</f>
        <v>1.58036189884236</v>
      </c>
      <c r="K287" s="89">
        <f>P_EX_ref!O270</f>
        <v>1.5269451866676615</v>
      </c>
      <c r="L287" s="177"/>
      <c r="M287" s="172">
        <f t="shared" si="77"/>
        <v>2.0565622321390531E-2</v>
      </c>
      <c r="N287" s="156">
        <f t="shared" si="77"/>
        <v>1.9767721127500516E-2</v>
      </c>
      <c r="O287" s="156">
        <f t="shared" si="77"/>
        <v>1.4519554119801402E-2</v>
      </c>
      <c r="P287" s="156">
        <f t="shared" si="77"/>
        <v>9.9793839461173733E-3</v>
      </c>
      <c r="Q287" s="156">
        <f t="shared" si="77"/>
        <v>7.7879651741659213E-3</v>
      </c>
      <c r="R287" s="156">
        <f t="shared" si="77"/>
        <v>6.8889215754166094E-3</v>
      </c>
      <c r="S287" s="156">
        <f t="shared" si="77"/>
        <v>6.3719715061357537E-3</v>
      </c>
      <c r="T287" s="156">
        <f t="shared" si="77"/>
        <v>6.0685442915578616E-3</v>
      </c>
      <c r="U287" s="156">
        <f t="shared" si="77"/>
        <v>6.7990172155416775E-3</v>
      </c>
      <c r="V287" s="156">
        <f t="shared" si="77"/>
        <v>9.0691023023836935E-3</v>
      </c>
      <c r="W287" s="156">
        <f t="shared" si="77"/>
        <v>1.4834219379363661E-2</v>
      </c>
      <c r="X287" s="173">
        <f t="shared" si="77"/>
        <v>1.938562759803206E-2</v>
      </c>
      <c r="Y287" s="172">
        <f t="shared" si="75"/>
        <v>2.0503970607209748E-2</v>
      </c>
      <c r="Z287" s="156">
        <f t="shared" si="72"/>
        <v>1.9708461365072101E-2</v>
      </c>
      <c r="AA287" s="156">
        <f t="shared" si="72"/>
        <v>1.4476027335800543E-2</v>
      </c>
      <c r="AB287" s="156">
        <f t="shared" si="72"/>
        <v>9.9494677044821064E-3</v>
      </c>
      <c r="AC287" s="156">
        <f t="shared" si="72"/>
        <v>7.7646183774843468E-3</v>
      </c>
      <c r="AD287" s="156">
        <f t="shared" si="72"/>
        <v>6.868269935639112E-3</v>
      </c>
      <c r="AE287" s="156">
        <f t="shared" si="72"/>
        <v>6.3528695815781022E-3</v>
      </c>
      <c r="AF287" s="156">
        <f t="shared" si="72"/>
        <v>6.0503519824553357E-3</v>
      </c>
      <c r="AG287" s="156">
        <f t="shared" si="72"/>
        <v>6.7786350914545886E-3</v>
      </c>
      <c r="AH287" s="156">
        <f t="shared" si="72"/>
        <v>9.0419149071138075E-3</v>
      </c>
      <c r="AI287" s="156">
        <f t="shared" si="72"/>
        <v>1.4789749290446377E-2</v>
      </c>
      <c r="AJ287" s="173">
        <f t="shared" si="72"/>
        <v>1.9327513277287878E-2</v>
      </c>
      <c r="AK287" s="172">
        <f t="shared" si="76"/>
        <v>1.9754523735529501E-2</v>
      </c>
      <c r="AL287" s="156">
        <f t="shared" si="73"/>
        <v>1.8988091393877811E-2</v>
      </c>
      <c r="AM287" s="156">
        <f t="shared" si="73"/>
        <v>1.3946909653718096E-2</v>
      </c>
      <c r="AN287" s="156">
        <f t="shared" si="73"/>
        <v>9.58580168150284E-3</v>
      </c>
      <c r="AO287" s="156">
        <f t="shared" si="73"/>
        <v>7.4808114473890403E-3</v>
      </c>
      <c r="AP287" s="156">
        <f t="shared" si="73"/>
        <v>6.6172257103167126E-3</v>
      </c>
      <c r="AQ287" s="156">
        <f t="shared" si="73"/>
        <v>6.1206639115001238E-3</v>
      </c>
      <c r="AR287" s="156">
        <f t="shared" si="73"/>
        <v>5.829203725238213E-3</v>
      </c>
      <c r="AS287" s="156">
        <f t="shared" si="73"/>
        <v>6.5308671366094799E-3</v>
      </c>
      <c r="AT287" s="156">
        <f t="shared" si="73"/>
        <v>8.7114211227171078E-3</v>
      </c>
      <c r="AU287" s="156">
        <f t="shared" si="73"/>
        <v>1.4249164661693412E-2</v>
      </c>
      <c r="AV287" s="173">
        <f t="shared" si="73"/>
        <v>1.8621067455622073E-2</v>
      </c>
      <c r="AW287" s="172">
        <f t="shared" si="74"/>
        <v>1.9139107476724797E-2</v>
      </c>
      <c r="AX287" s="156">
        <f t="shared" si="74"/>
        <v>1.8396551940742578E-2</v>
      </c>
      <c r="AY287" s="156">
        <f t="shared" si="74"/>
        <v>1.3512419049141225E-2</v>
      </c>
      <c r="AZ287" s="156">
        <f t="shared" si="74"/>
        <v>9.287173464115641E-3</v>
      </c>
      <c r="BA287" s="156">
        <f t="shared" si="74"/>
        <v>7.2477603723334894E-3</v>
      </c>
      <c r="BB287" s="156">
        <f t="shared" si="74"/>
        <v>6.4110780782690169E-3</v>
      </c>
      <c r="BC287" s="156">
        <f t="shared" si="74"/>
        <v>5.9299857591819443E-3</v>
      </c>
      <c r="BD287" s="156">
        <f t="shared" si="74"/>
        <v>5.6476054849351866E-3</v>
      </c>
      <c r="BE287" s="156">
        <f t="shared" si="74"/>
        <v>6.3274098488625696E-3</v>
      </c>
      <c r="BF287" s="156">
        <f t="shared" si="74"/>
        <v>8.4400326413753626E-3</v>
      </c>
      <c r="BG287" s="156">
        <f t="shared" si="74"/>
        <v>1.3805257852063791E-2</v>
      </c>
      <c r="BH287" s="173">
        <f t="shared" si="74"/>
        <v>1.8040961965765181E-2</v>
      </c>
    </row>
    <row r="288" spans="2:60" x14ac:dyDescent="0.2">
      <c r="B288" s="104">
        <v>300784</v>
      </c>
      <c r="C288" s="105" t="s">
        <v>320</v>
      </c>
      <c r="D288" s="105" t="s">
        <v>73</v>
      </c>
      <c r="E288" s="23"/>
      <c r="F288" s="23"/>
      <c r="G288" s="23"/>
      <c r="H288" s="95">
        <f>P_EX_ref!L271</f>
        <v>1.6407545677174959</v>
      </c>
      <c r="I288" s="89">
        <f>P_EX_ref!M271</f>
        <v>1.6358359063675536</v>
      </c>
      <c r="J288" s="89">
        <f>P_EX_ref!N271</f>
        <v>1.58036189884236</v>
      </c>
      <c r="K288" s="89">
        <f>P_EX_ref!O271</f>
        <v>1.5269451866676615</v>
      </c>
      <c r="L288" s="177"/>
      <c r="M288" s="172">
        <f t="shared" si="77"/>
        <v>2.0565622321390531E-2</v>
      </c>
      <c r="N288" s="156">
        <f t="shared" si="77"/>
        <v>1.9767721127500516E-2</v>
      </c>
      <c r="O288" s="156">
        <f t="shared" si="77"/>
        <v>1.4519554119801402E-2</v>
      </c>
      <c r="P288" s="156">
        <f t="shared" si="77"/>
        <v>9.9793839461173733E-3</v>
      </c>
      <c r="Q288" s="156">
        <f t="shared" si="77"/>
        <v>7.7879651741659213E-3</v>
      </c>
      <c r="R288" s="156">
        <f t="shared" si="77"/>
        <v>6.8889215754166094E-3</v>
      </c>
      <c r="S288" s="156">
        <f t="shared" si="77"/>
        <v>6.3719715061357537E-3</v>
      </c>
      <c r="T288" s="156">
        <f t="shared" si="77"/>
        <v>6.0685442915578616E-3</v>
      </c>
      <c r="U288" s="156">
        <f t="shared" si="77"/>
        <v>6.7990172155416775E-3</v>
      </c>
      <c r="V288" s="156">
        <f t="shared" si="77"/>
        <v>9.0691023023836935E-3</v>
      </c>
      <c r="W288" s="156">
        <f t="shared" si="77"/>
        <v>1.4834219379363661E-2</v>
      </c>
      <c r="X288" s="173">
        <f t="shared" si="77"/>
        <v>1.938562759803206E-2</v>
      </c>
      <c r="Y288" s="172">
        <f t="shared" si="75"/>
        <v>2.0503970607209748E-2</v>
      </c>
      <c r="Z288" s="156">
        <f t="shared" si="72"/>
        <v>1.9708461365072101E-2</v>
      </c>
      <c r="AA288" s="156">
        <f t="shared" si="72"/>
        <v>1.4476027335800543E-2</v>
      </c>
      <c r="AB288" s="156">
        <f t="shared" si="72"/>
        <v>9.9494677044821064E-3</v>
      </c>
      <c r="AC288" s="156">
        <f t="shared" si="72"/>
        <v>7.7646183774843468E-3</v>
      </c>
      <c r="AD288" s="156">
        <f t="shared" si="72"/>
        <v>6.868269935639112E-3</v>
      </c>
      <c r="AE288" s="156">
        <f t="shared" si="72"/>
        <v>6.3528695815781022E-3</v>
      </c>
      <c r="AF288" s="156">
        <f t="shared" si="72"/>
        <v>6.0503519824553357E-3</v>
      </c>
      <c r="AG288" s="156">
        <f t="shared" si="72"/>
        <v>6.7786350914545886E-3</v>
      </c>
      <c r="AH288" s="156">
        <f t="shared" si="72"/>
        <v>9.0419149071138075E-3</v>
      </c>
      <c r="AI288" s="156">
        <f t="shared" si="72"/>
        <v>1.4789749290446377E-2</v>
      </c>
      <c r="AJ288" s="173">
        <f t="shared" si="72"/>
        <v>1.9327513277287878E-2</v>
      </c>
      <c r="AK288" s="172">
        <f t="shared" si="76"/>
        <v>1.9754523735529501E-2</v>
      </c>
      <c r="AL288" s="156">
        <f t="shared" si="73"/>
        <v>1.8988091393877811E-2</v>
      </c>
      <c r="AM288" s="156">
        <f t="shared" si="73"/>
        <v>1.3946909653718096E-2</v>
      </c>
      <c r="AN288" s="156">
        <f t="shared" si="73"/>
        <v>9.58580168150284E-3</v>
      </c>
      <c r="AO288" s="156">
        <f t="shared" si="73"/>
        <v>7.4808114473890403E-3</v>
      </c>
      <c r="AP288" s="156">
        <f t="shared" si="73"/>
        <v>6.6172257103167126E-3</v>
      </c>
      <c r="AQ288" s="156">
        <f t="shared" si="73"/>
        <v>6.1206639115001238E-3</v>
      </c>
      <c r="AR288" s="156">
        <f t="shared" si="73"/>
        <v>5.829203725238213E-3</v>
      </c>
      <c r="AS288" s="156">
        <f t="shared" si="73"/>
        <v>6.5308671366094799E-3</v>
      </c>
      <c r="AT288" s="156">
        <f t="shared" si="73"/>
        <v>8.7114211227171078E-3</v>
      </c>
      <c r="AU288" s="156">
        <f t="shared" si="73"/>
        <v>1.4249164661693412E-2</v>
      </c>
      <c r="AV288" s="173">
        <f t="shared" si="73"/>
        <v>1.8621067455622073E-2</v>
      </c>
      <c r="AW288" s="172">
        <f t="shared" si="74"/>
        <v>1.9139107476724797E-2</v>
      </c>
      <c r="AX288" s="156">
        <f t="shared" si="74"/>
        <v>1.8396551940742578E-2</v>
      </c>
      <c r="AY288" s="156">
        <f t="shared" si="74"/>
        <v>1.3512419049141225E-2</v>
      </c>
      <c r="AZ288" s="156">
        <f t="shared" si="74"/>
        <v>9.287173464115641E-3</v>
      </c>
      <c r="BA288" s="156">
        <f t="shared" si="74"/>
        <v>7.2477603723334894E-3</v>
      </c>
      <c r="BB288" s="156">
        <f t="shared" si="74"/>
        <v>6.4110780782690169E-3</v>
      </c>
      <c r="BC288" s="156">
        <f t="shared" ref="BC288:BH288" si="78">$K288*BC$34*BC$35*BC$36</f>
        <v>5.9299857591819443E-3</v>
      </c>
      <c r="BD288" s="156">
        <f t="shared" si="78"/>
        <v>5.6476054849351866E-3</v>
      </c>
      <c r="BE288" s="156">
        <f t="shared" si="78"/>
        <v>6.3274098488625696E-3</v>
      </c>
      <c r="BF288" s="156">
        <f t="shared" si="78"/>
        <v>8.4400326413753626E-3</v>
      </c>
      <c r="BG288" s="156">
        <f t="shared" si="78"/>
        <v>1.3805257852063791E-2</v>
      </c>
      <c r="BH288" s="173">
        <f t="shared" si="78"/>
        <v>1.8040961965765181E-2</v>
      </c>
    </row>
    <row r="289" spans="2:60" x14ac:dyDescent="0.2">
      <c r="B289" s="104">
        <v>300785</v>
      </c>
      <c r="C289" s="105" t="s">
        <v>321</v>
      </c>
      <c r="D289" s="105" t="s">
        <v>73</v>
      </c>
      <c r="E289" s="23"/>
      <c r="F289" s="23"/>
      <c r="G289" s="23"/>
      <c r="H289" s="95">
        <f>P_EX_ref!L272</f>
        <v>1.6407545677174959</v>
      </c>
      <c r="I289" s="89">
        <f>P_EX_ref!M272</f>
        <v>1.6358359063675536</v>
      </c>
      <c r="J289" s="89">
        <f>P_EX_ref!N272</f>
        <v>1.58036189884236</v>
      </c>
      <c r="K289" s="89">
        <f>P_EX_ref!O272</f>
        <v>1.5269451866676615</v>
      </c>
      <c r="L289" s="177"/>
      <c r="M289" s="172">
        <f t="shared" si="77"/>
        <v>2.0565622321390531E-2</v>
      </c>
      <c r="N289" s="156">
        <f t="shared" si="77"/>
        <v>1.9767721127500516E-2</v>
      </c>
      <c r="O289" s="156">
        <f t="shared" si="77"/>
        <v>1.4519554119801402E-2</v>
      </c>
      <c r="P289" s="156">
        <f t="shared" si="77"/>
        <v>9.9793839461173733E-3</v>
      </c>
      <c r="Q289" s="156">
        <f t="shared" si="77"/>
        <v>7.7879651741659213E-3</v>
      </c>
      <c r="R289" s="156">
        <f t="shared" si="77"/>
        <v>6.8889215754166094E-3</v>
      </c>
      <c r="S289" s="156">
        <f t="shared" si="77"/>
        <v>6.3719715061357537E-3</v>
      </c>
      <c r="T289" s="156">
        <f t="shared" si="77"/>
        <v>6.0685442915578616E-3</v>
      </c>
      <c r="U289" s="156">
        <f t="shared" si="77"/>
        <v>6.7990172155416775E-3</v>
      </c>
      <c r="V289" s="156">
        <f t="shared" si="77"/>
        <v>9.0691023023836935E-3</v>
      </c>
      <c r="W289" s="156">
        <f t="shared" si="77"/>
        <v>1.4834219379363661E-2</v>
      </c>
      <c r="X289" s="173">
        <f t="shared" si="77"/>
        <v>1.938562759803206E-2</v>
      </c>
      <c r="Y289" s="172">
        <f t="shared" si="75"/>
        <v>2.0503970607209748E-2</v>
      </c>
      <c r="Z289" s="156">
        <f t="shared" si="72"/>
        <v>1.9708461365072101E-2</v>
      </c>
      <c r="AA289" s="156">
        <f t="shared" si="72"/>
        <v>1.4476027335800543E-2</v>
      </c>
      <c r="AB289" s="156">
        <f t="shared" si="72"/>
        <v>9.9494677044821064E-3</v>
      </c>
      <c r="AC289" s="156">
        <f t="shared" si="72"/>
        <v>7.7646183774843468E-3</v>
      </c>
      <c r="AD289" s="156">
        <f t="shared" si="72"/>
        <v>6.868269935639112E-3</v>
      </c>
      <c r="AE289" s="156">
        <f t="shared" si="72"/>
        <v>6.3528695815781022E-3</v>
      </c>
      <c r="AF289" s="156">
        <f t="shared" si="72"/>
        <v>6.0503519824553357E-3</v>
      </c>
      <c r="AG289" s="156">
        <f t="shared" si="72"/>
        <v>6.7786350914545886E-3</v>
      </c>
      <c r="AH289" s="156">
        <f t="shared" si="72"/>
        <v>9.0419149071138075E-3</v>
      </c>
      <c r="AI289" s="156">
        <f t="shared" si="72"/>
        <v>1.4789749290446377E-2</v>
      </c>
      <c r="AJ289" s="173">
        <f t="shared" si="72"/>
        <v>1.9327513277287878E-2</v>
      </c>
      <c r="AK289" s="172">
        <f t="shared" si="76"/>
        <v>1.9754523735529501E-2</v>
      </c>
      <c r="AL289" s="156">
        <f t="shared" si="73"/>
        <v>1.8988091393877811E-2</v>
      </c>
      <c r="AM289" s="156">
        <f t="shared" si="73"/>
        <v>1.3946909653718096E-2</v>
      </c>
      <c r="AN289" s="156">
        <f t="shared" si="73"/>
        <v>9.58580168150284E-3</v>
      </c>
      <c r="AO289" s="156">
        <f t="shared" si="73"/>
        <v>7.4808114473890403E-3</v>
      </c>
      <c r="AP289" s="156">
        <f t="shared" si="73"/>
        <v>6.6172257103167126E-3</v>
      </c>
      <c r="AQ289" s="156">
        <f t="shared" si="73"/>
        <v>6.1206639115001238E-3</v>
      </c>
      <c r="AR289" s="156">
        <f t="shared" si="73"/>
        <v>5.829203725238213E-3</v>
      </c>
      <c r="AS289" s="156">
        <f t="shared" si="73"/>
        <v>6.5308671366094799E-3</v>
      </c>
      <c r="AT289" s="156">
        <f t="shared" si="73"/>
        <v>8.7114211227171078E-3</v>
      </c>
      <c r="AU289" s="156">
        <f t="shared" si="73"/>
        <v>1.4249164661693412E-2</v>
      </c>
      <c r="AV289" s="173">
        <f t="shared" si="73"/>
        <v>1.8621067455622073E-2</v>
      </c>
      <c r="AW289" s="172">
        <f t="shared" ref="AW289:BH310" si="79">$K289*AW$34*AW$35*AW$36</f>
        <v>1.9139107476724797E-2</v>
      </c>
      <c r="AX289" s="156">
        <f t="shared" si="79"/>
        <v>1.8396551940742578E-2</v>
      </c>
      <c r="AY289" s="156">
        <f t="shared" si="79"/>
        <v>1.3512419049141225E-2</v>
      </c>
      <c r="AZ289" s="156">
        <f t="shared" si="79"/>
        <v>9.287173464115641E-3</v>
      </c>
      <c r="BA289" s="156">
        <f t="shared" si="79"/>
        <v>7.2477603723334894E-3</v>
      </c>
      <c r="BB289" s="156">
        <f t="shared" si="79"/>
        <v>6.4110780782690169E-3</v>
      </c>
      <c r="BC289" s="156">
        <f t="shared" si="79"/>
        <v>5.9299857591819443E-3</v>
      </c>
      <c r="BD289" s="156">
        <f t="shared" si="79"/>
        <v>5.6476054849351866E-3</v>
      </c>
      <c r="BE289" s="156">
        <f t="shared" si="79"/>
        <v>6.3274098488625696E-3</v>
      </c>
      <c r="BF289" s="156">
        <f t="shared" si="79"/>
        <v>8.4400326413753626E-3</v>
      </c>
      <c r="BG289" s="156">
        <f t="shared" si="79"/>
        <v>1.3805257852063791E-2</v>
      </c>
      <c r="BH289" s="173">
        <f t="shared" si="79"/>
        <v>1.8040961965765181E-2</v>
      </c>
    </row>
    <row r="290" spans="2:60" x14ac:dyDescent="0.2">
      <c r="B290" s="104">
        <v>300786</v>
      </c>
      <c r="C290" s="105" t="s">
        <v>322</v>
      </c>
      <c r="D290" s="105" t="s">
        <v>73</v>
      </c>
      <c r="E290" s="23"/>
      <c r="F290" s="23"/>
      <c r="G290" s="23"/>
      <c r="H290" s="95">
        <f>P_EX_ref!L273</f>
        <v>1.6407545677174959</v>
      </c>
      <c r="I290" s="89">
        <f>P_EX_ref!M273</f>
        <v>1.6358359063675536</v>
      </c>
      <c r="J290" s="89">
        <f>P_EX_ref!N273</f>
        <v>1.58036189884236</v>
      </c>
      <c r="K290" s="89">
        <f>P_EX_ref!O273</f>
        <v>1.5269451866676615</v>
      </c>
      <c r="L290" s="177"/>
      <c r="M290" s="172">
        <f t="shared" si="77"/>
        <v>2.0565622321390531E-2</v>
      </c>
      <c r="N290" s="156">
        <f t="shared" si="77"/>
        <v>1.9767721127500516E-2</v>
      </c>
      <c r="O290" s="156">
        <f t="shared" si="77"/>
        <v>1.4519554119801402E-2</v>
      </c>
      <c r="P290" s="156">
        <f t="shared" si="77"/>
        <v>9.9793839461173733E-3</v>
      </c>
      <c r="Q290" s="156">
        <f t="shared" si="77"/>
        <v>7.7879651741659213E-3</v>
      </c>
      <c r="R290" s="156">
        <f t="shared" si="77"/>
        <v>6.8889215754166094E-3</v>
      </c>
      <c r="S290" s="156">
        <f t="shared" si="77"/>
        <v>6.3719715061357537E-3</v>
      </c>
      <c r="T290" s="156">
        <f t="shared" si="77"/>
        <v>6.0685442915578616E-3</v>
      </c>
      <c r="U290" s="156">
        <f t="shared" si="77"/>
        <v>6.7990172155416775E-3</v>
      </c>
      <c r="V290" s="156">
        <f t="shared" si="77"/>
        <v>9.0691023023836935E-3</v>
      </c>
      <c r="W290" s="156">
        <f t="shared" si="77"/>
        <v>1.4834219379363661E-2</v>
      </c>
      <c r="X290" s="173">
        <f t="shared" si="77"/>
        <v>1.938562759803206E-2</v>
      </c>
      <c r="Y290" s="172">
        <f t="shared" si="75"/>
        <v>2.0503970607209748E-2</v>
      </c>
      <c r="Z290" s="156">
        <f t="shared" si="72"/>
        <v>1.9708461365072101E-2</v>
      </c>
      <c r="AA290" s="156">
        <f t="shared" si="72"/>
        <v>1.4476027335800543E-2</v>
      </c>
      <c r="AB290" s="156">
        <f t="shared" si="72"/>
        <v>9.9494677044821064E-3</v>
      </c>
      <c r="AC290" s="156">
        <f t="shared" si="72"/>
        <v>7.7646183774843468E-3</v>
      </c>
      <c r="AD290" s="156">
        <f t="shared" ref="AD290:AJ290" si="80">$I290*AD$34*AD$35*AD$36</f>
        <v>6.868269935639112E-3</v>
      </c>
      <c r="AE290" s="156">
        <f t="shared" si="80"/>
        <v>6.3528695815781022E-3</v>
      </c>
      <c r="AF290" s="156">
        <f t="shared" si="80"/>
        <v>6.0503519824553357E-3</v>
      </c>
      <c r="AG290" s="156">
        <f t="shared" si="80"/>
        <v>6.7786350914545886E-3</v>
      </c>
      <c r="AH290" s="156">
        <f t="shared" si="80"/>
        <v>9.0419149071138075E-3</v>
      </c>
      <c r="AI290" s="156">
        <f t="shared" si="80"/>
        <v>1.4789749290446377E-2</v>
      </c>
      <c r="AJ290" s="173">
        <f t="shared" si="80"/>
        <v>1.9327513277287878E-2</v>
      </c>
      <c r="AK290" s="172">
        <f t="shared" si="76"/>
        <v>1.9754523735529501E-2</v>
      </c>
      <c r="AL290" s="156">
        <f t="shared" si="73"/>
        <v>1.8988091393877811E-2</v>
      </c>
      <c r="AM290" s="156">
        <f t="shared" si="73"/>
        <v>1.3946909653718096E-2</v>
      </c>
      <c r="AN290" s="156">
        <f t="shared" si="73"/>
        <v>9.58580168150284E-3</v>
      </c>
      <c r="AO290" s="156">
        <f t="shared" si="73"/>
        <v>7.4808114473890403E-3</v>
      </c>
      <c r="AP290" s="156">
        <f t="shared" ref="AP290:AV290" si="81">$J290*AP$34*AP$35*AP$36</f>
        <v>6.6172257103167126E-3</v>
      </c>
      <c r="AQ290" s="156">
        <f t="shared" si="81"/>
        <v>6.1206639115001238E-3</v>
      </c>
      <c r="AR290" s="156">
        <f t="shared" si="81"/>
        <v>5.829203725238213E-3</v>
      </c>
      <c r="AS290" s="156">
        <f t="shared" si="81"/>
        <v>6.5308671366094799E-3</v>
      </c>
      <c r="AT290" s="156">
        <f t="shared" si="81"/>
        <v>8.7114211227171078E-3</v>
      </c>
      <c r="AU290" s="156">
        <f t="shared" si="81"/>
        <v>1.4249164661693412E-2</v>
      </c>
      <c r="AV290" s="173">
        <f t="shared" si="81"/>
        <v>1.8621067455622073E-2</v>
      </c>
      <c r="AW290" s="172">
        <f t="shared" si="79"/>
        <v>1.9139107476724797E-2</v>
      </c>
      <c r="AX290" s="156">
        <f t="shared" si="79"/>
        <v>1.8396551940742578E-2</v>
      </c>
      <c r="AY290" s="156">
        <f t="shared" si="79"/>
        <v>1.3512419049141225E-2</v>
      </c>
      <c r="AZ290" s="156">
        <f t="shared" si="79"/>
        <v>9.287173464115641E-3</v>
      </c>
      <c r="BA290" s="156">
        <f t="shared" si="79"/>
        <v>7.2477603723334894E-3</v>
      </c>
      <c r="BB290" s="156">
        <f t="shared" si="79"/>
        <v>6.4110780782690169E-3</v>
      </c>
      <c r="BC290" s="156">
        <f t="shared" si="79"/>
        <v>5.9299857591819443E-3</v>
      </c>
      <c r="BD290" s="156">
        <f t="shared" si="79"/>
        <v>5.6476054849351866E-3</v>
      </c>
      <c r="BE290" s="156">
        <f t="shared" si="79"/>
        <v>6.3274098488625696E-3</v>
      </c>
      <c r="BF290" s="156">
        <f t="shared" si="79"/>
        <v>8.4400326413753626E-3</v>
      </c>
      <c r="BG290" s="156">
        <f t="shared" si="79"/>
        <v>1.3805257852063791E-2</v>
      </c>
      <c r="BH290" s="173">
        <f t="shared" si="79"/>
        <v>1.8040961965765181E-2</v>
      </c>
    </row>
    <row r="291" spans="2:60" x14ac:dyDescent="0.2">
      <c r="B291" s="104">
        <v>300790</v>
      </c>
      <c r="C291" s="105" t="s">
        <v>323</v>
      </c>
      <c r="D291" s="105" t="s">
        <v>75</v>
      </c>
      <c r="E291" s="23"/>
      <c r="F291" s="23"/>
      <c r="G291" s="23"/>
      <c r="H291" s="95">
        <f>P_EX_ref!L274</f>
        <v>1.6407545677174959</v>
      </c>
      <c r="I291" s="89">
        <f>P_EX_ref!M274</f>
        <v>1.6358359063675536</v>
      </c>
      <c r="J291" s="89">
        <f>P_EX_ref!N274</f>
        <v>1.58036189884236</v>
      </c>
      <c r="K291" s="89">
        <f>P_EX_ref!O274</f>
        <v>1.5269451866676615</v>
      </c>
      <c r="L291" s="177"/>
      <c r="M291" s="172">
        <f t="shared" si="77"/>
        <v>2.0565622321390531E-2</v>
      </c>
      <c r="N291" s="156">
        <f t="shared" si="77"/>
        <v>1.9767721127500516E-2</v>
      </c>
      <c r="O291" s="156">
        <f t="shared" si="77"/>
        <v>1.4519554119801402E-2</v>
      </c>
      <c r="P291" s="156">
        <f t="shared" si="77"/>
        <v>9.9793839461173733E-3</v>
      </c>
      <c r="Q291" s="156">
        <f t="shared" si="77"/>
        <v>7.7879651741659213E-3</v>
      </c>
      <c r="R291" s="156">
        <f t="shared" si="77"/>
        <v>6.8889215754166094E-3</v>
      </c>
      <c r="S291" s="156">
        <f t="shared" si="77"/>
        <v>6.3719715061357537E-3</v>
      </c>
      <c r="T291" s="156">
        <f t="shared" si="77"/>
        <v>6.0685442915578616E-3</v>
      </c>
      <c r="U291" s="156">
        <f t="shared" si="77"/>
        <v>6.7990172155416775E-3</v>
      </c>
      <c r="V291" s="156">
        <f t="shared" si="77"/>
        <v>9.0691023023836935E-3</v>
      </c>
      <c r="W291" s="156">
        <f t="shared" si="77"/>
        <v>1.4834219379363661E-2</v>
      </c>
      <c r="X291" s="173">
        <f t="shared" si="77"/>
        <v>1.938562759803206E-2</v>
      </c>
      <c r="Y291" s="172">
        <f t="shared" si="75"/>
        <v>2.0503970607209748E-2</v>
      </c>
      <c r="Z291" s="156">
        <f t="shared" si="75"/>
        <v>1.9708461365072101E-2</v>
      </c>
      <c r="AA291" s="156">
        <f t="shared" si="75"/>
        <v>1.4476027335800543E-2</v>
      </c>
      <c r="AB291" s="156">
        <f t="shared" si="75"/>
        <v>9.9494677044821064E-3</v>
      </c>
      <c r="AC291" s="156">
        <f t="shared" si="75"/>
        <v>7.7646183774843468E-3</v>
      </c>
      <c r="AD291" s="156">
        <f t="shared" si="75"/>
        <v>6.868269935639112E-3</v>
      </c>
      <c r="AE291" s="156">
        <f t="shared" si="75"/>
        <v>6.3528695815781022E-3</v>
      </c>
      <c r="AF291" s="156">
        <f t="shared" si="75"/>
        <v>6.0503519824553357E-3</v>
      </c>
      <c r="AG291" s="156">
        <f t="shared" si="75"/>
        <v>6.7786350914545886E-3</v>
      </c>
      <c r="AH291" s="156">
        <f t="shared" si="75"/>
        <v>9.0419149071138075E-3</v>
      </c>
      <c r="AI291" s="156">
        <f t="shared" si="75"/>
        <v>1.4789749290446377E-2</v>
      </c>
      <c r="AJ291" s="173">
        <f t="shared" si="75"/>
        <v>1.9327513277287878E-2</v>
      </c>
      <c r="AK291" s="172">
        <f t="shared" si="76"/>
        <v>1.9754523735529501E-2</v>
      </c>
      <c r="AL291" s="156">
        <f t="shared" si="76"/>
        <v>1.8988091393877811E-2</v>
      </c>
      <c r="AM291" s="156">
        <f t="shared" si="76"/>
        <v>1.3946909653718096E-2</v>
      </c>
      <c r="AN291" s="156">
        <f t="shared" si="76"/>
        <v>9.58580168150284E-3</v>
      </c>
      <c r="AO291" s="156">
        <f t="shared" si="76"/>
        <v>7.4808114473890403E-3</v>
      </c>
      <c r="AP291" s="156">
        <f t="shared" si="76"/>
        <v>6.6172257103167126E-3</v>
      </c>
      <c r="AQ291" s="156">
        <f t="shared" si="76"/>
        <v>6.1206639115001238E-3</v>
      </c>
      <c r="AR291" s="156">
        <f t="shared" si="76"/>
        <v>5.829203725238213E-3</v>
      </c>
      <c r="AS291" s="156">
        <f t="shared" si="76"/>
        <v>6.5308671366094799E-3</v>
      </c>
      <c r="AT291" s="156">
        <f t="shared" si="76"/>
        <v>8.7114211227171078E-3</v>
      </c>
      <c r="AU291" s="156">
        <f t="shared" si="76"/>
        <v>1.4249164661693412E-2</v>
      </c>
      <c r="AV291" s="173">
        <f t="shared" si="76"/>
        <v>1.8621067455622073E-2</v>
      </c>
      <c r="AW291" s="172">
        <f t="shared" si="79"/>
        <v>1.9139107476724797E-2</v>
      </c>
      <c r="AX291" s="156">
        <f t="shared" si="79"/>
        <v>1.8396551940742578E-2</v>
      </c>
      <c r="AY291" s="156">
        <f t="shared" si="79"/>
        <v>1.3512419049141225E-2</v>
      </c>
      <c r="AZ291" s="156">
        <f t="shared" si="79"/>
        <v>9.287173464115641E-3</v>
      </c>
      <c r="BA291" s="156">
        <f t="shared" si="79"/>
        <v>7.2477603723334894E-3</v>
      </c>
      <c r="BB291" s="156">
        <f t="shared" si="79"/>
        <v>6.4110780782690169E-3</v>
      </c>
      <c r="BC291" s="156">
        <f t="shared" si="79"/>
        <v>5.9299857591819443E-3</v>
      </c>
      <c r="BD291" s="156">
        <f t="shared" si="79"/>
        <v>5.6476054849351866E-3</v>
      </c>
      <c r="BE291" s="156">
        <f t="shared" si="79"/>
        <v>6.3274098488625696E-3</v>
      </c>
      <c r="BF291" s="156">
        <f t="shared" si="79"/>
        <v>8.4400326413753626E-3</v>
      </c>
      <c r="BG291" s="156">
        <f t="shared" si="79"/>
        <v>1.3805257852063791E-2</v>
      </c>
      <c r="BH291" s="173">
        <f t="shared" si="79"/>
        <v>1.8040961965765181E-2</v>
      </c>
    </row>
    <row r="292" spans="2:60" x14ac:dyDescent="0.2">
      <c r="B292" s="104">
        <v>300791</v>
      </c>
      <c r="C292" s="105" t="s">
        <v>324</v>
      </c>
      <c r="D292" s="105" t="s">
        <v>73</v>
      </c>
      <c r="E292" s="23"/>
      <c r="F292" s="23"/>
      <c r="G292" s="23"/>
      <c r="H292" s="95">
        <f>P_EX_ref!L275</f>
        <v>1.6407545677174959</v>
      </c>
      <c r="I292" s="89">
        <f>P_EX_ref!M275</f>
        <v>1.6358359063675536</v>
      </c>
      <c r="J292" s="89">
        <f>P_EX_ref!N275</f>
        <v>1.58036189884236</v>
      </c>
      <c r="K292" s="89">
        <f>P_EX_ref!O275</f>
        <v>1.5269451866676615</v>
      </c>
      <c r="L292" s="177"/>
      <c r="M292" s="172">
        <f t="shared" si="77"/>
        <v>2.0565622321390531E-2</v>
      </c>
      <c r="N292" s="156">
        <f t="shared" si="77"/>
        <v>1.9767721127500516E-2</v>
      </c>
      <c r="O292" s="156">
        <f t="shared" si="77"/>
        <v>1.4519554119801402E-2</v>
      </c>
      <c r="P292" s="156">
        <f t="shared" si="77"/>
        <v>9.9793839461173733E-3</v>
      </c>
      <c r="Q292" s="156">
        <f t="shared" si="77"/>
        <v>7.7879651741659213E-3</v>
      </c>
      <c r="R292" s="156">
        <f t="shared" si="77"/>
        <v>6.8889215754166094E-3</v>
      </c>
      <c r="S292" s="156">
        <f t="shared" si="77"/>
        <v>6.3719715061357537E-3</v>
      </c>
      <c r="T292" s="156">
        <f t="shared" si="77"/>
        <v>6.0685442915578616E-3</v>
      </c>
      <c r="U292" s="156">
        <f t="shared" si="77"/>
        <v>6.7990172155416775E-3</v>
      </c>
      <c r="V292" s="156">
        <f t="shared" si="77"/>
        <v>9.0691023023836935E-3</v>
      </c>
      <c r="W292" s="156">
        <f t="shared" si="77"/>
        <v>1.4834219379363661E-2</v>
      </c>
      <c r="X292" s="173">
        <f t="shared" si="77"/>
        <v>1.938562759803206E-2</v>
      </c>
      <c r="Y292" s="172">
        <f t="shared" si="75"/>
        <v>2.0503970607209748E-2</v>
      </c>
      <c r="Z292" s="156">
        <f t="shared" si="75"/>
        <v>1.9708461365072101E-2</v>
      </c>
      <c r="AA292" s="156">
        <f t="shared" si="75"/>
        <v>1.4476027335800543E-2</v>
      </c>
      <c r="AB292" s="156">
        <f t="shared" si="75"/>
        <v>9.9494677044821064E-3</v>
      </c>
      <c r="AC292" s="156">
        <f t="shared" si="75"/>
        <v>7.7646183774843468E-3</v>
      </c>
      <c r="AD292" s="156">
        <f t="shared" si="75"/>
        <v>6.868269935639112E-3</v>
      </c>
      <c r="AE292" s="156">
        <f t="shared" si="75"/>
        <v>6.3528695815781022E-3</v>
      </c>
      <c r="AF292" s="156">
        <f t="shared" si="75"/>
        <v>6.0503519824553357E-3</v>
      </c>
      <c r="AG292" s="156">
        <f t="shared" si="75"/>
        <v>6.7786350914545886E-3</v>
      </c>
      <c r="AH292" s="156">
        <f t="shared" si="75"/>
        <v>9.0419149071138075E-3</v>
      </c>
      <c r="AI292" s="156">
        <f t="shared" si="75"/>
        <v>1.4789749290446377E-2</v>
      </c>
      <c r="AJ292" s="173">
        <f t="shared" si="75"/>
        <v>1.9327513277287878E-2</v>
      </c>
      <c r="AK292" s="172">
        <f t="shared" si="76"/>
        <v>1.9754523735529501E-2</v>
      </c>
      <c r="AL292" s="156">
        <f t="shared" si="76"/>
        <v>1.8988091393877811E-2</v>
      </c>
      <c r="AM292" s="156">
        <f t="shared" si="76"/>
        <v>1.3946909653718096E-2</v>
      </c>
      <c r="AN292" s="156">
        <f t="shared" si="76"/>
        <v>9.58580168150284E-3</v>
      </c>
      <c r="AO292" s="156">
        <f t="shared" si="76"/>
        <v>7.4808114473890403E-3</v>
      </c>
      <c r="AP292" s="156">
        <f t="shared" si="76"/>
        <v>6.6172257103167126E-3</v>
      </c>
      <c r="AQ292" s="156">
        <f t="shared" si="76"/>
        <v>6.1206639115001238E-3</v>
      </c>
      <c r="AR292" s="156">
        <f t="shared" si="76"/>
        <v>5.829203725238213E-3</v>
      </c>
      <c r="AS292" s="156">
        <f t="shared" si="76"/>
        <v>6.5308671366094799E-3</v>
      </c>
      <c r="AT292" s="156">
        <f t="shared" si="76"/>
        <v>8.7114211227171078E-3</v>
      </c>
      <c r="AU292" s="156">
        <f t="shared" si="76"/>
        <v>1.4249164661693412E-2</v>
      </c>
      <c r="AV292" s="173">
        <f t="shared" si="76"/>
        <v>1.8621067455622073E-2</v>
      </c>
      <c r="AW292" s="172">
        <f t="shared" si="79"/>
        <v>1.9139107476724797E-2</v>
      </c>
      <c r="AX292" s="156">
        <f t="shared" si="79"/>
        <v>1.8396551940742578E-2</v>
      </c>
      <c r="AY292" s="156">
        <f t="shared" si="79"/>
        <v>1.3512419049141225E-2</v>
      </c>
      <c r="AZ292" s="156">
        <f t="shared" si="79"/>
        <v>9.287173464115641E-3</v>
      </c>
      <c r="BA292" s="156">
        <f t="shared" si="79"/>
        <v>7.2477603723334894E-3</v>
      </c>
      <c r="BB292" s="156">
        <f t="shared" si="79"/>
        <v>6.4110780782690169E-3</v>
      </c>
      <c r="BC292" s="156">
        <f t="shared" si="79"/>
        <v>5.9299857591819443E-3</v>
      </c>
      <c r="BD292" s="156">
        <f t="shared" si="79"/>
        <v>5.6476054849351866E-3</v>
      </c>
      <c r="BE292" s="156">
        <f t="shared" si="79"/>
        <v>6.3274098488625696E-3</v>
      </c>
      <c r="BF292" s="156">
        <f t="shared" si="79"/>
        <v>8.4400326413753626E-3</v>
      </c>
      <c r="BG292" s="156">
        <f t="shared" si="79"/>
        <v>1.3805257852063791E-2</v>
      </c>
      <c r="BH292" s="173">
        <f t="shared" si="79"/>
        <v>1.8040961965765181E-2</v>
      </c>
    </row>
    <row r="293" spans="2:60" x14ac:dyDescent="0.2">
      <c r="B293" s="104">
        <v>300792</v>
      </c>
      <c r="C293" s="105" t="s">
        <v>325</v>
      </c>
      <c r="D293" s="105" t="s">
        <v>75</v>
      </c>
      <c r="E293" s="23"/>
      <c r="F293" s="23"/>
      <c r="G293" s="23"/>
      <c r="H293" s="95">
        <f>P_EX_ref!L276</f>
        <v>1.6407545677174959</v>
      </c>
      <c r="I293" s="89">
        <f>P_EX_ref!M276</f>
        <v>1.6358359063675536</v>
      </c>
      <c r="J293" s="89">
        <f>P_EX_ref!N276</f>
        <v>1.58036189884236</v>
      </c>
      <c r="K293" s="89">
        <f>P_EX_ref!O276</f>
        <v>1.5269451866676615</v>
      </c>
      <c r="L293" s="177"/>
      <c r="M293" s="172">
        <f t="shared" si="77"/>
        <v>2.0565622321390531E-2</v>
      </c>
      <c r="N293" s="156">
        <f t="shared" si="77"/>
        <v>1.9767721127500516E-2</v>
      </c>
      <c r="O293" s="156">
        <f t="shared" si="77"/>
        <v>1.4519554119801402E-2</v>
      </c>
      <c r="P293" s="156">
        <f t="shared" si="77"/>
        <v>9.9793839461173733E-3</v>
      </c>
      <c r="Q293" s="156">
        <f t="shared" si="77"/>
        <v>7.7879651741659213E-3</v>
      </c>
      <c r="R293" s="156">
        <f t="shared" si="77"/>
        <v>6.8889215754166094E-3</v>
      </c>
      <c r="S293" s="156">
        <f t="shared" si="77"/>
        <v>6.3719715061357537E-3</v>
      </c>
      <c r="T293" s="156">
        <f t="shared" si="77"/>
        <v>6.0685442915578616E-3</v>
      </c>
      <c r="U293" s="156">
        <f t="shared" si="77"/>
        <v>6.7990172155416775E-3</v>
      </c>
      <c r="V293" s="156">
        <f t="shared" si="77"/>
        <v>9.0691023023836935E-3</v>
      </c>
      <c r="W293" s="156">
        <f t="shared" si="77"/>
        <v>1.4834219379363661E-2</v>
      </c>
      <c r="X293" s="173">
        <f t="shared" si="77"/>
        <v>1.938562759803206E-2</v>
      </c>
      <c r="Y293" s="172">
        <f t="shared" si="75"/>
        <v>2.0503970607209748E-2</v>
      </c>
      <c r="Z293" s="156">
        <f t="shared" si="75"/>
        <v>1.9708461365072101E-2</v>
      </c>
      <c r="AA293" s="156">
        <f t="shared" si="75"/>
        <v>1.4476027335800543E-2</v>
      </c>
      <c r="AB293" s="156">
        <f t="shared" si="75"/>
        <v>9.9494677044821064E-3</v>
      </c>
      <c r="AC293" s="156">
        <f t="shared" si="75"/>
        <v>7.7646183774843468E-3</v>
      </c>
      <c r="AD293" s="156">
        <f t="shared" si="75"/>
        <v>6.868269935639112E-3</v>
      </c>
      <c r="AE293" s="156">
        <f t="shared" si="75"/>
        <v>6.3528695815781022E-3</v>
      </c>
      <c r="AF293" s="156">
        <f t="shared" si="75"/>
        <v>6.0503519824553357E-3</v>
      </c>
      <c r="AG293" s="156">
        <f t="shared" si="75"/>
        <v>6.7786350914545886E-3</v>
      </c>
      <c r="AH293" s="156">
        <f t="shared" si="75"/>
        <v>9.0419149071138075E-3</v>
      </c>
      <c r="AI293" s="156">
        <f t="shared" si="75"/>
        <v>1.4789749290446377E-2</v>
      </c>
      <c r="AJ293" s="173">
        <f t="shared" si="75"/>
        <v>1.9327513277287878E-2</v>
      </c>
      <c r="AK293" s="172">
        <f t="shared" si="76"/>
        <v>1.9754523735529501E-2</v>
      </c>
      <c r="AL293" s="156">
        <f t="shared" si="76"/>
        <v>1.8988091393877811E-2</v>
      </c>
      <c r="AM293" s="156">
        <f t="shared" si="76"/>
        <v>1.3946909653718096E-2</v>
      </c>
      <c r="AN293" s="156">
        <f t="shared" si="76"/>
        <v>9.58580168150284E-3</v>
      </c>
      <c r="AO293" s="156">
        <f t="shared" si="76"/>
        <v>7.4808114473890403E-3</v>
      </c>
      <c r="AP293" s="156">
        <f t="shared" si="76"/>
        <v>6.6172257103167126E-3</v>
      </c>
      <c r="AQ293" s="156">
        <f t="shared" si="76"/>
        <v>6.1206639115001238E-3</v>
      </c>
      <c r="AR293" s="156">
        <f t="shared" si="76"/>
        <v>5.829203725238213E-3</v>
      </c>
      <c r="AS293" s="156">
        <f t="shared" si="76"/>
        <v>6.5308671366094799E-3</v>
      </c>
      <c r="AT293" s="156">
        <f t="shared" si="76"/>
        <v>8.7114211227171078E-3</v>
      </c>
      <c r="AU293" s="156">
        <f t="shared" si="76"/>
        <v>1.4249164661693412E-2</v>
      </c>
      <c r="AV293" s="173">
        <f t="shared" si="76"/>
        <v>1.8621067455622073E-2</v>
      </c>
      <c r="AW293" s="172">
        <f t="shared" si="79"/>
        <v>1.9139107476724797E-2</v>
      </c>
      <c r="AX293" s="156">
        <f t="shared" si="79"/>
        <v>1.8396551940742578E-2</v>
      </c>
      <c r="AY293" s="156">
        <f t="shared" si="79"/>
        <v>1.3512419049141225E-2</v>
      </c>
      <c r="AZ293" s="156">
        <f t="shared" si="79"/>
        <v>9.287173464115641E-3</v>
      </c>
      <c r="BA293" s="156">
        <f t="shared" si="79"/>
        <v>7.2477603723334894E-3</v>
      </c>
      <c r="BB293" s="156">
        <f t="shared" si="79"/>
        <v>6.4110780782690169E-3</v>
      </c>
      <c r="BC293" s="156">
        <f t="shared" si="79"/>
        <v>5.9299857591819443E-3</v>
      </c>
      <c r="BD293" s="156">
        <f t="shared" si="79"/>
        <v>5.6476054849351866E-3</v>
      </c>
      <c r="BE293" s="156">
        <f t="shared" si="79"/>
        <v>6.3274098488625696E-3</v>
      </c>
      <c r="BF293" s="156">
        <f t="shared" si="79"/>
        <v>8.4400326413753626E-3</v>
      </c>
      <c r="BG293" s="156">
        <f t="shared" si="79"/>
        <v>1.3805257852063791E-2</v>
      </c>
      <c r="BH293" s="173">
        <f t="shared" si="79"/>
        <v>1.8040961965765181E-2</v>
      </c>
    </row>
    <row r="294" spans="2:60" x14ac:dyDescent="0.2">
      <c r="B294" s="104">
        <v>300794</v>
      </c>
      <c r="C294" s="105" t="s">
        <v>326</v>
      </c>
      <c r="D294" s="105" t="s">
        <v>75</v>
      </c>
      <c r="E294" s="23"/>
      <c r="F294" s="23"/>
      <c r="G294" s="23"/>
      <c r="H294" s="95">
        <f>P_EX_ref!L277</f>
        <v>1.6407545677174959</v>
      </c>
      <c r="I294" s="89">
        <f>P_EX_ref!M277</f>
        <v>1.6358359063675536</v>
      </c>
      <c r="J294" s="89">
        <f>P_EX_ref!N277</f>
        <v>1.58036189884236</v>
      </c>
      <c r="K294" s="89">
        <f>P_EX_ref!O277</f>
        <v>1.5269451866676615</v>
      </c>
      <c r="L294" s="177"/>
      <c r="M294" s="172">
        <f t="shared" si="77"/>
        <v>2.0565622321390531E-2</v>
      </c>
      <c r="N294" s="156">
        <f t="shared" si="77"/>
        <v>1.9767721127500516E-2</v>
      </c>
      <c r="O294" s="156">
        <f t="shared" si="77"/>
        <v>1.4519554119801402E-2</v>
      </c>
      <c r="P294" s="156">
        <f t="shared" si="77"/>
        <v>9.9793839461173733E-3</v>
      </c>
      <c r="Q294" s="156">
        <f t="shared" si="77"/>
        <v>7.7879651741659213E-3</v>
      </c>
      <c r="R294" s="156">
        <f t="shared" si="77"/>
        <v>6.8889215754166094E-3</v>
      </c>
      <c r="S294" s="156">
        <f t="shared" si="77"/>
        <v>6.3719715061357537E-3</v>
      </c>
      <c r="T294" s="156">
        <f t="shared" si="77"/>
        <v>6.0685442915578616E-3</v>
      </c>
      <c r="U294" s="156">
        <f t="shared" si="77"/>
        <v>6.7990172155416775E-3</v>
      </c>
      <c r="V294" s="156">
        <f t="shared" si="77"/>
        <v>9.0691023023836935E-3</v>
      </c>
      <c r="W294" s="156">
        <f t="shared" si="77"/>
        <v>1.4834219379363661E-2</v>
      </c>
      <c r="X294" s="173">
        <f t="shared" si="77"/>
        <v>1.938562759803206E-2</v>
      </c>
      <c r="Y294" s="172">
        <f t="shared" si="75"/>
        <v>2.0503970607209748E-2</v>
      </c>
      <c r="Z294" s="156">
        <f t="shared" si="75"/>
        <v>1.9708461365072101E-2</v>
      </c>
      <c r="AA294" s="156">
        <f t="shared" si="75"/>
        <v>1.4476027335800543E-2</v>
      </c>
      <c r="AB294" s="156">
        <f t="shared" si="75"/>
        <v>9.9494677044821064E-3</v>
      </c>
      <c r="AC294" s="156">
        <f t="shared" si="75"/>
        <v>7.7646183774843468E-3</v>
      </c>
      <c r="AD294" s="156">
        <f t="shared" si="75"/>
        <v>6.868269935639112E-3</v>
      </c>
      <c r="AE294" s="156">
        <f t="shared" si="75"/>
        <v>6.3528695815781022E-3</v>
      </c>
      <c r="AF294" s="156">
        <f t="shared" si="75"/>
        <v>6.0503519824553357E-3</v>
      </c>
      <c r="AG294" s="156">
        <f t="shared" si="75"/>
        <v>6.7786350914545886E-3</v>
      </c>
      <c r="AH294" s="156">
        <f t="shared" si="75"/>
        <v>9.0419149071138075E-3</v>
      </c>
      <c r="AI294" s="156">
        <f t="shared" si="75"/>
        <v>1.4789749290446377E-2</v>
      </c>
      <c r="AJ294" s="173">
        <f t="shared" si="75"/>
        <v>1.9327513277287878E-2</v>
      </c>
      <c r="AK294" s="172">
        <f t="shared" si="76"/>
        <v>1.9754523735529501E-2</v>
      </c>
      <c r="AL294" s="156">
        <f t="shared" si="76"/>
        <v>1.8988091393877811E-2</v>
      </c>
      <c r="AM294" s="156">
        <f t="shared" si="76"/>
        <v>1.3946909653718096E-2</v>
      </c>
      <c r="AN294" s="156">
        <f t="shared" si="76"/>
        <v>9.58580168150284E-3</v>
      </c>
      <c r="AO294" s="156">
        <f t="shared" si="76"/>
        <v>7.4808114473890403E-3</v>
      </c>
      <c r="AP294" s="156">
        <f t="shared" si="76"/>
        <v>6.6172257103167126E-3</v>
      </c>
      <c r="AQ294" s="156">
        <f t="shared" si="76"/>
        <v>6.1206639115001238E-3</v>
      </c>
      <c r="AR294" s="156">
        <f t="shared" si="76"/>
        <v>5.829203725238213E-3</v>
      </c>
      <c r="AS294" s="156">
        <f t="shared" si="76"/>
        <v>6.5308671366094799E-3</v>
      </c>
      <c r="AT294" s="156">
        <f t="shared" si="76"/>
        <v>8.7114211227171078E-3</v>
      </c>
      <c r="AU294" s="156">
        <f t="shared" si="76"/>
        <v>1.4249164661693412E-2</v>
      </c>
      <c r="AV294" s="173">
        <f t="shared" si="76"/>
        <v>1.8621067455622073E-2</v>
      </c>
      <c r="AW294" s="172">
        <f t="shared" si="79"/>
        <v>1.9139107476724797E-2</v>
      </c>
      <c r="AX294" s="156">
        <f t="shared" si="79"/>
        <v>1.8396551940742578E-2</v>
      </c>
      <c r="AY294" s="156">
        <f t="shared" si="79"/>
        <v>1.3512419049141225E-2</v>
      </c>
      <c r="AZ294" s="156">
        <f t="shared" si="79"/>
        <v>9.287173464115641E-3</v>
      </c>
      <c r="BA294" s="156">
        <f t="shared" si="79"/>
        <v>7.2477603723334894E-3</v>
      </c>
      <c r="BB294" s="156">
        <f t="shared" si="79"/>
        <v>6.4110780782690169E-3</v>
      </c>
      <c r="BC294" s="156">
        <f t="shared" si="79"/>
        <v>5.9299857591819443E-3</v>
      </c>
      <c r="BD294" s="156">
        <f t="shared" si="79"/>
        <v>5.6476054849351866E-3</v>
      </c>
      <c r="BE294" s="156">
        <f t="shared" si="79"/>
        <v>6.3274098488625696E-3</v>
      </c>
      <c r="BF294" s="156">
        <f t="shared" si="79"/>
        <v>8.4400326413753626E-3</v>
      </c>
      <c r="BG294" s="156">
        <f t="shared" si="79"/>
        <v>1.3805257852063791E-2</v>
      </c>
      <c r="BH294" s="173">
        <f t="shared" si="79"/>
        <v>1.8040961965765181E-2</v>
      </c>
    </row>
    <row r="295" spans="2:60" x14ac:dyDescent="0.2">
      <c r="B295" s="104">
        <v>300795</v>
      </c>
      <c r="C295" s="105" t="s">
        <v>327</v>
      </c>
      <c r="D295" s="105" t="s">
        <v>73</v>
      </c>
      <c r="E295" s="23"/>
      <c r="F295" s="23"/>
      <c r="G295" s="23"/>
      <c r="H295" s="95">
        <f>P_EX_ref!L278</f>
        <v>1.6407545677174959</v>
      </c>
      <c r="I295" s="89">
        <f>P_EX_ref!M278</f>
        <v>1.6358359063675536</v>
      </c>
      <c r="J295" s="89">
        <f>P_EX_ref!N278</f>
        <v>1.58036189884236</v>
      </c>
      <c r="K295" s="89">
        <f>P_EX_ref!O278</f>
        <v>1.5269451866676615</v>
      </c>
      <c r="L295" s="177"/>
      <c r="M295" s="172">
        <f t="shared" si="77"/>
        <v>2.0565622321390531E-2</v>
      </c>
      <c r="N295" s="156">
        <f t="shared" si="77"/>
        <v>1.9767721127500516E-2</v>
      </c>
      <c r="O295" s="156">
        <f t="shared" si="77"/>
        <v>1.4519554119801402E-2</v>
      </c>
      <c r="P295" s="156">
        <f t="shared" ref="N295:X318" si="82">$H295*P$34*P$35*P$36</f>
        <v>9.9793839461173733E-3</v>
      </c>
      <c r="Q295" s="156">
        <f t="shared" si="82"/>
        <v>7.7879651741659213E-3</v>
      </c>
      <c r="R295" s="156">
        <f t="shared" si="82"/>
        <v>6.8889215754166094E-3</v>
      </c>
      <c r="S295" s="156">
        <f t="shared" si="82"/>
        <v>6.3719715061357537E-3</v>
      </c>
      <c r="T295" s="156">
        <f t="shared" si="82"/>
        <v>6.0685442915578616E-3</v>
      </c>
      <c r="U295" s="156">
        <f t="shared" si="82"/>
        <v>6.7990172155416775E-3</v>
      </c>
      <c r="V295" s="156">
        <f t="shared" si="82"/>
        <v>9.0691023023836935E-3</v>
      </c>
      <c r="W295" s="156">
        <f t="shared" si="82"/>
        <v>1.4834219379363661E-2</v>
      </c>
      <c r="X295" s="173">
        <f t="shared" si="82"/>
        <v>1.938562759803206E-2</v>
      </c>
      <c r="Y295" s="172">
        <f t="shared" si="75"/>
        <v>2.0503970607209748E-2</v>
      </c>
      <c r="Z295" s="156">
        <f t="shared" si="75"/>
        <v>1.9708461365072101E-2</v>
      </c>
      <c r="AA295" s="156">
        <f t="shared" si="75"/>
        <v>1.4476027335800543E-2</v>
      </c>
      <c r="AB295" s="156">
        <f t="shared" si="75"/>
        <v>9.9494677044821064E-3</v>
      </c>
      <c r="AC295" s="156">
        <f t="shared" si="75"/>
        <v>7.7646183774843468E-3</v>
      </c>
      <c r="AD295" s="156">
        <f t="shared" si="75"/>
        <v>6.868269935639112E-3</v>
      </c>
      <c r="AE295" s="156">
        <f t="shared" si="75"/>
        <v>6.3528695815781022E-3</v>
      </c>
      <c r="AF295" s="156">
        <f t="shared" si="75"/>
        <v>6.0503519824553357E-3</v>
      </c>
      <c r="AG295" s="156">
        <f t="shared" si="75"/>
        <v>6.7786350914545886E-3</v>
      </c>
      <c r="AH295" s="156">
        <f t="shared" si="75"/>
        <v>9.0419149071138075E-3</v>
      </c>
      <c r="AI295" s="156">
        <f t="shared" si="75"/>
        <v>1.4789749290446377E-2</v>
      </c>
      <c r="AJ295" s="173">
        <f t="shared" si="75"/>
        <v>1.9327513277287878E-2</v>
      </c>
      <c r="AK295" s="172">
        <f t="shared" si="76"/>
        <v>1.9754523735529501E-2</v>
      </c>
      <c r="AL295" s="156">
        <f t="shared" si="76"/>
        <v>1.8988091393877811E-2</v>
      </c>
      <c r="AM295" s="156">
        <f t="shared" si="76"/>
        <v>1.3946909653718096E-2</v>
      </c>
      <c r="AN295" s="156">
        <f t="shared" si="76"/>
        <v>9.58580168150284E-3</v>
      </c>
      <c r="AO295" s="156">
        <f t="shared" si="76"/>
        <v>7.4808114473890403E-3</v>
      </c>
      <c r="AP295" s="156">
        <f t="shared" si="76"/>
        <v>6.6172257103167126E-3</v>
      </c>
      <c r="AQ295" s="156">
        <f t="shared" si="76"/>
        <v>6.1206639115001238E-3</v>
      </c>
      <c r="AR295" s="156">
        <f t="shared" si="76"/>
        <v>5.829203725238213E-3</v>
      </c>
      <c r="AS295" s="156">
        <f t="shared" si="76"/>
        <v>6.5308671366094799E-3</v>
      </c>
      <c r="AT295" s="156">
        <f t="shared" si="76"/>
        <v>8.7114211227171078E-3</v>
      </c>
      <c r="AU295" s="156">
        <f t="shared" si="76"/>
        <v>1.4249164661693412E-2</v>
      </c>
      <c r="AV295" s="173">
        <f t="shared" si="76"/>
        <v>1.8621067455622073E-2</v>
      </c>
      <c r="AW295" s="172">
        <f t="shared" si="79"/>
        <v>1.9139107476724797E-2</v>
      </c>
      <c r="AX295" s="156">
        <f t="shared" si="79"/>
        <v>1.8396551940742578E-2</v>
      </c>
      <c r="AY295" s="156">
        <f t="shared" si="79"/>
        <v>1.3512419049141225E-2</v>
      </c>
      <c r="AZ295" s="156">
        <f t="shared" si="79"/>
        <v>9.287173464115641E-3</v>
      </c>
      <c r="BA295" s="156">
        <f t="shared" si="79"/>
        <v>7.2477603723334894E-3</v>
      </c>
      <c r="BB295" s="156">
        <f t="shared" si="79"/>
        <v>6.4110780782690169E-3</v>
      </c>
      <c r="BC295" s="156">
        <f t="shared" si="79"/>
        <v>5.9299857591819443E-3</v>
      </c>
      <c r="BD295" s="156">
        <f t="shared" si="79"/>
        <v>5.6476054849351866E-3</v>
      </c>
      <c r="BE295" s="156">
        <f t="shared" si="79"/>
        <v>6.3274098488625696E-3</v>
      </c>
      <c r="BF295" s="156">
        <f t="shared" si="79"/>
        <v>8.4400326413753626E-3</v>
      </c>
      <c r="BG295" s="156">
        <f t="shared" si="79"/>
        <v>1.3805257852063791E-2</v>
      </c>
      <c r="BH295" s="173">
        <f t="shared" si="79"/>
        <v>1.8040961965765181E-2</v>
      </c>
    </row>
    <row r="296" spans="2:60" x14ac:dyDescent="0.2">
      <c r="B296" s="104">
        <v>300798</v>
      </c>
      <c r="C296" s="105" t="s">
        <v>328</v>
      </c>
      <c r="D296" s="105" t="s">
        <v>73</v>
      </c>
      <c r="E296" s="23"/>
      <c r="F296" s="23"/>
      <c r="G296" s="23"/>
      <c r="H296" s="95">
        <f>P_EX_ref!L279</f>
        <v>1.6407545677174959</v>
      </c>
      <c r="I296" s="89">
        <f>P_EX_ref!M279</f>
        <v>1.6358359063675536</v>
      </c>
      <c r="J296" s="89">
        <f>P_EX_ref!N279</f>
        <v>1.58036189884236</v>
      </c>
      <c r="K296" s="89">
        <f>P_EX_ref!O279</f>
        <v>1.5269451866676615</v>
      </c>
      <c r="L296" s="177"/>
      <c r="M296" s="172">
        <f t="shared" ref="M296:X338" si="83">$H296*M$34*M$35*M$36</f>
        <v>2.0565622321390531E-2</v>
      </c>
      <c r="N296" s="156">
        <f t="shared" si="82"/>
        <v>1.9767721127500516E-2</v>
      </c>
      <c r="O296" s="156">
        <f t="shared" si="82"/>
        <v>1.4519554119801402E-2</v>
      </c>
      <c r="P296" s="156">
        <f t="shared" si="82"/>
        <v>9.9793839461173733E-3</v>
      </c>
      <c r="Q296" s="156">
        <f t="shared" si="82"/>
        <v>7.7879651741659213E-3</v>
      </c>
      <c r="R296" s="156">
        <f t="shared" si="82"/>
        <v>6.8889215754166094E-3</v>
      </c>
      <c r="S296" s="156">
        <f t="shared" si="82"/>
        <v>6.3719715061357537E-3</v>
      </c>
      <c r="T296" s="156">
        <f t="shared" si="82"/>
        <v>6.0685442915578616E-3</v>
      </c>
      <c r="U296" s="156">
        <f t="shared" si="82"/>
        <v>6.7990172155416775E-3</v>
      </c>
      <c r="V296" s="156">
        <f t="shared" si="82"/>
        <v>9.0691023023836935E-3</v>
      </c>
      <c r="W296" s="156">
        <f t="shared" si="82"/>
        <v>1.4834219379363661E-2</v>
      </c>
      <c r="X296" s="173">
        <f t="shared" si="82"/>
        <v>1.938562759803206E-2</v>
      </c>
      <c r="Y296" s="172">
        <f t="shared" si="75"/>
        <v>2.0503970607209748E-2</v>
      </c>
      <c r="Z296" s="156">
        <f t="shared" si="75"/>
        <v>1.9708461365072101E-2</v>
      </c>
      <c r="AA296" s="156">
        <f t="shared" si="75"/>
        <v>1.4476027335800543E-2</v>
      </c>
      <c r="AB296" s="156">
        <f t="shared" si="75"/>
        <v>9.9494677044821064E-3</v>
      </c>
      <c r="AC296" s="156">
        <f t="shared" si="75"/>
        <v>7.7646183774843468E-3</v>
      </c>
      <c r="AD296" s="156">
        <f t="shared" si="75"/>
        <v>6.868269935639112E-3</v>
      </c>
      <c r="AE296" s="156">
        <f t="shared" si="75"/>
        <v>6.3528695815781022E-3</v>
      </c>
      <c r="AF296" s="156">
        <f t="shared" si="75"/>
        <v>6.0503519824553357E-3</v>
      </c>
      <c r="AG296" s="156">
        <f t="shared" si="75"/>
        <v>6.7786350914545886E-3</v>
      </c>
      <c r="AH296" s="156">
        <f t="shared" si="75"/>
        <v>9.0419149071138075E-3</v>
      </c>
      <c r="AI296" s="156">
        <f t="shared" si="75"/>
        <v>1.4789749290446377E-2</v>
      </c>
      <c r="AJ296" s="173">
        <f t="shared" si="75"/>
        <v>1.9327513277287878E-2</v>
      </c>
      <c r="AK296" s="172">
        <f t="shared" si="76"/>
        <v>1.9754523735529501E-2</v>
      </c>
      <c r="AL296" s="156">
        <f t="shared" si="76"/>
        <v>1.8988091393877811E-2</v>
      </c>
      <c r="AM296" s="156">
        <f t="shared" si="76"/>
        <v>1.3946909653718096E-2</v>
      </c>
      <c r="AN296" s="156">
        <f t="shared" si="76"/>
        <v>9.58580168150284E-3</v>
      </c>
      <c r="AO296" s="156">
        <f t="shared" si="76"/>
        <v>7.4808114473890403E-3</v>
      </c>
      <c r="AP296" s="156">
        <f t="shared" si="76"/>
        <v>6.6172257103167126E-3</v>
      </c>
      <c r="AQ296" s="156">
        <f t="shared" si="76"/>
        <v>6.1206639115001238E-3</v>
      </c>
      <c r="AR296" s="156">
        <f t="shared" si="76"/>
        <v>5.829203725238213E-3</v>
      </c>
      <c r="AS296" s="156">
        <f t="shared" si="76"/>
        <v>6.5308671366094799E-3</v>
      </c>
      <c r="AT296" s="156">
        <f t="shared" si="76"/>
        <v>8.7114211227171078E-3</v>
      </c>
      <c r="AU296" s="156">
        <f t="shared" si="76"/>
        <v>1.4249164661693412E-2</v>
      </c>
      <c r="AV296" s="173">
        <f t="shared" si="76"/>
        <v>1.8621067455622073E-2</v>
      </c>
      <c r="AW296" s="172">
        <f t="shared" si="79"/>
        <v>1.9139107476724797E-2</v>
      </c>
      <c r="AX296" s="156">
        <f t="shared" si="79"/>
        <v>1.8396551940742578E-2</v>
      </c>
      <c r="AY296" s="156">
        <f t="shared" si="79"/>
        <v>1.3512419049141225E-2</v>
      </c>
      <c r="AZ296" s="156">
        <f t="shared" si="79"/>
        <v>9.287173464115641E-3</v>
      </c>
      <c r="BA296" s="156">
        <f t="shared" si="79"/>
        <v>7.2477603723334894E-3</v>
      </c>
      <c r="BB296" s="156">
        <f t="shared" si="79"/>
        <v>6.4110780782690169E-3</v>
      </c>
      <c r="BC296" s="156">
        <f t="shared" si="79"/>
        <v>5.9299857591819443E-3</v>
      </c>
      <c r="BD296" s="156">
        <f t="shared" si="79"/>
        <v>5.6476054849351866E-3</v>
      </c>
      <c r="BE296" s="156">
        <f t="shared" si="79"/>
        <v>6.3274098488625696E-3</v>
      </c>
      <c r="BF296" s="156">
        <f t="shared" si="79"/>
        <v>8.4400326413753626E-3</v>
      </c>
      <c r="BG296" s="156">
        <f t="shared" si="79"/>
        <v>1.3805257852063791E-2</v>
      </c>
      <c r="BH296" s="173">
        <f t="shared" si="79"/>
        <v>1.8040961965765181E-2</v>
      </c>
    </row>
    <row r="297" spans="2:60" x14ac:dyDescent="0.2">
      <c r="B297" s="104">
        <v>300800</v>
      </c>
      <c r="C297" s="105" t="s">
        <v>329</v>
      </c>
      <c r="D297" s="105" t="s">
        <v>73</v>
      </c>
      <c r="E297" s="23"/>
      <c r="F297" s="23"/>
      <c r="G297" s="23"/>
      <c r="H297" s="95">
        <f>P_EX_ref!L280</f>
        <v>1.6407545677174959</v>
      </c>
      <c r="I297" s="89">
        <f>P_EX_ref!M280</f>
        <v>1.6358359063675536</v>
      </c>
      <c r="J297" s="89">
        <f>P_EX_ref!N280</f>
        <v>1.58036189884236</v>
      </c>
      <c r="K297" s="89">
        <f>P_EX_ref!O280</f>
        <v>1.5269451866676615</v>
      </c>
      <c r="L297" s="177"/>
      <c r="M297" s="172">
        <f t="shared" si="83"/>
        <v>2.0565622321390531E-2</v>
      </c>
      <c r="N297" s="156">
        <f t="shared" si="82"/>
        <v>1.9767721127500516E-2</v>
      </c>
      <c r="O297" s="156">
        <f t="shared" si="82"/>
        <v>1.4519554119801402E-2</v>
      </c>
      <c r="P297" s="156">
        <f t="shared" si="82"/>
        <v>9.9793839461173733E-3</v>
      </c>
      <c r="Q297" s="156">
        <f t="shared" si="82"/>
        <v>7.7879651741659213E-3</v>
      </c>
      <c r="R297" s="156">
        <f t="shared" si="82"/>
        <v>6.8889215754166094E-3</v>
      </c>
      <c r="S297" s="156">
        <f t="shared" si="82"/>
        <v>6.3719715061357537E-3</v>
      </c>
      <c r="T297" s="156">
        <f t="shared" si="82"/>
        <v>6.0685442915578616E-3</v>
      </c>
      <c r="U297" s="156">
        <f t="shared" si="82"/>
        <v>6.7990172155416775E-3</v>
      </c>
      <c r="V297" s="156">
        <f t="shared" si="82"/>
        <v>9.0691023023836935E-3</v>
      </c>
      <c r="W297" s="156">
        <f t="shared" si="82"/>
        <v>1.4834219379363661E-2</v>
      </c>
      <c r="X297" s="173">
        <f t="shared" si="82"/>
        <v>1.938562759803206E-2</v>
      </c>
      <c r="Y297" s="172">
        <f t="shared" si="75"/>
        <v>2.0503970607209748E-2</v>
      </c>
      <c r="Z297" s="156">
        <f t="shared" si="75"/>
        <v>1.9708461365072101E-2</v>
      </c>
      <c r="AA297" s="156">
        <f t="shared" si="75"/>
        <v>1.4476027335800543E-2</v>
      </c>
      <c r="AB297" s="156">
        <f t="shared" si="75"/>
        <v>9.9494677044821064E-3</v>
      </c>
      <c r="AC297" s="156">
        <f t="shared" si="75"/>
        <v>7.7646183774843468E-3</v>
      </c>
      <c r="AD297" s="156">
        <f t="shared" si="75"/>
        <v>6.868269935639112E-3</v>
      </c>
      <c r="AE297" s="156">
        <f t="shared" si="75"/>
        <v>6.3528695815781022E-3</v>
      </c>
      <c r="AF297" s="156">
        <f t="shared" si="75"/>
        <v>6.0503519824553357E-3</v>
      </c>
      <c r="AG297" s="156">
        <f t="shared" si="75"/>
        <v>6.7786350914545886E-3</v>
      </c>
      <c r="AH297" s="156">
        <f t="shared" si="75"/>
        <v>9.0419149071138075E-3</v>
      </c>
      <c r="AI297" s="156">
        <f t="shared" si="75"/>
        <v>1.4789749290446377E-2</v>
      </c>
      <c r="AJ297" s="173">
        <f t="shared" si="75"/>
        <v>1.9327513277287878E-2</v>
      </c>
      <c r="AK297" s="172">
        <f t="shared" si="76"/>
        <v>1.9754523735529501E-2</v>
      </c>
      <c r="AL297" s="156">
        <f t="shared" si="76"/>
        <v>1.8988091393877811E-2</v>
      </c>
      <c r="AM297" s="156">
        <f t="shared" si="76"/>
        <v>1.3946909653718096E-2</v>
      </c>
      <c r="AN297" s="156">
        <f t="shared" si="76"/>
        <v>9.58580168150284E-3</v>
      </c>
      <c r="AO297" s="156">
        <f t="shared" si="76"/>
        <v>7.4808114473890403E-3</v>
      </c>
      <c r="AP297" s="156">
        <f t="shared" si="76"/>
        <v>6.6172257103167126E-3</v>
      </c>
      <c r="AQ297" s="156">
        <f t="shared" si="76"/>
        <v>6.1206639115001238E-3</v>
      </c>
      <c r="AR297" s="156">
        <f t="shared" si="76"/>
        <v>5.829203725238213E-3</v>
      </c>
      <c r="AS297" s="156">
        <f t="shared" si="76"/>
        <v>6.5308671366094799E-3</v>
      </c>
      <c r="AT297" s="156">
        <f t="shared" si="76"/>
        <v>8.7114211227171078E-3</v>
      </c>
      <c r="AU297" s="156">
        <f t="shared" si="76"/>
        <v>1.4249164661693412E-2</v>
      </c>
      <c r="AV297" s="173">
        <f t="shared" si="76"/>
        <v>1.8621067455622073E-2</v>
      </c>
      <c r="AW297" s="172">
        <f t="shared" si="79"/>
        <v>1.9139107476724797E-2</v>
      </c>
      <c r="AX297" s="156">
        <f t="shared" si="79"/>
        <v>1.8396551940742578E-2</v>
      </c>
      <c r="AY297" s="156">
        <f t="shared" si="79"/>
        <v>1.3512419049141225E-2</v>
      </c>
      <c r="AZ297" s="156">
        <f t="shared" si="79"/>
        <v>9.287173464115641E-3</v>
      </c>
      <c r="BA297" s="156">
        <f t="shared" si="79"/>
        <v>7.2477603723334894E-3</v>
      </c>
      <c r="BB297" s="156">
        <f t="shared" si="79"/>
        <v>6.4110780782690169E-3</v>
      </c>
      <c r="BC297" s="156">
        <f t="shared" si="79"/>
        <v>5.9299857591819443E-3</v>
      </c>
      <c r="BD297" s="156">
        <f t="shared" si="79"/>
        <v>5.6476054849351866E-3</v>
      </c>
      <c r="BE297" s="156">
        <f t="shared" si="79"/>
        <v>6.3274098488625696E-3</v>
      </c>
      <c r="BF297" s="156">
        <f t="shared" si="79"/>
        <v>8.4400326413753626E-3</v>
      </c>
      <c r="BG297" s="156">
        <f t="shared" si="79"/>
        <v>1.3805257852063791E-2</v>
      </c>
      <c r="BH297" s="173">
        <f t="shared" si="79"/>
        <v>1.8040961965765181E-2</v>
      </c>
    </row>
    <row r="298" spans="2:60" x14ac:dyDescent="0.2">
      <c r="B298" s="104">
        <v>300802</v>
      </c>
      <c r="C298" s="105" t="s">
        <v>330</v>
      </c>
      <c r="D298" s="105" t="s">
        <v>75</v>
      </c>
      <c r="E298" s="23"/>
      <c r="F298" s="23"/>
      <c r="G298" s="23"/>
      <c r="H298" s="95">
        <f>P_EX_ref!L281</f>
        <v>1.6407545677174959</v>
      </c>
      <c r="I298" s="89">
        <f>P_EX_ref!M281</f>
        <v>1.6358359063675536</v>
      </c>
      <c r="J298" s="89">
        <f>P_EX_ref!N281</f>
        <v>1.58036189884236</v>
      </c>
      <c r="K298" s="89">
        <f>P_EX_ref!O281</f>
        <v>1.5269451866676615</v>
      </c>
      <c r="L298" s="177"/>
      <c r="M298" s="172">
        <f t="shared" si="83"/>
        <v>2.0565622321390531E-2</v>
      </c>
      <c r="N298" s="156">
        <f t="shared" si="82"/>
        <v>1.9767721127500516E-2</v>
      </c>
      <c r="O298" s="156">
        <f t="shared" si="82"/>
        <v>1.4519554119801402E-2</v>
      </c>
      <c r="P298" s="156">
        <f t="shared" si="82"/>
        <v>9.9793839461173733E-3</v>
      </c>
      <c r="Q298" s="156">
        <f t="shared" si="82"/>
        <v>7.7879651741659213E-3</v>
      </c>
      <c r="R298" s="156">
        <f t="shared" si="82"/>
        <v>6.8889215754166094E-3</v>
      </c>
      <c r="S298" s="156">
        <f t="shared" si="82"/>
        <v>6.3719715061357537E-3</v>
      </c>
      <c r="T298" s="156">
        <f t="shared" si="82"/>
        <v>6.0685442915578616E-3</v>
      </c>
      <c r="U298" s="156">
        <f t="shared" si="82"/>
        <v>6.7990172155416775E-3</v>
      </c>
      <c r="V298" s="156">
        <f t="shared" si="82"/>
        <v>9.0691023023836935E-3</v>
      </c>
      <c r="W298" s="156">
        <f t="shared" si="82"/>
        <v>1.4834219379363661E-2</v>
      </c>
      <c r="X298" s="173">
        <f t="shared" si="82"/>
        <v>1.938562759803206E-2</v>
      </c>
      <c r="Y298" s="172">
        <f t="shared" si="75"/>
        <v>2.0503970607209748E-2</v>
      </c>
      <c r="Z298" s="156">
        <f t="shared" si="75"/>
        <v>1.9708461365072101E-2</v>
      </c>
      <c r="AA298" s="156">
        <f t="shared" si="75"/>
        <v>1.4476027335800543E-2</v>
      </c>
      <c r="AB298" s="156">
        <f t="shared" si="75"/>
        <v>9.9494677044821064E-3</v>
      </c>
      <c r="AC298" s="156">
        <f t="shared" si="75"/>
        <v>7.7646183774843468E-3</v>
      </c>
      <c r="AD298" s="156">
        <f t="shared" si="75"/>
        <v>6.868269935639112E-3</v>
      </c>
      <c r="AE298" s="156">
        <f t="shared" si="75"/>
        <v>6.3528695815781022E-3</v>
      </c>
      <c r="AF298" s="156">
        <f t="shared" si="75"/>
        <v>6.0503519824553357E-3</v>
      </c>
      <c r="AG298" s="156">
        <f t="shared" si="75"/>
        <v>6.7786350914545886E-3</v>
      </c>
      <c r="AH298" s="156">
        <f t="shared" si="75"/>
        <v>9.0419149071138075E-3</v>
      </c>
      <c r="AI298" s="156">
        <f t="shared" si="75"/>
        <v>1.4789749290446377E-2</v>
      </c>
      <c r="AJ298" s="173">
        <f t="shared" si="75"/>
        <v>1.9327513277287878E-2</v>
      </c>
      <c r="AK298" s="172">
        <f t="shared" si="76"/>
        <v>1.9754523735529501E-2</v>
      </c>
      <c r="AL298" s="156">
        <f t="shared" si="76"/>
        <v>1.8988091393877811E-2</v>
      </c>
      <c r="AM298" s="156">
        <f t="shared" si="76"/>
        <v>1.3946909653718096E-2</v>
      </c>
      <c r="AN298" s="156">
        <f t="shared" si="76"/>
        <v>9.58580168150284E-3</v>
      </c>
      <c r="AO298" s="156">
        <f t="shared" si="76"/>
        <v>7.4808114473890403E-3</v>
      </c>
      <c r="AP298" s="156">
        <f t="shared" si="76"/>
        <v>6.6172257103167126E-3</v>
      </c>
      <c r="AQ298" s="156">
        <f t="shared" si="76"/>
        <v>6.1206639115001238E-3</v>
      </c>
      <c r="AR298" s="156">
        <f t="shared" si="76"/>
        <v>5.829203725238213E-3</v>
      </c>
      <c r="AS298" s="156">
        <f t="shared" si="76"/>
        <v>6.5308671366094799E-3</v>
      </c>
      <c r="AT298" s="156">
        <f t="shared" si="76"/>
        <v>8.7114211227171078E-3</v>
      </c>
      <c r="AU298" s="156">
        <f t="shared" si="76"/>
        <v>1.4249164661693412E-2</v>
      </c>
      <c r="AV298" s="173">
        <f t="shared" si="76"/>
        <v>1.8621067455622073E-2</v>
      </c>
      <c r="AW298" s="172">
        <f t="shared" si="79"/>
        <v>1.9139107476724797E-2</v>
      </c>
      <c r="AX298" s="156">
        <f t="shared" si="79"/>
        <v>1.8396551940742578E-2</v>
      </c>
      <c r="AY298" s="156">
        <f t="shared" si="79"/>
        <v>1.3512419049141225E-2</v>
      </c>
      <c r="AZ298" s="156">
        <f t="shared" si="79"/>
        <v>9.287173464115641E-3</v>
      </c>
      <c r="BA298" s="156">
        <f t="shared" si="79"/>
        <v>7.2477603723334894E-3</v>
      </c>
      <c r="BB298" s="156">
        <f t="shared" si="79"/>
        <v>6.4110780782690169E-3</v>
      </c>
      <c r="BC298" s="156">
        <f t="shared" si="79"/>
        <v>5.9299857591819443E-3</v>
      </c>
      <c r="BD298" s="156">
        <f t="shared" si="79"/>
        <v>5.6476054849351866E-3</v>
      </c>
      <c r="BE298" s="156">
        <f t="shared" si="79"/>
        <v>6.3274098488625696E-3</v>
      </c>
      <c r="BF298" s="156">
        <f t="shared" si="79"/>
        <v>8.4400326413753626E-3</v>
      </c>
      <c r="BG298" s="156">
        <f t="shared" si="79"/>
        <v>1.3805257852063791E-2</v>
      </c>
      <c r="BH298" s="173">
        <f t="shared" si="79"/>
        <v>1.8040961965765181E-2</v>
      </c>
    </row>
    <row r="299" spans="2:60" x14ac:dyDescent="0.2">
      <c r="B299" s="104">
        <v>300803</v>
      </c>
      <c r="C299" s="105" t="s">
        <v>331</v>
      </c>
      <c r="D299" s="105" t="s">
        <v>73</v>
      </c>
      <c r="E299" s="23"/>
      <c r="F299" s="23"/>
      <c r="G299" s="23"/>
      <c r="H299" s="95">
        <f>P_EX_ref!L282</f>
        <v>1.6407545677174959</v>
      </c>
      <c r="I299" s="89">
        <f>P_EX_ref!M282</f>
        <v>1.6358359063675536</v>
      </c>
      <c r="J299" s="89">
        <f>P_EX_ref!N282</f>
        <v>1.58036189884236</v>
      </c>
      <c r="K299" s="89">
        <f>P_EX_ref!O282</f>
        <v>1.5269451866676615</v>
      </c>
      <c r="L299" s="177"/>
      <c r="M299" s="172">
        <f t="shared" si="83"/>
        <v>2.0565622321390531E-2</v>
      </c>
      <c r="N299" s="156">
        <f t="shared" si="82"/>
        <v>1.9767721127500516E-2</v>
      </c>
      <c r="O299" s="156">
        <f t="shared" si="82"/>
        <v>1.4519554119801402E-2</v>
      </c>
      <c r="P299" s="156">
        <f t="shared" si="82"/>
        <v>9.9793839461173733E-3</v>
      </c>
      <c r="Q299" s="156">
        <f t="shared" si="82"/>
        <v>7.7879651741659213E-3</v>
      </c>
      <c r="R299" s="156">
        <f t="shared" si="82"/>
        <v>6.8889215754166094E-3</v>
      </c>
      <c r="S299" s="156">
        <f t="shared" si="82"/>
        <v>6.3719715061357537E-3</v>
      </c>
      <c r="T299" s="156">
        <f t="shared" si="82"/>
        <v>6.0685442915578616E-3</v>
      </c>
      <c r="U299" s="156">
        <f t="shared" si="82"/>
        <v>6.7990172155416775E-3</v>
      </c>
      <c r="V299" s="156">
        <f t="shared" si="82"/>
        <v>9.0691023023836935E-3</v>
      </c>
      <c r="W299" s="156">
        <f t="shared" si="82"/>
        <v>1.4834219379363661E-2</v>
      </c>
      <c r="X299" s="173">
        <f t="shared" si="82"/>
        <v>1.938562759803206E-2</v>
      </c>
      <c r="Y299" s="172">
        <f t="shared" si="75"/>
        <v>2.0503970607209748E-2</v>
      </c>
      <c r="Z299" s="156">
        <f t="shared" si="75"/>
        <v>1.9708461365072101E-2</v>
      </c>
      <c r="AA299" s="156">
        <f t="shared" si="75"/>
        <v>1.4476027335800543E-2</v>
      </c>
      <c r="AB299" s="156">
        <f t="shared" si="75"/>
        <v>9.9494677044821064E-3</v>
      </c>
      <c r="AC299" s="156">
        <f t="shared" si="75"/>
        <v>7.7646183774843468E-3</v>
      </c>
      <c r="AD299" s="156">
        <f t="shared" si="75"/>
        <v>6.868269935639112E-3</v>
      </c>
      <c r="AE299" s="156">
        <f t="shared" si="75"/>
        <v>6.3528695815781022E-3</v>
      </c>
      <c r="AF299" s="156">
        <f t="shared" si="75"/>
        <v>6.0503519824553357E-3</v>
      </c>
      <c r="AG299" s="156">
        <f t="shared" si="75"/>
        <v>6.7786350914545886E-3</v>
      </c>
      <c r="AH299" s="156">
        <f t="shared" si="75"/>
        <v>9.0419149071138075E-3</v>
      </c>
      <c r="AI299" s="156">
        <f t="shared" si="75"/>
        <v>1.4789749290446377E-2</v>
      </c>
      <c r="AJ299" s="173">
        <f t="shared" si="75"/>
        <v>1.9327513277287878E-2</v>
      </c>
      <c r="AK299" s="172">
        <f t="shared" si="76"/>
        <v>1.9754523735529501E-2</v>
      </c>
      <c r="AL299" s="156">
        <f t="shared" si="76"/>
        <v>1.8988091393877811E-2</v>
      </c>
      <c r="AM299" s="156">
        <f t="shared" si="76"/>
        <v>1.3946909653718096E-2</v>
      </c>
      <c r="AN299" s="156">
        <f t="shared" si="76"/>
        <v>9.58580168150284E-3</v>
      </c>
      <c r="AO299" s="156">
        <f t="shared" si="76"/>
        <v>7.4808114473890403E-3</v>
      </c>
      <c r="AP299" s="156">
        <f t="shared" si="76"/>
        <v>6.6172257103167126E-3</v>
      </c>
      <c r="AQ299" s="156">
        <f t="shared" si="76"/>
        <v>6.1206639115001238E-3</v>
      </c>
      <c r="AR299" s="156">
        <f t="shared" si="76"/>
        <v>5.829203725238213E-3</v>
      </c>
      <c r="AS299" s="156">
        <f t="shared" si="76"/>
        <v>6.5308671366094799E-3</v>
      </c>
      <c r="AT299" s="156">
        <f t="shared" si="76"/>
        <v>8.7114211227171078E-3</v>
      </c>
      <c r="AU299" s="156">
        <f t="shared" si="76"/>
        <v>1.4249164661693412E-2</v>
      </c>
      <c r="AV299" s="173">
        <f t="shared" si="76"/>
        <v>1.8621067455622073E-2</v>
      </c>
      <c r="AW299" s="172">
        <f t="shared" si="79"/>
        <v>1.9139107476724797E-2</v>
      </c>
      <c r="AX299" s="156">
        <f t="shared" si="79"/>
        <v>1.8396551940742578E-2</v>
      </c>
      <c r="AY299" s="156">
        <f t="shared" si="79"/>
        <v>1.3512419049141225E-2</v>
      </c>
      <c r="AZ299" s="156">
        <f t="shared" si="79"/>
        <v>9.287173464115641E-3</v>
      </c>
      <c r="BA299" s="156">
        <f t="shared" si="79"/>
        <v>7.2477603723334894E-3</v>
      </c>
      <c r="BB299" s="156">
        <f t="shared" si="79"/>
        <v>6.4110780782690169E-3</v>
      </c>
      <c r="BC299" s="156">
        <f t="shared" si="79"/>
        <v>5.9299857591819443E-3</v>
      </c>
      <c r="BD299" s="156">
        <f t="shared" si="79"/>
        <v>5.6476054849351866E-3</v>
      </c>
      <c r="BE299" s="156">
        <f t="shared" si="79"/>
        <v>6.3274098488625696E-3</v>
      </c>
      <c r="BF299" s="156">
        <f t="shared" si="79"/>
        <v>8.4400326413753626E-3</v>
      </c>
      <c r="BG299" s="156">
        <f t="shared" si="79"/>
        <v>1.3805257852063791E-2</v>
      </c>
      <c r="BH299" s="173">
        <f t="shared" si="79"/>
        <v>1.8040961965765181E-2</v>
      </c>
    </row>
    <row r="300" spans="2:60" x14ac:dyDescent="0.2">
      <c r="B300" s="104">
        <v>300804</v>
      </c>
      <c r="C300" s="105" t="s">
        <v>332</v>
      </c>
      <c r="D300" s="105" t="s">
        <v>73</v>
      </c>
      <c r="E300" s="23"/>
      <c r="F300" s="23"/>
      <c r="G300" s="23"/>
      <c r="H300" s="95">
        <f>P_EX_ref!L283</f>
        <v>1.6407545677174959</v>
      </c>
      <c r="I300" s="89">
        <f>P_EX_ref!M283</f>
        <v>1.6358359063675536</v>
      </c>
      <c r="J300" s="89">
        <f>P_EX_ref!N283</f>
        <v>1.58036189884236</v>
      </c>
      <c r="K300" s="89">
        <f>P_EX_ref!O283</f>
        <v>1.5269451866676615</v>
      </c>
      <c r="L300" s="177"/>
      <c r="M300" s="172">
        <f t="shared" si="83"/>
        <v>2.0565622321390531E-2</v>
      </c>
      <c r="N300" s="156">
        <f t="shared" si="82"/>
        <v>1.9767721127500516E-2</v>
      </c>
      <c r="O300" s="156">
        <f t="shared" si="82"/>
        <v>1.4519554119801402E-2</v>
      </c>
      <c r="P300" s="156">
        <f t="shared" si="82"/>
        <v>9.9793839461173733E-3</v>
      </c>
      <c r="Q300" s="156">
        <f t="shared" si="82"/>
        <v>7.7879651741659213E-3</v>
      </c>
      <c r="R300" s="156">
        <f t="shared" si="82"/>
        <v>6.8889215754166094E-3</v>
      </c>
      <c r="S300" s="156">
        <f t="shared" si="82"/>
        <v>6.3719715061357537E-3</v>
      </c>
      <c r="T300" s="156">
        <f t="shared" si="82"/>
        <v>6.0685442915578616E-3</v>
      </c>
      <c r="U300" s="156">
        <f t="shared" si="82"/>
        <v>6.7990172155416775E-3</v>
      </c>
      <c r="V300" s="156">
        <f t="shared" si="82"/>
        <v>9.0691023023836935E-3</v>
      </c>
      <c r="W300" s="156">
        <f t="shared" si="82"/>
        <v>1.4834219379363661E-2</v>
      </c>
      <c r="X300" s="173">
        <f t="shared" si="82"/>
        <v>1.938562759803206E-2</v>
      </c>
      <c r="Y300" s="172">
        <f t="shared" ref="Y300:AJ321" si="84">$I300*Y$34*Y$35*Y$36</f>
        <v>2.0503970607209748E-2</v>
      </c>
      <c r="Z300" s="156">
        <f t="shared" si="84"/>
        <v>1.9708461365072101E-2</v>
      </c>
      <c r="AA300" s="156">
        <f t="shared" si="84"/>
        <v>1.4476027335800543E-2</v>
      </c>
      <c r="AB300" s="156">
        <f t="shared" si="84"/>
        <v>9.9494677044821064E-3</v>
      </c>
      <c r="AC300" s="156">
        <f t="shared" si="84"/>
        <v>7.7646183774843468E-3</v>
      </c>
      <c r="AD300" s="156">
        <f t="shared" si="84"/>
        <v>6.868269935639112E-3</v>
      </c>
      <c r="AE300" s="156">
        <f t="shared" si="84"/>
        <v>6.3528695815781022E-3</v>
      </c>
      <c r="AF300" s="156">
        <f t="shared" si="84"/>
        <v>6.0503519824553357E-3</v>
      </c>
      <c r="AG300" s="156">
        <f t="shared" si="84"/>
        <v>6.7786350914545886E-3</v>
      </c>
      <c r="AH300" s="156">
        <f t="shared" si="84"/>
        <v>9.0419149071138075E-3</v>
      </c>
      <c r="AI300" s="156">
        <f t="shared" si="84"/>
        <v>1.4789749290446377E-2</v>
      </c>
      <c r="AJ300" s="173">
        <f t="shared" si="84"/>
        <v>1.9327513277287878E-2</v>
      </c>
      <c r="AK300" s="172">
        <f t="shared" ref="AK300:AV321" si="85">$J300*AK$34*AK$35*AK$36</f>
        <v>1.9754523735529501E-2</v>
      </c>
      <c r="AL300" s="156">
        <f t="shared" si="85"/>
        <v>1.8988091393877811E-2</v>
      </c>
      <c r="AM300" s="156">
        <f t="shared" si="85"/>
        <v>1.3946909653718096E-2</v>
      </c>
      <c r="AN300" s="156">
        <f t="shared" si="85"/>
        <v>9.58580168150284E-3</v>
      </c>
      <c r="AO300" s="156">
        <f t="shared" si="85"/>
        <v>7.4808114473890403E-3</v>
      </c>
      <c r="AP300" s="156">
        <f t="shared" si="85"/>
        <v>6.6172257103167126E-3</v>
      </c>
      <c r="AQ300" s="156">
        <f t="shared" si="85"/>
        <v>6.1206639115001238E-3</v>
      </c>
      <c r="AR300" s="156">
        <f t="shared" si="85"/>
        <v>5.829203725238213E-3</v>
      </c>
      <c r="AS300" s="156">
        <f t="shared" si="85"/>
        <v>6.5308671366094799E-3</v>
      </c>
      <c r="AT300" s="156">
        <f t="shared" si="85"/>
        <v>8.7114211227171078E-3</v>
      </c>
      <c r="AU300" s="156">
        <f t="shared" si="85"/>
        <v>1.4249164661693412E-2</v>
      </c>
      <c r="AV300" s="173">
        <f t="shared" si="85"/>
        <v>1.8621067455622073E-2</v>
      </c>
      <c r="AW300" s="172">
        <f t="shared" si="79"/>
        <v>1.9139107476724797E-2</v>
      </c>
      <c r="AX300" s="156">
        <f t="shared" si="79"/>
        <v>1.8396551940742578E-2</v>
      </c>
      <c r="AY300" s="156">
        <f t="shared" si="79"/>
        <v>1.3512419049141225E-2</v>
      </c>
      <c r="AZ300" s="156">
        <f t="shared" si="79"/>
        <v>9.287173464115641E-3</v>
      </c>
      <c r="BA300" s="156">
        <f t="shared" si="79"/>
        <v>7.2477603723334894E-3</v>
      </c>
      <c r="BB300" s="156">
        <f t="shared" si="79"/>
        <v>6.4110780782690169E-3</v>
      </c>
      <c r="BC300" s="156">
        <f t="shared" si="79"/>
        <v>5.9299857591819443E-3</v>
      </c>
      <c r="BD300" s="156">
        <f t="shared" si="79"/>
        <v>5.6476054849351866E-3</v>
      </c>
      <c r="BE300" s="156">
        <f t="shared" si="79"/>
        <v>6.3274098488625696E-3</v>
      </c>
      <c r="BF300" s="156">
        <f t="shared" si="79"/>
        <v>8.4400326413753626E-3</v>
      </c>
      <c r="BG300" s="156">
        <f t="shared" si="79"/>
        <v>1.3805257852063791E-2</v>
      </c>
      <c r="BH300" s="173">
        <f t="shared" si="79"/>
        <v>1.8040961965765181E-2</v>
      </c>
    </row>
    <row r="301" spans="2:60" x14ac:dyDescent="0.2">
      <c r="B301" s="104">
        <v>300808</v>
      </c>
      <c r="C301" s="105" t="s">
        <v>333</v>
      </c>
      <c r="D301" s="105" t="s">
        <v>73</v>
      </c>
      <c r="E301" s="23"/>
      <c r="F301" s="23"/>
      <c r="G301" s="23"/>
      <c r="H301" s="95">
        <f>P_EX_ref!L284</f>
        <v>1.6407545677174959</v>
      </c>
      <c r="I301" s="89">
        <f>P_EX_ref!M284</f>
        <v>1.6358359063675536</v>
      </c>
      <c r="J301" s="89">
        <f>P_EX_ref!N284</f>
        <v>1.58036189884236</v>
      </c>
      <c r="K301" s="89">
        <f>P_EX_ref!O284</f>
        <v>1.5269451866676615</v>
      </c>
      <c r="L301" s="177"/>
      <c r="M301" s="172">
        <f t="shared" si="83"/>
        <v>2.0565622321390531E-2</v>
      </c>
      <c r="N301" s="156">
        <f t="shared" si="82"/>
        <v>1.9767721127500516E-2</v>
      </c>
      <c r="O301" s="156">
        <f t="shared" si="82"/>
        <v>1.4519554119801402E-2</v>
      </c>
      <c r="P301" s="156">
        <f t="shared" si="82"/>
        <v>9.9793839461173733E-3</v>
      </c>
      <c r="Q301" s="156">
        <f t="shared" si="82"/>
        <v>7.7879651741659213E-3</v>
      </c>
      <c r="R301" s="156">
        <f t="shared" si="82"/>
        <v>6.8889215754166094E-3</v>
      </c>
      <c r="S301" s="156">
        <f t="shared" si="82"/>
        <v>6.3719715061357537E-3</v>
      </c>
      <c r="T301" s="156">
        <f t="shared" si="82"/>
        <v>6.0685442915578616E-3</v>
      </c>
      <c r="U301" s="156">
        <f t="shared" si="82"/>
        <v>6.7990172155416775E-3</v>
      </c>
      <c r="V301" s="156">
        <f t="shared" si="82"/>
        <v>9.0691023023836935E-3</v>
      </c>
      <c r="W301" s="156">
        <f t="shared" si="82"/>
        <v>1.4834219379363661E-2</v>
      </c>
      <c r="X301" s="173">
        <f t="shared" si="82"/>
        <v>1.938562759803206E-2</v>
      </c>
      <c r="Y301" s="172">
        <f t="shared" si="84"/>
        <v>2.0503970607209748E-2</v>
      </c>
      <c r="Z301" s="156">
        <f t="shared" si="84"/>
        <v>1.9708461365072101E-2</v>
      </c>
      <c r="AA301" s="156">
        <f t="shared" si="84"/>
        <v>1.4476027335800543E-2</v>
      </c>
      <c r="AB301" s="156">
        <f t="shared" si="84"/>
        <v>9.9494677044821064E-3</v>
      </c>
      <c r="AC301" s="156">
        <f t="shared" si="84"/>
        <v>7.7646183774843468E-3</v>
      </c>
      <c r="AD301" s="156">
        <f t="shared" si="84"/>
        <v>6.868269935639112E-3</v>
      </c>
      <c r="AE301" s="156">
        <f t="shared" si="84"/>
        <v>6.3528695815781022E-3</v>
      </c>
      <c r="AF301" s="156">
        <f t="shared" si="84"/>
        <v>6.0503519824553357E-3</v>
      </c>
      <c r="AG301" s="156">
        <f t="shared" si="84"/>
        <v>6.7786350914545886E-3</v>
      </c>
      <c r="AH301" s="156">
        <f t="shared" si="84"/>
        <v>9.0419149071138075E-3</v>
      </c>
      <c r="AI301" s="156">
        <f t="shared" si="84"/>
        <v>1.4789749290446377E-2</v>
      </c>
      <c r="AJ301" s="173">
        <f t="shared" si="84"/>
        <v>1.9327513277287878E-2</v>
      </c>
      <c r="AK301" s="172">
        <f t="shared" si="85"/>
        <v>1.9754523735529501E-2</v>
      </c>
      <c r="AL301" s="156">
        <f t="shared" si="85"/>
        <v>1.8988091393877811E-2</v>
      </c>
      <c r="AM301" s="156">
        <f t="shared" si="85"/>
        <v>1.3946909653718096E-2</v>
      </c>
      <c r="AN301" s="156">
        <f t="shared" si="85"/>
        <v>9.58580168150284E-3</v>
      </c>
      <c r="AO301" s="156">
        <f t="shared" si="85"/>
        <v>7.4808114473890403E-3</v>
      </c>
      <c r="AP301" s="156">
        <f t="shared" si="85"/>
        <v>6.6172257103167126E-3</v>
      </c>
      <c r="AQ301" s="156">
        <f t="shared" si="85"/>
        <v>6.1206639115001238E-3</v>
      </c>
      <c r="AR301" s="156">
        <f t="shared" si="85"/>
        <v>5.829203725238213E-3</v>
      </c>
      <c r="AS301" s="156">
        <f t="shared" si="85"/>
        <v>6.5308671366094799E-3</v>
      </c>
      <c r="AT301" s="156">
        <f t="shared" si="85"/>
        <v>8.7114211227171078E-3</v>
      </c>
      <c r="AU301" s="156">
        <f t="shared" si="85"/>
        <v>1.4249164661693412E-2</v>
      </c>
      <c r="AV301" s="173">
        <f t="shared" si="85"/>
        <v>1.8621067455622073E-2</v>
      </c>
      <c r="AW301" s="172">
        <f t="shared" si="79"/>
        <v>1.9139107476724797E-2</v>
      </c>
      <c r="AX301" s="156">
        <f t="shared" si="79"/>
        <v>1.8396551940742578E-2</v>
      </c>
      <c r="AY301" s="156">
        <f t="shared" si="79"/>
        <v>1.3512419049141225E-2</v>
      </c>
      <c r="AZ301" s="156">
        <f t="shared" si="79"/>
        <v>9.287173464115641E-3</v>
      </c>
      <c r="BA301" s="156">
        <f t="shared" si="79"/>
        <v>7.2477603723334894E-3</v>
      </c>
      <c r="BB301" s="156">
        <f t="shared" si="79"/>
        <v>6.4110780782690169E-3</v>
      </c>
      <c r="BC301" s="156">
        <f t="shared" si="79"/>
        <v>5.9299857591819443E-3</v>
      </c>
      <c r="BD301" s="156">
        <f t="shared" si="79"/>
        <v>5.6476054849351866E-3</v>
      </c>
      <c r="BE301" s="156">
        <f t="shared" si="79"/>
        <v>6.3274098488625696E-3</v>
      </c>
      <c r="BF301" s="156">
        <f t="shared" si="79"/>
        <v>8.4400326413753626E-3</v>
      </c>
      <c r="BG301" s="156">
        <f t="shared" si="79"/>
        <v>1.3805257852063791E-2</v>
      </c>
      <c r="BH301" s="173">
        <f t="shared" si="79"/>
        <v>1.8040961965765181E-2</v>
      </c>
    </row>
    <row r="302" spans="2:60" x14ac:dyDescent="0.2">
      <c r="B302" s="104">
        <v>300809</v>
      </c>
      <c r="C302" s="105" t="s">
        <v>334</v>
      </c>
      <c r="D302" s="105" t="s">
        <v>75</v>
      </c>
      <c r="E302" s="23"/>
      <c r="F302" s="23"/>
      <c r="G302" s="23"/>
      <c r="H302" s="95">
        <f>P_EX_ref!L285</f>
        <v>1.6407545677174959</v>
      </c>
      <c r="I302" s="89">
        <f>P_EX_ref!M285</f>
        <v>1.6358359063675536</v>
      </c>
      <c r="J302" s="89">
        <f>P_EX_ref!N285</f>
        <v>1.58036189884236</v>
      </c>
      <c r="K302" s="89">
        <f>P_EX_ref!O285</f>
        <v>1.5269451866676615</v>
      </c>
      <c r="L302" s="177"/>
      <c r="M302" s="172">
        <f t="shared" si="83"/>
        <v>2.0565622321390531E-2</v>
      </c>
      <c r="N302" s="156">
        <f t="shared" si="82"/>
        <v>1.9767721127500516E-2</v>
      </c>
      <c r="O302" s="156">
        <f t="shared" si="82"/>
        <v>1.4519554119801402E-2</v>
      </c>
      <c r="P302" s="156">
        <f t="shared" si="82"/>
        <v>9.9793839461173733E-3</v>
      </c>
      <c r="Q302" s="156">
        <f t="shared" si="82"/>
        <v>7.7879651741659213E-3</v>
      </c>
      <c r="R302" s="156">
        <f t="shared" si="82"/>
        <v>6.8889215754166094E-3</v>
      </c>
      <c r="S302" s="156">
        <f t="shared" si="82"/>
        <v>6.3719715061357537E-3</v>
      </c>
      <c r="T302" s="156">
        <f t="shared" si="82"/>
        <v>6.0685442915578616E-3</v>
      </c>
      <c r="U302" s="156">
        <f t="shared" si="82"/>
        <v>6.7990172155416775E-3</v>
      </c>
      <c r="V302" s="156">
        <f t="shared" si="82"/>
        <v>9.0691023023836935E-3</v>
      </c>
      <c r="W302" s="156">
        <f t="shared" si="82"/>
        <v>1.4834219379363661E-2</v>
      </c>
      <c r="X302" s="173">
        <f t="shared" si="82"/>
        <v>1.938562759803206E-2</v>
      </c>
      <c r="Y302" s="172">
        <f t="shared" si="84"/>
        <v>2.0503970607209748E-2</v>
      </c>
      <c r="Z302" s="156">
        <f t="shared" si="84"/>
        <v>1.9708461365072101E-2</v>
      </c>
      <c r="AA302" s="156">
        <f t="shared" si="84"/>
        <v>1.4476027335800543E-2</v>
      </c>
      <c r="AB302" s="156">
        <f t="shared" si="84"/>
        <v>9.9494677044821064E-3</v>
      </c>
      <c r="AC302" s="156">
        <f t="shared" si="84"/>
        <v>7.7646183774843468E-3</v>
      </c>
      <c r="AD302" s="156">
        <f t="shared" si="84"/>
        <v>6.868269935639112E-3</v>
      </c>
      <c r="AE302" s="156">
        <f t="shared" si="84"/>
        <v>6.3528695815781022E-3</v>
      </c>
      <c r="AF302" s="156">
        <f t="shared" si="84"/>
        <v>6.0503519824553357E-3</v>
      </c>
      <c r="AG302" s="156">
        <f t="shared" si="84"/>
        <v>6.7786350914545886E-3</v>
      </c>
      <c r="AH302" s="156">
        <f t="shared" si="84"/>
        <v>9.0419149071138075E-3</v>
      </c>
      <c r="AI302" s="156">
        <f t="shared" si="84"/>
        <v>1.4789749290446377E-2</v>
      </c>
      <c r="AJ302" s="173">
        <f t="shared" si="84"/>
        <v>1.9327513277287878E-2</v>
      </c>
      <c r="AK302" s="172">
        <f t="shared" si="85"/>
        <v>1.9754523735529501E-2</v>
      </c>
      <c r="AL302" s="156">
        <f t="shared" si="85"/>
        <v>1.8988091393877811E-2</v>
      </c>
      <c r="AM302" s="156">
        <f t="shared" si="85"/>
        <v>1.3946909653718096E-2</v>
      </c>
      <c r="AN302" s="156">
        <f t="shared" si="85"/>
        <v>9.58580168150284E-3</v>
      </c>
      <c r="AO302" s="156">
        <f t="shared" si="85"/>
        <v>7.4808114473890403E-3</v>
      </c>
      <c r="AP302" s="156">
        <f t="shared" si="85"/>
        <v>6.6172257103167126E-3</v>
      </c>
      <c r="AQ302" s="156">
        <f t="shared" si="85"/>
        <v>6.1206639115001238E-3</v>
      </c>
      <c r="AR302" s="156">
        <f t="shared" si="85"/>
        <v>5.829203725238213E-3</v>
      </c>
      <c r="AS302" s="156">
        <f t="shared" si="85"/>
        <v>6.5308671366094799E-3</v>
      </c>
      <c r="AT302" s="156">
        <f t="shared" si="85"/>
        <v>8.7114211227171078E-3</v>
      </c>
      <c r="AU302" s="156">
        <f t="shared" si="85"/>
        <v>1.4249164661693412E-2</v>
      </c>
      <c r="AV302" s="173">
        <f t="shared" si="85"/>
        <v>1.8621067455622073E-2</v>
      </c>
      <c r="AW302" s="172">
        <f t="shared" si="79"/>
        <v>1.9139107476724797E-2</v>
      </c>
      <c r="AX302" s="156">
        <f t="shared" si="79"/>
        <v>1.8396551940742578E-2</v>
      </c>
      <c r="AY302" s="156">
        <f t="shared" si="79"/>
        <v>1.3512419049141225E-2</v>
      </c>
      <c r="AZ302" s="156">
        <f t="shared" si="79"/>
        <v>9.287173464115641E-3</v>
      </c>
      <c r="BA302" s="156">
        <f t="shared" si="79"/>
        <v>7.2477603723334894E-3</v>
      </c>
      <c r="BB302" s="156">
        <f t="shared" si="79"/>
        <v>6.4110780782690169E-3</v>
      </c>
      <c r="BC302" s="156">
        <f t="shared" si="79"/>
        <v>5.9299857591819443E-3</v>
      </c>
      <c r="BD302" s="156">
        <f t="shared" si="79"/>
        <v>5.6476054849351866E-3</v>
      </c>
      <c r="BE302" s="156">
        <f t="shared" si="79"/>
        <v>6.3274098488625696E-3</v>
      </c>
      <c r="BF302" s="156">
        <f t="shared" si="79"/>
        <v>8.4400326413753626E-3</v>
      </c>
      <c r="BG302" s="156">
        <f t="shared" si="79"/>
        <v>1.3805257852063791E-2</v>
      </c>
      <c r="BH302" s="173">
        <f t="shared" si="79"/>
        <v>1.8040961965765181E-2</v>
      </c>
    </row>
    <row r="303" spans="2:60" x14ac:dyDescent="0.2">
      <c r="B303" s="104">
        <v>300812</v>
      </c>
      <c r="C303" s="105" t="s">
        <v>335</v>
      </c>
      <c r="D303" s="105" t="s">
        <v>75</v>
      </c>
      <c r="E303" s="23"/>
      <c r="F303" s="23"/>
      <c r="G303" s="23"/>
      <c r="H303" s="95">
        <f>P_EX_ref!L286</f>
        <v>1.6407545677174959</v>
      </c>
      <c r="I303" s="89">
        <f>P_EX_ref!M286</f>
        <v>1.6358359063675536</v>
      </c>
      <c r="J303" s="89">
        <f>P_EX_ref!N286</f>
        <v>1.58036189884236</v>
      </c>
      <c r="K303" s="89">
        <f>P_EX_ref!O286</f>
        <v>1.5269451866676615</v>
      </c>
      <c r="L303" s="177"/>
      <c r="M303" s="172">
        <f t="shared" si="83"/>
        <v>2.0565622321390531E-2</v>
      </c>
      <c r="N303" s="156">
        <f t="shared" si="82"/>
        <v>1.9767721127500516E-2</v>
      </c>
      <c r="O303" s="156">
        <f t="shared" si="82"/>
        <v>1.4519554119801402E-2</v>
      </c>
      <c r="P303" s="156">
        <f t="shared" si="82"/>
        <v>9.9793839461173733E-3</v>
      </c>
      <c r="Q303" s="156">
        <f t="shared" si="82"/>
        <v>7.7879651741659213E-3</v>
      </c>
      <c r="R303" s="156">
        <f t="shared" si="82"/>
        <v>6.8889215754166094E-3</v>
      </c>
      <c r="S303" s="156">
        <f t="shared" si="82"/>
        <v>6.3719715061357537E-3</v>
      </c>
      <c r="T303" s="156">
        <f t="shared" si="82"/>
        <v>6.0685442915578616E-3</v>
      </c>
      <c r="U303" s="156">
        <f t="shared" si="82"/>
        <v>6.7990172155416775E-3</v>
      </c>
      <c r="V303" s="156">
        <f t="shared" si="82"/>
        <v>9.0691023023836935E-3</v>
      </c>
      <c r="W303" s="156">
        <f t="shared" si="82"/>
        <v>1.4834219379363661E-2</v>
      </c>
      <c r="X303" s="173">
        <f t="shared" si="82"/>
        <v>1.938562759803206E-2</v>
      </c>
      <c r="Y303" s="172">
        <f t="shared" si="84"/>
        <v>2.0503970607209748E-2</v>
      </c>
      <c r="Z303" s="156">
        <f t="shared" si="84"/>
        <v>1.9708461365072101E-2</v>
      </c>
      <c r="AA303" s="156">
        <f t="shared" si="84"/>
        <v>1.4476027335800543E-2</v>
      </c>
      <c r="AB303" s="156">
        <f t="shared" si="84"/>
        <v>9.9494677044821064E-3</v>
      </c>
      <c r="AC303" s="156">
        <f t="shared" si="84"/>
        <v>7.7646183774843468E-3</v>
      </c>
      <c r="AD303" s="156">
        <f t="shared" si="84"/>
        <v>6.868269935639112E-3</v>
      </c>
      <c r="AE303" s="156">
        <f t="shared" si="84"/>
        <v>6.3528695815781022E-3</v>
      </c>
      <c r="AF303" s="156">
        <f t="shared" si="84"/>
        <v>6.0503519824553357E-3</v>
      </c>
      <c r="AG303" s="156">
        <f t="shared" si="84"/>
        <v>6.7786350914545886E-3</v>
      </c>
      <c r="AH303" s="156">
        <f t="shared" si="84"/>
        <v>9.0419149071138075E-3</v>
      </c>
      <c r="AI303" s="156">
        <f t="shared" si="84"/>
        <v>1.4789749290446377E-2</v>
      </c>
      <c r="AJ303" s="173">
        <f t="shared" si="84"/>
        <v>1.9327513277287878E-2</v>
      </c>
      <c r="AK303" s="172">
        <f t="shared" si="85"/>
        <v>1.9754523735529501E-2</v>
      </c>
      <c r="AL303" s="156">
        <f t="shared" si="85"/>
        <v>1.8988091393877811E-2</v>
      </c>
      <c r="AM303" s="156">
        <f t="shared" si="85"/>
        <v>1.3946909653718096E-2</v>
      </c>
      <c r="AN303" s="156">
        <f t="shared" si="85"/>
        <v>9.58580168150284E-3</v>
      </c>
      <c r="AO303" s="156">
        <f t="shared" si="85"/>
        <v>7.4808114473890403E-3</v>
      </c>
      <c r="AP303" s="156">
        <f t="shared" si="85"/>
        <v>6.6172257103167126E-3</v>
      </c>
      <c r="AQ303" s="156">
        <f t="shared" si="85"/>
        <v>6.1206639115001238E-3</v>
      </c>
      <c r="AR303" s="156">
        <f t="shared" si="85"/>
        <v>5.829203725238213E-3</v>
      </c>
      <c r="AS303" s="156">
        <f t="shared" si="85"/>
        <v>6.5308671366094799E-3</v>
      </c>
      <c r="AT303" s="156">
        <f t="shared" si="85"/>
        <v>8.7114211227171078E-3</v>
      </c>
      <c r="AU303" s="156">
        <f t="shared" si="85"/>
        <v>1.4249164661693412E-2</v>
      </c>
      <c r="AV303" s="173">
        <f t="shared" si="85"/>
        <v>1.8621067455622073E-2</v>
      </c>
      <c r="AW303" s="172">
        <f t="shared" si="79"/>
        <v>1.9139107476724797E-2</v>
      </c>
      <c r="AX303" s="156">
        <f t="shared" si="79"/>
        <v>1.8396551940742578E-2</v>
      </c>
      <c r="AY303" s="156">
        <f t="shared" si="79"/>
        <v>1.3512419049141225E-2</v>
      </c>
      <c r="AZ303" s="156">
        <f t="shared" si="79"/>
        <v>9.287173464115641E-3</v>
      </c>
      <c r="BA303" s="156">
        <f t="shared" si="79"/>
        <v>7.2477603723334894E-3</v>
      </c>
      <c r="BB303" s="156">
        <f t="shared" si="79"/>
        <v>6.4110780782690169E-3</v>
      </c>
      <c r="BC303" s="156">
        <f t="shared" si="79"/>
        <v>5.9299857591819443E-3</v>
      </c>
      <c r="BD303" s="156">
        <f t="shared" si="79"/>
        <v>5.6476054849351866E-3</v>
      </c>
      <c r="BE303" s="156">
        <f t="shared" si="79"/>
        <v>6.3274098488625696E-3</v>
      </c>
      <c r="BF303" s="156">
        <f t="shared" si="79"/>
        <v>8.4400326413753626E-3</v>
      </c>
      <c r="BG303" s="156">
        <f t="shared" si="79"/>
        <v>1.3805257852063791E-2</v>
      </c>
      <c r="BH303" s="173">
        <f t="shared" si="79"/>
        <v>1.8040961965765181E-2</v>
      </c>
    </row>
    <row r="304" spans="2:60" x14ac:dyDescent="0.2">
      <c r="B304" s="104">
        <v>300813</v>
      </c>
      <c r="C304" s="105" t="s">
        <v>336</v>
      </c>
      <c r="D304" s="105" t="s">
        <v>75</v>
      </c>
      <c r="E304" s="23"/>
      <c r="F304" s="23"/>
      <c r="G304" s="23"/>
      <c r="H304" s="95">
        <f>P_EX_ref!L287</f>
        <v>1.6407545677174959</v>
      </c>
      <c r="I304" s="89">
        <f>P_EX_ref!M287</f>
        <v>1.6358359063675536</v>
      </c>
      <c r="J304" s="89">
        <f>P_EX_ref!N287</f>
        <v>1.58036189884236</v>
      </c>
      <c r="K304" s="89">
        <f>P_EX_ref!O287</f>
        <v>1.5269451866676615</v>
      </c>
      <c r="L304" s="177"/>
      <c r="M304" s="172">
        <f t="shared" si="83"/>
        <v>2.0565622321390531E-2</v>
      </c>
      <c r="N304" s="156">
        <f t="shared" si="82"/>
        <v>1.9767721127500516E-2</v>
      </c>
      <c r="O304" s="156">
        <f t="shared" si="82"/>
        <v>1.4519554119801402E-2</v>
      </c>
      <c r="P304" s="156">
        <f t="shared" si="82"/>
        <v>9.9793839461173733E-3</v>
      </c>
      <c r="Q304" s="156">
        <f t="shared" si="82"/>
        <v>7.7879651741659213E-3</v>
      </c>
      <c r="R304" s="156">
        <f t="shared" si="82"/>
        <v>6.8889215754166094E-3</v>
      </c>
      <c r="S304" s="156">
        <f t="shared" si="82"/>
        <v>6.3719715061357537E-3</v>
      </c>
      <c r="T304" s="156">
        <f t="shared" si="82"/>
        <v>6.0685442915578616E-3</v>
      </c>
      <c r="U304" s="156">
        <f t="shared" si="82"/>
        <v>6.7990172155416775E-3</v>
      </c>
      <c r="V304" s="156">
        <f t="shared" si="82"/>
        <v>9.0691023023836935E-3</v>
      </c>
      <c r="W304" s="156">
        <f t="shared" si="82"/>
        <v>1.4834219379363661E-2</v>
      </c>
      <c r="X304" s="173">
        <f t="shared" si="82"/>
        <v>1.938562759803206E-2</v>
      </c>
      <c r="Y304" s="172">
        <f t="shared" si="84"/>
        <v>2.0503970607209748E-2</v>
      </c>
      <c r="Z304" s="156">
        <f t="shared" si="84"/>
        <v>1.9708461365072101E-2</v>
      </c>
      <c r="AA304" s="156">
        <f t="shared" si="84"/>
        <v>1.4476027335800543E-2</v>
      </c>
      <c r="AB304" s="156">
        <f t="shared" si="84"/>
        <v>9.9494677044821064E-3</v>
      </c>
      <c r="AC304" s="156">
        <f t="shared" si="84"/>
        <v>7.7646183774843468E-3</v>
      </c>
      <c r="AD304" s="156">
        <f t="shared" si="84"/>
        <v>6.868269935639112E-3</v>
      </c>
      <c r="AE304" s="156">
        <f t="shared" si="84"/>
        <v>6.3528695815781022E-3</v>
      </c>
      <c r="AF304" s="156">
        <f t="shared" si="84"/>
        <v>6.0503519824553357E-3</v>
      </c>
      <c r="AG304" s="156">
        <f t="shared" si="84"/>
        <v>6.7786350914545886E-3</v>
      </c>
      <c r="AH304" s="156">
        <f t="shared" si="84"/>
        <v>9.0419149071138075E-3</v>
      </c>
      <c r="AI304" s="156">
        <f t="shared" si="84"/>
        <v>1.4789749290446377E-2</v>
      </c>
      <c r="AJ304" s="173">
        <f t="shared" si="84"/>
        <v>1.9327513277287878E-2</v>
      </c>
      <c r="AK304" s="172">
        <f t="shared" si="85"/>
        <v>1.9754523735529501E-2</v>
      </c>
      <c r="AL304" s="156">
        <f t="shared" si="85"/>
        <v>1.8988091393877811E-2</v>
      </c>
      <c r="AM304" s="156">
        <f t="shared" si="85"/>
        <v>1.3946909653718096E-2</v>
      </c>
      <c r="AN304" s="156">
        <f t="shared" si="85"/>
        <v>9.58580168150284E-3</v>
      </c>
      <c r="AO304" s="156">
        <f t="shared" si="85"/>
        <v>7.4808114473890403E-3</v>
      </c>
      <c r="AP304" s="156">
        <f t="shared" si="85"/>
        <v>6.6172257103167126E-3</v>
      </c>
      <c r="AQ304" s="156">
        <f t="shared" si="85"/>
        <v>6.1206639115001238E-3</v>
      </c>
      <c r="AR304" s="156">
        <f t="shared" si="85"/>
        <v>5.829203725238213E-3</v>
      </c>
      <c r="AS304" s="156">
        <f t="shared" si="85"/>
        <v>6.5308671366094799E-3</v>
      </c>
      <c r="AT304" s="156">
        <f t="shared" si="85"/>
        <v>8.7114211227171078E-3</v>
      </c>
      <c r="AU304" s="156">
        <f t="shared" si="85"/>
        <v>1.4249164661693412E-2</v>
      </c>
      <c r="AV304" s="173">
        <f t="shared" si="85"/>
        <v>1.8621067455622073E-2</v>
      </c>
      <c r="AW304" s="172">
        <f t="shared" si="79"/>
        <v>1.9139107476724797E-2</v>
      </c>
      <c r="AX304" s="156">
        <f t="shared" si="79"/>
        <v>1.8396551940742578E-2</v>
      </c>
      <c r="AY304" s="156">
        <f t="shared" si="79"/>
        <v>1.3512419049141225E-2</v>
      </c>
      <c r="AZ304" s="156">
        <f t="shared" si="79"/>
        <v>9.287173464115641E-3</v>
      </c>
      <c r="BA304" s="156">
        <f t="shared" si="79"/>
        <v>7.2477603723334894E-3</v>
      </c>
      <c r="BB304" s="156">
        <f t="shared" si="79"/>
        <v>6.4110780782690169E-3</v>
      </c>
      <c r="BC304" s="156">
        <f t="shared" si="79"/>
        <v>5.9299857591819443E-3</v>
      </c>
      <c r="BD304" s="156">
        <f t="shared" si="79"/>
        <v>5.6476054849351866E-3</v>
      </c>
      <c r="BE304" s="156">
        <f t="shared" si="79"/>
        <v>6.3274098488625696E-3</v>
      </c>
      <c r="BF304" s="156">
        <f t="shared" si="79"/>
        <v>8.4400326413753626E-3</v>
      </c>
      <c r="BG304" s="156">
        <f t="shared" si="79"/>
        <v>1.3805257852063791E-2</v>
      </c>
      <c r="BH304" s="173">
        <f t="shared" si="79"/>
        <v>1.8040961965765181E-2</v>
      </c>
    </row>
    <row r="305" spans="2:60" x14ac:dyDescent="0.2">
      <c r="B305" s="104">
        <v>300814</v>
      </c>
      <c r="C305" s="105" t="s">
        <v>337</v>
      </c>
      <c r="D305" s="105" t="s">
        <v>73</v>
      </c>
      <c r="E305" s="23"/>
      <c r="F305" s="23"/>
      <c r="G305" s="23"/>
      <c r="H305" s="95">
        <f>P_EX_ref!L288</f>
        <v>1.6407545677174959</v>
      </c>
      <c r="I305" s="89">
        <f>P_EX_ref!M288</f>
        <v>1.6358359063675536</v>
      </c>
      <c r="J305" s="89">
        <f>P_EX_ref!N288</f>
        <v>1.58036189884236</v>
      </c>
      <c r="K305" s="89">
        <f>P_EX_ref!O288</f>
        <v>1.5269451866676615</v>
      </c>
      <c r="L305" s="177"/>
      <c r="M305" s="172">
        <f t="shared" si="83"/>
        <v>2.0565622321390531E-2</v>
      </c>
      <c r="N305" s="156">
        <f t="shared" si="82"/>
        <v>1.9767721127500516E-2</v>
      </c>
      <c r="O305" s="156">
        <f t="shared" si="82"/>
        <v>1.4519554119801402E-2</v>
      </c>
      <c r="P305" s="156">
        <f t="shared" si="82"/>
        <v>9.9793839461173733E-3</v>
      </c>
      <c r="Q305" s="156">
        <f t="shared" si="82"/>
        <v>7.7879651741659213E-3</v>
      </c>
      <c r="R305" s="156">
        <f t="shared" si="82"/>
        <v>6.8889215754166094E-3</v>
      </c>
      <c r="S305" s="156">
        <f t="shared" si="82"/>
        <v>6.3719715061357537E-3</v>
      </c>
      <c r="T305" s="156">
        <f t="shared" si="82"/>
        <v>6.0685442915578616E-3</v>
      </c>
      <c r="U305" s="156">
        <f t="shared" si="82"/>
        <v>6.7990172155416775E-3</v>
      </c>
      <c r="V305" s="156">
        <f t="shared" si="82"/>
        <v>9.0691023023836935E-3</v>
      </c>
      <c r="W305" s="156">
        <f t="shared" si="82"/>
        <v>1.4834219379363661E-2</v>
      </c>
      <c r="X305" s="173">
        <f t="shared" si="82"/>
        <v>1.938562759803206E-2</v>
      </c>
      <c r="Y305" s="172">
        <f t="shared" si="84"/>
        <v>2.0503970607209748E-2</v>
      </c>
      <c r="Z305" s="156">
        <f t="shared" si="84"/>
        <v>1.9708461365072101E-2</v>
      </c>
      <c r="AA305" s="156">
        <f t="shared" si="84"/>
        <v>1.4476027335800543E-2</v>
      </c>
      <c r="AB305" s="156">
        <f t="shared" si="84"/>
        <v>9.9494677044821064E-3</v>
      </c>
      <c r="AC305" s="156">
        <f t="shared" si="84"/>
        <v>7.7646183774843468E-3</v>
      </c>
      <c r="AD305" s="156">
        <f t="shared" si="84"/>
        <v>6.868269935639112E-3</v>
      </c>
      <c r="AE305" s="156">
        <f t="shared" si="84"/>
        <v>6.3528695815781022E-3</v>
      </c>
      <c r="AF305" s="156">
        <f t="shared" si="84"/>
        <v>6.0503519824553357E-3</v>
      </c>
      <c r="AG305" s="156">
        <f t="shared" si="84"/>
        <v>6.7786350914545886E-3</v>
      </c>
      <c r="AH305" s="156">
        <f t="shared" si="84"/>
        <v>9.0419149071138075E-3</v>
      </c>
      <c r="AI305" s="156">
        <f t="shared" si="84"/>
        <v>1.4789749290446377E-2</v>
      </c>
      <c r="AJ305" s="173">
        <f t="shared" si="84"/>
        <v>1.9327513277287878E-2</v>
      </c>
      <c r="AK305" s="172">
        <f t="shared" si="85"/>
        <v>1.9754523735529501E-2</v>
      </c>
      <c r="AL305" s="156">
        <f t="shared" si="85"/>
        <v>1.8988091393877811E-2</v>
      </c>
      <c r="AM305" s="156">
        <f t="shared" si="85"/>
        <v>1.3946909653718096E-2</v>
      </c>
      <c r="AN305" s="156">
        <f t="shared" si="85"/>
        <v>9.58580168150284E-3</v>
      </c>
      <c r="AO305" s="156">
        <f t="shared" si="85"/>
        <v>7.4808114473890403E-3</v>
      </c>
      <c r="AP305" s="156">
        <f t="shared" si="85"/>
        <v>6.6172257103167126E-3</v>
      </c>
      <c r="AQ305" s="156">
        <f t="shared" si="85"/>
        <v>6.1206639115001238E-3</v>
      </c>
      <c r="AR305" s="156">
        <f t="shared" si="85"/>
        <v>5.829203725238213E-3</v>
      </c>
      <c r="AS305" s="156">
        <f t="shared" si="85"/>
        <v>6.5308671366094799E-3</v>
      </c>
      <c r="AT305" s="156">
        <f t="shared" si="85"/>
        <v>8.7114211227171078E-3</v>
      </c>
      <c r="AU305" s="156">
        <f t="shared" si="85"/>
        <v>1.4249164661693412E-2</v>
      </c>
      <c r="AV305" s="173">
        <f t="shared" si="85"/>
        <v>1.8621067455622073E-2</v>
      </c>
      <c r="AW305" s="172">
        <f t="shared" si="79"/>
        <v>1.9139107476724797E-2</v>
      </c>
      <c r="AX305" s="156">
        <f t="shared" si="79"/>
        <v>1.8396551940742578E-2</v>
      </c>
      <c r="AY305" s="156">
        <f t="shared" si="79"/>
        <v>1.3512419049141225E-2</v>
      </c>
      <c r="AZ305" s="156">
        <f t="shared" si="79"/>
        <v>9.287173464115641E-3</v>
      </c>
      <c r="BA305" s="156">
        <f t="shared" si="79"/>
        <v>7.2477603723334894E-3</v>
      </c>
      <c r="BB305" s="156">
        <f t="shared" si="79"/>
        <v>6.4110780782690169E-3</v>
      </c>
      <c r="BC305" s="156">
        <f t="shared" si="79"/>
        <v>5.9299857591819443E-3</v>
      </c>
      <c r="BD305" s="156">
        <f t="shared" si="79"/>
        <v>5.6476054849351866E-3</v>
      </c>
      <c r="BE305" s="156">
        <f t="shared" si="79"/>
        <v>6.3274098488625696E-3</v>
      </c>
      <c r="BF305" s="156">
        <f t="shared" si="79"/>
        <v>8.4400326413753626E-3</v>
      </c>
      <c r="BG305" s="156">
        <f t="shared" si="79"/>
        <v>1.3805257852063791E-2</v>
      </c>
      <c r="BH305" s="173">
        <f t="shared" si="79"/>
        <v>1.8040961965765181E-2</v>
      </c>
    </row>
    <row r="306" spans="2:60" x14ac:dyDescent="0.2">
      <c r="B306" s="104">
        <v>300816</v>
      </c>
      <c r="C306" s="105" t="s">
        <v>338</v>
      </c>
      <c r="D306" s="105" t="s">
        <v>73</v>
      </c>
      <c r="E306" s="23"/>
      <c r="F306" s="23"/>
      <c r="G306" s="23"/>
      <c r="H306" s="95">
        <f>P_EX_ref!L289</f>
        <v>1.6407545677174959</v>
      </c>
      <c r="I306" s="89">
        <f>P_EX_ref!M289</f>
        <v>1.6358359063675536</v>
      </c>
      <c r="J306" s="89">
        <f>P_EX_ref!N289</f>
        <v>1.58036189884236</v>
      </c>
      <c r="K306" s="89">
        <f>P_EX_ref!O289</f>
        <v>1.5269451866676615</v>
      </c>
      <c r="L306" s="177"/>
      <c r="M306" s="172">
        <f t="shared" si="83"/>
        <v>2.0565622321390531E-2</v>
      </c>
      <c r="N306" s="156">
        <f t="shared" si="82"/>
        <v>1.9767721127500516E-2</v>
      </c>
      <c r="O306" s="156">
        <f t="shared" si="82"/>
        <v>1.4519554119801402E-2</v>
      </c>
      <c r="P306" s="156">
        <f t="shared" si="82"/>
        <v>9.9793839461173733E-3</v>
      </c>
      <c r="Q306" s="156">
        <f t="shared" si="82"/>
        <v>7.7879651741659213E-3</v>
      </c>
      <c r="R306" s="156">
        <f t="shared" si="82"/>
        <v>6.8889215754166094E-3</v>
      </c>
      <c r="S306" s="156">
        <f t="shared" si="82"/>
        <v>6.3719715061357537E-3</v>
      </c>
      <c r="T306" s="156">
        <f t="shared" si="82"/>
        <v>6.0685442915578616E-3</v>
      </c>
      <c r="U306" s="156">
        <f t="shared" si="82"/>
        <v>6.7990172155416775E-3</v>
      </c>
      <c r="V306" s="156">
        <f t="shared" si="82"/>
        <v>9.0691023023836935E-3</v>
      </c>
      <c r="W306" s="156">
        <f t="shared" si="82"/>
        <v>1.4834219379363661E-2</v>
      </c>
      <c r="X306" s="173">
        <f t="shared" si="82"/>
        <v>1.938562759803206E-2</v>
      </c>
      <c r="Y306" s="172">
        <f t="shared" si="84"/>
        <v>2.0503970607209748E-2</v>
      </c>
      <c r="Z306" s="156">
        <f t="shared" si="84"/>
        <v>1.9708461365072101E-2</v>
      </c>
      <c r="AA306" s="156">
        <f t="shared" si="84"/>
        <v>1.4476027335800543E-2</v>
      </c>
      <c r="AB306" s="156">
        <f t="shared" si="84"/>
        <v>9.9494677044821064E-3</v>
      </c>
      <c r="AC306" s="156">
        <f t="shared" si="84"/>
        <v>7.7646183774843468E-3</v>
      </c>
      <c r="AD306" s="156">
        <f t="shared" si="84"/>
        <v>6.868269935639112E-3</v>
      </c>
      <c r="AE306" s="156">
        <f t="shared" si="84"/>
        <v>6.3528695815781022E-3</v>
      </c>
      <c r="AF306" s="156">
        <f t="shared" si="84"/>
        <v>6.0503519824553357E-3</v>
      </c>
      <c r="AG306" s="156">
        <f t="shared" si="84"/>
        <v>6.7786350914545886E-3</v>
      </c>
      <c r="AH306" s="156">
        <f t="shared" si="84"/>
        <v>9.0419149071138075E-3</v>
      </c>
      <c r="AI306" s="156">
        <f t="shared" si="84"/>
        <v>1.4789749290446377E-2</v>
      </c>
      <c r="AJ306" s="173">
        <f t="shared" si="84"/>
        <v>1.9327513277287878E-2</v>
      </c>
      <c r="AK306" s="172">
        <f t="shared" si="85"/>
        <v>1.9754523735529501E-2</v>
      </c>
      <c r="AL306" s="156">
        <f t="shared" si="85"/>
        <v>1.8988091393877811E-2</v>
      </c>
      <c r="AM306" s="156">
        <f t="shared" si="85"/>
        <v>1.3946909653718096E-2</v>
      </c>
      <c r="AN306" s="156">
        <f t="shared" si="85"/>
        <v>9.58580168150284E-3</v>
      </c>
      <c r="AO306" s="156">
        <f t="shared" si="85"/>
        <v>7.4808114473890403E-3</v>
      </c>
      <c r="AP306" s="156">
        <f t="shared" si="85"/>
        <v>6.6172257103167126E-3</v>
      </c>
      <c r="AQ306" s="156">
        <f t="shared" si="85"/>
        <v>6.1206639115001238E-3</v>
      </c>
      <c r="AR306" s="156">
        <f t="shared" si="85"/>
        <v>5.829203725238213E-3</v>
      </c>
      <c r="AS306" s="156">
        <f t="shared" si="85"/>
        <v>6.5308671366094799E-3</v>
      </c>
      <c r="AT306" s="156">
        <f t="shared" si="85"/>
        <v>8.7114211227171078E-3</v>
      </c>
      <c r="AU306" s="156">
        <f t="shared" si="85"/>
        <v>1.4249164661693412E-2</v>
      </c>
      <c r="AV306" s="173">
        <f t="shared" si="85"/>
        <v>1.8621067455622073E-2</v>
      </c>
      <c r="AW306" s="172">
        <f t="shared" si="79"/>
        <v>1.9139107476724797E-2</v>
      </c>
      <c r="AX306" s="156">
        <f t="shared" si="79"/>
        <v>1.8396551940742578E-2</v>
      </c>
      <c r="AY306" s="156">
        <f t="shared" si="79"/>
        <v>1.3512419049141225E-2</v>
      </c>
      <c r="AZ306" s="156">
        <f t="shared" si="79"/>
        <v>9.287173464115641E-3</v>
      </c>
      <c r="BA306" s="156">
        <f t="shared" si="79"/>
        <v>7.2477603723334894E-3</v>
      </c>
      <c r="BB306" s="156">
        <f t="shared" si="79"/>
        <v>6.4110780782690169E-3</v>
      </c>
      <c r="BC306" s="156">
        <f t="shared" si="79"/>
        <v>5.9299857591819443E-3</v>
      </c>
      <c r="BD306" s="156">
        <f t="shared" si="79"/>
        <v>5.6476054849351866E-3</v>
      </c>
      <c r="BE306" s="156">
        <f t="shared" si="79"/>
        <v>6.3274098488625696E-3</v>
      </c>
      <c r="BF306" s="156">
        <f t="shared" si="79"/>
        <v>8.4400326413753626E-3</v>
      </c>
      <c r="BG306" s="156">
        <f t="shared" si="79"/>
        <v>1.3805257852063791E-2</v>
      </c>
      <c r="BH306" s="173">
        <f t="shared" si="79"/>
        <v>1.8040961965765181E-2</v>
      </c>
    </row>
    <row r="307" spans="2:60" x14ac:dyDescent="0.2">
      <c r="B307" s="104">
        <v>300822</v>
      </c>
      <c r="C307" s="105" t="s">
        <v>339</v>
      </c>
      <c r="D307" s="105" t="s">
        <v>75</v>
      </c>
      <c r="E307" s="23"/>
      <c r="F307" s="23"/>
      <c r="G307" s="23"/>
      <c r="H307" s="95">
        <f>P_EX_ref!L290</f>
        <v>1.6407545677174959</v>
      </c>
      <c r="I307" s="89">
        <f>P_EX_ref!M290</f>
        <v>1.6358359063675536</v>
      </c>
      <c r="J307" s="89">
        <f>P_EX_ref!N290</f>
        <v>1.58036189884236</v>
      </c>
      <c r="K307" s="89">
        <f>P_EX_ref!O290</f>
        <v>1.5269451866676615</v>
      </c>
      <c r="L307" s="177"/>
      <c r="M307" s="172">
        <f t="shared" si="83"/>
        <v>2.0565622321390531E-2</v>
      </c>
      <c r="N307" s="156">
        <f t="shared" si="82"/>
        <v>1.9767721127500516E-2</v>
      </c>
      <c r="O307" s="156">
        <f t="shared" si="82"/>
        <v>1.4519554119801402E-2</v>
      </c>
      <c r="P307" s="156">
        <f t="shared" si="82"/>
        <v>9.9793839461173733E-3</v>
      </c>
      <c r="Q307" s="156">
        <f t="shared" si="82"/>
        <v>7.7879651741659213E-3</v>
      </c>
      <c r="R307" s="156">
        <f t="shared" si="82"/>
        <v>6.8889215754166094E-3</v>
      </c>
      <c r="S307" s="156">
        <f t="shared" si="82"/>
        <v>6.3719715061357537E-3</v>
      </c>
      <c r="T307" s="156">
        <f t="shared" si="82"/>
        <v>6.0685442915578616E-3</v>
      </c>
      <c r="U307" s="156">
        <f t="shared" si="82"/>
        <v>6.7990172155416775E-3</v>
      </c>
      <c r="V307" s="156">
        <f t="shared" si="82"/>
        <v>9.0691023023836935E-3</v>
      </c>
      <c r="W307" s="156">
        <f t="shared" si="82"/>
        <v>1.4834219379363661E-2</v>
      </c>
      <c r="X307" s="173">
        <f t="shared" si="82"/>
        <v>1.938562759803206E-2</v>
      </c>
      <c r="Y307" s="172">
        <f t="shared" si="84"/>
        <v>2.0503970607209748E-2</v>
      </c>
      <c r="Z307" s="156">
        <f t="shared" si="84"/>
        <v>1.9708461365072101E-2</v>
      </c>
      <c r="AA307" s="156">
        <f t="shared" si="84"/>
        <v>1.4476027335800543E-2</v>
      </c>
      <c r="AB307" s="156">
        <f t="shared" si="84"/>
        <v>9.9494677044821064E-3</v>
      </c>
      <c r="AC307" s="156">
        <f t="shared" si="84"/>
        <v>7.7646183774843468E-3</v>
      </c>
      <c r="AD307" s="156">
        <f t="shared" si="84"/>
        <v>6.868269935639112E-3</v>
      </c>
      <c r="AE307" s="156">
        <f t="shared" si="84"/>
        <v>6.3528695815781022E-3</v>
      </c>
      <c r="AF307" s="156">
        <f t="shared" si="84"/>
        <v>6.0503519824553357E-3</v>
      </c>
      <c r="AG307" s="156">
        <f t="shared" si="84"/>
        <v>6.7786350914545886E-3</v>
      </c>
      <c r="AH307" s="156">
        <f t="shared" si="84"/>
        <v>9.0419149071138075E-3</v>
      </c>
      <c r="AI307" s="156">
        <f t="shared" si="84"/>
        <v>1.4789749290446377E-2</v>
      </c>
      <c r="AJ307" s="173">
        <f t="shared" si="84"/>
        <v>1.9327513277287878E-2</v>
      </c>
      <c r="AK307" s="172">
        <f t="shared" si="85"/>
        <v>1.9754523735529501E-2</v>
      </c>
      <c r="AL307" s="156">
        <f t="shared" si="85"/>
        <v>1.8988091393877811E-2</v>
      </c>
      <c r="AM307" s="156">
        <f t="shared" si="85"/>
        <v>1.3946909653718096E-2</v>
      </c>
      <c r="AN307" s="156">
        <f t="shared" si="85"/>
        <v>9.58580168150284E-3</v>
      </c>
      <c r="AO307" s="156">
        <f t="shared" si="85"/>
        <v>7.4808114473890403E-3</v>
      </c>
      <c r="AP307" s="156">
        <f t="shared" si="85"/>
        <v>6.6172257103167126E-3</v>
      </c>
      <c r="AQ307" s="156">
        <f t="shared" si="85"/>
        <v>6.1206639115001238E-3</v>
      </c>
      <c r="AR307" s="156">
        <f t="shared" si="85"/>
        <v>5.829203725238213E-3</v>
      </c>
      <c r="AS307" s="156">
        <f t="shared" si="85"/>
        <v>6.5308671366094799E-3</v>
      </c>
      <c r="AT307" s="156">
        <f t="shared" si="85"/>
        <v>8.7114211227171078E-3</v>
      </c>
      <c r="AU307" s="156">
        <f t="shared" si="85"/>
        <v>1.4249164661693412E-2</v>
      </c>
      <c r="AV307" s="173">
        <f t="shared" si="85"/>
        <v>1.8621067455622073E-2</v>
      </c>
      <c r="AW307" s="172">
        <f t="shared" si="79"/>
        <v>1.9139107476724797E-2</v>
      </c>
      <c r="AX307" s="156">
        <f t="shared" si="79"/>
        <v>1.8396551940742578E-2</v>
      </c>
      <c r="AY307" s="156">
        <f t="shared" si="79"/>
        <v>1.3512419049141225E-2</v>
      </c>
      <c r="AZ307" s="156">
        <f t="shared" si="79"/>
        <v>9.287173464115641E-3</v>
      </c>
      <c r="BA307" s="156">
        <f t="shared" si="79"/>
        <v>7.2477603723334894E-3</v>
      </c>
      <c r="BB307" s="156">
        <f t="shared" si="79"/>
        <v>6.4110780782690169E-3</v>
      </c>
      <c r="BC307" s="156">
        <f t="shared" si="79"/>
        <v>5.9299857591819443E-3</v>
      </c>
      <c r="BD307" s="156">
        <f t="shared" si="79"/>
        <v>5.6476054849351866E-3</v>
      </c>
      <c r="BE307" s="156">
        <f t="shared" si="79"/>
        <v>6.3274098488625696E-3</v>
      </c>
      <c r="BF307" s="156">
        <f t="shared" si="79"/>
        <v>8.4400326413753626E-3</v>
      </c>
      <c r="BG307" s="156">
        <f t="shared" si="79"/>
        <v>1.3805257852063791E-2</v>
      </c>
      <c r="BH307" s="173">
        <f t="shared" si="79"/>
        <v>1.8040961965765181E-2</v>
      </c>
    </row>
    <row r="308" spans="2:60" x14ac:dyDescent="0.2">
      <c r="B308" s="104">
        <v>300823</v>
      </c>
      <c r="C308" s="105" t="s">
        <v>340</v>
      </c>
      <c r="D308" s="105" t="s">
        <v>75</v>
      </c>
      <c r="E308" s="23"/>
      <c r="F308" s="23"/>
      <c r="G308" s="23"/>
      <c r="H308" s="95">
        <f>P_EX_ref!L291</f>
        <v>1.6407545677174959</v>
      </c>
      <c r="I308" s="89">
        <f>P_EX_ref!M291</f>
        <v>1.6358359063675536</v>
      </c>
      <c r="J308" s="89">
        <f>P_EX_ref!N291</f>
        <v>1.58036189884236</v>
      </c>
      <c r="K308" s="89">
        <f>P_EX_ref!O291</f>
        <v>1.5269451866676615</v>
      </c>
      <c r="L308" s="177"/>
      <c r="M308" s="172">
        <f t="shared" si="83"/>
        <v>2.0565622321390531E-2</v>
      </c>
      <c r="N308" s="156">
        <f t="shared" si="82"/>
        <v>1.9767721127500516E-2</v>
      </c>
      <c r="O308" s="156">
        <f t="shared" si="82"/>
        <v>1.4519554119801402E-2</v>
      </c>
      <c r="P308" s="156">
        <f t="shared" si="82"/>
        <v>9.9793839461173733E-3</v>
      </c>
      <c r="Q308" s="156">
        <f t="shared" si="82"/>
        <v>7.7879651741659213E-3</v>
      </c>
      <c r="R308" s="156">
        <f t="shared" si="82"/>
        <v>6.8889215754166094E-3</v>
      </c>
      <c r="S308" s="156">
        <f t="shared" si="82"/>
        <v>6.3719715061357537E-3</v>
      </c>
      <c r="T308" s="156">
        <f t="shared" si="82"/>
        <v>6.0685442915578616E-3</v>
      </c>
      <c r="U308" s="156">
        <f t="shared" si="82"/>
        <v>6.7990172155416775E-3</v>
      </c>
      <c r="V308" s="156">
        <f t="shared" si="82"/>
        <v>9.0691023023836935E-3</v>
      </c>
      <c r="W308" s="156">
        <f t="shared" si="82"/>
        <v>1.4834219379363661E-2</v>
      </c>
      <c r="X308" s="173">
        <f t="shared" si="82"/>
        <v>1.938562759803206E-2</v>
      </c>
      <c r="Y308" s="172">
        <f t="shared" si="84"/>
        <v>2.0503970607209748E-2</v>
      </c>
      <c r="Z308" s="156">
        <f t="shared" si="84"/>
        <v>1.9708461365072101E-2</v>
      </c>
      <c r="AA308" s="156">
        <f t="shared" si="84"/>
        <v>1.4476027335800543E-2</v>
      </c>
      <c r="AB308" s="156">
        <f t="shared" si="84"/>
        <v>9.9494677044821064E-3</v>
      </c>
      <c r="AC308" s="156">
        <f t="shared" si="84"/>
        <v>7.7646183774843468E-3</v>
      </c>
      <c r="AD308" s="156">
        <f t="shared" si="84"/>
        <v>6.868269935639112E-3</v>
      </c>
      <c r="AE308" s="156">
        <f t="shared" si="84"/>
        <v>6.3528695815781022E-3</v>
      </c>
      <c r="AF308" s="156">
        <f t="shared" si="84"/>
        <v>6.0503519824553357E-3</v>
      </c>
      <c r="AG308" s="156">
        <f t="shared" si="84"/>
        <v>6.7786350914545886E-3</v>
      </c>
      <c r="AH308" s="156">
        <f t="shared" si="84"/>
        <v>9.0419149071138075E-3</v>
      </c>
      <c r="AI308" s="156">
        <f t="shared" si="84"/>
        <v>1.4789749290446377E-2</v>
      </c>
      <c r="AJ308" s="173">
        <f t="shared" si="84"/>
        <v>1.9327513277287878E-2</v>
      </c>
      <c r="AK308" s="172">
        <f t="shared" si="85"/>
        <v>1.9754523735529501E-2</v>
      </c>
      <c r="AL308" s="156">
        <f t="shared" si="85"/>
        <v>1.8988091393877811E-2</v>
      </c>
      <c r="AM308" s="156">
        <f t="shared" si="85"/>
        <v>1.3946909653718096E-2</v>
      </c>
      <c r="AN308" s="156">
        <f t="shared" si="85"/>
        <v>9.58580168150284E-3</v>
      </c>
      <c r="AO308" s="156">
        <f t="shared" si="85"/>
        <v>7.4808114473890403E-3</v>
      </c>
      <c r="AP308" s="156">
        <f t="shared" si="85"/>
        <v>6.6172257103167126E-3</v>
      </c>
      <c r="AQ308" s="156">
        <f t="shared" si="85"/>
        <v>6.1206639115001238E-3</v>
      </c>
      <c r="AR308" s="156">
        <f t="shared" si="85"/>
        <v>5.829203725238213E-3</v>
      </c>
      <c r="AS308" s="156">
        <f t="shared" si="85"/>
        <v>6.5308671366094799E-3</v>
      </c>
      <c r="AT308" s="156">
        <f t="shared" si="85"/>
        <v>8.7114211227171078E-3</v>
      </c>
      <c r="AU308" s="156">
        <f t="shared" si="85"/>
        <v>1.4249164661693412E-2</v>
      </c>
      <c r="AV308" s="173">
        <f t="shared" si="85"/>
        <v>1.8621067455622073E-2</v>
      </c>
      <c r="AW308" s="172">
        <f t="shared" si="79"/>
        <v>1.9139107476724797E-2</v>
      </c>
      <c r="AX308" s="156">
        <f t="shared" si="79"/>
        <v>1.8396551940742578E-2</v>
      </c>
      <c r="AY308" s="156">
        <f t="shared" si="79"/>
        <v>1.3512419049141225E-2</v>
      </c>
      <c r="AZ308" s="156">
        <f t="shared" si="79"/>
        <v>9.287173464115641E-3</v>
      </c>
      <c r="BA308" s="156">
        <f t="shared" si="79"/>
        <v>7.2477603723334894E-3</v>
      </c>
      <c r="BB308" s="156">
        <f t="shared" si="79"/>
        <v>6.4110780782690169E-3</v>
      </c>
      <c r="BC308" s="156">
        <f t="shared" si="79"/>
        <v>5.9299857591819443E-3</v>
      </c>
      <c r="BD308" s="156">
        <f t="shared" si="79"/>
        <v>5.6476054849351866E-3</v>
      </c>
      <c r="BE308" s="156">
        <f t="shared" si="79"/>
        <v>6.3274098488625696E-3</v>
      </c>
      <c r="BF308" s="156">
        <f t="shared" si="79"/>
        <v>8.4400326413753626E-3</v>
      </c>
      <c r="BG308" s="156">
        <f t="shared" si="79"/>
        <v>1.3805257852063791E-2</v>
      </c>
      <c r="BH308" s="173">
        <f t="shared" si="79"/>
        <v>1.8040961965765181E-2</v>
      </c>
    </row>
    <row r="309" spans="2:60" x14ac:dyDescent="0.2">
      <c r="B309" s="104">
        <v>300825</v>
      </c>
      <c r="C309" s="105" t="s">
        <v>341</v>
      </c>
      <c r="D309" s="105" t="s">
        <v>73</v>
      </c>
      <c r="E309" s="23"/>
      <c r="F309" s="23"/>
      <c r="G309" s="23"/>
      <c r="H309" s="95">
        <f>P_EX_ref!L292</f>
        <v>1.6407545677174959</v>
      </c>
      <c r="I309" s="89">
        <f>P_EX_ref!M292</f>
        <v>1.6358359063675536</v>
      </c>
      <c r="J309" s="89">
        <f>P_EX_ref!N292</f>
        <v>1.58036189884236</v>
      </c>
      <c r="K309" s="89">
        <f>P_EX_ref!O292</f>
        <v>1.5269451866676615</v>
      </c>
      <c r="L309" s="177"/>
      <c r="M309" s="172">
        <f t="shared" si="83"/>
        <v>2.0565622321390531E-2</v>
      </c>
      <c r="N309" s="156">
        <f t="shared" si="82"/>
        <v>1.9767721127500516E-2</v>
      </c>
      <c r="O309" s="156">
        <f t="shared" si="82"/>
        <v>1.4519554119801402E-2</v>
      </c>
      <c r="P309" s="156">
        <f t="shared" si="82"/>
        <v>9.9793839461173733E-3</v>
      </c>
      <c r="Q309" s="156">
        <f t="shared" si="82"/>
        <v>7.7879651741659213E-3</v>
      </c>
      <c r="R309" s="156">
        <f t="shared" si="82"/>
        <v>6.8889215754166094E-3</v>
      </c>
      <c r="S309" s="156">
        <f t="shared" si="82"/>
        <v>6.3719715061357537E-3</v>
      </c>
      <c r="T309" s="156">
        <f t="shared" si="82"/>
        <v>6.0685442915578616E-3</v>
      </c>
      <c r="U309" s="156">
        <f t="shared" si="82"/>
        <v>6.7990172155416775E-3</v>
      </c>
      <c r="V309" s="156">
        <f t="shared" si="82"/>
        <v>9.0691023023836935E-3</v>
      </c>
      <c r="W309" s="156">
        <f t="shared" si="82"/>
        <v>1.4834219379363661E-2</v>
      </c>
      <c r="X309" s="173">
        <f t="shared" si="82"/>
        <v>1.938562759803206E-2</v>
      </c>
      <c r="Y309" s="172">
        <f t="shared" si="84"/>
        <v>2.0503970607209748E-2</v>
      </c>
      <c r="Z309" s="156">
        <f t="shared" si="84"/>
        <v>1.9708461365072101E-2</v>
      </c>
      <c r="AA309" s="156">
        <f t="shared" si="84"/>
        <v>1.4476027335800543E-2</v>
      </c>
      <c r="AB309" s="156">
        <f t="shared" si="84"/>
        <v>9.9494677044821064E-3</v>
      </c>
      <c r="AC309" s="156">
        <f t="shared" si="84"/>
        <v>7.7646183774843468E-3</v>
      </c>
      <c r="AD309" s="156">
        <f t="shared" si="84"/>
        <v>6.868269935639112E-3</v>
      </c>
      <c r="AE309" s="156">
        <f t="shared" si="84"/>
        <v>6.3528695815781022E-3</v>
      </c>
      <c r="AF309" s="156">
        <f t="shared" si="84"/>
        <v>6.0503519824553357E-3</v>
      </c>
      <c r="AG309" s="156">
        <f t="shared" si="84"/>
        <v>6.7786350914545886E-3</v>
      </c>
      <c r="AH309" s="156">
        <f t="shared" si="84"/>
        <v>9.0419149071138075E-3</v>
      </c>
      <c r="AI309" s="156">
        <f t="shared" si="84"/>
        <v>1.4789749290446377E-2</v>
      </c>
      <c r="AJ309" s="173">
        <f t="shared" si="84"/>
        <v>1.9327513277287878E-2</v>
      </c>
      <c r="AK309" s="172">
        <f t="shared" si="85"/>
        <v>1.9754523735529501E-2</v>
      </c>
      <c r="AL309" s="156">
        <f t="shared" si="85"/>
        <v>1.8988091393877811E-2</v>
      </c>
      <c r="AM309" s="156">
        <f t="shared" si="85"/>
        <v>1.3946909653718096E-2</v>
      </c>
      <c r="AN309" s="156">
        <f t="shared" si="85"/>
        <v>9.58580168150284E-3</v>
      </c>
      <c r="AO309" s="156">
        <f t="shared" si="85"/>
        <v>7.4808114473890403E-3</v>
      </c>
      <c r="AP309" s="156">
        <f t="shared" si="85"/>
        <v>6.6172257103167126E-3</v>
      </c>
      <c r="AQ309" s="156">
        <f t="shared" si="85"/>
        <v>6.1206639115001238E-3</v>
      </c>
      <c r="AR309" s="156">
        <f t="shared" si="85"/>
        <v>5.829203725238213E-3</v>
      </c>
      <c r="AS309" s="156">
        <f t="shared" si="85"/>
        <v>6.5308671366094799E-3</v>
      </c>
      <c r="AT309" s="156">
        <f t="shared" si="85"/>
        <v>8.7114211227171078E-3</v>
      </c>
      <c r="AU309" s="156">
        <f t="shared" si="85"/>
        <v>1.4249164661693412E-2</v>
      </c>
      <c r="AV309" s="173">
        <f t="shared" si="85"/>
        <v>1.8621067455622073E-2</v>
      </c>
      <c r="AW309" s="172">
        <f t="shared" si="79"/>
        <v>1.9139107476724797E-2</v>
      </c>
      <c r="AX309" s="156">
        <f t="shared" si="79"/>
        <v>1.8396551940742578E-2</v>
      </c>
      <c r="AY309" s="156">
        <f t="shared" si="79"/>
        <v>1.3512419049141225E-2</v>
      </c>
      <c r="AZ309" s="156">
        <f t="shared" si="79"/>
        <v>9.287173464115641E-3</v>
      </c>
      <c r="BA309" s="156">
        <f t="shared" si="79"/>
        <v>7.2477603723334894E-3</v>
      </c>
      <c r="BB309" s="156">
        <f t="shared" si="79"/>
        <v>6.4110780782690169E-3</v>
      </c>
      <c r="BC309" s="156">
        <f t="shared" si="79"/>
        <v>5.9299857591819443E-3</v>
      </c>
      <c r="BD309" s="156">
        <f t="shared" si="79"/>
        <v>5.6476054849351866E-3</v>
      </c>
      <c r="BE309" s="156">
        <f t="shared" si="79"/>
        <v>6.3274098488625696E-3</v>
      </c>
      <c r="BF309" s="156">
        <f t="shared" si="79"/>
        <v>8.4400326413753626E-3</v>
      </c>
      <c r="BG309" s="156">
        <f t="shared" si="79"/>
        <v>1.3805257852063791E-2</v>
      </c>
      <c r="BH309" s="173">
        <f t="shared" si="79"/>
        <v>1.8040961965765181E-2</v>
      </c>
    </row>
    <row r="310" spans="2:60" x14ac:dyDescent="0.2">
      <c r="B310" s="104">
        <v>300827</v>
      </c>
      <c r="C310" s="105" t="s">
        <v>342</v>
      </c>
      <c r="D310" s="105" t="s">
        <v>73</v>
      </c>
      <c r="E310" s="23"/>
      <c r="F310" s="23"/>
      <c r="G310" s="23"/>
      <c r="H310" s="95">
        <f>P_EX_ref!L293</f>
        <v>1.6407545677174959</v>
      </c>
      <c r="I310" s="89">
        <f>P_EX_ref!M293</f>
        <v>1.6358359063675536</v>
      </c>
      <c r="J310" s="89">
        <f>P_EX_ref!N293</f>
        <v>1.58036189884236</v>
      </c>
      <c r="K310" s="89">
        <f>P_EX_ref!O293</f>
        <v>1.5269451866676615</v>
      </c>
      <c r="L310" s="177"/>
      <c r="M310" s="172">
        <f t="shared" si="83"/>
        <v>2.0565622321390531E-2</v>
      </c>
      <c r="N310" s="156">
        <f t="shared" si="82"/>
        <v>1.9767721127500516E-2</v>
      </c>
      <c r="O310" s="156">
        <f t="shared" si="82"/>
        <v>1.4519554119801402E-2</v>
      </c>
      <c r="P310" s="156">
        <f t="shared" si="82"/>
        <v>9.9793839461173733E-3</v>
      </c>
      <c r="Q310" s="156">
        <f t="shared" si="82"/>
        <v>7.7879651741659213E-3</v>
      </c>
      <c r="R310" s="156">
        <f t="shared" si="82"/>
        <v>6.8889215754166094E-3</v>
      </c>
      <c r="S310" s="156">
        <f t="shared" si="82"/>
        <v>6.3719715061357537E-3</v>
      </c>
      <c r="T310" s="156">
        <f t="shared" si="82"/>
        <v>6.0685442915578616E-3</v>
      </c>
      <c r="U310" s="156">
        <f t="shared" si="82"/>
        <v>6.7990172155416775E-3</v>
      </c>
      <c r="V310" s="156">
        <f t="shared" si="82"/>
        <v>9.0691023023836935E-3</v>
      </c>
      <c r="W310" s="156">
        <f t="shared" si="82"/>
        <v>1.4834219379363661E-2</v>
      </c>
      <c r="X310" s="173">
        <f t="shared" si="82"/>
        <v>1.938562759803206E-2</v>
      </c>
      <c r="Y310" s="172">
        <f t="shared" si="84"/>
        <v>2.0503970607209748E-2</v>
      </c>
      <c r="Z310" s="156">
        <f t="shared" si="84"/>
        <v>1.9708461365072101E-2</v>
      </c>
      <c r="AA310" s="156">
        <f t="shared" si="84"/>
        <v>1.4476027335800543E-2</v>
      </c>
      <c r="AB310" s="156">
        <f t="shared" si="84"/>
        <v>9.9494677044821064E-3</v>
      </c>
      <c r="AC310" s="156">
        <f t="shared" si="84"/>
        <v>7.7646183774843468E-3</v>
      </c>
      <c r="AD310" s="156">
        <f t="shared" si="84"/>
        <v>6.868269935639112E-3</v>
      </c>
      <c r="AE310" s="156">
        <f t="shared" si="84"/>
        <v>6.3528695815781022E-3</v>
      </c>
      <c r="AF310" s="156">
        <f t="shared" si="84"/>
        <v>6.0503519824553357E-3</v>
      </c>
      <c r="AG310" s="156">
        <f t="shared" si="84"/>
        <v>6.7786350914545886E-3</v>
      </c>
      <c r="AH310" s="156">
        <f t="shared" si="84"/>
        <v>9.0419149071138075E-3</v>
      </c>
      <c r="AI310" s="156">
        <f t="shared" si="84"/>
        <v>1.4789749290446377E-2</v>
      </c>
      <c r="AJ310" s="173">
        <f t="shared" si="84"/>
        <v>1.9327513277287878E-2</v>
      </c>
      <c r="AK310" s="172">
        <f t="shared" si="85"/>
        <v>1.9754523735529501E-2</v>
      </c>
      <c r="AL310" s="156">
        <f t="shared" si="85"/>
        <v>1.8988091393877811E-2</v>
      </c>
      <c r="AM310" s="156">
        <f t="shared" si="85"/>
        <v>1.3946909653718096E-2</v>
      </c>
      <c r="AN310" s="156">
        <f t="shared" si="85"/>
        <v>9.58580168150284E-3</v>
      </c>
      <c r="AO310" s="156">
        <f t="shared" si="85"/>
        <v>7.4808114473890403E-3</v>
      </c>
      <c r="AP310" s="156">
        <f t="shared" si="85"/>
        <v>6.6172257103167126E-3</v>
      </c>
      <c r="AQ310" s="156">
        <f t="shared" si="85"/>
        <v>6.1206639115001238E-3</v>
      </c>
      <c r="AR310" s="156">
        <f t="shared" si="85"/>
        <v>5.829203725238213E-3</v>
      </c>
      <c r="AS310" s="156">
        <f t="shared" si="85"/>
        <v>6.5308671366094799E-3</v>
      </c>
      <c r="AT310" s="156">
        <f t="shared" si="85"/>
        <v>8.7114211227171078E-3</v>
      </c>
      <c r="AU310" s="156">
        <f t="shared" si="85"/>
        <v>1.4249164661693412E-2</v>
      </c>
      <c r="AV310" s="173">
        <f t="shared" si="85"/>
        <v>1.8621067455622073E-2</v>
      </c>
      <c r="AW310" s="172">
        <f t="shared" si="79"/>
        <v>1.9139107476724797E-2</v>
      </c>
      <c r="AX310" s="156">
        <f t="shared" si="79"/>
        <v>1.8396551940742578E-2</v>
      </c>
      <c r="AY310" s="156">
        <f t="shared" si="79"/>
        <v>1.3512419049141225E-2</v>
      </c>
      <c r="AZ310" s="156">
        <f t="shared" ref="AW310:BH331" si="86">$K310*AZ$34*AZ$35*AZ$36</f>
        <v>9.287173464115641E-3</v>
      </c>
      <c r="BA310" s="156">
        <f t="shared" si="86"/>
        <v>7.2477603723334894E-3</v>
      </c>
      <c r="BB310" s="156">
        <f t="shared" si="86"/>
        <v>6.4110780782690169E-3</v>
      </c>
      <c r="BC310" s="156">
        <f t="shared" si="86"/>
        <v>5.9299857591819443E-3</v>
      </c>
      <c r="BD310" s="156">
        <f t="shared" si="86"/>
        <v>5.6476054849351866E-3</v>
      </c>
      <c r="BE310" s="156">
        <f t="shared" si="86"/>
        <v>6.3274098488625696E-3</v>
      </c>
      <c r="BF310" s="156">
        <f t="shared" si="86"/>
        <v>8.4400326413753626E-3</v>
      </c>
      <c r="BG310" s="156">
        <f t="shared" si="86"/>
        <v>1.3805257852063791E-2</v>
      </c>
      <c r="BH310" s="173">
        <f t="shared" si="86"/>
        <v>1.8040961965765181E-2</v>
      </c>
    </row>
    <row r="311" spans="2:60" x14ac:dyDescent="0.2">
      <c r="B311" s="104">
        <v>300829</v>
      </c>
      <c r="C311" s="105" t="s">
        <v>343</v>
      </c>
      <c r="D311" s="105" t="s">
        <v>73</v>
      </c>
      <c r="E311" s="23"/>
      <c r="F311" s="23"/>
      <c r="G311" s="23"/>
      <c r="H311" s="95">
        <f>P_EX_ref!L294</f>
        <v>1.6407545677174959</v>
      </c>
      <c r="I311" s="89">
        <f>P_EX_ref!M294</f>
        <v>1.6358359063675536</v>
      </c>
      <c r="J311" s="89">
        <f>P_EX_ref!N294</f>
        <v>1.58036189884236</v>
      </c>
      <c r="K311" s="89">
        <f>P_EX_ref!O294</f>
        <v>1.5269451866676615</v>
      </c>
      <c r="L311" s="177"/>
      <c r="M311" s="172">
        <f t="shared" si="83"/>
        <v>2.0565622321390531E-2</v>
      </c>
      <c r="N311" s="156">
        <f t="shared" si="82"/>
        <v>1.9767721127500516E-2</v>
      </c>
      <c r="O311" s="156">
        <f t="shared" si="82"/>
        <v>1.4519554119801402E-2</v>
      </c>
      <c r="P311" s="156">
        <f t="shared" si="82"/>
        <v>9.9793839461173733E-3</v>
      </c>
      <c r="Q311" s="156">
        <f t="shared" si="82"/>
        <v>7.7879651741659213E-3</v>
      </c>
      <c r="R311" s="156">
        <f t="shared" si="82"/>
        <v>6.8889215754166094E-3</v>
      </c>
      <c r="S311" s="156">
        <f t="shared" si="82"/>
        <v>6.3719715061357537E-3</v>
      </c>
      <c r="T311" s="156">
        <f t="shared" si="82"/>
        <v>6.0685442915578616E-3</v>
      </c>
      <c r="U311" s="156">
        <f t="shared" si="82"/>
        <v>6.7990172155416775E-3</v>
      </c>
      <c r="V311" s="156">
        <f t="shared" si="82"/>
        <v>9.0691023023836935E-3</v>
      </c>
      <c r="W311" s="156">
        <f t="shared" si="82"/>
        <v>1.4834219379363661E-2</v>
      </c>
      <c r="X311" s="173">
        <f t="shared" si="82"/>
        <v>1.938562759803206E-2</v>
      </c>
      <c r="Y311" s="172">
        <f t="shared" si="84"/>
        <v>2.0503970607209748E-2</v>
      </c>
      <c r="Z311" s="156">
        <f t="shared" si="84"/>
        <v>1.9708461365072101E-2</v>
      </c>
      <c r="AA311" s="156">
        <f t="shared" si="84"/>
        <v>1.4476027335800543E-2</v>
      </c>
      <c r="AB311" s="156">
        <f t="shared" si="84"/>
        <v>9.9494677044821064E-3</v>
      </c>
      <c r="AC311" s="156">
        <f t="shared" si="84"/>
        <v>7.7646183774843468E-3</v>
      </c>
      <c r="AD311" s="156">
        <f t="shared" si="84"/>
        <v>6.868269935639112E-3</v>
      </c>
      <c r="AE311" s="156">
        <f t="shared" si="84"/>
        <v>6.3528695815781022E-3</v>
      </c>
      <c r="AF311" s="156">
        <f t="shared" si="84"/>
        <v>6.0503519824553357E-3</v>
      </c>
      <c r="AG311" s="156">
        <f t="shared" si="84"/>
        <v>6.7786350914545886E-3</v>
      </c>
      <c r="AH311" s="156">
        <f t="shared" si="84"/>
        <v>9.0419149071138075E-3</v>
      </c>
      <c r="AI311" s="156">
        <f t="shared" si="84"/>
        <v>1.4789749290446377E-2</v>
      </c>
      <c r="AJ311" s="173">
        <f t="shared" si="84"/>
        <v>1.9327513277287878E-2</v>
      </c>
      <c r="AK311" s="172">
        <f t="shared" si="85"/>
        <v>1.9754523735529501E-2</v>
      </c>
      <c r="AL311" s="156">
        <f t="shared" si="85"/>
        <v>1.8988091393877811E-2</v>
      </c>
      <c r="AM311" s="156">
        <f t="shared" si="85"/>
        <v>1.3946909653718096E-2</v>
      </c>
      <c r="AN311" s="156">
        <f t="shared" si="85"/>
        <v>9.58580168150284E-3</v>
      </c>
      <c r="AO311" s="156">
        <f t="shared" si="85"/>
        <v>7.4808114473890403E-3</v>
      </c>
      <c r="AP311" s="156">
        <f t="shared" si="85"/>
        <v>6.6172257103167126E-3</v>
      </c>
      <c r="AQ311" s="156">
        <f t="shared" si="85"/>
        <v>6.1206639115001238E-3</v>
      </c>
      <c r="AR311" s="156">
        <f t="shared" si="85"/>
        <v>5.829203725238213E-3</v>
      </c>
      <c r="AS311" s="156">
        <f t="shared" si="85"/>
        <v>6.5308671366094799E-3</v>
      </c>
      <c r="AT311" s="156">
        <f t="shared" si="85"/>
        <v>8.7114211227171078E-3</v>
      </c>
      <c r="AU311" s="156">
        <f t="shared" si="85"/>
        <v>1.4249164661693412E-2</v>
      </c>
      <c r="AV311" s="173">
        <f t="shared" si="85"/>
        <v>1.8621067455622073E-2</v>
      </c>
      <c r="AW311" s="172">
        <f t="shared" si="86"/>
        <v>1.9139107476724797E-2</v>
      </c>
      <c r="AX311" s="156">
        <f t="shared" si="86"/>
        <v>1.8396551940742578E-2</v>
      </c>
      <c r="AY311" s="156">
        <f t="shared" si="86"/>
        <v>1.3512419049141225E-2</v>
      </c>
      <c r="AZ311" s="156">
        <f t="shared" si="86"/>
        <v>9.287173464115641E-3</v>
      </c>
      <c r="BA311" s="156">
        <f t="shared" si="86"/>
        <v>7.2477603723334894E-3</v>
      </c>
      <c r="BB311" s="156">
        <f t="shared" si="86"/>
        <v>6.4110780782690169E-3</v>
      </c>
      <c r="BC311" s="156">
        <f t="shared" si="86"/>
        <v>5.9299857591819443E-3</v>
      </c>
      <c r="BD311" s="156">
        <f t="shared" si="86"/>
        <v>5.6476054849351866E-3</v>
      </c>
      <c r="BE311" s="156">
        <f t="shared" si="86"/>
        <v>6.3274098488625696E-3</v>
      </c>
      <c r="BF311" s="156">
        <f t="shared" si="86"/>
        <v>8.4400326413753626E-3</v>
      </c>
      <c r="BG311" s="156">
        <f t="shared" si="86"/>
        <v>1.3805257852063791E-2</v>
      </c>
      <c r="BH311" s="173">
        <f t="shared" si="86"/>
        <v>1.8040961965765181E-2</v>
      </c>
    </row>
    <row r="312" spans="2:60" x14ac:dyDescent="0.2">
      <c r="B312" s="104">
        <v>300830</v>
      </c>
      <c r="C312" s="105" t="s">
        <v>344</v>
      </c>
      <c r="D312" s="105" t="s">
        <v>73</v>
      </c>
      <c r="E312" s="23"/>
      <c r="F312" s="23"/>
      <c r="G312" s="23"/>
      <c r="H312" s="95">
        <f>P_EX_ref!L295</f>
        <v>1.6407545677174959</v>
      </c>
      <c r="I312" s="89">
        <f>P_EX_ref!M295</f>
        <v>1.6358359063675536</v>
      </c>
      <c r="J312" s="89">
        <f>P_EX_ref!N295</f>
        <v>1.58036189884236</v>
      </c>
      <c r="K312" s="89">
        <f>P_EX_ref!O295</f>
        <v>1.5269451866676615</v>
      </c>
      <c r="L312" s="177"/>
      <c r="M312" s="172">
        <f t="shared" si="83"/>
        <v>2.0565622321390531E-2</v>
      </c>
      <c r="N312" s="156">
        <f t="shared" si="82"/>
        <v>1.9767721127500516E-2</v>
      </c>
      <c r="O312" s="156">
        <f t="shared" si="82"/>
        <v>1.4519554119801402E-2</v>
      </c>
      <c r="P312" s="156">
        <f t="shared" si="82"/>
        <v>9.9793839461173733E-3</v>
      </c>
      <c r="Q312" s="156">
        <f t="shared" si="82"/>
        <v>7.7879651741659213E-3</v>
      </c>
      <c r="R312" s="156">
        <f t="shared" si="82"/>
        <v>6.8889215754166094E-3</v>
      </c>
      <c r="S312" s="156">
        <f t="shared" si="82"/>
        <v>6.3719715061357537E-3</v>
      </c>
      <c r="T312" s="156">
        <f t="shared" si="82"/>
        <v>6.0685442915578616E-3</v>
      </c>
      <c r="U312" s="156">
        <f t="shared" si="82"/>
        <v>6.7990172155416775E-3</v>
      </c>
      <c r="V312" s="156">
        <f t="shared" si="82"/>
        <v>9.0691023023836935E-3</v>
      </c>
      <c r="W312" s="156">
        <f t="shared" si="82"/>
        <v>1.4834219379363661E-2</v>
      </c>
      <c r="X312" s="173">
        <f t="shared" si="82"/>
        <v>1.938562759803206E-2</v>
      </c>
      <c r="Y312" s="172">
        <f t="shared" si="84"/>
        <v>2.0503970607209748E-2</v>
      </c>
      <c r="Z312" s="156">
        <f t="shared" si="84"/>
        <v>1.9708461365072101E-2</v>
      </c>
      <c r="AA312" s="156">
        <f t="shared" si="84"/>
        <v>1.4476027335800543E-2</v>
      </c>
      <c r="AB312" s="156">
        <f t="shared" si="84"/>
        <v>9.9494677044821064E-3</v>
      </c>
      <c r="AC312" s="156">
        <f t="shared" si="84"/>
        <v>7.7646183774843468E-3</v>
      </c>
      <c r="AD312" s="156">
        <f t="shared" si="84"/>
        <v>6.868269935639112E-3</v>
      </c>
      <c r="AE312" s="156">
        <f t="shared" si="84"/>
        <v>6.3528695815781022E-3</v>
      </c>
      <c r="AF312" s="156">
        <f t="shared" si="84"/>
        <v>6.0503519824553357E-3</v>
      </c>
      <c r="AG312" s="156">
        <f t="shared" si="84"/>
        <v>6.7786350914545886E-3</v>
      </c>
      <c r="AH312" s="156">
        <f t="shared" si="84"/>
        <v>9.0419149071138075E-3</v>
      </c>
      <c r="AI312" s="156">
        <f t="shared" si="84"/>
        <v>1.4789749290446377E-2</v>
      </c>
      <c r="AJ312" s="173">
        <f t="shared" si="84"/>
        <v>1.9327513277287878E-2</v>
      </c>
      <c r="AK312" s="172">
        <f t="shared" si="85"/>
        <v>1.9754523735529501E-2</v>
      </c>
      <c r="AL312" s="156">
        <f t="shared" si="85"/>
        <v>1.8988091393877811E-2</v>
      </c>
      <c r="AM312" s="156">
        <f t="shared" si="85"/>
        <v>1.3946909653718096E-2</v>
      </c>
      <c r="AN312" s="156">
        <f t="shared" si="85"/>
        <v>9.58580168150284E-3</v>
      </c>
      <c r="AO312" s="156">
        <f t="shared" si="85"/>
        <v>7.4808114473890403E-3</v>
      </c>
      <c r="AP312" s="156">
        <f t="shared" si="85"/>
        <v>6.6172257103167126E-3</v>
      </c>
      <c r="AQ312" s="156">
        <f t="shared" si="85"/>
        <v>6.1206639115001238E-3</v>
      </c>
      <c r="AR312" s="156">
        <f t="shared" si="85"/>
        <v>5.829203725238213E-3</v>
      </c>
      <c r="AS312" s="156">
        <f t="shared" si="85"/>
        <v>6.5308671366094799E-3</v>
      </c>
      <c r="AT312" s="156">
        <f t="shared" si="85"/>
        <v>8.7114211227171078E-3</v>
      </c>
      <c r="AU312" s="156">
        <f t="shared" si="85"/>
        <v>1.4249164661693412E-2</v>
      </c>
      <c r="AV312" s="173">
        <f t="shared" si="85"/>
        <v>1.8621067455622073E-2</v>
      </c>
      <c r="AW312" s="172">
        <f t="shared" si="86"/>
        <v>1.9139107476724797E-2</v>
      </c>
      <c r="AX312" s="156">
        <f t="shared" si="86"/>
        <v>1.8396551940742578E-2</v>
      </c>
      <c r="AY312" s="156">
        <f t="shared" si="86"/>
        <v>1.3512419049141225E-2</v>
      </c>
      <c r="AZ312" s="156">
        <f t="shared" si="86"/>
        <v>9.287173464115641E-3</v>
      </c>
      <c r="BA312" s="156">
        <f t="shared" si="86"/>
        <v>7.2477603723334894E-3</v>
      </c>
      <c r="BB312" s="156">
        <f t="shared" si="86"/>
        <v>6.4110780782690169E-3</v>
      </c>
      <c r="BC312" s="156">
        <f t="shared" si="86"/>
        <v>5.9299857591819443E-3</v>
      </c>
      <c r="BD312" s="156">
        <f t="shared" si="86"/>
        <v>5.6476054849351866E-3</v>
      </c>
      <c r="BE312" s="156">
        <f t="shared" si="86"/>
        <v>6.3274098488625696E-3</v>
      </c>
      <c r="BF312" s="156">
        <f t="shared" si="86"/>
        <v>8.4400326413753626E-3</v>
      </c>
      <c r="BG312" s="156">
        <f t="shared" si="86"/>
        <v>1.3805257852063791E-2</v>
      </c>
      <c r="BH312" s="173">
        <f t="shared" si="86"/>
        <v>1.8040961965765181E-2</v>
      </c>
    </row>
    <row r="313" spans="2:60" x14ac:dyDescent="0.2">
      <c r="B313" s="104">
        <v>300840</v>
      </c>
      <c r="C313" s="105" t="s">
        <v>345</v>
      </c>
      <c r="D313" s="105" t="s">
        <v>73</v>
      </c>
      <c r="E313" s="23"/>
      <c r="F313" s="23"/>
      <c r="G313" s="23"/>
      <c r="H313" s="95">
        <f>P_EX_ref!L296</f>
        <v>1.6407545677174959</v>
      </c>
      <c r="I313" s="89">
        <f>P_EX_ref!M296</f>
        <v>1.6358359063675536</v>
      </c>
      <c r="J313" s="89">
        <f>P_EX_ref!N296</f>
        <v>1.58036189884236</v>
      </c>
      <c r="K313" s="89">
        <f>P_EX_ref!O296</f>
        <v>1.5269451866676615</v>
      </c>
      <c r="L313" s="177"/>
      <c r="M313" s="172">
        <f t="shared" si="83"/>
        <v>2.0565622321390531E-2</v>
      </c>
      <c r="N313" s="156">
        <f t="shared" si="82"/>
        <v>1.9767721127500516E-2</v>
      </c>
      <c r="O313" s="156">
        <f t="shared" si="82"/>
        <v>1.4519554119801402E-2</v>
      </c>
      <c r="P313" s="156">
        <f t="shared" si="82"/>
        <v>9.9793839461173733E-3</v>
      </c>
      <c r="Q313" s="156">
        <f t="shared" si="82"/>
        <v>7.7879651741659213E-3</v>
      </c>
      <c r="R313" s="156">
        <f t="shared" si="82"/>
        <v>6.8889215754166094E-3</v>
      </c>
      <c r="S313" s="156">
        <f t="shared" si="82"/>
        <v>6.3719715061357537E-3</v>
      </c>
      <c r="T313" s="156">
        <f t="shared" si="82"/>
        <v>6.0685442915578616E-3</v>
      </c>
      <c r="U313" s="156">
        <f t="shared" si="82"/>
        <v>6.7990172155416775E-3</v>
      </c>
      <c r="V313" s="156">
        <f t="shared" si="82"/>
        <v>9.0691023023836935E-3</v>
      </c>
      <c r="W313" s="156">
        <f t="shared" si="82"/>
        <v>1.4834219379363661E-2</v>
      </c>
      <c r="X313" s="173">
        <f t="shared" si="82"/>
        <v>1.938562759803206E-2</v>
      </c>
      <c r="Y313" s="172">
        <f t="shared" si="84"/>
        <v>2.0503970607209748E-2</v>
      </c>
      <c r="Z313" s="156">
        <f t="shared" si="84"/>
        <v>1.9708461365072101E-2</v>
      </c>
      <c r="AA313" s="156">
        <f t="shared" si="84"/>
        <v>1.4476027335800543E-2</v>
      </c>
      <c r="AB313" s="156">
        <f t="shared" si="84"/>
        <v>9.9494677044821064E-3</v>
      </c>
      <c r="AC313" s="156">
        <f t="shared" si="84"/>
        <v>7.7646183774843468E-3</v>
      </c>
      <c r="AD313" s="156">
        <f t="shared" si="84"/>
        <v>6.868269935639112E-3</v>
      </c>
      <c r="AE313" s="156">
        <f t="shared" si="84"/>
        <v>6.3528695815781022E-3</v>
      </c>
      <c r="AF313" s="156">
        <f t="shared" si="84"/>
        <v>6.0503519824553357E-3</v>
      </c>
      <c r="AG313" s="156">
        <f t="shared" si="84"/>
        <v>6.7786350914545886E-3</v>
      </c>
      <c r="AH313" s="156">
        <f t="shared" si="84"/>
        <v>9.0419149071138075E-3</v>
      </c>
      <c r="AI313" s="156">
        <f t="shared" si="84"/>
        <v>1.4789749290446377E-2</v>
      </c>
      <c r="AJ313" s="173">
        <f t="shared" si="84"/>
        <v>1.9327513277287878E-2</v>
      </c>
      <c r="AK313" s="172">
        <f t="shared" si="85"/>
        <v>1.9754523735529501E-2</v>
      </c>
      <c r="AL313" s="156">
        <f t="shared" si="85"/>
        <v>1.8988091393877811E-2</v>
      </c>
      <c r="AM313" s="156">
        <f t="shared" si="85"/>
        <v>1.3946909653718096E-2</v>
      </c>
      <c r="AN313" s="156">
        <f t="shared" si="85"/>
        <v>9.58580168150284E-3</v>
      </c>
      <c r="AO313" s="156">
        <f t="shared" si="85"/>
        <v>7.4808114473890403E-3</v>
      </c>
      <c r="AP313" s="156">
        <f t="shared" si="85"/>
        <v>6.6172257103167126E-3</v>
      </c>
      <c r="AQ313" s="156">
        <f t="shared" si="85"/>
        <v>6.1206639115001238E-3</v>
      </c>
      <c r="AR313" s="156">
        <f t="shared" si="85"/>
        <v>5.829203725238213E-3</v>
      </c>
      <c r="AS313" s="156">
        <f t="shared" si="85"/>
        <v>6.5308671366094799E-3</v>
      </c>
      <c r="AT313" s="156">
        <f t="shared" si="85"/>
        <v>8.7114211227171078E-3</v>
      </c>
      <c r="AU313" s="156">
        <f t="shared" si="85"/>
        <v>1.4249164661693412E-2</v>
      </c>
      <c r="AV313" s="173">
        <f t="shared" si="85"/>
        <v>1.8621067455622073E-2</v>
      </c>
      <c r="AW313" s="172">
        <f t="shared" si="86"/>
        <v>1.9139107476724797E-2</v>
      </c>
      <c r="AX313" s="156">
        <f t="shared" si="86"/>
        <v>1.8396551940742578E-2</v>
      </c>
      <c r="AY313" s="156">
        <f t="shared" si="86"/>
        <v>1.3512419049141225E-2</v>
      </c>
      <c r="AZ313" s="156">
        <f t="shared" si="86"/>
        <v>9.287173464115641E-3</v>
      </c>
      <c r="BA313" s="156">
        <f t="shared" si="86"/>
        <v>7.2477603723334894E-3</v>
      </c>
      <c r="BB313" s="156">
        <f t="shared" si="86"/>
        <v>6.4110780782690169E-3</v>
      </c>
      <c r="BC313" s="156">
        <f t="shared" si="86"/>
        <v>5.9299857591819443E-3</v>
      </c>
      <c r="BD313" s="156">
        <f t="shared" si="86"/>
        <v>5.6476054849351866E-3</v>
      </c>
      <c r="BE313" s="156">
        <f t="shared" si="86"/>
        <v>6.3274098488625696E-3</v>
      </c>
      <c r="BF313" s="156">
        <f t="shared" si="86"/>
        <v>8.4400326413753626E-3</v>
      </c>
      <c r="BG313" s="156">
        <f t="shared" si="86"/>
        <v>1.3805257852063791E-2</v>
      </c>
      <c r="BH313" s="173">
        <f t="shared" si="86"/>
        <v>1.8040961965765181E-2</v>
      </c>
    </row>
    <row r="314" spans="2:60" x14ac:dyDescent="0.2">
      <c r="B314" s="104">
        <v>300843</v>
      </c>
      <c r="C314" s="105" t="s">
        <v>346</v>
      </c>
      <c r="D314" s="105" t="s">
        <v>73</v>
      </c>
      <c r="E314" s="23"/>
      <c r="F314" s="23"/>
      <c r="G314" s="23"/>
      <c r="H314" s="95">
        <f>P_EX_ref!L297</f>
        <v>1.6407545677174959</v>
      </c>
      <c r="I314" s="89">
        <f>P_EX_ref!M297</f>
        <v>1.6358359063675536</v>
      </c>
      <c r="J314" s="89">
        <f>P_EX_ref!N297</f>
        <v>1.58036189884236</v>
      </c>
      <c r="K314" s="89">
        <f>P_EX_ref!O297</f>
        <v>1.5269451866676615</v>
      </c>
      <c r="L314" s="177"/>
      <c r="M314" s="172">
        <f t="shared" si="83"/>
        <v>2.0565622321390531E-2</v>
      </c>
      <c r="N314" s="156">
        <f t="shared" si="82"/>
        <v>1.9767721127500516E-2</v>
      </c>
      <c r="O314" s="156">
        <f t="shared" si="82"/>
        <v>1.4519554119801402E-2</v>
      </c>
      <c r="P314" s="156">
        <f t="shared" si="82"/>
        <v>9.9793839461173733E-3</v>
      </c>
      <c r="Q314" s="156">
        <f t="shared" si="82"/>
        <v>7.7879651741659213E-3</v>
      </c>
      <c r="R314" s="156">
        <f t="shared" si="82"/>
        <v>6.8889215754166094E-3</v>
      </c>
      <c r="S314" s="156">
        <f t="shared" si="82"/>
        <v>6.3719715061357537E-3</v>
      </c>
      <c r="T314" s="156">
        <f t="shared" si="82"/>
        <v>6.0685442915578616E-3</v>
      </c>
      <c r="U314" s="156">
        <f t="shared" si="82"/>
        <v>6.7990172155416775E-3</v>
      </c>
      <c r="V314" s="156">
        <f t="shared" si="82"/>
        <v>9.0691023023836935E-3</v>
      </c>
      <c r="W314" s="156">
        <f t="shared" si="82"/>
        <v>1.4834219379363661E-2</v>
      </c>
      <c r="X314" s="173">
        <f t="shared" si="82"/>
        <v>1.938562759803206E-2</v>
      </c>
      <c r="Y314" s="172">
        <f t="shared" si="84"/>
        <v>2.0503970607209748E-2</v>
      </c>
      <c r="Z314" s="156">
        <f t="shared" si="84"/>
        <v>1.9708461365072101E-2</v>
      </c>
      <c r="AA314" s="156">
        <f t="shared" si="84"/>
        <v>1.4476027335800543E-2</v>
      </c>
      <c r="AB314" s="156">
        <f t="shared" si="84"/>
        <v>9.9494677044821064E-3</v>
      </c>
      <c r="AC314" s="156">
        <f t="shared" si="84"/>
        <v>7.7646183774843468E-3</v>
      </c>
      <c r="AD314" s="156">
        <f t="shared" si="84"/>
        <v>6.868269935639112E-3</v>
      </c>
      <c r="AE314" s="156">
        <f t="shared" si="84"/>
        <v>6.3528695815781022E-3</v>
      </c>
      <c r="AF314" s="156">
        <f t="shared" si="84"/>
        <v>6.0503519824553357E-3</v>
      </c>
      <c r="AG314" s="156">
        <f t="shared" si="84"/>
        <v>6.7786350914545886E-3</v>
      </c>
      <c r="AH314" s="156">
        <f t="shared" si="84"/>
        <v>9.0419149071138075E-3</v>
      </c>
      <c r="AI314" s="156">
        <f t="shared" si="84"/>
        <v>1.4789749290446377E-2</v>
      </c>
      <c r="AJ314" s="173">
        <f t="shared" si="84"/>
        <v>1.9327513277287878E-2</v>
      </c>
      <c r="AK314" s="172">
        <f t="shared" si="85"/>
        <v>1.9754523735529501E-2</v>
      </c>
      <c r="AL314" s="156">
        <f t="shared" si="85"/>
        <v>1.8988091393877811E-2</v>
      </c>
      <c r="AM314" s="156">
        <f t="shared" si="85"/>
        <v>1.3946909653718096E-2</v>
      </c>
      <c r="AN314" s="156">
        <f t="shared" si="85"/>
        <v>9.58580168150284E-3</v>
      </c>
      <c r="AO314" s="156">
        <f t="shared" si="85"/>
        <v>7.4808114473890403E-3</v>
      </c>
      <c r="AP314" s="156">
        <f t="shared" si="85"/>
        <v>6.6172257103167126E-3</v>
      </c>
      <c r="AQ314" s="156">
        <f t="shared" si="85"/>
        <v>6.1206639115001238E-3</v>
      </c>
      <c r="AR314" s="156">
        <f t="shared" si="85"/>
        <v>5.829203725238213E-3</v>
      </c>
      <c r="AS314" s="156">
        <f t="shared" si="85"/>
        <v>6.5308671366094799E-3</v>
      </c>
      <c r="AT314" s="156">
        <f t="shared" si="85"/>
        <v>8.7114211227171078E-3</v>
      </c>
      <c r="AU314" s="156">
        <f t="shared" si="85"/>
        <v>1.4249164661693412E-2</v>
      </c>
      <c r="AV314" s="173">
        <f t="shared" si="85"/>
        <v>1.8621067455622073E-2</v>
      </c>
      <c r="AW314" s="172">
        <f t="shared" si="86"/>
        <v>1.9139107476724797E-2</v>
      </c>
      <c r="AX314" s="156">
        <f t="shared" si="86"/>
        <v>1.8396551940742578E-2</v>
      </c>
      <c r="AY314" s="156">
        <f t="shared" si="86"/>
        <v>1.3512419049141225E-2</v>
      </c>
      <c r="AZ314" s="156">
        <f t="shared" si="86"/>
        <v>9.287173464115641E-3</v>
      </c>
      <c r="BA314" s="156">
        <f t="shared" si="86"/>
        <v>7.2477603723334894E-3</v>
      </c>
      <c r="BB314" s="156">
        <f t="shared" si="86"/>
        <v>6.4110780782690169E-3</v>
      </c>
      <c r="BC314" s="156">
        <f t="shared" si="86"/>
        <v>5.9299857591819443E-3</v>
      </c>
      <c r="BD314" s="156">
        <f t="shared" si="86"/>
        <v>5.6476054849351866E-3</v>
      </c>
      <c r="BE314" s="156">
        <f t="shared" si="86"/>
        <v>6.3274098488625696E-3</v>
      </c>
      <c r="BF314" s="156">
        <f t="shared" si="86"/>
        <v>8.4400326413753626E-3</v>
      </c>
      <c r="BG314" s="156">
        <f t="shared" si="86"/>
        <v>1.3805257852063791E-2</v>
      </c>
      <c r="BH314" s="173">
        <f t="shared" si="86"/>
        <v>1.8040961965765181E-2</v>
      </c>
    </row>
    <row r="315" spans="2:60" x14ac:dyDescent="0.2">
      <c r="B315" s="104">
        <v>300844</v>
      </c>
      <c r="C315" s="105" t="s">
        <v>347</v>
      </c>
      <c r="D315" s="105" t="s">
        <v>73</v>
      </c>
      <c r="E315" s="23"/>
      <c r="F315" s="23"/>
      <c r="G315" s="23"/>
      <c r="H315" s="95">
        <f>P_EX_ref!L298</f>
        <v>1.6407545677174959</v>
      </c>
      <c r="I315" s="89">
        <f>P_EX_ref!M298</f>
        <v>1.6358359063675536</v>
      </c>
      <c r="J315" s="89">
        <f>P_EX_ref!N298</f>
        <v>1.58036189884236</v>
      </c>
      <c r="K315" s="89">
        <f>P_EX_ref!O298</f>
        <v>1.5269451866676615</v>
      </c>
      <c r="L315" s="177"/>
      <c r="M315" s="172">
        <f t="shared" si="83"/>
        <v>2.0565622321390531E-2</v>
      </c>
      <c r="N315" s="156">
        <f t="shared" si="82"/>
        <v>1.9767721127500516E-2</v>
      </c>
      <c r="O315" s="156">
        <f t="shared" si="82"/>
        <v>1.4519554119801402E-2</v>
      </c>
      <c r="P315" s="156">
        <f t="shared" si="82"/>
        <v>9.9793839461173733E-3</v>
      </c>
      <c r="Q315" s="156">
        <f t="shared" si="82"/>
        <v>7.7879651741659213E-3</v>
      </c>
      <c r="R315" s="156">
        <f t="shared" si="82"/>
        <v>6.8889215754166094E-3</v>
      </c>
      <c r="S315" s="156">
        <f t="shared" si="82"/>
        <v>6.3719715061357537E-3</v>
      </c>
      <c r="T315" s="156">
        <f t="shared" si="82"/>
        <v>6.0685442915578616E-3</v>
      </c>
      <c r="U315" s="156">
        <f t="shared" si="82"/>
        <v>6.7990172155416775E-3</v>
      </c>
      <c r="V315" s="156">
        <f t="shared" si="82"/>
        <v>9.0691023023836935E-3</v>
      </c>
      <c r="W315" s="156">
        <f t="shared" si="82"/>
        <v>1.4834219379363661E-2</v>
      </c>
      <c r="X315" s="173">
        <f t="shared" si="82"/>
        <v>1.938562759803206E-2</v>
      </c>
      <c r="Y315" s="172">
        <f t="shared" si="84"/>
        <v>2.0503970607209748E-2</v>
      </c>
      <c r="Z315" s="156">
        <f t="shared" si="84"/>
        <v>1.9708461365072101E-2</v>
      </c>
      <c r="AA315" s="156">
        <f t="shared" si="84"/>
        <v>1.4476027335800543E-2</v>
      </c>
      <c r="AB315" s="156">
        <f t="shared" si="84"/>
        <v>9.9494677044821064E-3</v>
      </c>
      <c r="AC315" s="156">
        <f t="shared" si="84"/>
        <v>7.7646183774843468E-3</v>
      </c>
      <c r="AD315" s="156">
        <f t="shared" si="84"/>
        <v>6.868269935639112E-3</v>
      </c>
      <c r="AE315" s="156">
        <f t="shared" si="84"/>
        <v>6.3528695815781022E-3</v>
      </c>
      <c r="AF315" s="156">
        <f t="shared" si="84"/>
        <v>6.0503519824553357E-3</v>
      </c>
      <c r="AG315" s="156">
        <f t="shared" si="84"/>
        <v>6.7786350914545886E-3</v>
      </c>
      <c r="AH315" s="156">
        <f t="shared" si="84"/>
        <v>9.0419149071138075E-3</v>
      </c>
      <c r="AI315" s="156">
        <f t="shared" si="84"/>
        <v>1.4789749290446377E-2</v>
      </c>
      <c r="AJ315" s="173">
        <f t="shared" si="84"/>
        <v>1.9327513277287878E-2</v>
      </c>
      <c r="AK315" s="172">
        <f t="shared" si="85"/>
        <v>1.9754523735529501E-2</v>
      </c>
      <c r="AL315" s="156">
        <f t="shared" si="85"/>
        <v>1.8988091393877811E-2</v>
      </c>
      <c r="AM315" s="156">
        <f t="shared" si="85"/>
        <v>1.3946909653718096E-2</v>
      </c>
      <c r="AN315" s="156">
        <f t="shared" si="85"/>
        <v>9.58580168150284E-3</v>
      </c>
      <c r="AO315" s="156">
        <f t="shared" si="85"/>
        <v>7.4808114473890403E-3</v>
      </c>
      <c r="AP315" s="156">
        <f t="shared" si="85"/>
        <v>6.6172257103167126E-3</v>
      </c>
      <c r="AQ315" s="156">
        <f t="shared" si="85"/>
        <v>6.1206639115001238E-3</v>
      </c>
      <c r="AR315" s="156">
        <f t="shared" si="85"/>
        <v>5.829203725238213E-3</v>
      </c>
      <c r="AS315" s="156">
        <f t="shared" si="85"/>
        <v>6.5308671366094799E-3</v>
      </c>
      <c r="AT315" s="156">
        <f t="shared" si="85"/>
        <v>8.7114211227171078E-3</v>
      </c>
      <c r="AU315" s="156">
        <f t="shared" si="85"/>
        <v>1.4249164661693412E-2</v>
      </c>
      <c r="AV315" s="173">
        <f t="shared" si="85"/>
        <v>1.8621067455622073E-2</v>
      </c>
      <c r="AW315" s="172">
        <f t="shared" si="86"/>
        <v>1.9139107476724797E-2</v>
      </c>
      <c r="AX315" s="156">
        <f t="shared" si="86"/>
        <v>1.8396551940742578E-2</v>
      </c>
      <c r="AY315" s="156">
        <f t="shared" si="86"/>
        <v>1.3512419049141225E-2</v>
      </c>
      <c r="AZ315" s="156">
        <f t="shared" si="86"/>
        <v>9.287173464115641E-3</v>
      </c>
      <c r="BA315" s="156">
        <f t="shared" si="86"/>
        <v>7.2477603723334894E-3</v>
      </c>
      <c r="BB315" s="156">
        <f t="shared" si="86"/>
        <v>6.4110780782690169E-3</v>
      </c>
      <c r="BC315" s="156">
        <f t="shared" si="86"/>
        <v>5.9299857591819443E-3</v>
      </c>
      <c r="BD315" s="156">
        <f t="shared" si="86"/>
        <v>5.6476054849351866E-3</v>
      </c>
      <c r="BE315" s="156">
        <f t="shared" si="86"/>
        <v>6.3274098488625696E-3</v>
      </c>
      <c r="BF315" s="156">
        <f t="shared" si="86"/>
        <v>8.4400326413753626E-3</v>
      </c>
      <c r="BG315" s="156">
        <f t="shared" si="86"/>
        <v>1.3805257852063791E-2</v>
      </c>
      <c r="BH315" s="173">
        <f t="shared" si="86"/>
        <v>1.8040961965765181E-2</v>
      </c>
    </row>
    <row r="316" spans="2:60" x14ac:dyDescent="0.2">
      <c r="B316" s="104">
        <v>300846</v>
      </c>
      <c r="C316" s="105" t="s">
        <v>348</v>
      </c>
      <c r="D316" s="105" t="s">
        <v>73</v>
      </c>
      <c r="E316" s="23"/>
      <c r="F316" s="23"/>
      <c r="G316" s="23"/>
      <c r="H316" s="95">
        <f>P_EX_ref!L299</f>
        <v>1.6407545677174959</v>
      </c>
      <c r="I316" s="89">
        <f>P_EX_ref!M299</f>
        <v>1.6358359063675536</v>
      </c>
      <c r="J316" s="89">
        <f>P_EX_ref!N299</f>
        <v>1.58036189884236</v>
      </c>
      <c r="K316" s="89">
        <f>P_EX_ref!O299</f>
        <v>1.5269451866676615</v>
      </c>
      <c r="L316" s="177"/>
      <c r="M316" s="172">
        <f t="shared" si="83"/>
        <v>2.0565622321390531E-2</v>
      </c>
      <c r="N316" s="156">
        <f t="shared" si="82"/>
        <v>1.9767721127500516E-2</v>
      </c>
      <c r="O316" s="156">
        <f t="shared" si="82"/>
        <v>1.4519554119801402E-2</v>
      </c>
      <c r="P316" s="156">
        <f t="shared" si="82"/>
        <v>9.9793839461173733E-3</v>
      </c>
      <c r="Q316" s="156">
        <f t="shared" si="82"/>
        <v>7.7879651741659213E-3</v>
      </c>
      <c r="R316" s="156">
        <f t="shared" si="82"/>
        <v>6.8889215754166094E-3</v>
      </c>
      <c r="S316" s="156">
        <f t="shared" si="82"/>
        <v>6.3719715061357537E-3</v>
      </c>
      <c r="T316" s="156">
        <f t="shared" si="82"/>
        <v>6.0685442915578616E-3</v>
      </c>
      <c r="U316" s="156">
        <f t="shared" si="82"/>
        <v>6.7990172155416775E-3</v>
      </c>
      <c r="V316" s="156">
        <f t="shared" si="82"/>
        <v>9.0691023023836935E-3</v>
      </c>
      <c r="W316" s="156">
        <f t="shared" si="82"/>
        <v>1.4834219379363661E-2</v>
      </c>
      <c r="X316" s="173">
        <f t="shared" si="82"/>
        <v>1.938562759803206E-2</v>
      </c>
      <c r="Y316" s="172">
        <f t="shared" si="84"/>
        <v>2.0503970607209748E-2</v>
      </c>
      <c r="Z316" s="156">
        <f t="shared" si="84"/>
        <v>1.9708461365072101E-2</v>
      </c>
      <c r="AA316" s="156">
        <f t="shared" si="84"/>
        <v>1.4476027335800543E-2</v>
      </c>
      <c r="AB316" s="156">
        <f t="shared" si="84"/>
        <v>9.9494677044821064E-3</v>
      </c>
      <c r="AC316" s="156">
        <f t="shared" si="84"/>
        <v>7.7646183774843468E-3</v>
      </c>
      <c r="AD316" s="156">
        <f t="shared" si="84"/>
        <v>6.868269935639112E-3</v>
      </c>
      <c r="AE316" s="156">
        <f t="shared" si="84"/>
        <v>6.3528695815781022E-3</v>
      </c>
      <c r="AF316" s="156">
        <f t="shared" si="84"/>
        <v>6.0503519824553357E-3</v>
      </c>
      <c r="AG316" s="156">
        <f t="shared" si="84"/>
        <v>6.7786350914545886E-3</v>
      </c>
      <c r="AH316" s="156">
        <f t="shared" si="84"/>
        <v>9.0419149071138075E-3</v>
      </c>
      <c r="AI316" s="156">
        <f t="shared" si="84"/>
        <v>1.4789749290446377E-2</v>
      </c>
      <c r="AJ316" s="173">
        <f t="shared" si="84"/>
        <v>1.9327513277287878E-2</v>
      </c>
      <c r="AK316" s="172">
        <f t="shared" si="85"/>
        <v>1.9754523735529501E-2</v>
      </c>
      <c r="AL316" s="156">
        <f t="shared" si="85"/>
        <v>1.8988091393877811E-2</v>
      </c>
      <c r="AM316" s="156">
        <f t="shared" si="85"/>
        <v>1.3946909653718096E-2</v>
      </c>
      <c r="AN316" s="156">
        <f t="shared" si="85"/>
        <v>9.58580168150284E-3</v>
      </c>
      <c r="AO316" s="156">
        <f t="shared" si="85"/>
        <v>7.4808114473890403E-3</v>
      </c>
      <c r="AP316" s="156">
        <f t="shared" si="85"/>
        <v>6.6172257103167126E-3</v>
      </c>
      <c r="AQ316" s="156">
        <f t="shared" si="85"/>
        <v>6.1206639115001238E-3</v>
      </c>
      <c r="AR316" s="156">
        <f t="shared" si="85"/>
        <v>5.829203725238213E-3</v>
      </c>
      <c r="AS316" s="156">
        <f t="shared" si="85"/>
        <v>6.5308671366094799E-3</v>
      </c>
      <c r="AT316" s="156">
        <f t="shared" si="85"/>
        <v>8.7114211227171078E-3</v>
      </c>
      <c r="AU316" s="156">
        <f t="shared" si="85"/>
        <v>1.4249164661693412E-2</v>
      </c>
      <c r="AV316" s="173">
        <f t="shared" si="85"/>
        <v>1.8621067455622073E-2</v>
      </c>
      <c r="AW316" s="172">
        <f t="shared" si="86"/>
        <v>1.9139107476724797E-2</v>
      </c>
      <c r="AX316" s="156">
        <f t="shared" si="86"/>
        <v>1.8396551940742578E-2</v>
      </c>
      <c r="AY316" s="156">
        <f t="shared" si="86"/>
        <v>1.3512419049141225E-2</v>
      </c>
      <c r="AZ316" s="156">
        <f t="shared" si="86"/>
        <v>9.287173464115641E-3</v>
      </c>
      <c r="BA316" s="156">
        <f t="shared" si="86"/>
        <v>7.2477603723334894E-3</v>
      </c>
      <c r="BB316" s="156">
        <f t="shared" si="86"/>
        <v>6.4110780782690169E-3</v>
      </c>
      <c r="BC316" s="156">
        <f t="shared" si="86"/>
        <v>5.9299857591819443E-3</v>
      </c>
      <c r="BD316" s="156">
        <f t="shared" si="86"/>
        <v>5.6476054849351866E-3</v>
      </c>
      <c r="BE316" s="156">
        <f t="shared" si="86"/>
        <v>6.3274098488625696E-3</v>
      </c>
      <c r="BF316" s="156">
        <f t="shared" si="86"/>
        <v>8.4400326413753626E-3</v>
      </c>
      <c r="BG316" s="156">
        <f t="shared" si="86"/>
        <v>1.3805257852063791E-2</v>
      </c>
      <c r="BH316" s="173">
        <f t="shared" si="86"/>
        <v>1.8040961965765181E-2</v>
      </c>
    </row>
    <row r="317" spans="2:60" x14ac:dyDescent="0.2">
      <c r="B317" s="104">
        <v>300847</v>
      </c>
      <c r="C317" s="105" t="s">
        <v>349</v>
      </c>
      <c r="D317" s="105" t="s">
        <v>73</v>
      </c>
      <c r="E317" s="23"/>
      <c r="F317" s="23"/>
      <c r="G317" s="23"/>
      <c r="H317" s="95">
        <f>P_EX_ref!L300</f>
        <v>1.6407545677174959</v>
      </c>
      <c r="I317" s="89">
        <f>P_EX_ref!M300</f>
        <v>1.6358359063675536</v>
      </c>
      <c r="J317" s="89">
        <f>P_EX_ref!N300</f>
        <v>1.58036189884236</v>
      </c>
      <c r="K317" s="89">
        <f>P_EX_ref!O300</f>
        <v>1.5269451866676615</v>
      </c>
      <c r="L317" s="177"/>
      <c r="M317" s="172">
        <f t="shared" si="83"/>
        <v>2.0565622321390531E-2</v>
      </c>
      <c r="N317" s="156">
        <f t="shared" si="82"/>
        <v>1.9767721127500516E-2</v>
      </c>
      <c r="O317" s="156">
        <f t="shared" si="82"/>
        <v>1.4519554119801402E-2</v>
      </c>
      <c r="P317" s="156">
        <f t="shared" si="82"/>
        <v>9.9793839461173733E-3</v>
      </c>
      <c r="Q317" s="156">
        <f t="shared" si="82"/>
        <v>7.7879651741659213E-3</v>
      </c>
      <c r="R317" s="156">
        <f t="shared" si="82"/>
        <v>6.8889215754166094E-3</v>
      </c>
      <c r="S317" s="156">
        <f t="shared" si="82"/>
        <v>6.3719715061357537E-3</v>
      </c>
      <c r="T317" s="156">
        <f t="shared" si="82"/>
        <v>6.0685442915578616E-3</v>
      </c>
      <c r="U317" s="156">
        <f t="shared" si="82"/>
        <v>6.7990172155416775E-3</v>
      </c>
      <c r="V317" s="156">
        <f t="shared" si="82"/>
        <v>9.0691023023836935E-3</v>
      </c>
      <c r="W317" s="156">
        <f t="shared" si="82"/>
        <v>1.4834219379363661E-2</v>
      </c>
      <c r="X317" s="173">
        <f t="shared" si="82"/>
        <v>1.938562759803206E-2</v>
      </c>
      <c r="Y317" s="172">
        <f t="shared" si="84"/>
        <v>2.0503970607209748E-2</v>
      </c>
      <c r="Z317" s="156">
        <f t="shared" si="84"/>
        <v>1.9708461365072101E-2</v>
      </c>
      <c r="AA317" s="156">
        <f t="shared" si="84"/>
        <v>1.4476027335800543E-2</v>
      </c>
      <c r="AB317" s="156">
        <f t="shared" si="84"/>
        <v>9.9494677044821064E-3</v>
      </c>
      <c r="AC317" s="156">
        <f t="shared" si="84"/>
        <v>7.7646183774843468E-3</v>
      </c>
      <c r="AD317" s="156">
        <f t="shared" si="84"/>
        <v>6.868269935639112E-3</v>
      </c>
      <c r="AE317" s="156">
        <f t="shared" si="84"/>
        <v>6.3528695815781022E-3</v>
      </c>
      <c r="AF317" s="156">
        <f t="shared" si="84"/>
        <v>6.0503519824553357E-3</v>
      </c>
      <c r="AG317" s="156">
        <f t="shared" si="84"/>
        <v>6.7786350914545886E-3</v>
      </c>
      <c r="AH317" s="156">
        <f t="shared" si="84"/>
        <v>9.0419149071138075E-3</v>
      </c>
      <c r="AI317" s="156">
        <f t="shared" si="84"/>
        <v>1.4789749290446377E-2</v>
      </c>
      <c r="AJ317" s="173">
        <f t="shared" si="84"/>
        <v>1.9327513277287878E-2</v>
      </c>
      <c r="AK317" s="172">
        <f t="shared" si="85"/>
        <v>1.9754523735529501E-2</v>
      </c>
      <c r="AL317" s="156">
        <f t="shared" si="85"/>
        <v>1.8988091393877811E-2</v>
      </c>
      <c r="AM317" s="156">
        <f t="shared" si="85"/>
        <v>1.3946909653718096E-2</v>
      </c>
      <c r="AN317" s="156">
        <f t="shared" si="85"/>
        <v>9.58580168150284E-3</v>
      </c>
      <c r="AO317" s="156">
        <f t="shared" si="85"/>
        <v>7.4808114473890403E-3</v>
      </c>
      <c r="AP317" s="156">
        <f t="shared" si="85"/>
        <v>6.6172257103167126E-3</v>
      </c>
      <c r="AQ317" s="156">
        <f t="shared" si="85"/>
        <v>6.1206639115001238E-3</v>
      </c>
      <c r="AR317" s="156">
        <f t="shared" si="85"/>
        <v>5.829203725238213E-3</v>
      </c>
      <c r="AS317" s="156">
        <f t="shared" si="85"/>
        <v>6.5308671366094799E-3</v>
      </c>
      <c r="AT317" s="156">
        <f t="shared" si="85"/>
        <v>8.7114211227171078E-3</v>
      </c>
      <c r="AU317" s="156">
        <f t="shared" si="85"/>
        <v>1.4249164661693412E-2</v>
      </c>
      <c r="AV317" s="173">
        <f t="shared" si="85"/>
        <v>1.8621067455622073E-2</v>
      </c>
      <c r="AW317" s="172">
        <f t="shared" si="86"/>
        <v>1.9139107476724797E-2</v>
      </c>
      <c r="AX317" s="156">
        <f t="shared" si="86"/>
        <v>1.8396551940742578E-2</v>
      </c>
      <c r="AY317" s="156">
        <f t="shared" si="86"/>
        <v>1.3512419049141225E-2</v>
      </c>
      <c r="AZ317" s="156">
        <f t="shared" si="86"/>
        <v>9.287173464115641E-3</v>
      </c>
      <c r="BA317" s="156">
        <f t="shared" si="86"/>
        <v>7.2477603723334894E-3</v>
      </c>
      <c r="BB317" s="156">
        <f t="shared" si="86"/>
        <v>6.4110780782690169E-3</v>
      </c>
      <c r="BC317" s="156">
        <f t="shared" si="86"/>
        <v>5.9299857591819443E-3</v>
      </c>
      <c r="BD317" s="156">
        <f t="shared" si="86"/>
        <v>5.6476054849351866E-3</v>
      </c>
      <c r="BE317" s="156">
        <f t="shared" si="86"/>
        <v>6.3274098488625696E-3</v>
      </c>
      <c r="BF317" s="156">
        <f t="shared" si="86"/>
        <v>8.4400326413753626E-3</v>
      </c>
      <c r="BG317" s="156">
        <f t="shared" si="86"/>
        <v>1.3805257852063791E-2</v>
      </c>
      <c r="BH317" s="173">
        <f t="shared" si="86"/>
        <v>1.8040961965765181E-2</v>
      </c>
    </row>
    <row r="318" spans="2:60" x14ac:dyDescent="0.2">
      <c r="B318" s="104">
        <v>300851</v>
      </c>
      <c r="C318" s="105" t="s">
        <v>350</v>
      </c>
      <c r="D318" s="105" t="s">
        <v>73</v>
      </c>
      <c r="E318" s="23"/>
      <c r="F318" s="23"/>
      <c r="G318" s="23"/>
      <c r="H318" s="95">
        <f>P_EX_ref!L301</f>
        <v>1.6407545677174959</v>
      </c>
      <c r="I318" s="89">
        <f>P_EX_ref!M301</f>
        <v>1.6358359063675536</v>
      </c>
      <c r="J318" s="89">
        <f>P_EX_ref!N301</f>
        <v>1.58036189884236</v>
      </c>
      <c r="K318" s="89">
        <f>P_EX_ref!O301</f>
        <v>1.5269451866676615</v>
      </c>
      <c r="L318" s="177"/>
      <c r="M318" s="172">
        <f t="shared" si="83"/>
        <v>2.0565622321390531E-2</v>
      </c>
      <c r="N318" s="156">
        <f t="shared" si="82"/>
        <v>1.9767721127500516E-2</v>
      </c>
      <c r="O318" s="156">
        <f t="shared" si="82"/>
        <v>1.4519554119801402E-2</v>
      </c>
      <c r="P318" s="156">
        <f t="shared" si="82"/>
        <v>9.9793839461173733E-3</v>
      </c>
      <c r="Q318" s="156">
        <f t="shared" si="82"/>
        <v>7.7879651741659213E-3</v>
      </c>
      <c r="R318" s="156">
        <f t="shared" ref="R318:X318" si="87">$H318*R$34*R$35*R$36</f>
        <v>6.8889215754166094E-3</v>
      </c>
      <c r="S318" s="156">
        <f t="shared" si="87"/>
        <v>6.3719715061357537E-3</v>
      </c>
      <c r="T318" s="156">
        <f t="shared" si="87"/>
        <v>6.0685442915578616E-3</v>
      </c>
      <c r="U318" s="156">
        <f t="shared" si="87"/>
        <v>6.7990172155416775E-3</v>
      </c>
      <c r="V318" s="156">
        <f t="shared" si="87"/>
        <v>9.0691023023836935E-3</v>
      </c>
      <c r="W318" s="156">
        <f t="shared" si="87"/>
        <v>1.4834219379363661E-2</v>
      </c>
      <c r="X318" s="173">
        <f t="shared" si="87"/>
        <v>1.938562759803206E-2</v>
      </c>
      <c r="Y318" s="172">
        <f t="shared" si="84"/>
        <v>2.0503970607209748E-2</v>
      </c>
      <c r="Z318" s="156">
        <f t="shared" si="84"/>
        <v>1.9708461365072101E-2</v>
      </c>
      <c r="AA318" s="156">
        <f t="shared" si="84"/>
        <v>1.4476027335800543E-2</v>
      </c>
      <c r="AB318" s="156">
        <f t="shared" si="84"/>
        <v>9.9494677044821064E-3</v>
      </c>
      <c r="AC318" s="156">
        <f t="shared" si="84"/>
        <v>7.7646183774843468E-3</v>
      </c>
      <c r="AD318" s="156">
        <f t="shared" si="84"/>
        <v>6.868269935639112E-3</v>
      </c>
      <c r="AE318" s="156">
        <f t="shared" si="84"/>
        <v>6.3528695815781022E-3</v>
      </c>
      <c r="AF318" s="156">
        <f t="shared" si="84"/>
        <v>6.0503519824553357E-3</v>
      </c>
      <c r="AG318" s="156">
        <f t="shared" si="84"/>
        <v>6.7786350914545886E-3</v>
      </c>
      <c r="AH318" s="156">
        <f t="shared" si="84"/>
        <v>9.0419149071138075E-3</v>
      </c>
      <c r="AI318" s="156">
        <f t="shared" si="84"/>
        <v>1.4789749290446377E-2</v>
      </c>
      <c r="AJ318" s="173">
        <f t="shared" si="84"/>
        <v>1.9327513277287878E-2</v>
      </c>
      <c r="AK318" s="172">
        <f t="shared" si="85"/>
        <v>1.9754523735529501E-2</v>
      </c>
      <c r="AL318" s="156">
        <f t="shared" si="85"/>
        <v>1.8988091393877811E-2</v>
      </c>
      <c r="AM318" s="156">
        <f t="shared" si="85"/>
        <v>1.3946909653718096E-2</v>
      </c>
      <c r="AN318" s="156">
        <f t="shared" si="85"/>
        <v>9.58580168150284E-3</v>
      </c>
      <c r="AO318" s="156">
        <f t="shared" si="85"/>
        <v>7.4808114473890403E-3</v>
      </c>
      <c r="AP318" s="156">
        <f t="shared" si="85"/>
        <v>6.6172257103167126E-3</v>
      </c>
      <c r="AQ318" s="156">
        <f t="shared" si="85"/>
        <v>6.1206639115001238E-3</v>
      </c>
      <c r="AR318" s="156">
        <f t="shared" si="85"/>
        <v>5.829203725238213E-3</v>
      </c>
      <c r="AS318" s="156">
        <f t="shared" si="85"/>
        <v>6.5308671366094799E-3</v>
      </c>
      <c r="AT318" s="156">
        <f t="shared" si="85"/>
        <v>8.7114211227171078E-3</v>
      </c>
      <c r="AU318" s="156">
        <f t="shared" si="85"/>
        <v>1.4249164661693412E-2</v>
      </c>
      <c r="AV318" s="173">
        <f t="shared" si="85"/>
        <v>1.8621067455622073E-2</v>
      </c>
      <c r="AW318" s="172">
        <f t="shared" si="86"/>
        <v>1.9139107476724797E-2</v>
      </c>
      <c r="AX318" s="156">
        <f t="shared" si="86"/>
        <v>1.8396551940742578E-2</v>
      </c>
      <c r="AY318" s="156">
        <f t="shared" si="86"/>
        <v>1.3512419049141225E-2</v>
      </c>
      <c r="AZ318" s="156">
        <f t="shared" si="86"/>
        <v>9.287173464115641E-3</v>
      </c>
      <c r="BA318" s="156">
        <f t="shared" si="86"/>
        <v>7.2477603723334894E-3</v>
      </c>
      <c r="BB318" s="156">
        <f t="shared" si="86"/>
        <v>6.4110780782690169E-3</v>
      </c>
      <c r="BC318" s="156">
        <f t="shared" si="86"/>
        <v>5.9299857591819443E-3</v>
      </c>
      <c r="BD318" s="156">
        <f t="shared" si="86"/>
        <v>5.6476054849351866E-3</v>
      </c>
      <c r="BE318" s="156">
        <f t="shared" si="86"/>
        <v>6.3274098488625696E-3</v>
      </c>
      <c r="BF318" s="156">
        <f t="shared" si="86"/>
        <v>8.4400326413753626E-3</v>
      </c>
      <c r="BG318" s="156">
        <f t="shared" si="86"/>
        <v>1.3805257852063791E-2</v>
      </c>
      <c r="BH318" s="173">
        <f t="shared" si="86"/>
        <v>1.8040961965765181E-2</v>
      </c>
    </row>
    <row r="319" spans="2:60" x14ac:dyDescent="0.2">
      <c r="B319" s="104">
        <v>300852</v>
      </c>
      <c r="C319" s="105" t="s">
        <v>351</v>
      </c>
      <c r="D319" s="105" t="s">
        <v>73</v>
      </c>
      <c r="E319" s="23"/>
      <c r="F319" s="23"/>
      <c r="G319" s="23"/>
      <c r="H319" s="95">
        <f>P_EX_ref!L302</f>
        <v>1.6407545677174959</v>
      </c>
      <c r="I319" s="89">
        <f>P_EX_ref!M302</f>
        <v>1.6358359063675536</v>
      </c>
      <c r="J319" s="89">
        <f>P_EX_ref!N302</f>
        <v>1.58036189884236</v>
      </c>
      <c r="K319" s="89">
        <f>P_EX_ref!O302</f>
        <v>1.5269451866676615</v>
      </c>
      <c r="L319" s="177"/>
      <c r="M319" s="172">
        <f t="shared" si="83"/>
        <v>2.0565622321390531E-2</v>
      </c>
      <c r="N319" s="156">
        <f t="shared" si="83"/>
        <v>1.9767721127500516E-2</v>
      </c>
      <c r="O319" s="156">
        <f t="shared" si="83"/>
        <v>1.4519554119801402E-2</v>
      </c>
      <c r="P319" s="156">
        <f t="shared" si="83"/>
        <v>9.9793839461173733E-3</v>
      </c>
      <c r="Q319" s="156">
        <f t="shared" si="83"/>
        <v>7.7879651741659213E-3</v>
      </c>
      <c r="R319" s="156">
        <f t="shared" si="83"/>
        <v>6.8889215754166094E-3</v>
      </c>
      <c r="S319" s="156">
        <f t="shared" si="83"/>
        <v>6.3719715061357537E-3</v>
      </c>
      <c r="T319" s="156">
        <f t="shared" si="83"/>
        <v>6.0685442915578616E-3</v>
      </c>
      <c r="U319" s="156">
        <f t="shared" si="83"/>
        <v>6.7990172155416775E-3</v>
      </c>
      <c r="V319" s="156">
        <f t="shared" si="83"/>
        <v>9.0691023023836935E-3</v>
      </c>
      <c r="W319" s="156">
        <f t="shared" si="83"/>
        <v>1.4834219379363661E-2</v>
      </c>
      <c r="X319" s="173">
        <f t="shared" si="83"/>
        <v>1.938562759803206E-2</v>
      </c>
      <c r="Y319" s="172">
        <f t="shared" si="84"/>
        <v>2.0503970607209748E-2</v>
      </c>
      <c r="Z319" s="156">
        <f t="shared" si="84"/>
        <v>1.9708461365072101E-2</v>
      </c>
      <c r="AA319" s="156">
        <f t="shared" si="84"/>
        <v>1.4476027335800543E-2</v>
      </c>
      <c r="AB319" s="156">
        <f t="shared" si="84"/>
        <v>9.9494677044821064E-3</v>
      </c>
      <c r="AC319" s="156">
        <f t="shared" si="84"/>
        <v>7.7646183774843468E-3</v>
      </c>
      <c r="AD319" s="156">
        <f t="shared" si="84"/>
        <v>6.868269935639112E-3</v>
      </c>
      <c r="AE319" s="156">
        <f t="shared" si="84"/>
        <v>6.3528695815781022E-3</v>
      </c>
      <c r="AF319" s="156">
        <f t="shared" si="84"/>
        <v>6.0503519824553357E-3</v>
      </c>
      <c r="AG319" s="156">
        <f t="shared" si="84"/>
        <v>6.7786350914545886E-3</v>
      </c>
      <c r="AH319" s="156">
        <f t="shared" si="84"/>
        <v>9.0419149071138075E-3</v>
      </c>
      <c r="AI319" s="156">
        <f t="shared" si="84"/>
        <v>1.4789749290446377E-2</v>
      </c>
      <c r="AJ319" s="173">
        <f t="shared" si="84"/>
        <v>1.9327513277287878E-2</v>
      </c>
      <c r="AK319" s="172">
        <f t="shared" si="85"/>
        <v>1.9754523735529501E-2</v>
      </c>
      <c r="AL319" s="156">
        <f t="shared" si="85"/>
        <v>1.8988091393877811E-2</v>
      </c>
      <c r="AM319" s="156">
        <f t="shared" si="85"/>
        <v>1.3946909653718096E-2</v>
      </c>
      <c r="AN319" s="156">
        <f t="shared" si="85"/>
        <v>9.58580168150284E-3</v>
      </c>
      <c r="AO319" s="156">
        <f t="shared" si="85"/>
        <v>7.4808114473890403E-3</v>
      </c>
      <c r="AP319" s="156">
        <f t="shared" si="85"/>
        <v>6.6172257103167126E-3</v>
      </c>
      <c r="AQ319" s="156">
        <f t="shared" si="85"/>
        <v>6.1206639115001238E-3</v>
      </c>
      <c r="AR319" s="156">
        <f t="shared" si="85"/>
        <v>5.829203725238213E-3</v>
      </c>
      <c r="AS319" s="156">
        <f t="shared" si="85"/>
        <v>6.5308671366094799E-3</v>
      </c>
      <c r="AT319" s="156">
        <f t="shared" si="85"/>
        <v>8.7114211227171078E-3</v>
      </c>
      <c r="AU319" s="156">
        <f t="shared" si="85"/>
        <v>1.4249164661693412E-2</v>
      </c>
      <c r="AV319" s="173">
        <f t="shared" si="85"/>
        <v>1.8621067455622073E-2</v>
      </c>
      <c r="AW319" s="172">
        <f t="shared" si="86"/>
        <v>1.9139107476724797E-2</v>
      </c>
      <c r="AX319" s="156">
        <f t="shared" si="86"/>
        <v>1.8396551940742578E-2</v>
      </c>
      <c r="AY319" s="156">
        <f t="shared" si="86"/>
        <v>1.3512419049141225E-2</v>
      </c>
      <c r="AZ319" s="156">
        <f t="shared" si="86"/>
        <v>9.287173464115641E-3</v>
      </c>
      <c r="BA319" s="156">
        <f t="shared" si="86"/>
        <v>7.2477603723334894E-3</v>
      </c>
      <c r="BB319" s="156">
        <f t="shared" si="86"/>
        <v>6.4110780782690169E-3</v>
      </c>
      <c r="BC319" s="156">
        <f t="shared" si="86"/>
        <v>5.9299857591819443E-3</v>
      </c>
      <c r="BD319" s="156">
        <f t="shared" si="86"/>
        <v>5.6476054849351866E-3</v>
      </c>
      <c r="BE319" s="156">
        <f t="shared" si="86"/>
        <v>6.3274098488625696E-3</v>
      </c>
      <c r="BF319" s="156">
        <f t="shared" si="86"/>
        <v>8.4400326413753626E-3</v>
      </c>
      <c r="BG319" s="156">
        <f t="shared" si="86"/>
        <v>1.3805257852063791E-2</v>
      </c>
      <c r="BH319" s="173">
        <f t="shared" si="86"/>
        <v>1.8040961965765181E-2</v>
      </c>
    </row>
    <row r="320" spans="2:60" x14ac:dyDescent="0.2">
      <c r="B320" s="104">
        <v>300854</v>
      </c>
      <c r="C320" s="105" t="s">
        <v>352</v>
      </c>
      <c r="D320" s="105" t="s">
        <v>73</v>
      </c>
      <c r="E320" s="23"/>
      <c r="F320" s="23"/>
      <c r="G320" s="23"/>
      <c r="H320" s="95">
        <f>P_EX_ref!L303</f>
        <v>1.6407545677174959</v>
      </c>
      <c r="I320" s="89">
        <f>P_EX_ref!M303</f>
        <v>1.6358359063675536</v>
      </c>
      <c r="J320" s="89">
        <f>P_EX_ref!N303</f>
        <v>1.58036189884236</v>
      </c>
      <c r="K320" s="89">
        <f>P_EX_ref!O303</f>
        <v>1.5269451866676615</v>
      </c>
      <c r="L320" s="177"/>
      <c r="M320" s="172">
        <f t="shared" si="83"/>
        <v>2.0565622321390531E-2</v>
      </c>
      <c r="N320" s="156">
        <f t="shared" si="83"/>
        <v>1.9767721127500516E-2</v>
      </c>
      <c r="O320" s="156">
        <f t="shared" si="83"/>
        <v>1.4519554119801402E-2</v>
      </c>
      <c r="P320" s="156">
        <f t="shared" si="83"/>
        <v>9.9793839461173733E-3</v>
      </c>
      <c r="Q320" s="156">
        <f t="shared" si="83"/>
        <v>7.7879651741659213E-3</v>
      </c>
      <c r="R320" s="156">
        <f t="shared" si="83"/>
        <v>6.8889215754166094E-3</v>
      </c>
      <c r="S320" s="156">
        <f t="shared" si="83"/>
        <v>6.3719715061357537E-3</v>
      </c>
      <c r="T320" s="156">
        <f t="shared" si="83"/>
        <v>6.0685442915578616E-3</v>
      </c>
      <c r="U320" s="156">
        <f t="shared" si="83"/>
        <v>6.7990172155416775E-3</v>
      </c>
      <c r="V320" s="156">
        <f t="shared" si="83"/>
        <v>9.0691023023836935E-3</v>
      </c>
      <c r="W320" s="156">
        <f t="shared" si="83"/>
        <v>1.4834219379363661E-2</v>
      </c>
      <c r="X320" s="173">
        <f t="shared" si="83"/>
        <v>1.938562759803206E-2</v>
      </c>
      <c r="Y320" s="172">
        <f t="shared" si="84"/>
        <v>2.0503970607209748E-2</v>
      </c>
      <c r="Z320" s="156">
        <f t="shared" si="84"/>
        <v>1.9708461365072101E-2</v>
      </c>
      <c r="AA320" s="156">
        <f t="shared" si="84"/>
        <v>1.4476027335800543E-2</v>
      </c>
      <c r="AB320" s="156">
        <f t="shared" si="84"/>
        <v>9.9494677044821064E-3</v>
      </c>
      <c r="AC320" s="156">
        <f t="shared" si="84"/>
        <v>7.7646183774843468E-3</v>
      </c>
      <c r="AD320" s="156">
        <f t="shared" si="84"/>
        <v>6.868269935639112E-3</v>
      </c>
      <c r="AE320" s="156">
        <f t="shared" si="84"/>
        <v>6.3528695815781022E-3</v>
      </c>
      <c r="AF320" s="156">
        <f t="shared" si="84"/>
        <v>6.0503519824553357E-3</v>
      </c>
      <c r="AG320" s="156">
        <f t="shared" si="84"/>
        <v>6.7786350914545886E-3</v>
      </c>
      <c r="AH320" s="156">
        <f t="shared" si="84"/>
        <v>9.0419149071138075E-3</v>
      </c>
      <c r="AI320" s="156">
        <f t="shared" si="84"/>
        <v>1.4789749290446377E-2</v>
      </c>
      <c r="AJ320" s="173">
        <f t="shared" si="84"/>
        <v>1.9327513277287878E-2</v>
      </c>
      <c r="AK320" s="172">
        <f t="shared" si="85"/>
        <v>1.9754523735529501E-2</v>
      </c>
      <c r="AL320" s="156">
        <f t="shared" si="85"/>
        <v>1.8988091393877811E-2</v>
      </c>
      <c r="AM320" s="156">
        <f t="shared" si="85"/>
        <v>1.3946909653718096E-2</v>
      </c>
      <c r="AN320" s="156">
        <f t="shared" si="85"/>
        <v>9.58580168150284E-3</v>
      </c>
      <c r="AO320" s="156">
        <f t="shared" si="85"/>
        <v>7.4808114473890403E-3</v>
      </c>
      <c r="AP320" s="156">
        <f t="shared" si="85"/>
        <v>6.6172257103167126E-3</v>
      </c>
      <c r="AQ320" s="156">
        <f t="shared" si="85"/>
        <v>6.1206639115001238E-3</v>
      </c>
      <c r="AR320" s="156">
        <f t="shared" si="85"/>
        <v>5.829203725238213E-3</v>
      </c>
      <c r="AS320" s="156">
        <f t="shared" si="85"/>
        <v>6.5308671366094799E-3</v>
      </c>
      <c r="AT320" s="156">
        <f t="shared" si="85"/>
        <v>8.7114211227171078E-3</v>
      </c>
      <c r="AU320" s="156">
        <f t="shared" si="85"/>
        <v>1.4249164661693412E-2</v>
      </c>
      <c r="AV320" s="173">
        <f t="shared" si="85"/>
        <v>1.8621067455622073E-2</v>
      </c>
      <c r="AW320" s="172">
        <f t="shared" si="86"/>
        <v>1.9139107476724797E-2</v>
      </c>
      <c r="AX320" s="156">
        <f t="shared" si="86"/>
        <v>1.8396551940742578E-2</v>
      </c>
      <c r="AY320" s="156">
        <f t="shared" si="86"/>
        <v>1.3512419049141225E-2</v>
      </c>
      <c r="AZ320" s="156">
        <f t="shared" si="86"/>
        <v>9.287173464115641E-3</v>
      </c>
      <c r="BA320" s="156">
        <f t="shared" si="86"/>
        <v>7.2477603723334894E-3</v>
      </c>
      <c r="BB320" s="156">
        <f t="shared" si="86"/>
        <v>6.4110780782690169E-3</v>
      </c>
      <c r="BC320" s="156">
        <f t="shared" si="86"/>
        <v>5.9299857591819443E-3</v>
      </c>
      <c r="BD320" s="156">
        <f t="shared" si="86"/>
        <v>5.6476054849351866E-3</v>
      </c>
      <c r="BE320" s="156">
        <f t="shared" si="86"/>
        <v>6.3274098488625696E-3</v>
      </c>
      <c r="BF320" s="156">
        <f t="shared" si="86"/>
        <v>8.4400326413753626E-3</v>
      </c>
      <c r="BG320" s="156">
        <f t="shared" si="86"/>
        <v>1.3805257852063791E-2</v>
      </c>
      <c r="BH320" s="173">
        <f t="shared" si="86"/>
        <v>1.8040961965765181E-2</v>
      </c>
    </row>
    <row r="321" spans="2:60" x14ac:dyDescent="0.2">
      <c r="B321" s="104">
        <v>300855</v>
      </c>
      <c r="C321" s="105" t="s">
        <v>353</v>
      </c>
      <c r="D321" s="105" t="s">
        <v>73</v>
      </c>
      <c r="E321" s="23"/>
      <c r="F321" s="23"/>
      <c r="G321" s="23"/>
      <c r="H321" s="95">
        <f>P_EX_ref!L304</f>
        <v>1.6407545677174959</v>
      </c>
      <c r="I321" s="89">
        <f>P_EX_ref!M304</f>
        <v>1.6358359063675536</v>
      </c>
      <c r="J321" s="89">
        <f>P_EX_ref!N304</f>
        <v>1.58036189884236</v>
      </c>
      <c r="K321" s="89">
        <f>P_EX_ref!O304</f>
        <v>1.5269451866676615</v>
      </c>
      <c r="L321" s="177"/>
      <c r="M321" s="172">
        <f t="shared" si="83"/>
        <v>2.0565622321390531E-2</v>
      </c>
      <c r="N321" s="156">
        <f t="shared" si="83"/>
        <v>1.9767721127500516E-2</v>
      </c>
      <c r="O321" s="156">
        <f t="shared" si="83"/>
        <v>1.4519554119801402E-2</v>
      </c>
      <c r="P321" s="156">
        <f t="shared" si="83"/>
        <v>9.9793839461173733E-3</v>
      </c>
      <c r="Q321" s="156">
        <f t="shared" si="83"/>
        <v>7.7879651741659213E-3</v>
      </c>
      <c r="R321" s="156">
        <f t="shared" si="83"/>
        <v>6.8889215754166094E-3</v>
      </c>
      <c r="S321" s="156">
        <f t="shared" si="83"/>
        <v>6.3719715061357537E-3</v>
      </c>
      <c r="T321" s="156">
        <f t="shared" si="83"/>
        <v>6.0685442915578616E-3</v>
      </c>
      <c r="U321" s="156">
        <f t="shared" si="83"/>
        <v>6.7990172155416775E-3</v>
      </c>
      <c r="V321" s="156">
        <f t="shared" si="83"/>
        <v>9.0691023023836935E-3</v>
      </c>
      <c r="W321" s="156">
        <f t="shared" si="83"/>
        <v>1.4834219379363661E-2</v>
      </c>
      <c r="X321" s="173">
        <f t="shared" si="83"/>
        <v>1.938562759803206E-2</v>
      </c>
      <c r="Y321" s="172">
        <f t="shared" si="84"/>
        <v>2.0503970607209748E-2</v>
      </c>
      <c r="Z321" s="156">
        <f t="shared" si="84"/>
        <v>1.9708461365072101E-2</v>
      </c>
      <c r="AA321" s="156">
        <f t="shared" si="84"/>
        <v>1.4476027335800543E-2</v>
      </c>
      <c r="AB321" s="156">
        <f t="shared" ref="Y321:AJ342" si="88">$I321*AB$34*AB$35*AB$36</f>
        <v>9.9494677044821064E-3</v>
      </c>
      <c r="AC321" s="156">
        <f t="shared" si="88"/>
        <v>7.7646183774843468E-3</v>
      </c>
      <c r="AD321" s="156">
        <f t="shared" si="88"/>
        <v>6.868269935639112E-3</v>
      </c>
      <c r="AE321" s="156">
        <f t="shared" si="88"/>
        <v>6.3528695815781022E-3</v>
      </c>
      <c r="AF321" s="156">
        <f t="shared" si="88"/>
        <v>6.0503519824553357E-3</v>
      </c>
      <c r="AG321" s="156">
        <f t="shared" si="88"/>
        <v>6.7786350914545886E-3</v>
      </c>
      <c r="AH321" s="156">
        <f t="shared" si="88"/>
        <v>9.0419149071138075E-3</v>
      </c>
      <c r="AI321" s="156">
        <f t="shared" si="88"/>
        <v>1.4789749290446377E-2</v>
      </c>
      <c r="AJ321" s="173">
        <f t="shared" si="88"/>
        <v>1.9327513277287878E-2</v>
      </c>
      <c r="AK321" s="172">
        <f t="shared" si="85"/>
        <v>1.9754523735529501E-2</v>
      </c>
      <c r="AL321" s="156">
        <f t="shared" si="85"/>
        <v>1.8988091393877811E-2</v>
      </c>
      <c r="AM321" s="156">
        <f t="shared" si="85"/>
        <v>1.3946909653718096E-2</v>
      </c>
      <c r="AN321" s="156">
        <f t="shared" ref="AK321:AV342" si="89">$J321*AN$34*AN$35*AN$36</f>
        <v>9.58580168150284E-3</v>
      </c>
      <c r="AO321" s="156">
        <f t="shared" si="89"/>
        <v>7.4808114473890403E-3</v>
      </c>
      <c r="AP321" s="156">
        <f t="shared" si="89"/>
        <v>6.6172257103167126E-3</v>
      </c>
      <c r="AQ321" s="156">
        <f t="shared" si="89"/>
        <v>6.1206639115001238E-3</v>
      </c>
      <c r="AR321" s="156">
        <f t="shared" si="89"/>
        <v>5.829203725238213E-3</v>
      </c>
      <c r="AS321" s="156">
        <f t="shared" si="89"/>
        <v>6.5308671366094799E-3</v>
      </c>
      <c r="AT321" s="156">
        <f t="shared" si="89"/>
        <v>8.7114211227171078E-3</v>
      </c>
      <c r="AU321" s="156">
        <f t="shared" si="89"/>
        <v>1.4249164661693412E-2</v>
      </c>
      <c r="AV321" s="173">
        <f t="shared" si="89"/>
        <v>1.8621067455622073E-2</v>
      </c>
      <c r="AW321" s="172">
        <f t="shared" si="86"/>
        <v>1.9139107476724797E-2</v>
      </c>
      <c r="AX321" s="156">
        <f t="shared" si="86"/>
        <v>1.8396551940742578E-2</v>
      </c>
      <c r="AY321" s="156">
        <f t="shared" si="86"/>
        <v>1.3512419049141225E-2</v>
      </c>
      <c r="AZ321" s="156">
        <f t="shared" si="86"/>
        <v>9.287173464115641E-3</v>
      </c>
      <c r="BA321" s="156">
        <f t="shared" si="86"/>
        <v>7.2477603723334894E-3</v>
      </c>
      <c r="BB321" s="156">
        <f t="shared" si="86"/>
        <v>6.4110780782690169E-3</v>
      </c>
      <c r="BC321" s="156">
        <f t="shared" si="86"/>
        <v>5.9299857591819443E-3</v>
      </c>
      <c r="BD321" s="156">
        <f t="shared" si="86"/>
        <v>5.6476054849351866E-3</v>
      </c>
      <c r="BE321" s="156">
        <f t="shared" si="86"/>
        <v>6.3274098488625696E-3</v>
      </c>
      <c r="BF321" s="156">
        <f t="shared" si="86"/>
        <v>8.4400326413753626E-3</v>
      </c>
      <c r="BG321" s="156">
        <f t="shared" si="86"/>
        <v>1.3805257852063791E-2</v>
      </c>
      <c r="BH321" s="173">
        <f t="shared" si="86"/>
        <v>1.8040961965765181E-2</v>
      </c>
    </row>
    <row r="322" spans="2:60" x14ac:dyDescent="0.2">
      <c r="B322" s="104">
        <v>300856</v>
      </c>
      <c r="C322" s="105" t="s">
        <v>354</v>
      </c>
      <c r="D322" s="105" t="s">
        <v>73</v>
      </c>
      <c r="E322" s="23"/>
      <c r="F322" s="23"/>
      <c r="G322" s="23"/>
      <c r="H322" s="95">
        <f>P_EX_ref!L305</f>
        <v>1.6407545677174959</v>
      </c>
      <c r="I322" s="89">
        <f>P_EX_ref!M305</f>
        <v>1.6358359063675536</v>
      </c>
      <c r="J322" s="89">
        <f>P_EX_ref!N305</f>
        <v>1.58036189884236</v>
      </c>
      <c r="K322" s="89">
        <f>P_EX_ref!O305</f>
        <v>1.5269451866676615</v>
      </c>
      <c r="L322" s="177"/>
      <c r="M322" s="172">
        <f t="shared" si="83"/>
        <v>2.0565622321390531E-2</v>
      </c>
      <c r="N322" s="156">
        <f t="shared" si="83"/>
        <v>1.9767721127500516E-2</v>
      </c>
      <c r="O322" s="156">
        <f t="shared" si="83"/>
        <v>1.4519554119801402E-2</v>
      </c>
      <c r="P322" s="156">
        <f t="shared" si="83"/>
        <v>9.9793839461173733E-3</v>
      </c>
      <c r="Q322" s="156">
        <f t="shared" si="83"/>
        <v>7.7879651741659213E-3</v>
      </c>
      <c r="R322" s="156">
        <f t="shared" si="83"/>
        <v>6.8889215754166094E-3</v>
      </c>
      <c r="S322" s="156">
        <f t="shared" si="83"/>
        <v>6.3719715061357537E-3</v>
      </c>
      <c r="T322" s="156">
        <f t="shared" si="83"/>
        <v>6.0685442915578616E-3</v>
      </c>
      <c r="U322" s="156">
        <f t="shared" si="83"/>
        <v>6.7990172155416775E-3</v>
      </c>
      <c r="V322" s="156">
        <f t="shared" si="83"/>
        <v>9.0691023023836935E-3</v>
      </c>
      <c r="W322" s="156">
        <f t="shared" si="83"/>
        <v>1.4834219379363661E-2</v>
      </c>
      <c r="X322" s="173">
        <f t="shared" si="83"/>
        <v>1.938562759803206E-2</v>
      </c>
      <c r="Y322" s="172">
        <f t="shared" si="88"/>
        <v>2.0503970607209748E-2</v>
      </c>
      <c r="Z322" s="156">
        <f t="shared" si="88"/>
        <v>1.9708461365072101E-2</v>
      </c>
      <c r="AA322" s="156">
        <f t="shared" si="88"/>
        <v>1.4476027335800543E-2</v>
      </c>
      <c r="AB322" s="156">
        <f t="shared" si="88"/>
        <v>9.9494677044821064E-3</v>
      </c>
      <c r="AC322" s="156">
        <f t="shared" si="88"/>
        <v>7.7646183774843468E-3</v>
      </c>
      <c r="AD322" s="156">
        <f t="shared" si="88"/>
        <v>6.868269935639112E-3</v>
      </c>
      <c r="AE322" s="156">
        <f t="shared" si="88"/>
        <v>6.3528695815781022E-3</v>
      </c>
      <c r="AF322" s="156">
        <f t="shared" si="88"/>
        <v>6.0503519824553357E-3</v>
      </c>
      <c r="AG322" s="156">
        <f t="shared" si="88"/>
        <v>6.7786350914545886E-3</v>
      </c>
      <c r="AH322" s="156">
        <f t="shared" si="88"/>
        <v>9.0419149071138075E-3</v>
      </c>
      <c r="AI322" s="156">
        <f t="shared" si="88"/>
        <v>1.4789749290446377E-2</v>
      </c>
      <c r="AJ322" s="173">
        <f t="shared" si="88"/>
        <v>1.9327513277287878E-2</v>
      </c>
      <c r="AK322" s="172">
        <f t="shared" si="89"/>
        <v>1.9754523735529501E-2</v>
      </c>
      <c r="AL322" s="156">
        <f t="shared" si="89"/>
        <v>1.8988091393877811E-2</v>
      </c>
      <c r="AM322" s="156">
        <f t="shared" si="89"/>
        <v>1.3946909653718096E-2</v>
      </c>
      <c r="AN322" s="156">
        <f t="shared" si="89"/>
        <v>9.58580168150284E-3</v>
      </c>
      <c r="AO322" s="156">
        <f t="shared" si="89"/>
        <v>7.4808114473890403E-3</v>
      </c>
      <c r="AP322" s="156">
        <f t="shared" si="89"/>
        <v>6.6172257103167126E-3</v>
      </c>
      <c r="AQ322" s="156">
        <f t="shared" si="89"/>
        <v>6.1206639115001238E-3</v>
      </c>
      <c r="AR322" s="156">
        <f t="shared" si="89"/>
        <v>5.829203725238213E-3</v>
      </c>
      <c r="AS322" s="156">
        <f t="shared" si="89"/>
        <v>6.5308671366094799E-3</v>
      </c>
      <c r="AT322" s="156">
        <f t="shared" si="89"/>
        <v>8.7114211227171078E-3</v>
      </c>
      <c r="AU322" s="156">
        <f t="shared" si="89"/>
        <v>1.4249164661693412E-2</v>
      </c>
      <c r="AV322" s="173">
        <f t="shared" si="89"/>
        <v>1.8621067455622073E-2</v>
      </c>
      <c r="AW322" s="172">
        <f t="shared" si="86"/>
        <v>1.9139107476724797E-2</v>
      </c>
      <c r="AX322" s="156">
        <f t="shared" si="86"/>
        <v>1.8396551940742578E-2</v>
      </c>
      <c r="AY322" s="156">
        <f t="shared" si="86"/>
        <v>1.3512419049141225E-2</v>
      </c>
      <c r="AZ322" s="156">
        <f t="shared" si="86"/>
        <v>9.287173464115641E-3</v>
      </c>
      <c r="BA322" s="156">
        <f t="shared" si="86"/>
        <v>7.2477603723334894E-3</v>
      </c>
      <c r="BB322" s="156">
        <f t="shared" si="86"/>
        <v>6.4110780782690169E-3</v>
      </c>
      <c r="BC322" s="156">
        <f t="shared" si="86"/>
        <v>5.9299857591819443E-3</v>
      </c>
      <c r="BD322" s="156">
        <f t="shared" si="86"/>
        <v>5.6476054849351866E-3</v>
      </c>
      <c r="BE322" s="156">
        <f t="shared" si="86"/>
        <v>6.3274098488625696E-3</v>
      </c>
      <c r="BF322" s="156">
        <f t="shared" si="86"/>
        <v>8.4400326413753626E-3</v>
      </c>
      <c r="BG322" s="156">
        <f t="shared" si="86"/>
        <v>1.3805257852063791E-2</v>
      </c>
      <c r="BH322" s="173">
        <f t="shared" si="86"/>
        <v>1.8040961965765181E-2</v>
      </c>
    </row>
    <row r="323" spans="2:60" x14ac:dyDescent="0.2">
      <c r="B323" s="104">
        <v>300857</v>
      </c>
      <c r="C323" s="105" t="s">
        <v>355</v>
      </c>
      <c r="D323" s="105" t="s">
        <v>73</v>
      </c>
      <c r="E323" s="23"/>
      <c r="F323" s="23"/>
      <c r="G323" s="23"/>
      <c r="H323" s="95">
        <f>P_EX_ref!L306</f>
        <v>1.6407545677174959</v>
      </c>
      <c r="I323" s="89">
        <f>P_EX_ref!M306</f>
        <v>1.6358359063675536</v>
      </c>
      <c r="J323" s="89">
        <f>P_EX_ref!N306</f>
        <v>1.58036189884236</v>
      </c>
      <c r="K323" s="89">
        <f>P_EX_ref!O306</f>
        <v>1.5269451866676615</v>
      </c>
      <c r="L323" s="177"/>
      <c r="M323" s="172">
        <f t="shared" si="83"/>
        <v>2.0565622321390531E-2</v>
      </c>
      <c r="N323" s="156">
        <f t="shared" si="83"/>
        <v>1.9767721127500516E-2</v>
      </c>
      <c r="O323" s="156">
        <f t="shared" si="83"/>
        <v>1.4519554119801402E-2</v>
      </c>
      <c r="P323" s="156">
        <f t="shared" si="83"/>
        <v>9.9793839461173733E-3</v>
      </c>
      <c r="Q323" s="156">
        <f t="shared" si="83"/>
        <v>7.7879651741659213E-3</v>
      </c>
      <c r="R323" s="156">
        <f t="shared" si="83"/>
        <v>6.8889215754166094E-3</v>
      </c>
      <c r="S323" s="156">
        <f t="shared" si="83"/>
        <v>6.3719715061357537E-3</v>
      </c>
      <c r="T323" s="156">
        <f t="shared" si="83"/>
        <v>6.0685442915578616E-3</v>
      </c>
      <c r="U323" s="156">
        <f t="shared" si="83"/>
        <v>6.7990172155416775E-3</v>
      </c>
      <c r="V323" s="156">
        <f t="shared" si="83"/>
        <v>9.0691023023836935E-3</v>
      </c>
      <c r="W323" s="156">
        <f t="shared" si="83"/>
        <v>1.4834219379363661E-2</v>
      </c>
      <c r="X323" s="173">
        <f t="shared" si="83"/>
        <v>1.938562759803206E-2</v>
      </c>
      <c r="Y323" s="172">
        <f t="shared" si="88"/>
        <v>2.0503970607209748E-2</v>
      </c>
      <c r="Z323" s="156">
        <f t="shared" si="88"/>
        <v>1.9708461365072101E-2</v>
      </c>
      <c r="AA323" s="156">
        <f t="shared" si="88"/>
        <v>1.4476027335800543E-2</v>
      </c>
      <c r="AB323" s="156">
        <f t="shared" si="88"/>
        <v>9.9494677044821064E-3</v>
      </c>
      <c r="AC323" s="156">
        <f t="shared" si="88"/>
        <v>7.7646183774843468E-3</v>
      </c>
      <c r="AD323" s="156">
        <f t="shared" si="88"/>
        <v>6.868269935639112E-3</v>
      </c>
      <c r="AE323" s="156">
        <f t="shared" si="88"/>
        <v>6.3528695815781022E-3</v>
      </c>
      <c r="AF323" s="156">
        <f t="shared" si="88"/>
        <v>6.0503519824553357E-3</v>
      </c>
      <c r="AG323" s="156">
        <f t="shared" si="88"/>
        <v>6.7786350914545886E-3</v>
      </c>
      <c r="AH323" s="156">
        <f t="shared" si="88"/>
        <v>9.0419149071138075E-3</v>
      </c>
      <c r="AI323" s="156">
        <f t="shared" si="88"/>
        <v>1.4789749290446377E-2</v>
      </c>
      <c r="AJ323" s="173">
        <f t="shared" si="88"/>
        <v>1.9327513277287878E-2</v>
      </c>
      <c r="AK323" s="172">
        <f t="shared" si="89"/>
        <v>1.9754523735529501E-2</v>
      </c>
      <c r="AL323" s="156">
        <f t="shared" si="89"/>
        <v>1.8988091393877811E-2</v>
      </c>
      <c r="AM323" s="156">
        <f t="shared" si="89"/>
        <v>1.3946909653718096E-2</v>
      </c>
      <c r="AN323" s="156">
        <f t="shared" si="89"/>
        <v>9.58580168150284E-3</v>
      </c>
      <c r="AO323" s="156">
        <f t="shared" si="89"/>
        <v>7.4808114473890403E-3</v>
      </c>
      <c r="AP323" s="156">
        <f t="shared" si="89"/>
        <v>6.6172257103167126E-3</v>
      </c>
      <c r="AQ323" s="156">
        <f t="shared" si="89"/>
        <v>6.1206639115001238E-3</v>
      </c>
      <c r="AR323" s="156">
        <f t="shared" si="89"/>
        <v>5.829203725238213E-3</v>
      </c>
      <c r="AS323" s="156">
        <f t="shared" si="89"/>
        <v>6.5308671366094799E-3</v>
      </c>
      <c r="AT323" s="156">
        <f t="shared" si="89"/>
        <v>8.7114211227171078E-3</v>
      </c>
      <c r="AU323" s="156">
        <f t="shared" si="89"/>
        <v>1.4249164661693412E-2</v>
      </c>
      <c r="AV323" s="173">
        <f t="shared" si="89"/>
        <v>1.8621067455622073E-2</v>
      </c>
      <c r="AW323" s="172">
        <f t="shared" si="86"/>
        <v>1.9139107476724797E-2</v>
      </c>
      <c r="AX323" s="156">
        <f t="shared" si="86"/>
        <v>1.8396551940742578E-2</v>
      </c>
      <c r="AY323" s="156">
        <f t="shared" si="86"/>
        <v>1.3512419049141225E-2</v>
      </c>
      <c r="AZ323" s="156">
        <f t="shared" si="86"/>
        <v>9.287173464115641E-3</v>
      </c>
      <c r="BA323" s="156">
        <f t="shared" si="86"/>
        <v>7.2477603723334894E-3</v>
      </c>
      <c r="BB323" s="156">
        <f t="shared" si="86"/>
        <v>6.4110780782690169E-3</v>
      </c>
      <c r="BC323" s="156">
        <f t="shared" si="86"/>
        <v>5.9299857591819443E-3</v>
      </c>
      <c r="BD323" s="156">
        <f t="shared" si="86"/>
        <v>5.6476054849351866E-3</v>
      </c>
      <c r="BE323" s="156">
        <f t="shared" si="86"/>
        <v>6.3274098488625696E-3</v>
      </c>
      <c r="BF323" s="156">
        <f t="shared" si="86"/>
        <v>8.4400326413753626E-3</v>
      </c>
      <c r="BG323" s="156">
        <f t="shared" si="86"/>
        <v>1.3805257852063791E-2</v>
      </c>
      <c r="BH323" s="173">
        <f t="shared" si="86"/>
        <v>1.8040961965765181E-2</v>
      </c>
    </row>
    <row r="324" spans="2:60" x14ac:dyDescent="0.2">
      <c r="B324" s="104">
        <v>300858</v>
      </c>
      <c r="C324" s="105" t="s">
        <v>356</v>
      </c>
      <c r="D324" s="105" t="s">
        <v>73</v>
      </c>
      <c r="E324" s="23"/>
      <c r="F324" s="23"/>
      <c r="G324" s="23"/>
      <c r="H324" s="95">
        <f>P_EX_ref!L307</f>
        <v>1.6407545677174959</v>
      </c>
      <c r="I324" s="89">
        <f>P_EX_ref!M307</f>
        <v>1.6358359063675536</v>
      </c>
      <c r="J324" s="89">
        <f>P_EX_ref!N307</f>
        <v>1.58036189884236</v>
      </c>
      <c r="K324" s="89">
        <f>P_EX_ref!O307</f>
        <v>1.5269451866676615</v>
      </c>
      <c r="L324" s="177"/>
      <c r="M324" s="172">
        <f t="shared" si="83"/>
        <v>2.0565622321390531E-2</v>
      </c>
      <c r="N324" s="156">
        <f t="shared" si="83"/>
        <v>1.9767721127500516E-2</v>
      </c>
      <c r="O324" s="156">
        <f t="shared" si="83"/>
        <v>1.4519554119801402E-2</v>
      </c>
      <c r="P324" s="156">
        <f t="shared" si="83"/>
        <v>9.9793839461173733E-3</v>
      </c>
      <c r="Q324" s="156">
        <f t="shared" si="83"/>
        <v>7.7879651741659213E-3</v>
      </c>
      <c r="R324" s="156">
        <f t="shared" si="83"/>
        <v>6.8889215754166094E-3</v>
      </c>
      <c r="S324" s="156">
        <f t="shared" si="83"/>
        <v>6.3719715061357537E-3</v>
      </c>
      <c r="T324" s="156">
        <f t="shared" si="83"/>
        <v>6.0685442915578616E-3</v>
      </c>
      <c r="U324" s="156">
        <f t="shared" si="83"/>
        <v>6.7990172155416775E-3</v>
      </c>
      <c r="V324" s="156">
        <f t="shared" si="83"/>
        <v>9.0691023023836935E-3</v>
      </c>
      <c r="W324" s="156">
        <f t="shared" si="83"/>
        <v>1.4834219379363661E-2</v>
      </c>
      <c r="X324" s="173">
        <f t="shared" si="83"/>
        <v>1.938562759803206E-2</v>
      </c>
      <c r="Y324" s="172">
        <f t="shared" si="88"/>
        <v>2.0503970607209748E-2</v>
      </c>
      <c r="Z324" s="156">
        <f t="shared" si="88"/>
        <v>1.9708461365072101E-2</v>
      </c>
      <c r="AA324" s="156">
        <f t="shared" si="88"/>
        <v>1.4476027335800543E-2</v>
      </c>
      <c r="AB324" s="156">
        <f t="shared" si="88"/>
        <v>9.9494677044821064E-3</v>
      </c>
      <c r="AC324" s="156">
        <f t="shared" si="88"/>
        <v>7.7646183774843468E-3</v>
      </c>
      <c r="AD324" s="156">
        <f t="shared" si="88"/>
        <v>6.868269935639112E-3</v>
      </c>
      <c r="AE324" s="156">
        <f t="shared" si="88"/>
        <v>6.3528695815781022E-3</v>
      </c>
      <c r="AF324" s="156">
        <f t="shared" si="88"/>
        <v>6.0503519824553357E-3</v>
      </c>
      <c r="AG324" s="156">
        <f t="shared" si="88"/>
        <v>6.7786350914545886E-3</v>
      </c>
      <c r="AH324" s="156">
        <f t="shared" si="88"/>
        <v>9.0419149071138075E-3</v>
      </c>
      <c r="AI324" s="156">
        <f t="shared" si="88"/>
        <v>1.4789749290446377E-2</v>
      </c>
      <c r="AJ324" s="173">
        <f t="shared" si="88"/>
        <v>1.9327513277287878E-2</v>
      </c>
      <c r="AK324" s="172">
        <f t="shared" si="89"/>
        <v>1.9754523735529501E-2</v>
      </c>
      <c r="AL324" s="156">
        <f t="shared" si="89"/>
        <v>1.8988091393877811E-2</v>
      </c>
      <c r="AM324" s="156">
        <f t="shared" si="89"/>
        <v>1.3946909653718096E-2</v>
      </c>
      <c r="AN324" s="156">
        <f t="shared" si="89"/>
        <v>9.58580168150284E-3</v>
      </c>
      <c r="AO324" s="156">
        <f t="shared" si="89"/>
        <v>7.4808114473890403E-3</v>
      </c>
      <c r="AP324" s="156">
        <f t="shared" si="89"/>
        <v>6.6172257103167126E-3</v>
      </c>
      <c r="AQ324" s="156">
        <f t="shared" si="89"/>
        <v>6.1206639115001238E-3</v>
      </c>
      <c r="AR324" s="156">
        <f t="shared" si="89"/>
        <v>5.829203725238213E-3</v>
      </c>
      <c r="AS324" s="156">
        <f t="shared" si="89"/>
        <v>6.5308671366094799E-3</v>
      </c>
      <c r="AT324" s="156">
        <f t="shared" si="89"/>
        <v>8.7114211227171078E-3</v>
      </c>
      <c r="AU324" s="156">
        <f t="shared" si="89"/>
        <v>1.4249164661693412E-2</v>
      </c>
      <c r="AV324" s="173">
        <f t="shared" si="89"/>
        <v>1.8621067455622073E-2</v>
      </c>
      <c r="AW324" s="172">
        <f t="shared" si="86"/>
        <v>1.9139107476724797E-2</v>
      </c>
      <c r="AX324" s="156">
        <f t="shared" si="86"/>
        <v>1.8396551940742578E-2</v>
      </c>
      <c r="AY324" s="156">
        <f t="shared" si="86"/>
        <v>1.3512419049141225E-2</v>
      </c>
      <c r="AZ324" s="156">
        <f t="shared" si="86"/>
        <v>9.287173464115641E-3</v>
      </c>
      <c r="BA324" s="156">
        <f t="shared" si="86"/>
        <v>7.2477603723334894E-3</v>
      </c>
      <c r="BB324" s="156">
        <f t="shared" si="86"/>
        <v>6.4110780782690169E-3</v>
      </c>
      <c r="BC324" s="156">
        <f t="shared" si="86"/>
        <v>5.9299857591819443E-3</v>
      </c>
      <c r="BD324" s="156">
        <f t="shared" si="86"/>
        <v>5.6476054849351866E-3</v>
      </c>
      <c r="BE324" s="156">
        <f t="shared" si="86"/>
        <v>6.3274098488625696E-3</v>
      </c>
      <c r="BF324" s="156">
        <f t="shared" si="86"/>
        <v>8.4400326413753626E-3</v>
      </c>
      <c r="BG324" s="156">
        <f t="shared" si="86"/>
        <v>1.3805257852063791E-2</v>
      </c>
      <c r="BH324" s="173">
        <f t="shared" si="86"/>
        <v>1.8040961965765181E-2</v>
      </c>
    </row>
    <row r="325" spans="2:60" x14ac:dyDescent="0.2">
      <c r="B325" s="104">
        <v>300887</v>
      </c>
      <c r="C325" s="105" t="s">
        <v>357</v>
      </c>
      <c r="D325" s="105" t="s">
        <v>75</v>
      </c>
      <c r="E325" s="23"/>
      <c r="F325" s="23"/>
      <c r="G325" s="23"/>
      <c r="H325" s="95">
        <f>P_EX_ref!L308</f>
        <v>1.6407545677174959</v>
      </c>
      <c r="I325" s="89">
        <f>P_EX_ref!M308</f>
        <v>1.6358359063675536</v>
      </c>
      <c r="J325" s="89">
        <f>P_EX_ref!N308</f>
        <v>1.58036189884236</v>
      </c>
      <c r="K325" s="89">
        <f>P_EX_ref!O308</f>
        <v>1.5269451866676615</v>
      </c>
      <c r="L325" s="177"/>
      <c r="M325" s="172">
        <f t="shared" si="83"/>
        <v>2.0565622321390531E-2</v>
      </c>
      <c r="N325" s="156">
        <f t="shared" si="83"/>
        <v>1.9767721127500516E-2</v>
      </c>
      <c r="O325" s="156">
        <f t="shared" si="83"/>
        <v>1.4519554119801402E-2</v>
      </c>
      <c r="P325" s="156">
        <f t="shared" si="83"/>
        <v>9.9793839461173733E-3</v>
      </c>
      <c r="Q325" s="156">
        <f t="shared" si="83"/>
        <v>7.7879651741659213E-3</v>
      </c>
      <c r="R325" s="156">
        <f t="shared" si="83"/>
        <v>6.8889215754166094E-3</v>
      </c>
      <c r="S325" s="156">
        <f t="shared" si="83"/>
        <v>6.3719715061357537E-3</v>
      </c>
      <c r="T325" s="156">
        <f t="shared" si="83"/>
        <v>6.0685442915578616E-3</v>
      </c>
      <c r="U325" s="156">
        <f t="shared" si="83"/>
        <v>6.7990172155416775E-3</v>
      </c>
      <c r="V325" s="156">
        <f t="shared" si="83"/>
        <v>9.0691023023836935E-3</v>
      </c>
      <c r="W325" s="156">
        <f t="shared" si="83"/>
        <v>1.4834219379363661E-2</v>
      </c>
      <c r="X325" s="173">
        <f t="shared" si="83"/>
        <v>1.938562759803206E-2</v>
      </c>
      <c r="Y325" s="172">
        <f t="shared" si="88"/>
        <v>2.0503970607209748E-2</v>
      </c>
      <c r="Z325" s="156">
        <f t="shared" si="88"/>
        <v>1.9708461365072101E-2</v>
      </c>
      <c r="AA325" s="156">
        <f t="shared" si="88"/>
        <v>1.4476027335800543E-2</v>
      </c>
      <c r="AB325" s="156">
        <f t="shared" si="88"/>
        <v>9.9494677044821064E-3</v>
      </c>
      <c r="AC325" s="156">
        <f t="shared" si="88"/>
        <v>7.7646183774843468E-3</v>
      </c>
      <c r="AD325" s="156">
        <f t="shared" si="88"/>
        <v>6.868269935639112E-3</v>
      </c>
      <c r="AE325" s="156">
        <f t="shared" si="88"/>
        <v>6.3528695815781022E-3</v>
      </c>
      <c r="AF325" s="156">
        <f t="shared" si="88"/>
        <v>6.0503519824553357E-3</v>
      </c>
      <c r="AG325" s="156">
        <f t="shared" si="88"/>
        <v>6.7786350914545886E-3</v>
      </c>
      <c r="AH325" s="156">
        <f t="shared" si="88"/>
        <v>9.0419149071138075E-3</v>
      </c>
      <c r="AI325" s="156">
        <f t="shared" si="88"/>
        <v>1.4789749290446377E-2</v>
      </c>
      <c r="AJ325" s="173">
        <f t="shared" si="88"/>
        <v>1.9327513277287878E-2</v>
      </c>
      <c r="AK325" s="172">
        <f t="shared" si="89"/>
        <v>1.9754523735529501E-2</v>
      </c>
      <c r="AL325" s="156">
        <f t="shared" si="89"/>
        <v>1.8988091393877811E-2</v>
      </c>
      <c r="AM325" s="156">
        <f t="shared" si="89"/>
        <v>1.3946909653718096E-2</v>
      </c>
      <c r="AN325" s="156">
        <f t="shared" si="89"/>
        <v>9.58580168150284E-3</v>
      </c>
      <c r="AO325" s="156">
        <f t="shared" si="89"/>
        <v>7.4808114473890403E-3</v>
      </c>
      <c r="AP325" s="156">
        <f t="shared" si="89"/>
        <v>6.6172257103167126E-3</v>
      </c>
      <c r="AQ325" s="156">
        <f t="shared" si="89"/>
        <v>6.1206639115001238E-3</v>
      </c>
      <c r="AR325" s="156">
        <f t="shared" si="89"/>
        <v>5.829203725238213E-3</v>
      </c>
      <c r="AS325" s="156">
        <f t="shared" si="89"/>
        <v>6.5308671366094799E-3</v>
      </c>
      <c r="AT325" s="156">
        <f t="shared" si="89"/>
        <v>8.7114211227171078E-3</v>
      </c>
      <c r="AU325" s="156">
        <f t="shared" si="89"/>
        <v>1.4249164661693412E-2</v>
      </c>
      <c r="AV325" s="173">
        <f t="shared" si="89"/>
        <v>1.8621067455622073E-2</v>
      </c>
      <c r="AW325" s="172">
        <f t="shared" si="86"/>
        <v>1.9139107476724797E-2</v>
      </c>
      <c r="AX325" s="156">
        <f t="shared" si="86"/>
        <v>1.8396551940742578E-2</v>
      </c>
      <c r="AY325" s="156">
        <f t="shared" si="86"/>
        <v>1.3512419049141225E-2</v>
      </c>
      <c r="AZ325" s="156">
        <f t="shared" si="86"/>
        <v>9.287173464115641E-3</v>
      </c>
      <c r="BA325" s="156">
        <f t="shared" si="86"/>
        <v>7.2477603723334894E-3</v>
      </c>
      <c r="BB325" s="156">
        <f t="shared" si="86"/>
        <v>6.4110780782690169E-3</v>
      </c>
      <c r="BC325" s="156">
        <f t="shared" si="86"/>
        <v>5.9299857591819443E-3</v>
      </c>
      <c r="BD325" s="156">
        <f t="shared" si="86"/>
        <v>5.6476054849351866E-3</v>
      </c>
      <c r="BE325" s="156">
        <f t="shared" si="86"/>
        <v>6.3274098488625696E-3</v>
      </c>
      <c r="BF325" s="156">
        <f t="shared" si="86"/>
        <v>8.4400326413753626E-3</v>
      </c>
      <c r="BG325" s="156">
        <f t="shared" si="86"/>
        <v>1.3805257852063791E-2</v>
      </c>
      <c r="BH325" s="173">
        <f t="shared" si="86"/>
        <v>1.8040961965765181E-2</v>
      </c>
    </row>
    <row r="326" spans="2:60" x14ac:dyDescent="0.2">
      <c r="B326" s="104">
        <v>300888</v>
      </c>
      <c r="C326" s="105" t="s">
        <v>358</v>
      </c>
      <c r="D326" s="105" t="s">
        <v>73</v>
      </c>
      <c r="E326" s="23"/>
      <c r="F326" s="23"/>
      <c r="G326" s="23"/>
      <c r="H326" s="95">
        <f>P_EX_ref!L309</f>
        <v>1.6407545677174959</v>
      </c>
      <c r="I326" s="89">
        <f>P_EX_ref!M309</f>
        <v>1.6358359063675536</v>
      </c>
      <c r="J326" s="89">
        <f>P_EX_ref!N309</f>
        <v>1.58036189884236</v>
      </c>
      <c r="K326" s="89">
        <f>P_EX_ref!O309</f>
        <v>1.5269451866676615</v>
      </c>
      <c r="L326" s="177"/>
      <c r="M326" s="172">
        <f t="shared" si="83"/>
        <v>2.0565622321390531E-2</v>
      </c>
      <c r="N326" s="156">
        <f t="shared" si="83"/>
        <v>1.9767721127500516E-2</v>
      </c>
      <c r="O326" s="156">
        <f t="shared" si="83"/>
        <v>1.4519554119801402E-2</v>
      </c>
      <c r="P326" s="156">
        <f t="shared" si="83"/>
        <v>9.9793839461173733E-3</v>
      </c>
      <c r="Q326" s="156">
        <f t="shared" si="83"/>
        <v>7.7879651741659213E-3</v>
      </c>
      <c r="R326" s="156">
        <f t="shared" si="83"/>
        <v>6.8889215754166094E-3</v>
      </c>
      <c r="S326" s="156">
        <f t="shared" si="83"/>
        <v>6.3719715061357537E-3</v>
      </c>
      <c r="T326" s="156">
        <f t="shared" si="83"/>
        <v>6.0685442915578616E-3</v>
      </c>
      <c r="U326" s="156">
        <f t="shared" si="83"/>
        <v>6.7990172155416775E-3</v>
      </c>
      <c r="V326" s="156">
        <f t="shared" si="83"/>
        <v>9.0691023023836935E-3</v>
      </c>
      <c r="W326" s="156">
        <f t="shared" si="83"/>
        <v>1.4834219379363661E-2</v>
      </c>
      <c r="X326" s="173">
        <f t="shared" si="83"/>
        <v>1.938562759803206E-2</v>
      </c>
      <c r="Y326" s="172">
        <f t="shared" si="88"/>
        <v>2.0503970607209748E-2</v>
      </c>
      <c r="Z326" s="156">
        <f t="shared" si="88"/>
        <v>1.9708461365072101E-2</v>
      </c>
      <c r="AA326" s="156">
        <f t="shared" si="88"/>
        <v>1.4476027335800543E-2</v>
      </c>
      <c r="AB326" s="156">
        <f t="shared" si="88"/>
        <v>9.9494677044821064E-3</v>
      </c>
      <c r="AC326" s="156">
        <f t="shared" si="88"/>
        <v>7.7646183774843468E-3</v>
      </c>
      <c r="AD326" s="156">
        <f t="shared" si="88"/>
        <v>6.868269935639112E-3</v>
      </c>
      <c r="AE326" s="156">
        <f t="shared" si="88"/>
        <v>6.3528695815781022E-3</v>
      </c>
      <c r="AF326" s="156">
        <f t="shared" si="88"/>
        <v>6.0503519824553357E-3</v>
      </c>
      <c r="AG326" s="156">
        <f t="shared" si="88"/>
        <v>6.7786350914545886E-3</v>
      </c>
      <c r="AH326" s="156">
        <f t="shared" si="88"/>
        <v>9.0419149071138075E-3</v>
      </c>
      <c r="AI326" s="156">
        <f t="shared" si="88"/>
        <v>1.4789749290446377E-2</v>
      </c>
      <c r="AJ326" s="173">
        <f t="shared" si="88"/>
        <v>1.9327513277287878E-2</v>
      </c>
      <c r="AK326" s="172">
        <f t="shared" si="89"/>
        <v>1.9754523735529501E-2</v>
      </c>
      <c r="AL326" s="156">
        <f t="shared" si="89"/>
        <v>1.8988091393877811E-2</v>
      </c>
      <c r="AM326" s="156">
        <f t="shared" si="89"/>
        <v>1.3946909653718096E-2</v>
      </c>
      <c r="AN326" s="156">
        <f t="shared" si="89"/>
        <v>9.58580168150284E-3</v>
      </c>
      <c r="AO326" s="156">
        <f t="shared" si="89"/>
        <v>7.4808114473890403E-3</v>
      </c>
      <c r="AP326" s="156">
        <f t="shared" si="89"/>
        <v>6.6172257103167126E-3</v>
      </c>
      <c r="AQ326" s="156">
        <f t="shared" si="89"/>
        <v>6.1206639115001238E-3</v>
      </c>
      <c r="AR326" s="156">
        <f t="shared" si="89"/>
        <v>5.829203725238213E-3</v>
      </c>
      <c r="AS326" s="156">
        <f t="shared" si="89"/>
        <v>6.5308671366094799E-3</v>
      </c>
      <c r="AT326" s="156">
        <f t="shared" si="89"/>
        <v>8.7114211227171078E-3</v>
      </c>
      <c r="AU326" s="156">
        <f t="shared" si="89"/>
        <v>1.4249164661693412E-2</v>
      </c>
      <c r="AV326" s="173">
        <f t="shared" si="89"/>
        <v>1.8621067455622073E-2</v>
      </c>
      <c r="AW326" s="172">
        <f t="shared" si="86"/>
        <v>1.9139107476724797E-2</v>
      </c>
      <c r="AX326" s="156">
        <f t="shared" si="86"/>
        <v>1.8396551940742578E-2</v>
      </c>
      <c r="AY326" s="156">
        <f t="shared" si="86"/>
        <v>1.3512419049141225E-2</v>
      </c>
      <c r="AZ326" s="156">
        <f t="shared" si="86"/>
        <v>9.287173464115641E-3</v>
      </c>
      <c r="BA326" s="156">
        <f t="shared" si="86"/>
        <v>7.2477603723334894E-3</v>
      </c>
      <c r="BB326" s="156">
        <f t="shared" si="86"/>
        <v>6.4110780782690169E-3</v>
      </c>
      <c r="BC326" s="156">
        <f t="shared" si="86"/>
        <v>5.9299857591819443E-3</v>
      </c>
      <c r="BD326" s="156">
        <f t="shared" si="86"/>
        <v>5.6476054849351866E-3</v>
      </c>
      <c r="BE326" s="156">
        <f t="shared" si="86"/>
        <v>6.3274098488625696E-3</v>
      </c>
      <c r="BF326" s="156">
        <f t="shared" si="86"/>
        <v>8.4400326413753626E-3</v>
      </c>
      <c r="BG326" s="156">
        <f t="shared" si="86"/>
        <v>1.3805257852063791E-2</v>
      </c>
      <c r="BH326" s="173">
        <f t="shared" si="86"/>
        <v>1.8040961965765181E-2</v>
      </c>
    </row>
    <row r="327" spans="2:60" x14ac:dyDescent="0.2">
      <c r="B327" s="104">
        <v>300889</v>
      </c>
      <c r="C327" s="105" t="s">
        <v>359</v>
      </c>
      <c r="D327" s="105" t="s">
        <v>73</v>
      </c>
      <c r="E327" s="23"/>
      <c r="F327" s="23"/>
      <c r="G327" s="23"/>
      <c r="H327" s="95">
        <f>P_EX_ref!L310</f>
        <v>1.6407545677174959</v>
      </c>
      <c r="I327" s="89">
        <f>P_EX_ref!M310</f>
        <v>1.6358359063675536</v>
      </c>
      <c r="J327" s="89">
        <f>P_EX_ref!N310</f>
        <v>1.58036189884236</v>
      </c>
      <c r="K327" s="89">
        <f>P_EX_ref!O310</f>
        <v>1.5269451866676615</v>
      </c>
      <c r="L327" s="177"/>
      <c r="M327" s="172">
        <f t="shared" si="83"/>
        <v>2.0565622321390531E-2</v>
      </c>
      <c r="N327" s="156">
        <f t="shared" si="83"/>
        <v>1.9767721127500516E-2</v>
      </c>
      <c r="O327" s="156">
        <f t="shared" si="83"/>
        <v>1.4519554119801402E-2</v>
      </c>
      <c r="P327" s="156">
        <f t="shared" si="83"/>
        <v>9.9793839461173733E-3</v>
      </c>
      <c r="Q327" s="156">
        <f t="shared" si="83"/>
        <v>7.7879651741659213E-3</v>
      </c>
      <c r="R327" s="156">
        <f t="shared" si="83"/>
        <v>6.8889215754166094E-3</v>
      </c>
      <c r="S327" s="156">
        <f t="shared" si="83"/>
        <v>6.3719715061357537E-3</v>
      </c>
      <c r="T327" s="156">
        <f t="shared" si="83"/>
        <v>6.0685442915578616E-3</v>
      </c>
      <c r="U327" s="156">
        <f t="shared" si="83"/>
        <v>6.7990172155416775E-3</v>
      </c>
      <c r="V327" s="156">
        <f t="shared" si="83"/>
        <v>9.0691023023836935E-3</v>
      </c>
      <c r="W327" s="156">
        <f t="shared" si="83"/>
        <v>1.4834219379363661E-2</v>
      </c>
      <c r="X327" s="173">
        <f t="shared" si="83"/>
        <v>1.938562759803206E-2</v>
      </c>
      <c r="Y327" s="172">
        <f t="shared" si="88"/>
        <v>2.0503970607209748E-2</v>
      </c>
      <c r="Z327" s="156">
        <f t="shared" si="88"/>
        <v>1.9708461365072101E-2</v>
      </c>
      <c r="AA327" s="156">
        <f t="shared" si="88"/>
        <v>1.4476027335800543E-2</v>
      </c>
      <c r="AB327" s="156">
        <f t="shared" si="88"/>
        <v>9.9494677044821064E-3</v>
      </c>
      <c r="AC327" s="156">
        <f t="shared" si="88"/>
        <v>7.7646183774843468E-3</v>
      </c>
      <c r="AD327" s="156">
        <f t="shared" si="88"/>
        <v>6.868269935639112E-3</v>
      </c>
      <c r="AE327" s="156">
        <f t="shared" si="88"/>
        <v>6.3528695815781022E-3</v>
      </c>
      <c r="AF327" s="156">
        <f t="shared" si="88"/>
        <v>6.0503519824553357E-3</v>
      </c>
      <c r="AG327" s="156">
        <f t="shared" si="88"/>
        <v>6.7786350914545886E-3</v>
      </c>
      <c r="AH327" s="156">
        <f t="shared" si="88"/>
        <v>9.0419149071138075E-3</v>
      </c>
      <c r="AI327" s="156">
        <f t="shared" si="88"/>
        <v>1.4789749290446377E-2</v>
      </c>
      <c r="AJ327" s="173">
        <f t="shared" si="88"/>
        <v>1.9327513277287878E-2</v>
      </c>
      <c r="AK327" s="172">
        <f t="shared" si="89"/>
        <v>1.9754523735529501E-2</v>
      </c>
      <c r="AL327" s="156">
        <f t="shared" si="89"/>
        <v>1.8988091393877811E-2</v>
      </c>
      <c r="AM327" s="156">
        <f t="shared" si="89"/>
        <v>1.3946909653718096E-2</v>
      </c>
      <c r="AN327" s="156">
        <f t="shared" si="89"/>
        <v>9.58580168150284E-3</v>
      </c>
      <c r="AO327" s="156">
        <f t="shared" si="89"/>
        <v>7.4808114473890403E-3</v>
      </c>
      <c r="AP327" s="156">
        <f t="shared" si="89"/>
        <v>6.6172257103167126E-3</v>
      </c>
      <c r="AQ327" s="156">
        <f t="shared" si="89"/>
        <v>6.1206639115001238E-3</v>
      </c>
      <c r="AR327" s="156">
        <f t="shared" si="89"/>
        <v>5.829203725238213E-3</v>
      </c>
      <c r="AS327" s="156">
        <f t="shared" si="89"/>
        <v>6.5308671366094799E-3</v>
      </c>
      <c r="AT327" s="156">
        <f t="shared" si="89"/>
        <v>8.7114211227171078E-3</v>
      </c>
      <c r="AU327" s="156">
        <f t="shared" si="89"/>
        <v>1.4249164661693412E-2</v>
      </c>
      <c r="AV327" s="173">
        <f t="shared" si="89"/>
        <v>1.8621067455622073E-2</v>
      </c>
      <c r="AW327" s="172">
        <f t="shared" si="86"/>
        <v>1.9139107476724797E-2</v>
      </c>
      <c r="AX327" s="156">
        <f t="shared" si="86"/>
        <v>1.8396551940742578E-2</v>
      </c>
      <c r="AY327" s="156">
        <f t="shared" si="86"/>
        <v>1.3512419049141225E-2</v>
      </c>
      <c r="AZ327" s="156">
        <f t="shared" si="86"/>
        <v>9.287173464115641E-3</v>
      </c>
      <c r="BA327" s="156">
        <f t="shared" si="86"/>
        <v>7.2477603723334894E-3</v>
      </c>
      <c r="BB327" s="156">
        <f t="shared" si="86"/>
        <v>6.4110780782690169E-3</v>
      </c>
      <c r="BC327" s="156">
        <f t="shared" si="86"/>
        <v>5.9299857591819443E-3</v>
      </c>
      <c r="BD327" s="156">
        <f t="shared" si="86"/>
        <v>5.6476054849351866E-3</v>
      </c>
      <c r="BE327" s="156">
        <f t="shared" si="86"/>
        <v>6.3274098488625696E-3</v>
      </c>
      <c r="BF327" s="156">
        <f t="shared" si="86"/>
        <v>8.4400326413753626E-3</v>
      </c>
      <c r="BG327" s="156">
        <f t="shared" si="86"/>
        <v>1.3805257852063791E-2</v>
      </c>
      <c r="BH327" s="173">
        <f t="shared" si="86"/>
        <v>1.8040961965765181E-2</v>
      </c>
    </row>
    <row r="328" spans="2:60" x14ac:dyDescent="0.2">
      <c r="B328" s="104">
        <v>300892</v>
      </c>
      <c r="C328" s="105" t="s">
        <v>360</v>
      </c>
      <c r="D328" s="105" t="s">
        <v>73</v>
      </c>
      <c r="E328" s="23"/>
      <c r="F328" s="23"/>
      <c r="G328" s="23"/>
      <c r="H328" s="95">
        <f>P_EX_ref!L311</f>
        <v>1.6407545677174959</v>
      </c>
      <c r="I328" s="89">
        <f>P_EX_ref!M311</f>
        <v>1.6358359063675536</v>
      </c>
      <c r="J328" s="89">
        <f>P_EX_ref!N311</f>
        <v>1.58036189884236</v>
      </c>
      <c r="K328" s="89">
        <f>P_EX_ref!O311</f>
        <v>1.5269451866676615</v>
      </c>
      <c r="L328" s="177"/>
      <c r="M328" s="172">
        <f t="shared" si="83"/>
        <v>2.0565622321390531E-2</v>
      </c>
      <c r="N328" s="156">
        <f t="shared" si="83"/>
        <v>1.9767721127500516E-2</v>
      </c>
      <c r="O328" s="156">
        <f t="shared" si="83"/>
        <v>1.4519554119801402E-2</v>
      </c>
      <c r="P328" s="156">
        <f t="shared" si="83"/>
        <v>9.9793839461173733E-3</v>
      </c>
      <c r="Q328" s="156">
        <f t="shared" si="83"/>
        <v>7.7879651741659213E-3</v>
      </c>
      <c r="R328" s="156">
        <f t="shared" si="83"/>
        <v>6.8889215754166094E-3</v>
      </c>
      <c r="S328" s="156">
        <f t="shared" si="83"/>
        <v>6.3719715061357537E-3</v>
      </c>
      <c r="T328" s="156">
        <f t="shared" si="83"/>
        <v>6.0685442915578616E-3</v>
      </c>
      <c r="U328" s="156">
        <f t="shared" si="83"/>
        <v>6.7990172155416775E-3</v>
      </c>
      <c r="V328" s="156">
        <f t="shared" si="83"/>
        <v>9.0691023023836935E-3</v>
      </c>
      <c r="W328" s="156">
        <f t="shared" si="83"/>
        <v>1.4834219379363661E-2</v>
      </c>
      <c r="X328" s="173">
        <f t="shared" si="83"/>
        <v>1.938562759803206E-2</v>
      </c>
      <c r="Y328" s="172">
        <f t="shared" si="88"/>
        <v>2.0503970607209748E-2</v>
      </c>
      <c r="Z328" s="156">
        <f t="shared" si="88"/>
        <v>1.9708461365072101E-2</v>
      </c>
      <c r="AA328" s="156">
        <f t="shared" si="88"/>
        <v>1.4476027335800543E-2</v>
      </c>
      <c r="AB328" s="156">
        <f t="shared" si="88"/>
        <v>9.9494677044821064E-3</v>
      </c>
      <c r="AC328" s="156">
        <f t="shared" si="88"/>
        <v>7.7646183774843468E-3</v>
      </c>
      <c r="AD328" s="156">
        <f t="shared" si="88"/>
        <v>6.868269935639112E-3</v>
      </c>
      <c r="AE328" s="156">
        <f t="shared" si="88"/>
        <v>6.3528695815781022E-3</v>
      </c>
      <c r="AF328" s="156">
        <f t="shared" si="88"/>
        <v>6.0503519824553357E-3</v>
      </c>
      <c r="AG328" s="156">
        <f t="shared" si="88"/>
        <v>6.7786350914545886E-3</v>
      </c>
      <c r="AH328" s="156">
        <f t="shared" si="88"/>
        <v>9.0419149071138075E-3</v>
      </c>
      <c r="AI328" s="156">
        <f t="shared" si="88"/>
        <v>1.4789749290446377E-2</v>
      </c>
      <c r="AJ328" s="173">
        <f t="shared" si="88"/>
        <v>1.9327513277287878E-2</v>
      </c>
      <c r="AK328" s="172">
        <f t="shared" si="89"/>
        <v>1.9754523735529501E-2</v>
      </c>
      <c r="AL328" s="156">
        <f t="shared" si="89"/>
        <v>1.8988091393877811E-2</v>
      </c>
      <c r="AM328" s="156">
        <f t="shared" si="89"/>
        <v>1.3946909653718096E-2</v>
      </c>
      <c r="AN328" s="156">
        <f t="shared" si="89"/>
        <v>9.58580168150284E-3</v>
      </c>
      <c r="AO328" s="156">
        <f t="shared" si="89"/>
        <v>7.4808114473890403E-3</v>
      </c>
      <c r="AP328" s="156">
        <f t="shared" si="89"/>
        <v>6.6172257103167126E-3</v>
      </c>
      <c r="AQ328" s="156">
        <f t="shared" si="89"/>
        <v>6.1206639115001238E-3</v>
      </c>
      <c r="AR328" s="156">
        <f t="shared" si="89"/>
        <v>5.829203725238213E-3</v>
      </c>
      <c r="AS328" s="156">
        <f t="shared" si="89"/>
        <v>6.5308671366094799E-3</v>
      </c>
      <c r="AT328" s="156">
        <f t="shared" si="89"/>
        <v>8.7114211227171078E-3</v>
      </c>
      <c r="AU328" s="156">
        <f t="shared" si="89"/>
        <v>1.4249164661693412E-2</v>
      </c>
      <c r="AV328" s="173">
        <f t="shared" si="89"/>
        <v>1.8621067455622073E-2</v>
      </c>
      <c r="AW328" s="172">
        <f t="shared" si="86"/>
        <v>1.9139107476724797E-2</v>
      </c>
      <c r="AX328" s="156">
        <f t="shared" si="86"/>
        <v>1.8396551940742578E-2</v>
      </c>
      <c r="AY328" s="156">
        <f t="shared" si="86"/>
        <v>1.3512419049141225E-2</v>
      </c>
      <c r="AZ328" s="156">
        <f t="shared" si="86"/>
        <v>9.287173464115641E-3</v>
      </c>
      <c r="BA328" s="156">
        <f t="shared" si="86"/>
        <v>7.2477603723334894E-3</v>
      </c>
      <c r="BB328" s="156">
        <f t="shared" si="86"/>
        <v>6.4110780782690169E-3</v>
      </c>
      <c r="BC328" s="156">
        <f t="shared" si="86"/>
        <v>5.9299857591819443E-3</v>
      </c>
      <c r="BD328" s="156">
        <f t="shared" si="86"/>
        <v>5.6476054849351866E-3</v>
      </c>
      <c r="BE328" s="156">
        <f t="shared" si="86"/>
        <v>6.3274098488625696E-3</v>
      </c>
      <c r="BF328" s="156">
        <f t="shared" si="86"/>
        <v>8.4400326413753626E-3</v>
      </c>
      <c r="BG328" s="156">
        <f t="shared" si="86"/>
        <v>1.3805257852063791E-2</v>
      </c>
      <c r="BH328" s="173">
        <f t="shared" si="86"/>
        <v>1.8040961965765181E-2</v>
      </c>
    </row>
    <row r="329" spans="2:60" x14ac:dyDescent="0.2">
      <c r="B329" s="104">
        <v>300893</v>
      </c>
      <c r="C329" s="105" t="s">
        <v>361</v>
      </c>
      <c r="D329" s="105" t="s">
        <v>73</v>
      </c>
      <c r="E329" s="23"/>
      <c r="F329" s="23"/>
      <c r="G329" s="23"/>
      <c r="H329" s="95">
        <f>P_EX_ref!L312</f>
        <v>1.6407545677174959</v>
      </c>
      <c r="I329" s="89">
        <f>P_EX_ref!M312</f>
        <v>1.6358359063675536</v>
      </c>
      <c r="J329" s="89">
        <f>P_EX_ref!N312</f>
        <v>1.58036189884236</v>
      </c>
      <c r="K329" s="89">
        <f>P_EX_ref!O312</f>
        <v>1.5269451866676615</v>
      </c>
      <c r="L329" s="177"/>
      <c r="M329" s="172">
        <f t="shared" si="83"/>
        <v>2.0565622321390531E-2</v>
      </c>
      <c r="N329" s="156">
        <f t="shared" si="83"/>
        <v>1.9767721127500516E-2</v>
      </c>
      <c r="O329" s="156">
        <f t="shared" si="83"/>
        <v>1.4519554119801402E-2</v>
      </c>
      <c r="P329" s="156">
        <f t="shared" si="83"/>
        <v>9.9793839461173733E-3</v>
      </c>
      <c r="Q329" s="156">
        <f t="shared" si="83"/>
        <v>7.7879651741659213E-3</v>
      </c>
      <c r="R329" s="156">
        <f t="shared" si="83"/>
        <v>6.8889215754166094E-3</v>
      </c>
      <c r="S329" s="156">
        <f t="shared" si="83"/>
        <v>6.3719715061357537E-3</v>
      </c>
      <c r="T329" s="156">
        <f t="shared" si="83"/>
        <v>6.0685442915578616E-3</v>
      </c>
      <c r="U329" s="156">
        <f t="shared" si="83"/>
        <v>6.7990172155416775E-3</v>
      </c>
      <c r="V329" s="156">
        <f t="shared" si="83"/>
        <v>9.0691023023836935E-3</v>
      </c>
      <c r="W329" s="156">
        <f t="shared" si="83"/>
        <v>1.4834219379363661E-2</v>
      </c>
      <c r="X329" s="173">
        <f t="shared" si="83"/>
        <v>1.938562759803206E-2</v>
      </c>
      <c r="Y329" s="172">
        <f t="shared" si="88"/>
        <v>2.0503970607209748E-2</v>
      </c>
      <c r="Z329" s="156">
        <f t="shared" si="88"/>
        <v>1.9708461365072101E-2</v>
      </c>
      <c r="AA329" s="156">
        <f t="shared" si="88"/>
        <v>1.4476027335800543E-2</v>
      </c>
      <c r="AB329" s="156">
        <f t="shared" si="88"/>
        <v>9.9494677044821064E-3</v>
      </c>
      <c r="AC329" s="156">
        <f t="shared" si="88"/>
        <v>7.7646183774843468E-3</v>
      </c>
      <c r="AD329" s="156">
        <f t="shared" si="88"/>
        <v>6.868269935639112E-3</v>
      </c>
      <c r="AE329" s="156">
        <f t="shared" si="88"/>
        <v>6.3528695815781022E-3</v>
      </c>
      <c r="AF329" s="156">
        <f t="shared" si="88"/>
        <v>6.0503519824553357E-3</v>
      </c>
      <c r="AG329" s="156">
        <f t="shared" si="88"/>
        <v>6.7786350914545886E-3</v>
      </c>
      <c r="AH329" s="156">
        <f t="shared" si="88"/>
        <v>9.0419149071138075E-3</v>
      </c>
      <c r="AI329" s="156">
        <f t="shared" si="88"/>
        <v>1.4789749290446377E-2</v>
      </c>
      <c r="AJ329" s="173">
        <f t="shared" si="88"/>
        <v>1.9327513277287878E-2</v>
      </c>
      <c r="AK329" s="172">
        <f t="shared" si="89"/>
        <v>1.9754523735529501E-2</v>
      </c>
      <c r="AL329" s="156">
        <f t="shared" si="89"/>
        <v>1.8988091393877811E-2</v>
      </c>
      <c r="AM329" s="156">
        <f t="shared" si="89"/>
        <v>1.3946909653718096E-2</v>
      </c>
      <c r="AN329" s="156">
        <f t="shared" si="89"/>
        <v>9.58580168150284E-3</v>
      </c>
      <c r="AO329" s="156">
        <f t="shared" si="89"/>
        <v>7.4808114473890403E-3</v>
      </c>
      <c r="AP329" s="156">
        <f t="shared" si="89"/>
        <v>6.6172257103167126E-3</v>
      </c>
      <c r="AQ329" s="156">
        <f t="shared" si="89"/>
        <v>6.1206639115001238E-3</v>
      </c>
      <c r="AR329" s="156">
        <f t="shared" si="89"/>
        <v>5.829203725238213E-3</v>
      </c>
      <c r="AS329" s="156">
        <f t="shared" si="89"/>
        <v>6.5308671366094799E-3</v>
      </c>
      <c r="AT329" s="156">
        <f t="shared" si="89"/>
        <v>8.7114211227171078E-3</v>
      </c>
      <c r="AU329" s="156">
        <f t="shared" si="89"/>
        <v>1.4249164661693412E-2</v>
      </c>
      <c r="AV329" s="173">
        <f t="shared" si="89"/>
        <v>1.8621067455622073E-2</v>
      </c>
      <c r="AW329" s="172">
        <f t="shared" si="86"/>
        <v>1.9139107476724797E-2</v>
      </c>
      <c r="AX329" s="156">
        <f t="shared" si="86"/>
        <v>1.8396551940742578E-2</v>
      </c>
      <c r="AY329" s="156">
        <f t="shared" si="86"/>
        <v>1.3512419049141225E-2</v>
      </c>
      <c r="AZ329" s="156">
        <f t="shared" si="86"/>
        <v>9.287173464115641E-3</v>
      </c>
      <c r="BA329" s="156">
        <f t="shared" si="86"/>
        <v>7.2477603723334894E-3</v>
      </c>
      <c r="BB329" s="156">
        <f t="shared" si="86"/>
        <v>6.4110780782690169E-3</v>
      </c>
      <c r="BC329" s="156">
        <f t="shared" si="86"/>
        <v>5.9299857591819443E-3</v>
      </c>
      <c r="BD329" s="156">
        <f t="shared" si="86"/>
        <v>5.6476054849351866E-3</v>
      </c>
      <c r="BE329" s="156">
        <f t="shared" si="86"/>
        <v>6.3274098488625696E-3</v>
      </c>
      <c r="BF329" s="156">
        <f t="shared" si="86"/>
        <v>8.4400326413753626E-3</v>
      </c>
      <c r="BG329" s="156">
        <f t="shared" si="86"/>
        <v>1.3805257852063791E-2</v>
      </c>
      <c r="BH329" s="173">
        <f t="shared" si="86"/>
        <v>1.8040961965765181E-2</v>
      </c>
    </row>
    <row r="330" spans="2:60" x14ac:dyDescent="0.2">
      <c r="B330" s="104">
        <v>300895</v>
      </c>
      <c r="C330" s="105" t="s">
        <v>362</v>
      </c>
      <c r="D330" s="105" t="s">
        <v>73</v>
      </c>
      <c r="E330" s="23"/>
      <c r="F330" s="23"/>
      <c r="G330" s="23"/>
      <c r="H330" s="95">
        <f>P_EX_ref!L313</f>
        <v>1.6407545677174959</v>
      </c>
      <c r="I330" s="89">
        <f>P_EX_ref!M313</f>
        <v>1.6358359063675536</v>
      </c>
      <c r="J330" s="89">
        <f>P_EX_ref!N313</f>
        <v>1.58036189884236</v>
      </c>
      <c r="K330" s="89">
        <f>P_EX_ref!O313</f>
        <v>1.5269451866676615</v>
      </c>
      <c r="L330" s="177"/>
      <c r="M330" s="172">
        <f t="shared" si="83"/>
        <v>2.0565622321390531E-2</v>
      </c>
      <c r="N330" s="156">
        <f t="shared" si="83"/>
        <v>1.9767721127500516E-2</v>
      </c>
      <c r="O330" s="156">
        <f t="shared" si="83"/>
        <v>1.4519554119801402E-2</v>
      </c>
      <c r="P330" s="156">
        <f t="shared" si="83"/>
        <v>9.9793839461173733E-3</v>
      </c>
      <c r="Q330" s="156">
        <f t="shared" si="83"/>
        <v>7.7879651741659213E-3</v>
      </c>
      <c r="R330" s="156">
        <f t="shared" si="83"/>
        <v>6.8889215754166094E-3</v>
      </c>
      <c r="S330" s="156">
        <f t="shared" si="83"/>
        <v>6.3719715061357537E-3</v>
      </c>
      <c r="T330" s="156">
        <f t="shared" si="83"/>
        <v>6.0685442915578616E-3</v>
      </c>
      <c r="U330" s="156">
        <f t="shared" si="83"/>
        <v>6.7990172155416775E-3</v>
      </c>
      <c r="V330" s="156">
        <f t="shared" si="83"/>
        <v>9.0691023023836935E-3</v>
      </c>
      <c r="W330" s="156">
        <f t="shared" si="83"/>
        <v>1.4834219379363661E-2</v>
      </c>
      <c r="X330" s="173">
        <f t="shared" si="83"/>
        <v>1.938562759803206E-2</v>
      </c>
      <c r="Y330" s="172">
        <f t="shared" si="88"/>
        <v>2.0503970607209748E-2</v>
      </c>
      <c r="Z330" s="156">
        <f t="shared" si="88"/>
        <v>1.9708461365072101E-2</v>
      </c>
      <c r="AA330" s="156">
        <f t="shared" si="88"/>
        <v>1.4476027335800543E-2</v>
      </c>
      <c r="AB330" s="156">
        <f t="shared" si="88"/>
        <v>9.9494677044821064E-3</v>
      </c>
      <c r="AC330" s="156">
        <f t="shared" si="88"/>
        <v>7.7646183774843468E-3</v>
      </c>
      <c r="AD330" s="156">
        <f t="shared" si="88"/>
        <v>6.868269935639112E-3</v>
      </c>
      <c r="AE330" s="156">
        <f t="shared" si="88"/>
        <v>6.3528695815781022E-3</v>
      </c>
      <c r="AF330" s="156">
        <f t="shared" si="88"/>
        <v>6.0503519824553357E-3</v>
      </c>
      <c r="AG330" s="156">
        <f t="shared" si="88"/>
        <v>6.7786350914545886E-3</v>
      </c>
      <c r="AH330" s="156">
        <f t="shared" si="88"/>
        <v>9.0419149071138075E-3</v>
      </c>
      <c r="AI330" s="156">
        <f t="shared" si="88"/>
        <v>1.4789749290446377E-2</v>
      </c>
      <c r="AJ330" s="173">
        <f t="shared" si="88"/>
        <v>1.9327513277287878E-2</v>
      </c>
      <c r="AK330" s="172">
        <f t="shared" si="89"/>
        <v>1.9754523735529501E-2</v>
      </c>
      <c r="AL330" s="156">
        <f t="shared" si="89"/>
        <v>1.8988091393877811E-2</v>
      </c>
      <c r="AM330" s="156">
        <f t="shared" si="89"/>
        <v>1.3946909653718096E-2</v>
      </c>
      <c r="AN330" s="156">
        <f t="shared" si="89"/>
        <v>9.58580168150284E-3</v>
      </c>
      <c r="AO330" s="156">
        <f t="shared" si="89"/>
        <v>7.4808114473890403E-3</v>
      </c>
      <c r="AP330" s="156">
        <f t="shared" si="89"/>
        <v>6.6172257103167126E-3</v>
      </c>
      <c r="AQ330" s="156">
        <f t="shared" si="89"/>
        <v>6.1206639115001238E-3</v>
      </c>
      <c r="AR330" s="156">
        <f t="shared" si="89"/>
        <v>5.829203725238213E-3</v>
      </c>
      <c r="AS330" s="156">
        <f t="shared" si="89"/>
        <v>6.5308671366094799E-3</v>
      </c>
      <c r="AT330" s="156">
        <f t="shared" si="89"/>
        <v>8.7114211227171078E-3</v>
      </c>
      <c r="AU330" s="156">
        <f t="shared" si="89"/>
        <v>1.4249164661693412E-2</v>
      </c>
      <c r="AV330" s="173">
        <f t="shared" si="89"/>
        <v>1.8621067455622073E-2</v>
      </c>
      <c r="AW330" s="172">
        <f t="shared" si="86"/>
        <v>1.9139107476724797E-2</v>
      </c>
      <c r="AX330" s="156">
        <f t="shared" si="86"/>
        <v>1.8396551940742578E-2</v>
      </c>
      <c r="AY330" s="156">
        <f t="shared" si="86"/>
        <v>1.3512419049141225E-2</v>
      </c>
      <c r="AZ330" s="156">
        <f t="shared" si="86"/>
        <v>9.287173464115641E-3</v>
      </c>
      <c r="BA330" s="156">
        <f t="shared" si="86"/>
        <v>7.2477603723334894E-3</v>
      </c>
      <c r="BB330" s="156">
        <f t="shared" si="86"/>
        <v>6.4110780782690169E-3</v>
      </c>
      <c r="BC330" s="156">
        <f t="shared" si="86"/>
        <v>5.9299857591819443E-3</v>
      </c>
      <c r="BD330" s="156">
        <f t="shared" si="86"/>
        <v>5.6476054849351866E-3</v>
      </c>
      <c r="BE330" s="156">
        <f t="shared" si="86"/>
        <v>6.3274098488625696E-3</v>
      </c>
      <c r="BF330" s="156">
        <f t="shared" si="86"/>
        <v>8.4400326413753626E-3</v>
      </c>
      <c r="BG330" s="156">
        <f t="shared" si="86"/>
        <v>1.3805257852063791E-2</v>
      </c>
      <c r="BH330" s="173">
        <f t="shared" si="86"/>
        <v>1.8040961965765181E-2</v>
      </c>
    </row>
    <row r="331" spans="2:60" x14ac:dyDescent="0.2">
      <c r="B331" s="104">
        <v>300896</v>
      </c>
      <c r="C331" s="105" t="s">
        <v>363</v>
      </c>
      <c r="D331" s="105" t="s">
        <v>73</v>
      </c>
      <c r="E331" s="23"/>
      <c r="F331" s="23"/>
      <c r="G331" s="23"/>
      <c r="H331" s="95">
        <f>P_EX_ref!L314</f>
        <v>1.6407545677174959</v>
      </c>
      <c r="I331" s="89">
        <f>P_EX_ref!M314</f>
        <v>1.6358359063675536</v>
      </c>
      <c r="J331" s="89">
        <f>P_EX_ref!N314</f>
        <v>1.58036189884236</v>
      </c>
      <c r="K331" s="89">
        <f>P_EX_ref!O314</f>
        <v>1.5269451866676615</v>
      </c>
      <c r="L331" s="177"/>
      <c r="M331" s="172">
        <f t="shared" si="83"/>
        <v>2.0565622321390531E-2</v>
      </c>
      <c r="N331" s="156">
        <f t="shared" si="83"/>
        <v>1.9767721127500516E-2</v>
      </c>
      <c r="O331" s="156">
        <f t="shared" si="83"/>
        <v>1.4519554119801402E-2</v>
      </c>
      <c r="P331" s="156">
        <f t="shared" si="83"/>
        <v>9.9793839461173733E-3</v>
      </c>
      <c r="Q331" s="156">
        <f t="shared" si="83"/>
        <v>7.7879651741659213E-3</v>
      </c>
      <c r="R331" s="156">
        <f t="shared" si="83"/>
        <v>6.8889215754166094E-3</v>
      </c>
      <c r="S331" s="156">
        <f t="shared" si="83"/>
        <v>6.3719715061357537E-3</v>
      </c>
      <c r="T331" s="156">
        <f t="shared" si="83"/>
        <v>6.0685442915578616E-3</v>
      </c>
      <c r="U331" s="156">
        <f t="shared" si="83"/>
        <v>6.7990172155416775E-3</v>
      </c>
      <c r="V331" s="156">
        <f t="shared" si="83"/>
        <v>9.0691023023836935E-3</v>
      </c>
      <c r="W331" s="156">
        <f t="shared" si="83"/>
        <v>1.4834219379363661E-2</v>
      </c>
      <c r="X331" s="173">
        <f t="shared" si="83"/>
        <v>1.938562759803206E-2</v>
      </c>
      <c r="Y331" s="172">
        <f t="shared" si="88"/>
        <v>2.0503970607209748E-2</v>
      </c>
      <c r="Z331" s="156">
        <f t="shared" si="88"/>
        <v>1.9708461365072101E-2</v>
      </c>
      <c r="AA331" s="156">
        <f t="shared" si="88"/>
        <v>1.4476027335800543E-2</v>
      </c>
      <c r="AB331" s="156">
        <f t="shared" si="88"/>
        <v>9.9494677044821064E-3</v>
      </c>
      <c r="AC331" s="156">
        <f t="shared" si="88"/>
        <v>7.7646183774843468E-3</v>
      </c>
      <c r="AD331" s="156">
        <f t="shared" si="88"/>
        <v>6.868269935639112E-3</v>
      </c>
      <c r="AE331" s="156">
        <f t="shared" si="88"/>
        <v>6.3528695815781022E-3</v>
      </c>
      <c r="AF331" s="156">
        <f t="shared" si="88"/>
        <v>6.0503519824553357E-3</v>
      </c>
      <c r="AG331" s="156">
        <f t="shared" si="88"/>
        <v>6.7786350914545886E-3</v>
      </c>
      <c r="AH331" s="156">
        <f t="shared" si="88"/>
        <v>9.0419149071138075E-3</v>
      </c>
      <c r="AI331" s="156">
        <f t="shared" si="88"/>
        <v>1.4789749290446377E-2</v>
      </c>
      <c r="AJ331" s="173">
        <f t="shared" si="88"/>
        <v>1.9327513277287878E-2</v>
      </c>
      <c r="AK331" s="172">
        <f t="shared" si="89"/>
        <v>1.9754523735529501E-2</v>
      </c>
      <c r="AL331" s="156">
        <f t="shared" si="89"/>
        <v>1.8988091393877811E-2</v>
      </c>
      <c r="AM331" s="156">
        <f t="shared" si="89"/>
        <v>1.3946909653718096E-2</v>
      </c>
      <c r="AN331" s="156">
        <f t="shared" si="89"/>
        <v>9.58580168150284E-3</v>
      </c>
      <c r="AO331" s="156">
        <f t="shared" si="89"/>
        <v>7.4808114473890403E-3</v>
      </c>
      <c r="AP331" s="156">
        <f t="shared" si="89"/>
        <v>6.6172257103167126E-3</v>
      </c>
      <c r="AQ331" s="156">
        <f t="shared" si="89"/>
        <v>6.1206639115001238E-3</v>
      </c>
      <c r="AR331" s="156">
        <f t="shared" si="89"/>
        <v>5.829203725238213E-3</v>
      </c>
      <c r="AS331" s="156">
        <f t="shared" si="89"/>
        <v>6.5308671366094799E-3</v>
      </c>
      <c r="AT331" s="156">
        <f t="shared" si="89"/>
        <v>8.7114211227171078E-3</v>
      </c>
      <c r="AU331" s="156">
        <f t="shared" si="89"/>
        <v>1.4249164661693412E-2</v>
      </c>
      <c r="AV331" s="173">
        <f t="shared" si="89"/>
        <v>1.8621067455622073E-2</v>
      </c>
      <c r="AW331" s="172">
        <f t="shared" si="86"/>
        <v>1.9139107476724797E-2</v>
      </c>
      <c r="AX331" s="156">
        <f t="shared" si="86"/>
        <v>1.8396551940742578E-2</v>
      </c>
      <c r="AY331" s="156">
        <f t="shared" si="86"/>
        <v>1.3512419049141225E-2</v>
      </c>
      <c r="AZ331" s="156">
        <f t="shared" si="86"/>
        <v>9.287173464115641E-3</v>
      </c>
      <c r="BA331" s="156">
        <f t="shared" si="86"/>
        <v>7.2477603723334894E-3</v>
      </c>
      <c r="BB331" s="156">
        <f t="shared" si="86"/>
        <v>6.4110780782690169E-3</v>
      </c>
      <c r="BC331" s="156">
        <f t="shared" ref="BC331:BH331" si="90">$K331*BC$34*BC$35*BC$36</f>
        <v>5.9299857591819443E-3</v>
      </c>
      <c r="BD331" s="156">
        <f t="shared" si="90"/>
        <v>5.6476054849351866E-3</v>
      </c>
      <c r="BE331" s="156">
        <f t="shared" si="90"/>
        <v>6.3274098488625696E-3</v>
      </c>
      <c r="BF331" s="156">
        <f t="shared" si="90"/>
        <v>8.4400326413753626E-3</v>
      </c>
      <c r="BG331" s="156">
        <f t="shared" si="90"/>
        <v>1.3805257852063791E-2</v>
      </c>
      <c r="BH331" s="173">
        <f t="shared" si="90"/>
        <v>1.8040961965765181E-2</v>
      </c>
    </row>
    <row r="332" spans="2:60" x14ac:dyDescent="0.2">
      <c r="B332" s="104">
        <v>300899</v>
      </c>
      <c r="C332" s="105" t="s">
        <v>364</v>
      </c>
      <c r="D332" s="105" t="s">
        <v>73</v>
      </c>
      <c r="E332" s="23"/>
      <c r="F332" s="23"/>
      <c r="G332" s="23"/>
      <c r="H332" s="95">
        <f>P_EX_ref!L315</f>
        <v>1.6407545677174959</v>
      </c>
      <c r="I332" s="89">
        <f>P_EX_ref!M315</f>
        <v>1.6358359063675536</v>
      </c>
      <c r="J332" s="89">
        <f>P_EX_ref!N315</f>
        <v>1.58036189884236</v>
      </c>
      <c r="K332" s="89">
        <f>P_EX_ref!O315</f>
        <v>1.5269451866676615</v>
      </c>
      <c r="L332" s="177"/>
      <c r="M332" s="172">
        <f t="shared" si="83"/>
        <v>2.0565622321390531E-2</v>
      </c>
      <c r="N332" s="156">
        <f t="shared" si="83"/>
        <v>1.9767721127500516E-2</v>
      </c>
      <c r="O332" s="156">
        <f t="shared" si="83"/>
        <v>1.4519554119801402E-2</v>
      </c>
      <c r="P332" s="156">
        <f t="shared" si="83"/>
        <v>9.9793839461173733E-3</v>
      </c>
      <c r="Q332" s="156">
        <f t="shared" si="83"/>
        <v>7.7879651741659213E-3</v>
      </c>
      <c r="R332" s="156">
        <f t="shared" si="83"/>
        <v>6.8889215754166094E-3</v>
      </c>
      <c r="S332" s="156">
        <f t="shared" si="83"/>
        <v>6.3719715061357537E-3</v>
      </c>
      <c r="T332" s="156">
        <f t="shared" si="83"/>
        <v>6.0685442915578616E-3</v>
      </c>
      <c r="U332" s="156">
        <f t="shared" si="83"/>
        <v>6.7990172155416775E-3</v>
      </c>
      <c r="V332" s="156">
        <f t="shared" si="83"/>
        <v>9.0691023023836935E-3</v>
      </c>
      <c r="W332" s="156">
        <f t="shared" si="83"/>
        <v>1.4834219379363661E-2</v>
      </c>
      <c r="X332" s="173">
        <f t="shared" si="83"/>
        <v>1.938562759803206E-2</v>
      </c>
      <c r="Y332" s="172">
        <f t="shared" si="88"/>
        <v>2.0503970607209748E-2</v>
      </c>
      <c r="Z332" s="156">
        <f t="shared" si="88"/>
        <v>1.9708461365072101E-2</v>
      </c>
      <c r="AA332" s="156">
        <f t="shared" si="88"/>
        <v>1.4476027335800543E-2</v>
      </c>
      <c r="AB332" s="156">
        <f t="shared" si="88"/>
        <v>9.9494677044821064E-3</v>
      </c>
      <c r="AC332" s="156">
        <f t="shared" si="88"/>
        <v>7.7646183774843468E-3</v>
      </c>
      <c r="AD332" s="156">
        <f t="shared" si="88"/>
        <v>6.868269935639112E-3</v>
      </c>
      <c r="AE332" s="156">
        <f t="shared" si="88"/>
        <v>6.3528695815781022E-3</v>
      </c>
      <c r="AF332" s="156">
        <f t="shared" si="88"/>
        <v>6.0503519824553357E-3</v>
      </c>
      <c r="AG332" s="156">
        <f t="shared" si="88"/>
        <v>6.7786350914545886E-3</v>
      </c>
      <c r="AH332" s="156">
        <f t="shared" si="88"/>
        <v>9.0419149071138075E-3</v>
      </c>
      <c r="AI332" s="156">
        <f t="shared" si="88"/>
        <v>1.4789749290446377E-2</v>
      </c>
      <c r="AJ332" s="173">
        <f t="shared" si="88"/>
        <v>1.9327513277287878E-2</v>
      </c>
      <c r="AK332" s="172">
        <f t="shared" si="89"/>
        <v>1.9754523735529501E-2</v>
      </c>
      <c r="AL332" s="156">
        <f t="shared" si="89"/>
        <v>1.8988091393877811E-2</v>
      </c>
      <c r="AM332" s="156">
        <f t="shared" si="89"/>
        <v>1.3946909653718096E-2</v>
      </c>
      <c r="AN332" s="156">
        <f t="shared" si="89"/>
        <v>9.58580168150284E-3</v>
      </c>
      <c r="AO332" s="156">
        <f t="shared" si="89"/>
        <v>7.4808114473890403E-3</v>
      </c>
      <c r="AP332" s="156">
        <f t="shared" si="89"/>
        <v>6.6172257103167126E-3</v>
      </c>
      <c r="AQ332" s="156">
        <f t="shared" si="89"/>
        <v>6.1206639115001238E-3</v>
      </c>
      <c r="AR332" s="156">
        <f t="shared" si="89"/>
        <v>5.829203725238213E-3</v>
      </c>
      <c r="AS332" s="156">
        <f t="shared" si="89"/>
        <v>6.5308671366094799E-3</v>
      </c>
      <c r="AT332" s="156">
        <f t="shared" si="89"/>
        <v>8.7114211227171078E-3</v>
      </c>
      <c r="AU332" s="156">
        <f t="shared" si="89"/>
        <v>1.4249164661693412E-2</v>
      </c>
      <c r="AV332" s="173">
        <f t="shared" si="89"/>
        <v>1.8621067455622073E-2</v>
      </c>
      <c r="AW332" s="172">
        <f t="shared" ref="AW332:BH353" si="91">$K332*AW$34*AW$35*AW$36</f>
        <v>1.9139107476724797E-2</v>
      </c>
      <c r="AX332" s="156">
        <f t="shared" si="91"/>
        <v>1.8396551940742578E-2</v>
      </c>
      <c r="AY332" s="156">
        <f t="shared" si="91"/>
        <v>1.3512419049141225E-2</v>
      </c>
      <c r="AZ332" s="156">
        <f t="shared" si="91"/>
        <v>9.287173464115641E-3</v>
      </c>
      <c r="BA332" s="156">
        <f t="shared" si="91"/>
        <v>7.2477603723334894E-3</v>
      </c>
      <c r="BB332" s="156">
        <f t="shared" si="91"/>
        <v>6.4110780782690169E-3</v>
      </c>
      <c r="BC332" s="156">
        <f t="shared" si="91"/>
        <v>5.9299857591819443E-3</v>
      </c>
      <c r="BD332" s="156">
        <f t="shared" si="91"/>
        <v>5.6476054849351866E-3</v>
      </c>
      <c r="BE332" s="156">
        <f t="shared" si="91"/>
        <v>6.3274098488625696E-3</v>
      </c>
      <c r="BF332" s="156">
        <f t="shared" si="91"/>
        <v>8.4400326413753626E-3</v>
      </c>
      <c r="BG332" s="156">
        <f t="shared" si="91"/>
        <v>1.3805257852063791E-2</v>
      </c>
      <c r="BH332" s="173">
        <f t="shared" si="91"/>
        <v>1.8040961965765181E-2</v>
      </c>
    </row>
    <row r="333" spans="2:60" x14ac:dyDescent="0.2">
      <c r="B333" s="104">
        <v>300903</v>
      </c>
      <c r="C333" s="105" t="s">
        <v>365</v>
      </c>
      <c r="D333" s="105" t="s">
        <v>73</v>
      </c>
      <c r="E333" s="23"/>
      <c r="F333" s="23"/>
      <c r="G333" s="23"/>
      <c r="H333" s="95">
        <f>P_EX_ref!L316</f>
        <v>1.6407545677174959</v>
      </c>
      <c r="I333" s="89">
        <f>P_EX_ref!M316</f>
        <v>1.6358359063675536</v>
      </c>
      <c r="J333" s="89">
        <f>P_EX_ref!N316</f>
        <v>1.58036189884236</v>
      </c>
      <c r="K333" s="89">
        <f>P_EX_ref!O316</f>
        <v>1.5269451866676615</v>
      </c>
      <c r="L333" s="177"/>
      <c r="M333" s="172">
        <f t="shared" si="83"/>
        <v>2.0565622321390531E-2</v>
      </c>
      <c r="N333" s="156">
        <f t="shared" si="83"/>
        <v>1.9767721127500516E-2</v>
      </c>
      <c r="O333" s="156">
        <f t="shared" si="83"/>
        <v>1.4519554119801402E-2</v>
      </c>
      <c r="P333" s="156">
        <f t="shared" si="83"/>
        <v>9.9793839461173733E-3</v>
      </c>
      <c r="Q333" s="156">
        <f t="shared" si="83"/>
        <v>7.7879651741659213E-3</v>
      </c>
      <c r="R333" s="156">
        <f t="shared" si="83"/>
        <v>6.8889215754166094E-3</v>
      </c>
      <c r="S333" s="156">
        <f t="shared" si="83"/>
        <v>6.3719715061357537E-3</v>
      </c>
      <c r="T333" s="156">
        <f t="shared" si="83"/>
        <v>6.0685442915578616E-3</v>
      </c>
      <c r="U333" s="156">
        <f t="shared" si="83"/>
        <v>6.7990172155416775E-3</v>
      </c>
      <c r="V333" s="156">
        <f t="shared" si="83"/>
        <v>9.0691023023836935E-3</v>
      </c>
      <c r="W333" s="156">
        <f t="shared" si="83"/>
        <v>1.4834219379363661E-2</v>
      </c>
      <c r="X333" s="173">
        <f t="shared" si="83"/>
        <v>1.938562759803206E-2</v>
      </c>
      <c r="Y333" s="172">
        <f t="shared" si="88"/>
        <v>2.0503970607209748E-2</v>
      </c>
      <c r="Z333" s="156">
        <f t="shared" si="88"/>
        <v>1.9708461365072101E-2</v>
      </c>
      <c r="AA333" s="156">
        <f t="shared" si="88"/>
        <v>1.4476027335800543E-2</v>
      </c>
      <c r="AB333" s="156">
        <f t="shared" si="88"/>
        <v>9.9494677044821064E-3</v>
      </c>
      <c r="AC333" s="156">
        <f t="shared" si="88"/>
        <v>7.7646183774843468E-3</v>
      </c>
      <c r="AD333" s="156">
        <f t="shared" si="88"/>
        <v>6.868269935639112E-3</v>
      </c>
      <c r="AE333" s="156">
        <f t="shared" si="88"/>
        <v>6.3528695815781022E-3</v>
      </c>
      <c r="AF333" s="156">
        <f t="shared" si="88"/>
        <v>6.0503519824553357E-3</v>
      </c>
      <c r="AG333" s="156">
        <f t="shared" si="88"/>
        <v>6.7786350914545886E-3</v>
      </c>
      <c r="AH333" s="156">
        <f t="shared" si="88"/>
        <v>9.0419149071138075E-3</v>
      </c>
      <c r="AI333" s="156">
        <f t="shared" si="88"/>
        <v>1.4789749290446377E-2</v>
      </c>
      <c r="AJ333" s="173">
        <f t="shared" si="88"/>
        <v>1.9327513277287878E-2</v>
      </c>
      <c r="AK333" s="172">
        <f t="shared" si="89"/>
        <v>1.9754523735529501E-2</v>
      </c>
      <c r="AL333" s="156">
        <f t="shared" si="89"/>
        <v>1.8988091393877811E-2</v>
      </c>
      <c r="AM333" s="156">
        <f t="shared" si="89"/>
        <v>1.3946909653718096E-2</v>
      </c>
      <c r="AN333" s="156">
        <f t="shared" si="89"/>
        <v>9.58580168150284E-3</v>
      </c>
      <c r="AO333" s="156">
        <f t="shared" si="89"/>
        <v>7.4808114473890403E-3</v>
      </c>
      <c r="AP333" s="156">
        <f t="shared" si="89"/>
        <v>6.6172257103167126E-3</v>
      </c>
      <c r="AQ333" s="156">
        <f t="shared" si="89"/>
        <v>6.1206639115001238E-3</v>
      </c>
      <c r="AR333" s="156">
        <f t="shared" si="89"/>
        <v>5.829203725238213E-3</v>
      </c>
      <c r="AS333" s="156">
        <f t="shared" si="89"/>
        <v>6.5308671366094799E-3</v>
      </c>
      <c r="AT333" s="156">
        <f t="shared" si="89"/>
        <v>8.7114211227171078E-3</v>
      </c>
      <c r="AU333" s="156">
        <f t="shared" si="89"/>
        <v>1.4249164661693412E-2</v>
      </c>
      <c r="AV333" s="173">
        <f t="shared" si="89"/>
        <v>1.8621067455622073E-2</v>
      </c>
      <c r="AW333" s="172">
        <f t="shared" si="91"/>
        <v>1.9139107476724797E-2</v>
      </c>
      <c r="AX333" s="156">
        <f t="shared" si="91"/>
        <v>1.8396551940742578E-2</v>
      </c>
      <c r="AY333" s="156">
        <f t="shared" si="91"/>
        <v>1.3512419049141225E-2</v>
      </c>
      <c r="AZ333" s="156">
        <f t="shared" si="91"/>
        <v>9.287173464115641E-3</v>
      </c>
      <c r="BA333" s="156">
        <f t="shared" si="91"/>
        <v>7.2477603723334894E-3</v>
      </c>
      <c r="BB333" s="156">
        <f t="shared" si="91"/>
        <v>6.4110780782690169E-3</v>
      </c>
      <c r="BC333" s="156">
        <f t="shared" si="91"/>
        <v>5.9299857591819443E-3</v>
      </c>
      <c r="BD333" s="156">
        <f t="shared" si="91"/>
        <v>5.6476054849351866E-3</v>
      </c>
      <c r="BE333" s="156">
        <f t="shared" si="91"/>
        <v>6.3274098488625696E-3</v>
      </c>
      <c r="BF333" s="156">
        <f t="shared" si="91"/>
        <v>8.4400326413753626E-3</v>
      </c>
      <c r="BG333" s="156">
        <f t="shared" si="91"/>
        <v>1.3805257852063791E-2</v>
      </c>
      <c r="BH333" s="173">
        <f t="shared" si="91"/>
        <v>1.8040961965765181E-2</v>
      </c>
    </row>
    <row r="334" spans="2:60" x14ac:dyDescent="0.2">
      <c r="B334" s="104">
        <v>300905</v>
      </c>
      <c r="C334" s="105" t="s">
        <v>366</v>
      </c>
      <c r="D334" s="105" t="s">
        <v>73</v>
      </c>
      <c r="E334" s="23"/>
      <c r="F334" s="23"/>
      <c r="G334" s="23"/>
      <c r="H334" s="95">
        <f>P_EX_ref!L317</f>
        <v>1.6407545677174959</v>
      </c>
      <c r="I334" s="89">
        <f>P_EX_ref!M317</f>
        <v>1.6358359063675536</v>
      </c>
      <c r="J334" s="89">
        <f>P_EX_ref!N317</f>
        <v>1.58036189884236</v>
      </c>
      <c r="K334" s="89">
        <f>P_EX_ref!O317</f>
        <v>1.5269451866676615</v>
      </c>
      <c r="L334" s="177"/>
      <c r="M334" s="172">
        <f t="shared" si="83"/>
        <v>2.0565622321390531E-2</v>
      </c>
      <c r="N334" s="156">
        <f t="shared" si="83"/>
        <v>1.9767721127500516E-2</v>
      </c>
      <c r="O334" s="156">
        <f t="shared" si="83"/>
        <v>1.4519554119801402E-2</v>
      </c>
      <c r="P334" s="156">
        <f t="shared" si="83"/>
        <v>9.9793839461173733E-3</v>
      </c>
      <c r="Q334" s="156">
        <f t="shared" si="83"/>
        <v>7.7879651741659213E-3</v>
      </c>
      <c r="R334" s="156">
        <f t="shared" si="83"/>
        <v>6.8889215754166094E-3</v>
      </c>
      <c r="S334" s="156">
        <f t="shared" si="83"/>
        <v>6.3719715061357537E-3</v>
      </c>
      <c r="T334" s="156">
        <f t="shared" si="83"/>
        <v>6.0685442915578616E-3</v>
      </c>
      <c r="U334" s="156">
        <f t="shared" si="83"/>
        <v>6.7990172155416775E-3</v>
      </c>
      <c r="V334" s="156">
        <f t="shared" si="83"/>
        <v>9.0691023023836935E-3</v>
      </c>
      <c r="W334" s="156">
        <f t="shared" si="83"/>
        <v>1.4834219379363661E-2</v>
      </c>
      <c r="X334" s="173">
        <f t="shared" si="83"/>
        <v>1.938562759803206E-2</v>
      </c>
      <c r="Y334" s="172">
        <f t="shared" si="88"/>
        <v>2.0503970607209748E-2</v>
      </c>
      <c r="Z334" s="156">
        <f t="shared" si="88"/>
        <v>1.9708461365072101E-2</v>
      </c>
      <c r="AA334" s="156">
        <f t="shared" si="88"/>
        <v>1.4476027335800543E-2</v>
      </c>
      <c r="AB334" s="156">
        <f t="shared" si="88"/>
        <v>9.9494677044821064E-3</v>
      </c>
      <c r="AC334" s="156">
        <f t="shared" si="88"/>
        <v>7.7646183774843468E-3</v>
      </c>
      <c r="AD334" s="156">
        <f t="shared" si="88"/>
        <v>6.868269935639112E-3</v>
      </c>
      <c r="AE334" s="156">
        <f t="shared" si="88"/>
        <v>6.3528695815781022E-3</v>
      </c>
      <c r="AF334" s="156">
        <f t="shared" si="88"/>
        <v>6.0503519824553357E-3</v>
      </c>
      <c r="AG334" s="156">
        <f t="shared" si="88"/>
        <v>6.7786350914545886E-3</v>
      </c>
      <c r="AH334" s="156">
        <f t="shared" si="88"/>
        <v>9.0419149071138075E-3</v>
      </c>
      <c r="AI334" s="156">
        <f t="shared" si="88"/>
        <v>1.4789749290446377E-2</v>
      </c>
      <c r="AJ334" s="173">
        <f t="shared" si="88"/>
        <v>1.9327513277287878E-2</v>
      </c>
      <c r="AK334" s="172">
        <f t="shared" si="89"/>
        <v>1.9754523735529501E-2</v>
      </c>
      <c r="AL334" s="156">
        <f t="shared" si="89"/>
        <v>1.8988091393877811E-2</v>
      </c>
      <c r="AM334" s="156">
        <f t="shared" si="89"/>
        <v>1.3946909653718096E-2</v>
      </c>
      <c r="AN334" s="156">
        <f t="shared" si="89"/>
        <v>9.58580168150284E-3</v>
      </c>
      <c r="AO334" s="156">
        <f t="shared" si="89"/>
        <v>7.4808114473890403E-3</v>
      </c>
      <c r="AP334" s="156">
        <f t="shared" si="89"/>
        <v>6.6172257103167126E-3</v>
      </c>
      <c r="AQ334" s="156">
        <f t="shared" si="89"/>
        <v>6.1206639115001238E-3</v>
      </c>
      <c r="AR334" s="156">
        <f t="shared" si="89"/>
        <v>5.829203725238213E-3</v>
      </c>
      <c r="AS334" s="156">
        <f t="shared" si="89"/>
        <v>6.5308671366094799E-3</v>
      </c>
      <c r="AT334" s="156">
        <f t="shared" si="89"/>
        <v>8.7114211227171078E-3</v>
      </c>
      <c r="AU334" s="156">
        <f t="shared" si="89"/>
        <v>1.4249164661693412E-2</v>
      </c>
      <c r="AV334" s="173">
        <f t="shared" si="89"/>
        <v>1.8621067455622073E-2</v>
      </c>
      <c r="AW334" s="172">
        <f t="shared" si="91"/>
        <v>1.9139107476724797E-2</v>
      </c>
      <c r="AX334" s="156">
        <f t="shared" si="91"/>
        <v>1.8396551940742578E-2</v>
      </c>
      <c r="AY334" s="156">
        <f t="shared" si="91"/>
        <v>1.3512419049141225E-2</v>
      </c>
      <c r="AZ334" s="156">
        <f t="shared" si="91"/>
        <v>9.287173464115641E-3</v>
      </c>
      <c r="BA334" s="156">
        <f t="shared" si="91"/>
        <v>7.2477603723334894E-3</v>
      </c>
      <c r="BB334" s="156">
        <f t="shared" si="91"/>
        <v>6.4110780782690169E-3</v>
      </c>
      <c r="BC334" s="156">
        <f t="shared" si="91"/>
        <v>5.9299857591819443E-3</v>
      </c>
      <c r="BD334" s="156">
        <f t="shared" si="91"/>
        <v>5.6476054849351866E-3</v>
      </c>
      <c r="BE334" s="156">
        <f t="shared" si="91"/>
        <v>6.3274098488625696E-3</v>
      </c>
      <c r="BF334" s="156">
        <f t="shared" si="91"/>
        <v>8.4400326413753626E-3</v>
      </c>
      <c r="BG334" s="156">
        <f t="shared" si="91"/>
        <v>1.3805257852063791E-2</v>
      </c>
      <c r="BH334" s="173">
        <f t="shared" si="91"/>
        <v>1.8040961965765181E-2</v>
      </c>
    </row>
    <row r="335" spans="2:60" x14ac:dyDescent="0.2">
      <c r="B335" s="104">
        <v>300906</v>
      </c>
      <c r="C335" s="105" t="s">
        <v>367</v>
      </c>
      <c r="D335" s="105" t="s">
        <v>73</v>
      </c>
      <c r="E335" s="23"/>
      <c r="F335" s="23"/>
      <c r="G335" s="23"/>
      <c r="H335" s="95">
        <f>P_EX_ref!L318</f>
        <v>1.6407545677174959</v>
      </c>
      <c r="I335" s="89">
        <f>P_EX_ref!M318</f>
        <v>1.6358359063675536</v>
      </c>
      <c r="J335" s="89">
        <f>P_EX_ref!N318</f>
        <v>1.58036189884236</v>
      </c>
      <c r="K335" s="89">
        <f>P_EX_ref!O318</f>
        <v>1.5269451866676615</v>
      </c>
      <c r="L335" s="177"/>
      <c r="M335" s="172">
        <f t="shared" si="83"/>
        <v>2.0565622321390531E-2</v>
      </c>
      <c r="N335" s="156">
        <f t="shared" si="83"/>
        <v>1.9767721127500516E-2</v>
      </c>
      <c r="O335" s="156">
        <f t="shared" si="83"/>
        <v>1.4519554119801402E-2</v>
      </c>
      <c r="P335" s="156">
        <f t="shared" si="83"/>
        <v>9.9793839461173733E-3</v>
      </c>
      <c r="Q335" s="156">
        <f t="shared" si="83"/>
        <v>7.7879651741659213E-3</v>
      </c>
      <c r="R335" s="156">
        <f t="shared" si="83"/>
        <v>6.8889215754166094E-3</v>
      </c>
      <c r="S335" s="156">
        <f t="shared" si="83"/>
        <v>6.3719715061357537E-3</v>
      </c>
      <c r="T335" s="156">
        <f t="shared" si="83"/>
        <v>6.0685442915578616E-3</v>
      </c>
      <c r="U335" s="156">
        <f t="shared" si="83"/>
        <v>6.7990172155416775E-3</v>
      </c>
      <c r="V335" s="156">
        <f t="shared" si="83"/>
        <v>9.0691023023836935E-3</v>
      </c>
      <c r="W335" s="156">
        <f t="shared" si="83"/>
        <v>1.4834219379363661E-2</v>
      </c>
      <c r="X335" s="173">
        <f t="shared" si="83"/>
        <v>1.938562759803206E-2</v>
      </c>
      <c r="Y335" s="172">
        <f t="shared" si="88"/>
        <v>2.0503970607209748E-2</v>
      </c>
      <c r="Z335" s="156">
        <f t="shared" si="88"/>
        <v>1.9708461365072101E-2</v>
      </c>
      <c r="AA335" s="156">
        <f t="shared" si="88"/>
        <v>1.4476027335800543E-2</v>
      </c>
      <c r="AB335" s="156">
        <f t="shared" si="88"/>
        <v>9.9494677044821064E-3</v>
      </c>
      <c r="AC335" s="156">
        <f t="shared" si="88"/>
        <v>7.7646183774843468E-3</v>
      </c>
      <c r="AD335" s="156">
        <f t="shared" si="88"/>
        <v>6.868269935639112E-3</v>
      </c>
      <c r="AE335" s="156">
        <f t="shared" si="88"/>
        <v>6.3528695815781022E-3</v>
      </c>
      <c r="AF335" s="156">
        <f t="shared" si="88"/>
        <v>6.0503519824553357E-3</v>
      </c>
      <c r="AG335" s="156">
        <f t="shared" si="88"/>
        <v>6.7786350914545886E-3</v>
      </c>
      <c r="AH335" s="156">
        <f t="shared" si="88"/>
        <v>9.0419149071138075E-3</v>
      </c>
      <c r="AI335" s="156">
        <f t="shared" si="88"/>
        <v>1.4789749290446377E-2</v>
      </c>
      <c r="AJ335" s="173">
        <f t="shared" si="88"/>
        <v>1.9327513277287878E-2</v>
      </c>
      <c r="AK335" s="172">
        <f t="shared" si="89"/>
        <v>1.9754523735529501E-2</v>
      </c>
      <c r="AL335" s="156">
        <f t="shared" si="89"/>
        <v>1.8988091393877811E-2</v>
      </c>
      <c r="AM335" s="156">
        <f t="shared" si="89"/>
        <v>1.3946909653718096E-2</v>
      </c>
      <c r="AN335" s="156">
        <f t="shared" si="89"/>
        <v>9.58580168150284E-3</v>
      </c>
      <c r="AO335" s="156">
        <f t="shared" si="89"/>
        <v>7.4808114473890403E-3</v>
      </c>
      <c r="AP335" s="156">
        <f t="shared" si="89"/>
        <v>6.6172257103167126E-3</v>
      </c>
      <c r="AQ335" s="156">
        <f t="shared" si="89"/>
        <v>6.1206639115001238E-3</v>
      </c>
      <c r="AR335" s="156">
        <f t="shared" si="89"/>
        <v>5.829203725238213E-3</v>
      </c>
      <c r="AS335" s="156">
        <f t="shared" si="89"/>
        <v>6.5308671366094799E-3</v>
      </c>
      <c r="AT335" s="156">
        <f t="shared" si="89"/>
        <v>8.7114211227171078E-3</v>
      </c>
      <c r="AU335" s="156">
        <f t="shared" si="89"/>
        <v>1.4249164661693412E-2</v>
      </c>
      <c r="AV335" s="173">
        <f t="shared" si="89"/>
        <v>1.8621067455622073E-2</v>
      </c>
      <c r="AW335" s="172">
        <f t="shared" si="91"/>
        <v>1.9139107476724797E-2</v>
      </c>
      <c r="AX335" s="156">
        <f t="shared" si="91"/>
        <v>1.8396551940742578E-2</v>
      </c>
      <c r="AY335" s="156">
        <f t="shared" si="91"/>
        <v>1.3512419049141225E-2</v>
      </c>
      <c r="AZ335" s="156">
        <f t="shared" si="91"/>
        <v>9.287173464115641E-3</v>
      </c>
      <c r="BA335" s="156">
        <f t="shared" si="91"/>
        <v>7.2477603723334894E-3</v>
      </c>
      <c r="BB335" s="156">
        <f t="shared" si="91"/>
        <v>6.4110780782690169E-3</v>
      </c>
      <c r="BC335" s="156">
        <f t="shared" si="91"/>
        <v>5.9299857591819443E-3</v>
      </c>
      <c r="BD335" s="156">
        <f t="shared" si="91"/>
        <v>5.6476054849351866E-3</v>
      </c>
      <c r="BE335" s="156">
        <f t="shared" si="91"/>
        <v>6.3274098488625696E-3</v>
      </c>
      <c r="BF335" s="156">
        <f t="shared" si="91"/>
        <v>8.4400326413753626E-3</v>
      </c>
      <c r="BG335" s="156">
        <f t="shared" si="91"/>
        <v>1.3805257852063791E-2</v>
      </c>
      <c r="BH335" s="173">
        <f t="shared" si="91"/>
        <v>1.8040961965765181E-2</v>
      </c>
    </row>
    <row r="336" spans="2:60" x14ac:dyDescent="0.2">
      <c r="B336" s="104">
        <v>300907</v>
      </c>
      <c r="C336" s="105" t="s">
        <v>368</v>
      </c>
      <c r="D336" s="105" t="s">
        <v>73</v>
      </c>
      <c r="E336" s="23"/>
      <c r="F336" s="23"/>
      <c r="G336" s="23"/>
      <c r="H336" s="95">
        <f>P_EX_ref!L319</f>
        <v>1.6407545677174959</v>
      </c>
      <c r="I336" s="89">
        <f>P_EX_ref!M319</f>
        <v>1.6358359063675536</v>
      </c>
      <c r="J336" s="89">
        <f>P_EX_ref!N319</f>
        <v>1.58036189884236</v>
      </c>
      <c r="K336" s="89">
        <f>P_EX_ref!O319</f>
        <v>1.5269451866676615</v>
      </c>
      <c r="L336" s="177"/>
      <c r="M336" s="172">
        <f t="shared" si="83"/>
        <v>2.0565622321390531E-2</v>
      </c>
      <c r="N336" s="156">
        <f t="shared" si="83"/>
        <v>1.9767721127500516E-2</v>
      </c>
      <c r="O336" s="156">
        <f t="shared" si="83"/>
        <v>1.4519554119801402E-2</v>
      </c>
      <c r="P336" s="156">
        <f t="shared" si="83"/>
        <v>9.9793839461173733E-3</v>
      </c>
      <c r="Q336" s="156">
        <f t="shared" si="83"/>
        <v>7.7879651741659213E-3</v>
      </c>
      <c r="R336" s="156">
        <f t="shared" si="83"/>
        <v>6.8889215754166094E-3</v>
      </c>
      <c r="S336" s="156">
        <f t="shared" si="83"/>
        <v>6.3719715061357537E-3</v>
      </c>
      <c r="T336" s="156">
        <f t="shared" si="83"/>
        <v>6.0685442915578616E-3</v>
      </c>
      <c r="U336" s="156">
        <f t="shared" si="83"/>
        <v>6.7990172155416775E-3</v>
      </c>
      <c r="V336" s="156">
        <f t="shared" si="83"/>
        <v>9.0691023023836935E-3</v>
      </c>
      <c r="W336" s="156">
        <f t="shared" si="83"/>
        <v>1.4834219379363661E-2</v>
      </c>
      <c r="X336" s="173">
        <f t="shared" si="83"/>
        <v>1.938562759803206E-2</v>
      </c>
      <c r="Y336" s="172">
        <f t="shared" si="88"/>
        <v>2.0503970607209748E-2</v>
      </c>
      <c r="Z336" s="156">
        <f t="shared" si="88"/>
        <v>1.9708461365072101E-2</v>
      </c>
      <c r="AA336" s="156">
        <f t="shared" si="88"/>
        <v>1.4476027335800543E-2</v>
      </c>
      <c r="AB336" s="156">
        <f t="shared" si="88"/>
        <v>9.9494677044821064E-3</v>
      </c>
      <c r="AC336" s="156">
        <f t="shared" si="88"/>
        <v>7.7646183774843468E-3</v>
      </c>
      <c r="AD336" s="156">
        <f t="shared" si="88"/>
        <v>6.868269935639112E-3</v>
      </c>
      <c r="AE336" s="156">
        <f t="shared" si="88"/>
        <v>6.3528695815781022E-3</v>
      </c>
      <c r="AF336" s="156">
        <f t="shared" si="88"/>
        <v>6.0503519824553357E-3</v>
      </c>
      <c r="AG336" s="156">
        <f t="shared" si="88"/>
        <v>6.7786350914545886E-3</v>
      </c>
      <c r="AH336" s="156">
        <f t="shared" si="88"/>
        <v>9.0419149071138075E-3</v>
      </c>
      <c r="AI336" s="156">
        <f t="shared" si="88"/>
        <v>1.4789749290446377E-2</v>
      </c>
      <c r="AJ336" s="173">
        <f t="shared" si="88"/>
        <v>1.9327513277287878E-2</v>
      </c>
      <c r="AK336" s="172">
        <f t="shared" si="89"/>
        <v>1.9754523735529501E-2</v>
      </c>
      <c r="AL336" s="156">
        <f t="shared" si="89"/>
        <v>1.8988091393877811E-2</v>
      </c>
      <c r="AM336" s="156">
        <f t="shared" si="89"/>
        <v>1.3946909653718096E-2</v>
      </c>
      <c r="AN336" s="156">
        <f t="shared" si="89"/>
        <v>9.58580168150284E-3</v>
      </c>
      <c r="AO336" s="156">
        <f t="shared" si="89"/>
        <v>7.4808114473890403E-3</v>
      </c>
      <c r="AP336" s="156">
        <f t="shared" si="89"/>
        <v>6.6172257103167126E-3</v>
      </c>
      <c r="AQ336" s="156">
        <f t="shared" si="89"/>
        <v>6.1206639115001238E-3</v>
      </c>
      <c r="AR336" s="156">
        <f t="shared" si="89"/>
        <v>5.829203725238213E-3</v>
      </c>
      <c r="AS336" s="156">
        <f t="shared" si="89"/>
        <v>6.5308671366094799E-3</v>
      </c>
      <c r="AT336" s="156">
        <f t="shared" si="89"/>
        <v>8.7114211227171078E-3</v>
      </c>
      <c r="AU336" s="156">
        <f t="shared" si="89"/>
        <v>1.4249164661693412E-2</v>
      </c>
      <c r="AV336" s="173">
        <f t="shared" si="89"/>
        <v>1.8621067455622073E-2</v>
      </c>
      <c r="AW336" s="172">
        <f t="shared" si="91"/>
        <v>1.9139107476724797E-2</v>
      </c>
      <c r="AX336" s="156">
        <f t="shared" si="91"/>
        <v>1.8396551940742578E-2</v>
      </c>
      <c r="AY336" s="156">
        <f t="shared" si="91"/>
        <v>1.3512419049141225E-2</v>
      </c>
      <c r="AZ336" s="156">
        <f t="shared" si="91"/>
        <v>9.287173464115641E-3</v>
      </c>
      <c r="BA336" s="156">
        <f t="shared" si="91"/>
        <v>7.2477603723334894E-3</v>
      </c>
      <c r="BB336" s="156">
        <f t="shared" si="91"/>
        <v>6.4110780782690169E-3</v>
      </c>
      <c r="BC336" s="156">
        <f t="shared" si="91"/>
        <v>5.9299857591819443E-3</v>
      </c>
      <c r="BD336" s="156">
        <f t="shared" si="91"/>
        <v>5.6476054849351866E-3</v>
      </c>
      <c r="BE336" s="156">
        <f t="shared" si="91"/>
        <v>6.3274098488625696E-3</v>
      </c>
      <c r="BF336" s="156">
        <f t="shared" si="91"/>
        <v>8.4400326413753626E-3</v>
      </c>
      <c r="BG336" s="156">
        <f t="shared" si="91"/>
        <v>1.3805257852063791E-2</v>
      </c>
      <c r="BH336" s="173">
        <f t="shared" si="91"/>
        <v>1.8040961965765181E-2</v>
      </c>
    </row>
    <row r="337" spans="2:60" x14ac:dyDescent="0.2">
      <c r="B337" s="104">
        <v>300908</v>
      </c>
      <c r="C337" s="105" t="s">
        <v>369</v>
      </c>
      <c r="D337" s="105" t="s">
        <v>73</v>
      </c>
      <c r="E337" s="23"/>
      <c r="F337" s="23"/>
      <c r="G337" s="23"/>
      <c r="H337" s="95">
        <f>P_EX_ref!L320</f>
        <v>1.6407545677174959</v>
      </c>
      <c r="I337" s="89">
        <f>P_EX_ref!M320</f>
        <v>1.6358359063675536</v>
      </c>
      <c r="J337" s="89">
        <f>P_EX_ref!N320</f>
        <v>1.58036189884236</v>
      </c>
      <c r="K337" s="89">
        <f>P_EX_ref!O320</f>
        <v>1.5269451866676615</v>
      </c>
      <c r="L337" s="177"/>
      <c r="M337" s="172">
        <f t="shared" si="83"/>
        <v>2.0565622321390531E-2</v>
      </c>
      <c r="N337" s="156">
        <f t="shared" si="83"/>
        <v>1.9767721127500516E-2</v>
      </c>
      <c r="O337" s="156">
        <f t="shared" si="83"/>
        <v>1.4519554119801402E-2</v>
      </c>
      <c r="P337" s="156">
        <f t="shared" si="83"/>
        <v>9.9793839461173733E-3</v>
      </c>
      <c r="Q337" s="156">
        <f t="shared" si="83"/>
        <v>7.7879651741659213E-3</v>
      </c>
      <c r="R337" s="156">
        <f t="shared" si="83"/>
        <v>6.8889215754166094E-3</v>
      </c>
      <c r="S337" s="156">
        <f t="shared" si="83"/>
        <v>6.3719715061357537E-3</v>
      </c>
      <c r="T337" s="156">
        <f t="shared" si="83"/>
        <v>6.0685442915578616E-3</v>
      </c>
      <c r="U337" s="156">
        <f t="shared" si="83"/>
        <v>6.7990172155416775E-3</v>
      </c>
      <c r="V337" s="156">
        <f t="shared" si="83"/>
        <v>9.0691023023836935E-3</v>
      </c>
      <c r="W337" s="156">
        <f t="shared" si="83"/>
        <v>1.4834219379363661E-2</v>
      </c>
      <c r="X337" s="173">
        <f t="shared" si="83"/>
        <v>1.938562759803206E-2</v>
      </c>
      <c r="Y337" s="172">
        <f t="shared" si="88"/>
        <v>2.0503970607209748E-2</v>
      </c>
      <c r="Z337" s="156">
        <f t="shared" si="88"/>
        <v>1.9708461365072101E-2</v>
      </c>
      <c r="AA337" s="156">
        <f t="shared" si="88"/>
        <v>1.4476027335800543E-2</v>
      </c>
      <c r="AB337" s="156">
        <f t="shared" si="88"/>
        <v>9.9494677044821064E-3</v>
      </c>
      <c r="AC337" s="156">
        <f t="shared" si="88"/>
        <v>7.7646183774843468E-3</v>
      </c>
      <c r="AD337" s="156">
        <f t="shared" si="88"/>
        <v>6.868269935639112E-3</v>
      </c>
      <c r="AE337" s="156">
        <f t="shared" si="88"/>
        <v>6.3528695815781022E-3</v>
      </c>
      <c r="AF337" s="156">
        <f t="shared" si="88"/>
        <v>6.0503519824553357E-3</v>
      </c>
      <c r="AG337" s="156">
        <f t="shared" si="88"/>
        <v>6.7786350914545886E-3</v>
      </c>
      <c r="AH337" s="156">
        <f t="shared" si="88"/>
        <v>9.0419149071138075E-3</v>
      </c>
      <c r="AI337" s="156">
        <f t="shared" si="88"/>
        <v>1.4789749290446377E-2</v>
      </c>
      <c r="AJ337" s="173">
        <f t="shared" si="88"/>
        <v>1.9327513277287878E-2</v>
      </c>
      <c r="AK337" s="172">
        <f t="shared" si="89"/>
        <v>1.9754523735529501E-2</v>
      </c>
      <c r="AL337" s="156">
        <f t="shared" si="89"/>
        <v>1.8988091393877811E-2</v>
      </c>
      <c r="AM337" s="156">
        <f t="shared" si="89"/>
        <v>1.3946909653718096E-2</v>
      </c>
      <c r="AN337" s="156">
        <f t="shared" si="89"/>
        <v>9.58580168150284E-3</v>
      </c>
      <c r="AO337" s="156">
        <f t="shared" si="89"/>
        <v>7.4808114473890403E-3</v>
      </c>
      <c r="AP337" s="156">
        <f t="shared" si="89"/>
        <v>6.6172257103167126E-3</v>
      </c>
      <c r="AQ337" s="156">
        <f t="shared" si="89"/>
        <v>6.1206639115001238E-3</v>
      </c>
      <c r="AR337" s="156">
        <f t="shared" si="89"/>
        <v>5.829203725238213E-3</v>
      </c>
      <c r="AS337" s="156">
        <f t="shared" si="89"/>
        <v>6.5308671366094799E-3</v>
      </c>
      <c r="AT337" s="156">
        <f t="shared" si="89"/>
        <v>8.7114211227171078E-3</v>
      </c>
      <c r="AU337" s="156">
        <f t="shared" si="89"/>
        <v>1.4249164661693412E-2</v>
      </c>
      <c r="AV337" s="173">
        <f t="shared" si="89"/>
        <v>1.8621067455622073E-2</v>
      </c>
      <c r="AW337" s="172">
        <f t="shared" si="91"/>
        <v>1.9139107476724797E-2</v>
      </c>
      <c r="AX337" s="156">
        <f t="shared" si="91"/>
        <v>1.8396551940742578E-2</v>
      </c>
      <c r="AY337" s="156">
        <f t="shared" si="91"/>
        <v>1.3512419049141225E-2</v>
      </c>
      <c r="AZ337" s="156">
        <f t="shared" si="91"/>
        <v>9.287173464115641E-3</v>
      </c>
      <c r="BA337" s="156">
        <f t="shared" si="91"/>
        <v>7.2477603723334894E-3</v>
      </c>
      <c r="BB337" s="156">
        <f t="shared" si="91"/>
        <v>6.4110780782690169E-3</v>
      </c>
      <c r="BC337" s="156">
        <f t="shared" si="91"/>
        <v>5.9299857591819443E-3</v>
      </c>
      <c r="BD337" s="156">
        <f t="shared" si="91"/>
        <v>5.6476054849351866E-3</v>
      </c>
      <c r="BE337" s="156">
        <f t="shared" si="91"/>
        <v>6.3274098488625696E-3</v>
      </c>
      <c r="BF337" s="156">
        <f t="shared" si="91"/>
        <v>8.4400326413753626E-3</v>
      </c>
      <c r="BG337" s="156">
        <f t="shared" si="91"/>
        <v>1.3805257852063791E-2</v>
      </c>
      <c r="BH337" s="173">
        <f t="shared" si="91"/>
        <v>1.8040961965765181E-2</v>
      </c>
    </row>
    <row r="338" spans="2:60" x14ac:dyDescent="0.2">
      <c r="B338" s="104">
        <v>300909</v>
      </c>
      <c r="C338" s="105" t="s">
        <v>370</v>
      </c>
      <c r="D338" s="105" t="s">
        <v>73</v>
      </c>
      <c r="E338" s="23"/>
      <c r="F338" s="23"/>
      <c r="G338" s="23"/>
      <c r="H338" s="95">
        <f>P_EX_ref!L321</f>
        <v>1.6407545677174959</v>
      </c>
      <c r="I338" s="89">
        <f>P_EX_ref!M321</f>
        <v>1.6358359063675536</v>
      </c>
      <c r="J338" s="89">
        <f>P_EX_ref!N321</f>
        <v>1.58036189884236</v>
      </c>
      <c r="K338" s="89">
        <f>P_EX_ref!O321</f>
        <v>1.5269451866676615</v>
      </c>
      <c r="L338" s="177"/>
      <c r="M338" s="172">
        <f t="shared" si="83"/>
        <v>2.0565622321390531E-2</v>
      </c>
      <c r="N338" s="156">
        <f t="shared" si="83"/>
        <v>1.9767721127500516E-2</v>
      </c>
      <c r="O338" s="156">
        <f t="shared" si="83"/>
        <v>1.4519554119801402E-2</v>
      </c>
      <c r="P338" s="156">
        <f t="shared" si="83"/>
        <v>9.9793839461173733E-3</v>
      </c>
      <c r="Q338" s="156">
        <f t="shared" ref="Q338:X338" si="92">$H338*Q$34*Q$35*Q$36</f>
        <v>7.7879651741659213E-3</v>
      </c>
      <c r="R338" s="156">
        <f t="shared" si="92"/>
        <v>6.8889215754166094E-3</v>
      </c>
      <c r="S338" s="156">
        <f t="shared" si="92"/>
        <v>6.3719715061357537E-3</v>
      </c>
      <c r="T338" s="156">
        <f t="shared" si="92"/>
        <v>6.0685442915578616E-3</v>
      </c>
      <c r="U338" s="156">
        <f t="shared" si="92"/>
        <v>6.7990172155416775E-3</v>
      </c>
      <c r="V338" s="156">
        <f t="shared" si="92"/>
        <v>9.0691023023836935E-3</v>
      </c>
      <c r="W338" s="156">
        <f t="shared" si="92"/>
        <v>1.4834219379363661E-2</v>
      </c>
      <c r="X338" s="173">
        <f t="shared" si="92"/>
        <v>1.938562759803206E-2</v>
      </c>
      <c r="Y338" s="172">
        <f t="shared" si="88"/>
        <v>2.0503970607209748E-2</v>
      </c>
      <c r="Z338" s="156">
        <f t="shared" si="88"/>
        <v>1.9708461365072101E-2</v>
      </c>
      <c r="AA338" s="156">
        <f t="shared" si="88"/>
        <v>1.4476027335800543E-2</v>
      </c>
      <c r="AB338" s="156">
        <f t="shared" si="88"/>
        <v>9.9494677044821064E-3</v>
      </c>
      <c r="AC338" s="156">
        <f t="shared" si="88"/>
        <v>7.7646183774843468E-3</v>
      </c>
      <c r="AD338" s="156">
        <f t="shared" si="88"/>
        <v>6.868269935639112E-3</v>
      </c>
      <c r="AE338" s="156">
        <f t="shared" si="88"/>
        <v>6.3528695815781022E-3</v>
      </c>
      <c r="AF338" s="156">
        <f t="shared" si="88"/>
        <v>6.0503519824553357E-3</v>
      </c>
      <c r="AG338" s="156">
        <f t="shared" si="88"/>
        <v>6.7786350914545886E-3</v>
      </c>
      <c r="AH338" s="156">
        <f t="shared" si="88"/>
        <v>9.0419149071138075E-3</v>
      </c>
      <c r="AI338" s="156">
        <f t="shared" si="88"/>
        <v>1.4789749290446377E-2</v>
      </c>
      <c r="AJ338" s="173">
        <f t="shared" si="88"/>
        <v>1.9327513277287878E-2</v>
      </c>
      <c r="AK338" s="172">
        <f t="shared" si="89"/>
        <v>1.9754523735529501E-2</v>
      </c>
      <c r="AL338" s="156">
        <f t="shared" si="89"/>
        <v>1.8988091393877811E-2</v>
      </c>
      <c r="AM338" s="156">
        <f t="shared" si="89"/>
        <v>1.3946909653718096E-2</v>
      </c>
      <c r="AN338" s="156">
        <f t="shared" si="89"/>
        <v>9.58580168150284E-3</v>
      </c>
      <c r="AO338" s="156">
        <f t="shared" si="89"/>
        <v>7.4808114473890403E-3</v>
      </c>
      <c r="AP338" s="156">
        <f t="shared" si="89"/>
        <v>6.6172257103167126E-3</v>
      </c>
      <c r="AQ338" s="156">
        <f t="shared" si="89"/>
        <v>6.1206639115001238E-3</v>
      </c>
      <c r="AR338" s="156">
        <f t="shared" si="89"/>
        <v>5.829203725238213E-3</v>
      </c>
      <c r="AS338" s="156">
        <f t="shared" si="89"/>
        <v>6.5308671366094799E-3</v>
      </c>
      <c r="AT338" s="156">
        <f t="shared" si="89"/>
        <v>8.7114211227171078E-3</v>
      </c>
      <c r="AU338" s="156">
        <f t="shared" si="89"/>
        <v>1.4249164661693412E-2</v>
      </c>
      <c r="AV338" s="173">
        <f t="shared" si="89"/>
        <v>1.8621067455622073E-2</v>
      </c>
      <c r="AW338" s="172">
        <f t="shared" si="91"/>
        <v>1.9139107476724797E-2</v>
      </c>
      <c r="AX338" s="156">
        <f t="shared" si="91"/>
        <v>1.8396551940742578E-2</v>
      </c>
      <c r="AY338" s="156">
        <f t="shared" si="91"/>
        <v>1.3512419049141225E-2</v>
      </c>
      <c r="AZ338" s="156">
        <f t="shared" si="91"/>
        <v>9.287173464115641E-3</v>
      </c>
      <c r="BA338" s="156">
        <f t="shared" si="91"/>
        <v>7.2477603723334894E-3</v>
      </c>
      <c r="BB338" s="156">
        <f t="shared" si="91"/>
        <v>6.4110780782690169E-3</v>
      </c>
      <c r="BC338" s="156">
        <f t="shared" si="91"/>
        <v>5.9299857591819443E-3</v>
      </c>
      <c r="BD338" s="156">
        <f t="shared" si="91"/>
        <v>5.6476054849351866E-3</v>
      </c>
      <c r="BE338" s="156">
        <f t="shared" si="91"/>
        <v>6.3274098488625696E-3</v>
      </c>
      <c r="BF338" s="156">
        <f t="shared" si="91"/>
        <v>8.4400326413753626E-3</v>
      </c>
      <c r="BG338" s="156">
        <f t="shared" si="91"/>
        <v>1.3805257852063791E-2</v>
      </c>
      <c r="BH338" s="173">
        <f t="shared" si="91"/>
        <v>1.8040961965765181E-2</v>
      </c>
    </row>
    <row r="339" spans="2:60" x14ac:dyDescent="0.2">
      <c r="B339" s="104">
        <v>300910</v>
      </c>
      <c r="C339" s="105" t="s">
        <v>371</v>
      </c>
      <c r="D339" s="105" t="s">
        <v>73</v>
      </c>
      <c r="E339" s="23"/>
      <c r="F339" s="23"/>
      <c r="G339" s="23"/>
      <c r="H339" s="95">
        <f>P_EX_ref!L322</f>
        <v>1.6407545677174959</v>
      </c>
      <c r="I339" s="89">
        <f>P_EX_ref!M322</f>
        <v>1.6358359063675536</v>
      </c>
      <c r="J339" s="89">
        <f>P_EX_ref!N322</f>
        <v>1.58036189884236</v>
      </c>
      <c r="K339" s="89">
        <f>P_EX_ref!O322</f>
        <v>1.5269451866676615</v>
      </c>
      <c r="L339" s="177"/>
      <c r="M339" s="172">
        <f t="shared" ref="M339:X360" si="93">$H339*M$34*M$35*M$36</f>
        <v>2.0565622321390531E-2</v>
      </c>
      <c r="N339" s="156">
        <f t="shared" si="93"/>
        <v>1.9767721127500516E-2</v>
      </c>
      <c r="O339" s="156">
        <f t="shared" si="93"/>
        <v>1.4519554119801402E-2</v>
      </c>
      <c r="P339" s="156">
        <f t="shared" si="93"/>
        <v>9.9793839461173733E-3</v>
      </c>
      <c r="Q339" s="156">
        <f t="shared" si="93"/>
        <v>7.7879651741659213E-3</v>
      </c>
      <c r="R339" s="156">
        <f t="shared" si="93"/>
        <v>6.8889215754166094E-3</v>
      </c>
      <c r="S339" s="156">
        <f t="shared" si="93"/>
        <v>6.3719715061357537E-3</v>
      </c>
      <c r="T339" s="156">
        <f t="shared" si="93"/>
        <v>6.0685442915578616E-3</v>
      </c>
      <c r="U339" s="156">
        <f t="shared" si="93"/>
        <v>6.7990172155416775E-3</v>
      </c>
      <c r="V339" s="156">
        <f t="shared" si="93"/>
        <v>9.0691023023836935E-3</v>
      </c>
      <c r="W339" s="156">
        <f t="shared" si="93"/>
        <v>1.4834219379363661E-2</v>
      </c>
      <c r="X339" s="173">
        <f t="shared" si="93"/>
        <v>1.938562759803206E-2</v>
      </c>
      <c r="Y339" s="172">
        <f t="shared" si="88"/>
        <v>2.0503970607209748E-2</v>
      </c>
      <c r="Z339" s="156">
        <f t="shared" si="88"/>
        <v>1.9708461365072101E-2</v>
      </c>
      <c r="AA339" s="156">
        <f t="shared" si="88"/>
        <v>1.4476027335800543E-2</v>
      </c>
      <c r="AB339" s="156">
        <f t="shared" si="88"/>
        <v>9.9494677044821064E-3</v>
      </c>
      <c r="AC339" s="156">
        <f t="shared" si="88"/>
        <v>7.7646183774843468E-3</v>
      </c>
      <c r="AD339" s="156">
        <f t="shared" si="88"/>
        <v>6.868269935639112E-3</v>
      </c>
      <c r="AE339" s="156">
        <f t="shared" si="88"/>
        <v>6.3528695815781022E-3</v>
      </c>
      <c r="AF339" s="156">
        <f t="shared" si="88"/>
        <v>6.0503519824553357E-3</v>
      </c>
      <c r="AG339" s="156">
        <f t="shared" si="88"/>
        <v>6.7786350914545886E-3</v>
      </c>
      <c r="AH339" s="156">
        <f t="shared" si="88"/>
        <v>9.0419149071138075E-3</v>
      </c>
      <c r="AI339" s="156">
        <f t="shared" si="88"/>
        <v>1.4789749290446377E-2</v>
      </c>
      <c r="AJ339" s="173">
        <f t="shared" si="88"/>
        <v>1.9327513277287878E-2</v>
      </c>
      <c r="AK339" s="172">
        <f t="shared" si="89"/>
        <v>1.9754523735529501E-2</v>
      </c>
      <c r="AL339" s="156">
        <f t="shared" si="89"/>
        <v>1.8988091393877811E-2</v>
      </c>
      <c r="AM339" s="156">
        <f t="shared" si="89"/>
        <v>1.3946909653718096E-2</v>
      </c>
      <c r="AN339" s="156">
        <f t="shared" si="89"/>
        <v>9.58580168150284E-3</v>
      </c>
      <c r="AO339" s="156">
        <f t="shared" si="89"/>
        <v>7.4808114473890403E-3</v>
      </c>
      <c r="AP339" s="156">
        <f t="shared" si="89"/>
        <v>6.6172257103167126E-3</v>
      </c>
      <c r="AQ339" s="156">
        <f t="shared" si="89"/>
        <v>6.1206639115001238E-3</v>
      </c>
      <c r="AR339" s="156">
        <f t="shared" si="89"/>
        <v>5.829203725238213E-3</v>
      </c>
      <c r="AS339" s="156">
        <f t="shared" si="89"/>
        <v>6.5308671366094799E-3</v>
      </c>
      <c r="AT339" s="156">
        <f t="shared" si="89"/>
        <v>8.7114211227171078E-3</v>
      </c>
      <c r="AU339" s="156">
        <f t="shared" si="89"/>
        <v>1.4249164661693412E-2</v>
      </c>
      <c r="AV339" s="173">
        <f t="shared" si="89"/>
        <v>1.8621067455622073E-2</v>
      </c>
      <c r="AW339" s="172">
        <f t="shared" si="91"/>
        <v>1.9139107476724797E-2</v>
      </c>
      <c r="AX339" s="156">
        <f t="shared" si="91"/>
        <v>1.8396551940742578E-2</v>
      </c>
      <c r="AY339" s="156">
        <f t="shared" si="91"/>
        <v>1.3512419049141225E-2</v>
      </c>
      <c r="AZ339" s="156">
        <f t="shared" si="91"/>
        <v>9.287173464115641E-3</v>
      </c>
      <c r="BA339" s="156">
        <f t="shared" si="91"/>
        <v>7.2477603723334894E-3</v>
      </c>
      <c r="BB339" s="156">
        <f t="shared" si="91"/>
        <v>6.4110780782690169E-3</v>
      </c>
      <c r="BC339" s="156">
        <f t="shared" si="91"/>
        <v>5.9299857591819443E-3</v>
      </c>
      <c r="BD339" s="156">
        <f t="shared" si="91"/>
        <v>5.6476054849351866E-3</v>
      </c>
      <c r="BE339" s="156">
        <f t="shared" si="91"/>
        <v>6.3274098488625696E-3</v>
      </c>
      <c r="BF339" s="156">
        <f t="shared" si="91"/>
        <v>8.4400326413753626E-3</v>
      </c>
      <c r="BG339" s="156">
        <f t="shared" si="91"/>
        <v>1.3805257852063791E-2</v>
      </c>
      <c r="BH339" s="173">
        <f t="shared" si="91"/>
        <v>1.8040961965765181E-2</v>
      </c>
    </row>
    <row r="340" spans="2:60" x14ac:dyDescent="0.2">
      <c r="B340" s="104">
        <v>300911</v>
      </c>
      <c r="C340" s="105" t="s">
        <v>372</v>
      </c>
      <c r="D340" s="105" t="s">
        <v>73</v>
      </c>
      <c r="E340" s="23"/>
      <c r="F340" s="23"/>
      <c r="G340" s="23"/>
      <c r="H340" s="95">
        <f>P_EX_ref!L323</f>
        <v>1.6407545677174959</v>
      </c>
      <c r="I340" s="89">
        <f>P_EX_ref!M323</f>
        <v>1.6358359063675536</v>
      </c>
      <c r="J340" s="89">
        <f>P_EX_ref!N323</f>
        <v>1.58036189884236</v>
      </c>
      <c r="K340" s="89">
        <f>P_EX_ref!O323</f>
        <v>1.5269451866676615</v>
      </c>
      <c r="L340" s="177"/>
      <c r="M340" s="172">
        <f t="shared" si="93"/>
        <v>2.0565622321390531E-2</v>
      </c>
      <c r="N340" s="156">
        <f t="shared" si="93"/>
        <v>1.9767721127500516E-2</v>
      </c>
      <c r="O340" s="156">
        <f t="shared" si="93"/>
        <v>1.4519554119801402E-2</v>
      </c>
      <c r="P340" s="156">
        <f t="shared" si="93"/>
        <v>9.9793839461173733E-3</v>
      </c>
      <c r="Q340" s="156">
        <f t="shared" si="93"/>
        <v>7.7879651741659213E-3</v>
      </c>
      <c r="R340" s="156">
        <f t="shared" si="93"/>
        <v>6.8889215754166094E-3</v>
      </c>
      <c r="S340" s="156">
        <f t="shared" si="93"/>
        <v>6.3719715061357537E-3</v>
      </c>
      <c r="T340" s="156">
        <f t="shared" si="93"/>
        <v>6.0685442915578616E-3</v>
      </c>
      <c r="U340" s="156">
        <f t="shared" si="93"/>
        <v>6.7990172155416775E-3</v>
      </c>
      <c r="V340" s="156">
        <f t="shared" si="93"/>
        <v>9.0691023023836935E-3</v>
      </c>
      <c r="W340" s="156">
        <f t="shared" si="93"/>
        <v>1.4834219379363661E-2</v>
      </c>
      <c r="X340" s="173">
        <f t="shared" si="93"/>
        <v>1.938562759803206E-2</v>
      </c>
      <c r="Y340" s="172">
        <f t="shared" si="88"/>
        <v>2.0503970607209748E-2</v>
      </c>
      <c r="Z340" s="156">
        <f t="shared" si="88"/>
        <v>1.9708461365072101E-2</v>
      </c>
      <c r="AA340" s="156">
        <f t="shared" si="88"/>
        <v>1.4476027335800543E-2</v>
      </c>
      <c r="AB340" s="156">
        <f t="shared" si="88"/>
        <v>9.9494677044821064E-3</v>
      </c>
      <c r="AC340" s="156">
        <f t="shared" si="88"/>
        <v>7.7646183774843468E-3</v>
      </c>
      <c r="AD340" s="156">
        <f t="shared" si="88"/>
        <v>6.868269935639112E-3</v>
      </c>
      <c r="AE340" s="156">
        <f t="shared" si="88"/>
        <v>6.3528695815781022E-3</v>
      </c>
      <c r="AF340" s="156">
        <f t="shared" si="88"/>
        <v>6.0503519824553357E-3</v>
      </c>
      <c r="AG340" s="156">
        <f t="shared" si="88"/>
        <v>6.7786350914545886E-3</v>
      </c>
      <c r="AH340" s="156">
        <f t="shared" si="88"/>
        <v>9.0419149071138075E-3</v>
      </c>
      <c r="AI340" s="156">
        <f t="shared" si="88"/>
        <v>1.4789749290446377E-2</v>
      </c>
      <c r="AJ340" s="173">
        <f t="shared" si="88"/>
        <v>1.9327513277287878E-2</v>
      </c>
      <c r="AK340" s="172">
        <f t="shared" si="89"/>
        <v>1.9754523735529501E-2</v>
      </c>
      <c r="AL340" s="156">
        <f t="shared" si="89"/>
        <v>1.8988091393877811E-2</v>
      </c>
      <c r="AM340" s="156">
        <f t="shared" si="89"/>
        <v>1.3946909653718096E-2</v>
      </c>
      <c r="AN340" s="156">
        <f t="shared" si="89"/>
        <v>9.58580168150284E-3</v>
      </c>
      <c r="AO340" s="156">
        <f t="shared" si="89"/>
        <v>7.4808114473890403E-3</v>
      </c>
      <c r="AP340" s="156">
        <f t="shared" si="89"/>
        <v>6.6172257103167126E-3</v>
      </c>
      <c r="AQ340" s="156">
        <f t="shared" si="89"/>
        <v>6.1206639115001238E-3</v>
      </c>
      <c r="AR340" s="156">
        <f t="shared" si="89"/>
        <v>5.829203725238213E-3</v>
      </c>
      <c r="AS340" s="156">
        <f t="shared" si="89"/>
        <v>6.5308671366094799E-3</v>
      </c>
      <c r="AT340" s="156">
        <f t="shared" si="89"/>
        <v>8.7114211227171078E-3</v>
      </c>
      <c r="AU340" s="156">
        <f t="shared" si="89"/>
        <v>1.4249164661693412E-2</v>
      </c>
      <c r="AV340" s="173">
        <f t="shared" si="89"/>
        <v>1.8621067455622073E-2</v>
      </c>
      <c r="AW340" s="172">
        <f t="shared" si="91"/>
        <v>1.9139107476724797E-2</v>
      </c>
      <c r="AX340" s="156">
        <f t="shared" si="91"/>
        <v>1.8396551940742578E-2</v>
      </c>
      <c r="AY340" s="156">
        <f t="shared" si="91"/>
        <v>1.3512419049141225E-2</v>
      </c>
      <c r="AZ340" s="156">
        <f t="shared" si="91"/>
        <v>9.287173464115641E-3</v>
      </c>
      <c r="BA340" s="156">
        <f t="shared" si="91"/>
        <v>7.2477603723334894E-3</v>
      </c>
      <c r="BB340" s="156">
        <f t="shared" si="91"/>
        <v>6.4110780782690169E-3</v>
      </c>
      <c r="BC340" s="156">
        <f t="shared" si="91"/>
        <v>5.9299857591819443E-3</v>
      </c>
      <c r="BD340" s="156">
        <f t="shared" si="91"/>
        <v>5.6476054849351866E-3</v>
      </c>
      <c r="BE340" s="156">
        <f t="shared" si="91"/>
        <v>6.3274098488625696E-3</v>
      </c>
      <c r="BF340" s="156">
        <f t="shared" si="91"/>
        <v>8.4400326413753626E-3</v>
      </c>
      <c r="BG340" s="156">
        <f t="shared" si="91"/>
        <v>1.3805257852063791E-2</v>
      </c>
      <c r="BH340" s="173">
        <f t="shared" si="91"/>
        <v>1.8040961965765181E-2</v>
      </c>
    </row>
    <row r="341" spans="2:60" x14ac:dyDescent="0.2">
      <c r="B341" s="104">
        <v>300912</v>
      </c>
      <c r="C341" s="105" t="s">
        <v>373</v>
      </c>
      <c r="D341" s="105" t="s">
        <v>73</v>
      </c>
      <c r="E341" s="23"/>
      <c r="F341" s="23"/>
      <c r="G341" s="23"/>
      <c r="H341" s="95">
        <f>P_EX_ref!L324</f>
        <v>1.6407545677174959</v>
      </c>
      <c r="I341" s="89">
        <f>P_EX_ref!M324</f>
        <v>1.6358359063675536</v>
      </c>
      <c r="J341" s="89">
        <f>P_EX_ref!N324</f>
        <v>1.58036189884236</v>
      </c>
      <c r="K341" s="89">
        <f>P_EX_ref!O324</f>
        <v>1.5269451866676615</v>
      </c>
      <c r="L341" s="177"/>
      <c r="M341" s="172">
        <f t="shared" si="93"/>
        <v>2.0565622321390531E-2</v>
      </c>
      <c r="N341" s="156">
        <f t="shared" si="93"/>
        <v>1.9767721127500516E-2</v>
      </c>
      <c r="O341" s="156">
        <f t="shared" si="93"/>
        <v>1.4519554119801402E-2</v>
      </c>
      <c r="P341" s="156">
        <f t="shared" si="93"/>
        <v>9.9793839461173733E-3</v>
      </c>
      <c r="Q341" s="156">
        <f t="shared" si="93"/>
        <v>7.7879651741659213E-3</v>
      </c>
      <c r="R341" s="156">
        <f t="shared" si="93"/>
        <v>6.8889215754166094E-3</v>
      </c>
      <c r="S341" s="156">
        <f t="shared" si="93"/>
        <v>6.3719715061357537E-3</v>
      </c>
      <c r="T341" s="156">
        <f t="shared" si="93"/>
        <v>6.0685442915578616E-3</v>
      </c>
      <c r="U341" s="156">
        <f t="shared" si="93"/>
        <v>6.7990172155416775E-3</v>
      </c>
      <c r="V341" s="156">
        <f t="shared" si="93"/>
        <v>9.0691023023836935E-3</v>
      </c>
      <c r="W341" s="156">
        <f t="shared" si="93"/>
        <v>1.4834219379363661E-2</v>
      </c>
      <c r="X341" s="173">
        <f t="shared" si="93"/>
        <v>1.938562759803206E-2</v>
      </c>
      <c r="Y341" s="172">
        <f t="shared" si="88"/>
        <v>2.0503970607209748E-2</v>
      </c>
      <c r="Z341" s="156">
        <f t="shared" si="88"/>
        <v>1.9708461365072101E-2</v>
      </c>
      <c r="AA341" s="156">
        <f t="shared" si="88"/>
        <v>1.4476027335800543E-2</v>
      </c>
      <c r="AB341" s="156">
        <f t="shared" si="88"/>
        <v>9.9494677044821064E-3</v>
      </c>
      <c r="AC341" s="156">
        <f t="shared" si="88"/>
        <v>7.7646183774843468E-3</v>
      </c>
      <c r="AD341" s="156">
        <f t="shared" si="88"/>
        <v>6.868269935639112E-3</v>
      </c>
      <c r="AE341" s="156">
        <f t="shared" si="88"/>
        <v>6.3528695815781022E-3</v>
      </c>
      <c r="AF341" s="156">
        <f t="shared" si="88"/>
        <v>6.0503519824553357E-3</v>
      </c>
      <c r="AG341" s="156">
        <f t="shared" si="88"/>
        <v>6.7786350914545886E-3</v>
      </c>
      <c r="AH341" s="156">
        <f t="shared" si="88"/>
        <v>9.0419149071138075E-3</v>
      </c>
      <c r="AI341" s="156">
        <f t="shared" si="88"/>
        <v>1.4789749290446377E-2</v>
      </c>
      <c r="AJ341" s="173">
        <f t="shared" si="88"/>
        <v>1.9327513277287878E-2</v>
      </c>
      <c r="AK341" s="172">
        <f t="shared" si="89"/>
        <v>1.9754523735529501E-2</v>
      </c>
      <c r="AL341" s="156">
        <f t="shared" si="89"/>
        <v>1.8988091393877811E-2</v>
      </c>
      <c r="AM341" s="156">
        <f t="shared" si="89"/>
        <v>1.3946909653718096E-2</v>
      </c>
      <c r="AN341" s="156">
        <f t="shared" si="89"/>
        <v>9.58580168150284E-3</v>
      </c>
      <c r="AO341" s="156">
        <f t="shared" si="89"/>
        <v>7.4808114473890403E-3</v>
      </c>
      <c r="AP341" s="156">
        <f t="shared" si="89"/>
        <v>6.6172257103167126E-3</v>
      </c>
      <c r="AQ341" s="156">
        <f t="shared" si="89"/>
        <v>6.1206639115001238E-3</v>
      </c>
      <c r="AR341" s="156">
        <f t="shared" si="89"/>
        <v>5.829203725238213E-3</v>
      </c>
      <c r="AS341" s="156">
        <f t="shared" si="89"/>
        <v>6.5308671366094799E-3</v>
      </c>
      <c r="AT341" s="156">
        <f t="shared" si="89"/>
        <v>8.7114211227171078E-3</v>
      </c>
      <c r="AU341" s="156">
        <f t="shared" si="89"/>
        <v>1.4249164661693412E-2</v>
      </c>
      <c r="AV341" s="173">
        <f t="shared" si="89"/>
        <v>1.8621067455622073E-2</v>
      </c>
      <c r="AW341" s="172">
        <f t="shared" si="91"/>
        <v>1.9139107476724797E-2</v>
      </c>
      <c r="AX341" s="156">
        <f t="shared" si="91"/>
        <v>1.8396551940742578E-2</v>
      </c>
      <c r="AY341" s="156">
        <f t="shared" si="91"/>
        <v>1.3512419049141225E-2</v>
      </c>
      <c r="AZ341" s="156">
        <f t="shared" si="91"/>
        <v>9.287173464115641E-3</v>
      </c>
      <c r="BA341" s="156">
        <f t="shared" si="91"/>
        <v>7.2477603723334894E-3</v>
      </c>
      <c r="BB341" s="156">
        <f t="shared" si="91"/>
        <v>6.4110780782690169E-3</v>
      </c>
      <c r="BC341" s="156">
        <f t="shared" si="91"/>
        <v>5.9299857591819443E-3</v>
      </c>
      <c r="BD341" s="156">
        <f t="shared" si="91"/>
        <v>5.6476054849351866E-3</v>
      </c>
      <c r="BE341" s="156">
        <f t="shared" si="91"/>
        <v>6.3274098488625696E-3</v>
      </c>
      <c r="BF341" s="156">
        <f t="shared" si="91"/>
        <v>8.4400326413753626E-3</v>
      </c>
      <c r="BG341" s="156">
        <f t="shared" si="91"/>
        <v>1.3805257852063791E-2</v>
      </c>
      <c r="BH341" s="173">
        <f t="shared" si="91"/>
        <v>1.8040961965765181E-2</v>
      </c>
    </row>
    <row r="342" spans="2:60" x14ac:dyDescent="0.2">
      <c r="B342" s="104">
        <v>300916</v>
      </c>
      <c r="C342" s="105" t="s">
        <v>374</v>
      </c>
      <c r="D342" s="105" t="s">
        <v>75</v>
      </c>
      <c r="E342" s="23"/>
      <c r="F342" s="23"/>
      <c r="G342" s="23"/>
      <c r="H342" s="95">
        <f>P_EX_ref!L325</f>
        <v>1.6407545677174959</v>
      </c>
      <c r="I342" s="89">
        <f>P_EX_ref!M325</f>
        <v>1.6358359063675536</v>
      </c>
      <c r="J342" s="89">
        <f>P_EX_ref!N325</f>
        <v>1.58036189884236</v>
      </c>
      <c r="K342" s="89">
        <f>P_EX_ref!O325</f>
        <v>1.5269451866676615</v>
      </c>
      <c r="L342" s="177"/>
      <c r="M342" s="172">
        <f t="shared" si="93"/>
        <v>2.0565622321390531E-2</v>
      </c>
      <c r="N342" s="156">
        <f t="shared" si="93"/>
        <v>1.9767721127500516E-2</v>
      </c>
      <c r="O342" s="156">
        <f t="shared" si="93"/>
        <v>1.4519554119801402E-2</v>
      </c>
      <c r="P342" s="156">
        <f t="shared" si="93"/>
        <v>9.9793839461173733E-3</v>
      </c>
      <c r="Q342" s="156">
        <f t="shared" si="93"/>
        <v>7.7879651741659213E-3</v>
      </c>
      <c r="R342" s="156">
        <f t="shared" si="93"/>
        <v>6.8889215754166094E-3</v>
      </c>
      <c r="S342" s="156">
        <f t="shared" si="93"/>
        <v>6.3719715061357537E-3</v>
      </c>
      <c r="T342" s="156">
        <f t="shared" si="93"/>
        <v>6.0685442915578616E-3</v>
      </c>
      <c r="U342" s="156">
        <f t="shared" si="93"/>
        <v>6.7990172155416775E-3</v>
      </c>
      <c r="V342" s="156">
        <f t="shared" si="93"/>
        <v>9.0691023023836935E-3</v>
      </c>
      <c r="W342" s="156">
        <f t="shared" si="93"/>
        <v>1.4834219379363661E-2</v>
      </c>
      <c r="X342" s="173">
        <f t="shared" si="93"/>
        <v>1.938562759803206E-2</v>
      </c>
      <c r="Y342" s="172">
        <f t="shared" si="88"/>
        <v>2.0503970607209748E-2</v>
      </c>
      <c r="Z342" s="156">
        <f t="shared" si="88"/>
        <v>1.9708461365072101E-2</v>
      </c>
      <c r="AA342" s="156">
        <f t="shared" si="88"/>
        <v>1.4476027335800543E-2</v>
      </c>
      <c r="AB342" s="156">
        <f t="shared" si="88"/>
        <v>9.9494677044821064E-3</v>
      </c>
      <c r="AC342" s="156">
        <f t="shared" si="88"/>
        <v>7.7646183774843468E-3</v>
      </c>
      <c r="AD342" s="156">
        <f t="shared" si="88"/>
        <v>6.868269935639112E-3</v>
      </c>
      <c r="AE342" s="156">
        <f t="shared" ref="Z342:AJ365" si="94">$I342*AE$34*AE$35*AE$36</f>
        <v>6.3528695815781022E-3</v>
      </c>
      <c r="AF342" s="156">
        <f t="shared" si="94"/>
        <v>6.0503519824553357E-3</v>
      </c>
      <c r="AG342" s="156">
        <f t="shared" si="94"/>
        <v>6.7786350914545886E-3</v>
      </c>
      <c r="AH342" s="156">
        <f t="shared" si="94"/>
        <v>9.0419149071138075E-3</v>
      </c>
      <c r="AI342" s="156">
        <f t="shared" si="94"/>
        <v>1.4789749290446377E-2</v>
      </c>
      <c r="AJ342" s="173">
        <f t="shared" si="94"/>
        <v>1.9327513277287878E-2</v>
      </c>
      <c r="AK342" s="172">
        <f t="shared" si="89"/>
        <v>1.9754523735529501E-2</v>
      </c>
      <c r="AL342" s="156">
        <f t="shared" si="89"/>
        <v>1.8988091393877811E-2</v>
      </c>
      <c r="AM342" s="156">
        <f t="shared" si="89"/>
        <v>1.3946909653718096E-2</v>
      </c>
      <c r="AN342" s="156">
        <f t="shared" si="89"/>
        <v>9.58580168150284E-3</v>
      </c>
      <c r="AO342" s="156">
        <f t="shared" si="89"/>
        <v>7.4808114473890403E-3</v>
      </c>
      <c r="AP342" s="156">
        <f t="shared" si="89"/>
        <v>6.6172257103167126E-3</v>
      </c>
      <c r="AQ342" s="156">
        <f t="shared" ref="AL342:AV365" si="95">$J342*AQ$34*AQ$35*AQ$36</f>
        <v>6.1206639115001238E-3</v>
      </c>
      <c r="AR342" s="156">
        <f t="shared" si="95"/>
        <v>5.829203725238213E-3</v>
      </c>
      <c r="AS342" s="156">
        <f t="shared" si="95"/>
        <v>6.5308671366094799E-3</v>
      </c>
      <c r="AT342" s="156">
        <f t="shared" si="95"/>
        <v>8.7114211227171078E-3</v>
      </c>
      <c r="AU342" s="156">
        <f t="shared" si="95"/>
        <v>1.4249164661693412E-2</v>
      </c>
      <c r="AV342" s="173">
        <f t="shared" si="95"/>
        <v>1.8621067455622073E-2</v>
      </c>
      <c r="AW342" s="172">
        <f t="shared" si="91"/>
        <v>1.9139107476724797E-2</v>
      </c>
      <c r="AX342" s="156">
        <f t="shared" si="91"/>
        <v>1.8396551940742578E-2</v>
      </c>
      <c r="AY342" s="156">
        <f t="shared" si="91"/>
        <v>1.3512419049141225E-2</v>
      </c>
      <c r="AZ342" s="156">
        <f t="shared" si="91"/>
        <v>9.287173464115641E-3</v>
      </c>
      <c r="BA342" s="156">
        <f t="shared" si="91"/>
        <v>7.2477603723334894E-3</v>
      </c>
      <c r="BB342" s="156">
        <f t="shared" si="91"/>
        <v>6.4110780782690169E-3</v>
      </c>
      <c r="BC342" s="156">
        <f t="shared" si="91"/>
        <v>5.9299857591819443E-3</v>
      </c>
      <c r="BD342" s="156">
        <f t="shared" si="91"/>
        <v>5.6476054849351866E-3</v>
      </c>
      <c r="BE342" s="156">
        <f t="shared" si="91"/>
        <v>6.3274098488625696E-3</v>
      </c>
      <c r="BF342" s="156">
        <f t="shared" si="91"/>
        <v>8.4400326413753626E-3</v>
      </c>
      <c r="BG342" s="156">
        <f t="shared" si="91"/>
        <v>1.3805257852063791E-2</v>
      </c>
      <c r="BH342" s="173">
        <f t="shared" si="91"/>
        <v>1.8040961965765181E-2</v>
      </c>
    </row>
    <row r="343" spans="2:60" x14ac:dyDescent="0.2">
      <c r="B343" s="104">
        <v>300923</v>
      </c>
      <c r="C343" s="105" t="s">
        <v>375</v>
      </c>
      <c r="D343" s="105" t="s">
        <v>75</v>
      </c>
      <c r="E343" s="23"/>
      <c r="F343" s="23"/>
      <c r="G343" s="23"/>
      <c r="H343" s="95">
        <f>P_EX_ref!L326</f>
        <v>1.6407545677174959</v>
      </c>
      <c r="I343" s="89">
        <f>P_EX_ref!M326</f>
        <v>1.6358359063675536</v>
      </c>
      <c r="J343" s="89">
        <f>P_EX_ref!N326</f>
        <v>1.58036189884236</v>
      </c>
      <c r="K343" s="89">
        <f>P_EX_ref!O326</f>
        <v>1.5269451866676615</v>
      </c>
      <c r="L343" s="177"/>
      <c r="M343" s="172">
        <f t="shared" si="93"/>
        <v>2.0565622321390531E-2</v>
      </c>
      <c r="N343" s="156">
        <f t="shared" si="93"/>
        <v>1.9767721127500516E-2</v>
      </c>
      <c r="O343" s="156">
        <f t="shared" si="93"/>
        <v>1.4519554119801402E-2</v>
      </c>
      <c r="P343" s="156">
        <f t="shared" si="93"/>
        <v>9.9793839461173733E-3</v>
      </c>
      <c r="Q343" s="156">
        <f t="shared" si="93"/>
        <v>7.7879651741659213E-3</v>
      </c>
      <c r="R343" s="156">
        <f t="shared" si="93"/>
        <v>6.8889215754166094E-3</v>
      </c>
      <c r="S343" s="156">
        <f t="shared" si="93"/>
        <v>6.3719715061357537E-3</v>
      </c>
      <c r="T343" s="156">
        <f t="shared" si="93"/>
        <v>6.0685442915578616E-3</v>
      </c>
      <c r="U343" s="156">
        <f t="shared" si="93"/>
        <v>6.7990172155416775E-3</v>
      </c>
      <c r="V343" s="156">
        <f t="shared" si="93"/>
        <v>9.0691023023836935E-3</v>
      </c>
      <c r="W343" s="156">
        <f t="shared" si="93"/>
        <v>1.4834219379363661E-2</v>
      </c>
      <c r="X343" s="173">
        <f t="shared" si="93"/>
        <v>1.938562759803206E-2</v>
      </c>
      <c r="Y343" s="172">
        <f t="shared" ref="Y343:AJ385" si="96">$I343*Y$34*Y$35*Y$36</f>
        <v>2.0503970607209748E-2</v>
      </c>
      <c r="Z343" s="156">
        <f t="shared" si="94"/>
        <v>1.9708461365072101E-2</v>
      </c>
      <c r="AA343" s="156">
        <f t="shared" si="94"/>
        <v>1.4476027335800543E-2</v>
      </c>
      <c r="AB343" s="156">
        <f t="shared" si="94"/>
        <v>9.9494677044821064E-3</v>
      </c>
      <c r="AC343" s="156">
        <f t="shared" si="94"/>
        <v>7.7646183774843468E-3</v>
      </c>
      <c r="AD343" s="156">
        <f t="shared" si="94"/>
        <v>6.868269935639112E-3</v>
      </c>
      <c r="AE343" s="156">
        <f t="shared" si="94"/>
        <v>6.3528695815781022E-3</v>
      </c>
      <c r="AF343" s="156">
        <f t="shared" si="94"/>
        <v>6.0503519824553357E-3</v>
      </c>
      <c r="AG343" s="156">
        <f t="shared" si="94"/>
        <v>6.7786350914545886E-3</v>
      </c>
      <c r="AH343" s="156">
        <f t="shared" si="94"/>
        <v>9.0419149071138075E-3</v>
      </c>
      <c r="AI343" s="156">
        <f t="shared" si="94"/>
        <v>1.4789749290446377E-2</v>
      </c>
      <c r="AJ343" s="173">
        <f t="shared" si="94"/>
        <v>1.9327513277287878E-2</v>
      </c>
      <c r="AK343" s="172">
        <f t="shared" ref="AK343:AV385" si="97">$J343*AK$34*AK$35*AK$36</f>
        <v>1.9754523735529501E-2</v>
      </c>
      <c r="AL343" s="156">
        <f t="shared" si="95"/>
        <v>1.8988091393877811E-2</v>
      </c>
      <c r="AM343" s="156">
        <f t="shared" si="95"/>
        <v>1.3946909653718096E-2</v>
      </c>
      <c r="AN343" s="156">
        <f t="shared" si="95"/>
        <v>9.58580168150284E-3</v>
      </c>
      <c r="AO343" s="156">
        <f t="shared" si="95"/>
        <v>7.4808114473890403E-3</v>
      </c>
      <c r="AP343" s="156">
        <f t="shared" si="95"/>
        <v>6.6172257103167126E-3</v>
      </c>
      <c r="AQ343" s="156">
        <f t="shared" si="95"/>
        <v>6.1206639115001238E-3</v>
      </c>
      <c r="AR343" s="156">
        <f t="shared" si="95"/>
        <v>5.829203725238213E-3</v>
      </c>
      <c r="AS343" s="156">
        <f t="shared" si="95"/>
        <v>6.5308671366094799E-3</v>
      </c>
      <c r="AT343" s="156">
        <f t="shared" si="95"/>
        <v>8.7114211227171078E-3</v>
      </c>
      <c r="AU343" s="156">
        <f t="shared" si="95"/>
        <v>1.4249164661693412E-2</v>
      </c>
      <c r="AV343" s="173">
        <f t="shared" si="95"/>
        <v>1.8621067455622073E-2</v>
      </c>
      <c r="AW343" s="172">
        <f t="shared" si="91"/>
        <v>1.9139107476724797E-2</v>
      </c>
      <c r="AX343" s="156">
        <f t="shared" si="91"/>
        <v>1.8396551940742578E-2</v>
      </c>
      <c r="AY343" s="156">
        <f t="shared" si="91"/>
        <v>1.3512419049141225E-2</v>
      </c>
      <c r="AZ343" s="156">
        <f t="shared" si="91"/>
        <v>9.287173464115641E-3</v>
      </c>
      <c r="BA343" s="156">
        <f t="shared" si="91"/>
        <v>7.2477603723334894E-3</v>
      </c>
      <c r="BB343" s="156">
        <f t="shared" si="91"/>
        <v>6.4110780782690169E-3</v>
      </c>
      <c r="BC343" s="156">
        <f t="shared" si="91"/>
        <v>5.9299857591819443E-3</v>
      </c>
      <c r="BD343" s="156">
        <f t="shared" si="91"/>
        <v>5.6476054849351866E-3</v>
      </c>
      <c r="BE343" s="156">
        <f t="shared" si="91"/>
        <v>6.3274098488625696E-3</v>
      </c>
      <c r="BF343" s="156">
        <f t="shared" si="91"/>
        <v>8.4400326413753626E-3</v>
      </c>
      <c r="BG343" s="156">
        <f t="shared" si="91"/>
        <v>1.3805257852063791E-2</v>
      </c>
      <c r="BH343" s="173">
        <f t="shared" si="91"/>
        <v>1.8040961965765181E-2</v>
      </c>
    </row>
    <row r="344" spans="2:60" x14ac:dyDescent="0.2">
      <c r="B344" s="104">
        <v>300927</v>
      </c>
      <c r="C344" s="105" t="s">
        <v>376</v>
      </c>
      <c r="D344" s="105" t="s">
        <v>75</v>
      </c>
      <c r="E344" s="23"/>
      <c r="F344" s="23"/>
      <c r="G344" s="23"/>
      <c r="H344" s="95">
        <f>P_EX_ref!L327</f>
        <v>1.6407545677174959</v>
      </c>
      <c r="I344" s="89">
        <f>P_EX_ref!M327</f>
        <v>1.6358359063675536</v>
      </c>
      <c r="J344" s="89">
        <f>P_EX_ref!N327</f>
        <v>1.58036189884236</v>
      </c>
      <c r="K344" s="89">
        <f>P_EX_ref!O327</f>
        <v>1.5269451866676615</v>
      </c>
      <c r="L344" s="177"/>
      <c r="M344" s="172">
        <f t="shared" si="93"/>
        <v>2.0565622321390531E-2</v>
      </c>
      <c r="N344" s="156">
        <f t="shared" si="93"/>
        <v>1.9767721127500516E-2</v>
      </c>
      <c r="O344" s="156">
        <f t="shared" si="93"/>
        <v>1.4519554119801402E-2</v>
      </c>
      <c r="P344" s="156">
        <f t="shared" si="93"/>
        <v>9.9793839461173733E-3</v>
      </c>
      <c r="Q344" s="156">
        <f t="shared" si="93"/>
        <v>7.7879651741659213E-3</v>
      </c>
      <c r="R344" s="156">
        <f t="shared" si="93"/>
        <v>6.8889215754166094E-3</v>
      </c>
      <c r="S344" s="156">
        <f t="shared" si="93"/>
        <v>6.3719715061357537E-3</v>
      </c>
      <c r="T344" s="156">
        <f t="shared" si="93"/>
        <v>6.0685442915578616E-3</v>
      </c>
      <c r="U344" s="156">
        <f t="shared" si="93"/>
        <v>6.7990172155416775E-3</v>
      </c>
      <c r="V344" s="156">
        <f t="shared" si="93"/>
        <v>9.0691023023836935E-3</v>
      </c>
      <c r="W344" s="156">
        <f t="shared" si="93"/>
        <v>1.4834219379363661E-2</v>
      </c>
      <c r="X344" s="173">
        <f t="shared" si="93"/>
        <v>1.938562759803206E-2</v>
      </c>
      <c r="Y344" s="172">
        <f t="shared" si="96"/>
        <v>2.0503970607209748E-2</v>
      </c>
      <c r="Z344" s="156">
        <f t="shared" si="94"/>
        <v>1.9708461365072101E-2</v>
      </c>
      <c r="AA344" s="156">
        <f t="shared" si="94"/>
        <v>1.4476027335800543E-2</v>
      </c>
      <c r="AB344" s="156">
        <f t="shared" si="94"/>
        <v>9.9494677044821064E-3</v>
      </c>
      <c r="AC344" s="156">
        <f t="shared" si="94"/>
        <v>7.7646183774843468E-3</v>
      </c>
      <c r="AD344" s="156">
        <f t="shared" si="94"/>
        <v>6.868269935639112E-3</v>
      </c>
      <c r="AE344" s="156">
        <f t="shared" si="94"/>
        <v>6.3528695815781022E-3</v>
      </c>
      <c r="AF344" s="156">
        <f t="shared" si="94"/>
        <v>6.0503519824553357E-3</v>
      </c>
      <c r="AG344" s="156">
        <f t="shared" si="94"/>
        <v>6.7786350914545886E-3</v>
      </c>
      <c r="AH344" s="156">
        <f t="shared" si="94"/>
        <v>9.0419149071138075E-3</v>
      </c>
      <c r="AI344" s="156">
        <f t="shared" si="94"/>
        <v>1.4789749290446377E-2</v>
      </c>
      <c r="AJ344" s="173">
        <f t="shared" si="94"/>
        <v>1.9327513277287878E-2</v>
      </c>
      <c r="AK344" s="172">
        <f t="shared" si="97"/>
        <v>1.9754523735529501E-2</v>
      </c>
      <c r="AL344" s="156">
        <f t="shared" si="95"/>
        <v>1.8988091393877811E-2</v>
      </c>
      <c r="AM344" s="156">
        <f t="shared" si="95"/>
        <v>1.3946909653718096E-2</v>
      </c>
      <c r="AN344" s="156">
        <f t="shared" si="95"/>
        <v>9.58580168150284E-3</v>
      </c>
      <c r="AO344" s="156">
        <f t="shared" si="95"/>
        <v>7.4808114473890403E-3</v>
      </c>
      <c r="AP344" s="156">
        <f t="shared" si="95"/>
        <v>6.6172257103167126E-3</v>
      </c>
      <c r="AQ344" s="156">
        <f t="shared" si="95"/>
        <v>6.1206639115001238E-3</v>
      </c>
      <c r="AR344" s="156">
        <f t="shared" si="95"/>
        <v>5.829203725238213E-3</v>
      </c>
      <c r="AS344" s="156">
        <f t="shared" si="95"/>
        <v>6.5308671366094799E-3</v>
      </c>
      <c r="AT344" s="156">
        <f t="shared" si="95"/>
        <v>8.7114211227171078E-3</v>
      </c>
      <c r="AU344" s="156">
        <f t="shared" si="95"/>
        <v>1.4249164661693412E-2</v>
      </c>
      <c r="AV344" s="173">
        <f t="shared" si="95"/>
        <v>1.8621067455622073E-2</v>
      </c>
      <c r="AW344" s="172">
        <f t="shared" si="91"/>
        <v>1.9139107476724797E-2</v>
      </c>
      <c r="AX344" s="156">
        <f t="shared" si="91"/>
        <v>1.8396551940742578E-2</v>
      </c>
      <c r="AY344" s="156">
        <f t="shared" si="91"/>
        <v>1.3512419049141225E-2</v>
      </c>
      <c r="AZ344" s="156">
        <f t="shared" si="91"/>
        <v>9.287173464115641E-3</v>
      </c>
      <c r="BA344" s="156">
        <f t="shared" si="91"/>
        <v>7.2477603723334894E-3</v>
      </c>
      <c r="BB344" s="156">
        <f t="shared" si="91"/>
        <v>6.4110780782690169E-3</v>
      </c>
      <c r="BC344" s="156">
        <f t="shared" si="91"/>
        <v>5.9299857591819443E-3</v>
      </c>
      <c r="BD344" s="156">
        <f t="shared" si="91"/>
        <v>5.6476054849351866E-3</v>
      </c>
      <c r="BE344" s="156">
        <f t="shared" si="91"/>
        <v>6.3274098488625696E-3</v>
      </c>
      <c r="BF344" s="156">
        <f t="shared" si="91"/>
        <v>8.4400326413753626E-3</v>
      </c>
      <c r="BG344" s="156">
        <f t="shared" si="91"/>
        <v>1.3805257852063791E-2</v>
      </c>
      <c r="BH344" s="173">
        <f t="shared" si="91"/>
        <v>1.8040961965765181E-2</v>
      </c>
    </row>
    <row r="345" spans="2:60" x14ac:dyDescent="0.2">
      <c r="B345" s="104">
        <v>300940</v>
      </c>
      <c r="C345" s="105" t="s">
        <v>377</v>
      </c>
      <c r="D345" s="105" t="s">
        <v>73</v>
      </c>
      <c r="E345" s="23"/>
      <c r="F345" s="23"/>
      <c r="G345" s="23"/>
      <c r="H345" s="95">
        <f>P_EX_ref!L328</f>
        <v>1.6407545677174959</v>
      </c>
      <c r="I345" s="89">
        <f>P_EX_ref!M328</f>
        <v>1.6358359063675536</v>
      </c>
      <c r="J345" s="89">
        <f>P_EX_ref!N328</f>
        <v>1.58036189884236</v>
      </c>
      <c r="K345" s="89">
        <f>P_EX_ref!O328</f>
        <v>1.5269451866676615</v>
      </c>
      <c r="L345" s="177"/>
      <c r="M345" s="172">
        <f t="shared" si="93"/>
        <v>2.0565622321390531E-2</v>
      </c>
      <c r="N345" s="156">
        <f t="shared" si="93"/>
        <v>1.9767721127500516E-2</v>
      </c>
      <c r="O345" s="156">
        <f t="shared" si="93"/>
        <v>1.4519554119801402E-2</v>
      </c>
      <c r="P345" s="156">
        <f t="shared" si="93"/>
        <v>9.9793839461173733E-3</v>
      </c>
      <c r="Q345" s="156">
        <f t="shared" si="93"/>
        <v>7.7879651741659213E-3</v>
      </c>
      <c r="R345" s="156">
        <f t="shared" si="93"/>
        <v>6.8889215754166094E-3</v>
      </c>
      <c r="S345" s="156">
        <f t="shared" si="93"/>
        <v>6.3719715061357537E-3</v>
      </c>
      <c r="T345" s="156">
        <f t="shared" si="93"/>
        <v>6.0685442915578616E-3</v>
      </c>
      <c r="U345" s="156">
        <f t="shared" si="93"/>
        <v>6.7990172155416775E-3</v>
      </c>
      <c r="V345" s="156">
        <f t="shared" si="93"/>
        <v>9.0691023023836935E-3</v>
      </c>
      <c r="W345" s="156">
        <f t="shared" si="93"/>
        <v>1.4834219379363661E-2</v>
      </c>
      <c r="X345" s="173">
        <f t="shared" si="93"/>
        <v>1.938562759803206E-2</v>
      </c>
      <c r="Y345" s="172">
        <f t="shared" si="96"/>
        <v>2.0503970607209748E-2</v>
      </c>
      <c r="Z345" s="156">
        <f t="shared" si="94"/>
        <v>1.9708461365072101E-2</v>
      </c>
      <c r="AA345" s="156">
        <f t="shared" si="94"/>
        <v>1.4476027335800543E-2</v>
      </c>
      <c r="AB345" s="156">
        <f t="shared" si="94"/>
        <v>9.9494677044821064E-3</v>
      </c>
      <c r="AC345" s="156">
        <f t="shared" si="94"/>
        <v>7.7646183774843468E-3</v>
      </c>
      <c r="AD345" s="156">
        <f t="shared" si="94"/>
        <v>6.868269935639112E-3</v>
      </c>
      <c r="AE345" s="156">
        <f t="shared" si="94"/>
        <v>6.3528695815781022E-3</v>
      </c>
      <c r="AF345" s="156">
        <f t="shared" si="94"/>
        <v>6.0503519824553357E-3</v>
      </c>
      <c r="AG345" s="156">
        <f t="shared" si="94"/>
        <v>6.7786350914545886E-3</v>
      </c>
      <c r="AH345" s="156">
        <f t="shared" si="94"/>
        <v>9.0419149071138075E-3</v>
      </c>
      <c r="AI345" s="156">
        <f t="shared" si="94"/>
        <v>1.4789749290446377E-2</v>
      </c>
      <c r="AJ345" s="173">
        <f t="shared" si="94"/>
        <v>1.9327513277287878E-2</v>
      </c>
      <c r="AK345" s="172">
        <f t="shared" si="97"/>
        <v>1.9754523735529501E-2</v>
      </c>
      <c r="AL345" s="156">
        <f t="shared" si="95"/>
        <v>1.8988091393877811E-2</v>
      </c>
      <c r="AM345" s="156">
        <f t="shared" si="95"/>
        <v>1.3946909653718096E-2</v>
      </c>
      <c r="AN345" s="156">
        <f t="shared" si="95"/>
        <v>9.58580168150284E-3</v>
      </c>
      <c r="AO345" s="156">
        <f t="shared" si="95"/>
        <v>7.4808114473890403E-3</v>
      </c>
      <c r="AP345" s="156">
        <f t="shared" si="95"/>
        <v>6.6172257103167126E-3</v>
      </c>
      <c r="AQ345" s="156">
        <f t="shared" si="95"/>
        <v>6.1206639115001238E-3</v>
      </c>
      <c r="AR345" s="156">
        <f t="shared" si="95"/>
        <v>5.829203725238213E-3</v>
      </c>
      <c r="AS345" s="156">
        <f t="shared" si="95"/>
        <v>6.5308671366094799E-3</v>
      </c>
      <c r="AT345" s="156">
        <f t="shared" si="95"/>
        <v>8.7114211227171078E-3</v>
      </c>
      <c r="AU345" s="156">
        <f t="shared" si="95"/>
        <v>1.4249164661693412E-2</v>
      </c>
      <c r="AV345" s="173">
        <f t="shared" si="95"/>
        <v>1.8621067455622073E-2</v>
      </c>
      <c r="AW345" s="172">
        <f t="shared" si="91"/>
        <v>1.9139107476724797E-2</v>
      </c>
      <c r="AX345" s="156">
        <f t="shared" si="91"/>
        <v>1.8396551940742578E-2</v>
      </c>
      <c r="AY345" s="156">
        <f t="shared" si="91"/>
        <v>1.3512419049141225E-2</v>
      </c>
      <c r="AZ345" s="156">
        <f t="shared" si="91"/>
        <v>9.287173464115641E-3</v>
      </c>
      <c r="BA345" s="156">
        <f t="shared" si="91"/>
        <v>7.2477603723334894E-3</v>
      </c>
      <c r="BB345" s="156">
        <f t="shared" si="91"/>
        <v>6.4110780782690169E-3</v>
      </c>
      <c r="BC345" s="156">
        <f t="shared" si="91"/>
        <v>5.9299857591819443E-3</v>
      </c>
      <c r="BD345" s="156">
        <f t="shared" si="91"/>
        <v>5.6476054849351866E-3</v>
      </c>
      <c r="BE345" s="156">
        <f t="shared" si="91"/>
        <v>6.3274098488625696E-3</v>
      </c>
      <c r="BF345" s="156">
        <f t="shared" si="91"/>
        <v>8.4400326413753626E-3</v>
      </c>
      <c r="BG345" s="156">
        <f t="shared" si="91"/>
        <v>1.3805257852063791E-2</v>
      </c>
      <c r="BH345" s="173">
        <f t="shared" si="91"/>
        <v>1.8040961965765181E-2</v>
      </c>
    </row>
    <row r="346" spans="2:60" x14ac:dyDescent="0.2">
      <c r="B346" s="104">
        <v>300942</v>
      </c>
      <c r="C346" s="105" t="s">
        <v>378</v>
      </c>
      <c r="D346" s="105" t="s">
        <v>75</v>
      </c>
      <c r="E346" s="23"/>
      <c r="F346" s="23"/>
      <c r="G346" s="23"/>
      <c r="H346" s="95">
        <f>P_EX_ref!L329</f>
        <v>1.6407545677174959</v>
      </c>
      <c r="I346" s="89">
        <f>P_EX_ref!M329</f>
        <v>1.6358359063675536</v>
      </c>
      <c r="J346" s="89">
        <f>P_EX_ref!N329</f>
        <v>1.58036189884236</v>
      </c>
      <c r="K346" s="89">
        <f>P_EX_ref!O329</f>
        <v>1.5269451866676615</v>
      </c>
      <c r="L346" s="177"/>
      <c r="M346" s="172">
        <f t="shared" si="93"/>
        <v>2.0565622321390531E-2</v>
      </c>
      <c r="N346" s="156">
        <f t="shared" si="93"/>
        <v>1.9767721127500516E-2</v>
      </c>
      <c r="O346" s="156">
        <f t="shared" si="93"/>
        <v>1.4519554119801402E-2</v>
      </c>
      <c r="P346" s="156">
        <f t="shared" si="93"/>
        <v>9.9793839461173733E-3</v>
      </c>
      <c r="Q346" s="156">
        <f t="shared" si="93"/>
        <v>7.7879651741659213E-3</v>
      </c>
      <c r="R346" s="156">
        <f t="shared" si="93"/>
        <v>6.8889215754166094E-3</v>
      </c>
      <c r="S346" s="156">
        <f t="shared" si="93"/>
        <v>6.3719715061357537E-3</v>
      </c>
      <c r="T346" s="156">
        <f t="shared" si="93"/>
        <v>6.0685442915578616E-3</v>
      </c>
      <c r="U346" s="156">
        <f t="shared" si="93"/>
        <v>6.7990172155416775E-3</v>
      </c>
      <c r="V346" s="156">
        <f t="shared" si="93"/>
        <v>9.0691023023836935E-3</v>
      </c>
      <c r="W346" s="156">
        <f t="shared" si="93"/>
        <v>1.4834219379363661E-2</v>
      </c>
      <c r="X346" s="173">
        <f t="shared" si="93"/>
        <v>1.938562759803206E-2</v>
      </c>
      <c r="Y346" s="172">
        <f t="shared" si="96"/>
        <v>2.0503970607209748E-2</v>
      </c>
      <c r="Z346" s="156">
        <f t="shared" si="94"/>
        <v>1.9708461365072101E-2</v>
      </c>
      <c r="AA346" s="156">
        <f t="shared" si="94"/>
        <v>1.4476027335800543E-2</v>
      </c>
      <c r="AB346" s="156">
        <f t="shared" si="94"/>
        <v>9.9494677044821064E-3</v>
      </c>
      <c r="AC346" s="156">
        <f t="shared" si="94"/>
        <v>7.7646183774843468E-3</v>
      </c>
      <c r="AD346" s="156">
        <f t="shared" si="94"/>
        <v>6.868269935639112E-3</v>
      </c>
      <c r="AE346" s="156">
        <f t="shared" si="94"/>
        <v>6.3528695815781022E-3</v>
      </c>
      <c r="AF346" s="156">
        <f t="shared" si="94"/>
        <v>6.0503519824553357E-3</v>
      </c>
      <c r="AG346" s="156">
        <f t="shared" si="94"/>
        <v>6.7786350914545886E-3</v>
      </c>
      <c r="AH346" s="156">
        <f t="shared" si="94"/>
        <v>9.0419149071138075E-3</v>
      </c>
      <c r="AI346" s="156">
        <f t="shared" si="94"/>
        <v>1.4789749290446377E-2</v>
      </c>
      <c r="AJ346" s="173">
        <f t="shared" si="94"/>
        <v>1.9327513277287878E-2</v>
      </c>
      <c r="AK346" s="172">
        <f t="shared" si="97"/>
        <v>1.9754523735529501E-2</v>
      </c>
      <c r="AL346" s="156">
        <f t="shared" si="95"/>
        <v>1.8988091393877811E-2</v>
      </c>
      <c r="AM346" s="156">
        <f t="shared" si="95"/>
        <v>1.3946909653718096E-2</v>
      </c>
      <c r="AN346" s="156">
        <f t="shared" si="95"/>
        <v>9.58580168150284E-3</v>
      </c>
      <c r="AO346" s="156">
        <f t="shared" si="95"/>
        <v>7.4808114473890403E-3</v>
      </c>
      <c r="AP346" s="156">
        <f t="shared" si="95"/>
        <v>6.6172257103167126E-3</v>
      </c>
      <c r="AQ346" s="156">
        <f t="shared" si="95"/>
        <v>6.1206639115001238E-3</v>
      </c>
      <c r="AR346" s="156">
        <f t="shared" si="95"/>
        <v>5.829203725238213E-3</v>
      </c>
      <c r="AS346" s="156">
        <f t="shared" si="95"/>
        <v>6.5308671366094799E-3</v>
      </c>
      <c r="AT346" s="156">
        <f t="shared" si="95"/>
        <v>8.7114211227171078E-3</v>
      </c>
      <c r="AU346" s="156">
        <f t="shared" si="95"/>
        <v>1.4249164661693412E-2</v>
      </c>
      <c r="AV346" s="173">
        <f t="shared" si="95"/>
        <v>1.8621067455622073E-2</v>
      </c>
      <c r="AW346" s="172">
        <f t="shared" si="91"/>
        <v>1.9139107476724797E-2</v>
      </c>
      <c r="AX346" s="156">
        <f t="shared" si="91"/>
        <v>1.8396551940742578E-2</v>
      </c>
      <c r="AY346" s="156">
        <f t="shared" si="91"/>
        <v>1.3512419049141225E-2</v>
      </c>
      <c r="AZ346" s="156">
        <f t="shared" si="91"/>
        <v>9.287173464115641E-3</v>
      </c>
      <c r="BA346" s="156">
        <f t="shared" si="91"/>
        <v>7.2477603723334894E-3</v>
      </c>
      <c r="BB346" s="156">
        <f t="shared" si="91"/>
        <v>6.4110780782690169E-3</v>
      </c>
      <c r="BC346" s="156">
        <f t="shared" si="91"/>
        <v>5.9299857591819443E-3</v>
      </c>
      <c r="BD346" s="156">
        <f t="shared" si="91"/>
        <v>5.6476054849351866E-3</v>
      </c>
      <c r="BE346" s="156">
        <f t="shared" si="91"/>
        <v>6.3274098488625696E-3</v>
      </c>
      <c r="BF346" s="156">
        <f t="shared" si="91"/>
        <v>8.4400326413753626E-3</v>
      </c>
      <c r="BG346" s="156">
        <f t="shared" si="91"/>
        <v>1.3805257852063791E-2</v>
      </c>
      <c r="BH346" s="173">
        <f t="shared" si="91"/>
        <v>1.8040961965765181E-2</v>
      </c>
    </row>
    <row r="347" spans="2:60" x14ac:dyDescent="0.2">
      <c r="B347" s="104">
        <v>300952</v>
      </c>
      <c r="C347" s="105" t="s">
        <v>379</v>
      </c>
      <c r="D347" s="105" t="s">
        <v>75</v>
      </c>
      <c r="E347" s="23"/>
      <c r="F347" s="23"/>
      <c r="G347" s="23"/>
      <c r="H347" s="95">
        <f>P_EX_ref!L330</f>
        <v>1.6407545677174959</v>
      </c>
      <c r="I347" s="89">
        <f>P_EX_ref!M330</f>
        <v>1.6358359063675536</v>
      </c>
      <c r="J347" s="89">
        <f>P_EX_ref!N330</f>
        <v>1.58036189884236</v>
      </c>
      <c r="K347" s="89">
        <f>P_EX_ref!O330</f>
        <v>1.5269451866676615</v>
      </c>
      <c r="L347" s="177"/>
      <c r="M347" s="172">
        <f t="shared" si="93"/>
        <v>2.0565622321390531E-2</v>
      </c>
      <c r="N347" s="156">
        <f t="shared" si="93"/>
        <v>1.9767721127500516E-2</v>
      </c>
      <c r="O347" s="156">
        <f t="shared" si="93"/>
        <v>1.4519554119801402E-2</v>
      </c>
      <c r="P347" s="156">
        <f t="shared" si="93"/>
        <v>9.9793839461173733E-3</v>
      </c>
      <c r="Q347" s="156">
        <f t="shared" si="93"/>
        <v>7.7879651741659213E-3</v>
      </c>
      <c r="R347" s="156">
        <f t="shared" si="93"/>
        <v>6.8889215754166094E-3</v>
      </c>
      <c r="S347" s="156">
        <f t="shared" si="93"/>
        <v>6.3719715061357537E-3</v>
      </c>
      <c r="T347" s="156">
        <f t="shared" si="93"/>
        <v>6.0685442915578616E-3</v>
      </c>
      <c r="U347" s="156">
        <f t="shared" si="93"/>
        <v>6.7990172155416775E-3</v>
      </c>
      <c r="V347" s="156">
        <f t="shared" si="93"/>
        <v>9.0691023023836935E-3</v>
      </c>
      <c r="W347" s="156">
        <f t="shared" si="93"/>
        <v>1.4834219379363661E-2</v>
      </c>
      <c r="X347" s="173">
        <f t="shared" si="93"/>
        <v>1.938562759803206E-2</v>
      </c>
      <c r="Y347" s="172">
        <f t="shared" si="96"/>
        <v>2.0503970607209748E-2</v>
      </c>
      <c r="Z347" s="156">
        <f t="shared" si="94"/>
        <v>1.9708461365072101E-2</v>
      </c>
      <c r="AA347" s="156">
        <f t="shared" si="94"/>
        <v>1.4476027335800543E-2</v>
      </c>
      <c r="AB347" s="156">
        <f t="shared" si="94"/>
        <v>9.9494677044821064E-3</v>
      </c>
      <c r="AC347" s="156">
        <f t="shared" si="94"/>
        <v>7.7646183774843468E-3</v>
      </c>
      <c r="AD347" s="156">
        <f t="shared" si="94"/>
        <v>6.868269935639112E-3</v>
      </c>
      <c r="AE347" s="156">
        <f t="shared" si="94"/>
        <v>6.3528695815781022E-3</v>
      </c>
      <c r="AF347" s="156">
        <f t="shared" si="94"/>
        <v>6.0503519824553357E-3</v>
      </c>
      <c r="AG347" s="156">
        <f t="shared" si="94"/>
        <v>6.7786350914545886E-3</v>
      </c>
      <c r="AH347" s="156">
        <f t="shared" si="94"/>
        <v>9.0419149071138075E-3</v>
      </c>
      <c r="AI347" s="156">
        <f t="shared" si="94"/>
        <v>1.4789749290446377E-2</v>
      </c>
      <c r="AJ347" s="173">
        <f t="shared" si="94"/>
        <v>1.9327513277287878E-2</v>
      </c>
      <c r="AK347" s="172">
        <f t="shared" si="97"/>
        <v>1.9754523735529501E-2</v>
      </c>
      <c r="AL347" s="156">
        <f t="shared" si="95"/>
        <v>1.8988091393877811E-2</v>
      </c>
      <c r="AM347" s="156">
        <f t="shared" si="95"/>
        <v>1.3946909653718096E-2</v>
      </c>
      <c r="AN347" s="156">
        <f t="shared" si="95"/>
        <v>9.58580168150284E-3</v>
      </c>
      <c r="AO347" s="156">
        <f t="shared" si="95"/>
        <v>7.4808114473890403E-3</v>
      </c>
      <c r="AP347" s="156">
        <f t="shared" si="95"/>
        <v>6.6172257103167126E-3</v>
      </c>
      <c r="AQ347" s="156">
        <f t="shared" si="95"/>
        <v>6.1206639115001238E-3</v>
      </c>
      <c r="AR347" s="156">
        <f t="shared" si="95"/>
        <v>5.829203725238213E-3</v>
      </c>
      <c r="AS347" s="156">
        <f t="shared" si="95"/>
        <v>6.5308671366094799E-3</v>
      </c>
      <c r="AT347" s="156">
        <f t="shared" si="95"/>
        <v>8.7114211227171078E-3</v>
      </c>
      <c r="AU347" s="156">
        <f t="shared" si="95"/>
        <v>1.4249164661693412E-2</v>
      </c>
      <c r="AV347" s="173">
        <f t="shared" si="95"/>
        <v>1.8621067455622073E-2</v>
      </c>
      <c r="AW347" s="172">
        <f t="shared" si="91"/>
        <v>1.9139107476724797E-2</v>
      </c>
      <c r="AX347" s="156">
        <f t="shared" si="91"/>
        <v>1.8396551940742578E-2</v>
      </c>
      <c r="AY347" s="156">
        <f t="shared" si="91"/>
        <v>1.3512419049141225E-2</v>
      </c>
      <c r="AZ347" s="156">
        <f t="shared" si="91"/>
        <v>9.287173464115641E-3</v>
      </c>
      <c r="BA347" s="156">
        <f t="shared" si="91"/>
        <v>7.2477603723334894E-3</v>
      </c>
      <c r="BB347" s="156">
        <f t="shared" si="91"/>
        <v>6.4110780782690169E-3</v>
      </c>
      <c r="BC347" s="156">
        <f t="shared" si="91"/>
        <v>5.9299857591819443E-3</v>
      </c>
      <c r="BD347" s="156">
        <f t="shared" si="91"/>
        <v>5.6476054849351866E-3</v>
      </c>
      <c r="BE347" s="156">
        <f t="shared" si="91"/>
        <v>6.3274098488625696E-3</v>
      </c>
      <c r="BF347" s="156">
        <f t="shared" si="91"/>
        <v>8.4400326413753626E-3</v>
      </c>
      <c r="BG347" s="156">
        <f t="shared" si="91"/>
        <v>1.3805257852063791E-2</v>
      </c>
      <c r="BH347" s="173">
        <f t="shared" si="91"/>
        <v>1.8040961965765181E-2</v>
      </c>
    </row>
    <row r="348" spans="2:60" x14ac:dyDescent="0.2">
      <c r="B348" s="104">
        <v>300958</v>
      </c>
      <c r="C348" s="105" t="s">
        <v>380</v>
      </c>
      <c r="D348" s="105" t="s">
        <v>75</v>
      </c>
      <c r="E348" s="23"/>
      <c r="F348" s="23"/>
      <c r="G348" s="23"/>
      <c r="H348" s="95">
        <f>P_EX_ref!L331</f>
        <v>1.6407545677174959</v>
      </c>
      <c r="I348" s="89">
        <f>P_EX_ref!M331</f>
        <v>1.6358359063675536</v>
      </c>
      <c r="J348" s="89">
        <f>P_EX_ref!N331</f>
        <v>1.58036189884236</v>
      </c>
      <c r="K348" s="89">
        <f>P_EX_ref!O331</f>
        <v>1.5269451866676615</v>
      </c>
      <c r="L348" s="177"/>
      <c r="M348" s="172">
        <f t="shared" si="93"/>
        <v>2.0565622321390531E-2</v>
      </c>
      <c r="N348" s="156">
        <f t="shared" si="93"/>
        <v>1.9767721127500516E-2</v>
      </c>
      <c r="O348" s="156">
        <f t="shared" si="93"/>
        <v>1.4519554119801402E-2</v>
      </c>
      <c r="P348" s="156">
        <f t="shared" si="93"/>
        <v>9.9793839461173733E-3</v>
      </c>
      <c r="Q348" s="156">
        <f t="shared" si="93"/>
        <v>7.7879651741659213E-3</v>
      </c>
      <c r="R348" s="156">
        <f t="shared" si="93"/>
        <v>6.8889215754166094E-3</v>
      </c>
      <c r="S348" s="156">
        <f t="shared" si="93"/>
        <v>6.3719715061357537E-3</v>
      </c>
      <c r="T348" s="156">
        <f t="shared" si="93"/>
        <v>6.0685442915578616E-3</v>
      </c>
      <c r="U348" s="156">
        <f t="shared" si="93"/>
        <v>6.7990172155416775E-3</v>
      </c>
      <c r="V348" s="156">
        <f t="shared" si="93"/>
        <v>9.0691023023836935E-3</v>
      </c>
      <c r="W348" s="156">
        <f t="shared" si="93"/>
        <v>1.4834219379363661E-2</v>
      </c>
      <c r="X348" s="173">
        <f t="shared" si="93"/>
        <v>1.938562759803206E-2</v>
      </c>
      <c r="Y348" s="172">
        <f t="shared" si="96"/>
        <v>2.0503970607209748E-2</v>
      </c>
      <c r="Z348" s="156">
        <f t="shared" si="94"/>
        <v>1.9708461365072101E-2</v>
      </c>
      <c r="AA348" s="156">
        <f t="shared" si="94"/>
        <v>1.4476027335800543E-2</v>
      </c>
      <c r="AB348" s="156">
        <f t="shared" si="94"/>
        <v>9.9494677044821064E-3</v>
      </c>
      <c r="AC348" s="156">
        <f t="shared" si="94"/>
        <v>7.7646183774843468E-3</v>
      </c>
      <c r="AD348" s="156">
        <f t="shared" si="94"/>
        <v>6.868269935639112E-3</v>
      </c>
      <c r="AE348" s="156">
        <f t="shared" si="94"/>
        <v>6.3528695815781022E-3</v>
      </c>
      <c r="AF348" s="156">
        <f t="shared" si="94"/>
        <v>6.0503519824553357E-3</v>
      </c>
      <c r="AG348" s="156">
        <f t="shared" si="94"/>
        <v>6.7786350914545886E-3</v>
      </c>
      <c r="AH348" s="156">
        <f t="shared" si="94"/>
        <v>9.0419149071138075E-3</v>
      </c>
      <c r="AI348" s="156">
        <f t="shared" si="94"/>
        <v>1.4789749290446377E-2</v>
      </c>
      <c r="AJ348" s="173">
        <f t="shared" si="94"/>
        <v>1.9327513277287878E-2</v>
      </c>
      <c r="AK348" s="172">
        <f t="shared" si="97"/>
        <v>1.9754523735529501E-2</v>
      </c>
      <c r="AL348" s="156">
        <f t="shared" si="95"/>
        <v>1.8988091393877811E-2</v>
      </c>
      <c r="AM348" s="156">
        <f t="shared" si="95"/>
        <v>1.3946909653718096E-2</v>
      </c>
      <c r="AN348" s="156">
        <f t="shared" si="95"/>
        <v>9.58580168150284E-3</v>
      </c>
      <c r="AO348" s="156">
        <f t="shared" si="95"/>
        <v>7.4808114473890403E-3</v>
      </c>
      <c r="AP348" s="156">
        <f t="shared" si="95"/>
        <v>6.6172257103167126E-3</v>
      </c>
      <c r="AQ348" s="156">
        <f t="shared" si="95"/>
        <v>6.1206639115001238E-3</v>
      </c>
      <c r="AR348" s="156">
        <f t="shared" si="95"/>
        <v>5.829203725238213E-3</v>
      </c>
      <c r="AS348" s="156">
        <f t="shared" si="95"/>
        <v>6.5308671366094799E-3</v>
      </c>
      <c r="AT348" s="156">
        <f t="shared" si="95"/>
        <v>8.7114211227171078E-3</v>
      </c>
      <c r="AU348" s="156">
        <f t="shared" si="95"/>
        <v>1.4249164661693412E-2</v>
      </c>
      <c r="AV348" s="173">
        <f t="shared" si="95"/>
        <v>1.8621067455622073E-2</v>
      </c>
      <c r="AW348" s="172">
        <f t="shared" si="91"/>
        <v>1.9139107476724797E-2</v>
      </c>
      <c r="AX348" s="156">
        <f t="shared" si="91"/>
        <v>1.8396551940742578E-2</v>
      </c>
      <c r="AY348" s="156">
        <f t="shared" si="91"/>
        <v>1.3512419049141225E-2</v>
      </c>
      <c r="AZ348" s="156">
        <f t="shared" si="91"/>
        <v>9.287173464115641E-3</v>
      </c>
      <c r="BA348" s="156">
        <f t="shared" si="91"/>
        <v>7.2477603723334894E-3</v>
      </c>
      <c r="BB348" s="156">
        <f t="shared" si="91"/>
        <v>6.4110780782690169E-3</v>
      </c>
      <c r="BC348" s="156">
        <f t="shared" si="91"/>
        <v>5.9299857591819443E-3</v>
      </c>
      <c r="BD348" s="156">
        <f t="shared" si="91"/>
        <v>5.6476054849351866E-3</v>
      </c>
      <c r="BE348" s="156">
        <f t="shared" si="91"/>
        <v>6.3274098488625696E-3</v>
      </c>
      <c r="BF348" s="156">
        <f t="shared" si="91"/>
        <v>8.4400326413753626E-3</v>
      </c>
      <c r="BG348" s="156">
        <f t="shared" si="91"/>
        <v>1.3805257852063791E-2</v>
      </c>
      <c r="BH348" s="173">
        <f t="shared" si="91"/>
        <v>1.8040961965765181E-2</v>
      </c>
    </row>
    <row r="349" spans="2:60" x14ac:dyDescent="0.2">
      <c r="B349" s="104">
        <v>300965</v>
      </c>
      <c r="C349" s="105" t="s">
        <v>381</v>
      </c>
      <c r="D349" s="105" t="s">
        <v>75</v>
      </c>
      <c r="E349" s="23"/>
      <c r="F349" s="23"/>
      <c r="G349" s="23"/>
      <c r="H349" s="95">
        <f>P_EX_ref!L332</f>
        <v>1.6407545677174959</v>
      </c>
      <c r="I349" s="89">
        <f>P_EX_ref!M332</f>
        <v>1.6358359063675536</v>
      </c>
      <c r="J349" s="89">
        <f>P_EX_ref!N332</f>
        <v>1.58036189884236</v>
      </c>
      <c r="K349" s="89">
        <f>P_EX_ref!O332</f>
        <v>1.5269451866676615</v>
      </c>
      <c r="L349" s="177"/>
      <c r="M349" s="172">
        <f t="shared" si="93"/>
        <v>2.0565622321390531E-2</v>
      </c>
      <c r="N349" s="156">
        <f t="shared" si="93"/>
        <v>1.9767721127500516E-2</v>
      </c>
      <c r="O349" s="156">
        <f t="shared" si="93"/>
        <v>1.4519554119801402E-2</v>
      </c>
      <c r="P349" s="156">
        <f t="shared" si="93"/>
        <v>9.9793839461173733E-3</v>
      </c>
      <c r="Q349" s="156">
        <f t="shared" si="93"/>
        <v>7.7879651741659213E-3</v>
      </c>
      <c r="R349" s="156">
        <f t="shared" si="93"/>
        <v>6.8889215754166094E-3</v>
      </c>
      <c r="S349" s="156">
        <f t="shared" si="93"/>
        <v>6.3719715061357537E-3</v>
      </c>
      <c r="T349" s="156">
        <f t="shared" si="93"/>
        <v>6.0685442915578616E-3</v>
      </c>
      <c r="U349" s="156">
        <f t="shared" si="93"/>
        <v>6.7990172155416775E-3</v>
      </c>
      <c r="V349" s="156">
        <f t="shared" si="93"/>
        <v>9.0691023023836935E-3</v>
      </c>
      <c r="W349" s="156">
        <f t="shared" si="93"/>
        <v>1.4834219379363661E-2</v>
      </c>
      <c r="X349" s="173">
        <f t="shared" si="93"/>
        <v>1.938562759803206E-2</v>
      </c>
      <c r="Y349" s="172">
        <f t="shared" si="96"/>
        <v>2.0503970607209748E-2</v>
      </c>
      <c r="Z349" s="156">
        <f t="shared" si="94"/>
        <v>1.9708461365072101E-2</v>
      </c>
      <c r="AA349" s="156">
        <f t="shared" si="94"/>
        <v>1.4476027335800543E-2</v>
      </c>
      <c r="AB349" s="156">
        <f t="shared" si="94"/>
        <v>9.9494677044821064E-3</v>
      </c>
      <c r="AC349" s="156">
        <f t="shared" si="94"/>
        <v>7.7646183774843468E-3</v>
      </c>
      <c r="AD349" s="156">
        <f t="shared" si="94"/>
        <v>6.868269935639112E-3</v>
      </c>
      <c r="AE349" s="156">
        <f t="shared" si="94"/>
        <v>6.3528695815781022E-3</v>
      </c>
      <c r="AF349" s="156">
        <f t="shared" si="94"/>
        <v>6.0503519824553357E-3</v>
      </c>
      <c r="AG349" s="156">
        <f t="shared" si="94"/>
        <v>6.7786350914545886E-3</v>
      </c>
      <c r="AH349" s="156">
        <f t="shared" si="94"/>
        <v>9.0419149071138075E-3</v>
      </c>
      <c r="AI349" s="156">
        <f t="shared" si="94"/>
        <v>1.4789749290446377E-2</v>
      </c>
      <c r="AJ349" s="173">
        <f t="shared" si="94"/>
        <v>1.9327513277287878E-2</v>
      </c>
      <c r="AK349" s="172">
        <f t="shared" si="97"/>
        <v>1.9754523735529501E-2</v>
      </c>
      <c r="AL349" s="156">
        <f t="shared" si="95"/>
        <v>1.8988091393877811E-2</v>
      </c>
      <c r="AM349" s="156">
        <f t="shared" si="95"/>
        <v>1.3946909653718096E-2</v>
      </c>
      <c r="AN349" s="156">
        <f t="shared" si="95"/>
        <v>9.58580168150284E-3</v>
      </c>
      <c r="AO349" s="156">
        <f t="shared" si="95"/>
        <v>7.4808114473890403E-3</v>
      </c>
      <c r="AP349" s="156">
        <f t="shared" si="95"/>
        <v>6.6172257103167126E-3</v>
      </c>
      <c r="AQ349" s="156">
        <f t="shared" si="95"/>
        <v>6.1206639115001238E-3</v>
      </c>
      <c r="AR349" s="156">
        <f t="shared" si="95"/>
        <v>5.829203725238213E-3</v>
      </c>
      <c r="AS349" s="156">
        <f t="shared" si="95"/>
        <v>6.5308671366094799E-3</v>
      </c>
      <c r="AT349" s="156">
        <f t="shared" si="95"/>
        <v>8.7114211227171078E-3</v>
      </c>
      <c r="AU349" s="156">
        <f t="shared" si="95"/>
        <v>1.4249164661693412E-2</v>
      </c>
      <c r="AV349" s="173">
        <f t="shared" si="95"/>
        <v>1.8621067455622073E-2</v>
      </c>
      <c r="AW349" s="172">
        <f t="shared" si="91"/>
        <v>1.9139107476724797E-2</v>
      </c>
      <c r="AX349" s="156">
        <f t="shared" si="91"/>
        <v>1.8396551940742578E-2</v>
      </c>
      <c r="AY349" s="156">
        <f t="shared" si="91"/>
        <v>1.3512419049141225E-2</v>
      </c>
      <c r="AZ349" s="156">
        <f t="shared" si="91"/>
        <v>9.287173464115641E-3</v>
      </c>
      <c r="BA349" s="156">
        <f t="shared" si="91"/>
        <v>7.2477603723334894E-3</v>
      </c>
      <c r="BB349" s="156">
        <f t="shared" si="91"/>
        <v>6.4110780782690169E-3</v>
      </c>
      <c r="BC349" s="156">
        <f t="shared" si="91"/>
        <v>5.9299857591819443E-3</v>
      </c>
      <c r="BD349" s="156">
        <f t="shared" si="91"/>
        <v>5.6476054849351866E-3</v>
      </c>
      <c r="BE349" s="156">
        <f t="shared" si="91"/>
        <v>6.3274098488625696E-3</v>
      </c>
      <c r="BF349" s="156">
        <f t="shared" si="91"/>
        <v>8.4400326413753626E-3</v>
      </c>
      <c r="BG349" s="156">
        <f t="shared" si="91"/>
        <v>1.3805257852063791E-2</v>
      </c>
      <c r="BH349" s="173">
        <f t="shared" si="91"/>
        <v>1.8040961965765181E-2</v>
      </c>
    </row>
    <row r="350" spans="2:60" x14ac:dyDescent="0.2">
      <c r="B350" s="104">
        <v>300968</v>
      </c>
      <c r="C350" s="105" t="s">
        <v>382</v>
      </c>
      <c r="D350" s="105" t="s">
        <v>73</v>
      </c>
      <c r="E350" s="23"/>
      <c r="F350" s="23"/>
      <c r="G350" s="23"/>
      <c r="H350" s="95">
        <f>P_EX_ref!L333</f>
        <v>1.6407545677174959</v>
      </c>
      <c r="I350" s="89">
        <f>P_EX_ref!M333</f>
        <v>1.6358359063675536</v>
      </c>
      <c r="J350" s="89">
        <f>P_EX_ref!N333</f>
        <v>1.58036189884236</v>
      </c>
      <c r="K350" s="89">
        <f>P_EX_ref!O333</f>
        <v>1.5269451866676615</v>
      </c>
      <c r="L350" s="177"/>
      <c r="M350" s="172">
        <f t="shared" si="93"/>
        <v>2.0565622321390531E-2</v>
      </c>
      <c r="N350" s="156">
        <f t="shared" si="93"/>
        <v>1.9767721127500516E-2</v>
      </c>
      <c r="O350" s="156">
        <f t="shared" si="93"/>
        <v>1.4519554119801402E-2</v>
      </c>
      <c r="P350" s="156">
        <f t="shared" si="93"/>
        <v>9.9793839461173733E-3</v>
      </c>
      <c r="Q350" s="156">
        <f t="shared" si="93"/>
        <v>7.7879651741659213E-3</v>
      </c>
      <c r="R350" s="156">
        <f t="shared" si="93"/>
        <v>6.8889215754166094E-3</v>
      </c>
      <c r="S350" s="156">
        <f t="shared" si="93"/>
        <v>6.3719715061357537E-3</v>
      </c>
      <c r="T350" s="156">
        <f t="shared" si="93"/>
        <v>6.0685442915578616E-3</v>
      </c>
      <c r="U350" s="156">
        <f t="shared" si="93"/>
        <v>6.7990172155416775E-3</v>
      </c>
      <c r="V350" s="156">
        <f t="shared" si="93"/>
        <v>9.0691023023836935E-3</v>
      </c>
      <c r="W350" s="156">
        <f t="shared" si="93"/>
        <v>1.4834219379363661E-2</v>
      </c>
      <c r="X350" s="173">
        <f t="shared" si="93"/>
        <v>1.938562759803206E-2</v>
      </c>
      <c r="Y350" s="172">
        <f t="shared" si="96"/>
        <v>2.0503970607209748E-2</v>
      </c>
      <c r="Z350" s="156">
        <f t="shared" si="94"/>
        <v>1.9708461365072101E-2</v>
      </c>
      <c r="AA350" s="156">
        <f t="shared" si="94"/>
        <v>1.4476027335800543E-2</v>
      </c>
      <c r="AB350" s="156">
        <f t="shared" si="94"/>
        <v>9.9494677044821064E-3</v>
      </c>
      <c r="AC350" s="156">
        <f t="shared" si="94"/>
        <v>7.7646183774843468E-3</v>
      </c>
      <c r="AD350" s="156">
        <f t="shared" si="94"/>
        <v>6.868269935639112E-3</v>
      </c>
      <c r="AE350" s="156">
        <f t="shared" si="94"/>
        <v>6.3528695815781022E-3</v>
      </c>
      <c r="AF350" s="156">
        <f t="shared" si="94"/>
        <v>6.0503519824553357E-3</v>
      </c>
      <c r="AG350" s="156">
        <f t="shared" si="94"/>
        <v>6.7786350914545886E-3</v>
      </c>
      <c r="AH350" s="156">
        <f t="shared" si="94"/>
        <v>9.0419149071138075E-3</v>
      </c>
      <c r="AI350" s="156">
        <f t="shared" si="94"/>
        <v>1.4789749290446377E-2</v>
      </c>
      <c r="AJ350" s="173">
        <f t="shared" si="94"/>
        <v>1.9327513277287878E-2</v>
      </c>
      <c r="AK350" s="172">
        <f t="shared" si="97"/>
        <v>1.9754523735529501E-2</v>
      </c>
      <c r="AL350" s="156">
        <f t="shared" si="95"/>
        <v>1.8988091393877811E-2</v>
      </c>
      <c r="AM350" s="156">
        <f t="shared" si="95"/>
        <v>1.3946909653718096E-2</v>
      </c>
      <c r="AN350" s="156">
        <f t="shared" si="95"/>
        <v>9.58580168150284E-3</v>
      </c>
      <c r="AO350" s="156">
        <f t="shared" si="95"/>
        <v>7.4808114473890403E-3</v>
      </c>
      <c r="AP350" s="156">
        <f t="shared" si="95"/>
        <v>6.6172257103167126E-3</v>
      </c>
      <c r="AQ350" s="156">
        <f t="shared" si="95"/>
        <v>6.1206639115001238E-3</v>
      </c>
      <c r="AR350" s="156">
        <f t="shared" si="95"/>
        <v>5.829203725238213E-3</v>
      </c>
      <c r="AS350" s="156">
        <f t="shared" si="95"/>
        <v>6.5308671366094799E-3</v>
      </c>
      <c r="AT350" s="156">
        <f t="shared" si="95"/>
        <v>8.7114211227171078E-3</v>
      </c>
      <c r="AU350" s="156">
        <f t="shared" si="95"/>
        <v>1.4249164661693412E-2</v>
      </c>
      <c r="AV350" s="173">
        <f t="shared" si="95"/>
        <v>1.8621067455622073E-2</v>
      </c>
      <c r="AW350" s="172">
        <f t="shared" si="91"/>
        <v>1.9139107476724797E-2</v>
      </c>
      <c r="AX350" s="156">
        <f t="shared" si="91"/>
        <v>1.8396551940742578E-2</v>
      </c>
      <c r="AY350" s="156">
        <f t="shared" si="91"/>
        <v>1.3512419049141225E-2</v>
      </c>
      <c r="AZ350" s="156">
        <f t="shared" si="91"/>
        <v>9.287173464115641E-3</v>
      </c>
      <c r="BA350" s="156">
        <f t="shared" si="91"/>
        <v>7.2477603723334894E-3</v>
      </c>
      <c r="BB350" s="156">
        <f t="shared" si="91"/>
        <v>6.4110780782690169E-3</v>
      </c>
      <c r="BC350" s="156">
        <f t="shared" si="91"/>
        <v>5.9299857591819443E-3</v>
      </c>
      <c r="BD350" s="156">
        <f t="shared" si="91"/>
        <v>5.6476054849351866E-3</v>
      </c>
      <c r="BE350" s="156">
        <f t="shared" si="91"/>
        <v>6.3274098488625696E-3</v>
      </c>
      <c r="BF350" s="156">
        <f t="shared" si="91"/>
        <v>8.4400326413753626E-3</v>
      </c>
      <c r="BG350" s="156">
        <f t="shared" si="91"/>
        <v>1.3805257852063791E-2</v>
      </c>
      <c r="BH350" s="173">
        <f t="shared" si="91"/>
        <v>1.8040961965765181E-2</v>
      </c>
    </row>
    <row r="351" spans="2:60" x14ac:dyDescent="0.2">
      <c r="B351" s="104">
        <v>300975</v>
      </c>
      <c r="C351" s="105" t="s">
        <v>383</v>
      </c>
      <c r="D351" s="105" t="s">
        <v>73</v>
      </c>
      <c r="E351" s="23"/>
      <c r="F351" s="23"/>
      <c r="G351" s="23"/>
      <c r="H351" s="95">
        <f>P_EX_ref!L334</f>
        <v>1.6407545677174959</v>
      </c>
      <c r="I351" s="89">
        <f>P_EX_ref!M334</f>
        <v>1.6358359063675536</v>
      </c>
      <c r="J351" s="89">
        <f>P_EX_ref!N334</f>
        <v>1.58036189884236</v>
      </c>
      <c r="K351" s="89">
        <f>P_EX_ref!O334</f>
        <v>1.5269451866676615</v>
      </c>
      <c r="L351" s="177"/>
      <c r="M351" s="172">
        <f t="shared" si="93"/>
        <v>2.0565622321390531E-2</v>
      </c>
      <c r="N351" s="156">
        <f t="shared" si="93"/>
        <v>1.9767721127500516E-2</v>
      </c>
      <c r="O351" s="156">
        <f t="shared" si="93"/>
        <v>1.4519554119801402E-2</v>
      </c>
      <c r="P351" s="156">
        <f t="shared" si="93"/>
        <v>9.9793839461173733E-3</v>
      </c>
      <c r="Q351" s="156">
        <f t="shared" si="93"/>
        <v>7.7879651741659213E-3</v>
      </c>
      <c r="R351" s="156">
        <f t="shared" si="93"/>
        <v>6.8889215754166094E-3</v>
      </c>
      <c r="S351" s="156">
        <f t="shared" si="93"/>
        <v>6.3719715061357537E-3</v>
      </c>
      <c r="T351" s="156">
        <f t="shared" si="93"/>
        <v>6.0685442915578616E-3</v>
      </c>
      <c r="U351" s="156">
        <f t="shared" si="93"/>
        <v>6.7990172155416775E-3</v>
      </c>
      <c r="V351" s="156">
        <f t="shared" si="93"/>
        <v>9.0691023023836935E-3</v>
      </c>
      <c r="W351" s="156">
        <f t="shared" si="93"/>
        <v>1.4834219379363661E-2</v>
      </c>
      <c r="X351" s="173">
        <f t="shared" si="93"/>
        <v>1.938562759803206E-2</v>
      </c>
      <c r="Y351" s="172">
        <f t="shared" si="96"/>
        <v>2.0503970607209748E-2</v>
      </c>
      <c r="Z351" s="156">
        <f t="shared" si="94"/>
        <v>1.9708461365072101E-2</v>
      </c>
      <c r="AA351" s="156">
        <f t="shared" si="94"/>
        <v>1.4476027335800543E-2</v>
      </c>
      <c r="AB351" s="156">
        <f t="shared" si="94"/>
        <v>9.9494677044821064E-3</v>
      </c>
      <c r="AC351" s="156">
        <f t="shared" si="94"/>
        <v>7.7646183774843468E-3</v>
      </c>
      <c r="AD351" s="156">
        <f t="shared" si="94"/>
        <v>6.868269935639112E-3</v>
      </c>
      <c r="AE351" s="156">
        <f t="shared" si="94"/>
        <v>6.3528695815781022E-3</v>
      </c>
      <c r="AF351" s="156">
        <f t="shared" si="94"/>
        <v>6.0503519824553357E-3</v>
      </c>
      <c r="AG351" s="156">
        <f t="shared" si="94"/>
        <v>6.7786350914545886E-3</v>
      </c>
      <c r="AH351" s="156">
        <f t="shared" si="94"/>
        <v>9.0419149071138075E-3</v>
      </c>
      <c r="AI351" s="156">
        <f t="shared" si="94"/>
        <v>1.4789749290446377E-2</v>
      </c>
      <c r="AJ351" s="173">
        <f t="shared" si="94"/>
        <v>1.9327513277287878E-2</v>
      </c>
      <c r="AK351" s="172">
        <f t="shared" si="97"/>
        <v>1.9754523735529501E-2</v>
      </c>
      <c r="AL351" s="156">
        <f t="shared" si="95"/>
        <v>1.8988091393877811E-2</v>
      </c>
      <c r="AM351" s="156">
        <f t="shared" si="95"/>
        <v>1.3946909653718096E-2</v>
      </c>
      <c r="AN351" s="156">
        <f t="shared" si="95"/>
        <v>9.58580168150284E-3</v>
      </c>
      <c r="AO351" s="156">
        <f t="shared" si="95"/>
        <v>7.4808114473890403E-3</v>
      </c>
      <c r="AP351" s="156">
        <f t="shared" si="95"/>
        <v>6.6172257103167126E-3</v>
      </c>
      <c r="AQ351" s="156">
        <f t="shared" si="95"/>
        <v>6.1206639115001238E-3</v>
      </c>
      <c r="AR351" s="156">
        <f t="shared" si="95"/>
        <v>5.829203725238213E-3</v>
      </c>
      <c r="AS351" s="156">
        <f t="shared" si="95"/>
        <v>6.5308671366094799E-3</v>
      </c>
      <c r="AT351" s="156">
        <f t="shared" si="95"/>
        <v>8.7114211227171078E-3</v>
      </c>
      <c r="AU351" s="156">
        <f t="shared" si="95"/>
        <v>1.4249164661693412E-2</v>
      </c>
      <c r="AV351" s="173">
        <f t="shared" si="95"/>
        <v>1.8621067455622073E-2</v>
      </c>
      <c r="AW351" s="172">
        <f t="shared" si="91"/>
        <v>1.9139107476724797E-2</v>
      </c>
      <c r="AX351" s="156">
        <f t="shared" si="91"/>
        <v>1.8396551940742578E-2</v>
      </c>
      <c r="AY351" s="156">
        <f t="shared" si="91"/>
        <v>1.3512419049141225E-2</v>
      </c>
      <c r="AZ351" s="156">
        <f t="shared" si="91"/>
        <v>9.287173464115641E-3</v>
      </c>
      <c r="BA351" s="156">
        <f t="shared" si="91"/>
        <v>7.2477603723334894E-3</v>
      </c>
      <c r="BB351" s="156">
        <f t="shared" si="91"/>
        <v>6.4110780782690169E-3</v>
      </c>
      <c r="BC351" s="156">
        <f t="shared" si="91"/>
        <v>5.9299857591819443E-3</v>
      </c>
      <c r="BD351" s="156">
        <f t="shared" si="91"/>
        <v>5.6476054849351866E-3</v>
      </c>
      <c r="BE351" s="156">
        <f t="shared" si="91"/>
        <v>6.3274098488625696E-3</v>
      </c>
      <c r="BF351" s="156">
        <f t="shared" si="91"/>
        <v>8.4400326413753626E-3</v>
      </c>
      <c r="BG351" s="156">
        <f t="shared" si="91"/>
        <v>1.3805257852063791E-2</v>
      </c>
      <c r="BH351" s="173">
        <f t="shared" si="91"/>
        <v>1.8040961965765181E-2</v>
      </c>
    </row>
    <row r="352" spans="2:60" x14ac:dyDescent="0.2">
      <c r="B352" s="104">
        <v>300983</v>
      </c>
      <c r="C352" s="105" t="s">
        <v>384</v>
      </c>
      <c r="D352" s="105" t="s">
        <v>73</v>
      </c>
      <c r="E352" s="23"/>
      <c r="F352" s="23"/>
      <c r="G352" s="23"/>
      <c r="H352" s="95">
        <f>P_EX_ref!L335</f>
        <v>1.6407545677174959</v>
      </c>
      <c r="I352" s="89">
        <f>P_EX_ref!M335</f>
        <v>1.6358359063675536</v>
      </c>
      <c r="J352" s="89">
        <f>P_EX_ref!N335</f>
        <v>1.58036189884236</v>
      </c>
      <c r="K352" s="89">
        <f>P_EX_ref!O335</f>
        <v>1.5269451866676615</v>
      </c>
      <c r="L352" s="177"/>
      <c r="M352" s="172">
        <f t="shared" si="93"/>
        <v>2.0565622321390531E-2</v>
      </c>
      <c r="N352" s="156">
        <f t="shared" si="93"/>
        <v>1.9767721127500516E-2</v>
      </c>
      <c r="O352" s="156">
        <f t="shared" si="93"/>
        <v>1.4519554119801402E-2</v>
      </c>
      <c r="P352" s="156">
        <f t="shared" si="93"/>
        <v>9.9793839461173733E-3</v>
      </c>
      <c r="Q352" s="156">
        <f t="shared" si="93"/>
        <v>7.7879651741659213E-3</v>
      </c>
      <c r="R352" s="156">
        <f t="shared" si="93"/>
        <v>6.8889215754166094E-3</v>
      </c>
      <c r="S352" s="156">
        <f t="shared" si="93"/>
        <v>6.3719715061357537E-3</v>
      </c>
      <c r="T352" s="156">
        <f t="shared" si="93"/>
        <v>6.0685442915578616E-3</v>
      </c>
      <c r="U352" s="156">
        <f t="shared" si="93"/>
        <v>6.7990172155416775E-3</v>
      </c>
      <c r="V352" s="156">
        <f t="shared" si="93"/>
        <v>9.0691023023836935E-3</v>
      </c>
      <c r="W352" s="156">
        <f t="shared" si="93"/>
        <v>1.4834219379363661E-2</v>
      </c>
      <c r="X352" s="173">
        <f t="shared" si="93"/>
        <v>1.938562759803206E-2</v>
      </c>
      <c r="Y352" s="172">
        <f t="shared" si="96"/>
        <v>2.0503970607209748E-2</v>
      </c>
      <c r="Z352" s="156">
        <f t="shared" si="94"/>
        <v>1.9708461365072101E-2</v>
      </c>
      <c r="AA352" s="156">
        <f t="shared" si="94"/>
        <v>1.4476027335800543E-2</v>
      </c>
      <c r="AB352" s="156">
        <f t="shared" si="94"/>
        <v>9.9494677044821064E-3</v>
      </c>
      <c r="AC352" s="156">
        <f t="shared" si="94"/>
        <v>7.7646183774843468E-3</v>
      </c>
      <c r="AD352" s="156">
        <f t="shared" si="94"/>
        <v>6.868269935639112E-3</v>
      </c>
      <c r="AE352" s="156">
        <f t="shared" si="94"/>
        <v>6.3528695815781022E-3</v>
      </c>
      <c r="AF352" s="156">
        <f t="shared" si="94"/>
        <v>6.0503519824553357E-3</v>
      </c>
      <c r="AG352" s="156">
        <f t="shared" si="94"/>
        <v>6.7786350914545886E-3</v>
      </c>
      <c r="AH352" s="156">
        <f t="shared" si="94"/>
        <v>9.0419149071138075E-3</v>
      </c>
      <c r="AI352" s="156">
        <f t="shared" si="94"/>
        <v>1.4789749290446377E-2</v>
      </c>
      <c r="AJ352" s="173">
        <f t="shared" si="94"/>
        <v>1.9327513277287878E-2</v>
      </c>
      <c r="AK352" s="172">
        <f t="shared" si="97"/>
        <v>1.9754523735529501E-2</v>
      </c>
      <c r="AL352" s="156">
        <f t="shared" si="95"/>
        <v>1.8988091393877811E-2</v>
      </c>
      <c r="AM352" s="156">
        <f t="shared" si="95"/>
        <v>1.3946909653718096E-2</v>
      </c>
      <c r="AN352" s="156">
        <f t="shared" si="95"/>
        <v>9.58580168150284E-3</v>
      </c>
      <c r="AO352" s="156">
        <f t="shared" si="95"/>
        <v>7.4808114473890403E-3</v>
      </c>
      <c r="AP352" s="156">
        <f t="shared" si="95"/>
        <v>6.6172257103167126E-3</v>
      </c>
      <c r="AQ352" s="156">
        <f t="shared" si="95"/>
        <v>6.1206639115001238E-3</v>
      </c>
      <c r="AR352" s="156">
        <f t="shared" si="95"/>
        <v>5.829203725238213E-3</v>
      </c>
      <c r="AS352" s="156">
        <f t="shared" si="95"/>
        <v>6.5308671366094799E-3</v>
      </c>
      <c r="AT352" s="156">
        <f t="shared" si="95"/>
        <v>8.7114211227171078E-3</v>
      </c>
      <c r="AU352" s="156">
        <f t="shared" si="95"/>
        <v>1.4249164661693412E-2</v>
      </c>
      <c r="AV352" s="173">
        <f t="shared" si="95"/>
        <v>1.8621067455622073E-2</v>
      </c>
      <c r="AW352" s="172">
        <f t="shared" si="91"/>
        <v>1.9139107476724797E-2</v>
      </c>
      <c r="AX352" s="156">
        <f t="shared" si="91"/>
        <v>1.8396551940742578E-2</v>
      </c>
      <c r="AY352" s="156">
        <f t="shared" si="91"/>
        <v>1.3512419049141225E-2</v>
      </c>
      <c r="AZ352" s="156">
        <f t="shared" si="91"/>
        <v>9.287173464115641E-3</v>
      </c>
      <c r="BA352" s="156">
        <f t="shared" si="91"/>
        <v>7.2477603723334894E-3</v>
      </c>
      <c r="BB352" s="156">
        <f t="shared" si="91"/>
        <v>6.4110780782690169E-3</v>
      </c>
      <c r="BC352" s="156">
        <f t="shared" si="91"/>
        <v>5.9299857591819443E-3</v>
      </c>
      <c r="BD352" s="156">
        <f t="shared" si="91"/>
        <v>5.6476054849351866E-3</v>
      </c>
      <c r="BE352" s="156">
        <f t="shared" si="91"/>
        <v>6.3274098488625696E-3</v>
      </c>
      <c r="BF352" s="156">
        <f t="shared" si="91"/>
        <v>8.4400326413753626E-3</v>
      </c>
      <c r="BG352" s="156">
        <f t="shared" si="91"/>
        <v>1.3805257852063791E-2</v>
      </c>
      <c r="BH352" s="173">
        <f t="shared" si="91"/>
        <v>1.8040961965765181E-2</v>
      </c>
    </row>
    <row r="353" spans="2:60" x14ac:dyDescent="0.2">
      <c r="B353" s="104">
        <v>300991</v>
      </c>
      <c r="C353" s="105" t="s">
        <v>385</v>
      </c>
      <c r="D353" s="105" t="s">
        <v>73</v>
      </c>
      <c r="E353" s="23"/>
      <c r="F353" s="23"/>
      <c r="G353" s="23"/>
      <c r="H353" s="95">
        <f>P_EX_ref!L336</f>
        <v>1.6407545677174959</v>
      </c>
      <c r="I353" s="89">
        <f>P_EX_ref!M336</f>
        <v>1.6358359063675536</v>
      </c>
      <c r="J353" s="89">
        <f>P_EX_ref!N336</f>
        <v>1.58036189884236</v>
      </c>
      <c r="K353" s="89">
        <f>P_EX_ref!O336</f>
        <v>1.5269451866676615</v>
      </c>
      <c r="L353" s="177"/>
      <c r="M353" s="172">
        <f t="shared" si="93"/>
        <v>2.0565622321390531E-2</v>
      </c>
      <c r="N353" s="156">
        <f t="shared" si="93"/>
        <v>1.9767721127500516E-2</v>
      </c>
      <c r="O353" s="156">
        <f t="shared" si="93"/>
        <v>1.4519554119801402E-2</v>
      </c>
      <c r="P353" s="156">
        <f t="shared" si="93"/>
        <v>9.9793839461173733E-3</v>
      </c>
      <c r="Q353" s="156">
        <f t="shared" si="93"/>
        <v>7.7879651741659213E-3</v>
      </c>
      <c r="R353" s="156">
        <f t="shared" si="93"/>
        <v>6.8889215754166094E-3</v>
      </c>
      <c r="S353" s="156">
        <f t="shared" si="93"/>
        <v>6.3719715061357537E-3</v>
      </c>
      <c r="T353" s="156">
        <f t="shared" si="93"/>
        <v>6.0685442915578616E-3</v>
      </c>
      <c r="U353" s="156">
        <f t="shared" si="93"/>
        <v>6.7990172155416775E-3</v>
      </c>
      <c r="V353" s="156">
        <f t="shared" si="93"/>
        <v>9.0691023023836935E-3</v>
      </c>
      <c r="W353" s="156">
        <f t="shared" si="93"/>
        <v>1.4834219379363661E-2</v>
      </c>
      <c r="X353" s="173">
        <f t="shared" si="93"/>
        <v>1.938562759803206E-2</v>
      </c>
      <c r="Y353" s="172">
        <f t="shared" si="96"/>
        <v>2.0503970607209748E-2</v>
      </c>
      <c r="Z353" s="156">
        <f t="shared" si="94"/>
        <v>1.9708461365072101E-2</v>
      </c>
      <c r="AA353" s="156">
        <f t="shared" si="94"/>
        <v>1.4476027335800543E-2</v>
      </c>
      <c r="AB353" s="156">
        <f t="shared" si="94"/>
        <v>9.9494677044821064E-3</v>
      </c>
      <c r="AC353" s="156">
        <f t="shared" si="94"/>
        <v>7.7646183774843468E-3</v>
      </c>
      <c r="AD353" s="156">
        <f t="shared" si="94"/>
        <v>6.868269935639112E-3</v>
      </c>
      <c r="AE353" s="156">
        <f t="shared" si="94"/>
        <v>6.3528695815781022E-3</v>
      </c>
      <c r="AF353" s="156">
        <f t="shared" si="94"/>
        <v>6.0503519824553357E-3</v>
      </c>
      <c r="AG353" s="156">
        <f t="shared" si="94"/>
        <v>6.7786350914545886E-3</v>
      </c>
      <c r="AH353" s="156">
        <f t="shared" si="94"/>
        <v>9.0419149071138075E-3</v>
      </c>
      <c r="AI353" s="156">
        <f t="shared" si="94"/>
        <v>1.4789749290446377E-2</v>
      </c>
      <c r="AJ353" s="173">
        <f t="shared" si="94"/>
        <v>1.9327513277287878E-2</v>
      </c>
      <c r="AK353" s="172">
        <f t="shared" si="97"/>
        <v>1.9754523735529501E-2</v>
      </c>
      <c r="AL353" s="156">
        <f t="shared" si="95"/>
        <v>1.8988091393877811E-2</v>
      </c>
      <c r="AM353" s="156">
        <f t="shared" si="95"/>
        <v>1.3946909653718096E-2</v>
      </c>
      <c r="AN353" s="156">
        <f t="shared" si="95"/>
        <v>9.58580168150284E-3</v>
      </c>
      <c r="AO353" s="156">
        <f t="shared" si="95"/>
        <v>7.4808114473890403E-3</v>
      </c>
      <c r="AP353" s="156">
        <f t="shared" si="95"/>
        <v>6.6172257103167126E-3</v>
      </c>
      <c r="AQ353" s="156">
        <f t="shared" si="95"/>
        <v>6.1206639115001238E-3</v>
      </c>
      <c r="AR353" s="156">
        <f t="shared" si="95"/>
        <v>5.829203725238213E-3</v>
      </c>
      <c r="AS353" s="156">
        <f t="shared" si="95"/>
        <v>6.5308671366094799E-3</v>
      </c>
      <c r="AT353" s="156">
        <f t="shared" si="95"/>
        <v>8.7114211227171078E-3</v>
      </c>
      <c r="AU353" s="156">
        <f t="shared" si="95"/>
        <v>1.4249164661693412E-2</v>
      </c>
      <c r="AV353" s="173">
        <f t="shared" si="95"/>
        <v>1.8621067455622073E-2</v>
      </c>
      <c r="AW353" s="172">
        <f t="shared" si="91"/>
        <v>1.9139107476724797E-2</v>
      </c>
      <c r="AX353" s="156">
        <f t="shared" si="91"/>
        <v>1.8396551940742578E-2</v>
      </c>
      <c r="AY353" s="156">
        <f t="shared" si="91"/>
        <v>1.3512419049141225E-2</v>
      </c>
      <c r="AZ353" s="156">
        <f t="shared" ref="AW353:BH374" si="98">$K353*AZ$34*AZ$35*AZ$36</f>
        <v>9.287173464115641E-3</v>
      </c>
      <c r="BA353" s="156">
        <f t="shared" si="98"/>
        <v>7.2477603723334894E-3</v>
      </c>
      <c r="BB353" s="156">
        <f t="shared" si="98"/>
        <v>6.4110780782690169E-3</v>
      </c>
      <c r="BC353" s="156">
        <f t="shared" si="98"/>
        <v>5.9299857591819443E-3</v>
      </c>
      <c r="BD353" s="156">
        <f t="shared" si="98"/>
        <v>5.6476054849351866E-3</v>
      </c>
      <c r="BE353" s="156">
        <f t="shared" si="98"/>
        <v>6.3274098488625696E-3</v>
      </c>
      <c r="BF353" s="156">
        <f t="shared" si="98"/>
        <v>8.4400326413753626E-3</v>
      </c>
      <c r="BG353" s="156">
        <f t="shared" si="98"/>
        <v>1.3805257852063791E-2</v>
      </c>
      <c r="BH353" s="173">
        <f t="shared" si="98"/>
        <v>1.8040961965765181E-2</v>
      </c>
    </row>
    <row r="354" spans="2:60" x14ac:dyDescent="0.2">
      <c r="B354" s="104">
        <v>300997</v>
      </c>
      <c r="C354" s="105" t="s">
        <v>386</v>
      </c>
      <c r="D354" s="105" t="s">
        <v>73</v>
      </c>
      <c r="E354" s="23"/>
      <c r="F354" s="23"/>
      <c r="G354" s="23"/>
      <c r="H354" s="95">
        <f>P_EX_ref!L337</f>
        <v>1.6407545677174959</v>
      </c>
      <c r="I354" s="89">
        <f>P_EX_ref!M337</f>
        <v>1.6358359063675536</v>
      </c>
      <c r="J354" s="89">
        <f>P_EX_ref!N337</f>
        <v>1.58036189884236</v>
      </c>
      <c r="K354" s="89">
        <f>P_EX_ref!O337</f>
        <v>1.5269451866676615</v>
      </c>
      <c r="L354" s="177"/>
      <c r="M354" s="172">
        <f t="shared" si="93"/>
        <v>2.0565622321390531E-2</v>
      </c>
      <c r="N354" s="156">
        <f t="shared" si="93"/>
        <v>1.9767721127500516E-2</v>
      </c>
      <c r="O354" s="156">
        <f t="shared" si="93"/>
        <v>1.4519554119801402E-2</v>
      </c>
      <c r="P354" s="156">
        <f t="shared" si="93"/>
        <v>9.9793839461173733E-3</v>
      </c>
      <c r="Q354" s="156">
        <f t="shared" si="93"/>
        <v>7.7879651741659213E-3</v>
      </c>
      <c r="R354" s="156">
        <f t="shared" si="93"/>
        <v>6.8889215754166094E-3</v>
      </c>
      <c r="S354" s="156">
        <f t="shared" si="93"/>
        <v>6.3719715061357537E-3</v>
      </c>
      <c r="T354" s="156">
        <f t="shared" si="93"/>
        <v>6.0685442915578616E-3</v>
      </c>
      <c r="U354" s="156">
        <f t="shared" si="93"/>
        <v>6.7990172155416775E-3</v>
      </c>
      <c r="V354" s="156">
        <f t="shared" si="93"/>
        <v>9.0691023023836935E-3</v>
      </c>
      <c r="W354" s="156">
        <f t="shared" si="93"/>
        <v>1.4834219379363661E-2</v>
      </c>
      <c r="X354" s="173">
        <f t="shared" si="93"/>
        <v>1.938562759803206E-2</v>
      </c>
      <c r="Y354" s="172">
        <f t="shared" si="96"/>
        <v>2.0503970607209748E-2</v>
      </c>
      <c r="Z354" s="156">
        <f t="shared" si="94"/>
        <v>1.9708461365072101E-2</v>
      </c>
      <c r="AA354" s="156">
        <f t="shared" si="94"/>
        <v>1.4476027335800543E-2</v>
      </c>
      <c r="AB354" s="156">
        <f t="shared" si="94"/>
        <v>9.9494677044821064E-3</v>
      </c>
      <c r="AC354" s="156">
        <f t="shared" si="94"/>
        <v>7.7646183774843468E-3</v>
      </c>
      <c r="AD354" s="156">
        <f t="shared" si="94"/>
        <v>6.868269935639112E-3</v>
      </c>
      <c r="AE354" s="156">
        <f t="shared" si="94"/>
        <v>6.3528695815781022E-3</v>
      </c>
      <c r="AF354" s="156">
        <f t="shared" si="94"/>
        <v>6.0503519824553357E-3</v>
      </c>
      <c r="AG354" s="156">
        <f t="shared" si="94"/>
        <v>6.7786350914545886E-3</v>
      </c>
      <c r="AH354" s="156">
        <f t="shared" si="94"/>
        <v>9.0419149071138075E-3</v>
      </c>
      <c r="AI354" s="156">
        <f t="shared" si="94"/>
        <v>1.4789749290446377E-2</v>
      </c>
      <c r="AJ354" s="173">
        <f t="shared" si="94"/>
        <v>1.9327513277287878E-2</v>
      </c>
      <c r="AK354" s="172">
        <f t="shared" si="97"/>
        <v>1.9754523735529501E-2</v>
      </c>
      <c r="AL354" s="156">
        <f t="shared" si="95"/>
        <v>1.8988091393877811E-2</v>
      </c>
      <c r="AM354" s="156">
        <f t="shared" si="95"/>
        <v>1.3946909653718096E-2</v>
      </c>
      <c r="AN354" s="156">
        <f t="shared" si="95"/>
        <v>9.58580168150284E-3</v>
      </c>
      <c r="AO354" s="156">
        <f t="shared" si="95"/>
        <v>7.4808114473890403E-3</v>
      </c>
      <c r="AP354" s="156">
        <f t="shared" si="95"/>
        <v>6.6172257103167126E-3</v>
      </c>
      <c r="AQ354" s="156">
        <f t="shared" si="95"/>
        <v>6.1206639115001238E-3</v>
      </c>
      <c r="AR354" s="156">
        <f t="shared" si="95"/>
        <v>5.829203725238213E-3</v>
      </c>
      <c r="AS354" s="156">
        <f t="shared" si="95"/>
        <v>6.5308671366094799E-3</v>
      </c>
      <c r="AT354" s="156">
        <f t="shared" si="95"/>
        <v>8.7114211227171078E-3</v>
      </c>
      <c r="AU354" s="156">
        <f t="shared" si="95"/>
        <v>1.4249164661693412E-2</v>
      </c>
      <c r="AV354" s="173">
        <f t="shared" si="95"/>
        <v>1.8621067455622073E-2</v>
      </c>
      <c r="AW354" s="172">
        <f t="shared" si="98"/>
        <v>1.9139107476724797E-2</v>
      </c>
      <c r="AX354" s="156">
        <f t="shared" si="98"/>
        <v>1.8396551940742578E-2</v>
      </c>
      <c r="AY354" s="156">
        <f t="shared" si="98"/>
        <v>1.3512419049141225E-2</v>
      </c>
      <c r="AZ354" s="156">
        <f t="shared" si="98"/>
        <v>9.287173464115641E-3</v>
      </c>
      <c r="BA354" s="156">
        <f t="shared" si="98"/>
        <v>7.2477603723334894E-3</v>
      </c>
      <c r="BB354" s="156">
        <f t="shared" si="98"/>
        <v>6.4110780782690169E-3</v>
      </c>
      <c r="BC354" s="156">
        <f t="shared" si="98"/>
        <v>5.9299857591819443E-3</v>
      </c>
      <c r="BD354" s="156">
        <f t="shared" si="98"/>
        <v>5.6476054849351866E-3</v>
      </c>
      <c r="BE354" s="156">
        <f t="shared" si="98"/>
        <v>6.3274098488625696E-3</v>
      </c>
      <c r="BF354" s="156">
        <f t="shared" si="98"/>
        <v>8.4400326413753626E-3</v>
      </c>
      <c r="BG354" s="156">
        <f t="shared" si="98"/>
        <v>1.3805257852063791E-2</v>
      </c>
      <c r="BH354" s="173">
        <f t="shared" si="98"/>
        <v>1.8040961965765181E-2</v>
      </c>
    </row>
    <row r="355" spans="2:60" x14ac:dyDescent="0.2">
      <c r="B355" s="104">
        <v>301002</v>
      </c>
      <c r="C355" s="105" t="s">
        <v>387</v>
      </c>
      <c r="D355" s="105" t="s">
        <v>73</v>
      </c>
      <c r="E355" s="23"/>
      <c r="F355" s="23"/>
      <c r="G355" s="23"/>
      <c r="H355" s="95">
        <f>P_EX_ref!L338</f>
        <v>1.6407545677174959</v>
      </c>
      <c r="I355" s="89">
        <f>P_EX_ref!M338</f>
        <v>1.6358359063675536</v>
      </c>
      <c r="J355" s="89">
        <f>P_EX_ref!N338</f>
        <v>1.58036189884236</v>
      </c>
      <c r="K355" s="89">
        <f>P_EX_ref!O338</f>
        <v>1.5269451866676615</v>
      </c>
      <c r="L355" s="177"/>
      <c r="M355" s="172">
        <f t="shared" si="93"/>
        <v>2.0565622321390531E-2</v>
      </c>
      <c r="N355" s="156">
        <f t="shared" si="93"/>
        <v>1.9767721127500516E-2</v>
      </c>
      <c r="O355" s="156">
        <f t="shared" si="93"/>
        <v>1.4519554119801402E-2</v>
      </c>
      <c r="P355" s="156">
        <f t="shared" si="93"/>
        <v>9.9793839461173733E-3</v>
      </c>
      <c r="Q355" s="156">
        <f t="shared" si="93"/>
        <v>7.7879651741659213E-3</v>
      </c>
      <c r="R355" s="156">
        <f t="shared" si="93"/>
        <v>6.8889215754166094E-3</v>
      </c>
      <c r="S355" s="156">
        <f t="shared" si="93"/>
        <v>6.3719715061357537E-3</v>
      </c>
      <c r="T355" s="156">
        <f t="shared" si="93"/>
        <v>6.0685442915578616E-3</v>
      </c>
      <c r="U355" s="156">
        <f t="shared" si="93"/>
        <v>6.7990172155416775E-3</v>
      </c>
      <c r="V355" s="156">
        <f t="shared" si="93"/>
        <v>9.0691023023836935E-3</v>
      </c>
      <c r="W355" s="156">
        <f t="shared" si="93"/>
        <v>1.4834219379363661E-2</v>
      </c>
      <c r="X355" s="173">
        <f t="shared" si="93"/>
        <v>1.938562759803206E-2</v>
      </c>
      <c r="Y355" s="172">
        <f t="shared" si="96"/>
        <v>2.0503970607209748E-2</v>
      </c>
      <c r="Z355" s="156">
        <f t="shared" si="94"/>
        <v>1.9708461365072101E-2</v>
      </c>
      <c r="AA355" s="156">
        <f t="shared" si="94"/>
        <v>1.4476027335800543E-2</v>
      </c>
      <c r="AB355" s="156">
        <f t="shared" si="94"/>
        <v>9.9494677044821064E-3</v>
      </c>
      <c r="AC355" s="156">
        <f t="shared" si="94"/>
        <v>7.7646183774843468E-3</v>
      </c>
      <c r="AD355" s="156">
        <f t="shared" si="94"/>
        <v>6.868269935639112E-3</v>
      </c>
      <c r="AE355" s="156">
        <f t="shared" si="94"/>
        <v>6.3528695815781022E-3</v>
      </c>
      <c r="AF355" s="156">
        <f t="shared" si="94"/>
        <v>6.0503519824553357E-3</v>
      </c>
      <c r="AG355" s="156">
        <f t="shared" si="94"/>
        <v>6.7786350914545886E-3</v>
      </c>
      <c r="AH355" s="156">
        <f t="shared" si="94"/>
        <v>9.0419149071138075E-3</v>
      </c>
      <c r="AI355" s="156">
        <f t="shared" si="94"/>
        <v>1.4789749290446377E-2</v>
      </c>
      <c r="AJ355" s="173">
        <f t="shared" si="94"/>
        <v>1.9327513277287878E-2</v>
      </c>
      <c r="AK355" s="172">
        <f t="shared" si="97"/>
        <v>1.9754523735529501E-2</v>
      </c>
      <c r="AL355" s="156">
        <f t="shared" si="95"/>
        <v>1.8988091393877811E-2</v>
      </c>
      <c r="AM355" s="156">
        <f t="shared" si="95"/>
        <v>1.3946909653718096E-2</v>
      </c>
      <c r="AN355" s="156">
        <f t="shared" si="95"/>
        <v>9.58580168150284E-3</v>
      </c>
      <c r="AO355" s="156">
        <f t="shared" si="95"/>
        <v>7.4808114473890403E-3</v>
      </c>
      <c r="AP355" s="156">
        <f t="shared" si="95"/>
        <v>6.6172257103167126E-3</v>
      </c>
      <c r="AQ355" s="156">
        <f t="shared" si="95"/>
        <v>6.1206639115001238E-3</v>
      </c>
      <c r="AR355" s="156">
        <f t="shared" si="95"/>
        <v>5.829203725238213E-3</v>
      </c>
      <c r="AS355" s="156">
        <f t="shared" si="95"/>
        <v>6.5308671366094799E-3</v>
      </c>
      <c r="AT355" s="156">
        <f t="shared" si="95"/>
        <v>8.7114211227171078E-3</v>
      </c>
      <c r="AU355" s="156">
        <f t="shared" si="95"/>
        <v>1.4249164661693412E-2</v>
      </c>
      <c r="AV355" s="173">
        <f t="shared" si="95"/>
        <v>1.8621067455622073E-2</v>
      </c>
      <c r="AW355" s="172">
        <f t="shared" si="98"/>
        <v>1.9139107476724797E-2</v>
      </c>
      <c r="AX355" s="156">
        <f t="shared" si="98"/>
        <v>1.8396551940742578E-2</v>
      </c>
      <c r="AY355" s="156">
        <f t="shared" si="98"/>
        <v>1.3512419049141225E-2</v>
      </c>
      <c r="AZ355" s="156">
        <f t="shared" si="98"/>
        <v>9.287173464115641E-3</v>
      </c>
      <c r="BA355" s="156">
        <f t="shared" si="98"/>
        <v>7.2477603723334894E-3</v>
      </c>
      <c r="BB355" s="156">
        <f t="shared" si="98"/>
        <v>6.4110780782690169E-3</v>
      </c>
      <c r="BC355" s="156">
        <f t="shared" si="98"/>
        <v>5.9299857591819443E-3</v>
      </c>
      <c r="BD355" s="156">
        <f t="shared" si="98"/>
        <v>5.6476054849351866E-3</v>
      </c>
      <c r="BE355" s="156">
        <f t="shared" si="98"/>
        <v>6.3274098488625696E-3</v>
      </c>
      <c r="BF355" s="156">
        <f t="shared" si="98"/>
        <v>8.4400326413753626E-3</v>
      </c>
      <c r="BG355" s="156">
        <f t="shared" si="98"/>
        <v>1.3805257852063791E-2</v>
      </c>
      <c r="BH355" s="173">
        <f t="shared" si="98"/>
        <v>1.8040961965765181E-2</v>
      </c>
    </row>
    <row r="356" spans="2:60" x14ac:dyDescent="0.2">
      <c r="B356" s="104">
        <v>301006</v>
      </c>
      <c r="C356" s="105" t="s">
        <v>388</v>
      </c>
      <c r="D356" s="105" t="s">
        <v>73</v>
      </c>
      <c r="E356" s="23"/>
      <c r="F356" s="23"/>
      <c r="G356" s="23"/>
      <c r="H356" s="95">
        <f>P_EX_ref!L339</f>
        <v>1.6407545677174959</v>
      </c>
      <c r="I356" s="89">
        <f>P_EX_ref!M339</f>
        <v>1.6358359063675536</v>
      </c>
      <c r="J356" s="89">
        <f>P_EX_ref!N339</f>
        <v>1.58036189884236</v>
      </c>
      <c r="K356" s="89">
        <f>P_EX_ref!O339</f>
        <v>1.5269451866676615</v>
      </c>
      <c r="L356" s="177"/>
      <c r="M356" s="172">
        <f t="shared" si="93"/>
        <v>2.0565622321390531E-2</v>
      </c>
      <c r="N356" s="156">
        <f t="shared" si="93"/>
        <v>1.9767721127500516E-2</v>
      </c>
      <c r="O356" s="156">
        <f t="shared" si="93"/>
        <v>1.4519554119801402E-2</v>
      </c>
      <c r="P356" s="156">
        <f t="shared" si="93"/>
        <v>9.9793839461173733E-3</v>
      </c>
      <c r="Q356" s="156">
        <f t="shared" si="93"/>
        <v>7.7879651741659213E-3</v>
      </c>
      <c r="R356" s="156">
        <f t="shared" si="93"/>
        <v>6.8889215754166094E-3</v>
      </c>
      <c r="S356" s="156">
        <f t="shared" si="93"/>
        <v>6.3719715061357537E-3</v>
      </c>
      <c r="T356" s="156">
        <f t="shared" si="93"/>
        <v>6.0685442915578616E-3</v>
      </c>
      <c r="U356" s="156">
        <f t="shared" si="93"/>
        <v>6.7990172155416775E-3</v>
      </c>
      <c r="V356" s="156">
        <f t="shared" si="93"/>
        <v>9.0691023023836935E-3</v>
      </c>
      <c r="W356" s="156">
        <f t="shared" si="93"/>
        <v>1.4834219379363661E-2</v>
      </c>
      <c r="X356" s="173">
        <f t="shared" si="93"/>
        <v>1.938562759803206E-2</v>
      </c>
      <c r="Y356" s="172">
        <f t="shared" si="96"/>
        <v>2.0503970607209748E-2</v>
      </c>
      <c r="Z356" s="156">
        <f t="shared" si="94"/>
        <v>1.9708461365072101E-2</v>
      </c>
      <c r="AA356" s="156">
        <f t="shared" si="94"/>
        <v>1.4476027335800543E-2</v>
      </c>
      <c r="AB356" s="156">
        <f t="shared" si="94"/>
        <v>9.9494677044821064E-3</v>
      </c>
      <c r="AC356" s="156">
        <f t="shared" si="94"/>
        <v>7.7646183774843468E-3</v>
      </c>
      <c r="AD356" s="156">
        <f t="shared" si="94"/>
        <v>6.868269935639112E-3</v>
      </c>
      <c r="AE356" s="156">
        <f t="shared" si="94"/>
        <v>6.3528695815781022E-3</v>
      </c>
      <c r="AF356" s="156">
        <f t="shared" si="94"/>
        <v>6.0503519824553357E-3</v>
      </c>
      <c r="AG356" s="156">
        <f t="shared" si="94"/>
        <v>6.7786350914545886E-3</v>
      </c>
      <c r="AH356" s="156">
        <f t="shared" si="94"/>
        <v>9.0419149071138075E-3</v>
      </c>
      <c r="AI356" s="156">
        <f t="shared" si="94"/>
        <v>1.4789749290446377E-2</v>
      </c>
      <c r="AJ356" s="173">
        <f t="shared" si="94"/>
        <v>1.9327513277287878E-2</v>
      </c>
      <c r="AK356" s="172">
        <f t="shared" si="97"/>
        <v>1.9754523735529501E-2</v>
      </c>
      <c r="AL356" s="156">
        <f t="shared" si="95"/>
        <v>1.8988091393877811E-2</v>
      </c>
      <c r="AM356" s="156">
        <f t="shared" si="95"/>
        <v>1.3946909653718096E-2</v>
      </c>
      <c r="AN356" s="156">
        <f t="shared" si="95"/>
        <v>9.58580168150284E-3</v>
      </c>
      <c r="AO356" s="156">
        <f t="shared" si="95"/>
        <v>7.4808114473890403E-3</v>
      </c>
      <c r="AP356" s="156">
        <f t="shared" si="95"/>
        <v>6.6172257103167126E-3</v>
      </c>
      <c r="AQ356" s="156">
        <f t="shared" si="95"/>
        <v>6.1206639115001238E-3</v>
      </c>
      <c r="AR356" s="156">
        <f t="shared" si="95"/>
        <v>5.829203725238213E-3</v>
      </c>
      <c r="AS356" s="156">
        <f t="shared" si="95"/>
        <v>6.5308671366094799E-3</v>
      </c>
      <c r="AT356" s="156">
        <f t="shared" si="95"/>
        <v>8.7114211227171078E-3</v>
      </c>
      <c r="AU356" s="156">
        <f t="shared" si="95"/>
        <v>1.4249164661693412E-2</v>
      </c>
      <c r="AV356" s="173">
        <f t="shared" si="95"/>
        <v>1.8621067455622073E-2</v>
      </c>
      <c r="AW356" s="172">
        <f t="shared" si="98"/>
        <v>1.9139107476724797E-2</v>
      </c>
      <c r="AX356" s="156">
        <f t="shared" si="98"/>
        <v>1.8396551940742578E-2</v>
      </c>
      <c r="AY356" s="156">
        <f t="shared" si="98"/>
        <v>1.3512419049141225E-2</v>
      </c>
      <c r="AZ356" s="156">
        <f t="shared" si="98"/>
        <v>9.287173464115641E-3</v>
      </c>
      <c r="BA356" s="156">
        <f t="shared" si="98"/>
        <v>7.2477603723334894E-3</v>
      </c>
      <c r="BB356" s="156">
        <f t="shared" si="98"/>
        <v>6.4110780782690169E-3</v>
      </c>
      <c r="BC356" s="156">
        <f t="shared" si="98"/>
        <v>5.9299857591819443E-3</v>
      </c>
      <c r="BD356" s="156">
        <f t="shared" si="98"/>
        <v>5.6476054849351866E-3</v>
      </c>
      <c r="BE356" s="156">
        <f t="shared" si="98"/>
        <v>6.3274098488625696E-3</v>
      </c>
      <c r="BF356" s="156">
        <f t="shared" si="98"/>
        <v>8.4400326413753626E-3</v>
      </c>
      <c r="BG356" s="156">
        <f t="shared" si="98"/>
        <v>1.3805257852063791E-2</v>
      </c>
      <c r="BH356" s="173">
        <f t="shared" si="98"/>
        <v>1.8040961965765181E-2</v>
      </c>
    </row>
    <row r="357" spans="2:60" x14ac:dyDescent="0.2">
      <c r="B357" s="104">
        <v>301009</v>
      </c>
      <c r="C357" s="105" t="s">
        <v>389</v>
      </c>
      <c r="D357" s="105" t="s">
        <v>73</v>
      </c>
      <c r="E357" s="23"/>
      <c r="F357" s="23"/>
      <c r="G357" s="23"/>
      <c r="H357" s="95">
        <f>P_EX_ref!L340</f>
        <v>1.6407545677174959</v>
      </c>
      <c r="I357" s="89">
        <f>P_EX_ref!M340</f>
        <v>1.6358359063675536</v>
      </c>
      <c r="J357" s="89">
        <f>P_EX_ref!N340</f>
        <v>1.58036189884236</v>
      </c>
      <c r="K357" s="89">
        <f>P_EX_ref!O340</f>
        <v>1.5269451866676615</v>
      </c>
      <c r="L357" s="177"/>
      <c r="M357" s="172">
        <f t="shared" si="93"/>
        <v>2.0565622321390531E-2</v>
      </c>
      <c r="N357" s="156">
        <f t="shared" si="93"/>
        <v>1.9767721127500516E-2</v>
      </c>
      <c r="O357" s="156">
        <f t="shared" si="93"/>
        <v>1.4519554119801402E-2</v>
      </c>
      <c r="P357" s="156">
        <f t="shared" si="93"/>
        <v>9.9793839461173733E-3</v>
      </c>
      <c r="Q357" s="156">
        <f t="shared" si="93"/>
        <v>7.7879651741659213E-3</v>
      </c>
      <c r="R357" s="156">
        <f t="shared" si="93"/>
        <v>6.8889215754166094E-3</v>
      </c>
      <c r="S357" s="156">
        <f t="shared" si="93"/>
        <v>6.3719715061357537E-3</v>
      </c>
      <c r="T357" s="156">
        <f t="shared" si="93"/>
        <v>6.0685442915578616E-3</v>
      </c>
      <c r="U357" s="156">
        <f t="shared" si="93"/>
        <v>6.7990172155416775E-3</v>
      </c>
      <c r="V357" s="156">
        <f t="shared" si="93"/>
        <v>9.0691023023836935E-3</v>
      </c>
      <c r="W357" s="156">
        <f t="shared" si="93"/>
        <v>1.4834219379363661E-2</v>
      </c>
      <c r="X357" s="173">
        <f t="shared" si="93"/>
        <v>1.938562759803206E-2</v>
      </c>
      <c r="Y357" s="172">
        <f t="shared" si="96"/>
        <v>2.0503970607209748E-2</v>
      </c>
      <c r="Z357" s="156">
        <f t="shared" si="94"/>
        <v>1.9708461365072101E-2</v>
      </c>
      <c r="AA357" s="156">
        <f t="shared" si="94"/>
        <v>1.4476027335800543E-2</v>
      </c>
      <c r="AB357" s="156">
        <f t="shared" si="94"/>
        <v>9.9494677044821064E-3</v>
      </c>
      <c r="AC357" s="156">
        <f t="shared" si="94"/>
        <v>7.7646183774843468E-3</v>
      </c>
      <c r="AD357" s="156">
        <f t="shared" si="94"/>
        <v>6.868269935639112E-3</v>
      </c>
      <c r="AE357" s="156">
        <f t="shared" si="94"/>
        <v>6.3528695815781022E-3</v>
      </c>
      <c r="AF357" s="156">
        <f t="shared" si="94"/>
        <v>6.0503519824553357E-3</v>
      </c>
      <c r="AG357" s="156">
        <f t="shared" si="94"/>
        <v>6.7786350914545886E-3</v>
      </c>
      <c r="AH357" s="156">
        <f t="shared" si="94"/>
        <v>9.0419149071138075E-3</v>
      </c>
      <c r="AI357" s="156">
        <f t="shared" si="94"/>
        <v>1.4789749290446377E-2</v>
      </c>
      <c r="AJ357" s="173">
        <f t="shared" si="94"/>
        <v>1.9327513277287878E-2</v>
      </c>
      <c r="AK357" s="172">
        <f t="shared" si="97"/>
        <v>1.9754523735529501E-2</v>
      </c>
      <c r="AL357" s="156">
        <f t="shared" si="95"/>
        <v>1.8988091393877811E-2</v>
      </c>
      <c r="AM357" s="156">
        <f t="shared" si="95"/>
        <v>1.3946909653718096E-2</v>
      </c>
      <c r="AN357" s="156">
        <f t="shared" si="95"/>
        <v>9.58580168150284E-3</v>
      </c>
      <c r="AO357" s="156">
        <f t="shared" si="95"/>
        <v>7.4808114473890403E-3</v>
      </c>
      <c r="AP357" s="156">
        <f t="shared" si="95"/>
        <v>6.6172257103167126E-3</v>
      </c>
      <c r="AQ357" s="156">
        <f t="shared" si="95"/>
        <v>6.1206639115001238E-3</v>
      </c>
      <c r="AR357" s="156">
        <f t="shared" si="95"/>
        <v>5.829203725238213E-3</v>
      </c>
      <c r="AS357" s="156">
        <f t="shared" si="95"/>
        <v>6.5308671366094799E-3</v>
      </c>
      <c r="AT357" s="156">
        <f t="shared" si="95"/>
        <v>8.7114211227171078E-3</v>
      </c>
      <c r="AU357" s="156">
        <f t="shared" si="95"/>
        <v>1.4249164661693412E-2</v>
      </c>
      <c r="AV357" s="173">
        <f t="shared" si="95"/>
        <v>1.8621067455622073E-2</v>
      </c>
      <c r="AW357" s="172">
        <f t="shared" si="98"/>
        <v>1.9139107476724797E-2</v>
      </c>
      <c r="AX357" s="156">
        <f t="shared" si="98"/>
        <v>1.8396551940742578E-2</v>
      </c>
      <c r="AY357" s="156">
        <f t="shared" si="98"/>
        <v>1.3512419049141225E-2</v>
      </c>
      <c r="AZ357" s="156">
        <f t="shared" si="98"/>
        <v>9.287173464115641E-3</v>
      </c>
      <c r="BA357" s="156">
        <f t="shared" si="98"/>
        <v>7.2477603723334894E-3</v>
      </c>
      <c r="BB357" s="156">
        <f t="shared" si="98"/>
        <v>6.4110780782690169E-3</v>
      </c>
      <c r="BC357" s="156">
        <f t="shared" si="98"/>
        <v>5.9299857591819443E-3</v>
      </c>
      <c r="BD357" s="156">
        <f t="shared" si="98"/>
        <v>5.6476054849351866E-3</v>
      </c>
      <c r="BE357" s="156">
        <f t="shared" si="98"/>
        <v>6.3274098488625696E-3</v>
      </c>
      <c r="BF357" s="156">
        <f t="shared" si="98"/>
        <v>8.4400326413753626E-3</v>
      </c>
      <c r="BG357" s="156">
        <f t="shared" si="98"/>
        <v>1.3805257852063791E-2</v>
      </c>
      <c r="BH357" s="173">
        <f t="shared" si="98"/>
        <v>1.8040961965765181E-2</v>
      </c>
    </row>
    <row r="358" spans="2:60" x14ac:dyDescent="0.2">
      <c r="B358" s="104">
        <v>301013</v>
      </c>
      <c r="C358" s="105" t="s">
        <v>390</v>
      </c>
      <c r="D358" s="105" t="s">
        <v>73</v>
      </c>
      <c r="E358" s="23"/>
      <c r="F358" s="23"/>
      <c r="G358" s="23"/>
      <c r="H358" s="95">
        <f>P_EX_ref!L341</f>
        <v>1.6407545677174959</v>
      </c>
      <c r="I358" s="89">
        <f>P_EX_ref!M341</f>
        <v>1.6358359063675536</v>
      </c>
      <c r="J358" s="89">
        <f>P_EX_ref!N341</f>
        <v>1.58036189884236</v>
      </c>
      <c r="K358" s="89">
        <f>P_EX_ref!O341</f>
        <v>1.5269451866676615</v>
      </c>
      <c r="L358" s="177"/>
      <c r="M358" s="172">
        <f t="shared" si="93"/>
        <v>2.0565622321390531E-2</v>
      </c>
      <c r="N358" s="156">
        <f t="shared" si="93"/>
        <v>1.9767721127500516E-2</v>
      </c>
      <c r="O358" s="156">
        <f t="shared" si="93"/>
        <v>1.4519554119801402E-2</v>
      </c>
      <c r="P358" s="156">
        <f t="shared" si="93"/>
        <v>9.9793839461173733E-3</v>
      </c>
      <c r="Q358" s="156">
        <f t="shared" si="93"/>
        <v>7.7879651741659213E-3</v>
      </c>
      <c r="R358" s="156">
        <f t="shared" si="93"/>
        <v>6.8889215754166094E-3</v>
      </c>
      <c r="S358" s="156">
        <f t="shared" si="93"/>
        <v>6.3719715061357537E-3</v>
      </c>
      <c r="T358" s="156">
        <f t="shared" si="93"/>
        <v>6.0685442915578616E-3</v>
      </c>
      <c r="U358" s="156">
        <f t="shared" si="93"/>
        <v>6.7990172155416775E-3</v>
      </c>
      <c r="V358" s="156">
        <f t="shared" si="93"/>
        <v>9.0691023023836935E-3</v>
      </c>
      <c r="W358" s="156">
        <f t="shared" si="93"/>
        <v>1.4834219379363661E-2</v>
      </c>
      <c r="X358" s="173">
        <f t="shared" si="93"/>
        <v>1.938562759803206E-2</v>
      </c>
      <c r="Y358" s="172">
        <f t="shared" si="96"/>
        <v>2.0503970607209748E-2</v>
      </c>
      <c r="Z358" s="156">
        <f t="shared" si="94"/>
        <v>1.9708461365072101E-2</v>
      </c>
      <c r="AA358" s="156">
        <f t="shared" si="94"/>
        <v>1.4476027335800543E-2</v>
      </c>
      <c r="AB358" s="156">
        <f t="shared" si="94"/>
        <v>9.9494677044821064E-3</v>
      </c>
      <c r="AC358" s="156">
        <f t="shared" si="94"/>
        <v>7.7646183774843468E-3</v>
      </c>
      <c r="AD358" s="156">
        <f t="shared" si="94"/>
        <v>6.868269935639112E-3</v>
      </c>
      <c r="AE358" s="156">
        <f t="shared" si="94"/>
        <v>6.3528695815781022E-3</v>
      </c>
      <c r="AF358" s="156">
        <f t="shared" si="94"/>
        <v>6.0503519824553357E-3</v>
      </c>
      <c r="AG358" s="156">
        <f t="shared" si="94"/>
        <v>6.7786350914545886E-3</v>
      </c>
      <c r="AH358" s="156">
        <f t="shared" si="94"/>
        <v>9.0419149071138075E-3</v>
      </c>
      <c r="AI358" s="156">
        <f t="shared" si="94"/>
        <v>1.4789749290446377E-2</v>
      </c>
      <c r="AJ358" s="173">
        <f t="shared" si="94"/>
        <v>1.9327513277287878E-2</v>
      </c>
      <c r="AK358" s="172">
        <f t="shared" si="97"/>
        <v>1.9754523735529501E-2</v>
      </c>
      <c r="AL358" s="156">
        <f t="shared" si="95"/>
        <v>1.8988091393877811E-2</v>
      </c>
      <c r="AM358" s="156">
        <f t="shared" si="95"/>
        <v>1.3946909653718096E-2</v>
      </c>
      <c r="AN358" s="156">
        <f t="shared" si="95"/>
        <v>9.58580168150284E-3</v>
      </c>
      <c r="AO358" s="156">
        <f t="shared" si="95"/>
        <v>7.4808114473890403E-3</v>
      </c>
      <c r="AP358" s="156">
        <f t="shared" si="95"/>
        <v>6.6172257103167126E-3</v>
      </c>
      <c r="AQ358" s="156">
        <f t="shared" si="95"/>
        <v>6.1206639115001238E-3</v>
      </c>
      <c r="AR358" s="156">
        <f t="shared" si="95"/>
        <v>5.829203725238213E-3</v>
      </c>
      <c r="AS358" s="156">
        <f t="shared" si="95"/>
        <v>6.5308671366094799E-3</v>
      </c>
      <c r="AT358" s="156">
        <f t="shared" si="95"/>
        <v>8.7114211227171078E-3</v>
      </c>
      <c r="AU358" s="156">
        <f t="shared" si="95"/>
        <v>1.4249164661693412E-2</v>
      </c>
      <c r="AV358" s="173">
        <f t="shared" si="95"/>
        <v>1.8621067455622073E-2</v>
      </c>
      <c r="AW358" s="172">
        <f t="shared" si="98"/>
        <v>1.9139107476724797E-2</v>
      </c>
      <c r="AX358" s="156">
        <f t="shared" si="98"/>
        <v>1.8396551940742578E-2</v>
      </c>
      <c r="AY358" s="156">
        <f t="shared" si="98"/>
        <v>1.3512419049141225E-2</v>
      </c>
      <c r="AZ358" s="156">
        <f t="shared" si="98"/>
        <v>9.287173464115641E-3</v>
      </c>
      <c r="BA358" s="156">
        <f t="shared" si="98"/>
        <v>7.2477603723334894E-3</v>
      </c>
      <c r="BB358" s="156">
        <f t="shared" si="98"/>
        <v>6.4110780782690169E-3</v>
      </c>
      <c r="BC358" s="156">
        <f t="shared" si="98"/>
        <v>5.9299857591819443E-3</v>
      </c>
      <c r="BD358" s="156">
        <f t="shared" si="98"/>
        <v>5.6476054849351866E-3</v>
      </c>
      <c r="BE358" s="156">
        <f t="shared" si="98"/>
        <v>6.3274098488625696E-3</v>
      </c>
      <c r="BF358" s="156">
        <f t="shared" si="98"/>
        <v>8.4400326413753626E-3</v>
      </c>
      <c r="BG358" s="156">
        <f t="shared" si="98"/>
        <v>1.3805257852063791E-2</v>
      </c>
      <c r="BH358" s="173">
        <f t="shared" si="98"/>
        <v>1.8040961965765181E-2</v>
      </c>
    </row>
    <row r="359" spans="2:60" x14ac:dyDescent="0.2">
      <c r="B359" s="104">
        <v>301014</v>
      </c>
      <c r="C359" s="105" t="s">
        <v>391</v>
      </c>
      <c r="D359" s="105" t="s">
        <v>73</v>
      </c>
      <c r="E359" s="23"/>
      <c r="F359" s="23"/>
      <c r="G359" s="23"/>
      <c r="H359" s="95">
        <f>P_EX_ref!L342</f>
        <v>1.6407545677174959</v>
      </c>
      <c r="I359" s="89">
        <f>P_EX_ref!M342</f>
        <v>1.6358359063675536</v>
      </c>
      <c r="J359" s="89">
        <f>P_EX_ref!N342</f>
        <v>1.58036189884236</v>
      </c>
      <c r="K359" s="89">
        <f>P_EX_ref!O342</f>
        <v>1.5269451866676615</v>
      </c>
      <c r="L359" s="177"/>
      <c r="M359" s="172">
        <f t="shared" si="93"/>
        <v>2.0565622321390531E-2</v>
      </c>
      <c r="N359" s="156">
        <f t="shared" si="93"/>
        <v>1.9767721127500516E-2</v>
      </c>
      <c r="O359" s="156">
        <f t="shared" si="93"/>
        <v>1.4519554119801402E-2</v>
      </c>
      <c r="P359" s="156">
        <f t="shared" si="93"/>
        <v>9.9793839461173733E-3</v>
      </c>
      <c r="Q359" s="156">
        <f t="shared" si="93"/>
        <v>7.7879651741659213E-3</v>
      </c>
      <c r="R359" s="156">
        <f t="shared" si="93"/>
        <v>6.8889215754166094E-3</v>
      </c>
      <c r="S359" s="156">
        <f t="shared" si="93"/>
        <v>6.3719715061357537E-3</v>
      </c>
      <c r="T359" s="156">
        <f t="shared" si="93"/>
        <v>6.0685442915578616E-3</v>
      </c>
      <c r="U359" s="156">
        <f t="shared" si="93"/>
        <v>6.7990172155416775E-3</v>
      </c>
      <c r="V359" s="156">
        <f t="shared" si="93"/>
        <v>9.0691023023836935E-3</v>
      </c>
      <c r="W359" s="156">
        <f t="shared" si="93"/>
        <v>1.4834219379363661E-2</v>
      </c>
      <c r="X359" s="173">
        <f t="shared" si="93"/>
        <v>1.938562759803206E-2</v>
      </c>
      <c r="Y359" s="172">
        <f t="shared" si="96"/>
        <v>2.0503970607209748E-2</v>
      </c>
      <c r="Z359" s="156">
        <f t="shared" si="94"/>
        <v>1.9708461365072101E-2</v>
      </c>
      <c r="AA359" s="156">
        <f t="shared" si="94"/>
        <v>1.4476027335800543E-2</v>
      </c>
      <c r="AB359" s="156">
        <f t="shared" si="94"/>
        <v>9.9494677044821064E-3</v>
      </c>
      <c r="AC359" s="156">
        <f t="shared" si="94"/>
        <v>7.7646183774843468E-3</v>
      </c>
      <c r="AD359" s="156">
        <f t="shared" si="94"/>
        <v>6.868269935639112E-3</v>
      </c>
      <c r="AE359" s="156">
        <f t="shared" si="94"/>
        <v>6.3528695815781022E-3</v>
      </c>
      <c r="AF359" s="156">
        <f t="shared" si="94"/>
        <v>6.0503519824553357E-3</v>
      </c>
      <c r="AG359" s="156">
        <f t="shared" si="94"/>
        <v>6.7786350914545886E-3</v>
      </c>
      <c r="AH359" s="156">
        <f t="shared" si="94"/>
        <v>9.0419149071138075E-3</v>
      </c>
      <c r="AI359" s="156">
        <f t="shared" si="94"/>
        <v>1.4789749290446377E-2</v>
      </c>
      <c r="AJ359" s="173">
        <f t="shared" si="94"/>
        <v>1.9327513277287878E-2</v>
      </c>
      <c r="AK359" s="172">
        <f t="shared" si="97"/>
        <v>1.9754523735529501E-2</v>
      </c>
      <c r="AL359" s="156">
        <f t="shared" si="95"/>
        <v>1.8988091393877811E-2</v>
      </c>
      <c r="AM359" s="156">
        <f t="shared" si="95"/>
        <v>1.3946909653718096E-2</v>
      </c>
      <c r="AN359" s="156">
        <f t="shared" si="95"/>
        <v>9.58580168150284E-3</v>
      </c>
      <c r="AO359" s="156">
        <f t="shared" si="95"/>
        <v>7.4808114473890403E-3</v>
      </c>
      <c r="AP359" s="156">
        <f t="shared" si="95"/>
        <v>6.6172257103167126E-3</v>
      </c>
      <c r="AQ359" s="156">
        <f t="shared" si="95"/>
        <v>6.1206639115001238E-3</v>
      </c>
      <c r="AR359" s="156">
        <f t="shared" si="95"/>
        <v>5.829203725238213E-3</v>
      </c>
      <c r="AS359" s="156">
        <f t="shared" si="95"/>
        <v>6.5308671366094799E-3</v>
      </c>
      <c r="AT359" s="156">
        <f t="shared" si="95"/>
        <v>8.7114211227171078E-3</v>
      </c>
      <c r="AU359" s="156">
        <f t="shared" si="95"/>
        <v>1.4249164661693412E-2</v>
      </c>
      <c r="AV359" s="173">
        <f t="shared" si="95"/>
        <v>1.8621067455622073E-2</v>
      </c>
      <c r="AW359" s="172">
        <f t="shared" si="98"/>
        <v>1.9139107476724797E-2</v>
      </c>
      <c r="AX359" s="156">
        <f t="shared" si="98"/>
        <v>1.8396551940742578E-2</v>
      </c>
      <c r="AY359" s="156">
        <f t="shared" si="98"/>
        <v>1.3512419049141225E-2</v>
      </c>
      <c r="AZ359" s="156">
        <f t="shared" si="98"/>
        <v>9.287173464115641E-3</v>
      </c>
      <c r="BA359" s="156">
        <f t="shared" si="98"/>
        <v>7.2477603723334894E-3</v>
      </c>
      <c r="BB359" s="156">
        <f t="shared" si="98"/>
        <v>6.4110780782690169E-3</v>
      </c>
      <c r="BC359" s="156">
        <f t="shared" si="98"/>
        <v>5.9299857591819443E-3</v>
      </c>
      <c r="BD359" s="156">
        <f t="shared" si="98"/>
        <v>5.6476054849351866E-3</v>
      </c>
      <c r="BE359" s="156">
        <f t="shared" si="98"/>
        <v>6.3274098488625696E-3</v>
      </c>
      <c r="BF359" s="156">
        <f t="shared" si="98"/>
        <v>8.4400326413753626E-3</v>
      </c>
      <c r="BG359" s="156">
        <f t="shared" si="98"/>
        <v>1.3805257852063791E-2</v>
      </c>
      <c r="BH359" s="173">
        <f t="shared" si="98"/>
        <v>1.8040961965765181E-2</v>
      </c>
    </row>
    <row r="360" spans="2:60" x14ac:dyDescent="0.2">
      <c r="B360" s="104">
        <v>301015</v>
      </c>
      <c r="C360" s="105" t="s">
        <v>392</v>
      </c>
      <c r="D360" s="105" t="s">
        <v>73</v>
      </c>
      <c r="E360" s="23"/>
      <c r="F360" s="23"/>
      <c r="G360" s="23"/>
      <c r="H360" s="95">
        <f>P_EX_ref!L343</f>
        <v>1.6407545677174959</v>
      </c>
      <c r="I360" s="89">
        <f>P_EX_ref!M343</f>
        <v>1.6358359063675536</v>
      </c>
      <c r="J360" s="89">
        <f>P_EX_ref!N343</f>
        <v>1.58036189884236</v>
      </c>
      <c r="K360" s="89">
        <f>P_EX_ref!O343</f>
        <v>1.5269451866676615</v>
      </c>
      <c r="L360" s="177"/>
      <c r="M360" s="172">
        <f t="shared" si="93"/>
        <v>2.0565622321390531E-2</v>
      </c>
      <c r="N360" s="156">
        <f t="shared" si="93"/>
        <v>1.9767721127500516E-2</v>
      </c>
      <c r="O360" s="156">
        <f t="shared" si="93"/>
        <v>1.4519554119801402E-2</v>
      </c>
      <c r="P360" s="156">
        <f t="shared" ref="M360:X381" si="99">$H360*P$34*P$35*P$36</f>
        <v>9.9793839461173733E-3</v>
      </c>
      <c r="Q360" s="156">
        <f t="shared" si="99"/>
        <v>7.7879651741659213E-3</v>
      </c>
      <c r="R360" s="156">
        <f t="shared" si="99"/>
        <v>6.8889215754166094E-3</v>
      </c>
      <c r="S360" s="156">
        <f t="shared" si="99"/>
        <v>6.3719715061357537E-3</v>
      </c>
      <c r="T360" s="156">
        <f t="shared" si="99"/>
        <v>6.0685442915578616E-3</v>
      </c>
      <c r="U360" s="156">
        <f t="shared" si="99"/>
        <v>6.7990172155416775E-3</v>
      </c>
      <c r="V360" s="156">
        <f t="shared" si="99"/>
        <v>9.0691023023836935E-3</v>
      </c>
      <c r="W360" s="156">
        <f t="shared" si="99"/>
        <v>1.4834219379363661E-2</v>
      </c>
      <c r="X360" s="173">
        <f t="shared" si="99"/>
        <v>1.938562759803206E-2</v>
      </c>
      <c r="Y360" s="172">
        <f t="shared" si="96"/>
        <v>2.0503970607209748E-2</v>
      </c>
      <c r="Z360" s="156">
        <f t="shared" si="94"/>
        <v>1.9708461365072101E-2</v>
      </c>
      <c r="AA360" s="156">
        <f t="shared" si="94"/>
        <v>1.4476027335800543E-2</v>
      </c>
      <c r="AB360" s="156">
        <f t="shared" si="94"/>
        <v>9.9494677044821064E-3</v>
      </c>
      <c r="AC360" s="156">
        <f t="shared" si="94"/>
        <v>7.7646183774843468E-3</v>
      </c>
      <c r="AD360" s="156">
        <f t="shared" si="94"/>
        <v>6.868269935639112E-3</v>
      </c>
      <c r="AE360" s="156">
        <f t="shared" si="94"/>
        <v>6.3528695815781022E-3</v>
      </c>
      <c r="AF360" s="156">
        <f t="shared" si="94"/>
        <v>6.0503519824553357E-3</v>
      </c>
      <c r="AG360" s="156">
        <f t="shared" si="94"/>
        <v>6.7786350914545886E-3</v>
      </c>
      <c r="AH360" s="156">
        <f t="shared" si="94"/>
        <v>9.0419149071138075E-3</v>
      </c>
      <c r="AI360" s="156">
        <f t="shared" si="94"/>
        <v>1.4789749290446377E-2</v>
      </c>
      <c r="AJ360" s="173">
        <f t="shared" si="94"/>
        <v>1.9327513277287878E-2</v>
      </c>
      <c r="AK360" s="172">
        <f t="shared" si="97"/>
        <v>1.9754523735529501E-2</v>
      </c>
      <c r="AL360" s="156">
        <f t="shared" si="95"/>
        <v>1.8988091393877811E-2</v>
      </c>
      <c r="AM360" s="156">
        <f t="shared" si="95"/>
        <v>1.3946909653718096E-2</v>
      </c>
      <c r="AN360" s="156">
        <f t="shared" si="95"/>
        <v>9.58580168150284E-3</v>
      </c>
      <c r="AO360" s="156">
        <f t="shared" si="95"/>
        <v>7.4808114473890403E-3</v>
      </c>
      <c r="AP360" s="156">
        <f t="shared" si="95"/>
        <v>6.6172257103167126E-3</v>
      </c>
      <c r="AQ360" s="156">
        <f t="shared" si="95"/>
        <v>6.1206639115001238E-3</v>
      </c>
      <c r="AR360" s="156">
        <f t="shared" si="95"/>
        <v>5.829203725238213E-3</v>
      </c>
      <c r="AS360" s="156">
        <f t="shared" si="95"/>
        <v>6.5308671366094799E-3</v>
      </c>
      <c r="AT360" s="156">
        <f t="shared" si="95"/>
        <v>8.7114211227171078E-3</v>
      </c>
      <c r="AU360" s="156">
        <f t="shared" si="95"/>
        <v>1.4249164661693412E-2</v>
      </c>
      <c r="AV360" s="173">
        <f t="shared" si="95"/>
        <v>1.8621067455622073E-2</v>
      </c>
      <c r="AW360" s="172">
        <f t="shared" si="98"/>
        <v>1.9139107476724797E-2</v>
      </c>
      <c r="AX360" s="156">
        <f t="shared" si="98"/>
        <v>1.8396551940742578E-2</v>
      </c>
      <c r="AY360" s="156">
        <f t="shared" si="98"/>
        <v>1.3512419049141225E-2</v>
      </c>
      <c r="AZ360" s="156">
        <f t="shared" si="98"/>
        <v>9.287173464115641E-3</v>
      </c>
      <c r="BA360" s="156">
        <f t="shared" si="98"/>
        <v>7.2477603723334894E-3</v>
      </c>
      <c r="BB360" s="156">
        <f t="shared" si="98"/>
        <v>6.4110780782690169E-3</v>
      </c>
      <c r="BC360" s="156">
        <f t="shared" si="98"/>
        <v>5.9299857591819443E-3</v>
      </c>
      <c r="BD360" s="156">
        <f t="shared" si="98"/>
        <v>5.6476054849351866E-3</v>
      </c>
      <c r="BE360" s="156">
        <f t="shared" si="98"/>
        <v>6.3274098488625696E-3</v>
      </c>
      <c r="BF360" s="156">
        <f t="shared" si="98"/>
        <v>8.4400326413753626E-3</v>
      </c>
      <c r="BG360" s="156">
        <f t="shared" si="98"/>
        <v>1.3805257852063791E-2</v>
      </c>
      <c r="BH360" s="173">
        <f t="shared" si="98"/>
        <v>1.8040961965765181E-2</v>
      </c>
    </row>
    <row r="361" spans="2:60" x14ac:dyDescent="0.2">
      <c r="B361" s="104">
        <v>301016</v>
      </c>
      <c r="C361" s="105" t="s">
        <v>393</v>
      </c>
      <c r="D361" s="105" t="s">
        <v>73</v>
      </c>
      <c r="E361" s="23"/>
      <c r="F361" s="23"/>
      <c r="G361" s="23"/>
      <c r="H361" s="95">
        <f>P_EX_ref!L344</f>
        <v>1.6407545677174959</v>
      </c>
      <c r="I361" s="89">
        <f>P_EX_ref!M344</f>
        <v>1.6358359063675536</v>
      </c>
      <c r="J361" s="89">
        <f>P_EX_ref!N344</f>
        <v>1.58036189884236</v>
      </c>
      <c r="K361" s="89">
        <f>P_EX_ref!O344</f>
        <v>1.5269451866676615</v>
      </c>
      <c r="L361" s="177"/>
      <c r="M361" s="172">
        <f t="shared" si="99"/>
        <v>2.0565622321390531E-2</v>
      </c>
      <c r="N361" s="156">
        <f t="shared" si="99"/>
        <v>1.9767721127500516E-2</v>
      </c>
      <c r="O361" s="156">
        <f t="shared" si="99"/>
        <v>1.4519554119801402E-2</v>
      </c>
      <c r="P361" s="156">
        <f t="shared" si="99"/>
        <v>9.9793839461173733E-3</v>
      </c>
      <c r="Q361" s="156">
        <f t="shared" si="99"/>
        <v>7.7879651741659213E-3</v>
      </c>
      <c r="R361" s="156">
        <f t="shared" si="99"/>
        <v>6.8889215754166094E-3</v>
      </c>
      <c r="S361" s="156">
        <f t="shared" si="99"/>
        <v>6.3719715061357537E-3</v>
      </c>
      <c r="T361" s="156">
        <f t="shared" si="99"/>
        <v>6.0685442915578616E-3</v>
      </c>
      <c r="U361" s="156">
        <f t="shared" si="99"/>
        <v>6.7990172155416775E-3</v>
      </c>
      <c r="V361" s="156">
        <f t="shared" si="99"/>
        <v>9.0691023023836935E-3</v>
      </c>
      <c r="W361" s="156">
        <f t="shared" si="99"/>
        <v>1.4834219379363661E-2</v>
      </c>
      <c r="X361" s="173">
        <f t="shared" si="99"/>
        <v>1.938562759803206E-2</v>
      </c>
      <c r="Y361" s="172">
        <f t="shared" si="96"/>
        <v>2.0503970607209748E-2</v>
      </c>
      <c r="Z361" s="156">
        <f t="shared" si="94"/>
        <v>1.9708461365072101E-2</v>
      </c>
      <c r="AA361" s="156">
        <f t="shared" si="94"/>
        <v>1.4476027335800543E-2</v>
      </c>
      <c r="AB361" s="156">
        <f t="shared" si="94"/>
        <v>9.9494677044821064E-3</v>
      </c>
      <c r="AC361" s="156">
        <f t="shared" si="94"/>
        <v>7.7646183774843468E-3</v>
      </c>
      <c r="AD361" s="156">
        <f t="shared" si="94"/>
        <v>6.868269935639112E-3</v>
      </c>
      <c r="AE361" s="156">
        <f t="shared" si="94"/>
        <v>6.3528695815781022E-3</v>
      </c>
      <c r="AF361" s="156">
        <f t="shared" si="94"/>
        <v>6.0503519824553357E-3</v>
      </c>
      <c r="AG361" s="156">
        <f t="shared" si="94"/>
        <v>6.7786350914545886E-3</v>
      </c>
      <c r="AH361" s="156">
        <f t="shared" si="94"/>
        <v>9.0419149071138075E-3</v>
      </c>
      <c r="AI361" s="156">
        <f t="shared" si="94"/>
        <v>1.4789749290446377E-2</v>
      </c>
      <c r="AJ361" s="173">
        <f t="shared" si="94"/>
        <v>1.9327513277287878E-2</v>
      </c>
      <c r="AK361" s="172">
        <f t="shared" si="97"/>
        <v>1.9754523735529501E-2</v>
      </c>
      <c r="AL361" s="156">
        <f t="shared" si="95"/>
        <v>1.8988091393877811E-2</v>
      </c>
      <c r="AM361" s="156">
        <f t="shared" si="95"/>
        <v>1.3946909653718096E-2</v>
      </c>
      <c r="AN361" s="156">
        <f t="shared" si="95"/>
        <v>9.58580168150284E-3</v>
      </c>
      <c r="AO361" s="156">
        <f t="shared" si="95"/>
        <v>7.4808114473890403E-3</v>
      </c>
      <c r="AP361" s="156">
        <f t="shared" si="95"/>
        <v>6.6172257103167126E-3</v>
      </c>
      <c r="AQ361" s="156">
        <f t="shared" si="95"/>
        <v>6.1206639115001238E-3</v>
      </c>
      <c r="AR361" s="156">
        <f t="shared" si="95"/>
        <v>5.829203725238213E-3</v>
      </c>
      <c r="AS361" s="156">
        <f t="shared" si="95"/>
        <v>6.5308671366094799E-3</v>
      </c>
      <c r="AT361" s="156">
        <f t="shared" si="95"/>
        <v>8.7114211227171078E-3</v>
      </c>
      <c r="AU361" s="156">
        <f t="shared" si="95"/>
        <v>1.4249164661693412E-2</v>
      </c>
      <c r="AV361" s="173">
        <f t="shared" si="95"/>
        <v>1.8621067455622073E-2</v>
      </c>
      <c r="AW361" s="172">
        <f t="shared" si="98"/>
        <v>1.9139107476724797E-2</v>
      </c>
      <c r="AX361" s="156">
        <f t="shared" si="98"/>
        <v>1.8396551940742578E-2</v>
      </c>
      <c r="AY361" s="156">
        <f t="shared" si="98"/>
        <v>1.3512419049141225E-2</v>
      </c>
      <c r="AZ361" s="156">
        <f t="shared" si="98"/>
        <v>9.287173464115641E-3</v>
      </c>
      <c r="BA361" s="156">
        <f t="shared" si="98"/>
        <v>7.2477603723334894E-3</v>
      </c>
      <c r="BB361" s="156">
        <f t="shared" si="98"/>
        <v>6.4110780782690169E-3</v>
      </c>
      <c r="BC361" s="156">
        <f t="shared" si="98"/>
        <v>5.9299857591819443E-3</v>
      </c>
      <c r="BD361" s="156">
        <f t="shared" si="98"/>
        <v>5.6476054849351866E-3</v>
      </c>
      <c r="BE361" s="156">
        <f t="shared" si="98"/>
        <v>6.3274098488625696E-3</v>
      </c>
      <c r="BF361" s="156">
        <f t="shared" si="98"/>
        <v>8.4400326413753626E-3</v>
      </c>
      <c r="BG361" s="156">
        <f t="shared" si="98"/>
        <v>1.3805257852063791E-2</v>
      </c>
      <c r="BH361" s="173">
        <f t="shared" si="98"/>
        <v>1.8040961965765181E-2</v>
      </c>
    </row>
    <row r="362" spans="2:60" x14ac:dyDescent="0.2">
      <c r="B362" s="104">
        <v>301017</v>
      </c>
      <c r="C362" s="105" t="s">
        <v>394</v>
      </c>
      <c r="D362" s="105" t="s">
        <v>73</v>
      </c>
      <c r="E362" s="23"/>
      <c r="F362" s="23"/>
      <c r="G362" s="23"/>
      <c r="H362" s="95">
        <f>P_EX_ref!L345</f>
        <v>1.6407545677174959</v>
      </c>
      <c r="I362" s="89">
        <f>P_EX_ref!M345</f>
        <v>1.6358359063675536</v>
      </c>
      <c r="J362" s="89">
        <f>P_EX_ref!N345</f>
        <v>1.58036189884236</v>
      </c>
      <c r="K362" s="89">
        <f>P_EX_ref!O345</f>
        <v>1.5269451866676615</v>
      </c>
      <c r="L362" s="177"/>
      <c r="M362" s="172">
        <f t="shared" si="99"/>
        <v>2.0565622321390531E-2</v>
      </c>
      <c r="N362" s="156">
        <f t="shared" si="99"/>
        <v>1.9767721127500516E-2</v>
      </c>
      <c r="O362" s="156">
        <f t="shared" si="99"/>
        <v>1.4519554119801402E-2</v>
      </c>
      <c r="P362" s="156">
        <f t="shared" si="99"/>
        <v>9.9793839461173733E-3</v>
      </c>
      <c r="Q362" s="156">
        <f t="shared" si="99"/>
        <v>7.7879651741659213E-3</v>
      </c>
      <c r="R362" s="156">
        <f t="shared" si="99"/>
        <v>6.8889215754166094E-3</v>
      </c>
      <c r="S362" s="156">
        <f t="shared" si="99"/>
        <v>6.3719715061357537E-3</v>
      </c>
      <c r="T362" s="156">
        <f t="shared" si="99"/>
        <v>6.0685442915578616E-3</v>
      </c>
      <c r="U362" s="156">
        <f t="shared" si="99"/>
        <v>6.7990172155416775E-3</v>
      </c>
      <c r="V362" s="156">
        <f t="shared" si="99"/>
        <v>9.0691023023836935E-3</v>
      </c>
      <c r="W362" s="156">
        <f t="shared" si="99"/>
        <v>1.4834219379363661E-2</v>
      </c>
      <c r="X362" s="173">
        <f t="shared" si="99"/>
        <v>1.938562759803206E-2</v>
      </c>
      <c r="Y362" s="172">
        <f t="shared" si="96"/>
        <v>2.0503970607209748E-2</v>
      </c>
      <c r="Z362" s="156">
        <f t="shared" si="94"/>
        <v>1.9708461365072101E-2</v>
      </c>
      <c r="AA362" s="156">
        <f t="shared" si="94"/>
        <v>1.4476027335800543E-2</v>
      </c>
      <c r="AB362" s="156">
        <f t="shared" si="94"/>
        <v>9.9494677044821064E-3</v>
      </c>
      <c r="AC362" s="156">
        <f t="shared" si="94"/>
        <v>7.7646183774843468E-3</v>
      </c>
      <c r="AD362" s="156">
        <f t="shared" si="94"/>
        <v>6.868269935639112E-3</v>
      </c>
      <c r="AE362" s="156">
        <f t="shared" si="94"/>
        <v>6.3528695815781022E-3</v>
      </c>
      <c r="AF362" s="156">
        <f t="shared" si="94"/>
        <v>6.0503519824553357E-3</v>
      </c>
      <c r="AG362" s="156">
        <f t="shared" si="94"/>
        <v>6.7786350914545886E-3</v>
      </c>
      <c r="AH362" s="156">
        <f t="shared" si="94"/>
        <v>9.0419149071138075E-3</v>
      </c>
      <c r="AI362" s="156">
        <f t="shared" si="94"/>
        <v>1.4789749290446377E-2</v>
      </c>
      <c r="AJ362" s="173">
        <f t="shared" si="94"/>
        <v>1.9327513277287878E-2</v>
      </c>
      <c r="AK362" s="172">
        <f t="shared" si="97"/>
        <v>1.9754523735529501E-2</v>
      </c>
      <c r="AL362" s="156">
        <f t="shared" si="95"/>
        <v>1.8988091393877811E-2</v>
      </c>
      <c r="AM362" s="156">
        <f t="shared" si="95"/>
        <v>1.3946909653718096E-2</v>
      </c>
      <c r="AN362" s="156">
        <f t="shared" si="95"/>
        <v>9.58580168150284E-3</v>
      </c>
      <c r="AO362" s="156">
        <f t="shared" si="95"/>
        <v>7.4808114473890403E-3</v>
      </c>
      <c r="AP362" s="156">
        <f t="shared" si="95"/>
        <v>6.6172257103167126E-3</v>
      </c>
      <c r="AQ362" s="156">
        <f t="shared" si="95"/>
        <v>6.1206639115001238E-3</v>
      </c>
      <c r="AR362" s="156">
        <f t="shared" si="95"/>
        <v>5.829203725238213E-3</v>
      </c>
      <c r="AS362" s="156">
        <f t="shared" si="95"/>
        <v>6.5308671366094799E-3</v>
      </c>
      <c r="AT362" s="156">
        <f t="shared" si="95"/>
        <v>8.7114211227171078E-3</v>
      </c>
      <c r="AU362" s="156">
        <f t="shared" si="95"/>
        <v>1.4249164661693412E-2</v>
      </c>
      <c r="AV362" s="173">
        <f t="shared" si="95"/>
        <v>1.8621067455622073E-2</v>
      </c>
      <c r="AW362" s="172">
        <f t="shared" si="98"/>
        <v>1.9139107476724797E-2</v>
      </c>
      <c r="AX362" s="156">
        <f t="shared" si="98"/>
        <v>1.8396551940742578E-2</v>
      </c>
      <c r="AY362" s="156">
        <f t="shared" si="98"/>
        <v>1.3512419049141225E-2</v>
      </c>
      <c r="AZ362" s="156">
        <f t="shared" si="98"/>
        <v>9.287173464115641E-3</v>
      </c>
      <c r="BA362" s="156">
        <f t="shared" si="98"/>
        <v>7.2477603723334894E-3</v>
      </c>
      <c r="BB362" s="156">
        <f t="shared" si="98"/>
        <v>6.4110780782690169E-3</v>
      </c>
      <c r="BC362" s="156">
        <f t="shared" si="98"/>
        <v>5.9299857591819443E-3</v>
      </c>
      <c r="BD362" s="156">
        <f t="shared" si="98"/>
        <v>5.6476054849351866E-3</v>
      </c>
      <c r="BE362" s="156">
        <f t="shared" si="98"/>
        <v>6.3274098488625696E-3</v>
      </c>
      <c r="BF362" s="156">
        <f t="shared" si="98"/>
        <v>8.4400326413753626E-3</v>
      </c>
      <c r="BG362" s="156">
        <f t="shared" si="98"/>
        <v>1.3805257852063791E-2</v>
      </c>
      <c r="BH362" s="173">
        <f t="shared" si="98"/>
        <v>1.8040961965765181E-2</v>
      </c>
    </row>
    <row r="363" spans="2:60" x14ac:dyDescent="0.2">
      <c r="B363" s="104">
        <v>301021</v>
      </c>
      <c r="C363" s="105" t="s">
        <v>395</v>
      </c>
      <c r="D363" s="105" t="s">
        <v>73</v>
      </c>
      <c r="E363" s="23"/>
      <c r="F363" s="23"/>
      <c r="G363" s="23"/>
      <c r="H363" s="95">
        <f>P_EX_ref!L346</f>
        <v>1.6407545677174959</v>
      </c>
      <c r="I363" s="89">
        <f>P_EX_ref!M346</f>
        <v>1.6358359063675536</v>
      </c>
      <c r="J363" s="89">
        <f>P_EX_ref!N346</f>
        <v>1.58036189884236</v>
      </c>
      <c r="K363" s="89">
        <f>P_EX_ref!O346</f>
        <v>1.5269451866676615</v>
      </c>
      <c r="L363" s="177"/>
      <c r="M363" s="172">
        <f t="shared" si="99"/>
        <v>2.0565622321390531E-2</v>
      </c>
      <c r="N363" s="156">
        <f t="shared" si="99"/>
        <v>1.9767721127500516E-2</v>
      </c>
      <c r="O363" s="156">
        <f t="shared" si="99"/>
        <v>1.4519554119801402E-2</v>
      </c>
      <c r="P363" s="156">
        <f t="shared" si="99"/>
        <v>9.9793839461173733E-3</v>
      </c>
      <c r="Q363" s="156">
        <f t="shared" si="99"/>
        <v>7.7879651741659213E-3</v>
      </c>
      <c r="R363" s="156">
        <f t="shared" si="99"/>
        <v>6.8889215754166094E-3</v>
      </c>
      <c r="S363" s="156">
        <f t="shared" si="99"/>
        <v>6.3719715061357537E-3</v>
      </c>
      <c r="T363" s="156">
        <f t="shared" si="99"/>
        <v>6.0685442915578616E-3</v>
      </c>
      <c r="U363" s="156">
        <f t="shared" si="99"/>
        <v>6.7990172155416775E-3</v>
      </c>
      <c r="V363" s="156">
        <f t="shared" si="99"/>
        <v>9.0691023023836935E-3</v>
      </c>
      <c r="W363" s="156">
        <f t="shared" si="99"/>
        <v>1.4834219379363661E-2</v>
      </c>
      <c r="X363" s="173">
        <f t="shared" si="99"/>
        <v>1.938562759803206E-2</v>
      </c>
      <c r="Y363" s="172">
        <f t="shared" si="96"/>
        <v>2.0503970607209748E-2</v>
      </c>
      <c r="Z363" s="156">
        <f t="shared" si="94"/>
        <v>1.9708461365072101E-2</v>
      </c>
      <c r="AA363" s="156">
        <f t="shared" si="94"/>
        <v>1.4476027335800543E-2</v>
      </c>
      <c r="AB363" s="156">
        <f t="shared" si="94"/>
        <v>9.9494677044821064E-3</v>
      </c>
      <c r="AC363" s="156">
        <f t="shared" si="94"/>
        <v>7.7646183774843468E-3</v>
      </c>
      <c r="AD363" s="156">
        <f t="shared" si="94"/>
        <v>6.868269935639112E-3</v>
      </c>
      <c r="AE363" s="156">
        <f t="shared" si="94"/>
        <v>6.3528695815781022E-3</v>
      </c>
      <c r="AF363" s="156">
        <f t="shared" si="94"/>
        <v>6.0503519824553357E-3</v>
      </c>
      <c r="AG363" s="156">
        <f t="shared" si="94"/>
        <v>6.7786350914545886E-3</v>
      </c>
      <c r="AH363" s="156">
        <f t="shared" si="94"/>
        <v>9.0419149071138075E-3</v>
      </c>
      <c r="AI363" s="156">
        <f t="shared" si="94"/>
        <v>1.4789749290446377E-2</v>
      </c>
      <c r="AJ363" s="173">
        <f t="shared" si="94"/>
        <v>1.9327513277287878E-2</v>
      </c>
      <c r="AK363" s="172">
        <f t="shared" si="97"/>
        <v>1.9754523735529501E-2</v>
      </c>
      <c r="AL363" s="156">
        <f t="shared" si="95"/>
        <v>1.8988091393877811E-2</v>
      </c>
      <c r="AM363" s="156">
        <f t="shared" si="95"/>
        <v>1.3946909653718096E-2</v>
      </c>
      <c r="AN363" s="156">
        <f t="shared" si="95"/>
        <v>9.58580168150284E-3</v>
      </c>
      <c r="AO363" s="156">
        <f t="shared" si="95"/>
        <v>7.4808114473890403E-3</v>
      </c>
      <c r="AP363" s="156">
        <f t="shared" si="95"/>
        <v>6.6172257103167126E-3</v>
      </c>
      <c r="AQ363" s="156">
        <f t="shared" si="95"/>
        <v>6.1206639115001238E-3</v>
      </c>
      <c r="AR363" s="156">
        <f t="shared" si="95"/>
        <v>5.829203725238213E-3</v>
      </c>
      <c r="AS363" s="156">
        <f t="shared" si="95"/>
        <v>6.5308671366094799E-3</v>
      </c>
      <c r="AT363" s="156">
        <f t="shared" si="95"/>
        <v>8.7114211227171078E-3</v>
      </c>
      <c r="AU363" s="156">
        <f t="shared" si="95"/>
        <v>1.4249164661693412E-2</v>
      </c>
      <c r="AV363" s="173">
        <f t="shared" si="95"/>
        <v>1.8621067455622073E-2</v>
      </c>
      <c r="AW363" s="172">
        <f t="shared" si="98"/>
        <v>1.9139107476724797E-2</v>
      </c>
      <c r="AX363" s="156">
        <f t="shared" si="98"/>
        <v>1.8396551940742578E-2</v>
      </c>
      <c r="AY363" s="156">
        <f t="shared" si="98"/>
        <v>1.3512419049141225E-2</v>
      </c>
      <c r="AZ363" s="156">
        <f t="shared" si="98"/>
        <v>9.287173464115641E-3</v>
      </c>
      <c r="BA363" s="156">
        <f t="shared" si="98"/>
        <v>7.2477603723334894E-3</v>
      </c>
      <c r="BB363" s="156">
        <f t="shared" si="98"/>
        <v>6.4110780782690169E-3</v>
      </c>
      <c r="BC363" s="156">
        <f t="shared" si="98"/>
        <v>5.9299857591819443E-3</v>
      </c>
      <c r="BD363" s="156">
        <f t="shared" si="98"/>
        <v>5.6476054849351866E-3</v>
      </c>
      <c r="BE363" s="156">
        <f t="shared" si="98"/>
        <v>6.3274098488625696E-3</v>
      </c>
      <c r="BF363" s="156">
        <f t="shared" si="98"/>
        <v>8.4400326413753626E-3</v>
      </c>
      <c r="BG363" s="156">
        <f t="shared" si="98"/>
        <v>1.3805257852063791E-2</v>
      </c>
      <c r="BH363" s="173">
        <f t="shared" si="98"/>
        <v>1.8040961965765181E-2</v>
      </c>
    </row>
    <row r="364" spans="2:60" x14ac:dyDescent="0.2">
      <c r="B364" s="104">
        <v>301022</v>
      </c>
      <c r="C364" s="105" t="s">
        <v>396</v>
      </c>
      <c r="D364" s="105" t="s">
        <v>73</v>
      </c>
      <c r="E364" s="23"/>
      <c r="F364" s="23"/>
      <c r="G364" s="23"/>
      <c r="H364" s="95">
        <f>P_EX_ref!L347</f>
        <v>1.6407545677174959</v>
      </c>
      <c r="I364" s="89">
        <f>P_EX_ref!M347</f>
        <v>1.6358359063675536</v>
      </c>
      <c r="J364" s="89">
        <f>P_EX_ref!N347</f>
        <v>1.58036189884236</v>
      </c>
      <c r="K364" s="89">
        <f>P_EX_ref!O347</f>
        <v>1.5269451866676615</v>
      </c>
      <c r="L364" s="177"/>
      <c r="M364" s="172">
        <f t="shared" si="99"/>
        <v>2.0565622321390531E-2</v>
      </c>
      <c r="N364" s="156">
        <f t="shared" si="99"/>
        <v>1.9767721127500516E-2</v>
      </c>
      <c r="O364" s="156">
        <f t="shared" si="99"/>
        <v>1.4519554119801402E-2</v>
      </c>
      <c r="P364" s="156">
        <f t="shared" si="99"/>
        <v>9.9793839461173733E-3</v>
      </c>
      <c r="Q364" s="156">
        <f t="shared" si="99"/>
        <v>7.7879651741659213E-3</v>
      </c>
      <c r="R364" s="156">
        <f t="shared" si="99"/>
        <v>6.8889215754166094E-3</v>
      </c>
      <c r="S364" s="156">
        <f t="shared" si="99"/>
        <v>6.3719715061357537E-3</v>
      </c>
      <c r="T364" s="156">
        <f t="shared" si="99"/>
        <v>6.0685442915578616E-3</v>
      </c>
      <c r="U364" s="156">
        <f t="shared" si="99"/>
        <v>6.7990172155416775E-3</v>
      </c>
      <c r="V364" s="156">
        <f t="shared" si="99"/>
        <v>9.0691023023836935E-3</v>
      </c>
      <c r="W364" s="156">
        <f t="shared" si="99"/>
        <v>1.4834219379363661E-2</v>
      </c>
      <c r="X364" s="173">
        <f t="shared" si="99"/>
        <v>1.938562759803206E-2</v>
      </c>
      <c r="Y364" s="172">
        <f t="shared" si="96"/>
        <v>2.0503970607209748E-2</v>
      </c>
      <c r="Z364" s="156">
        <f t="shared" si="94"/>
        <v>1.9708461365072101E-2</v>
      </c>
      <c r="AA364" s="156">
        <f t="shared" si="94"/>
        <v>1.4476027335800543E-2</v>
      </c>
      <c r="AB364" s="156">
        <f t="shared" si="94"/>
        <v>9.9494677044821064E-3</v>
      </c>
      <c r="AC364" s="156">
        <f t="shared" si="94"/>
        <v>7.7646183774843468E-3</v>
      </c>
      <c r="AD364" s="156">
        <f t="shared" si="94"/>
        <v>6.868269935639112E-3</v>
      </c>
      <c r="AE364" s="156">
        <f t="shared" si="94"/>
        <v>6.3528695815781022E-3</v>
      </c>
      <c r="AF364" s="156">
        <f t="shared" si="94"/>
        <v>6.0503519824553357E-3</v>
      </c>
      <c r="AG364" s="156">
        <f t="shared" si="94"/>
        <v>6.7786350914545886E-3</v>
      </c>
      <c r="AH364" s="156">
        <f t="shared" si="94"/>
        <v>9.0419149071138075E-3</v>
      </c>
      <c r="AI364" s="156">
        <f t="shared" si="94"/>
        <v>1.4789749290446377E-2</v>
      </c>
      <c r="AJ364" s="173">
        <f t="shared" si="94"/>
        <v>1.9327513277287878E-2</v>
      </c>
      <c r="AK364" s="172">
        <f t="shared" si="97"/>
        <v>1.9754523735529501E-2</v>
      </c>
      <c r="AL364" s="156">
        <f t="shared" si="95"/>
        <v>1.8988091393877811E-2</v>
      </c>
      <c r="AM364" s="156">
        <f t="shared" si="95"/>
        <v>1.3946909653718096E-2</v>
      </c>
      <c r="AN364" s="156">
        <f t="shared" si="95"/>
        <v>9.58580168150284E-3</v>
      </c>
      <c r="AO364" s="156">
        <f t="shared" si="95"/>
        <v>7.4808114473890403E-3</v>
      </c>
      <c r="AP364" s="156">
        <f t="shared" si="95"/>
        <v>6.6172257103167126E-3</v>
      </c>
      <c r="AQ364" s="156">
        <f t="shared" si="95"/>
        <v>6.1206639115001238E-3</v>
      </c>
      <c r="AR364" s="156">
        <f t="shared" si="95"/>
        <v>5.829203725238213E-3</v>
      </c>
      <c r="AS364" s="156">
        <f t="shared" si="95"/>
        <v>6.5308671366094799E-3</v>
      </c>
      <c r="AT364" s="156">
        <f t="shared" si="95"/>
        <v>8.7114211227171078E-3</v>
      </c>
      <c r="AU364" s="156">
        <f t="shared" si="95"/>
        <v>1.4249164661693412E-2</v>
      </c>
      <c r="AV364" s="173">
        <f t="shared" si="95"/>
        <v>1.8621067455622073E-2</v>
      </c>
      <c r="AW364" s="172">
        <f t="shared" si="98"/>
        <v>1.9139107476724797E-2</v>
      </c>
      <c r="AX364" s="156">
        <f t="shared" si="98"/>
        <v>1.8396551940742578E-2</v>
      </c>
      <c r="AY364" s="156">
        <f t="shared" si="98"/>
        <v>1.3512419049141225E-2</v>
      </c>
      <c r="AZ364" s="156">
        <f t="shared" si="98"/>
        <v>9.287173464115641E-3</v>
      </c>
      <c r="BA364" s="156">
        <f t="shared" si="98"/>
        <v>7.2477603723334894E-3</v>
      </c>
      <c r="BB364" s="156">
        <f t="shared" si="98"/>
        <v>6.4110780782690169E-3</v>
      </c>
      <c r="BC364" s="156">
        <f t="shared" si="98"/>
        <v>5.9299857591819443E-3</v>
      </c>
      <c r="BD364" s="156">
        <f t="shared" si="98"/>
        <v>5.6476054849351866E-3</v>
      </c>
      <c r="BE364" s="156">
        <f t="shared" si="98"/>
        <v>6.3274098488625696E-3</v>
      </c>
      <c r="BF364" s="156">
        <f t="shared" si="98"/>
        <v>8.4400326413753626E-3</v>
      </c>
      <c r="BG364" s="156">
        <f t="shared" si="98"/>
        <v>1.3805257852063791E-2</v>
      </c>
      <c r="BH364" s="173">
        <f t="shared" si="98"/>
        <v>1.8040961965765181E-2</v>
      </c>
    </row>
    <row r="365" spans="2:60" x14ac:dyDescent="0.2">
      <c r="B365" s="104">
        <v>301024</v>
      </c>
      <c r="C365" s="105" t="s">
        <v>397</v>
      </c>
      <c r="D365" s="105" t="s">
        <v>73</v>
      </c>
      <c r="E365" s="23"/>
      <c r="F365" s="23"/>
      <c r="G365" s="23"/>
      <c r="H365" s="95">
        <f>P_EX_ref!L348</f>
        <v>1.6407545677174959</v>
      </c>
      <c r="I365" s="89">
        <f>P_EX_ref!M348</f>
        <v>1.6358359063675536</v>
      </c>
      <c r="J365" s="89">
        <f>P_EX_ref!N348</f>
        <v>1.58036189884236</v>
      </c>
      <c r="K365" s="89">
        <f>P_EX_ref!O348</f>
        <v>1.5269451866676615</v>
      </c>
      <c r="L365" s="177"/>
      <c r="M365" s="172">
        <f t="shared" si="99"/>
        <v>2.0565622321390531E-2</v>
      </c>
      <c r="N365" s="156">
        <f t="shared" si="99"/>
        <v>1.9767721127500516E-2</v>
      </c>
      <c r="O365" s="156">
        <f t="shared" si="99"/>
        <v>1.4519554119801402E-2</v>
      </c>
      <c r="P365" s="156">
        <f t="shared" si="99"/>
        <v>9.9793839461173733E-3</v>
      </c>
      <c r="Q365" s="156">
        <f t="shared" si="99"/>
        <v>7.7879651741659213E-3</v>
      </c>
      <c r="R365" s="156">
        <f t="shared" si="99"/>
        <v>6.8889215754166094E-3</v>
      </c>
      <c r="S365" s="156">
        <f t="shared" si="99"/>
        <v>6.3719715061357537E-3</v>
      </c>
      <c r="T365" s="156">
        <f t="shared" si="99"/>
        <v>6.0685442915578616E-3</v>
      </c>
      <c r="U365" s="156">
        <f t="shared" si="99"/>
        <v>6.7990172155416775E-3</v>
      </c>
      <c r="V365" s="156">
        <f t="shared" si="99"/>
        <v>9.0691023023836935E-3</v>
      </c>
      <c r="W365" s="156">
        <f t="shared" si="99"/>
        <v>1.4834219379363661E-2</v>
      </c>
      <c r="X365" s="173">
        <f t="shared" si="99"/>
        <v>1.938562759803206E-2</v>
      </c>
      <c r="Y365" s="172">
        <f t="shared" si="96"/>
        <v>2.0503970607209748E-2</v>
      </c>
      <c r="Z365" s="156">
        <f t="shared" si="94"/>
        <v>1.9708461365072101E-2</v>
      </c>
      <c r="AA365" s="156">
        <f t="shared" si="94"/>
        <v>1.4476027335800543E-2</v>
      </c>
      <c r="AB365" s="156">
        <f t="shared" si="94"/>
        <v>9.9494677044821064E-3</v>
      </c>
      <c r="AC365" s="156">
        <f t="shared" si="94"/>
        <v>7.7646183774843468E-3</v>
      </c>
      <c r="AD365" s="156">
        <f t="shared" si="94"/>
        <v>6.868269935639112E-3</v>
      </c>
      <c r="AE365" s="156">
        <f t="shared" si="94"/>
        <v>6.3528695815781022E-3</v>
      </c>
      <c r="AF365" s="156">
        <f t="shared" si="94"/>
        <v>6.0503519824553357E-3</v>
      </c>
      <c r="AG365" s="156">
        <f t="shared" ref="AG365:AJ365" si="100">$I365*AG$34*AG$35*AG$36</f>
        <v>6.7786350914545886E-3</v>
      </c>
      <c r="AH365" s="156">
        <f t="shared" si="100"/>
        <v>9.0419149071138075E-3</v>
      </c>
      <c r="AI365" s="156">
        <f t="shared" si="100"/>
        <v>1.4789749290446377E-2</v>
      </c>
      <c r="AJ365" s="173">
        <f t="shared" si="100"/>
        <v>1.9327513277287878E-2</v>
      </c>
      <c r="AK365" s="172">
        <f t="shared" si="97"/>
        <v>1.9754523735529501E-2</v>
      </c>
      <c r="AL365" s="156">
        <f t="shared" si="95"/>
        <v>1.8988091393877811E-2</v>
      </c>
      <c r="AM365" s="156">
        <f t="shared" si="95"/>
        <v>1.3946909653718096E-2</v>
      </c>
      <c r="AN365" s="156">
        <f t="shared" si="95"/>
        <v>9.58580168150284E-3</v>
      </c>
      <c r="AO365" s="156">
        <f t="shared" si="95"/>
        <v>7.4808114473890403E-3</v>
      </c>
      <c r="AP365" s="156">
        <f t="shared" si="95"/>
        <v>6.6172257103167126E-3</v>
      </c>
      <c r="AQ365" s="156">
        <f t="shared" si="95"/>
        <v>6.1206639115001238E-3</v>
      </c>
      <c r="AR365" s="156">
        <f t="shared" si="95"/>
        <v>5.829203725238213E-3</v>
      </c>
      <c r="AS365" s="156">
        <f t="shared" ref="AS365:AV365" si="101">$J365*AS$34*AS$35*AS$36</f>
        <v>6.5308671366094799E-3</v>
      </c>
      <c r="AT365" s="156">
        <f t="shared" si="101"/>
        <v>8.7114211227171078E-3</v>
      </c>
      <c r="AU365" s="156">
        <f t="shared" si="101"/>
        <v>1.4249164661693412E-2</v>
      </c>
      <c r="AV365" s="173">
        <f t="shared" si="101"/>
        <v>1.8621067455622073E-2</v>
      </c>
      <c r="AW365" s="172">
        <f t="shared" si="98"/>
        <v>1.9139107476724797E-2</v>
      </c>
      <c r="AX365" s="156">
        <f t="shared" si="98"/>
        <v>1.8396551940742578E-2</v>
      </c>
      <c r="AY365" s="156">
        <f t="shared" si="98"/>
        <v>1.3512419049141225E-2</v>
      </c>
      <c r="AZ365" s="156">
        <f t="shared" si="98"/>
        <v>9.287173464115641E-3</v>
      </c>
      <c r="BA365" s="156">
        <f t="shared" si="98"/>
        <v>7.2477603723334894E-3</v>
      </c>
      <c r="BB365" s="156">
        <f t="shared" si="98"/>
        <v>6.4110780782690169E-3</v>
      </c>
      <c r="BC365" s="156">
        <f t="shared" si="98"/>
        <v>5.9299857591819443E-3</v>
      </c>
      <c r="BD365" s="156">
        <f t="shared" si="98"/>
        <v>5.6476054849351866E-3</v>
      </c>
      <c r="BE365" s="156">
        <f t="shared" si="98"/>
        <v>6.3274098488625696E-3</v>
      </c>
      <c r="BF365" s="156">
        <f t="shared" si="98"/>
        <v>8.4400326413753626E-3</v>
      </c>
      <c r="BG365" s="156">
        <f t="shared" si="98"/>
        <v>1.3805257852063791E-2</v>
      </c>
      <c r="BH365" s="173">
        <f t="shared" si="98"/>
        <v>1.8040961965765181E-2</v>
      </c>
    </row>
    <row r="366" spans="2:60" x14ac:dyDescent="0.2">
      <c r="B366" s="104">
        <v>301027</v>
      </c>
      <c r="C366" s="105" t="s">
        <v>398</v>
      </c>
      <c r="D366" s="105" t="s">
        <v>73</v>
      </c>
      <c r="E366" s="23"/>
      <c r="F366" s="23"/>
      <c r="G366" s="23"/>
      <c r="H366" s="95">
        <f>P_EX_ref!L349</f>
        <v>1.6407545677174959</v>
      </c>
      <c r="I366" s="89">
        <f>P_EX_ref!M349</f>
        <v>1.6358359063675536</v>
      </c>
      <c r="J366" s="89">
        <f>P_EX_ref!N349</f>
        <v>1.58036189884236</v>
      </c>
      <c r="K366" s="89">
        <f>P_EX_ref!O349</f>
        <v>1.5269451866676615</v>
      </c>
      <c r="L366" s="177"/>
      <c r="M366" s="172">
        <f t="shared" si="99"/>
        <v>2.0565622321390531E-2</v>
      </c>
      <c r="N366" s="156">
        <f t="shared" si="99"/>
        <v>1.9767721127500516E-2</v>
      </c>
      <c r="O366" s="156">
        <f t="shared" si="99"/>
        <v>1.4519554119801402E-2</v>
      </c>
      <c r="P366" s="156">
        <f t="shared" si="99"/>
        <v>9.9793839461173733E-3</v>
      </c>
      <c r="Q366" s="156">
        <f t="shared" si="99"/>
        <v>7.7879651741659213E-3</v>
      </c>
      <c r="R366" s="156">
        <f t="shared" si="99"/>
        <v>6.8889215754166094E-3</v>
      </c>
      <c r="S366" s="156">
        <f t="shared" si="99"/>
        <v>6.3719715061357537E-3</v>
      </c>
      <c r="T366" s="156">
        <f t="shared" si="99"/>
        <v>6.0685442915578616E-3</v>
      </c>
      <c r="U366" s="156">
        <f t="shared" si="99"/>
        <v>6.7990172155416775E-3</v>
      </c>
      <c r="V366" s="156">
        <f t="shared" si="99"/>
        <v>9.0691023023836935E-3</v>
      </c>
      <c r="W366" s="156">
        <f t="shared" si="99"/>
        <v>1.4834219379363661E-2</v>
      </c>
      <c r="X366" s="173">
        <f t="shared" si="99"/>
        <v>1.938562759803206E-2</v>
      </c>
      <c r="Y366" s="172">
        <f t="shared" si="96"/>
        <v>2.0503970607209748E-2</v>
      </c>
      <c r="Z366" s="156">
        <f t="shared" si="96"/>
        <v>1.9708461365072101E-2</v>
      </c>
      <c r="AA366" s="156">
        <f t="shared" si="96"/>
        <v>1.4476027335800543E-2</v>
      </c>
      <c r="AB366" s="156">
        <f t="shared" si="96"/>
        <v>9.9494677044821064E-3</v>
      </c>
      <c r="AC366" s="156">
        <f t="shared" si="96"/>
        <v>7.7646183774843468E-3</v>
      </c>
      <c r="AD366" s="156">
        <f t="shared" si="96"/>
        <v>6.868269935639112E-3</v>
      </c>
      <c r="AE366" s="156">
        <f t="shared" si="96"/>
        <v>6.3528695815781022E-3</v>
      </c>
      <c r="AF366" s="156">
        <f t="shared" si="96"/>
        <v>6.0503519824553357E-3</v>
      </c>
      <c r="AG366" s="156">
        <f t="shared" si="96"/>
        <v>6.7786350914545886E-3</v>
      </c>
      <c r="AH366" s="156">
        <f t="shared" si="96"/>
        <v>9.0419149071138075E-3</v>
      </c>
      <c r="AI366" s="156">
        <f t="shared" si="96"/>
        <v>1.4789749290446377E-2</v>
      </c>
      <c r="AJ366" s="173">
        <f t="shared" si="96"/>
        <v>1.9327513277287878E-2</v>
      </c>
      <c r="AK366" s="172">
        <f t="shared" si="97"/>
        <v>1.9754523735529501E-2</v>
      </c>
      <c r="AL366" s="156">
        <f t="shared" si="97"/>
        <v>1.8988091393877811E-2</v>
      </c>
      <c r="AM366" s="156">
        <f t="shared" si="97"/>
        <v>1.3946909653718096E-2</v>
      </c>
      <c r="AN366" s="156">
        <f t="shared" si="97"/>
        <v>9.58580168150284E-3</v>
      </c>
      <c r="AO366" s="156">
        <f t="shared" si="97"/>
        <v>7.4808114473890403E-3</v>
      </c>
      <c r="AP366" s="156">
        <f t="shared" si="97"/>
        <v>6.6172257103167126E-3</v>
      </c>
      <c r="AQ366" s="156">
        <f t="shared" si="97"/>
        <v>6.1206639115001238E-3</v>
      </c>
      <c r="AR366" s="156">
        <f t="shared" si="97"/>
        <v>5.829203725238213E-3</v>
      </c>
      <c r="AS366" s="156">
        <f t="shared" si="97"/>
        <v>6.5308671366094799E-3</v>
      </c>
      <c r="AT366" s="156">
        <f t="shared" si="97"/>
        <v>8.7114211227171078E-3</v>
      </c>
      <c r="AU366" s="156">
        <f t="shared" si="97"/>
        <v>1.4249164661693412E-2</v>
      </c>
      <c r="AV366" s="173">
        <f t="shared" si="97"/>
        <v>1.8621067455622073E-2</v>
      </c>
      <c r="AW366" s="172">
        <f t="shared" si="98"/>
        <v>1.9139107476724797E-2</v>
      </c>
      <c r="AX366" s="156">
        <f t="shared" si="98"/>
        <v>1.8396551940742578E-2</v>
      </c>
      <c r="AY366" s="156">
        <f t="shared" si="98"/>
        <v>1.3512419049141225E-2</v>
      </c>
      <c r="AZ366" s="156">
        <f t="shared" si="98"/>
        <v>9.287173464115641E-3</v>
      </c>
      <c r="BA366" s="156">
        <f t="shared" si="98"/>
        <v>7.2477603723334894E-3</v>
      </c>
      <c r="BB366" s="156">
        <f t="shared" si="98"/>
        <v>6.4110780782690169E-3</v>
      </c>
      <c r="BC366" s="156">
        <f t="shared" si="98"/>
        <v>5.9299857591819443E-3</v>
      </c>
      <c r="BD366" s="156">
        <f t="shared" si="98"/>
        <v>5.6476054849351866E-3</v>
      </c>
      <c r="BE366" s="156">
        <f t="shared" si="98"/>
        <v>6.3274098488625696E-3</v>
      </c>
      <c r="BF366" s="156">
        <f t="shared" si="98"/>
        <v>8.4400326413753626E-3</v>
      </c>
      <c r="BG366" s="156">
        <f t="shared" si="98"/>
        <v>1.3805257852063791E-2</v>
      </c>
      <c r="BH366" s="173">
        <f t="shared" si="98"/>
        <v>1.8040961965765181E-2</v>
      </c>
    </row>
    <row r="367" spans="2:60" x14ac:dyDescent="0.2">
      <c r="B367" s="104">
        <v>301028</v>
      </c>
      <c r="C367" s="105" t="s">
        <v>399</v>
      </c>
      <c r="D367" s="105" t="s">
        <v>73</v>
      </c>
      <c r="E367" s="23"/>
      <c r="F367" s="23"/>
      <c r="G367" s="23"/>
      <c r="H367" s="95">
        <f>P_EX_ref!L350</f>
        <v>1.6407545677174959</v>
      </c>
      <c r="I367" s="89">
        <f>P_EX_ref!M350</f>
        <v>1.6358359063675536</v>
      </c>
      <c r="J367" s="89">
        <f>P_EX_ref!N350</f>
        <v>1.58036189884236</v>
      </c>
      <c r="K367" s="89">
        <f>P_EX_ref!O350</f>
        <v>1.5269451866676615</v>
      </c>
      <c r="L367" s="177"/>
      <c r="M367" s="172">
        <f t="shared" si="99"/>
        <v>2.0565622321390531E-2</v>
      </c>
      <c r="N367" s="156">
        <f t="shared" si="99"/>
        <v>1.9767721127500516E-2</v>
      </c>
      <c r="O367" s="156">
        <f t="shared" si="99"/>
        <v>1.4519554119801402E-2</v>
      </c>
      <c r="P367" s="156">
        <f t="shared" si="99"/>
        <v>9.9793839461173733E-3</v>
      </c>
      <c r="Q367" s="156">
        <f t="shared" si="99"/>
        <v>7.7879651741659213E-3</v>
      </c>
      <c r="R367" s="156">
        <f t="shared" si="99"/>
        <v>6.8889215754166094E-3</v>
      </c>
      <c r="S367" s="156">
        <f t="shared" si="99"/>
        <v>6.3719715061357537E-3</v>
      </c>
      <c r="T367" s="156">
        <f t="shared" si="99"/>
        <v>6.0685442915578616E-3</v>
      </c>
      <c r="U367" s="156">
        <f t="shared" si="99"/>
        <v>6.7990172155416775E-3</v>
      </c>
      <c r="V367" s="156">
        <f t="shared" si="99"/>
        <v>9.0691023023836935E-3</v>
      </c>
      <c r="W367" s="156">
        <f t="shared" si="99"/>
        <v>1.4834219379363661E-2</v>
      </c>
      <c r="X367" s="173">
        <f t="shared" si="99"/>
        <v>1.938562759803206E-2</v>
      </c>
      <c r="Y367" s="172">
        <f t="shared" si="96"/>
        <v>2.0503970607209748E-2</v>
      </c>
      <c r="Z367" s="156">
        <f t="shared" si="96"/>
        <v>1.9708461365072101E-2</v>
      </c>
      <c r="AA367" s="156">
        <f t="shared" si="96"/>
        <v>1.4476027335800543E-2</v>
      </c>
      <c r="AB367" s="156">
        <f t="shared" si="96"/>
        <v>9.9494677044821064E-3</v>
      </c>
      <c r="AC367" s="156">
        <f t="shared" si="96"/>
        <v>7.7646183774843468E-3</v>
      </c>
      <c r="AD367" s="156">
        <f t="shared" si="96"/>
        <v>6.868269935639112E-3</v>
      </c>
      <c r="AE367" s="156">
        <f t="shared" si="96"/>
        <v>6.3528695815781022E-3</v>
      </c>
      <c r="AF367" s="156">
        <f t="shared" si="96"/>
        <v>6.0503519824553357E-3</v>
      </c>
      <c r="AG367" s="156">
        <f t="shared" si="96"/>
        <v>6.7786350914545886E-3</v>
      </c>
      <c r="AH367" s="156">
        <f t="shared" si="96"/>
        <v>9.0419149071138075E-3</v>
      </c>
      <c r="AI367" s="156">
        <f t="shared" si="96"/>
        <v>1.4789749290446377E-2</v>
      </c>
      <c r="AJ367" s="173">
        <f t="shared" si="96"/>
        <v>1.9327513277287878E-2</v>
      </c>
      <c r="AK367" s="172">
        <f t="shared" si="97"/>
        <v>1.9754523735529501E-2</v>
      </c>
      <c r="AL367" s="156">
        <f t="shared" si="97"/>
        <v>1.8988091393877811E-2</v>
      </c>
      <c r="AM367" s="156">
        <f t="shared" si="97"/>
        <v>1.3946909653718096E-2</v>
      </c>
      <c r="AN367" s="156">
        <f t="shared" si="97"/>
        <v>9.58580168150284E-3</v>
      </c>
      <c r="AO367" s="156">
        <f t="shared" si="97"/>
        <v>7.4808114473890403E-3</v>
      </c>
      <c r="AP367" s="156">
        <f t="shared" si="97"/>
        <v>6.6172257103167126E-3</v>
      </c>
      <c r="AQ367" s="156">
        <f t="shared" si="97"/>
        <v>6.1206639115001238E-3</v>
      </c>
      <c r="AR367" s="156">
        <f t="shared" si="97"/>
        <v>5.829203725238213E-3</v>
      </c>
      <c r="AS367" s="156">
        <f t="shared" si="97"/>
        <v>6.5308671366094799E-3</v>
      </c>
      <c r="AT367" s="156">
        <f t="shared" si="97"/>
        <v>8.7114211227171078E-3</v>
      </c>
      <c r="AU367" s="156">
        <f t="shared" si="97"/>
        <v>1.4249164661693412E-2</v>
      </c>
      <c r="AV367" s="173">
        <f t="shared" si="97"/>
        <v>1.8621067455622073E-2</v>
      </c>
      <c r="AW367" s="172">
        <f t="shared" si="98"/>
        <v>1.9139107476724797E-2</v>
      </c>
      <c r="AX367" s="156">
        <f t="shared" si="98"/>
        <v>1.8396551940742578E-2</v>
      </c>
      <c r="AY367" s="156">
        <f t="shared" si="98"/>
        <v>1.3512419049141225E-2</v>
      </c>
      <c r="AZ367" s="156">
        <f t="shared" si="98"/>
        <v>9.287173464115641E-3</v>
      </c>
      <c r="BA367" s="156">
        <f t="shared" si="98"/>
        <v>7.2477603723334894E-3</v>
      </c>
      <c r="BB367" s="156">
        <f t="shared" si="98"/>
        <v>6.4110780782690169E-3</v>
      </c>
      <c r="BC367" s="156">
        <f t="shared" si="98"/>
        <v>5.9299857591819443E-3</v>
      </c>
      <c r="BD367" s="156">
        <f t="shared" si="98"/>
        <v>5.6476054849351866E-3</v>
      </c>
      <c r="BE367" s="156">
        <f t="shared" si="98"/>
        <v>6.3274098488625696E-3</v>
      </c>
      <c r="BF367" s="156">
        <f t="shared" si="98"/>
        <v>8.4400326413753626E-3</v>
      </c>
      <c r="BG367" s="156">
        <f t="shared" si="98"/>
        <v>1.3805257852063791E-2</v>
      </c>
      <c r="BH367" s="173">
        <f t="shared" si="98"/>
        <v>1.8040961965765181E-2</v>
      </c>
    </row>
    <row r="368" spans="2:60" x14ac:dyDescent="0.2">
      <c r="B368" s="104">
        <v>301029</v>
      </c>
      <c r="C368" s="105" t="s">
        <v>400</v>
      </c>
      <c r="D368" s="105" t="s">
        <v>73</v>
      </c>
      <c r="E368" s="23"/>
      <c r="F368" s="23"/>
      <c r="G368" s="23"/>
      <c r="H368" s="95">
        <f>P_EX_ref!L351</f>
        <v>1.6407545677174959</v>
      </c>
      <c r="I368" s="89">
        <f>P_EX_ref!M351</f>
        <v>1.6358359063675536</v>
      </c>
      <c r="J368" s="89">
        <f>P_EX_ref!N351</f>
        <v>1.58036189884236</v>
      </c>
      <c r="K368" s="89">
        <f>P_EX_ref!O351</f>
        <v>1.5269451866676615</v>
      </c>
      <c r="L368" s="177"/>
      <c r="M368" s="172">
        <f t="shared" si="99"/>
        <v>2.0565622321390531E-2</v>
      </c>
      <c r="N368" s="156">
        <f t="shared" si="99"/>
        <v>1.9767721127500516E-2</v>
      </c>
      <c r="O368" s="156">
        <f t="shared" si="99"/>
        <v>1.4519554119801402E-2</v>
      </c>
      <c r="P368" s="156">
        <f t="shared" si="99"/>
        <v>9.9793839461173733E-3</v>
      </c>
      <c r="Q368" s="156">
        <f t="shared" si="99"/>
        <v>7.7879651741659213E-3</v>
      </c>
      <c r="R368" s="156">
        <f t="shared" si="99"/>
        <v>6.8889215754166094E-3</v>
      </c>
      <c r="S368" s="156">
        <f t="shared" si="99"/>
        <v>6.3719715061357537E-3</v>
      </c>
      <c r="T368" s="156">
        <f t="shared" si="99"/>
        <v>6.0685442915578616E-3</v>
      </c>
      <c r="U368" s="156">
        <f t="shared" si="99"/>
        <v>6.7990172155416775E-3</v>
      </c>
      <c r="V368" s="156">
        <f t="shared" si="99"/>
        <v>9.0691023023836935E-3</v>
      </c>
      <c r="W368" s="156">
        <f t="shared" si="99"/>
        <v>1.4834219379363661E-2</v>
      </c>
      <c r="X368" s="173">
        <f t="shared" si="99"/>
        <v>1.938562759803206E-2</v>
      </c>
      <c r="Y368" s="172">
        <f t="shared" si="96"/>
        <v>2.0503970607209748E-2</v>
      </c>
      <c r="Z368" s="156">
        <f t="shared" si="96"/>
        <v>1.9708461365072101E-2</v>
      </c>
      <c r="AA368" s="156">
        <f t="shared" si="96"/>
        <v>1.4476027335800543E-2</v>
      </c>
      <c r="AB368" s="156">
        <f t="shared" si="96"/>
        <v>9.9494677044821064E-3</v>
      </c>
      <c r="AC368" s="156">
        <f t="shared" si="96"/>
        <v>7.7646183774843468E-3</v>
      </c>
      <c r="AD368" s="156">
        <f t="shared" si="96"/>
        <v>6.868269935639112E-3</v>
      </c>
      <c r="AE368" s="156">
        <f t="shared" si="96"/>
        <v>6.3528695815781022E-3</v>
      </c>
      <c r="AF368" s="156">
        <f t="shared" si="96"/>
        <v>6.0503519824553357E-3</v>
      </c>
      <c r="AG368" s="156">
        <f t="shared" si="96"/>
        <v>6.7786350914545886E-3</v>
      </c>
      <c r="AH368" s="156">
        <f t="shared" si="96"/>
        <v>9.0419149071138075E-3</v>
      </c>
      <c r="AI368" s="156">
        <f t="shared" si="96"/>
        <v>1.4789749290446377E-2</v>
      </c>
      <c r="AJ368" s="173">
        <f t="shared" si="96"/>
        <v>1.9327513277287878E-2</v>
      </c>
      <c r="AK368" s="172">
        <f t="shared" si="97"/>
        <v>1.9754523735529501E-2</v>
      </c>
      <c r="AL368" s="156">
        <f t="shared" si="97"/>
        <v>1.8988091393877811E-2</v>
      </c>
      <c r="AM368" s="156">
        <f t="shared" si="97"/>
        <v>1.3946909653718096E-2</v>
      </c>
      <c r="AN368" s="156">
        <f t="shared" si="97"/>
        <v>9.58580168150284E-3</v>
      </c>
      <c r="AO368" s="156">
        <f t="shared" si="97"/>
        <v>7.4808114473890403E-3</v>
      </c>
      <c r="AP368" s="156">
        <f t="shared" si="97"/>
        <v>6.6172257103167126E-3</v>
      </c>
      <c r="AQ368" s="156">
        <f t="shared" si="97"/>
        <v>6.1206639115001238E-3</v>
      </c>
      <c r="AR368" s="156">
        <f t="shared" si="97"/>
        <v>5.829203725238213E-3</v>
      </c>
      <c r="AS368" s="156">
        <f t="shared" si="97"/>
        <v>6.5308671366094799E-3</v>
      </c>
      <c r="AT368" s="156">
        <f t="shared" si="97"/>
        <v>8.7114211227171078E-3</v>
      </c>
      <c r="AU368" s="156">
        <f t="shared" si="97"/>
        <v>1.4249164661693412E-2</v>
      </c>
      <c r="AV368" s="173">
        <f t="shared" si="97"/>
        <v>1.8621067455622073E-2</v>
      </c>
      <c r="AW368" s="172">
        <f t="shared" si="98"/>
        <v>1.9139107476724797E-2</v>
      </c>
      <c r="AX368" s="156">
        <f t="shared" si="98"/>
        <v>1.8396551940742578E-2</v>
      </c>
      <c r="AY368" s="156">
        <f t="shared" si="98"/>
        <v>1.3512419049141225E-2</v>
      </c>
      <c r="AZ368" s="156">
        <f t="shared" si="98"/>
        <v>9.287173464115641E-3</v>
      </c>
      <c r="BA368" s="156">
        <f t="shared" si="98"/>
        <v>7.2477603723334894E-3</v>
      </c>
      <c r="BB368" s="156">
        <f t="shared" si="98"/>
        <v>6.4110780782690169E-3</v>
      </c>
      <c r="BC368" s="156">
        <f t="shared" si="98"/>
        <v>5.9299857591819443E-3</v>
      </c>
      <c r="BD368" s="156">
        <f t="shared" si="98"/>
        <v>5.6476054849351866E-3</v>
      </c>
      <c r="BE368" s="156">
        <f t="shared" si="98"/>
        <v>6.3274098488625696E-3</v>
      </c>
      <c r="BF368" s="156">
        <f t="shared" si="98"/>
        <v>8.4400326413753626E-3</v>
      </c>
      <c r="BG368" s="156">
        <f t="shared" si="98"/>
        <v>1.3805257852063791E-2</v>
      </c>
      <c r="BH368" s="173">
        <f t="shared" si="98"/>
        <v>1.8040961965765181E-2</v>
      </c>
    </row>
    <row r="369" spans="2:60" x14ac:dyDescent="0.2">
      <c r="B369" s="104">
        <v>301031</v>
      </c>
      <c r="C369" s="105" t="s">
        <v>401</v>
      </c>
      <c r="D369" s="105" t="s">
        <v>73</v>
      </c>
      <c r="E369" s="23"/>
      <c r="F369" s="23"/>
      <c r="G369" s="23"/>
      <c r="H369" s="95">
        <f>P_EX_ref!L352</f>
        <v>1.6407545677174959</v>
      </c>
      <c r="I369" s="89">
        <f>P_EX_ref!M352</f>
        <v>1.6358359063675536</v>
      </c>
      <c r="J369" s="89">
        <f>P_EX_ref!N352</f>
        <v>1.58036189884236</v>
      </c>
      <c r="K369" s="89">
        <f>P_EX_ref!O352</f>
        <v>1.5269451866676615</v>
      </c>
      <c r="L369" s="177"/>
      <c r="M369" s="172">
        <f t="shared" si="99"/>
        <v>2.0565622321390531E-2</v>
      </c>
      <c r="N369" s="156">
        <f t="shared" si="99"/>
        <v>1.9767721127500516E-2</v>
      </c>
      <c r="O369" s="156">
        <f t="shared" si="99"/>
        <v>1.4519554119801402E-2</v>
      </c>
      <c r="P369" s="156">
        <f t="shared" si="99"/>
        <v>9.9793839461173733E-3</v>
      </c>
      <c r="Q369" s="156">
        <f t="shared" si="99"/>
        <v>7.7879651741659213E-3</v>
      </c>
      <c r="R369" s="156">
        <f t="shared" si="99"/>
        <v>6.8889215754166094E-3</v>
      </c>
      <c r="S369" s="156">
        <f t="shared" si="99"/>
        <v>6.3719715061357537E-3</v>
      </c>
      <c r="T369" s="156">
        <f t="shared" si="99"/>
        <v>6.0685442915578616E-3</v>
      </c>
      <c r="U369" s="156">
        <f t="shared" si="99"/>
        <v>6.7990172155416775E-3</v>
      </c>
      <c r="V369" s="156">
        <f t="shared" si="99"/>
        <v>9.0691023023836935E-3</v>
      </c>
      <c r="W369" s="156">
        <f t="shared" si="99"/>
        <v>1.4834219379363661E-2</v>
      </c>
      <c r="X369" s="173">
        <f t="shared" si="99"/>
        <v>1.938562759803206E-2</v>
      </c>
      <c r="Y369" s="172">
        <f t="shared" si="96"/>
        <v>2.0503970607209748E-2</v>
      </c>
      <c r="Z369" s="156">
        <f t="shared" si="96"/>
        <v>1.9708461365072101E-2</v>
      </c>
      <c r="AA369" s="156">
        <f t="shared" si="96"/>
        <v>1.4476027335800543E-2</v>
      </c>
      <c r="AB369" s="156">
        <f t="shared" si="96"/>
        <v>9.9494677044821064E-3</v>
      </c>
      <c r="AC369" s="156">
        <f t="shared" si="96"/>
        <v>7.7646183774843468E-3</v>
      </c>
      <c r="AD369" s="156">
        <f t="shared" si="96"/>
        <v>6.868269935639112E-3</v>
      </c>
      <c r="AE369" s="156">
        <f t="shared" si="96"/>
        <v>6.3528695815781022E-3</v>
      </c>
      <c r="AF369" s="156">
        <f t="shared" si="96"/>
        <v>6.0503519824553357E-3</v>
      </c>
      <c r="AG369" s="156">
        <f t="shared" si="96"/>
        <v>6.7786350914545886E-3</v>
      </c>
      <c r="AH369" s="156">
        <f t="shared" si="96"/>
        <v>9.0419149071138075E-3</v>
      </c>
      <c r="AI369" s="156">
        <f t="shared" si="96"/>
        <v>1.4789749290446377E-2</v>
      </c>
      <c r="AJ369" s="173">
        <f t="shared" si="96"/>
        <v>1.9327513277287878E-2</v>
      </c>
      <c r="AK369" s="172">
        <f t="shared" si="97"/>
        <v>1.9754523735529501E-2</v>
      </c>
      <c r="AL369" s="156">
        <f t="shared" si="97"/>
        <v>1.8988091393877811E-2</v>
      </c>
      <c r="AM369" s="156">
        <f t="shared" si="97"/>
        <v>1.3946909653718096E-2</v>
      </c>
      <c r="AN369" s="156">
        <f t="shared" si="97"/>
        <v>9.58580168150284E-3</v>
      </c>
      <c r="AO369" s="156">
        <f t="shared" si="97"/>
        <v>7.4808114473890403E-3</v>
      </c>
      <c r="AP369" s="156">
        <f t="shared" si="97"/>
        <v>6.6172257103167126E-3</v>
      </c>
      <c r="AQ369" s="156">
        <f t="shared" si="97"/>
        <v>6.1206639115001238E-3</v>
      </c>
      <c r="AR369" s="156">
        <f t="shared" si="97"/>
        <v>5.829203725238213E-3</v>
      </c>
      <c r="AS369" s="156">
        <f t="shared" si="97"/>
        <v>6.5308671366094799E-3</v>
      </c>
      <c r="AT369" s="156">
        <f t="shared" si="97"/>
        <v>8.7114211227171078E-3</v>
      </c>
      <c r="AU369" s="156">
        <f t="shared" si="97"/>
        <v>1.4249164661693412E-2</v>
      </c>
      <c r="AV369" s="173">
        <f t="shared" si="97"/>
        <v>1.8621067455622073E-2</v>
      </c>
      <c r="AW369" s="172">
        <f t="shared" si="98"/>
        <v>1.9139107476724797E-2</v>
      </c>
      <c r="AX369" s="156">
        <f t="shared" si="98"/>
        <v>1.8396551940742578E-2</v>
      </c>
      <c r="AY369" s="156">
        <f t="shared" si="98"/>
        <v>1.3512419049141225E-2</v>
      </c>
      <c r="AZ369" s="156">
        <f t="shared" si="98"/>
        <v>9.287173464115641E-3</v>
      </c>
      <c r="BA369" s="156">
        <f t="shared" si="98"/>
        <v>7.2477603723334894E-3</v>
      </c>
      <c r="BB369" s="156">
        <f t="shared" si="98"/>
        <v>6.4110780782690169E-3</v>
      </c>
      <c r="BC369" s="156">
        <f t="shared" si="98"/>
        <v>5.9299857591819443E-3</v>
      </c>
      <c r="BD369" s="156">
        <f t="shared" si="98"/>
        <v>5.6476054849351866E-3</v>
      </c>
      <c r="BE369" s="156">
        <f t="shared" si="98"/>
        <v>6.3274098488625696E-3</v>
      </c>
      <c r="BF369" s="156">
        <f t="shared" si="98"/>
        <v>8.4400326413753626E-3</v>
      </c>
      <c r="BG369" s="156">
        <f t="shared" si="98"/>
        <v>1.3805257852063791E-2</v>
      </c>
      <c r="BH369" s="173">
        <f t="shared" si="98"/>
        <v>1.8040961965765181E-2</v>
      </c>
    </row>
    <row r="370" spans="2:60" x14ac:dyDescent="0.2">
      <c r="B370" s="104">
        <v>301033</v>
      </c>
      <c r="C370" s="105" t="s">
        <v>402</v>
      </c>
      <c r="D370" s="105" t="s">
        <v>73</v>
      </c>
      <c r="E370" s="23"/>
      <c r="F370" s="23"/>
      <c r="G370" s="23"/>
      <c r="H370" s="95">
        <f>P_EX_ref!L353</f>
        <v>1.6407545677174959</v>
      </c>
      <c r="I370" s="89">
        <f>P_EX_ref!M353</f>
        <v>1.6358359063675536</v>
      </c>
      <c r="J370" s="89">
        <f>P_EX_ref!N353</f>
        <v>1.58036189884236</v>
      </c>
      <c r="K370" s="89">
        <f>P_EX_ref!O353</f>
        <v>1.5269451866676615</v>
      </c>
      <c r="L370" s="177"/>
      <c r="M370" s="172">
        <f t="shared" si="99"/>
        <v>2.0565622321390531E-2</v>
      </c>
      <c r="N370" s="156">
        <f t="shared" si="99"/>
        <v>1.9767721127500516E-2</v>
      </c>
      <c r="O370" s="156">
        <f t="shared" si="99"/>
        <v>1.4519554119801402E-2</v>
      </c>
      <c r="P370" s="156">
        <f t="shared" si="99"/>
        <v>9.9793839461173733E-3</v>
      </c>
      <c r="Q370" s="156">
        <f t="shared" si="99"/>
        <v>7.7879651741659213E-3</v>
      </c>
      <c r="R370" s="156">
        <f t="shared" si="99"/>
        <v>6.8889215754166094E-3</v>
      </c>
      <c r="S370" s="156">
        <f t="shared" si="99"/>
        <v>6.3719715061357537E-3</v>
      </c>
      <c r="T370" s="156">
        <f t="shared" si="99"/>
        <v>6.0685442915578616E-3</v>
      </c>
      <c r="U370" s="156">
        <f t="shared" si="99"/>
        <v>6.7990172155416775E-3</v>
      </c>
      <c r="V370" s="156">
        <f t="shared" si="99"/>
        <v>9.0691023023836935E-3</v>
      </c>
      <c r="W370" s="156">
        <f t="shared" si="99"/>
        <v>1.4834219379363661E-2</v>
      </c>
      <c r="X370" s="173">
        <f t="shared" si="99"/>
        <v>1.938562759803206E-2</v>
      </c>
      <c r="Y370" s="172">
        <f t="shared" si="96"/>
        <v>2.0503970607209748E-2</v>
      </c>
      <c r="Z370" s="156">
        <f t="shared" si="96"/>
        <v>1.9708461365072101E-2</v>
      </c>
      <c r="AA370" s="156">
        <f t="shared" si="96"/>
        <v>1.4476027335800543E-2</v>
      </c>
      <c r="AB370" s="156">
        <f t="shared" si="96"/>
        <v>9.9494677044821064E-3</v>
      </c>
      <c r="AC370" s="156">
        <f t="shared" si="96"/>
        <v>7.7646183774843468E-3</v>
      </c>
      <c r="AD370" s="156">
        <f t="shared" si="96"/>
        <v>6.868269935639112E-3</v>
      </c>
      <c r="AE370" s="156">
        <f t="shared" si="96"/>
        <v>6.3528695815781022E-3</v>
      </c>
      <c r="AF370" s="156">
        <f t="shared" si="96"/>
        <v>6.0503519824553357E-3</v>
      </c>
      <c r="AG370" s="156">
        <f t="shared" si="96"/>
        <v>6.7786350914545886E-3</v>
      </c>
      <c r="AH370" s="156">
        <f t="shared" si="96"/>
        <v>9.0419149071138075E-3</v>
      </c>
      <c r="AI370" s="156">
        <f t="shared" si="96"/>
        <v>1.4789749290446377E-2</v>
      </c>
      <c r="AJ370" s="173">
        <f t="shared" si="96"/>
        <v>1.9327513277287878E-2</v>
      </c>
      <c r="AK370" s="172">
        <f t="shared" si="97"/>
        <v>1.9754523735529501E-2</v>
      </c>
      <c r="AL370" s="156">
        <f t="shared" si="97"/>
        <v>1.8988091393877811E-2</v>
      </c>
      <c r="AM370" s="156">
        <f t="shared" si="97"/>
        <v>1.3946909653718096E-2</v>
      </c>
      <c r="AN370" s="156">
        <f t="shared" si="97"/>
        <v>9.58580168150284E-3</v>
      </c>
      <c r="AO370" s="156">
        <f t="shared" si="97"/>
        <v>7.4808114473890403E-3</v>
      </c>
      <c r="AP370" s="156">
        <f t="shared" si="97"/>
        <v>6.6172257103167126E-3</v>
      </c>
      <c r="AQ370" s="156">
        <f t="shared" si="97"/>
        <v>6.1206639115001238E-3</v>
      </c>
      <c r="AR370" s="156">
        <f t="shared" si="97"/>
        <v>5.829203725238213E-3</v>
      </c>
      <c r="AS370" s="156">
        <f t="shared" si="97"/>
        <v>6.5308671366094799E-3</v>
      </c>
      <c r="AT370" s="156">
        <f t="shared" si="97"/>
        <v>8.7114211227171078E-3</v>
      </c>
      <c r="AU370" s="156">
        <f t="shared" si="97"/>
        <v>1.4249164661693412E-2</v>
      </c>
      <c r="AV370" s="173">
        <f t="shared" si="97"/>
        <v>1.8621067455622073E-2</v>
      </c>
      <c r="AW370" s="172">
        <f t="shared" si="98"/>
        <v>1.9139107476724797E-2</v>
      </c>
      <c r="AX370" s="156">
        <f t="shared" si="98"/>
        <v>1.8396551940742578E-2</v>
      </c>
      <c r="AY370" s="156">
        <f t="shared" si="98"/>
        <v>1.3512419049141225E-2</v>
      </c>
      <c r="AZ370" s="156">
        <f t="shared" si="98"/>
        <v>9.287173464115641E-3</v>
      </c>
      <c r="BA370" s="156">
        <f t="shared" si="98"/>
        <v>7.2477603723334894E-3</v>
      </c>
      <c r="BB370" s="156">
        <f t="shared" si="98"/>
        <v>6.4110780782690169E-3</v>
      </c>
      <c r="BC370" s="156">
        <f t="shared" si="98"/>
        <v>5.9299857591819443E-3</v>
      </c>
      <c r="BD370" s="156">
        <f t="shared" si="98"/>
        <v>5.6476054849351866E-3</v>
      </c>
      <c r="BE370" s="156">
        <f t="shared" si="98"/>
        <v>6.3274098488625696E-3</v>
      </c>
      <c r="BF370" s="156">
        <f t="shared" si="98"/>
        <v>8.4400326413753626E-3</v>
      </c>
      <c r="BG370" s="156">
        <f t="shared" si="98"/>
        <v>1.3805257852063791E-2</v>
      </c>
      <c r="BH370" s="173">
        <f t="shared" si="98"/>
        <v>1.8040961965765181E-2</v>
      </c>
    </row>
    <row r="371" spans="2:60" x14ac:dyDescent="0.2">
      <c r="B371" s="104">
        <v>301034</v>
      </c>
      <c r="C371" s="105" t="s">
        <v>403</v>
      </c>
      <c r="D371" s="105" t="s">
        <v>73</v>
      </c>
      <c r="E371" s="23"/>
      <c r="F371" s="23"/>
      <c r="G371" s="23"/>
      <c r="H371" s="95">
        <f>P_EX_ref!L354</f>
        <v>1.6407545677174959</v>
      </c>
      <c r="I371" s="89">
        <f>P_EX_ref!M354</f>
        <v>1.6358359063675536</v>
      </c>
      <c r="J371" s="89">
        <f>P_EX_ref!N354</f>
        <v>1.58036189884236</v>
      </c>
      <c r="K371" s="89">
        <f>P_EX_ref!O354</f>
        <v>1.5269451866676615</v>
      </c>
      <c r="L371" s="177"/>
      <c r="M371" s="172">
        <f t="shared" si="99"/>
        <v>2.0565622321390531E-2</v>
      </c>
      <c r="N371" s="156">
        <f t="shared" si="99"/>
        <v>1.9767721127500516E-2</v>
      </c>
      <c r="O371" s="156">
        <f t="shared" si="99"/>
        <v>1.4519554119801402E-2</v>
      </c>
      <c r="P371" s="156">
        <f t="shared" si="99"/>
        <v>9.9793839461173733E-3</v>
      </c>
      <c r="Q371" s="156">
        <f t="shared" si="99"/>
        <v>7.7879651741659213E-3</v>
      </c>
      <c r="R371" s="156">
        <f t="shared" si="99"/>
        <v>6.8889215754166094E-3</v>
      </c>
      <c r="S371" s="156">
        <f t="shared" si="99"/>
        <v>6.3719715061357537E-3</v>
      </c>
      <c r="T371" s="156">
        <f t="shared" si="99"/>
        <v>6.0685442915578616E-3</v>
      </c>
      <c r="U371" s="156">
        <f t="shared" si="99"/>
        <v>6.7990172155416775E-3</v>
      </c>
      <c r="V371" s="156">
        <f t="shared" si="99"/>
        <v>9.0691023023836935E-3</v>
      </c>
      <c r="W371" s="156">
        <f t="shared" si="99"/>
        <v>1.4834219379363661E-2</v>
      </c>
      <c r="X371" s="173">
        <f t="shared" si="99"/>
        <v>1.938562759803206E-2</v>
      </c>
      <c r="Y371" s="172">
        <f t="shared" si="96"/>
        <v>2.0503970607209748E-2</v>
      </c>
      <c r="Z371" s="156">
        <f t="shared" si="96"/>
        <v>1.9708461365072101E-2</v>
      </c>
      <c r="AA371" s="156">
        <f t="shared" si="96"/>
        <v>1.4476027335800543E-2</v>
      </c>
      <c r="AB371" s="156">
        <f t="shared" si="96"/>
        <v>9.9494677044821064E-3</v>
      </c>
      <c r="AC371" s="156">
        <f t="shared" si="96"/>
        <v>7.7646183774843468E-3</v>
      </c>
      <c r="AD371" s="156">
        <f t="shared" si="96"/>
        <v>6.868269935639112E-3</v>
      </c>
      <c r="AE371" s="156">
        <f t="shared" si="96"/>
        <v>6.3528695815781022E-3</v>
      </c>
      <c r="AF371" s="156">
        <f t="shared" si="96"/>
        <v>6.0503519824553357E-3</v>
      </c>
      <c r="AG371" s="156">
        <f t="shared" si="96"/>
        <v>6.7786350914545886E-3</v>
      </c>
      <c r="AH371" s="156">
        <f t="shared" si="96"/>
        <v>9.0419149071138075E-3</v>
      </c>
      <c r="AI371" s="156">
        <f t="shared" si="96"/>
        <v>1.4789749290446377E-2</v>
      </c>
      <c r="AJ371" s="173">
        <f t="shared" si="96"/>
        <v>1.9327513277287878E-2</v>
      </c>
      <c r="AK371" s="172">
        <f t="shared" si="97"/>
        <v>1.9754523735529501E-2</v>
      </c>
      <c r="AL371" s="156">
        <f t="shared" si="97"/>
        <v>1.8988091393877811E-2</v>
      </c>
      <c r="AM371" s="156">
        <f t="shared" si="97"/>
        <v>1.3946909653718096E-2</v>
      </c>
      <c r="AN371" s="156">
        <f t="shared" si="97"/>
        <v>9.58580168150284E-3</v>
      </c>
      <c r="AO371" s="156">
        <f t="shared" si="97"/>
        <v>7.4808114473890403E-3</v>
      </c>
      <c r="AP371" s="156">
        <f t="shared" si="97"/>
        <v>6.6172257103167126E-3</v>
      </c>
      <c r="AQ371" s="156">
        <f t="shared" si="97"/>
        <v>6.1206639115001238E-3</v>
      </c>
      <c r="AR371" s="156">
        <f t="shared" si="97"/>
        <v>5.829203725238213E-3</v>
      </c>
      <c r="AS371" s="156">
        <f t="shared" si="97"/>
        <v>6.5308671366094799E-3</v>
      </c>
      <c r="AT371" s="156">
        <f t="shared" si="97"/>
        <v>8.7114211227171078E-3</v>
      </c>
      <c r="AU371" s="156">
        <f t="shared" si="97"/>
        <v>1.4249164661693412E-2</v>
      </c>
      <c r="AV371" s="173">
        <f t="shared" si="97"/>
        <v>1.8621067455622073E-2</v>
      </c>
      <c r="AW371" s="172">
        <f t="shared" si="98"/>
        <v>1.9139107476724797E-2</v>
      </c>
      <c r="AX371" s="156">
        <f t="shared" si="98"/>
        <v>1.8396551940742578E-2</v>
      </c>
      <c r="AY371" s="156">
        <f t="shared" si="98"/>
        <v>1.3512419049141225E-2</v>
      </c>
      <c r="AZ371" s="156">
        <f t="shared" si="98"/>
        <v>9.287173464115641E-3</v>
      </c>
      <c r="BA371" s="156">
        <f t="shared" si="98"/>
        <v>7.2477603723334894E-3</v>
      </c>
      <c r="BB371" s="156">
        <f t="shared" si="98"/>
        <v>6.4110780782690169E-3</v>
      </c>
      <c r="BC371" s="156">
        <f t="shared" si="98"/>
        <v>5.9299857591819443E-3</v>
      </c>
      <c r="BD371" s="156">
        <f t="shared" si="98"/>
        <v>5.6476054849351866E-3</v>
      </c>
      <c r="BE371" s="156">
        <f t="shared" si="98"/>
        <v>6.3274098488625696E-3</v>
      </c>
      <c r="BF371" s="156">
        <f t="shared" si="98"/>
        <v>8.4400326413753626E-3</v>
      </c>
      <c r="BG371" s="156">
        <f t="shared" si="98"/>
        <v>1.3805257852063791E-2</v>
      </c>
      <c r="BH371" s="173">
        <f t="shared" si="98"/>
        <v>1.8040961965765181E-2</v>
      </c>
    </row>
    <row r="372" spans="2:60" x14ac:dyDescent="0.2">
      <c r="B372" s="104">
        <v>301037</v>
      </c>
      <c r="C372" s="105" t="s">
        <v>404</v>
      </c>
      <c r="D372" s="105" t="s">
        <v>75</v>
      </c>
      <c r="E372" s="23"/>
      <c r="F372" s="23"/>
      <c r="G372" s="23"/>
      <c r="H372" s="95">
        <f>P_EX_ref!L355</f>
        <v>1.6407545677174959</v>
      </c>
      <c r="I372" s="89">
        <f>P_EX_ref!M355</f>
        <v>1.6358359063675536</v>
      </c>
      <c r="J372" s="89">
        <f>P_EX_ref!N355</f>
        <v>1.58036189884236</v>
      </c>
      <c r="K372" s="89">
        <f>P_EX_ref!O355</f>
        <v>1.5269451866676615</v>
      </c>
      <c r="L372" s="177"/>
      <c r="M372" s="172">
        <f t="shared" si="99"/>
        <v>2.0565622321390531E-2</v>
      </c>
      <c r="N372" s="156">
        <f t="shared" si="99"/>
        <v>1.9767721127500516E-2</v>
      </c>
      <c r="O372" s="156">
        <f t="shared" si="99"/>
        <v>1.4519554119801402E-2</v>
      </c>
      <c r="P372" s="156">
        <f t="shared" si="99"/>
        <v>9.9793839461173733E-3</v>
      </c>
      <c r="Q372" s="156">
        <f t="shared" si="99"/>
        <v>7.7879651741659213E-3</v>
      </c>
      <c r="R372" s="156">
        <f t="shared" si="99"/>
        <v>6.8889215754166094E-3</v>
      </c>
      <c r="S372" s="156">
        <f t="shared" si="99"/>
        <v>6.3719715061357537E-3</v>
      </c>
      <c r="T372" s="156">
        <f t="shared" si="99"/>
        <v>6.0685442915578616E-3</v>
      </c>
      <c r="U372" s="156">
        <f t="shared" si="99"/>
        <v>6.7990172155416775E-3</v>
      </c>
      <c r="V372" s="156">
        <f t="shared" si="99"/>
        <v>9.0691023023836935E-3</v>
      </c>
      <c r="W372" s="156">
        <f t="shared" si="99"/>
        <v>1.4834219379363661E-2</v>
      </c>
      <c r="X372" s="173">
        <f t="shared" si="99"/>
        <v>1.938562759803206E-2</v>
      </c>
      <c r="Y372" s="172">
        <f t="shared" si="96"/>
        <v>2.0503970607209748E-2</v>
      </c>
      <c r="Z372" s="156">
        <f t="shared" si="96"/>
        <v>1.9708461365072101E-2</v>
      </c>
      <c r="AA372" s="156">
        <f t="shared" si="96"/>
        <v>1.4476027335800543E-2</v>
      </c>
      <c r="AB372" s="156">
        <f t="shared" si="96"/>
        <v>9.9494677044821064E-3</v>
      </c>
      <c r="AC372" s="156">
        <f t="shared" si="96"/>
        <v>7.7646183774843468E-3</v>
      </c>
      <c r="AD372" s="156">
        <f t="shared" si="96"/>
        <v>6.868269935639112E-3</v>
      </c>
      <c r="AE372" s="156">
        <f t="shared" si="96"/>
        <v>6.3528695815781022E-3</v>
      </c>
      <c r="AF372" s="156">
        <f t="shared" si="96"/>
        <v>6.0503519824553357E-3</v>
      </c>
      <c r="AG372" s="156">
        <f t="shared" si="96"/>
        <v>6.7786350914545886E-3</v>
      </c>
      <c r="AH372" s="156">
        <f t="shared" si="96"/>
        <v>9.0419149071138075E-3</v>
      </c>
      <c r="AI372" s="156">
        <f t="shared" si="96"/>
        <v>1.4789749290446377E-2</v>
      </c>
      <c r="AJ372" s="173">
        <f t="shared" si="96"/>
        <v>1.9327513277287878E-2</v>
      </c>
      <c r="AK372" s="172">
        <f t="shared" si="97"/>
        <v>1.9754523735529501E-2</v>
      </c>
      <c r="AL372" s="156">
        <f t="shared" si="97"/>
        <v>1.8988091393877811E-2</v>
      </c>
      <c r="AM372" s="156">
        <f t="shared" si="97"/>
        <v>1.3946909653718096E-2</v>
      </c>
      <c r="AN372" s="156">
        <f t="shared" si="97"/>
        <v>9.58580168150284E-3</v>
      </c>
      <c r="AO372" s="156">
        <f t="shared" si="97"/>
        <v>7.4808114473890403E-3</v>
      </c>
      <c r="AP372" s="156">
        <f t="shared" si="97"/>
        <v>6.6172257103167126E-3</v>
      </c>
      <c r="AQ372" s="156">
        <f t="shared" si="97"/>
        <v>6.1206639115001238E-3</v>
      </c>
      <c r="AR372" s="156">
        <f t="shared" si="97"/>
        <v>5.829203725238213E-3</v>
      </c>
      <c r="AS372" s="156">
        <f t="shared" si="97"/>
        <v>6.5308671366094799E-3</v>
      </c>
      <c r="AT372" s="156">
        <f t="shared" si="97"/>
        <v>8.7114211227171078E-3</v>
      </c>
      <c r="AU372" s="156">
        <f t="shared" si="97"/>
        <v>1.4249164661693412E-2</v>
      </c>
      <c r="AV372" s="173">
        <f t="shared" si="97"/>
        <v>1.8621067455622073E-2</v>
      </c>
      <c r="AW372" s="172">
        <f t="shared" si="98"/>
        <v>1.9139107476724797E-2</v>
      </c>
      <c r="AX372" s="156">
        <f t="shared" si="98"/>
        <v>1.8396551940742578E-2</v>
      </c>
      <c r="AY372" s="156">
        <f t="shared" si="98"/>
        <v>1.3512419049141225E-2</v>
      </c>
      <c r="AZ372" s="156">
        <f t="shared" si="98"/>
        <v>9.287173464115641E-3</v>
      </c>
      <c r="BA372" s="156">
        <f t="shared" si="98"/>
        <v>7.2477603723334894E-3</v>
      </c>
      <c r="BB372" s="156">
        <f t="shared" si="98"/>
        <v>6.4110780782690169E-3</v>
      </c>
      <c r="BC372" s="156">
        <f t="shared" si="98"/>
        <v>5.9299857591819443E-3</v>
      </c>
      <c r="BD372" s="156">
        <f t="shared" si="98"/>
        <v>5.6476054849351866E-3</v>
      </c>
      <c r="BE372" s="156">
        <f t="shared" si="98"/>
        <v>6.3274098488625696E-3</v>
      </c>
      <c r="BF372" s="156">
        <f t="shared" si="98"/>
        <v>8.4400326413753626E-3</v>
      </c>
      <c r="BG372" s="156">
        <f t="shared" si="98"/>
        <v>1.3805257852063791E-2</v>
      </c>
      <c r="BH372" s="173">
        <f t="shared" si="98"/>
        <v>1.8040961965765181E-2</v>
      </c>
    </row>
    <row r="373" spans="2:60" x14ac:dyDescent="0.2">
      <c r="B373" s="104">
        <v>301038</v>
      </c>
      <c r="C373" s="105" t="s">
        <v>405</v>
      </c>
      <c r="D373" s="105" t="s">
        <v>73</v>
      </c>
      <c r="E373" s="23"/>
      <c r="F373" s="23"/>
      <c r="G373" s="23"/>
      <c r="H373" s="95">
        <f>P_EX_ref!L356</f>
        <v>1.6407545677174959</v>
      </c>
      <c r="I373" s="89">
        <f>P_EX_ref!M356</f>
        <v>1.6358359063675536</v>
      </c>
      <c r="J373" s="89">
        <f>P_EX_ref!N356</f>
        <v>1.58036189884236</v>
      </c>
      <c r="K373" s="89">
        <f>P_EX_ref!O356</f>
        <v>1.5269451866676615</v>
      </c>
      <c r="L373" s="177"/>
      <c r="M373" s="172">
        <f t="shared" si="99"/>
        <v>2.0565622321390531E-2</v>
      </c>
      <c r="N373" s="156">
        <f t="shared" si="99"/>
        <v>1.9767721127500516E-2</v>
      </c>
      <c r="O373" s="156">
        <f t="shared" si="99"/>
        <v>1.4519554119801402E-2</v>
      </c>
      <c r="P373" s="156">
        <f t="shared" si="99"/>
        <v>9.9793839461173733E-3</v>
      </c>
      <c r="Q373" s="156">
        <f t="shared" si="99"/>
        <v>7.7879651741659213E-3</v>
      </c>
      <c r="R373" s="156">
        <f t="shared" si="99"/>
        <v>6.8889215754166094E-3</v>
      </c>
      <c r="S373" s="156">
        <f t="shared" si="99"/>
        <v>6.3719715061357537E-3</v>
      </c>
      <c r="T373" s="156">
        <f t="shared" si="99"/>
        <v>6.0685442915578616E-3</v>
      </c>
      <c r="U373" s="156">
        <f t="shared" si="99"/>
        <v>6.7990172155416775E-3</v>
      </c>
      <c r="V373" s="156">
        <f t="shared" si="99"/>
        <v>9.0691023023836935E-3</v>
      </c>
      <c r="W373" s="156">
        <f t="shared" si="99"/>
        <v>1.4834219379363661E-2</v>
      </c>
      <c r="X373" s="173">
        <f t="shared" si="99"/>
        <v>1.938562759803206E-2</v>
      </c>
      <c r="Y373" s="172">
        <f t="shared" si="96"/>
        <v>2.0503970607209748E-2</v>
      </c>
      <c r="Z373" s="156">
        <f t="shared" si="96"/>
        <v>1.9708461365072101E-2</v>
      </c>
      <c r="AA373" s="156">
        <f t="shared" si="96"/>
        <v>1.4476027335800543E-2</v>
      </c>
      <c r="AB373" s="156">
        <f t="shared" si="96"/>
        <v>9.9494677044821064E-3</v>
      </c>
      <c r="AC373" s="156">
        <f t="shared" si="96"/>
        <v>7.7646183774843468E-3</v>
      </c>
      <c r="AD373" s="156">
        <f t="shared" si="96"/>
        <v>6.868269935639112E-3</v>
      </c>
      <c r="AE373" s="156">
        <f t="shared" si="96"/>
        <v>6.3528695815781022E-3</v>
      </c>
      <c r="AF373" s="156">
        <f t="shared" si="96"/>
        <v>6.0503519824553357E-3</v>
      </c>
      <c r="AG373" s="156">
        <f t="shared" si="96"/>
        <v>6.7786350914545886E-3</v>
      </c>
      <c r="AH373" s="156">
        <f t="shared" si="96"/>
        <v>9.0419149071138075E-3</v>
      </c>
      <c r="AI373" s="156">
        <f t="shared" si="96"/>
        <v>1.4789749290446377E-2</v>
      </c>
      <c r="AJ373" s="173">
        <f t="shared" si="96"/>
        <v>1.9327513277287878E-2</v>
      </c>
      <c r="AK373" s="172">
        <f t="shared" si="97"/>
        <v>1.9754523735529501E-2</v>
      </c>
      <c r="AL373" s="156">
        <f t="shared" si="97"/>
        <v>1.8988091393877811E-2</v>
      </c>
      <c r="AM373" s="156">
        <f t="shared" si="97"/>
        <v>1.3946909653718096E-2</v>
      </c>
      <c r="AN373" s="156">
        <f t="shared" si="97"/>
        <v>9.58580168150284E-3</v>
      </c>
      <c r="AO373" s="156">
        <f t="shared" si="97"/>
        <v>7.4808114473890403E-3</v>
      </c>
      <c r="AP373" s="156">
        <f t="shared" si="97"/>
        <v>6.6172257103167126E-3</v>
      </c>
      <c r="AQ373" s="156">
        <f t="shared" si="97"/>
        <v>6.1206639115001238E-3</v>
      </c>
      <c r="AR373" s="156">
        <f t="shared" si="97"/>
        <v>5.829203725238213E-3</v>
      </c>
      <c r="AS373" s="156">
        <f t="shared" si="97"/>
        <v>6.5308671366094799E-3</v>
      </c>
      <c r="AT373" s="156">
        <f t="shared" si="97"/>
        <v>8.7114211227171078E-3</v>
      </c>
      <c r="AU373" s="156">
        <f t="shared" si="97"/>
        <v>1.4249164661693412E-2</v>
      </c>
      <c r="AV373" s="173">
        <f t="shared" si="97"/>
        <v>1.8621067455622073E-2</v>
      </c>
      <c r="AW373" s="172">
        <f t="shared" si="98"/>
        <v>1.9139107476724797E-2</v>
      </c>
      <c r="AX373" s="156">
        <f t="shared" si="98"/>
        <v>1.8396551940742578E-2</v>
      </c>
      <c r="AY373" s="156">
        <f t="shared" si="98"/>
        <v>1.3512419049141225E-2</v>
      </c>
      <c r="AZ373" s="156">
        <f t="shared" si="98"/>
        <v>9.287173464115641E-3</v>
      </c>
      <c r="BA373" s="156">
        <f t="shared" si="98"/>
        <v>7.2477603723334894E-3</v>
      </c>
      <c r="BB373" s="156">
        <f t="shared" si="98"/>
        <v>6.4110780782690169E-3</v>
      </c>
      <c r="BC373" s="156">
        <f t="shared" si="98"/>
        <v>5.9299857591819443E-3</v>
      </c>
      <c r="BD373" s="156">
        <f t="shared" si="98"/>
        <v>5.6476054849351866E-3</v>
      </c>
      <c r="BE373" s="156">
        <f t="shared" si="98"/>
        <v>6.3274098488625696E-3</v>
      </c>
      <c r="BF373" s="156">
        <f t="shared" si="98"/>
        <v>8.4400326413753626E-3</v>
      </c>
      <c r="BG373" s="156">
        <f t="shared" si="98"/>
        <v>1.3805257852063791E-2</v>
      </c>
      <c r="BH373" s="173">
        <f t="shared" si="98"/>
        <v>1.8040961965765181E-2</v>
      </c>
    </row>
    <row r="374" spans="2:60" x14ac:dyDescent="0.2">
      <c r="B374" s="104">
        <v>301039</v>
      </c>
      <c r="C374" s="105" t="s">
        <v>406</v>
      </c>
      <c r="D374" s="105" t="s">
        <v>73</v>
      </c>
      <c r="E374" s="23"/>
      <c r="F374" s="23"/>
      <c r="G374" s="23"/>
      <c r="H374" s="95">
        <f>P_EX_ref!L357</f>
        <v>1.6407545677174959</v>
      </c>
      <c r="I374" s="89">
        <f>P_EX_ref!M357</f>
        <v>1.6358359063675536</v>
      </c>
      <c r="J374" s="89">
        <f>P_EX_ref!N357</f>
        <v>1.58036189884236</v>
      </c>
      <c r="K374" s="89">
        <f>P_EX_ref!O357</f>
        <v>1.5269451866676615</v>
      </c>
      <c r="L374" s="177"/>
      <c r="M374" s="172">
        <f t="shared" si="99"/>
        <v>2.0565622321390531E-2</v>
      </c>
      <c r="N374" s="156">
        <f t="shared" si="99"/>
        <v>1.9767721127500516E-2</v>
      </c>
      <c r="O374" s="156">
        <f t="shared" si="99"/>
        <v>1.4519554119801402E-2</v>
      </c>
      <c r="P374" s="156">
        <f t="shared" si="99"/>
        <v>9.9793839461173733E-3</v>
      </c>
      <c r="Q374" s="156">
        <f t="shared" si="99"/>
        <v>7.7879651741659213E-3</v>
      </c>
      <c r="R374" s="156">
        <f t="shared" si="99"/>
        <v>6.8889215754166094E-3</v>
      </c>
      <c r="S374" s="156">
        <f t="shared" si="99"/>
        <v>6.3719715061357537E-3</v>
      </c>
      <c r="T374" s="156">
        <f t="shared" si="99"/>
        <v>6.0685442915578616E-3</v>
      </c>
      <c r="U374" s="156">
        <f t="shared" si="99"/>
        <v>6.7990172155416775E-3</v>
      </c>
      <c r="V374" s="156">
        <f t="shared" si="99"/>
        <v>9.0691023023836935E-3</v>
      </c>
      <c r="W374" s="156">
        <f t="shared" si="99"/>
        <v>1.4834219379363661E-2</v>
      </c>
      <c r="X374" s="173">
        <f t="shared" si="99"/>
        <v>1.938562759803206E-2</v>
      </c>
      <c r="Y374" s="172">
        <f t="shared" si="96"/>
        <v>2.0503970607209748E-2</v>
      </c>
      <c r="Z374" s="156">
        <f t="shared" si="96"/>
        <v>1.9708461365072101E-2</v>
      </c>
      <c r="AA374" s="156">
        <f t="shared" si="96"/>
        <v>1.4476027335800543E-2</v>
      </c>
      <c r="AB374" s="156">
        <f t="shared" si="96"/>
        <v>9.9494677044821064E-3</v>
      </c>
      <c r="AC374" s="156">
        <f t="shared" si="96"/>
        <v>7.7646183774843468E-3</v>
      </c>
      <c r="AD374" s="156">
        <f t="shared" si="96"/>
        <v>6.868269935639112E-3</v>
      </c>
      <c r="AE374" s="156">
        <f t="shared" si="96"/>
        <v>6.3528695815781022E-3</v>
      </c>
      <c r="AF374" s="156">
        <f t="shared" si="96"/>
        <v>6.0503519824553357E-3</v>
      </c>
      <c r="AG374" s="156">
        <f t="shared" si="96"/>
        <v>6.7786350914545886E-3</v>
      </c>
      <c r="AH374" s="156">
        <f t="shared" si="96"/>
        <v>9.0419149071138075E-3</v>
      </c>
      <c r="AI374" s="156">
        <f t="shared" si="96"/>
        <v>1.4789749290446377E-2</v>
      </c>
      <c r="AJ374" s="173">
        <f t="shared" si="96"/>
        <v>1.9327513277287878E-2</v>
      </c>
      <c r="AK374" s="172">
        <f t="shared" si="97"/>
        <v>1.9754523735529501E-2</v>
      </c>
      <c r="AL374" s="156">
        <f t="shared" si="97"/>
        <v>1.8988091393877811E-2</v>
      </c>
      <c r="AM374" s="156">
        <f t="shared" si="97"/>
        <v>1.3946909653718096E-2</v>
      </c>
      <c r="AN374" s="156">
        <f t="shared" si="97"/>
        <v>9.58580168150284E-3</v>
      </c>
      <c r="AO374" s="156">
        <f t="shared" si="97"/>
        <v>7.4808114473890403E-3</v>
      </c>
      <c r="AP374" s="156">
        <f t="shared" si="97"/>
        <v>6.6172257103167126E-3</v>
      </c>
      <c r="AQ374" s="156">
        <f t="shared" si="97"/>
        <v>6.1206639115001238E-3</v>
      </c>
      <c r="AR374" s="156">
        <f t="shared" si="97"/>
        <v>5.829203725238213E-3</v>
      </c>
      <c r="AS374" s="156">
        <f t="shared" si="97"/>
        <v>6.5308671366094799E-3</v>
      </c>
      <c r="AT374" s="156">
        <f t="shared" si="97"/>
        <v>8.7114211227171078E-3</v>
      </c>
      <c r="AU374" s="156">
        <f t="shared" si="97"/>
        <v>1.4249164661693412E-2</v>
      </c>
      <c r="AV374" s="173">
        <f t="shared" si="97"/>
        <v>1.8621067455622073E-2</v>
      </c>
      <c r="AW374" s="172">
        <f t="shared" si="98"/>
        <v>1.9139107476724797E-2</v>
      </c>
      <c r="AX374" s="156">
        <f t="shared" si="98"/>
        <v>1.8396551940742578E-2</v>
      </c>
      <c r="AY374" s="156">
        <f t="shared" si="98"/>
        <v>1.3512419049141225E-2</v>
      </c>
      <c r="AZ374" s="156">
        <f t="shared" si="98"/>
        <v>9.287173464115641E-3</v>
      </c>
      <c r="BA374" s="156">
        <f t="shared" si="98"/>
        <v>7.2477603723334894E-3</v>
      </c>
      <c r="BB374" s="156">
        <f t="shared" si="98"/>
        <v>6.4110780782690169E-3</v>
      </c>
      <c r="BC374" s="156">
        <f t="shared" ref="BC374:BH374" si="102">$K374*BC$34*BC$35*BC$36</f>
        <v>5.9299857591819443E-3</v>
      </c>
      <c r="BD374" s="156">
        <f t="shared" si="102"/>
        <v>5.6476054849351866E-3</v>
      </c>
      <c r="BE374" s="156">
        <f t="shared" si="102"/>
        <v>6.3274098488625696E-3</v>
      </c>
      <c r="BF374" s="156">
        <f t="shared" si="102"/>
        <v>8.4400326413753626E-3</v>
      </c>
      <c r="BG374" s="156">
        <f t="shared" si="102"/>
        <v>1.3805257852063791E-2</v>
      </c>
      <c r="BH374" s="173">
        <f t="shared" si="102"/>
        <v>1.8040961965765181E-2</v>
      </c>
    </row>
    <row r="375" spans="2:60" x14ac:dyDescent="0.2">
      <c r="B375" s="104">
        <v>301040</v>
      </c>
      <c r="C375" s="105" t="s">
        <v>407</v>
      </c>
      <c r="D375" s="105" t="s">
        <v>73</v>
      </c>
      <c r="E375" s="23"/>
      <c r="F375" s="23"/>
      <c r="G375" s="23"/>
      <c r="H375" s="95">
        <f>P_EX_ref!L358</f>
        <v>1.6407545677174959</v>
      </c>
      <c r="I375" s="89">
        <f>P_EX_ref!M358</f>
        <v>1.6358359063675536</v>
      </c>
      <c r="J375" s="89">
        <f>P_EX_ref!N358</f>
        <v>1.58036189884236</v>
      </c>
      <c r="K375" s="89">
        <f>P_EX_ref!O358</f>
        <v>1.5269451866676615</v>
      </c>
      <c r="L375" s="177"/>
      <c r="M375" s="172">
        <f t="shared" si="99"/>
        <v>2.0565622321390531E-2</v>
      </c>
      <c r="N375" s="156">
        <f t="shared" si="99"/>
        <v>1.9767721127500516E-2</v>
      </c>
      <c r="O375" s="156">
        <f t="shared" si="99"/>
        <v>1.4519554119801402E-2</v>
      </c>
      <c r="P375" s="156">
        <f t="shared" si="99"/>
        <v>9.9793839461173733E-3</v>
      </c>
      <c r="Q375" s="156">
        <f t="shared" si="99"/>
        <v>7.7879651741659213E-3</v>
      </c>
      <c r="R375" s="156">
        <f t="shared" si="99"/>
        <v>6.8889215754166094E-3</v>
      </c>
      <c r="S375" s="156">
        <f t="shared" si="99"/>
        <v>6.3719715061357537E-3</v>
      </c>
      <c r="T375" s="156">
        <f t="shared" si="99"/>
        <v>6.0685442915578616E-3</v>
      </c>
      <c r="U375" s="156">
        <f t="shared" si="99"/>
        <v>6.7990172155416775E-3</v>
      </c>
      <c r="V375" s="156">
        <f t="shared" si="99"/>
        <v>9.0691023023836935E-3</v>
      </c>
      <c r="W375" s="156">
        <f t="shared" si="99"/>
        <v>1.4834219379363661E-2</v>
      </c>
      <c r="X375" s="173">
        <f t="shared" si="99"/>
        <v>1.938562759803206E-2</v>
      </c>
      <c r="Y375" s="172">
        <f t="shared" si="96"/>
        <v>2.0503970607209748E-2</v>
      </c>
      <c r="Z375" s="156">
        <f t="shared" si="96"/>
        <v>1.9708461365072101E-2</v>
      </c>
      <c r="AA375" s="156">
        <f t="shared" si="96"/>
        <v>1.4476027335800543E-2</v>
      </c>
      <c r="AB375" s="156">
        <f t="shared" si="96"/>
        <v>9.9494677044821064E-3</v>
      </c>
      <c r="AC375" s="156">
        <f t="shared" si="96"/>
        <v>7.7646183774843468E-3</v>
      </c>
      <c r="AD375" s="156">
        <f t="shared" si="96"/>
        <v>6.868269935639112E-3</v>
      </c>
      <c r="AE375" s="156">
        <f t="shared" si="96"/>
        <v>6.3528695815781022E-3</v>
      </c>
      <c r="AF375" s="156">
        <f t="shared" si="96"/>
        <v>6.0503519824553357E-3</v>
      </c>
      <c r="AG375" s="156">
        <f t="shared" si="96"/>
        <v>6.7786350914545886E-3</v>
      </c>
      <c r="AH375" s="156">
        <f t="shared" si="96"/>
        <v>9.0419149071138075E-3</v>
      </c>
      <c r="AI375" s="156">
        <f t="shared" si="96"/>
        <v>1.4789749290446377E-2</v>
      </c>
      <c r="AJ375" s="173">
        <f t="shared" si="96"/>
        <v>1.9327513277287878E-2</v>
      </c>
      <c r="AK375" s="172">
        <f t="shared" si="97"/>
        <v>1.9754523735529501E-2</v>
      </c>
      <c r="AL375" s="156">
        <f t="shared" si="97"/>
        <v>1.8988091393877811E-2</v>
      </c>
      <c r="AM375" s="156">
        <f t="shared" si="97"/>
        <v>1.3946909653718096E-2</v>
      </c>
      <c r="AN375" s="156">
        <f t="shared" si="97"/>
        <v>9.58580168150284E-3</v>
      </c>
      <c r="AO375" s="156">
        <f t="shared" si="97"/>
        <v>7.4808114473890403E-3</v>
      </c>
      <c r="AP375" s="156">
        <f t="shared" si="97"/>
        <v>6.6172257103167126E-3</v>
      </c>
      <c r="AQ375" s="156">
        <f t="shared" si="97"/>
        <v>6.1206639115001238E-3</v>
      </c>
      <c r="AR375" s="156">
        <f t="shared" si="97"/>
        <v>5.829203725238213E-3</v>
      </c>
      <c r="AS375" s="156">
        <f t="shared" si="97"/>
        <v>6.5308671366094799E-3</v>
      </c>
      <c r="AT375" s="156">
        <f t="shared" si="97"/>
        <v>8.7114211227171078E-3</v>
      </c>
      <c r="AU375" s="156">
        <f t="shared" si="97"/>
        <v>1.4249164661693412E-2</v>
      </c>
      <c r="AV375" s="173">
        <f t="shared" si="97"/>
        <v>1.8621067455622073E-2</v>
      </c>
      <c r="AW375" s="172">
        <f t="shared" ref="AW375:BH396" si="103">$K375*AW$34*AW$35*AW$36</f>
        <v>1.9139107476724797E-2</v>
      </c>
      <c r="AX375" s="156">
        <f t="shared" si="103"/>
        <v>1.8396551940742578E-2</v>
      </c>
      <c r="AY375" s="156">
        <f t="shared" si="103"/>
        <v>1.3512419049141225E-2</v>
      </c>
      <c r="AZ375" s="156">
        <f t="shared" si="103"/>
        <v>9.287173464115641E-3</v>
      </c>
      <c r="BA375" s="156">
        <f t="shared" si="103"/>
        <v>7.2477603723334894E-3</v>
      </c>
      <c r="BB375" s="156">
        <f t="shared" si="103"/>
        <v>6.4110780782690169E-3</v>
      </c>
      <c r="BC375" s="156">
        <f t="shared" si="103"/>
        <v>5.9299857591819443E-3</v>
      </c>
      <c r="BD375" s="156">
        <f t="shared" si="103"/>
        <v>5.6476054849351866E-3</v>
      </c>
      <c r="BE375" s="156">
        <f t="shared" si="103"/>
        <v>6.3274098488625696E-3</v>
      </c>
      <c r="BF375" s="156">
        <f t="shared" si="103"/>
        <v>8.4400326413753626E-3</v>
      </c>
      <c r="BG375" s="156">
        <f t="shared" si="103"/>
        <v>1.3805257852063791E-2</v>
      </c>
      <c r="BH375" s="173">
        <f t="shared" si="103"/>
        <v>1.8040961965765181E-2</v>
      </c>
    </row>
    <row r="376" spans="2:60" x14ac:dyDescent="0.2">
      <c r="B376" s="104">
        <v>301042</v>
      </c>
      <c r="C376" s="105" t="s">
        <v>408</v>
      </c>
      <c r="D376" s="105" t="s">
        <v>73</v>
      </c>
      <c r="E376" s="23"/>
      <c r="F376" s="23"/>
      <c r="G376" s="23"/>
      <c r="H376" s="95">
        <f>P_EX_ref!L359</f>
        <v>1.6407545677174959</v>
      </c>
      <c r="I376" s="89">
        <f>P_EX_ref!M359</f>
        <v>1.6358359063675536</v>
      </c>
      <c r="J376" s="89">
        <f>P_EX_ref!N359</f>
        <v>1.58036189884236</v>
      </c>
      <c r="K376" s="89">
        <f>P_EX_ref!O359</f>
        <v>1.5269451866676615</v>
      </c>
      <c r="L376" s="177"/>
      <c r="M376" s="172">
        <f t="shared" si="99"/>
        <v>2.0565622321390531E-2</v>
      </c>
      <c r="N376" s="156">
        <f t="shared" si="99"/>
        <v>1.9767721127500516E-2</v>
      </c>
      <c r="O376" s="156">
        <f t="shared" si="99"/>
        <v>1.4519554119801402E-2</v>
      </c>
      <c r="P376" s="156">
        <f t="shared" si="99"/>
        <v>9.9793839461173733E-3</v>
      </c>
      <c r="Q376" s="156">
        <f t="shared" si="99"/>
        <v>7.7879651741659213E-3</v>
      </c>
      <c r="R376" s="156">
        <f t="shared" si="99"/>
        <v>6.8889215754166094E-3</v>
      </c>
      <c r="S376" s="156">
        <f t="shared" si="99"/>
        <v>6.3719715061357537E-3</v>
      </c>
      <c r="T376" s="156">
        <f t="shared" si="99"/>
        <v>6.0685442915578616E-3</v>
      </c>
      <c r="U376" s="156">
        <f t="shared" si="99"/>
        <v>6.7990172155416775E-3</v>
      </c>
      <c r="V376" s="156">
        <f t="shared" si="99"/>
        <v>9.0691023023836935E-3</v>
      </c>
      <c r="W376" s="156">
        <f t="shared" si="99"/>
        <v>1.4834219379363661E-2</v>
      </c>
      <c r="X376" s="173">
        <f t="shared" si="99"/>
        <v>1.938562759803206E-2</v>
      </c>
      <c r="Y376" s="172">
        <f t="shared" si="96"/>
        <v>2.0503970607209748E-2</v>
      </c>
      <c r="Z376" s="156">
        <f t="shared" si="96"/>
        <v>1.9708461365072101E-2</v>
      </c>
      <c r="AA376" s="156">
        <f t="shared" si="96"/>
        <v>1.4476027335800543E-2</v>
      </c>
      <c r="AB376" s="156">
        <f t="shared" si="96"/>
        <v>9.9494677044821064E-3</v>
      </c>
      <c r="AC376" s="156">
        <f t="shared" si="96"/>
        <v>7.7646183774843468E-3</v>
      </c>
      <c r="AD376" s="156">
        <f t="shared" si="96"/>
        <v>6.868269935639112E-3</v>
      </c>
      <c r="AE376" s="156">
        <f t="shared" si="96"/>
        <v>6.3528695815781022E-3</v>
      </c>
      <c r="AF376" s="156">
        <f t="shared" si="96"/>
        <v>6.0503519824553357E-3</v>
      </c>
      <c r="AG376" s="156">
        <f t="shared" si="96"/>
        <v>6.7786350914545886E-3</v>
      </c>
      <c r="AH376" s="156">
        <f t="shared" si="96"/>
        <v>9.0419149071138075E-3</v>
      </c>
      <c r="AI376" s="156">
        <f t="shared" si="96"/>
        <v>1.4789749290446377E-2</v>
      </c>
      <c r="AJ376" s="173">
        <f t="shared" si="96"/>
        <v>1.9327513277287878E-2</v>
      </c>
      <c r="AK376" s="172">
        <f t="shared" si="97"/>
        <v>1.9754523735529501E-2</v>
      </c>
      <c r="AL376" s="156">
        <f t="shared" si="97"/>
        <v>1.8988091393877811E-2</v>
      </c>
      <c r="AM376" s="156">
        <f t="shared" si="97"/>
        <v>1.3946909653718096E-2</v>
      </c>
      <c r="AN376" s="156">
        <f t="shared" si="97"/>
        <v>9.58580168150284E-3</v>
      </c>
      <c r="AO376" s="156">
        <f t="shared" si="97"/>
        <v>7.4808114473890403E-3</v>
      </c>
      <c r="AP376" s="156">
        <f t="shared" si="97"/>
        <v>6.6172257103167126E-3</v>
      </c>
      <c r="AQ376" s="156">
        <f t="shared" si="97"/>
        <v>6.1206639115001238E-3</v>
      </c>
      <c r="AR376" s="156">
        <f t="shared" si="97"/>
        <v>5.829203725238213E-3</v>
      </c>
      <c r="AS376" s="156">
        <f t="shared" si="97"/>
        <v>6.5308671366094799E-3</v>
      </c>
      <c r="AT376" s="156">
        <f t="shared" si="97"/>
        <v>8.7114211227171078E-3</v>
      </c>
      <c r="AU376" s="156">
        <f t="shared" si="97"/>
        <v>1.4249164661693412E-2</v>
      </c>
      <c r="AV376" s="173">
        <f t="shared" si="97"/>
        <v>1.8621067455622073E-2</v>
      </c>
      <c r="AW376" s="172">
        <f t="shared" si="103"/>
        <v>1.9139107476724797E-2</v>
      </c>
      <c r="AX376" s="156">
        <f t="shared" si="103"/>
        <v>1.8396551940742578E-2</v>
      </c>
      <c r="AY376" s="156">
        <f t="shared" si="103"/>
        <v>1.3512419049141225E-2</v>
      </c>
      <c r="AZ376" s="156">
        <f t="shared" si="103"/>
        <v>9.287173464115641E-3</v>
      </c>
      <c r="BA376" s="156">
        <f t="shared" si="103"/>
        <v>7.2477603723334894E-3</v>
      </c>
      <c r="BB376" s="156">
        <f t="shared" si="103"/>
        <v>6.4110780782690169E-3</v>
      </c>
      <c r="BC376" s="156">
        <f t="shared" si="103"/>
        <v>5.9299857591819443E-3</v>
      </c>
      <c r="BD376" s="156">
        <f t="shared" si="103"/>
        <v>5.6476054849351866E-3</v>
      </c>
      <c r="BE376" s="156">
        <f t="shared" si="103"/>
        <v>6.3274098488625696E-3</v>
      </c>
      <c r="BF376" s="156">
        <f t="shared" si="103"/>
        <v>8.4400326413753626E-3</v>
      </c>
      <c r="BG376" s="156">
        <f t="shared" si="103"/>
        <v>1.3805257852063791E-2</v>
      </c>
      <c r="BH376" s="173">
        <f t="shared" si="103"/>
        <v>1.8040961965765181E-2</v>
      </c>
    </row>
    <row r="377" spans="2:60" x14ac:dyDescent="0.2">
      <c r="B377" s="104">
        <v>301043</v>
      </c>
      <c r="C377" s="105" t="s">
        <v>409</v>
      </c>
      <c r="D377" s="105" t="s">
        <v>73</v>
      </c>
      <c r="E377" s="23"/>
      <c r="F377" s="23"/>
      <c r="G377" s="23"/>
      <c r="H377" s="95">
        <f>P_EX_ref!L360</f>
        <v>1.6407545677174959</v>
      </c>
      <c r="I377" s="89">
        <f>P_EX_ref!M360</f>
        <v>1.6358359063675536</v>
      </c>
      <c r="J377" s="89">
        <f>P_EX_ref!N360</f>
        <v>1.58036189884236</v>
      </c>
      <c r="K377" s="89">
        <f>P_EX_ref!O360</f>
        <v>1.5269451866676615</v>
      </c>
      <c r="L377" s="177"/>
      <c r="M377" s="172">
        <f t="shared" si="99"/>
        <v>2.0565622321390531E-2</v>
      </c>
      <c r="N377" s="156">
        <f t="shared" si="99"/>
        <v>1.9767721127500516E-2</v>
      </c>
      <c r="O377" s="156">
        <f t="shared" si="99"/>
        <v>1.4519554119801402E-2</v>
      </c>
      <c r="P377" s="156">
        <f t="shared" si="99"/>
        <v>9.9793839461173733E-3</v>
      </c>
      <c r="Q377" s="156">
        <f t="shared" si="99"/>
        <v>7.7879651741659213E-3</v>
      </c>
      <c r="R377" s="156">
        <f t="shared" si="99"/>
        <v>6.8889215754166094E-3</v>
      </c>
      <c r="S377" s="156">
        <f t="shared" si="99"/>
        <v>6.3719715061357537E-3</v>
      </c>
      <c r="T377" s="156">
        <f t="shared" si="99"/>
        <v>6.0685442915578616E-3</v>
      </c>
      <c r="U377" s="156">
        <f t="shared" si="99"/>
        <v>6.7990172155416775E-3</v>
      </c>
      <c r="V377" s="156">
        <f t="shared" si="99"/>
        <v>9.0691023023836935E-3</v>
      </c>
      <c r="W377" s="156">
        <f t="shared" si="99"/>
        <v>1.4834219379363661E-2</v>
      </c>
      <c r="X377" s="173">
        <f t="shared" si="99"/>
        <v>1.938562759803206E-2</v>
      </c>
      <c r="Y377" s="172">
        <f t="shared" si="96"/>
        <v>2.0503970607209748E-2</v>
      </c>
      <c r="Z377" s="156">
        <f t="shared" si="96"/>
        <v>1.9708461365072101E-2</v>
      </c>
      <c r="AA377" s="156">
        <f t="shared" si="96"/>
        <v>1.4476027335800543E-2</v>
      </c>
      <c r="AB377" s="156">
        <f t="shared" si="96"/>
        <v>9.9494677044821064E-3</v>
      </c>
      <c r="AC377" s="156">
        <f t="shared" si="96"/>
        <v>7.7646183774843468E-3</v>
      </c>
      <c r="AD377" s="156">
        <f t="shared" si="96"/>
        <v>6.868269935639112E-3</v>
      </c>
      <c r="AE377" s="156">
        <f t="shared" si="96"/>
        <v>6.3528695815781022E-3</v>
      </c>
      <c r="AF377" s="156">
        <f t="shared" si="96"/>
        <v>6.0503519824553357E-3</v>
      </c>
      <c r="AG377" s="156">
        <f t="shared" si="96"/>
        <v>6.7786350914545886E-3</v>
      </c>
      <c r="AH377" s="156">
        <f t="shared" si="96"/>
        <v>9.0419149071138075E-3</v>
      </c>
      <c r="AI377" s="156">
        <f t="shared" si="96"/>
        <v>1.4789749290446377E-2</v>
      </c>
      <c r="AJ377" s="173">
        <f t="shared" si="96"/>
        <v>1.9327513277287878E-2</v>
      </c>
      <c r="AK377" s="172">
        <f t="shared" si="97"/>
        <v>1.9754523735529501E-2</v>
      </c>
      <c r="AL377" s="156">
        <f t="shared" si="97"/>
        <v>1.8988091393877811E-2</v>
      </c>
      <c r="AM377" s="156">
        <f t="shared" si="97"/>
        <v>1.3946909653718096E-2</v>
      </c>
      <c r="AN377" s="156">
        <f t="shared" si="97"/>
        <v>9.58580168150284E-3</v>
      </c>
      <c r="AO377" s="156">
        <f t="shared" si="97"/>
        <v>7.4808114473890403E-3</v>
      </c>
      <c r="AP377" s="156">
        <f t="shared" si="97"/>
        <v>6.6172257103167126E-3</v>
      </c>
      <c r="AQ377" s="156">
        <f t="shared" si="97"/>
        <v>6.1206639115001238E-3</v>
      </c>
      <c r="AR377" s="156">
        <f t="shared" si="97"/>
        <v>5.829203725238213E-3</v>
      </c>
      <c r="AS377" s="156">
        <f t="shared" si="97"/>
        <v>6.5308671366094799E-3</v>
      </c>
      <c r="AT377" s="156">
        <f t="shared" si="97"/>
        <v>8.7114211227171078E-3</v>
      </c>
      <c r="AU377" s="156">
        <f t="shared" si="97"/>
        <v>1.4249164661693412E-2</v>
      </c>
      <c r="AV377" s="173">
        <f t="shared" si="97"/>
        <v>1.8621067455622073E-2</v>
      </c>
      <c r="AW377" s="172">
        <f t="shared" si="103"/>
        <v>1.9139107476724797E-2</v>
      </c>
      <c r="AX377" s="156">
        <f t="shared" si="103"/>
        <v>1.8396551940742578E-2</v>
      </c>
      <c r="AY377" s="156">
        <f t="shared" si="103"/>
        <v>1.3512419049141225E-2</v>
      </c>
      <c r="AZ377" s="156">
        <f t="shared" si="103"/>
        <v>9.287173464115641E-3</v>
      </c>
      <c r="BA377" s="156">
        <f t="shared" si="103"/>
        <v>7.2477603723334894E-3</v>
      </c>
      <c r="BB377" s="156">
        <f t="shared" si="103"/>
        <v>6.4110780782690169E-3</v>
      </c>
      <c r="BC377" s="156">
        <f t="shared" si="103"/>
        <v>5.9299857591819443E-3</v>
      </c>
      <c r="BD377" s="156">
        <f t="shared" si="103"/>
        <v>5.6476054849351866E-3</v>
      </c>
      <c r="BE377" s="156">
        <f t="shared" si="103"/>
        <v>6.3274098488625696E-3</v>
      </c>
      <c r="BF377" s="156">
        <f t="shared" si="103"/>
        <v>8.4400326413753626E-3</v>
      </c>
      <c r="BG377" s="156">
        <f t="shared" si="103"/>
        <v>1.3805257852063791E-2</v>
      </c>
      <c r="BH377" s="173">
        <f t="shared" si="103"/>
        <v>1.8040961965765181E-2</v>
      </c>
    </row>
    <row r="378" spans="2:60" x14ac:dyDescent="0.2">
      <c r="B378" s="104">
        <v>301045</v>
      </c>
      <c r="C378" s="105" t="s">
        <v>410</v>
      </c>
      <c r="D378" s="105" t="s">
        <v>73</v>
      </c>
      <c r="E378" s="23"/>
      <c r="F378" s="23"/>
      <c r="G378" s="23"/>
      <c r="H378" s="95">
        <f>P_EX_ref!L361</f>
        <v>1.6407545677174959</v>
      </c>
      <c r="I378" s="89">
        <f>P_EX_ref!M361</f>
        <v>1.6358359063675536</v>
      </c>
      <c r="J378" s="89">
        <f>P_EX_ref!N361</f>
        <v>1.58036189884236</v>
      </c>
      <c r="K378" s="89">
        <f>P_EX_ref!O361</f>
        <v>1.5269451866676615</v>
      </c>
      <c r="L378" s="177"/>
      <c r="M378" s="172">
        <f t="shared" si="99"/>
        <v>2.0565622321390531E-2</v>
      </c>
      <c r="N378" s="156">
        <f t="shared" si="99"/>
        <v>1.9767721127500516E-2</v>
      </c>
      <c r="O378" s="156">
        <f t="shared" si="99"/>
        <v>1.4519554119801402E-2</v>
      </c>
      <c r="P378" s="156">
        <f t="shared" si="99"/>
        <v>9.9793839461173733E-3</v>
      </c>
      <c r="Q378" s="156">
        <f t="shared" si="99"/>
        <v>7.7879651741659213E-3</v>
      </c>
      <c r="R378" s="156">
        <f t="shared" si="99"/>
        <v>6.8889215754166094E-3</v>
      </c>
      <c r="S378" s="156">
        <f t="shared" si="99"/>
        <v>6.3719715061357537E-3</v>
      </c>
      <c r="T378" s="156">
        <f t="shared" si="99"/>
        <v>6.0685442915578616E-3</v>
      </c>
      <c r="U378" s="156">
        <f t="shared" si="99"/>
        <v>6.7990172155416775E-3</v>
      </c>
      <c r="V378" s="156">
        <f t="shared" si="99"/>
        <v>9.0691023023836935E-3</v>
      </c>
      <c r="W378" s="156">
        <f t="shared" si="99"/>
        <v>1.4834219379363661E-2</v>
      </c>
      <c r="X378" s="173">
        <f t="shared" si="99"/>
        <v>1.938562759803206E-2</v>
      </c>
      <c r="Y378" s="172">
        <f t="shared" si="96"/>
        <v>2.0503970607209748E-2</v>
      </c>
      <c r="Z378" s="156">
        <f t="shared" si="96"/>
        <v>1.9708461365072101E-2</v>
      </c>
      <c r="AA378" s="156">
        <f t="shared" si="96"/>
        <v>1.4476027335800543E-2</v>
      </c>
      <c r="AB378" s="156">
        <f t="shared" si="96"/>
        <v>9.9494677044821064E-3</v>
      </c>
      <c r="AC378" s="156">
        <f t="shared" si="96"/>
        <v>7.7646183774843468E-3</v>
      </c>
      <c r="AD378" s="156">
        <f t="shared" si="96"/>
        <v>6.868269935639112E-3</v>
      </c>
      <c r="AE378" s="156">
        <f t="shared" si="96"/>
        <v>6.3528695815781022E-3</v>
      </c>
      <c r="AF378" s="156">
        <f t="shared" si="96"/>
        <v>6.0503519824553357E-3</v>
      </c>
      <c r="AG378" s="156">
        <f t="shared" si="96"/>
        <v>6.7786350914545886E-3</v>
      </c>
      <c r="AH378" s="156">
        <f t="shared" si="96"/>
        <v>9.0419149071138075E-3</v>
      </c>
      <c r="AI378" s="156">
        <f t="shared" si="96"/>
        <v>1.4789749290446377E-2</v>
      </c>
      <c r="AJ378" s="173">
        <f t="shared" si="96"/>
        <v>1.9327513277287878E-2</v>
      </c>
      <c r="AK378" s="172">
        <f t="shared" si="97"/>
        <v>1.9754523735529501E-2</v>
      </c>
      <c r="AL378" s="156">
        <f t="shared" si="97"/>
        <v>1.8988091393877811E-2</v>
      </c>
      <c r="AM378" s="156">
        <f t="shared" si="97"/>
        <v>1.3946909653718096E-2</v>
      </c>
      <c r="AN378" s="156">
        <f t="shared" si="97"/>
        <v>9.58580168150284E-3</v>
      </c>
      <c r="AO378" s="156">
        <f t="shared" si="97"/>
        <v>7.4808114473890403E-3</v>
      </c>
      <c r="AP378" s="156">
        <f t="shared" si="97"/>
        <v>6.6172257103167126E-3</v>
      </c>
      <c r="AQ378" s="156">
        <f t="shared" si="97"/>
        <v>6.1206639115001238E-3</v>
      </c>
      <c r="AR378" s="156">
        <f t="shared" si="97"/>
        <v>5.829203725238213E-3</v>
      </c>
      <c r="AS378" s="156">
        <f t="shared" si="97"/>
        <v>6.5308671366094799E-3</v>
      </c>
      <c r="AT378" s="156">
        <f t="shared" si="97"/>
        <v>8.7114211227171078E-3</v>
      </c>
      <c r="AU378" s="156">
        <f t="shared" si="97"/>
        <v>1.4249164661693412E-2</v>
      </c>
      <c r="AV378" s="173">
        <f t="shared" si="97"/>
        <v>1.8621067455622073E-2</v>
      </c>
      <c r="AW378" s="172">
        <f t="shared" si="103"/>
        <v>1.9139107476724797E-2</v>
      </c>
      <c r="AX378" s="156">
        <f t="shared" si="103"/>
        <v>1.8396551940742578E-2</v>
      </c>
      <c r="AY378" s="156">
        <f t="shared" si="103"/>
        <v>1.3512419049141225E-2</v>
      </c>
      <c r="AZ378" s="156">
        <f t="shared" si="103"/>
        <v>9.287173464115641E-3</v>
      </c>
      <c r="BA378" s="156">
        <f t="shared" si="103"/>
        <v>7.2477603723334894E-3</v>
      </c>
      <c r="BB378" s="156">
        <f t="shared" si="103"/>
        <v>6.4110780782690169E-3</v>
      </c>
      <c r="BC378" s="156">
        <f t="shared" si="103"/>
        <v>5.9299857591819443E-3</v>
      </c>
      <c r="BD378" s="156">
        <f t="shared" si="103"/>
        <v>5.6476054849351866E-3</v>
      </c>
      <c r="BE378" s="156">
        <f t="shared" si="103"/>
        <v>6.3274098488625696E-3</v>
      </c>
      <c r="BF378" s="156">
        <f t="shared" si="103"/>
        <v>8.4400326413753626E-3</v>
      </c>
      <c r="BG378" s="156">
        <f t="shared" si="103"/>
        <v>1.3805257852063791E-2</v>
      </c>
      <c r="BH378" s="173">
        <f t="shared" si="103"/>
        <v>1.8040961965765181E-2</v>
      </c>
    </row>
    <row r="379" spans="2:60" x14ac:dyDescent="0.2">
      <c r="B379" s="104">
        <v>301046</v>
      </c>
      <c r="C379" s="105" t="s">
        <v>411</v>
      </c>
      <c r="D379" s="105" t="s">
        <v>75</v>
      </c>
      <c r="E379" s="23"/>
      <c r="F379" s="23"/>
      <c r="G379" s="23"/>
      <c r="H379" s="95">
        <f>P_EX_ref!L362</f>
        <v>1.6407545677174959</v>
      </c>
      <c r="I379" s="89">
        <f>P_EX_ref!M362</f>
        <v>1.6358359063675536</v>
      </c>
      <c r="J379" s="89">
        <f>P_EX_ref!N362</f>
        <v>1.58036189884236</v>
      </c>
      <c r="K379" s="89">
        <f>P_EX_ref!O362</f>
        <v>1.5269451866676615</v>
      </c>
      <c r="L379" s="177"/>
      <c r="M379" s="172">
        <f t="shared" si="99"/>
        <v>2.0565622321390531E-2</v>
      </c>
      <c r="N379" s="156">
        <f t="shared" si="99"/>
        <v>1.9767721127500516E-2</v>
      </c>
      <c r="O379" s="156">
        <f t="shared" si="99"/>
        <v>1.4519554119801402E-2</v>
      </c>
      <c r="P379" s="156">
        <f t="shared" si="99"/>
        <v>9.9793839461173733E-3</v>
      </c>
      <c r="Q379" s="156">
        <f t="shared" si="99"/>
        <v>7.7879651741659213E-3</v>
      </c>
      <c r="R379" s="156">
        <f t="shared" si="99"/>
        <v>6.8889215754166094E-3</v>
      </c>
      <c r="S379" s="156">
        <f t="shared" si="99"/>
        <v>6.3719715061357537E-3</v>
      </c>
      <c r="T379" s="156">
        <f t="shared" si="99"/>
        <v>6.0685442915578616E-3</v>
      </c>
      <c r="U379" s="156">
        <f t="shared" si="99"/>
        <v>6.7990172155416775E-3</v>
      </c>
      <c r="V379" s="156">
        <f t="shared" si="99"/>
        <v>9.0691023023836935E-3</v>
      </c>
      <c r="W379" s="156">
        <f t="shared" si="99"/>
        <v>1.4834219379363661E-2</v>
      </c>
      <c r="X379" s="173">
        <f t="shared" si="99"/>
        <v>1.938562759803206E-2</v>
      </c>
      <c r="Y379" s="172">
        <f t="shared" si="96"/>
        <v>2.0503970607209748E-2</v>
      </c>
      <c r="Z379" s="156">
        <f t="shared" si="96"/>
        <v>1.9708461365072101E-2</v>
      </c>
      <c r="AA379" s="156">
        <f t="shared" si="96"/>
        <v>1.4476027335800543E-2</v>
      </c>
      <c r="AB379" s="156">
        <f t="shared" si="96"/>
        <v>9.9494677044821064E-3</v>
      </c>
      <c r="AC379" s="156">
        <f t="shared" si="96"/>
        <v>7.7646183774843468E-3</v>
      </c>
      <c r="AD379" s="156">
        <f t="shared" si="96"/>
        <v>6.868269935639112E-3</v>
      </c>
      <c r="AE379" s="156">
        <f t="shared" si="96"/>
        <v>6.3528695815781022E-3</v>
      </c>
      <c r="AF379" s="156">
        <f t="shared" si="96"/>
        <v>6.0503519824553357E-3</v>
      </c>
      <c r="AG379" s="156">
        <f t="shared" si="96"/>
        <v>6.7786350914545886E-3</v>
      </c>
      <c r="AH379" s="156">
        <f t="shared" si="96"/>
        <v>9.0419149071138075E-3</v>
      </c>
      <c r="AI379" s="156">
        <f t="shared" si="96"/>
        <v>1.4789749290446377E-2</v>
      </c>
      <c r="AJ379" s="173">
        <f t="shared" si="96"/>
        <v>1.9327513277287878E-2</v>
      </c>
      <c r="AK379" s="172">
        <f t="shared" si="97"/>
        <v>1.9754523735529501E-2</v>
      </c>
      <c r="AL379" s="156">
        <f t="shared" si="97"/>
        <v>1.8988091393877811E-2</v>
      </c>
      <c r="AM379" s="156">
        <f t="shared" si="97"/>
        <v>1.3946909653718096E-2</v>
      </c>
      <c r="AN379" s="156">
        <f t="shared" si="97"/>
        <v>9.58580168150284E-3</v>
      </c>
      <c r="AO379" s="156">
        <f t="shared" si="97"/>
        <v>7.4808114473890403E-3</v>
      </c>
      <c r="AP379" s="156">
        <f t="shared" si="97"/>
        <v>6.6172257103167126E-3</v>
      </c>
      <c r="AQ379" s="156">
        <f t="shared" si="97"/>
        <v>6.1206639115001238E-3</v>
      </c>
      <c r="AR379" s="156">
        <f t="shared" si="97"/>
        <v>5.829203725238213E-3</v>
      </c>
      <c r="AS379" s="156">
        <f t="shared" si="97"/>
        <v>6.5308671366094799E-3</v>
      </c>
      <c r="AT379" s="156">
        <f t="shared" si="97"/>
        <v>8.7114211227171078E-3</v>
      </c>
      <c r="AU379" s="156">
        <f t="shared" si="97"/>
        <v>1.4249164661693412E-2</v>
      </c>
      <c r="AV379" s="173">
        <f t="shared" si="97"/>
        <v>1.8621067455622073E-2</v>
      </c>
      <c r="AW379" s="172">
        <f t="shared" si="103"/>
        <v>1.9139107476724797E-2</v>
      </c>
      <c r="AX379" s="156">
        <f t="shared" si="103"/>
        <v>1.8396551940742578E-2</v>
      </c>
      <c r="AY379" s="156">
        <f t="shared" si="103"/>
        <v>1.3512419049141225E-2</v>
      </c>
      <c r="AZ379" s="156">
        <f t="shared" si="103"/>
        <v>9.287173464115641E-3</v>
      </c>
      <c r="BA379" s="156">
        <f t="shared" si="103"/>
        <v>7.2477603723334894E-3</v>
      </c>
      <c r="BB379" s="156">
        <f t="shared" si="103"/>
        <v>6.4110780782690169E-3</v>
      </c>
      <c r="BC379" s="156">
        <f t="shared" si="103"/>
        <v>5.9299857591819443E-3</v>
      </c>
      <c r="BD379" s="156">
        <f t="shared" si="103"/>
        <v>5.6476054849351866E-3</v>
      </c>
      <c r="BE379" s="156">
        <f t="shared" si="103"/>
        <v>6.3274098488625696E-3</v>
      </c>
      <c r="BF379" s="156">
        <f t="shared" si="103"/>
        <v>8.4400326413753626E-3</v>
      </c>
      <c r="BG379" s="156">
        <f t="shared" si="103"/>
        <v>1.3805257852063791E-2</v>
      </c>
      <c r="BH379" s="173">
        <f t="shared" si="103"/>
        <v>1.8040961965765181E-2</v>
      </c>
    </row>
    <row r="380" spans="2:60" x14ac:dyDescent="0.2">
      <c r="B380" s="104">
        <v>301049</v>
      </c>
      <c r="C380" s="105" t="s">
        <v>412</v>
      </c>
      <c r="D380" s="105" t="s">
        <v>75</v>
      </c>
      <c r="E380" s="23"/>
      <c r="F380" s="23"/>
      <c r="G380" s="23"/>
      <c r="H380" s="95">
        <f>P_EX_ref!L363</f>
        <v>1.6407545677174959</v>
      </c>
      <c r="I380" s="89">
        <f>P_EX_ref!M363</f>
        <v>1.6358359063675536</v>
      </c>
      <c r="J380" s="89">
        <f>P_EX_ref!N363</f>
        <v>1.58036189884236</v>
      </c>
      <c r="K380" s="89">
        <f>P_EX_ref!O363</f>
        <v>1.5269451866676615</v>
      </c>
      <c r="L380" s="177"/>
      <c r="M380" s="172">
        <f t="shared" si="99"/>
        <v>2.0565622321390531E-2</v>
      </c>
      <c r="N380" s="156">
        <f t="shared" si="99"/>
        <v>1.9767721127500516E-2</v>
      </c>
      <c r="O380" s="156">
        <f t="shared" si="99"/>
        <v>1.4519554119801402E-2</v>
      </c>
      <c r="P380" s="156">
        <f t="shared" si="99"/>
        <v>9.9793839461173733E-3</v>
      </c>
      <c r="Q380" s="156">
        <f t="shared" si="99"/>
        <v>7.7879651741659213E-3</v>
      </c>
      <c r="R380" s="156">
        <f t="shared" si="99"/>
        <v>6.8889215754166094E-3</v>
      </c>
      <c r="S380" s="156">
        <f t="shared" si="99"/>
        <v>6.3719715061357537E-3</v>
      </c>
      <c r="T380" s="156">
        <f t="shared" si="99"/>
        <v>6.0685442915578616E-3</v>
      </c>
      <c r="U380" s="156">
        <f t="shared" si="99"/>
        <v>6.7990172155416775E-3</v>
      </c>
      <c r="V380" s="156">
        <f t="shared" si="99"/>
        <v>9.0691023023836935E-3</v>
      </c>
      <c r="W380" s="156">
        <f t="shared" si="99"/>
        <v>1.4834219379363661E-2</v>
      </c>
      <c r="X380" s="173">
        <f t="shared" si="99"/>
        <v>1.938562759803206E-2</v>
      </c>
      <c r="Y380" s="172">
        <f t="shared" si="96"/>
        <v>2.0503970607209748E-2</v>
      </c>
      <c r="Z380" s="156">
        <f t="shared" si="96"/>
        <v>1.9708461365072101E-2</v>
      </c>
      <c r="AA380" s="156">
        <f t="shared" si="96"/>
        <v>1.4476027335800543E-2</v>
      </c>
      <c r="AB380" s="156">
        <f t="shared" si="96"/>
        <v>9.9494677044821064E-3</v>
      </c>
      <c r="AC380" s="156">
        <f t="shared" si="96"/>
        <v>7.7646183774843468E-3</v>
      </c>
      <c r="AD380" s="156">
        <f t="shared" si="96"/>
        <v>6.868269935639112E-3</v>
      </c>
      <c r="AE380" s="156">
        <f t="shared" si="96"/>
        <v>6.3528695815781022E-3</v>
      </c>
      <c r="AF380" s="156">
        <f t="shared" si="96"/>
        <v>6.0503519824553357E-3</v>
      </c>
      <c r="AG380" s="156">
        <f t="shared" si="96"/>
        <v>6.7786350914545886E-3</v>
      </c>
      <c r="AH380" s="156">
        <f t="shared" si="96"/>
        <v>9.0419149071138075E-3</v>
      </c>
      <c r="AI380" s="156">
        <f t="shared" si="96"/>
        <v>1.4789749290446377E-2</v>
      </c>
      <c r="AJ380" s="173">
        <f t="shared" si="96"/>
        <v>1.9327513277287878E-2</v>
      </c>
      <c r="AK380" s="172">
        <f t="shared" si="97"/>
        <v>1.9754523735529501E-2</v>
      </c>
      <c r="AL380" s="156">
        <f t="shared" si="97"/>
        <v>1.8988091393877811E-2</v>
      </c>
      <c r="AM380" s="156">
        <f t="shared" si="97"/>
        <v>1.3946909653718096E-2</v>
      </c>
      <c r="AN380" s="156">
        <f t="shared" si="97"/>
        <v>9.58580168150284E-3</v>
      </c>
      <c r="AO380" s="156">
        <f t="shared" si="97"/>
        <v>7.4808114473890403E-3</v>
      </c>
      <c r="AP380" s="156">
        <f t="shared" si="97"/>
        <v>6.6172257103167126E-3</v>
      </c>
      <c r="AQ380" s="156">
        <f t="shared" si="97"/>
        <v>6.1206639115001238E-3</v>
      </c>
      <c r="AR380" s="156">
        <f t="shared" si="97"/>
        <v>5.829203725238213E-3</v>
      </c>
      <c r="AS380" s="156">
        <f t="shared" si="97"/>
        <v>6.5308671366094799E-3</v>
      </c>
      <c r="AT380" s="156">
        <f t="shared" si="97"/>
        <v>8.7114211227171078E-3</v>
      </c>
      <c r="AU380" s="156">
        <f t="shared" si="97"/>
        <v>1.4249164661693412E-2</v>
      </c>
      <c r="AV380" s="173">
        <f t="shared" si="97"/>
        <v>1.8621067455622073E-2</v>
      </c>
      <c r="AW380" s="172">
        <f t="shared" si="103"/>
        <v>1.9139107476724797E-2</v>
      </c>
      <c r="AX380" s="156">
        <f t="shared" si="103"/>
        <v>1.8396551940742578E-2</v>
      </c>
      <c r="AY380" s="156">
        <f t="shared" si="103"/>
        <v>1.3512419049141225E-2</v>
      </c>
      <c r="AZ380" s="156">
        <f t="shared" si="103"/>
        <v>9.287173464115641E-3</v>
      </c>
      <c r="BA380" s="156">
        <f t="shared" si="103"/>
        <v>7.2477603723334894E-3</v>
      </c>
      <c r="BB380" s="156">
        <f t="shared" si="103"/>
        <v>6.4110780782690169E-3</v>
      </c>
      <c r="BC380" s="156">
        <f t="shared" si="103"/>
        <v>5.9299857591819443E-3</v>
      </c>
      <c r="BD380" s="156">
        <f t="shared" si="103"/>
        <v>5.6476054849351866E-3</v>
      </c>
      <c r="BE380" s="156">
        <f t="shared" si="103"/>
        <v>6.3274098488625696E-3</v>
      </c>
      <c r="BF380" s="156">
        <f t="shared" si="103"/>
        <v>8.4400326413753626E-3</v>
      </c>
      <c r="BG380" s="156">
        <f t="shared" si="103"/>
        <v>1.3805257852063791E-2</v>
      </c>
      <c r="BH380" s="173">
        <f t="shared" si="103"/>
        <v>1.8040961965765181E-2</v>
      </c>
    </row>
    <row r="381" spans="2:60" x14ac:dyDescent="0.2">
      <c r="B381" s="104">
        <v>301050</v>
      </c>
      <c r="C381" s="105" t="s">
        <v>413</v>
      </c>
      <c r="D381" s="105" t="s">
        <v>73</v>
      </c>
      <c r="E381" s="23"/>
      <c r="F381" s="23"/>
      <c r="G381" s="23"/>
      <c r="H381" s="95">
        <f>P_EX_ref!L364</f>
        <v>1.6407545677174959</v>
      </c>
      <c r="I381" s="89">
        <f>P_EX_ref!M364</f>
        <v>1.6358359063675536</v>
      </c>
      <c r="J381" s="89">
        <f>P_EX_ref!N364</f>
        <v>1.58036189884236</v>
      </c>
      <c r="K381" s="89">
        <f>P_EX_ref!O364</f>
        <v>1.5269451866676615</v>
      </c>
      <c r="L381" s="177"/>
      <c r="M381" s="172">
        <f t="shared" si="99"/>
        <v>2.0565622321390531E-2</v>
      </c>
      <c r="N381" s="156">
        <f t="shared" si="99"/>
        <v>1.9767721127500516E-2</v>
      </c>
      <c r="O381" s="156">
        <f t="shared" si="99"/>
        <v>1.4519554119801402E-2</v>
      </c>
      <c r="P381" s="156">
        <f t="shared" si="99"/>
        <v>9.9793839461173733E-3</v>
      </c>
      <c r="Q381" s="156">
        <f t="shared" si="99"/>
        <v>7.7879651741659213E-3</v>
      </c>
      <c r="R381" s="156">
        <f t="shared" si="99"/>
        <v>6.8889215754166094E-3</v>
      </c>
      <c r="S381" s="156">
        <f t="shared" ref="S381:X381" si="104">$H381*S$34*S$35*S$36</f>
        <v>6.3719715061357537E-3</v>
      </c>
      <c r="T381" s="156">
        <f t="shared" si="104"/>
        <v>6.0685442915578616E-3</v>
      </c>
      <c r="U381" s="156">
        <f t="shared" si="104"/>
        <v>6.7990172155416775E-3</v>
      </c>
      <c r="V381" s="156">
        <f t="shared" si="104"/>
        <v>9.0691023023836935E-3</v>
      </c>
      <c r="W381" s="156">
        <f t="shared" si="104"/>
        <v>1.4834219379363661E-2</v>
      </c>
      <c r="X381" s="173">
        <f t="shared" si="104"/>
        <v>1.938562759803206E-2</v>
      </c>
      <c r="Y381" s="172">
        <f t="shared" si="96"/>
        <v>2.0503970607209748E-2</v>
      </c>
      <c r="Z381" s="156">
        <f t="shared" si="96"/>
        <v>1.9708461365072101E-2</v>
      </c>
      <c r="AA381" s="156">
        <f t="shared" si="96"/>
        <v>1.4476027335800543E-2</v>
      </c>
      <c r="AB381" s="156">
        <f t="shared" si="96"/>
        <v>9.9494677044821064E-3</v>
      </c>
      <c r="AC381" s="156">
        <f t="shared" si="96"/>
        <v>7.7646183774843468E-3</v>
      </c>
      <c r="AD381" s="156">
        <f t="shared" si="96"/>
        <v>6.868269935639112E-3</v>
      </c>
      <c r="AE381" s="156">
        <f t="shared" si="96"/>
        <v>6.3528695815781022E-3</v>
      </c>
      <c r="AF381" s="156">
        <f t="shared" si="96"/>
        <v>6.0503519824553357E-3</v>
      </c>
      <c r="AG381" s="156">
        <f t="shared" si="96"/>
        <v>6.7786350914545886E-3</v>
      </c>
      <c r="AH381" s="156">
        <f t="shared" si="96"/>
        <v>9.0419149071138075E-3</v>
      </c>
      <c r="AI381" s="156">
        <f t="shared" si="96"/>
        <v>1.4789749290446377E-2</v>
      </c>
      <c r="AJ381" s="173">
        <f t="shared" si="96"/>
        <v>1.9327513277287878E-2</v>
      </c>
      <c r="AK381" s="172">
        <f t="shared" si="97"/>
        <v>1.9754523735529501E-2</v>
      </c>
      <c r="AL381" s="156">
        <f t="shared" si="97"/>
        <v>1.8988091393877811E-2</v>
      </c>
      <c r="AM381" s="156">
        <f t="shared" si="97"/>
        <v>1.3946909653718096E-2</v>
      </c>
      <c r="AN381" s="156">
        <f t="shared" si="97"/>
        <v>9.58580168150284E-3</v>
      </c>
      <c r="AO381" s="156">
        <f t="shared" si="97"/>
        <v>7.4808114473890403E-3</v>
      </c>
      <c r="AP381" s="156">
        <f t="shared" si="97"/>
        <v>6.6172257103167126E-3</v>
      </c>
      <c r="AQ381" s="156">
        <f t="shared" si="97"/>
        <v>6.1206639115001238E-3</v>
      </c>
      <c r="AR381" s="156">
        <f t="shared" si="97"/>
        <v>5.829203725238213E-3</v>
      </c>
      <c r="AS381" s="156">
        <f t="shared" si="97"/>
        <v>6.5308671366094799E-3</v>
      </c>
      <c r="AT381" s="156">
        <f t="shared" si="97"/>
        <v>8.7114211227171078E-3</v>
      </c>
      <c r="AU381" s="156">
        <f t="shared" si="97"/>
        <v>1.4249164661693412E-2</v>
      </c>
      <c r="AV381" s="173">
        <f t="shared" si="97"/>
        <v>1.8621067455622073E-2</v>
      </c>
      <c r="AW381" s="172">
        <f t="shared" si="103"/>
        <v>1.9139107476724797E-2</v>
      </c>
      <c r="AX381" s="156">
        <f t="shared" si="103"/>
        <v>1.8396551940742578E-2</v>
      </c>
      <c r="AY381" s="156">
        <f t="shared" si="103"/>
        <v>1.3512419049141225E-2</v>
      </c>
      <c r="AZ381" s="156">
        <f t="shared" si="103"/>
        <v>9.287173464115641E-3</v>
      </c>
      <c r="BA381" s="156">
        <f t="shared" si="103"/>
        <v>7.2477603723334894E-3</v>
      </c>
      <c r="BB381" s="156">
        <f t="shared" si="103"/>
        <v>6.4110780782690169E-3</v>
      </c>
      <c r="BC381" s="156">
        <f t="shared" si="103"/>
        <v>5.9299857591819443E-3</v>
      </c>
      <c r="BD381" s="156">
        <f t="shared" si="103"/>
        <v>5.6476054849351866E-3</v>
      </c>
      <c r="BE381" s="156">
        <f t="shared" si="103"/>
        <v>6.3274098488625696E-3</v>
      </c>
      <c r="BF381" s="156">
        <f t="shared" si="103"/>
        <v>8.4400326413753626E-3</v>
      </c>
      <c r="BG381" s="156">
        <f t="shared" si="103"/>
        <v>1.3805257852063791E-2</v>
      </c>
      <c r="BH381" s="173">
        <f t="shared" si="103"/>
        <v>1.8040961965765181E-2</v>
      </c>
    </row>
    <row r="382" spans="2:60" x14ac:dyDescent="0.2">
      <c r="B382" s="104">
        <v>301051</v>
      </c>
      <c r="C382" s="105" t="s">
        <v>414</v>
      </c>
      <c r="D382" s="105" t="s">
        <v>73</v>
      </c>
      <c r="E382" s="23"/>
      <c r="F382" s="23"/>
      <c r="G382" s="23"/>
      <c r="H382" s="95">
        <f>P_EX_ref!L365</f>
        <v>1.6407545677174959</v>
      </c>
      <c r="I382" s="89">
        <f>P_EX_ref!M365</f>
        <v>1.6358359063675536</v>
      </c>
      <c r="J382" s="89">
        <f>P_EX_ref!N365</f>
        <v>1.58036189884236</v>
      </c>
      <c r="K382" s="89">
        <f>P_EX_ref!O365</f>
        <v>1.5269451866676615</v>
      </c>
      <c r="L382" s="177"/>
      <c r="M382" s="172">
        <f t="shared" ref="M382:X400" si="105">$H382*M$34*M$35*M$36</f>
        <v>2.0565622321390531E-2</v>
      </c>
      <c r="N382" s="156">
        <f t="shared" si="105"/>
        <v>1.9767721127500516E-2</v>
      </c>
      <c r="O382" s="156">
        <f t="shared" si="105"/>
        <v>1.4519554119801402E-2</v>
      </c>
      <c r="P382" s="156">
        <f t="shared" si="105"/>
        <v>9.9793839461173733E-3</v>
      </c>
      <c r="Q382" s="156">
        <f t="shared" si="105"/>
        <v>7.7879651741659213E-3</v>
      </c>
      <c r="R382" s="156">
        <f t="shared" si="105"/>
        <v>6.8889215754166094E-3</v>
      </c>
      <c r="S382" s="156">
        <f t="shared" si="105"/>
        <v>6.3719715061357537E-3</v>
      </c>
      <c r="T382" s="156">
        <f t="shared" si="105"/>
        <v>6.0685442915578616E-3</v>
      </c>
      <c r="U382" s="156">
        <f t="shared" si="105"/>
        <v>6.7990172155416775E-3</v>
      </c>
      <c r="V382" s="156">
        <f t="shared" si="105"/>
        <v>9.0691023023836935E-3</v>
      </c>
      <c r="W382" s="156">
        <f t="shared" si="105"/>
        <v>1.4834219379363661E-2</v>
      </c>
      <c r="X382" s="173">
        <f t="shared" si="105"/>
        <v>1.938562759803206E-2</v>
      </c>
      <c r="Y382" s="172">
        <f t="shared" si="96"/>
        <v>2.0503970607209748E-2</v>
      </c>
      <c r="Z382" s="156">
        <f t="shared" si="96"/>
        <v>1.9708461365072101E-2</v>
      </c>
      <c r="AA382" s="156">
        <f t="shared" si="96"/>
        <v>1.4476027335800543E-2</v>
      </c>
      <c r="AB382" s="156">
        <f t="shared" si="96"/>
        <v>9.9494677044821064E-3</v>
      </c>
      <c r="AC382" s="156">
        <f t="shared" si="96"/>
        <v>7.7646183774843468E-3</v>
      </c>
      <c r="AD382" s="156">
        <f t="shared" si="96"/>
        <v>6.868269935639112E-3</v>
      </c>
      <c r="AE382" s="156">
        <f t="shared" si="96"/>
        <v>6.3528695815781022E-3</v>
      </c>
      <c r="AF382" s="156">
        <f t="shared" si="96"/>
        <v>6.0503519824553357E-3</v>
      </c>
      <c r="AG382" s="156">
        <f t="shared" si="96"/>
        <v>6.7786350914545886E-3</v>
      </c>
      <c r="AH382" s="156">
        <f t="shared" si="96"/>
        <v>9.0419149071138075E-3</v>
      </c>
      <c r="AI382" s="156">
        <f t="shared" si="96"/>
        <v>1.4789749290446377E-2</v>
      </c>
      <c r="AJ382" s="173">
        <f t="shared" si="96"/>
        <v>1.9327513277287878E-2</v>
      </c>
      <c r="AK382" s="172">
        <f t="shared" si="97"/>
        <v>1.9754523735529501E-2</v>
      </c>
      <c r="AL382" s="156">
        <f t="shared" si="97"/>
        <v>1.8988091393877811E-2</v>
      </c>
      <c r="AM382" s="156">
        <f t="shared" si="97"/>
        <v>1.3946909653718096E-2</v>
      </c>
      <c r="AN382" s="156">
        <f t="shared" si="97"/>
        <v>9.58580168150284E-3</v>
      </c>
      <c r="AO382" s="156">
        <f t="shared" si="97"/>
        <v>7.4808114473890403E-3</v>
      </c>
      <c r="AP382" s="156">
        <f t="shared" si="97"/>
        <v>6.6172257103167126E-3</v>
      </c>
      <c r="AQ382" s="156">
        <f t="shared" si="97"/>
        <v>6.1206639115001238E-3</v>
      </c>
      <c r="AR382" s="156">
        <f t="shared" si="97"/>
        <v>5.829203725238213E-3</v>
      </c>
      <c r="AS382" s="156">
        <f t="shared" si="97"/>
        <v>6.5308671366094799E-3</v>
      </c>
      <c r="AT382" s="156">
        <f t="shared" si="97"/>
        <v>8.7114211227171078E-3</v>
      </c>
      <c r="AU382" s="156">
        <f t="shared" si="97"/>
        <v>1.4249164661693412E-2</v>
      </c>
      <c r="AV382" s="173">
        <f t="shared" si="97"/>
        <v>1.8621067455622073E-2</v>
      </c>
      <c r="AW382" s="172">
        <f t="shared" si="103"/>
        <v>1.9139107476724797E-2</v>
      </c>
      <c r="AX382" s="156">
        <f t="shared" si="103"/>
        <v>1.8396551940742578E-2</v>
      </c>
      <c r="AY382" s="156">
        <f t="shared" si="103"/>
        <v>1.3512419049141225E-2</v>
      </c>
      <c r="AZ382" s="156">
        <f t="shared" si="103"/>
        <v>9.287173464115641E-3</v>
      </c>
      <c r="BA382" s="156">
        <f t="shared" si="103"/>
        <v>7.2477603723334894E-3</v>
      </c>
      <c r="BB382" s="156">
        <f t="shared" si="103"/>
        <v>6.4110780782690169E-3</v>
      </c>
      <c r="BC382" s="156">
        <f t="shared" si="103"/>
        <v>5.9299857591819443E-3</v>
      </c>
      <c r="BD382" s="156">
        <f t="shared" si="103"/>
        <v>5.6476054849351866E-3</v>
      </c>
      <c r="BE382" s="156">
        <f t="shared" si="103"/>
        <v>6.3274098488625696E-3</v>
      </c>
      <c r="BF382" s="156">
        <f t="shared" si="103"/>
        <v>8.4400326413753626E-3</v>
      </c>
      <c r="BG382" s="156">
        <f t="shared" si="103"/>
        <v>1.3805257852063791E-2</v>
      </c>
      <c r="BH382" s="173">
        <f t="shared" si="103"/>
        <v>1.8040961965765181E-2</v>
      </c>
    </row>
    <row r="383" spans="2:60" x14ac:dyDescent="0.2">
      <c r="B383" s="104">
        <v>301052</v>
      </c>
      <c r="C383" s="105" t="s">
        <v>415</v>
      </c>
      <c r="D383" s="105" t="s">
        <v>75</v>
      </c>
      <c r="E383" s="23"/>
      <c r="F383" s="23"/>
      <c r="G383" s="23"/>
      <c r="H383" s="95">
        <f>P_EX_ref!L366</f>
        <v>1.6407545677174959</v>
      </c>
      <c r="I383" s="89">
        <f>P_EX_ref!M366</f>
        <v>1.6358359063675536</v>
      </c>
      <c r="J383" s="89">
        <f>P_EX_ref!N366</f>
        <v>1.58036189884236</v>
      </c>
      <c r="K383" s="89">
        <f>P_EX_ref!O366</f>
        <v>1.5269451866676615</v>
      </c>
      <c r="L383" s="177"/>
      <c r="M383" s="172">
        <f t="shared" si="105"/>
        <v>2.0565622321390531E-2</v>
      </c>
      <c r="N383" s="156">
        <f t="shared" si="105"/>
        <v>1.9767721127500516E-2</v>
      </c>
      <c r="O383" s="156">
        <f t="shared" si="105"/>
        <v>1.4519554119801402E-2</v>
      </c>
      <c r="P383" s="156">
        <f t="shared" si="105"/>
        <v>9.9793839461173733E-3</v>
      </c>
      <c r="Q383" s="156">
        <f t="shared" si="105"/>
        <v>7.7879651741659213E-3</v>
      </c>
      <c r="R383" s="156">
        <f t="shared" si="105"/>
        <v>6.8889215754166094E-3</v>
      </c>
      <c r="S383" s="156">
        <f t="shared" si="105"/>
        <v>6.3719715061357537E-3</v>
      </c>
      <c r="T383" s="156">
        <f t="shared" si="105"/>
        <v>6.0685442915578616E-3</v>
      </c>
      <c r="U383" s="156">
        <f t="shared" si="105"/>
        <v>6.7990172155416775E-3</v>
      </c>
      <c r="V383" s="156">
        <f t="shared" si="105"/>
        <v>9.0691023023836935E-3</v>
      </c>
      <c r="W383" s="156">
        <f t="shared" si="105"/>
        <v>1.4834219379363661E-2</v>
      </c>
      <c r="X383" s="173">
        <f t="shared" si="105"/>
        <v>1.938562759803206E-2</v>
      </c>
      <c r="Y383" s="172">
        <f t="shared" si="96"/>
        <v>2.0503970607209748E-2</v>
      </c>
      <c r="Z383" s="156">
        <f t="shared" si="96"/>
        <v>1.9708461365072101E-2</v>
      </c>
      <c r="AA383" s="156">
        <f t="shared" si="96"/>
        <v>1.4476027335800543E-2</v>
      </c>
      <c r="AB383" s="156">
        <f t="shared" si="96"/>
        <v>9.9494677044821064E-3</v>
      </c>
      <c r="AC383" s="156">
        <f t="shared" si="96"/>
        <v>7.7646183774843468E-3</v>
      </c>
      <c r="AD383" s="156">
        <f t="shared" si="96"/>
        <v>6.868269935639112E-3</v>
      </c>
      <c r="AE383" s="156">
        <f t="shared" si="96"/>
        <v>6.3528695815781022E-3</v>
      </c>
      <c r="AF383" s="156">
        <f t="shared" si="96"/>
        <v>6.0503519824553357E-3</v>
      </c>
      <c r="AG383" s="156">
        <f t="shared" si="96"/>
        <v>6.7786350914545886E-3</v>
      </c>
      <c r="AH383" s="156">
        <f t="shared" si="96"/>
        <v>9.0419149071138075E-3</v>
      </c>
      <c r="AI383" s="156">
        <f t="shared" si="96"/>
        <v>1.4789749290446377E-2</v>
      </c>
      <c r="AJ383" s="173">
        <f t="shared" si="96"/>
        <v>1.9327513277287878E-2</v>
      </c>
      <c r="AK383" s="172">
        <f t="shared" si="97"/>
        <v>1.9754523735529501E-2</v>
      </c>
      <c r="AL383" s="156">
        <f t="shared" si="97"/>
        <v>1.8988091393877811E-2</v>
      </c>
      <c r="AM383" s="156">
        <f t="shared" si="97"/>
        <v>1.3946909653718096E-2</v>
      </c>
      <c r="AN383" s="156">
        <f t="shared" si="97"/>
        <v>9.58580168150284E-3</v>
      </c>
      <c r="AO383" s="156">
        <f t="shared" si="97"/>
        <v>7.4808114473890403E-3</v>
      </c>
      <c r="AP383" s="156">
        <f t="shared" si="97"/>
        <v>6.6172257103167126E-3</v>
      </c>
      <c r="AQ383" s="156">
        <f t="shared" si="97"/>
        <v>6.1206639115001238E-3</v>
      </c>
      <c r="AR383" s="156">
        <f t="shared" si="97"/>
        <v>5.829203725238213E-3</v>
      </c>
      <c r="AS383" s="156">
        <f t="shared" si="97"/>
        <v>6.5308671366094799E-3</v>
      </c>
      <c r="AT383" s="156">
        <f t="shared" si="97"/>
        <v>8.7114211227171078E-3</v>
      </c>
      <c r="AU383" s="156">
        <f t="shared" si="97"/>
        <v>1.4249164661693412E-2</v>
      </c>
      <c r="AV383" s="173">
        <f t="shared" si="97"/>
        <v>1.8621067455622073E-2</v>
      </c>
      <c r="AW383" s="172">
        <f t="shared" si="103"/>
        <v>1.9139107476724797E-2</v>
      </c>
      <c r="AX383" s="156">
        <f t="shared" si="103"/>
        <v>1.8396551940742578E-2</v>
      </c>
      <c r="AY383" s="156">
        <f t="shared" si="103"/>
        <v>1.3512419049141225E-2</v>
      </c>
      <c r="AZ383" s="156">
        <f t="shared" si="103"/>
        <v>9.287173464115641E-3</v>
      </c>
      <c r="BA383" s="156">
        <f t="shared" si="103"/>
        <v>7.2477603723334894E-3</v>
      </c>
      <c r="BB383" s="156">
        <f t="shared" si="103"/>
        <v>6.4110780782690169E-3</v>
      </c>
      <c r="BC383" s="156">
        <f t="shared" si="103"/>
        <v>5.9299857591819443E-3</v>
      </c>
      <c r="BD383" s="156">
        <f t="shared" si="103"/>
        <v>5.6476054849351866E-3</v>
      </c>
      <c r="BE383" s="156">
        <f t="shared" si="103"/>
        <v>6.3274098488625696E-3</v>
      </c>
      <c r="BF383" s="156">
        <f t="shared" si="103"/>
        <v>8.4400326413753626E-3</v>
      </c>
      <c r="BG383" s="156">
        <f t="shared" si="103"/>
        <v>1.3805257852063791E-2</v>
      </c>
      <c r="BH383" s="173">
        <f t="shared" si="103"/>
        <v>1.8040961965765181E-2</v>
      </c>
    </row>
    <row r="384" spans="2:60" x14ac:dyDescent="0.2">
      <c r="B384" s="104">
        <v>301054</v>
      </c>
      <c r="C384" s="105" t="s">
        <v>416</v>
      </c>
      <c r="D384" s="105" t="s">
        <v>75</v>
      </c>
      <c r="E384" s="23"/>
      <c r="F384" s="23"/>
      <c r="G384" s="23"/>
      <c r="H384" s="95">
        <f>P_EX_ref!L367</f>
        <v>1.6407545677174959</v>
      </c>
      <c r="I384" s="89">
        <f>P_EX_ref!M367</f>
        <v>1.6358359063675536</v>
      </c>
      <c r="J384" s="89">
        <f>P_EX_ref!N367</f>
        <v>1.58036189884236</v>
      </c>
      <c r="K384" s="89">
        <f>P_EX_ref!O367</f>
        <v>1.5269451866676615</v>
      </c>
      <c r="L384" s="177"/>
      <c r="M384" s="172">
        <f t="shared" si="105"/>
        <v>2.0565622321390531E-2</v>
      </c>
      <c r="N384" s="156">
        <f t="shared" si="105"/>
        <v>1.9767721127500516E-2</v>
      </c>
      <c r="O384" s="156">
        <f t="shared" si="105"/>
        <v>1.4519554119801402E-2</v>
      </c>
      <c r="P384" s="156">
        <f t="shared" si="105"/>
        <v>9.9793839461173733E-3</v>
      </c>
      <c r="Q384" s="156">
        <f t="shared" si="105"/>
        <v>7.7879651741659213E-3</v>
      </c>
      <c r="R384" s="156">
        <f t="shared" si="105"/>
        <v>6.8889215754166094E-3</v>
      </c>
      <c r="S384" s="156">
        <f t="shared" si="105"/>
        <v>6.3719715061357537E-3</v>
      </c>
      <c r="T384" s="156">
        <f t="shared" si="105"/>
        <v>6.0685442915578616E-3</v>
      </c>
      <c r="U384" s="156">
        <f t="shared" si="105"/>
        <v>6.7990172155416775E-3</v>
      </c>
      <c r="V384" s="156">
        <f t="shared" si="105"/>
        <v>9.0691023023836935E-3</v>
      </c>
      <c r="W384" s="156">
        <f t="shared" si="105"/>
        <v>1.4834219379363661E-2</v>
      </c>
      <c r="X384" s="173">
        <f t="shared" si="105"/>
        <v>1.938562759803206E-2</v>
      </c>
      <c r="Y384" s="172">
        <f t="shared" si="96"/>
        <v>2.0503970607209748E-2</v>
      </c>
      <c r="Z384" s="156">
        <f t="shared" si="96"/>
        <v>1.9708461365072101E-2</v>
      </c>
      <c r="AA384" s="156">
        <f t="shared" si="96"/>
        <v>1.4476027335800543E-2</v>
      </c>
      <c r="AB384" s="156">
        <f t="shared" si="96"/>
        <v>9.9494677044821064E-3</v>
      </c>
      <c r="AC384" s="156">
        <f t="shared" si="96"/>
        <v>7.7646183774843468E-3</v>
      </c>
      <c r="AD384" s="156">
        <f t="shared" si="96"/>
        <v>6.868269935639112E-3</v>
      </c>
      <c r="AE384" s="156">
        <f t="shared" si="96"/>
        <v>6.3528695815781022E-3</v>
      </c>
      <c r="AF384" s="156">
        <f t="shared" si="96"/>
        <v>6.0503519824553357E-3</v>
      </c>
      <c r="AG384" s="156">
        <f t="shared" si="96"/>
        <v>6.7786350914545886E-3</v>
      </c>
      <c r="AH384" s="156">
        <f t="shared" si="96"/>
        <v>9.0419149071138075E-3</v>
      </c>
      <c r="AI384" s="156">
        <f t="shared" si="96"/>
        <v>1.4789749290446377E-2</v>
      </c>
      <c r="AJ384" s="173">
        <f t="shared" si="96"/>
        <v>1.9327513277287878E-2</v>
      </c>
      <c r="AK384" s="172">
        <f t="shared" si="97"/>
        <v>1.9754523735529501E-2</v>
      </c>
      <c r="AL384" s="156">
        <f t="shared" si="97"/>
        <v>1.8988091393877811E-2</v>
      </c>
      <c r="AM384" s="156">
        <f t="shared" si="97"/>
        <v>1.3946909653718096E-2</v>
      </c>
      <c r="AN384" s="156">
        <f t="shared" si="97"/>
        <v>9.58580168150284E-3</v>
      </c>
      <c r="AO384" s="156">
        <f t="shared" si="97"/>
        <v>7.4808114473890403E-3</v>
      </c>
      <c r="AP384" s="156">
        <f t="shared" si="97"/>
        <v>6.6172257103167126E-3</v>
      </c>
      <c r="AQ384" s="156">
        <f t="shared" si="97"/>
        <v>6.1206639115001238E-3</v>
      </c>
      <c r="AR384" s="156">
        <f t="shared" si="97"/>
        <v>5.829203725238213E-3</v>
      </c>
      <c r="AS384" s="156">
        <f t="shared" si="97"/>
        <v>6.5308671366094799E-3</v>
      </c>
      <c r="AT384" s="156">
        <f t="shared" si="97"/>
        <v>8.7114211227171078E-3</v>
      </c>
      <c r="AU384" s="156">
        <f t="shared" si="97"/>
        <v>1.4249164661693412E-2</v>
      </c>
      <c r="AV384" s="173">
        <f t="shared" si="97"/>
        <v>1.8621067455622073E-2</v>
      </c>
      <c r="AW384" s="172">
        <f t="shared" si="103"/>
        <v>1.9139107476724797E-2</v>
      </c>
      <c r="AX384" s="156">
        <f t="shared" si="103"/>
        <v>1.8396551940742578E-2</v>
      </c>
      <c r="AY384" s="156">
        <f t="shared" si="103"/>
        <v>1.3512419049141225E-2</v>
      </c>
      <c r="AZ384" s="156">
        <f t="shared" si="103"/>
        <v>9.287173464115641E-3</v>
      </c>
      <c r="BA384" s="156">
        <f t="shared" si="103"/>
        <v>7.2477603723334894E-3</v>
      </c>
      <c r="BB384" s="156">
        <f t="shared" si="103"/>
        <v>6.4110780782690169E-3</v>
      </c>
      <c r="BC384" s="156">
        <f t="shared" si="103"/>
        <v>5.9299857591819443E-3</v>
      </c>
      <c r="BD384" s="156">
        <f t="shared" si="103"/>
        <v>5.6476054849351866E-3</v>
      </c>
      <c r="BE384" s="156">
        <f t="shared" si="103"/>
        <v>6.3274098488625696E-3</v>
      </c>
      <c r="BF384" s="156">
        <f t="shared" si="103"/>
        <v>8.4400326413753626E-3</v>
      </c>
      <c r="BG384" s="156">
        <f t="shared" si="103"/>
        <v>1.3805257852063791E-2</v>
      </c>
      <c r="BH384" s="173">
        <f t="shared" si="103"/>
        <v>1.8040961965765181E-2</v>
      </c>
    </row>
    <row r="385" spans="2:60" x14ac:dyDescent="0.2">
      <c r="B385" s="104">
        <v>301056</v>
      </c>
      <c r="C385" s="105" t="s">
        <v>417</v>
      </c>
      <c r="D385" s="105" t="s">
        <v>75</v>
      </c>
      <c r="E385" s="23"/>
      <c r="F385" s="23"/>
      <c r="G385" s="23"/>
      <c r="H385" s="95">
        <f>P_EX_ref!L368</f>
        <v>1.6407545677174959</v>
      </c>
      <c r="I385" s="89">
        <f>P_EX_ref!M368</f>
        <v>1.6358359063675536</v>
      </c>
      <c r="J385" s="89">
        <f>P_EX_ref!N368</f>
        <v>1.58036189884236</v>
      </c>
      <c r="K385" s="89">
        <f>P_EX_ref!O368</f>
        <v>1.5269451866676615</v>
      </c>
      <c r="L385" s="177"/>
      <c r="M385" s="172">
        <f t="shared" si="105"/>
        <v>2.0565622321390531E-2</v>
      </c>
      <c r="N385" s="156">
        <f t="shared" si="105"/>
        <v>1.9767721127500516E-2</v>
      </c>
      <c r="O385" s="156">
        <f t="shared" si="105"/>
        <v>1.4519554119801402E-2</v>
      </c>
      <c r="P385" s="156">
        <f t="shared" si="105"/>
        <v>9.9793839461173733E-3</v>
      </c>
      <c r="Q385" s="156">
        <f t="shared" si="105"/>
        <v>7.7879651741659213E-3</v>
      </c>
      <c r="R385" s="156">
        <f t="shared" si="105"/>
        <v>6.8889215754166094E-3</v>
      </c>
      <c r="S385" s="156">
        <f t="shared" si="105"/>
        <v>6.3719715061357537E-3</v>
      </c>
      <c r="T385" s="156">
        <f t="shared" si="105"/>
        <v>6.0685442915578616E-3</v>
      </c>
      <c r="U385" s="156">
        <f t="shared" si="105"/>
        <v>6.7990172155416775E-3</v>
      </c>
      <c r="V385" s="156">
        <f t="shared" si="105"/>
        <v>9.0691023023836935E-3</v>
      </c>
      <c r="W385" s="156">
        <f t="shared" si="105"/>
        <v>1.4834219379363661E-2</v>
      </c>
      <c r="X385" s="173">
        <f t="shared" si="105"/>
        <v>1.938562759803206E-2</v>
      </c>
      <c r="Y385" s="172">
        <f t="shared" si="96"/>
        <v>2.0503970607209748E-2</v>
      </c>
      <c r="Z385" s="156">
        <f t="shared" si="96"/>
        <v>1.9708461365072101E-2</v>
      </c>
      <c r="AA385" s="156">
        <f t="shared" si="96"/>
        <v>1.4476027335800543E-2</v>
      </c>
      <c r="AB385" s="156">
        <f t="shared" si="96"/>
        <v>9.9494677044821064E-3</v>
      </c>
      <c r="AC385" s="156">
        <f t="shared" ref="AC385:AJ385" si="106">$I385*AC$34*AC$35*AC$36</f>
        <v>7.7646183774843468E-3</v>
      </c>
      <c r="AD385" s="156">
        <f t="shared" si="106"/>
        <v>6.868269935639112E-3</v>
      </c>
      <c r="AE385" s="156">
        <f t="shared" si="106"/>
        <v>6.3528695815781022E-3</v>
      </c>
      <c r="AF385" s="156">
        <f t="shared" si="106"/>
        <v>6.0503519824553357E-3</v>
      </c>
      <c r="AG385" s="156">
        <f t="shared" si="106"/>
        <v>6.7786350914545886E-3</v>
      </c>
      <c r="AH385" s="156">
        <f t="shared" si="106"/>
        <v>9.0419149071138075E-3</v>
      </c>
      <c r="AI385" s="156">
        <f t="shared" si="106"/>
        <v>1.4789749290446377E-2</v>
      </c>
      <c r="AJ385" s="173">
        <f t="shared" si="106"/>
        <v>1.9327513277287878E-2</v>
      </c>
      <c r="AK385" s="172">
        <f t="shared" si="97"/>
        <v>1.9754523735529501E-2</v>
      </c>
      <c r="AL385" s="156">
        <f t="shared" si="97"/>
        <v>1.8988091393877811E-2</v>
      </c>
      <c r="AM385" s="156">
        <f t="shared" si="97"/>
        <v>1.3946909653718096E-2</v>
      </c>
      <c r="AN385" s="156">
        <f t="shared" si="97"/>
        <v>9.58580168150284E-3</v>
      </c>
      <c r="AO385" s="156">
        <f t="shared" ref="AO385:AV385" si="107">$J385*AO$34*AO$35*AO$36</f>
        <v>7.4808114473890403E-3</v>
      </c>
      <c r="AP385" s="156">
        <f t="shared" si="107"/>
        <v>6.6172257103167126E-3</v>
      </c>
      <c r="AQ385" s="156">
        <f t="shared" si="107"/>
        <v>6.1206639115001238E-3</v>
      </c>
      <c r="AR385" s="156">
        <f t="shared" si="107"/>
        <v>5.829203725238213E-3</v>
      </c>
      <c r="AS385" s="156">
        <f t="shared" si="107"/>
        <v>6.5308671366094799E-3</v>
      </c>
      <c r="AT385" s="156">
        <f t="shared" si="107"/>
        <v>8.7114211227171078E-3</v>
      </c>
      <c r="AU385" s="156">
        <f t="shared" si="107"/>
        <v>1.4249164661693412E-2</v>
      </c>
      <c r="AV385" s="173">
        <f t="shared" si="107"/>
        <v>1.8621067455622073E-2</v>
      </c>
      <c r="AW385" s="172">
        <f t="shared" si="103"/>
        <v>1.9139107476724797E-2</v>
      </c>
      <c r="AX385" s="156">
        <f t="shared" si="103"/>
        <v>1.8396551940742578E-2</v>
      </c>
      <c r="AY385" s="156">
        <f t="shared" si="103"/>
        <v>1.3512419049141225E-2</v>
      </c>
      <c r="AZ385" s="156">
        <f t="shared" si="103"/>
        <v>9.287173464115641E-3</v>
      </c>
      <c r="BA385" s="156">
        <f t="shared" si="103"/>
        <v>7.2477603723334894E-3</v>
      </c>
      <c r="BB385" s="156">
        <f t="shared" si="103"/>
        <v>6.4110780782690169E-3</v>
      </c>
      <c r="BC385" s="156">
        <f t="shared" si="103"/>
        <v>5.9299857591819443E-3</v>
      </c>
      <c r="BD385" s="156">
        <f t="shared" si="103"/>
        <v>5.6476054849351866E-3</v>
      </c>
      <c r="BE385" s="156">
        <f t="shared" si="103"/>
        <v>6.3274098488625696E-3</v>
      </c>
      <c r="BF385" s="156">
        <f t="shared" si="103"/>
        <v>8.4400326413753626E-3</v>
      </c>
      <c r="BG385" s="156">
        <f t="shared" si="103"/>
        <v>1.3805257852063791E-2</v>
      </c>
      <c r="BH385" s="173">
        <f t="shared" si="103"/>
        <v>1.8040961965765181E-2</v>
      </c>
    </row>
    <row r="386" spans="2:60" x14ac:dyDescent="0.2">
      <c r="B386" s="104">
        <v>301060</v>
      </c>
      <c r="C386" s="105" t="s">
        <v>418</v>
      </c>
      <c r="D386" s="105" t="s">
        <v>73</v>
      </c>
      <c r="E386" s="23"/>
      <c r="F386" s="23"/>
      <c r="G386" s="23"/>
      <c r="H386" s="95">
        <f>P_EX_ref!L369</f>
        <v>1.6407545677174959</v>
      </c>
      <c r="I386" s="89">
        <f>P_EX_ref!M369</f>
        <v>1.6358359063675536</v>
      </c>
      <c r="J386" s="89">
        <f>P_EX_ref!N369</f>
        <v>1.58036189884236</v>
      </c>
      <c r="K386" s="89">
        <f>P_EX_ref!O369</f>
        <v>1.5269451866676615</v>
      </c>
      <c r="L386" s="177"/>
      <c r="M386" s="172">
        <f t="shared" si="105"/>
        <v>2.0565622321390531E-2</v>
      </c>
      <c r="N386" s="156">
        <f t="shared" si="105"/>
        <v>1.9767721127500516E-2</v>
      </c>
      <c r="O386" s="156">
        <f t="shared" si="105"/>
        <v>1.4519554119801402E-2</v>
      </c>
      <c r="P386" s="156">
        <f t="shared" si="105"/>
        <v>9.9793839461173733E-3</v>
      </c>
      <c r="Q386" s="156">
        <f t="shared" si="105"/>
        <v>7.7879651741659213E-3</v>
      </c>
      <c r="R386" s="156">
        <f t="shared" si="105"/>
        <v>6.8889215754166094E-3</v>
      </c>
      <c r="S386" s="156">
        <f t="shared" si="105"/>
        <v>6.3719715061357537E-3</v>
      </c>
      <c r="T386" s="156">
        <f t="shared" si="105"/>
        <v>6.0685442915578616E-3</v>
      </c>
      <c r="U386" s="156">
        <f t="shared" si="105"/>
        <v>6.7990172155416775E-3</v>
      </c>
      <c r="V386" s="156">
        <f t="shared" si="105"/>
        <v>9.0691023023836935E-3</v>
      </c>
      <c r="W386" s="156">
        <f t="shared" si="105"/>
        <v>1.4834219379363661E-2</v>
      </c>
      <c r="X386" s="173">
        <f t="shared" si="105"/>
        <v>1.938562759803206E-2</v>
      </c>
      <c r="Y386" s="172">
        <f t="shared" ref="Y386:AJ407" si="108">$I386*Y$34*Y$35*Y$36</f>
        <v>2.0503970607209748E-2</v>
      </c>
      <c r="Z386" s="156">
        <f t="shared" si="108"/>
        <v>1.9708461365072101E-2</v>
      </c>
      <c r="AA386" s="156">
        <f t="shared" si="108"/>
        <v>1.4476027335800543E-2</v>
      </c>
      <c r="AB386" s="156">
        <f t="shared" si="108"/>
        <v>9.9494677044821064E-3</v>
      </c>
      <c r="AC386" s="156">
        <f t="shared" si="108"/>
        <v>7.7646183774843468E-3</v>
      </c>
      <c r="AD386" s="156">
        <f t="shared" si="108"/>
        <v>6.868269935639112E-3</v>
      </c>
      <c r="AE386" s="156">
        <f t="shared" si="108"/>
        <v>6.3528695815781022E-3</v>
      </c>
      <c r="AF386" s="156">
        <f t="shared" si="108"/>
        <v>6.0503519824553357E-3</v>
      </c>
      <c r="AG386" s="156">
        <f t="shared" si="108"/>
        <v>6.7786350914545886E-3</v>
      </c>
      <c r="AH386" s="156">
        <f t="shared" si="108"/>
        <v>9.0419149071138075E-3</v>
      </c>
      <c r="AI386" s="156">
        <f t="shared" si="108"/>
        <v>1.4789749290446377E-2</v>
      </c>
      <c r="AJ386" s="173">
        <f t="shared" si="108"/>
        <v>1.9327513277287878E-2</v>
      </c>
      <c r="AK386" s="172">
        <f t="shared" ref="AK386:AV407" si="109">$J386*AK$34*AK$35*AK$36</f>
        <v>1.9754523735529501E-2</v>
      </c>
      <c r="AL386" s="156">
        <f t="shared" si="109"/>
        <v>1.8988091393877811E-2</v>
      </c>
      <c r="AM386" s="156">
        <f t="shared" si="109"/>
        <v>1.3946909653718096E-2</v>
      </c>
      <c r="AN386" s="156">
        <f t="shared" si="109"/>
        <v>9.58580168150284E-3</v>
      </c>
      <c r="AO386" s="156">
        <f t="shared" si="109"/>
        <v>7.4808114473890403E-3</v>
      </c>
      <c r="AP386" s="156">
        <f t="shared" si="109"/>
        <v>6.6172257103167126E-3</v>
      </c>
      <c r="AQ386" s="156">
        <f t="shared" si="109"/>
        <v>6.1206639115001238E-3</v>
      </c>
      <c r="AR386" s="156">
        <f t="shared" si="109"/>
        <v>5.829203725238213E-3</v>
      </c>
      <c r="AS386" s="156">
        <f t="shared" si="109"/>
        <v>6.5308671366094799E-3</v>
      </c>
      <c r="AT386" s="156">
        <f t="shared" si="109"/>
        <v>8.7114211227171078E-3</v>
      </c>
      <c r="AU386" s="156">
        <f t="shared" si="109"/>
        <v>1.4249164661693412E-2</v>
      </c>
      <c r="AV386" s="173">
        <f t="shared" si="109"/>
        <v>1.8621067455622073E-2</v>
      </c>
      <c r="AW386" s="172">
        <f t="shared" si="103"/>
        <v>1.9139107476724797E-2</v>
      </c>
      <c r="AX386" s="156">
        <f t="shared" si="103"/>
        <v>1.8396551940742578E-2</v>
      </c>
      <c r="AY386" s="156">
        <f t="shared" si="103"/>
        <v>1.3512419049141225E-2</v>
      </c>
      <c r="AZ386" s="156">
        <f t="shared" si="103"/>
        <v>9.287173464115641E-3</v>
      </c>
      <c r="BA386" s="156">
        <f t="shared" si="103"/>
        <v>7.2477603723334894E-3</v>
      </c>
      <c r="BB386" s="156">
        <f t="shared" si="103"/>
        <v>6.4110780782690169E-3</v>
      </c>
      <c r="BC386" s="156">
        <f t="shared" si="103"/>
        <v>5.9299857591819443E-3</v>
      </c>
      <c r="BD386" s="156">
        <f t="shared" si="103"/>
        <v>5.6476054849351866E-3</v>
      </c>
      <c r="BE386" s="156">
        <f t="shared" si="103"/>
        <v>6.3274098488625696E-3</v>
      </c>
      <c r="BF386" s="156">
        <f t="shared" si="103"/>
        <v>8.4400326413753626E-3</v>
      </c>
      <c r="BG386" s="156">
        <f t="shared" si="103"/>
        <v>1.3805257852063791E-2</v>
      </c>
      <c r="BH386" s="173">
        <f t="shared" si="103"/>
        <v>1.8040961965765181E-2</v>
      </c>
    </row>
    <row r="387" spans="2:60" x14ac:dyDescent="0.2">
      <c r="B387" s="104">
        <v>301063</v>
      </c>
      <c r="C387" s="105" t="s">
        <v>419</v>
      </c>
      <c r="D387" s="105" t="s">
        <v>73</v>
      </c>
      <c r="E387" s="23"/>
      <c r="F387" s="23"/>
      <c r="G387" s="23"/>
      <c r="H387" s="95">
        <f>P_EX_ref!L370</f>
        <v>1.6407545677174959</v>
      </c>
      <c r="I387" s="89">
        <f>P_EX_ref!M370</f>
        <v>1.6358359063675536</v>
      </c>
      <c r="J387" s="89">
        <f>P_EX_ref!N370</f>
        <v>1.58036189884236</v>
      </c>
      <c r="K387" s="89">
        <f>P_EX_ref!O370</f>
        <v>1.5269451866676615</v>
      </c>
      <c r="L387" s="177"/>
      <c r="M387" s="172">
        <f t="shared" si="105"/>
        <v>2.0565622321390531E-2</v>
      </c>
      <c r="N387" s="156">
        <f t="shared" si="105"/>
        <v>1.9767721127500516E-2</v>
      </c>
      <c r="O387" s="156">
        <f t="shared" si="105"/>
        <v>1.4519554119801402E-2</v>
      </c>
      <c r="P387" s="156">
        <f t="shared" si="105"/>
        <v>9.9793839461173733E-3</v>
      </c>
      <c r="Q387" s="156">
        <f t="shared" si="105"/>
        <v>7.7879651741659213E-3</v>
      </c>
      <c r="R387" s="156">
        <f t="shared" si="105"/>
        <v>6.8889215754166094E-3</v>
      </c>
      <c r="S387" s="156">
        <f t="shared" si="105"/>
        <v>6.3719715061357537E-3</v>
      </c>
      <c r="T387" s="156">
        <f t="shared" si="105"/>
        <v>6.0685442915578616E-3</v>
      </c>
      <c r="U387" s="156">
        <f t="shared" si="105"/>
        <v>6.7990172155416775E-3</v>
      </c>
      <c r="V387" s="156">
        <f t="shared" si="105"/>
        <v>9.0691023023836935E-3</v>
      </c>
      <c r="W387" s="156">
        <f t="shared" si="105"/>
        <v>1.4834219379363661E-2</v>
      </c>
      <c r="X387" s="173">
        <f t="shared" si="105"/>
        <v>1.938562759803206E-2</v>
      </c>
      <c r="Y387" s="172">
        <f t="shared" si="108"/>
        <v>2.0503970607209748E-2</v>
      </c>
      <c r="Z387" s="156">
        <f t="shared" si="108"/>
        <v>1.9708461365072101E-2</v>
      </c>
      <c r="AA387" s="156">
        <f t="shared" si="108"/>
        <v>1.4476027335800543E-2</v>
      </c>
      <c r="AB387" s="156">
        <f t="shared" si="108"/>
        <v>9.9494677044821064E-3</v>
      </c>
      <c r="AC387" s="156">
        <f t="shared" si="108"/>
        <v>7.7646183774843468E-3</v>
      </c>
      <c r="AD387" s="156">
        <f t="shared" si="108"/>
        <v>6.868269935639112E-3</v>
      </c>
      <c r="AE387" s="156">
        <f t="shared" si="108"/>
        <v>6.3528695815781022E-3</v>
      </c>
      <c r="AF387" s="156">
        <f t="shared" si="108"/>
        <v>6.0503519824553357E-3</v>
      </c>
      <c r="AG387" s="156">
        <f t="shared" si="108"/>
        <v>6.7786350914545886E-3</v>
      </c>
      <c r="AH387" s="156">
        <f t="shared" si="108"/>
        <v>9.0419149071138075E-3</v>
      </c>
      <c r="AI387" s="156">
        <f t="shared" si="108"/>
        <v>1.4789749290446377E-2</v>
      </c>
      <c r="AJ387" s="173">
        <f t="shared" si="108"/>
        <v>1.9327513277287878E-2</v>
      </c>
      <c r="AK387" s="172">
        <f t="shared" si="109"/>
        <v>1.9754523735529501E-2</v>
      </c>
      <c r="AL387" s="156">
        <f t="shared" si="109"/>
        <v>1.8988091393877811E-2</v>
      </c>
      <c r="AM387" s="156">
        <f t="shared" si="109"/>
        <v>1.3946909653718096E-2</v>
      </c>
      <c r="AN387" s="156">
        <f t="shared" si="109"/>
        <v>9.58580168150284E-3</v>
      </c>
      <c r="AO387" s="156">
        <f t="shared" si="109"/>
        <v>7.4808114473890403E-3</v>
      </c>
      <c r="AP387" s="156">
        <f t="shared" si="109"/>
        <v>6.6172257103167126E-3</v>
      </c>
      <c r="AQ387" s="156">
        <f t="shared" si="109"/>
        <v>6.1206639115001238E-3</v>
      </c>
      <c r="AR387" s="156">
        <f t="shared" si="109"/>
        <v>5.829203725238213E-3</v>
      </c>
      <c r="AS387" s="156">
        <f t="shared" si="109"/>
        <v>6.5308671366094799E-3</v>
      </c>
      <c r="AT387" s="156">
        <f t="shared" si="109"/>
        <v>8.7114211227171078E-3</v>
      </c>
      <c r="AU387" s="156">
        <f t="shared" si="109"/>
        <v>1.4249164661693412E-2</v>
      </c>
      <c r="AV387" s="173">
        <f t="shared" si="109"/>
        <v>1.8621067455622073E-2</v>
      </c>
      <c r="AW387" s="172">
        <f t="shared" si="103"/>
        <v>1.9139107476724797E-2</v>
      </c>
      <c r="AX387" s="156">
        <f t="shared" si="103"/>
        <v>1.8396551940742578E-2</v>
      </c>
      <c r="AY387" s="156">
        <f t="shared" si="103"/>
        <v>1.3512419049141225E-2</v>
      </c>
      <c r="AZ387" s="156">
        <f t="shared" si="103"/>
        <v>9.287173464115641E-3</v>
      </c>
      <c r="BA387" s="156">
        <f t="shared" si="103"/>
        <v>7.2477603723334894E-3</v>
      </c>
      <c r="BB387" s="156">
        <f t="shared" si="103"/>
        <v>6.4110780782690169E-3</v>
      </c>
      <c r="BC387" s="156">
        <f t="shared" si="103"/>
        <v>5.9299857591819443E-3</v>
      </c>
      <c r="BD387" s="156">
        <f t="shared" si="103"/>
        <v>5.6476054849351866E-3</v>
      </c>
      <c r="BE387" s="156">
        <f t="shared" si="103"/>
        <v>6.3274098488625696E-3</v>
      </c>
      <c r="BF387" s="156">
        <f t="shared" si="103"/>
        <v>8.4400326413753626E-3</v>
      </c>
      <c r="BG387" s="156">
        <f t="shared" si="103"/>
        <v>1.3805257852063791E-2</v>
      </c>
      <c r="BH387" s="173">
        <f t="shared" si="103"/>
        <v>1.8040961965765181E-2</v>
      </c>
    </row>
    <row r="388" spans="2:60" x14ac:dyDescent="0.2">
      <c r="B388" s="104">
        <v>301064</v>
      </c>
      <c r="C388" s="105" t="s">
        <v>420</v>
      </c>
      <c r="D388" s="105" t="s">
        <v>73</v>
      </c>
      <c r="E388" s="23"/>
      <c r="F388" s="23"/>
      <c r="G388" s="23"/>
      <c r="H388" s="95">
        <f>P_EX_ref!L371</f>
        <v>1.6407545677174959</v>
      </c>
      <c r="I388" s="89">
        <f>P_EX_ref!M371</f>
        <v>1.6358359063675536</v>
      </c>
      <c r="J388" s="89">
        <f>P_EX_ref!N371</f>
        <v>1.58036189884236</v>
      </c>
      <c r="K388" s="89">
        <f>P_EX_ref!O371</f>
        <v>1.5269451866676615</v>
      </c>
      <c r="L388" s="177"/>
      <c r="M388" s="172">
        <f t="shared" si="105"/>
        <v>2.0565622321390531E-2</v>
      </c>
      <c r="N388" s="156">
        <f t="shared" si="105"/>
        <v>1.9767721127500516E-2</v>
      </c>
      <c r="O388" s="156">
        <f t="shared" si="105"/>
        <v>1.4519554119801402E-2</v>
      </c>
      <c r="P388" s="156">
        <f t="shared" si="105"/>
        <v>9.9793839461173733E-3</v>
      </c>
      <c r="Q388" s="156">
        <f t="shared" si="105"/>
        <v>7.7879651741659213E-3</v>
      </c>
      <c r="R388" s="156">
        <f t="shared" si="105"/>
        <v>6.8889215754166094E-3</v>
      </c>
      <c r="S388" s="156">
        <f t="shared" si="105"/>
        <v>6.3719715061357537E-3</v>
      </c>
      <c r="T388" s="156">
        <f t="shared" si="105"/>
        <v>6.0685442915578616E-3</v>
      </c>
      <c r="U388" s="156">
        <f t="shared" si="105"/>
        <v>6.7990172155416775E-3</v>
      </c>
      <c r="V388" s="156">
        <f t="shared" si="105"/>
        <v>9.0691023023836935E-3</v>
      </c>
      <c r="W388" s="156">
        <f t="shared" si="105"/>
        <v>1.4834219379363661E-2</v>
      </c>
      <c r="X388" s="173">
        <f t="shared" si="105"/>
        <v>1.938562759803206E-2</v>
      </c>
      <c r="Y388" s="172">
        <f t="shared" si="108"/>
        <v>2.0503970607209748E-2</v>
      </c>
      <c r="Z388" s="156">
        <f t="shared" si="108"/>
        <v>1.9708461365072101E-2</v>
      </c>
      <c r="AA388" s="156">
        <f t="shared" si="108"/>
        <v>1.4476027335800543E-2</v>
      </c>
      <c r="AB388" s="156">
        <f t="shared" si="108"/>
        <v>9.9494677044821064E-3</v>
      </c>
      <c r="AC388" s="156">
        <f t="shared" si="108"/>
        <v>7.7646183774843468E-3</v>
      </c>
      <c r="AD388" s="156">
        <f t="shared" si="108"/>
        <v>6.868269935639112E-3</v>
      </c>
      <c r="AE388" s="156">
        <f t="shared" si="108"/>
        <v>6.3528695815781022E-3</v>
      </c>
      <c r="AF388" s="156">
        <f t="shared" si="108"/>
        <v>6.0503519824553357E-3</v>
      </c>
      <c r="AG388" s="156">
        <f t="shared" si="108"/>
        <v>6.7786350914545886E-3</v>
      </c>
      <c r="AH388" s="156">
        <f t="shared" si="108"/>
        <v>9.0419149071138075E-3</v>
      </c>
      <c r="AI388" s="156">
        <f t="shared" si="108"/>
        <v>1.4789749290446377E-2</v>
      </c>
      <c r="AJ388" s="173">
        <f t="shared" si="108"/>
        <v>1.9327513277287878E-2</v>
      </c>
      <c r="AK388" s="172">
        <f t="shared" si="109"/>
        <v>1.9754523735529501E-2</v>
      </c>
      <c r="AL388" s="156">
        <f t="shared" si="109"/>
        <v>1.8988091393877811E-2</v>
      </c>
      <c r="AM388" s="156">
        <f t="shared" si="109"/>
        <v>1.3946909653718096E-2</v>
      </c>
      <c r="AN388" s="156">
        <f t="shared" si="109"/>
        <v>9.58580168150284E-3</v>
      </c>
      <c r="AO388" s="156">
        <f t="shared" si="109"/>
        <v>7.4808114473890403E-3</v>
      </c>
      <c r="AP388" s="156">
        <f t="shared" si="109"/>
        <v>6.6172257103167126E-3</v>
      </c>
      <c r="AQ388" s="156">
        <f t="shared" si="109"/>
        <v>6.1206639115001238E-3</v>
      </c>
      <c r="AR388" s="156">
        <f t="shared" si="109"/>
        <v>5.829203725238213E-3</v>
      </c>
      <c r="AS388" s="156">
        <f t="shared" si="109"/>
        <v>6.5308671366094799E-3</v>
      </c>
      <c r="AT388" s="156">
        <f t="shared" si="109"/>
        <v>8.7114211227171078E-3</v>
      </c>
      <c r="AU388" s="156">
        <f t="shared" si="109"/>
        <v>1.4249164661693412E-2</v>
      </c>
      <c r="AV388" s="173">
        <f t="shared" si="109"/>
        <v>1.8621067455622073E-2</v>
      </c>
      <c r="AW388" s="172">
        <f t="shared" si="103"/>
        <v>1.9139107476724797E-2</v>
      </c>
      <c r="AX388" s="156">
        <f t="shared" si="103"/>
        <v>1.8396551940742578E-2</v>
      </c>
      <c r="AY388" s="156">
        <f t="shared" si="103"/>
        <v>1.3512419049141225E-2</v>
      </c>
      <c r="AZ388" s="156">
        <f t="shared" si="103"/>
        <v>9.287173464115641E-3</v>
      </c>
      <c r="BA388" s="156">
        <f t="shared" si="103"/>
        <v>7.2477603723334894E-3</v>
      </c>
      <c r="BB388" s="156">
        <f t="shared" si="103"/>
        <v>6.4110780782690169E-3</v>
      </c>
      <c r="BC388" s="156">
        <f t="shared" si="103"/>
        <v>5.9299857591819443E-3</v>
      </c>
      <c r="BD388" s="156">
        <f t="shared" si="103"/>
        <v>5.6476054849351866E-3</v>
      </c>
      <c r="BE388" s="156">
        <f t="shared" si="103"/>
        <v>6.3274098488625696E-3</v>
      </c>
      <c r="BF388" s="156">
        <f t="shared" si="103"/>
        <v>8.4400326413753626E-3</v>
      </c>
      <c r="BG388" s="156">
        <f t="shared" si="103"/>
        <v>1.3805257852063791E-2</v>
      </c>
      <c r="BH388" s="173">
        <f t="shared" si="103"/>
        <v>1.8040961965765181E-2</v>
      </c>
    </row>
    <row r="389" spans="2:60" x14ac:dyDescent="0.2">
      <c r="B389" s="104">
        <v>301065</v>
      </c>
      <c r="C389" s="105" t="s">
        <v>421</v>
      </c>
      <c r="D389" s="105" t="s">
        <v>73</v>
      </c>
      <c r="E389" s="23"/>
      <c r="F389" s="23"/>
      <c r="G389" s="23"/>
      <c r="H389" s="95">
        <f>P_EX_ref!L372</f>
        <v>1.6407545677174959</v>
      </c>
      <c r="I389" s="89">
        <f>P_EX_ref!M372</f>
        <v>1.6358359063675536</v>
      </c>
      <c r="J389" s="89">
        <f>P_EX_ref!N372</f>
        <v>1.58036189884236</v>
      </c>
      <c r="K389" s="89">
        <f>P_EX_ref!O372</f>
        <v>1.5269451866676615</v>
      </c>
      <c r="L389" s="177"/>
      <c r="M389" s="172">
        <f t="shared" si="105"/>
        <v>2.0565622321390531E-2</v>
      </c>
      <c r="N389" s="156">
        <f t="shared" si="105"/>
        <v>1.9767721127500516E-2</v>
      </c>
      <c r="O389" s="156">
        <f t="shared" si="105"/>
        <v>1.4519554119801402E-2</v>
      </c>
      <c r="P389" s="156">
        <f t="shared" si="105"/>
        <v>9.9793839461173733E-3</v>
      </c>
      <c r="Q389" s="156">
        <f t="shared" si="105"/>
        <v>7.7879651741659213E-3</v>
      </c>
      <c r="R389" s="156">
        <f t="shared" si="105"/>
        <v>6.8889215754166094E-3</v>
      </c>
      <c r="S389" s="156">
        <f t="shared" si="105"/>
        <v>6.3719715061357537E-3</v>
      </c>
      <c r="T389" s="156">
        <f t="shared" si="105"/>
        <v>6.0685442915578616E-3</v>
      </c>
      <c r="U389" s="156">
        <f t="shared" si="105"/>
        <v>6.7990172155416775E-3</v>
      </c>
      <c r="V389" s="156">
        <f t="shared" si="105"/>
        <v>9.0691023023836935E-3</v>
      </c>
      <c r="W389" s="156">
        <f t="shared" si="105"/>
        <v>1.4834219379363661E-2</v>
      </c>
      <c r="X389" s="173">
        <f t="shared" si="105"/>
        <v>1.938562759803206E-2</v>
      </c>
      <c r="Y389" s="172">
        <f t="shared" si="108"/>
        <v>2.0503970607209748E-2</v>
      </c>
      <c r="Z389" s="156">
        <f t="shared" si="108"/>
        <v>1.9708461365072101E-2</v>
      </c>
      <c r="AA389" s="156">
        <f t="shared" si="108"/>
        <v>1.4476027335800543E-2</v>
      </c>
      <c r="AB389" s="156">
        <f t="shared" si="108"/>
        <v>9.9494677044821064E-3</v>
      </c>
      <c r="AC389" s="156">
        <f t="shared" si="108"/>
        <v>7.7646183774843468E-3</v>
      </c>
      <c r="AD389" s="156">
        <f t="shared" si="108"/>
        <v>6.868269935639112E-3</v>
      </c>
      <c r="AE389" s="156">
        <f t="shared" si="108"/>
        <v>6.3528695815781022E-3</v>
      </c>
      <c r="AF389" s="156">
        <f t="shared" si="108"/>
        <v>6.0503519824553357E-3</v>
      </c>
      <c r="AG389" s="156">
        <f t="shared" si="108"/>
        <v>6.7786350914545886E-3</v>
      </c>
      <c r="AH389" s="156">
        <f t="shared" si="108"/>
        <v>9.0419149071138075E-3</v>
      </c>
      <c r="AI389" s="156">
        <f t="shared" si="108"/>
        <v>1.4789749290446377E-2</v>
      </c>
      <c r="AJ389" s="173">
        <f t="shared" si="108"/>
        <v>1.9327513277287878E-2</v>
      </c>
      <c r="AK389" s="172">
        <f t="shared" si="109"/>
        <v>1.9754523735529501E-2</v>
      </c>
      <c r="AL389" s="156">
        <f t="shared" si="109"/>
        <v>1.8988091393877811E-2</v>
      </c>
      <c r="AM389" s="156">
        <f t="shared" si="109"/>
        <v>1.3946909653718096E-2</v>
      </c>
      <c r="AN389" s="156">
        <f t="shared" si="109"/>
        <v>9.58580168150284E-3</v>
      </c>
      <c r="AO389" s="156">
        <f t="shared" si="109"/>
        <v>7.4808114473890403E-3</v>
      </c>
      <c r="AP389" s="156">
        <f t="shared" si="109"/>
        <v>6.6172257103167126E-3</v>
      </c>
      <c r="AQ389" s="156">
        <f t="shared" si="109"/>
        <v>6.1206639115001238E-3</v>
      </c>
      <c r="AR389" s="156">
        <f t="shared" si="109"/>
        <v>5.829203725238213E-3</v>
      </c>
      <c r="AS389" s="156">
        <f t="shared" si="109"/>
        <v>6.5308671366094799E-3</v>
      </c>
      <c r="AT389" s="156">
        <f t="shared" si="109"/>
        <v>8.7114211227171078E-3</v>
      </c>
      <c r="AU389" s="156">
        <f t="shared" si="109"/>
        <v>1.4249164661693412E-2</v>
      </c>
      <c r="AV389" s="173">
        <f t="shared" si="109"/>
        <v>1.8621067455622073E-2</v>
      </c>
      <c r="AW389" s="172">
        <f t="shared" si="103"/>
        <v>1.9139107476724797E-2</v>
      </c>
      <c r="AX389" s="156">
        <f t="shared" si="103"/>
        <v>1.8396551940742578E-2</v>
      </c>
      <c r="AY389" s="156">
        <f t="shared" si="103"/>
        <v>1.3512419049141225E-2</v>
      </c>
      <c r="AZ389" s="156">
        <f t="shared" si="103"/>
        <v>9.287173464115641E-3</v>
      </c>
      <c r="BA389" s="156">
        <f t="shared" si="103"/>
        <v>7.2477603723334894E-3</v>
      </c>
      <c r="BB389" s="156">
        <f t="shared" si="103"/>
        <v>6.4110780782690169E-3</v>
      </c>
      <c r="BC389" s="156">
        <f t="shared" si="103"/>
        <v>5.9299857591819443E-3</v>
      </c>
      <c r="BD389" s="156">
        <f t="shared" si="103"/>
        <v>5.6476054849351866E-3</v>
      </c>
      <c r="BE389" s="156">
        <f t="shared" si="103"/>
        <v>6.3274098488625696E-3</v>
      </c>
      <c r="BF389" s="156">
        <f t="shared" si="103"/>
        <v>8.4400326413753626E-3</v>
      </c>
      <c r="BG389" s="156">
        <f t="shared" si="103"/>
        <v>1.3805257852063791E-2</v>
      </c>
      <c r="BH389" s="173">
        <f t="shared" si="103"/>
        <v>1.8040961965765181E-2</v>
      </c>
    </row>
    <row r="390" spans="2:60" x14ac:dyDescent="0.2">
      <c r="B390" s="104">
        <v>301080</v>
      </c>
      <c r="C390" s="105" t="s">
        <v>24</v>
      </c>
      <c r="D390" s="105" t="s">
        <v>14</v>
      </c>
      <c r="E390" s="23"/>
      <c r="F390" s="23"/>
      <c r="G390" s="23"/>
      <c r="H390" s="95">
        <f>P_EX_ref!L373</f>
        <v>1.6407545677174959</v>
      </c>
      <c r="I390" s="89">
        <f>P_EX_ref!M373</f>
        <v>1.6358359063675536</v>
      </c>
      <c r="J390" s="89">
        <f>P_EX_ref!N373</f>
        <v>1.58036189884236</v>
      </c>
      <c r="K390" s="89">
        <f>P_EX_ref!O373</f>
        <v>1.5269451866676615</v>
      </c>
      <c r="L390" s="177"/>
      <c r="M390" s="172">
        <f t="shared" si="105"/>
        <v>2.0565622321390531E-2</v>
      </c>
      <c r="N390" s="156">
        <f t="shared" si="105"/>
        <v>1.9767721127500516E-2</v>
      </c>
      <c r="O390" s="156">
        <f t="shared" si="105"/>
        <v>1.4519554119801402E-2</v>
      </c>
      <c r="P390" s="156">
        <f t="shared" si="105"/>
        <v>9.9793839461173733E-3</v>
      </c>
      <c r="Q390" s="156">
        <f t="shared" si="105"/>
        <v>7.7879651741659213E-3</v>
      </c>
      <c r="R390" s="156">
        <f t="shared" si="105"/>
        <v>6.8889215754166094E-3</v>
      </c>
      <c r="S390" s="156">
        <f t="shared" si="105"/>
        <v>6.3719715061357537E-3</v>
      </c>
      <c r="T390" s="156">
        <f t="shared" si="105"/>
        <v>6.0685442915578616E-3</v>
      </c>
      <c r="U390" s="156">
        <f t="shared" si="105"/>
        <v>6.7990172155416775E-3</v>
      </c>
      <c r="V390" s="156">
        <f t="shared" si="105"/>
        <v>9.0691023023836935E-3</v>
      </c>
      <c r="W390" s="156">
        <f t="shared" si="105"/>
        <v>1.4834219379363661E-2</v>
      </c>
      <c r="X390" s="173">
        <f t="shared" si="105"/>
        <v>1.938562759803206E-2</v>
      </c>
      <c r="Y390" s="172">
        <f t="shared" si="108"/>
        <v>2.0503970607209748E-2</v>
      </c>
      <c r="Z390" s="156">
        <f t="shared" si="108"/>
        <v>1.9708461365072101E-2</v>
      </c>
      <c r="AA390" s="156">
        <f t="shared" si="108"/>
        <v>1.4476027335800543E-2</v>
      </c>
      <c r="AB390" s="156">
        <f t="shared" si="108"/>
        <v>9.9494677044821064E-3</v>
      </c>
      <c r="AC390" s="156">
        <f t="shared" si="108"/>
        <v>7.7646183774843468E-3</v>
      </c>
      <c r="AD390" s="156">
        <f t="shared" si="108"/>
        <v>6.868269935639112E-3</v>
      </c>
      <c r="AE390" s="156">
        <f t="shared" si="108"/>
        <v>6.3528695815781022E-3</v>
      </c>
      <c r="AF390" s="156">
        <f t="shared" si="108"/>
        <v>6.0503519824553357E-3</v>
      </c>
      <c r="AG390" s="156">
        <f t="shared" si="108"/>
        <v>6.7786350914545886E-3</v>
      </c>
      <c r="AH390" s="156">
        <f t="shared" si="108"/>
        <v>9.0419149071138075E-3</v>
      </c>
      <c r="AI390" s="156">
        <f t="shared" si="108"/>
        <v>1.4789749290446377E-2</v>
      </c>
      <c r="AJ390" s="173">
        <f t="shared" si="108"/>
        <v>1.9327513277287878E-2</v>
      </c>
      <c r="AK390" s="172">
        <f t="shared" si="109"/>
        <v>1.9754523735529501E-2</v>
      </c>
      <c r="AL390" s="156">
        <f t="shared" si="109"/>
        <v>1.8988091393877811E-2</v>
      </c>
      <c r="AM390" s="156">
        <f t="shared" si="109"/>
        <v>1.3946909653718096E-2</v>
      </c>
      <c r="AN390" s="156">
        <f t="shared" si="109"/>
        <v>9.58580168150284E-3</v>
      </c>
      <c r="AO390" s="156">
        <f t="shared" si="109"/>
        <v>7.4808114473890403E-3</v>
      </c>
      <c r="AP390" s="156">
        <f t="shared" si="109"/>
        <v>6.6172257103167126E-3</v>
      </c>
      <c r="AQ390" s="156">
        <f t="shared" si="109"/>
        <v>6.1206639115001238E-3</v>
      </c>
      <c r="AR390" s="156">
        <f t="shared" si="109"/>
        <v>5.829203725238213E-3</v>
      </c>
      <c r="AS390" s="156">
        <f t="shared" si="109"/>
        <v>6.5308671366094799E-3</v>
      </c>
      <c r="AT390" s="156">
        <f t="shared" si="109"/>
        <v>8.7114211227171078E-3</v>
      </c>
      <c r="AU390" s="156">
        <f t="shared" si="109"/>
        <v>1.4249164661693412E-2</v>
      </c>
      <c r="AV390" s="173">
        <f t="shared" si="109"/>
        <v>1.8621067455622073E-2</v>
      </c>
      <c r="AW390" s="172">
        <f t="shared" si="103"/>
        <v>1.9139107476724797E-2</v>
      </c>
      <c r="AX390" s="156">
        <f t="shared" si="103"/>
        <v>1.8396551940742578E-2</v>
      </c>
      <c r="AY390" s="156">
        <f t="shared" si="103"/>
        <v>1.3512419049141225E-2</v>
      </c>
      <c r="AZ390" s="156">
        <f t="shared" si="103"/>
        <v>9.287173464115641E-3</v>
      </c>
      <c r="BA390" s="156">
        <f t="shared" si="103"/>
        <v>7.2477603723334894E-3</v>
      </c>
      <c r="BB390" s="156">
        <f t="shared" si="103"/>
        <v>6.4110780782690169E-3</v>
      </c>
      <c r="BC390" s="156">
        <f t="shared" si="103"/>
        <v>5.9299857591819443E-3</v>
      </c>
      <c r="BD390" s="156">
        <f t="shared" si="103"/>
        <v>5.6476054849351866E-3</v>
      </c>
      <c r="BE390" s="156">
        <f t="shared" si="103"/>
        <v>6.3274098488625696E-3</v>
      </c>
      <c r="BF390" s="156">
        <f t="shared" si="103"/>
        <v>8.4400326413753626E-3</v>
      </c>
      <c r="BG390" s="156">
        <f t="shared" si="103"/>
        <v>1.3805257852063791E-2</v>
      </c>
      <c r="BH390" s="173">
        <f t="shared" si="103"/>
        <v>1.8040961965765181E-2</v>
      </c>
    </row>
    <row r="391" spans="2:60" x14ac:dyDescent="0.2">
      <c r="B391" s="104">
        <v>301097</v>
      </c>
      <c r="C391" s="105" t="s">
        <v>37</v>
      </c>
      <c r="D391" s="105" t="s">
        <v>14</v>
      </c>
      <c r="E391" s="23"/>
      <c r="F391" s="23"/>
      <c r="G391" s="23"/>
      <c r="H391" s="95">
        <f>P_EX_ref!L374</f>
        <v>1.6407545677174959</v>
      </c>
      <c r="I391" s="89">
        <f>P_EX_ref!M374</f>
        <v>1.6358359063675536</v>
      </c>
      <c r="J391" s="89">
        <f>P_EX_ref!N374</f>
        <v>1.58036189884236</v>
      </c>
      <c r="K391" s="89">
        <f>P_EX_ref!O374</f>
        <v>1.5269451866676615</v>
      </c>
      <c r="L391" s="177"/>
      <c r="M391" s="172">
        <f t="shared" si="105"/>
        <v>2.0565622321390531E-2</v>
      </c>
      <c r="N391" s="156">
        <f t="shared" si="105"/>
        <v>1.9767721127500516E-2</v>
      </c>
      <c r="O391" s="156">
        <f t="shared" si="105"/>
        <v>1.4519554119801402E-2</v>
      </c>
      <c r="P391" s="156">
        <f t="shared" si="105"/>
        <v>9.9793839461173733E-3</v>
      </c>
      <c r="Q391" s="156">
        <f t="shared" si="105"/>
        <v>7.7879651741659213E-3</v>
      </c>
      <c r="R391" s="156">
        <f t="shared" si="105"/>
        <v>6.8889215754166094E-3</v>
      </c>
      <c r="S391" s="156">
        <f t="shared" si="105"/>
        <v>6.3719715061357537E-3</v>
      </c>
      <c r="T391" s="156">
        <f t="shared" si="105"/>
        <v>6.0685442915578616E-3</v>
      </c>
      <c r="U391" s="156">
        <f t="shared" si="105"/>
        <v>6.7990172155416775E-3</v>
      </c>
      <c r="V391" s="156">
        <f t="shared" si="105"/>
        <v>9.0691023023836935E-3</v>
      </c>
      <c r="W391" s="156">
        <f t="shared" si="105"/>
        <v>1.4834219379363661E-2</v>
      </c>
      <c r="X391" s="173">
        <f t="shared" si="105"/>
        <v>1.938562759803206E-2</v>
      </c>
      <c r="Y391" s="172">
        <f t="shared" si="108"/>
        <v>2.0503970607209748E-2</v>
      </c>
      <c r="Z391" s="156">
        <f t="shared" si="108"/>
        <v>1.9708461365072101E-2</v>
      </c>
      <c r="AA391" s="156">
        <f t="shared" si="108"/>
        <v>1.4476027335800543E-2</v>
      </c>
      <c r="AB391" s="156">
        <f t="shared" si="108"/>
        <v>9.9494677044821064E-3</v>
      </c>
      <c r="AC391" s="156">
        <f t="shared" si="108"/>
        <v>7.7646183774843468E-3</v>
      </c>
      <c r="AD391" s="156">
        <f t="shared" si="108"/>
        <v>6.868269935639112E-3</v>
      </c>
      <c r="AE391" s="156">
        <f t="shared" si="108"/>
        <v>6.3528695815781022E-3</v>
      </c>
      <c r="AF391" s="156">
        <f t="shared" si="108"/>
        <v>6.0503519824553357E-3</v>
      </c>
      <c r="AG391" s="156">
        <f t="shared" si="108"/>
        <v>6.7786350914545886E-3</v>
      </c>
      <c r="AH391" s="156">
        <f t="shared" si="108"/>
        <v>9.0419149071138075E-3</v>
      </c>
      <c r="AI391" s="156">
        <f t="shared" si="108"/>
        <v>1.4789749290446377E-2</v>
      </c>
      <c r="AJ391" s="173">
        <f t="shared" si="108"/>
        <v>1.9327513277287878E-2</v>
      </c>
      <c r="AK391" s="172">
        <f t="shared" si="109"/>
        <v>1.9754523735529501E-2</v>
      </c>
      <c r="AL391" s="156">
        <f t="shared" si="109"/>
        <v>1.8988091393877811E-2</v>
      </c>
      <c r="AM391" s="156">
        <f t="shared" si="109"/>
        <v>1.3946909653718096E-2</v>
      </c>
      <c r="AN391" s="156">
        <f t="shared" si="109"/>
        <v>9.58580168150284E-3</v>
      </c>
      <c r="AO391" s="156">
        <f t="shared" si="109"/>
        <v>7.4808114473890403E-3</v>
      </c>
      <c r="AP391" s="156">
        <f t="shared" si="109"/>
        <v>6.6172257103167126E-3</v>
      </c>
      <c r="AQ391" s="156">
        <f t="shared" si="109"/>
        <v>6.1206639115001238E-3</v>
      </c>
      <c r="AR391" s="156">
        <f t="shared" si="109"/>
        <v>5.829203725238213E-3</v>
      </c>
      <c r="AS391" s="156">
        <f t="shared" si="109"/>
        <v>6.5308671366094799E-3</v>
      </c>
      <c r="AT391" s="156">
        <f t="shared" si="109"/>
        <v>8.7114211227171078E-3</v>
      </c>
      <c r="AU391" s="156">
        <f t="shared" si="109"/>
        <v>1.4249164661693412E-2</v>
      </c>
      <c r="AV391" s="173">
        <f t="shared" si="109"/>
        <v>1.8621067455622073E-2</v>
      </c>
      <c r="AW391" s="172">
        <f t="shared" si="103"/>
        <v>1.9139107476724797E-2</v>
      </c>
      <c r="AX391" s="156">
        <f t="shared" si="103"/>
        <v>1.8396551940742578E-2</v>
      </c>
      <c r="AY391" s="156">
        <f t="shared" si="103"/>
        <v>1.3512419049141225E-2</v>
      </c>
      <c r="AZ391" s="156">
        <f t="shared" si="103"/>
        <v>9.287173464115641E-3</v>
      </c>
      <c r="BA391" s="156">
        <f t="shared" si="103"/>
        <v>7.2477603723334894E-3</v>
      </c>
      <c r="BB391" s="156">
        <f t="shared" si="103"/>
        <v>6.4110780782690169E-3</v>
      </c>
      <c r="BC391" s="156">
        <f t="shared" si="103"/>
        <v>5.9299857591819443E-3</v>
      </c>
      <c r="BD391" s="156">
        <f t="shared" si="103"/>
        <v>5.6476054849351866E-3</v>
      </c>
      <c r="BE391" s="156">
        <f t="shared" si="103"/>
        <v>6.3274098488625696E-3</v>
      </c>
      <c r="BF391" s="156">
        <f t="shared" si="103"/>
        <v>8.4400326413753626E-3</v>
      </c>
      <c r="BG391" s="156">
        <f t="shared" si="103"/>
        <v>1.3805257852063791E-2</v>
      </c>
      <c r="BH391" s="173">
        <f t="shared" si="103"/>
        <v>1.8040961965765181E-2</v>
      </c>
    </row>
    <row r="392" spans="2:60" x14ac:dyDescent="0.2">
      <c r="B392" s="104">
        <v>301114</v>
      </c>
      <c r="C392" s="105" t="s">
        <v>46</v>
      </c>
      <c r="D392" s="105" t="s">
        <v>47</v>
      </c>
      <c r="E392" s="23"/>
      <c r="F392" s="23"/>
      <c r="G392" s="23"/>
      <c r="H392" s="95">
        <f>P_EX_ref!L375</f>
        <v>0.82037728385874797</v>
      </c>
      <c r="I392" s="89">
        <f>P_EX_ref!M375</f>
        <v>0.8179179531837768</v>
      </c>
      <c r="J392" s="89">
        <f>P_EX_ref!N375</f>
        <v>0.79018094942118</v>
      </c>
      <c r="K392" s="89">
        <f>P_EX_ref!O375</f>
        <v>0.76347259333383077</v>
      </c>
      <c r="L392" s="177"/>
      <c r="M392" s="172">
        <f t="shared" si="105"/>
        <v>1.0282811160695265E-2</v>
      </c>
      <c r="N392" s="156">
        <f t="shared" si="105"/>
        <v>9.8838605637502578E-3</v>
      </c>
      <c r="O392" s="156">
        <f t="shared" si="105"/>
        <v>7.259777059900701E-3</v>
      </c>
      <c r="P392" s="156">
        <f t="shared" si="105"/>
        <v>4.9896919730586867E-3</v>
      </c>
      <c r="Q392" s="156">
        <f t="shared" si="105"/>
        <v>3.8939825870829606E-3</v>
      </c>
      <c r="R392" s="156">
        <f t="shared" si="105"/>
        <v>3.4444607877083047E-3</v>
      </c>
      <c r="S392" s="156">
        <f t="shared" si="105"/>
        <v>3.1859857530678768E-3</v>
      </c>
      <c r="T392" s="156">
        <f t="shared" si="105"/>
        <v>3.0342721457789308E-3</v>
      </c>
      <c r="U392" s="156">
        <f t="shared" si="105"/>
        <v>3.3995086077708387E-3</v>
      </c>
      <c r="V392" s="156">
        <f t="shared" si="105"/>
        <v>4.5345511511918467E-3</v>
      </c>
      <c r="W392" s="156">
        <f t="shared" si="105"/>
        <v>7.4171096896818306E-3</v>
      </c>
      <c r="X392" s="173">
        <f t="shared" si="105"/>
        <v>9.6928137990160302E-3</v>
      </c>
      <c r="Y392" s="172">
        <f t="shared" si="108"/>
        <v>1.0251985303604874E-2</v>
      </c>
      <c r="Z392" s="156">
        <f t="shared" si="108"/>
        <v>9.8542306825360505E-3</v>
      </c>
      <c r="AA392" s="156">
        <f t="shared" si="108"/>
        <v>7.2380136679002713E-3</v>
      </c>
      <c r="AB392" s="156">
        <f t="shared" si="108"/>
        <v>4.9747338522410532E-3</v>
      </c>
      <c r="AC392" s="156">
        <f t="shared" si="108"/>
        <v>3.8823091887421734E-3</v>
      </c>
      <c r="AD392" s="156">
        <f t="shared" si="108"/>
        <v>3.434134967819556E-3</v>
      </c>
      <c r="AE392" s="156">
        <f t="shared" si="108"/>
        <v>3.1764347907890511E-3</v>
      </c>
      <c r="AF392" s="156">
        <f t="shared" si="108"/>
        <v>3.0251759912276678E-3</v>
      </c>
      <c r="AG392" s="156">
        <f t="shared" si="108"/>
        <v>3.3893175457272943E-3</v>
      </c>
      <c r="AH392" s="156">
        <f t="shared" si="108"/>
        <v>4.5209574535569038E-3</v>
      </c>
      <c r="AI392" s="156">
        <f t="shared" si="108"/>
        <v>7.3948746452231883E-3</v>
      </c>
      <c r="AJ392" s="173">
        <f t="shared" si="108"/>
        <v>9.6637566386439389E-3</v>
      </c>
      <c r="AK392" s="172">
        <f t="shared" si="109"/>
        <v>9.8772618677647507E-3</v>
      </c>
      <c r="AL392" s="156">
        <f t="shared" si="109"/>
        <v>9.4940456969389055E-3</v>
      </c>
      <c r="AM392" s="156">
        <f t="shared" si="109"/>
        <v>6.9734548268590478E-3</v>
      </c>
      <c r="AN392" s="156">
        <f t="shared" si="109"/>
        <v>4.79290084075142E-3</v>
      </c>
      <c r="AO392" s="156">
        <f t="shared" si="109"/>
        <v>3.7404057236945201E-3</v>
      </c>
      <c r="AP392" s="156">
        <f t="shared" si="109"/>
        <v>3.3086128551583563E-3</v>
      </c>
      <c r="AQ392" s="156">
        <f t="shared" si="109"/>
        <v>3.0603319557500619E-3</v>
      </c>
      <c r="AR392" s="156">
        <f t="shared" si="109"/>
        <v>2.9146018626191065E-3</v>
      </c>
      <c r="AS392" s="156">
        <f t="shared" si="109"/>
        <v>3.26543356830474E-3</v>
      </c>
      <c r="AT392" s="156">
        <f t="shared" si="109"/>
        <v>4.3557105613585539E-3</v>
      </c>
      <c r="AU392" s="156">
        <f t="shared" si="109"/>
        <v>7.1245823308467059E-3</v>
      </c>
      <c r="AV392" s="173">
        <f t="shared" si="109"/>
        <v>9.3105337278110364E-3</v>
      </c>
      <c r="AW392" s="172">
        <f t="shared" si="103"/>
        <v>9.5695537383623987E-3</v>
      </c>
      <c r="AX392" s="156">
        <f t="shared" si="103"/>
        <v>9.1982759703712891E-3</v>
      </c>
      <c r="AY392" s="156">
        <f t="shared" si="103"/>
        <v>6.7562095245706126E-3</v>
      </c>
      <c r="AZ392" s="156">
        <f t="shared" si="103"/>
        <v>4.6435867320578205E-3</v>
      </c>
      <c r="BA392" s="156">
        <f t="shared" si="103"/>
        <v>3.6238801861667447E-3</v>
      </c>
      <c r="BB392" s="156">
        <f t="shared" si="103"/>
        <v>3.2055390391345084E-3</v>
      </c>
      <c r="BC392" s="156">
        <f t="shared" si="103"/>
        <v>2.9649928795909722E-3</v>
      </c>
      <c r="BD392" s="156">
        <f t="shared" si="103"/>
        <v>2.8238027424675933E-3</v>
      </c>
      <c r="BE392" s="156">
        <f t="shared" si="103"/>
        <v>3.1637049244312848E-3</v>
      </c>
      <c r="BF392" s="156">
        <f t="shared" si="103"/>
        <v>4.2200163206876813E-3</v>
      </c>
      <c r="BG392" s="156">
        <f t="shared" si="103"/>
        <v>6.9026289260318953E-3</v>
      </c>
      <c r="BH392" s="173">
        <f t="shared" si="103"/>
        <v>9.0204809828825904E-3</v>
      </c>
    </row>
    <row r="393" spans="2:60" x14ac:dyDescent="0.2">
      <c r="B393" s="104">
        <v>301116</v>
      </c>
      <c r="C393" s="105" t="s">
        <v>48</v>
      </c>
      <c r="D393" s="105" t="s">
        <v>47</v>
      </c>
      <c r="E393" s="23"/>
      <c r="F393" s="23"/>
      <c r="G393" s="23"/>
      <c r="H393" s="95">
        <f>P_EX_ref!L376</f>
        <v>0.82037728385874797</v>
      </c>
      <c r="I393" s="89">
        <f>P_EX_ref!M376</f>
        <v>0.8179179531837768</v>
      </c>
      <c r="J393" s="89">
        <f>P_EX_ref!N376</f>
        <v>0.79018094942118</v>
      </c>
      <c r="K393" s="89">
        <f>P_EX_ref!O376</f>
        <v>0.76347259333383077</v>
      </c>
      <c r="L393" s="177"/>
      <c r="M393" s="172">
        <f t="shared" si="105"/>
        <v>1.0282811160695265E-2</v>
      </c>
      <c r="N393" s="156">
        <f t="shared" si="105"/>
        <v>9.8838605637502578E-3</v>
      </c>
      <c r="O393" s="156">
        <f t="shared" si="105"/>
        <v>7.259777059900701E-3</v>
      </c>
      <c r="P393" s="156">
        <f t="shared" si="105"/>
        <v>4.9896919730586867E-3</v>
      </c>
      <c r="Q393" s="156">
        <f t="shared" si="105"/>
        <v>3.8939825870829606E-3</v>
      </c>
      <c r="R393" s="156">
        <f t="shared" si="105"/>
        <v>3.4444607877083047E-3</v>
      </c>
      <c r="S393" s="156">
        <f t="shared" si="105"/>
        <v>3.1859857530678768E-3</v>
      </c>
      <c r="T393" s="156">
        <f t="shared" si="105"/>
        <v>3.0342721457789308E-3</v>
      </c>
      <c r="U393" s="156">
        <f t="shared" si="105"/>
        <v>3.3995086077708387E-3</v>
      </c>
      <c r="V393" s="156">
        <f t="shared" si="105"/>
        <v>4.5345511511918467E-3</v>
      </c>
      <c r="W393" s="156">
        <f t="shared" si="105"/>
        <v>7.4171096896818306E-3</v>
      </c>
      <c r="X393" s="173">
        <f t="shared" si="105"/>
        <v>9.6928137990160302E-3</v>
      </c>
      <c r="Y393" s="172">
        <f t="shared" si="108"/>
        <v>1.0251985303604874E-2</v>
      </c>
      <c r="Z393" s="156">
        <f t="shared" si="108"/>
        <v>9.8542306825360505E-3</v>
      </c>
      <c r="AA393" s="156">
        <f t="shared" si="108"/>
        <v>7.2380136679002713E-3</v>
      </c>
      <c r="AB393" s="156">
        <f t="shared" si="108"/>
        <v>4.9747338522410532E-3</v>
      </c>
      <c r="AC393" s="156">
        <f t="shared" si="108"/>
        <v>3.8823091887421734E-3</v>
      </c>
      <c r="AD393" s="156">
        <f t="shared" si="108"/>
        <v>3.434134967819556E-3</v>
      </c>
      <c r="AE393" s="156">
        <f t="shared" si="108"/>
        <v>3.1764347907890511E-3</v>
      </c>
      <c r="AF393" s="156">
        <f t="shared" si="108"/>
        <v>3.0251759912276678E-3</v>
      </c>
      <c r="AG393" s="156">
        <f t="shared" si="108"/>
        <v>3.3893175457272943E-3</v>
      </c>
      <c r="AH393" s="156">
        <f t="shared" si="108"/>
        <v>4.5209574535569038E-3</v>
      </c>
      <c r="AI393" s="156">
        <f t="shared" si="108"/>
        <v>7.3948746452231883E-3</v>
      </c>
      <c r="AJ393" s="173">
        <f t="shared" si="108"/>
        <v>9.6637566386439389E-3</v>
      </c>
      <c r="AK393" s="172">
        <f t="shared" si="109"/>
        <v>9.8772618677647507E-3</v>
      </c>
      <c r="AL393" s="156">
        <f t="shared" si="109"/>
        <v>9.4940456969389055E-3</v>
      </c>
      <c r="AM393" s="156">
        <f t="shared" si="109"/>
        <v>6.9734548268590478E-3</v>
      </c>
      <c r="AN393" s="156">
        <f t="shared" si="109"/>
        <v>4.79290084075142E-3</v>
      </c>
      <c r="AO393" s="156">
        <f t="shared" si="109"/>
        <v>3.7404057236945201E-3</v>
      </c>
      <c r="AP393" s="156">
        <f t="shared" si="109"/>
        <v>3.3086128551583563E-3</v>
      </c>
      <c r="AQ393" s="156">
        <f t="shared" si="109"/>
        <v>3.0603319557500619E-3</v>
      </c>
      <c r="AR393" s="156">
        <f t="shared" si="109"/>
        <v>2.9146018626191065E-3</v>
      </c>
      <c r="AS393" s="156">
        <f t="shared" si="109"/>
        <v>3.26543356830474E-3</v>
      </c>
      <c r="AT393" s="156">
        <f t="shared" si="109"/>
        <v>4.3557105613585539E-3</v>
      </c>
      <c r="AU393" s="156">
        <f t="shared" si="109"/>
        <v>7.1245823308467059E-3</v>
      </c>
      <c r="AV393" s="173">
        <f t="shared" si="109"/>
        <v>9.3105337278110364E-3</v>
      </c>
      <c r="AW393" s="172">
        <f t="shared" si="103"/>
        <v>9.5695537383623987E-3</v>
      </c>
      <c r="AX393" s="156">
        <f t="shared" si="103"/>
        <v>9.1982759703712891E-3</v>
      </c>
      <c r="AY393" s="156">
        <f t="shared" si="103"/>
        <v>6.7562095245706126E-3</v>
      </c>
      <c r="AZ393" s="156">
        <f t="shared" si="103"/>
        <v>4.6435867320578205E-3</v>
      </c>
      <c r="BA393" s="156">
        <f t="shared" si="103"/>
        <v>3.6238801861667447E-3</v>
      </c>
      <c r="BB393" s="156">
        <f t="shared" si="103"/>
        <v>3.2055390391345084E-3</v>
      </c>
      <c r="BC393" s="156">
        <f t="shared" si="103"/>
        <v>2.9649928795909722E-3</v>
      </c>
      <c r="BD393" s="156">
        <f t="shared" si="103"/>
        <v>2.8238027424675933E-3</v>
      </c>
      <c r="BE393" s="156">
        <f t="shared" si="103"/>
        <v>3.1637049244312848E-3</v>
      </c>
      <c r="BF393" s="156">
        <f t="shared" si="103"/>
        <v>4.2200163206876813E-3</v>
      </c>
      <c r="BG393" s="156">
        <f t="shared" si="103"/>
        <v>6.9026289260318953E-3</v>
      </c>
      <c r="BH393" s="173">
        <f t="shared" si="103"/>
        <v>9.0204809828825904E-3</v>
      </c>
    </row>
    <row r="394" spans="2:60" x14ac:dyDescent="0.2">
      <c r="B394" s="104">
        <v>301118</v>
      </c>
      <c r="C394" s="105" t="s">
        <v>49</v>
      </c>
      <c r="D394" s="105" t="s">
        <v>47</v>
      </c>
      <c r="E394" s="23"/>
      <c r="F394" s="23"/>
      <c r="G394" s="23"/>
      <c r="H394" s="95">
        <f>P_EX_ref!L377</f>
        <v>0.82037728385874797</v>
      </c>
      <c r="I394" s="89">
        <f>P_EX_ref!M377</f>
        <v>0.8179179531837768</v>
      </c>
      <c r="J394" s="89">
        <f>P_EX_ref!N377</f>
        <v>0.79018094942118</v>
      </c>
      <c r="K394" s="89">
        <f>P_EX_ref!O377</f>
        <v>0.76347259333383077</v>
      </c>
      <c r="L394" s="177"/>
      <c r="M394" s="172">
        <f t="shared" si="105"/>
        <v>1.0282811160695265E-2</v>
      </c>
      <c r="N394" s="156">
        <f t="shared" si="105"/>
        <v>9.8838605637502578E-3</v>
      </c>
      <c r="O394" s="156">
        <f t="shared" si="105"/>
        <v>7.259777059900701E-3</v>
      </c>
      <c r="P394" s="156">
        <f t="shared" si="105"/>
        <v>4.9896919730586867E-3</v>
      </c>
      <c r="Q394" s="156">
        <f t="shared" si="105"/>
        <v>3.8939825870829606E-3</v>
      </c>
      <c r="R394" s="156">
        <f t="shared" si="105"/>
        <v>3.4444607877083047E-3</v>
      </c>
      <c r="S394" s="156">
        <f t="shared" si="105"/>
        <v>3.1859857530678768E-3</v>
      </c>
      <c r="T394" s="156">
        <f t="shared" si="105"/>
        <v>3.0342721457789308E-3</v>
      </c>
      <c r="U394" s="156">
        <f t="shared" si="105"/>
        <v>3.3995086077708387E-3</v>
      </c>
      <c r="V394" s="156">
        <f t="shared" si="105"/>
        <v>4.5345511511918467E-3</v>
      </c>
      <c r="W394" s="156">
        <f t="shared" si="105"/>
        <v>7.4171096896818306E-3</v>
      </c>
      <c r="X394" s="173">
        <f t="shared" si="105"/>
        <v>9.6928137990160302E-3</v>
      </c>
      <c r="Y394" s="172">
        <f t="shared" si="108"/>
        <v>1.0251985303604874E-2</v>
      </c>
      <c r="Z394" s="156">
        <f t="shared" si="108"/>
        <v>9.8542306825360505E-3</v>
      </c>
      <c r="AA394" s="156">
        <f t="shared" si="108"/>
        <v>7.2380136679002713E-3</v>
      </c>
      <c r="AB394" s="156">
        <f t="shared" si="108"/>
        <v>4.9747338522410532E-3</v>
      </c>
      <c r="AC394" s="156">
        <f t="shared" si="108"/>
        <v>3.8823091887421734E-3</v>
      </c>
      <c r="AD394" s="156">
        <f t="shared" si="108"/>
        <v>3.434134967819556E-3</v>
      </c>
      <c r="AE394" s="156">
        <f t="shared" si="108"/>
        <v>3.1764347907890511E-3</v>
      </c>
      <c r="AF394" s="156">
        <f t="shared" si="108"/>
        <v>3.0251759912276678E-3</v>
      </c>
      <c r="AG394" s="156">
        <f t="shared" si="108"/>
        <v>3.3893175457272943E-3</v>
      </c>
      <c r="AH394" s="156">
        <f t="shared" si="108"/>
        <v>4.5209574535569038E-3</v>
      </c>
      <c r="AI394" s="156">
        <f t="shared" si="108"/>
        <v>7.3948746452231883E-3</v>
      </c>
      <c r="AJ394" s="173">
        <f t="shared" si="108"/>
        <v>9.6637566386439389E-3</v>
      </c>
      <c r="AK394" s="172">
        <f t="shared" si="109"/>
        <v>9.8772618677647507E-3</v>
      </c>
      <c r="AL394" s="156">
        <f t="shared" si="109"/>
        <v>9.4940456969389055E-3</v>
      </c>
      <c r="AM394" s="156">
        <f t="shared" si="109"/>
        <v>6.9734548268590478E-3</v>
      </c>
      <c r="AN394" s="156">
        <f t="shared" si="109"/>
        <v>4.79290084075142E-3</v>
      </c>
      <c r="AO394" s="156">
        <f t="shared" si="109"/>
        <v>3.7404057236945201E-3</v>
      </c>
      <c r="AP394" s="156">
        <f t="shared" si="109"/>
        <v>3.3086128551583563E-3</v>
      </c>
      <c r="AQ394" s="156">
        <f t="shared" si="109"/>
        <v>3.0603319557500619E-3</v>
      </c>
      <c r="AR394" s="156">
        <f t="shared" si="109"/>
        <v>2.9146018626191065E-3</v>
      </c>
      <c r="AS394" s="156">
        <f t="shared" si="109"/>
        <v>3.26543356830474E-3</v>
      </c>
      <c r="AT394" s="156">
        <f t="shared" si="109"/>
        <v>4.3557105613585539E-3</v>
      </c>
      <c r="AU394" s="156">
        <f t="shared" si="109"/>
        <v>7.1245823308467059E-3</v>
      </c>
      <c r="AV394" s="173">
        <f t="shared" si="109"/>
        <v>9.3105337278110364E-3</v>
      </c>
      <c r="AW394" s="172">
        <f t="shared" si="103"/>
        <v>9.5695537383623987E-3</v>
      </c>
      <c r="AX394" s="156">
        <f t="shared" si="103"/>
        <v>9.1982759703712891E-3</v>
      </c>
      <c r="AY394" s="156">
        <f t="shared" si="103"/>
        <v>6.7562095245706126E-3</v>
      </c>
      <c r="AZ394" s="156">
        <f t="shared" si="103"/>
        <v>4.6435867320578205E-3</v>
      </c>
      <c r="BA394" s="156">
        <f t="shared" si="103"/>
        <v>3.6238801861667447E-3</v>
      </c>
      <c r="BB394" s="156">
        <f t="shared" si="103"/>
        <v>3.2055390391345084E-3</v>
      </c>
      <c r="BC394" s="156">
        <f t="shared" si="103"/>
        <v>2.9649928795909722E-3</v>
      </c>
      <c r="BD394" s="156">
        <f t="shared" si="103"/>
        <v>2.8238027424675933E-3</v>
      </c>
      <c r="BE394" s="156">
        <f t="shared" si="103"/>
        <v>3.1637049244312848E-3</v>
      </c>
      <c r="BF394" s="156">
        <f t="shared" si="103"/>
        <v>4.2200163206876813E-3</v>
      </c>
      <c r="BG394" s="156">
        <f t="shared" si="103"/>
        <v>6.9026289260318953E-3</v>
      </c>
      <c r="BH394" s="173">
        <f t="shared" si="103"/>
        <v>9.0204809828825904E-3</v>
      </c>
    </row>
    <row r="395" spans="2:60" x14ac:dyDescent="0.2">
      <c r="B395" s="104">
        <v>301120</v>
      </c>
      <c r="C395" s="105" t="s">
        <v>422</v>
      </c>
      <c r="D395" s="105" t="s">
        <v>73</v>
      </c>
      <c r="E395" s="23"/>
      <c r="F395" s="23"/>
      <c r="G395" s="23"/>
      <c r="H395" s="95">
        <f>P_EX_ref!L378</f>
        <v>1.6407545677174959</v>
      </c>
      <c r="I395" s="89">
        <f>P_EX_ref!M378</f>
        <v>1.6358359063675536</v>
      </c>
      <c r="J395" s="89">
        <f>P_EX_ref!N378</f>
        <v>1.58036189884236</v>
      </c>
      <c r="K395" s="89">
        <f>P_EX_ref!O378</f>
        <v>1.5269451866676615</v>
      </c>
      <c r="L395" s="177"/>
      <c r="M395" s="172">
        <f t="shared" si="105"/>
        <v>2.0565622321390531E-2</v>
      </c>
      <c r="N395" s="156">
        <f t="shared" si="105"/>
        <v>1.9767721127500516E-2</v>
      </c>
      <c r="O395" s="156">
        <f t="shared" si="105"/>
        <v>1.4519554119801402E-2</v>
      </c>
      <c r="P395" s="156">
        <f t="shared" si="105"/>
        <v>9.9793839461173733E-3</v>
      </c>
      <c r="Q395" s="156">
        <f t="shared" si="105"/>
        <v>7.7879651741659213E-3</v>
      </c>
      <c r="R395" s="156">
        <f t="shared" si="105"/>
        <v>6.8889215754166094E-3</v>
      </c>
      <c r="S395" s="156">
        <f t="shared" si="105"/>
        <v>6.3719715061357537E-3</v>
      </c>
      <c r="T395" s="156">
        <f t="shared" si="105"/>
        <v>6.0685442915578616E-3</v>
      </c>
      <c r="U395" s="156">
        <f t="shared" si="105"/>
        <v>6.7990172155416775E-3</v>
      </c>
      <c r="V395" s="156">
        <f t="shared" si="105"/>
        <v>9.0691023023836935E-3</v>
      </c>
      <c r="W395" s="156">
        <f t="shared" si="105"/>
        <v>1.4834219379363661E-2</v>
      </c>
      <c r="X395" s="173">
        <f t="shared" si="105"/>
        <v>1.938562759803206E-2</v>
      </c>
      <c r="Y395" s="172">
        <f t="shared" si="108"/>
        <v>2.0503970607209748E-2</v>
      </c>
      <c r="Z395" s="156">
        <f t="shared" si="108"/>
        <v>1.9708461365072101E-2</v>
      </c>
      <c r="AA395" s="156">
        <f t="shared" si="108"/>
        <v>1.4476027335800543E-2</v>
      </c>
      <c r="AB395" s="156">
        <f t="shared" si="108"/>
        <v>9.9494677044821064E-3</v>
      </c>
      <c r="AC395" s="156">
        <f t="shared" si="108"/>
        <v>7.7646183774843468E-3</v>
      </c>
      <c r="AD395" s="156">
        <f t="shared" si="108"/>
        <v>6.868269935639112E-3</v>
      </c>
      <c r="AE395" s="156">
        <f t="shared" si="108"/>
        <v>6.3528695815781022E-3</v>
      </c>
      <c r="AF395" s="156">
        <f t="shared" si="108"/>
        <v>6.0503519824553357E-3</v>
      </c>
      <c r="AG395" s="156">
        <f t="shared" si="108"/>
        <v>6.7786350914545886E-3</v>
      </c>
      <c r="AH395" s="156">
        <f t="shared" si="108"/>
        <v>9.0419149071138075E-3</v>
      </c>
      <c r="AI395" s="156">
        <f t="shared" si="108"/>
        <v>1.4789749290446377E-2</v>
      </c>
      <c r="AJ395" s="173">
        <f t="shared" si="108"/>
        <v>1.9327513277287878E-2</v>
      </c>
      <c r="AK395" s="172">
        <f t="shared" si="109"/>
        <v>1.9754523735529501E-2</v>
      </c>
      <c r="AL395" s="156">
        <f t="shared" si="109"/>
        <v>1.8988091393877811E-2</v>
      </c>
      <c r="AM395" s="156">
        <f t="shared" si="109"/>
        <v>1.3946909653718096E-2</v>
      </c>
      <c r="AN395" s="156">
        <f t="shared" si="109"/>
        <v>9.58580168150284E-3</v>
      </c>
      <c r="AO395" s="156">
        <f t="shared" si="109"/>
        <v>7.4808114473890403E-3</v>
      </c>
      <c r="AP395" s="156">
        <f t="shared" si="109"/>
        <v>6.6172257103167126E-3</v>
      </c>
      <c r="AQ395" s="156">
        <f t="shared" si="109"/>
        <v>6.1206639115001238E-3</v>
      </c>
      <c r="AR395" s="156">
        <f t="shared" si="109"/>
        <v>5.829203725238213E-3</v>
      </c>
      <c r="AS395" s="156">
        <f t="shared" si="109"/>
        <v>6.5308671366094799E-3</v>
      </c>
      <c r="AT395" s="156">
        <f t="shared" si="109"/>
        <v>8.7114211227171078E-3</v>
      </c>
      <c r="AU395" s="156">
        <f t="shared" si="109"/>
        <v>1.4249164661693412E-2</v>
      </c>
      <c r="AV395" s="173">
        <f t="shared" si="109"/>
        <v>1.8621067455622073E-2</v>
      </c>
      <c r="AW395" s="172">
        <f t="shared" si="103"/>
        <v>1.9139107476724797E-2</v>
      </c>
      <c r="AX395" s="156">
        <f t="shared" si="103"/>
        <v>1.8396551940742578E-2</v>
      </c>
      <c r="AY395" s="156">
        <f t="shared" si="103"/>
        <v>1.3512419049141225E-2</v>
      </c>
      <c r="AZ395" s="156">
        <f t="shared" si="103"/>
        <v>9.287173464115641E-3</v>
      </c>
      <c r="BA395" s="156">
        <f t="shared" si="103"/>
        <v>7.2477603723334894E-3</v>
      </c>
      <c r="BB395" s="156">
        <f t="shared" si="103"/>
        <v>6.4110780782690169E-3</v>
      </c>
      <c r="BC395" s="156">
        <f t="shared" si="103"/>
        <v>5.9299857591819443E-3</v>
      </c>
      <c r="BD395" s="156">
        <f t="shared" si="103"/>
        <v>5.6476054849351866E-3</v>
      </c>
      <c r="BE395" s="156">
        <f t="shared" si="103"/>
        <v>6.3274098488625696E-3</v>
      </c>
      <c r="BF395" s="156">
        <f t="shared" si="103"/>
        <v>8.4400326413753626E-3</v>
      </c>
      <c r="BG395" s="156">
        <f t="shared" si="103"/>
        <v>1.3805257852063791E-2</v>
      </c>
      <c r="BH395" s="173">
        <f t="shared" si="103"/>
        <v>1.8040961965765181E-2</v>
      </c>
    </row>
    <row r="396" spans="2:60" x14ac:dyDescent="0.2">
      <c r="B396" s="104">
        <v>301129</v>
      </c>
      <c r="C396" s="105" t="s">
        <v>423</v>
      </c>
      <c r="D396" s="105" t="s">
        <v>75</v>
      </c>
      <c r="E396" s="23"/>
      <c r="F396" s="23"/>
      <c r="G396" s="23"/>
      <c r="H396" s="95">
        <f>P_EX_ref!L379</f>
        <v>1.6407545677174959</v>
      </c>
      <c r="I396" s="89">
        <f>P_EX_ref!M379</f>
        <v>1.6358359063675536</v>
      </c>
      <c r="J396" s="89">
        <f>P_EX_ref!N379</f>
        <v>1.58036189884236</v>
      </c>
      <c r="K396" s="89">
        <f>P_EX_ref!O379</f>
        <v>1.5269451866676615</v>
      </c>
      <c r="L396" s="177"/>
      <c r="M396" s="172">
        <f t="shared" si="105"/>
        <v>2.0565622321390531E-2</v>
      </c>
      <c r="N396" s="156">
        <f t="shared" si="105"/>
        <v>1.9767721127500516E-2</v>
      </c>
      <c r="O396" s="156">
        <f t="shared" si="105"/>
        <v>1.4519554119801402E-2</v>
      </c>
      <c r="P396" s="156">
        <f t="shared" si="105"/>
        <v>9.9793839461173733E-3</v>
      </c>
      <c r="Q396" s="156">
        <f t="shared" si="105"/>
        <v>7.7879651741659213E-3</v>
      </c>
      <c r="R396" s="156">
        <f t="shared" si="105"/>
        <v>6.8889215754166094E-3</v>
      </c>
      <c r="S396" s="156">
        <f t="shared" si="105"/>
        <v>6.3719715061357537E-3</v>
      </c>
      <c r="T396" s="156">
        <f t="shared" si="105"/>
        <v>6.0685442915578616E-3</v>
      </c>
      <c r="U396" s="156">
        <f t="shared" si="105"/>
        <v>6.7990172155416775E-3</v>
      </c>
      <c r="V396" s="156">
        <f t="shared" si="105"/>
        <v>9.0691023023836935E-3</v>
      </c>
      <c r="W396" s="156">
        <f t="shared" si="105"/>
        <v>1.4834219379363661E-2</v>
      </c>
      <c r="X396" s="173">
        <f t="shared" si="105"/>
        <v>1.938562759803206E-2</v>
      </c>
      <c r="Y396" s="172">
        <f t="shared" si="108"/>
        <v>2.0503970607209748E-2</v>
      </c>
      <c r="Z396" s="156">
        <f t="shared" si="108"/>
        <v>1.9708461365072101E-2</v>
      </c>
      <c r="AA396" s="156">
        <f t="shared" si="108"/>
        <v>1.4476027335800543E-2</v>
      </c>
      <c r="AB396" s="156">
        <f t="shared" si="108"/>
        <v>9.9494677044821064E-3</v>
      </c>
      <c r="AC396" s="156">
        <f t="shared" si="108"/>
        <v>7.7646183774843468E-3</v>
      </c>
      <c r="AD396" s="156">
        <f t="shared" si="108"/>
        <v>6.868269935639112E-3</v>
      </c>
      <c r="AE396" s="156">
        <f t="shared" si="108"/>
        <v>6.3528695815781022E-3</v>
      </c>
      <c r="AF396" s="156">
        <f t="shared" si="108"/>
        <v>6.0503519824553357E-3</v>
      </c>
      <c r="AG396" s="156">
        <f t="shared" si="108"/>
        <v>6.7786350914545886E-3</v>
      </c>
      <c r="AH396" s="156">
        <f t="shared" si="108"/>
        <v>9.0419149071138075E-3</v>
      </c>
      <c r="AI396" s="156">
        <f t="shared" si="108"/>
        <v>1.4789749290446377E-2</v>
      </c>
      <c r="AJ396" s="173">
        <f t="shared" si="108"/>
        <v>1.9327513277287878E-2</v>
      </c>
      <c r="AK396" s="172">
        <f t="shared" si="109"/>
        <v>1.9754523735529501E-2</v>
      </c>
      <c r="AL396" s="156">
        <f t="shared" si="109"/>
        <v>1.8988091393877811E-2</v>
      </c>
      <c r="AM396" s="156">
        <f t="shared" si="109"/>
        <v>1.3946909653718096E-2</v>
      </c>
      <c r="AN396" s="156">
        <f t="shared" si="109"/>
        <v>9.58580168150284E-3</v>
      </c>
      <c r="AO396" s="156">
        <f t="shared" si="109"/>
        <v>7.4808114473890403E-3</v>
      </c>
      <c r="AP396" s="156">
        <f t="shared" si="109"/>
        <v>6.6172257103167126E-3</v>
      </c>
      <c r="AQ396" s="156">
        <f t="shared" si="109"/>
        <v>6.1206639115001238E-3</v>
      </c>
      <c r="AR396" s="156">
        <f t="shared" si="109"/>
        <v>5.829203725238213E-3</v>
      </c>
      <c r="AS396" s="156">
        <f t="shared" si="109"/>
        <v>6.5308671366094799E-3</v>
      </c>
      <c r="AT396" s="156">
        <f t="shared" si="109"/>
        <v>8.7114211227171078E-3</v>
      </c>
      <c r="AU396" s="156">
        <f t="shared" si="109"/>
        <v>1.4249164661693412E-2</v>
      </c>
      <c r="AV396" s="173">
        <f t="shared" si="109"/>
        <v>1.8621067455622073E-2</v>
      </c>
      <c r="AW396" s="172">
        <f t="shared" si="103"/>
        <v>1.9139107476724797E-2</v>
      </c>
      <c r="AX396" s="156">
        <f t="shared" si="103"/>
        <v>1.8396551940742578E-2</v>
      </c>
      <c r="AY396" s="156">
        <f t="shared" si="103"/>
        <v>1.3512419049141225E-2</v>
      </c>
      <c r="AZ396" s="156">
        <f t="shared" ref="AW396:BH411" si="110">$K396*AZ$34*AZ$35*AZ$36</f>
        <v>9.287173464115641E-3</v>
      </c>
      <c r="BA396" s="156">
        <f t="shared" si="110"/>
        <v>7.2477603723334894E-3</v>
      </c>
      <c r="BB396" s="156">
        <f t="shared" si="110"/>
        <v>6.4110780782690169E-3</v>
      </c>
      <c r="BC396" s="156">
        <f t="shared" si="110"/>
        <v>5.9299857591819443E-3</v>
      </c>
      <c r="BD396" s="156">
        <f t="shared" si="110"/>
        <v>5.6476054849351866E-3</v>
      </c>
      <c r="BE396" s="156">
        <f t="shared" si="110"/>
        <v>6.3274098488625696E-3</v>
      </c>
      <c r="BF396" s="156">
        <f t="shared" si="110"/>
        <v>8.4400326413753626E-3</v>
      </c>
      <c r="BG396" s="156">
        <f t="shared" si="110"/>
        <v>1.3805257852063791E-2</v>
      </c>
      <c r="BH396" s="173">
        <f t="shared" si="110"/>
        <v>1.8040961965765181E-2</v>
      </c>
    </row>
    <row r="397" spans="2:60" x14ac:dyDescent="0.2">
      <c r="B397" s="104">
        <v>301144</v>
      </c>
      <c r="C397" s="105" t="s">
        <v>424</v>
      </c>
      <c r="D397" s="105" t="s">
        <v>73</v>
      </c>
      <c r="E397" s="23"/>
      <c r="F397" s="23"/>
      <c r="G397" s="23"/>
      <c r="H397" s="95">
        <f>P_EX_ref!L380</f>
        <v>1.6407545677174959</v>
      </c>
      <c r="I397" s="89">
        <f>P_EX_ref!M380</f>
        <v>1.6358359063675536</v>
      </c>
      <c r="J397" s="89">
        <f>P_EX_ref!N380</f>
        <v>1.58036189884236</v>
      </c>
      <c r="K397" s="89">
        <f>P_EX_ref!O380</f>
        <v>1.5269451866676615</v>
      </c>
      <c r="L397" s="177"/>
      <c r="M397" s="172">
        <f t="shared" si="105"/>
        <v>2.0565622321390531E-2</v>
      </c>
      <c r="N397" s="156">
        <f t="shared" si="105"/>
        <v>1.9767721127500516E-2</v>
      </c>
      <c r="O397" s="156">
        <f t="shared" si="105"/>
        <v>1.4519554119801402E-2</v>
      </c>
      <c r="P397" s="156">
        <f t="shared" si="105"/>
        <v>9.9793839461173733E-3</v>
      </c>
      <c r="Q397" s="156">
        <f t="shared" si="105"/>
        <v>7.7879651741659213E-3</v>
      </c>
      <c r="R397" s="156">
        <f t="shared" si="105"/>
        <v>6.8889215754166094E-3</v>
      </c>
      <c r="S397" s="156">
        <f t="shared" si="105"/>
        <v>6.3719715061357537E-3</v>
      </c>
      <c r="T397" s="156">
        <f t="shared" si="105"/>
        <v>6.0685442915578616E-3</v>
      </c>
      <c r="U397" s="156">
        <f t="shared" si="105"/>
        <v>6.7990172155416775E-3</v>
      </c>
      <c r="V397" s="156">
        <f t="shared" si="105"/>
        <v>9.0691023023836935E-3</v>
      </c>
      <c r="W397" s="156">
        <f t="shared" si="105"/>
        <v>1.4834219379363661E-2</v>
      </c>
      <c r="X397" s="173">
        <f t="shared" si="105"/>
        <v>1.938562759803206E-2</v>
      </c>
      <c r="Y397" s="172">
        <f t="shared" si="108"/>
        <v>2.0503970607209748E-2</v>
      </c>
      <c r="Z397" s="156">
        <f t="shared" si="108"/>
        <v>1.9708461365072101E-2</v>
      </c>
      <c r="AA397" s="156">
        <f t="shared" si="108"/>
        <v>1.4476027335800543E-2</v>
      </c>
      <c r="AB397" s="156">
        <f t="shared" si="108"/>
        <v>9.9494677044821064E-3</v>
      </c>
      <c r="AC397" s="156">
        <f t="shared" si="108"/>
        <v>7.7646183774843468E-3</v>
      </c>
      <c r="AD397" s="156">
        <f t="shared" si="108"/>
        <v>6.868269935639112E-3</v>
      </c>
      <c r="AE397" s="156">
        <f t="shared" si="108"/>
        <v>6.3528695815781022E-3</v>
      </c>
      <c r="AF397" s="156">
        <f t="shared" si="108"/>
        <v>6.0503519824553357E-3</v>
      </c>
      <c r="AG397" s="156">
        <f t="shared" si="108"/>
        <v>6.7786350914545886E-3</v>
      </c>
      <c r="AH397" s="156">
        <f t="shared" si="108"/>
        <v>9.0419149071138075E-3</v>
      </c>
      <c r="AI397" s="156">
        <f t="shared" si="108"/>
        <v>1.4789749290446377E-2</v>
      </c>
      <c r="AJ397" s="173">
        <f t="shared" si="108"/>
        <v>1.9327513277287878E-2</v>
      </c>
      <c r="AK397" s="172">
        <f t="shared" si="109"/>
        <v>1.9754523735529501E-2</v>
      </c>
      <c r="AL397" s="156">
        <f t="shared" si="109"/>
        <v>1.8988091393877811E-2</v>
      </c>
      <c r="AM397" s="156">
        <f t="shared" si="109"/>
        <v>1.3946909653718096E-2</v>
      </c>
      <c r="AN397" s="156">
        <f t="shared" si="109"/>
        <v>9.58580168150284E-3</v>
      </c>
      <c r="AO397" s="156">
        <f t="shared" si="109"/>
        <v>7.4808114473890403E-3</v>
      </c>
      <c r="AP397" s="156">
        <f t="shared" si="109"/>
        <v>6.6172257103167126E-3</v>
      </c>
      <c r="AQ397" s="156">
        <f t="shared" si="109"/>
        <v>6.1206639115001238E-3</v>
      </c>
      <c r="AR397" s="156">
        <f t="shared" si="109"/>
        <v>5.829203725238213E-3</v>
      </c>
      <c r="AS397" s="156">
        <f t="shared" si="109"/>
        <v>6.5308671366094799E-3</v>
      </c>
      <c r="AT397" s="156">
        <f t="shared" si="109"/>
        <v>8.7114211227171078E-3</v>
      </c>
      <c r="AU397" s="156">
        <f t="shared" si="109"/>
        <v>1.4249164661693412E-2</v>
      </c>
      <c r="AV397" s="173">
        <f t="shared" si="109"/>
        <v>1.8621067455622073E-2</v>
      </c>
      <c r="AW397" s="172">
        <f t="shared" si="110"/>
        <v>1.9139107476724797E-2</v>
      </c>
      <c r="AX397" s="156">
        <f t="shared" si="110"/>
        <v>1.8396551940742578E-2</v>
      </c>
      <c r="AY397" s="156">
        <f t="shared" si="110"/>
        <v>1.3512419049141225E-2</v>
      </c>
      <c r="AZ397" s="156">
        <f t="shared" si="110"/>
        <v>9.287173464115641E-3</v>
      </c>
      <c r="BA397" s="156">
        <f t="shared" si="110"/>
        <v>7.2477603723334894E-3</v>
      </c>
      <c r="BB397" s="156">
        <f t="shared" si="110"/>
        <v>6.4110780782690169E-3</v>
      </c>
      <c r="BC397" s="156">
        <f t="shared" si="110"/>
        <v>5.9299857591819443E-3</v>
      </c>
      <c r="BD397" s="156">
        <f t="shared" si="110"/>
        <v>5.6476054849351866E-3</v>
      </c>
      <c r="BE397" s="156">
        <f t="shared" si="110"/>
        <v>6.3274098488625696E-3</v>
      </c>
      <c r="BF397" s="156">
        <f t="shared" si="110"/>
        <v>8.4400326413753626E-3</v>
      </c>
      <c r="BG397" s="156">
        <f t="shared" si="110"/>
        <v>1.3805257852063791E-2</v>
      </c>
      <c r="BH397" s="173">
        <f t="shared" si="110"/>
        <v>1.8040961965765181E-2</v>
      </c>
    </row>
    <row r="398" spans="2:60" x14ac:dyDescent="0.2">
      <c r="B398" s="104">
        <v>301148</v>
      </c>
      <c r="C398" s="105" t="s">
        <v>425</v>
      </c>
      <c r="D398" s="105" t="s">
        <v>73</v>
      </c>
      <c r="E398" s="23"/>
      <c r="F398" s="23"/>
      <c r="G398" s="23"/>
      <c r="H398" s="95">
        <f>P_EX_ref!L381</f>
        <v>1.6407545677174959</v>
      </c>
      <c r="I398" s="89">
        <f>P_EX_ref!M381</f>
        <v>1.6358359063675536</v>
      </c>
      <c r="J398" s="89">
        <f>P_EX_ref!N381</f>
        <v>1.58036189884236</v>
      </c>
      <c r="K398" s="89">
        <f>P_EX_ref!O381</f>
        <v>1.5269451866676615</v>
      </c>
      <c r="L398" s="177"/>
      <c r="M398" s="172">
        <f t="shared" si="105"/>
        <v>2.0565622321390531E-2</v>
      </c>
      <c r="N398" s="156">
        <f t="shared" si="105"/>
        <v>1.9767721127500516E-2</v>
      </c>
      <c r="O398" s="156">
        <f t="shared" si="105"/>
        <v>1.4519554119801402E-2</v>
      </c>
      <c r="P398" s="156">
        <f t="shared" si="105"/>
        <v>9.9793839461173733E-3</v>
      </c>
      <c r="Q398" s="156">
        <f t="shared" si="105"/>
        <v>7.7879651741659213E-3</v>
      </c>
      <c r="R398" s="156">
        <f t="shared" si="105"/>
        <v>6.8889215754166094E-3</v>
      </c>
      <c r="S398" s="156">
        <f t="shared" si="105"/>
        <v>6.3719715061357537E-3</v>
      </c>
      <c r="T398" s="156">
        <f t="shared" si="105"/>
        <v>6.0685442915578616E-3</v>
      </c>
      <c r="U398" s="156">
        <f t="shared" si="105"/>
        <v>6.7990172155416775E-3</v>
      </c>
      <c r="V398" s="156">
        <f t="shared" si="105"/>
        <v>9.0691023023836935E-3</v>
      </c>
      <c r="W398" s="156">
        <f t="shared" si="105"/>
        <v>1.4834219379363661E-2</v>
      </c>
      <c r="X398" s="173">
        <f t="shared" si="105"/>
        <v>1.938562759803206E-2</v>
      </c>
      <c r="Y398" s="172">
        <f t="shared" si="108"/>
        <v>2.0503970607209748E-2</v>
      </c>
      <c r="Z398" s="156">
        <f t="shared" si="108"/>
        <v>1.9708461365072101E-2</v>
      </c>
      <c r="AA398" s="156">
        <f t="shared" si="108"/>
        <v>1.4476027335800543E-2</v>
      </c>
      <c r="AB398" s="156">
        <f t="shared" si="108"/>
        <v>9.9494677044821064E-3</v>
      </c>
      <c r="AC398" s="156">
        <f t="shared" si="108"/>
        <v>7.7646183774843468E-3</v>
      </c>
      <c r="AD398" s="156">
        <f t="shared" si="108"/>
        <v>6.868269935639112E-3</v>
      </c>
      <c r="AE398" s="156">
        <f t="shared" si="108"/>
        <v>6.3528695815781022E-3</v>
      </c>
      <c r="AF398" s="156">
        <f t="shared" si="108"/>
        <v>6.0503519824553357E-3</v>
      </c>
      <c r="AG398" s="156">
        <f t="shared" si="108"/>
        <v>6.7786350914545886E-3</v>
      </c>
      <c r="AH398" s="156">
        <f t="shared" si="108"/>
        <v>9.0419149071138075E-3</v>
      </c>
      <c r="AI398" s="156">
        <f t="shared" si="108"/>
        <v>1.4789749290446377E-2</v>
      </c>
      <c r="AJ398" s="173">
        <f t="shared" si="108"/>
        <v>1.9327513277287878E-2</v>
      </c>
      <c r="AK398" s="172">
        <f t="shared" si="109"/>
        <v>1.9754523735529501E-2</v>
      </c>
      <c r="AL398" s="156">
        <f t="shared" si="109"/>
        <v>1.8988091393877811E-2</v>
      </c>
      <c r="AM398" s="156">
        <f t="shared" si="109"/>
        <v>1.3946909653718096E-2</v>
      </c>
      <c r="AN398" s="156">
        <f t="shared" si="109"/>
        <v>9.58580168150284E-3</v>
      </c>
      <c r="AO398" s="156">
        <f t="shared" si="109"/>
        <v>7.4808114473890403E-3</v>
      </c>
      <c r="AP398" s="156">
        <f t="shared" si="109"/>
        <v>6.6172257103167126E-3</v>
      </c>
      <c r="AQ398" s="156">
        <f t="shared" si="109"/>
        <v>6.1206639115001238E-3</v>
      </c>
      <c r="AR398" s="156">
        <f t="shared" si="109"/>
        <v>5.829203725238213E-3</v>
      </c>
      <c r="AS398" s="156">
        <f t="shared" si="109"/>
        <v>6.5308671366094799E-3</v>
      </c>
      <c r="AT398" s="156">
        <f t="shared" si="109"/>
        <v>8.7114211227171078E-3</v>
      </c>
      <c r="AU398" s="156">
        <f t="shared" si="109"/>
        <v>1.4249164661693412E-2</v>
      </c>
      <c r="AV398" s="173">
        <f t="shared" si="109"/>
        <v>1.8621067455622073E-2</v>
      </c>
      <c r="AW398" s="172">
        <f t="shared" si="110"/>
        <v>1.9139107476724797E-2</v>
      </c>
      <c r="AX398" s="156">
        <f t="shared" si="110"/>
        <v>1.8396551940742578E-2</v>
      </c>
      <c r="AY398" s="156">
        <f t="shared" si="110"/>
        <v>1.3512419049141225E-2</v>
      </c>
      <c r="AZ398" s="156">
        <f t="shared" si="110"/>
        <v>9.287173464115641E-3</v>
      </c>
      <c r="BA398" s="156">
        <f t="shared" si="110"/>
        <v>7.2477603723334894E-3</v>
      </c>
      <c r="BB398" s="156">
        <f t="shared" si="110"/>
        <v>6.4110780782690169E-3</v>
      </c>
      <c r="BC398" s="156">
        <f t="shared" si="110"/>
        <v>5.9299857591819443E-3</v>
      </c>
      <c r="BD398" s="156">
        <f t="shared" si="110"/>
        <v>5.6476054849351866E-3</v>
      </c>
      <c r="BE398" s="156">
        <f t="shared" si="110"/>
        <v>6.3274098488625696E-3</v>
      </c>
      <c r="BF398" s="156">
        <f t="shared" si="110"/>
        <v>8.4400326413753626E-3</v>
      </c>
      <c r="BG398" s="156">
        <f t="shared" si="110"/>
        <v>1.3805257852063791E-2</v>
      </c>
      <c r="BH398" s="173">
        <f t="shared" si="110"/>
        <v>1.8040961965765181E-2</v>
      </c>
    </row>
    <row r="399" spans="2:60" x14ac:dyDescent="0.2">
      <c r="B399" s="104">
        <v>301152</v>
      </c>
      <c r="C399" s="105" t="s">
        <v>426</v>
      </c>
      <c r="D399" s="105" t="s">
        <v>73</v>
      </c>
      <c r="E399" s="23"/>
      <c r="F399" s="23"/>
      <c r="G399" s="23"/>
      <c r="H399" s="95">
        <f>P_EX_ref!L382</f>
        <v>1.6407545677174959</v>
      </c>
      <c r="I399" s="89">
        <f>P_EX_ref!M382</f>
        <v>1.6358359063675536</v>
      </c>
      <c r="J399" s="89">
        <f>P_EX_ref!N382</f>
        <v>1.58036189884236</v>
      </c>
      <c r="K399" s="89">
        <f>P_EX_ref!O382</f>
        <v>1.5269451866676615</v>
      </c>
      <c r="L399" s="177"/>
      <c r="M399" s="172">
        <f t="shared" si="105"/>
        <v>2.0565622321390531E-2</v>
      </c>
      <c r="N399" s="156">
        <f t="shared" si="105"/>
        <v>1.9767721127500516E-2</v>
      </c>
      <c r="O399" s="156">
        <f t="shared" si="105"/>
        <v>1.4519554119801402E-2</v>
      </c>
      <c r="P399" s="156">
        <f t="shared" si="105"/>
        <v>9.9793839461173733E-3</v>
      </c>
      <c r="Q399" s="156">
        <f t="shared" si="105"/>
        <v>7.7879651741659213E-3</v>
      </c>
      <c r="R399" s="156">
        <f t="shared" si="105"/>
        <v>6.8889215754166094E-3</v>
      </c>
      <c r="S399" s="156">
        <f t="shared" si="105"/>
        <v>6.3719715061357537E-3</v>
      </c>
      <c r="T399" s="156">
        <f t="shared" si="105"/>
        <v>6.0685442915578616E-3</v>
      </c>
      <c r="U399" s="156">
        <f t="shared" si="105"/>
        <v>6.7990172155416775E-3</v>
      </c>
      <c r="V399" s="156">
        <f t="shared" si="105"/>
        <v>9.0691023023836935E-3</v>
      </c>
      <c r="W399" s="156">
        <f t="shared" si="105"/>
        <v>1.4834219379363661E-2</v>
      </c>
      <c r="X399" s="173">
        <f t="shared" si="105"/>
        <v>1.938562759803206E-2</v>
      </c>
      <c r="Y399" s="172">
        <f t="shared" si="108"/>
        <v>2.0503970607209748E-2</v>
      </c>
      <c r="Z399" s="156">
        <f t="shared" si="108"/>
        <v>1.9708461365072101E-2</v>
      </c>
      <c r="AA399" s="156">
        <f t="shared" si="108"/>
        <v>1.4476027335800543E-2</v>
      </c>
      <c r="AB399" s="156">
        <f t="shared" si="108"/>
        <v>9.9494677044821064E-3</v>
      </c>
      <c r="AC399" s="156">
        <f t="shared" si="108"/>
        <v>7.7646183774843468E-3</v>
      </c>
      <c r="AD399" s="156">
        <f t="shared" si="108"/>
        <v>6.868269935639112E-3</v>
      </c>
      <c r="AE399" s="156">
        <f t="shared" si="108"/>
        <v>6.3528695815781022E-3</v>
      </c>
      <c r="AF399" s="156">
        <f t="shared" si="108"/>
        <v>6.0503519824553357E-3</v>
      </c>
      <c r="AG399" s="156">
        <f t="shared" si="108"/>
        <v>6.7786350914545886E-3</v>
      </c>
      <c r="AH399" s="156">
        <f t="shared" si="108"/>
        <v>9.0419149071138075E-3</v>
      </c>
      <c r="AI399" s="156">
        <f t="shared" si="108"/>
        <v>1.4789749290446377E-2</v>
      </c>
      <c r="AJ399" s="173">
        <f t="shared" si="108"/>
        <v>1.9327513277287878E-2</v>
      </c>
      <c r="AK399" s="172">
        <f t="shared" si="109"/>
        <v>1.9754523735529501E-2</v>
      </c>
      <c r="AL399" s="156">
        <f t="shared" si="109"/>
        <v>1.8988091393877811E-2</v>
      </c>
      <c r="AM399" s="156">
        <f t="shared" si="109"/>
        <v>1.3946909653718096E-2</v>
      </c>
      <c r="AN399" s="156">
        <f t="shared" si="109"/>
        <v>9.58580168150284E-3</v>
      </c>
      <c r="AO399" s="156">
        <f t="shared" si="109"/>
        <v>7.4808114473890403E-3</v>
      </c>
      <c r="AP399" s="156">
        <f t="shared" si="109"/>
        <v>6.6172257103167126E-3</v>
      </c>
      <c r="AQ399" s="156">
        <f t="shared" si="109"/>
        <v>6.1206639115001238E-3</v>
      </c>
      <c r="AR399" s="156">
        <f t="shared" si="109"/>
        <v>5.829203725238213E-3</v>
      </c>
      <c r="AS399" s="156">
        <f t="shared" si="109"/>
        <v>6.5308671366094799E-3</v>
      </c>
      <c r="AT399" s="156">
        <f t="shared" si="109"/>
        <v>8.7114211227171078E-3</v>
      </c>
      <c r="AU399" s="156">
        <f t="shared" si="109"/>
        <v>1.4249164661693412E-2</v>
      </c>
      <c r="AV399" s="173">
        <f t="shared" si="109"/>
        <v>1.8621067455622073E-2</v>
      </c>
      <c r="AW399" s="172">
        <f t="shared" si="110"/>
        <v>1.9139107476724797E-2</v>
      </c>
      <c r="AX399" s="156">
        <f t="shared" si="110"/>
        <v>1.8396551940742578E-2</v>
      </c>
      <c r="AY399" s="156">
        <f t="shared" si="110"/>
        <v>1.3512419049141225E-2</v>
      </c>
      <c r="AZ399" s="156">
        <f t="shared" si="110"/>
        <v>9.287173464115641E-3</v>
      </c>
      <c r="BA399" s="156">
        <f t="shared" si="110"/>
        <v>7.2477603723334894E-3</v>
      </c>
      <c r="BB399" s="156">
        <f t="shared" si="110"/>
        <v>6.4110780782690169E-3</v>
      </c>
      <c r="BC399" s="156">
        <f t="shared" si="110"/>
        <v>5.9299857591819443E-3</v>
      </c>
      <c r="BD399" s="156">
        <f t="shared" si="110"/>
        <v>5.6476054849351866E-3</v>
      </c>
      <c r="BE399" s="156">
        <f t="shared" si="110"/>
        <v>6.3274098488625696E-3</v>
      </c>
      <c r="BF399" s="156">
        <f t="shared" si="110"/>
        <v>8.4400326413753626E-3</v>
      </c>
      <c r="BG399" s="156">
        <f t="shared" si="110"/>
        <v>1.3805257852063791E-2</v>
      </c>
      <c r="BH399" s="173">
        <f t="shared" si="110"/>
        <v>1.8040961965765181E-2</v>
      </c>
    </row>
    <row r="400" spans="2:60" x14ac:dyDescent="0.2">
      <c r="B400" s="104">
        <v>301153</v>
      </c>
      <c r="C400" s="105" t="s">
        <v>427</v>
      </c>
      <c r="D400" s="105" t="s">
        <v>73</v>
      </c>
      <c r="E400" s="23"/>
      <c r="F400" s="23"/>
      <c r="G400" s="23"/>
      <c r="H400" s="95">
        <f>P_EX_ref!L383</f>
        <v>1.6407545677174959</v>
      </c>
      <c r="I400" s="89">
        <f>P_EX_ref!M383</f>
        <v>1.6358359063675536</v>
      </c>
      <c r="J400" s="89">
        <f>P_EX_ref!N383</f>
        <v>1.58036189884236</v>
      </c>
      <c r="K400" s="89">
        <f>P_EX_ref!O383</f>
        <v>1.5269451866676615</v>
      </c>
      <c r="L400" s="177"/>
      <c r="M400" s="172">
        <f t="shared" si="105"/>
        <v>2.0565622321390531E-2</v>
      </c>
      <c r="N400" s="156">
        <f t="shared" si="105"/>
        <v>1.9767721127500516E-2</v>
      </c>
      <c r="O400" s="156">
        <f t="shared" si="105"/>
        <v>1.4519554119801402E-2</v>
      </c>
      <c r="P400" s="156">
        <f t="shared" si="105"/>
        <v>9.9793839461173733E-3</v>
      </c>
      <c r="Q400" s="156">
        <f t="shared" si="105"/>
        <v>7.7879651741659213E-3</v>
      </c>
      <c r="R400" s="156">
        <f t="shared" si="105"/>
        <v>6.8889215754166094E-3</v>
      </c>
      <c r="S400" s="156">
        <f t="shared" si="105"/>
        <v>6.3719715061357537E-3</v>
      </c>
      <c r="T400" s="156">
        <f t="shared" si="105"/>
        <v>6.0685442915578616E-3</v>
      </c>
      <c r="U400" s="156">
        <f t="shared" si="105"/>
        <v>6.7990172155416775E-3</v>
      </c>
      <c r="V400" s="156">
        <f t="shared" si="105"/>
        <v>9.0691023023836935E-3</v>
      </c>
      <c r="W400" s="156">
        <f t="shared" si="105"/>
        <v>1.4834219379363661E-2</v>
      </c>
      <c r="X400" s="173">
        <f t="shared" si="105"/>
        <v>1.938562759803206E-2</v>
      </c>
      <c r="Y400" s="172">
        <f t="shared" si="108"/>
        <v>2.0503970607209748E-2</v>
      </c>
      <c r="Z400" s="156">
        <f t="shared" si="108"/>
        <v>1.9708461365072101E-2</v>
      </c>
      <c r="AA400" s="156">
        <f t="shared" si="108"/>
        <v>1.4476027335800543E-2</v>
      </c>
      <c r="AB400" s="156">
        <f t="shared" si="108"/>
        <v>9.9494677044821064E-3</v>
      </c>
      <c r="AC400" s="156">
        <f t="shared" si="108"/>
        <v>7.7646183774843468E-3</v>
      </c>
      <c r="AD400" s="156">
        <f t="shared" si="108"/>
        <v>6.868269935639112E-3</v>
      </c>
      <c r="AE400" s="156">
        <f t="shared" si="108"/>
        <v>6.3528695815781022E-3</v>
      </c>
      <c r="AF400" s="156">
        <f t="shared" si="108"/>
        <v>6.0503519824553357E-3</v>
      </c>
      <c r="AG400" s="156">
        <f t="shared" si="108"/>
        <v>6.7786350914545886E-3</v>
      </c>
      <c r="AH400" s="156">
        <f t="shared" si="108"/>
        <v>9.0419149071138075E-3</v>
      </c>
      <c r="AI400" s="156">
        <f t="shared" si="108"/>
        <v>1.4789749290446377E-2</v>
      </c>
      <c r="AJ400" s="173">
        <f t="shared" si="108"/>
        <v>1.9327513277287878E-2</v>
      </c>
      <c r="AK400" s="172">
        <f t="shared" si="109"/>
        <v>1.9754523735529501E-2</v>
      </c>
      <c r="AL400" s="156">
        <f t="shared" si="109"/>
        <v>1.8988091393877811E-2</v>
      </c>
      <c r="AM400" s="156">
        <f t="shared" si="109"/>
        <v>1.3946909653718096E-2</v>
      </c>
      <c r="AN400" s="156">
        <f t="shared" si="109"/>
        <v>9.58580168150284E-3</v>
      </c>
      <c r="AO400" s="156">
        <f t="shared" si="109"/>
        <v>7.4808114473890403E-3</v>
      </c>
      <c r="AP400" s="156">
        <f t="shared" si="109"/>
        <v>6.6172257103167126E-3</v>
      </c>
      <c r="AQ400" s="156">
        <f t="shared" si="109"/>
        <v>6.1206639115001238E-3</v>
      </c>
      <c r="AR400" s="156">
        <f t="shared" si="109"/>
        <v>5.829203725238213E-3</v>
      </c>
      <c r="AS400" s="156">
        <f t="shared" si="109"/>
        <v>6.5308671366094799E-3</v>
      </c>
      <c r="AT400" s="156">
        <f t="shared" si="109"/>
        <v>8.7114211227171078E-3</v>
      </c>
      <c r="AU400" s="156">
        <f t="shared" si="109"/>
        <v>1.4249164661693412E-2</v>
      </c>
      <c r="AV400" s="173">
        <f t="shared" si="109"/>
        <v>1.8621067455622073E-2</v>
      </c>
      <c r="AW400" s="172">
        <f t="shared" si="110"/>
        <v>1.9139107476724797E-2</v>
      </c>
      <c r="AX400" s="156">
        <f t="shared" si="110"/>
        <v>1.8396551940742578E-2</v>
      </c>
      <c r="AY400" s="156">
        <f t="shared" si="110"/>
        <v>1.3512419049141225E-2</v>
      </c>
      <c r="AZ400" s="156">
        <f t="shared" si="110"/>
        <v>9.287173464115641E-3</v>
      </c>
      <c r="BA400" s="156">
        <f t="shared" si="110"/>
        <v>7.2477603723334894E-3</v>
      </c>
      <c r="BB400" s="156">
        <f t="shared" si="110"/>
        <v>6.4110780782690169E-3</v>
      </c>
      <c r="BC400" s="156">
        <f t="shared" si="110"/>
        <v>5.9299857591819443E-3</v>
      </c>
      <c r="BD400" s="156">
        <f t="shared" si="110"/>
        <v>5.6476054849351866E-3</v>
      </c>
      <c r="BE400" s="156">
        <f t="shared" si="110"/>
        <v>6.3274098488625696E-3</v>
      </c>
      <c r="BF400" s="156">
        <f t="shared" si="110"/>
        <v>8.4400326413753626E-3</v>
      </c>
      <c r="BG400" s="156">
        <f t="shared" si="110"/>
        <v>1.3805257852063791E-2</v>
      </c>
      <c r="BH400" s="173">
        <f t="shared" si="110"/>
        <v>1.8040961965765181E-2</v>
      </c>
    </row>
    <row r="401" spans="2:60" x14ac:dyDescent="0.2">
      <c r="B401" s="104">
        <v>301159</v>
      </c>
      <c r="C401" s="105" t="s">
        <v>428</v>
      </c>
      <c r="D401" s="105" t="s">
        <v>73</v>
      </c>
      <c r="E401" s="23"/>
      <c r="F401" s="23"/>
      <c r="G401" s="23"/>
      <c r="H401" s="95">
        <f>P_EX_ref!L384</f>
        <v>1.6407545677174959</v>
      </c>
      <c r="I401" s="89">
        <f>P_EX_ref!M384</f>
        <v>1.6358359063675536</v>
      </c>
      <c r="J401" s="89">
        <f>P_EX_ref!N384</f>
        <v>1.58036189884236</v>
      </c>
      <c r="K401" s="89">
        <f>P_EX_ref!O384</f>
        <v>1.5269451866676615</v>
      </c>
      <c r="L401" s="177"/>
      <c r="M401" s="172">
        <f t="shared" ref="M401:X416" si="111">$H401*M$34*M$35*M$36</f>
        <v>2.0565622321390531E-2</v>
      </c>
      <c r="N401" s="156">
        <f t="shared" si="111"/>
        <v>1.9767721127500516E-2</v>
      </c>
      <c r="O401" s="156">
        <f t="shared" si="111"/>
        <v>1.4519554119801402E-2</v>
      </c>
      <c r="P401" s="156">
        <f t="shared" si="111"/>
        <v>9.9793839461173733E-3</v>
      </c>
      <c r="Q401" s="156">
        <f t="shared" si="111"/>
        <v>7.7879651741659213E-3</v>
      </c>
      <c r="R401" s="156">
        <f t="shared" si="111"/>
        <v>6.8889215754166094E-3</v>
      </c>
      <c r="S401" s="156">
        <f t="shared" si="111"/>
        <v>6.3719715061357537E-3</v>
      </c>
      <c r="T401" s="156">
        <f t="shared" si="111"/>
        <v>6.0685442915578616E-3</v>
      </c>
      <c r="U401" s="156">
        <f t="shared" si="111"/>
        <v>6.7990172155416775E-3</v>
      </c>
      <c r="V401" s="156">
        <f t="shared" si="111"/>
        <v>9.0691023023836935E-3</v>
      </c>
      <c r="W401" s="156">
        <f t="shared" si="111"/>
        <v>1.4834219379363661E-2</v>
      </c>
      <c r="X401" s="173">
        <f t="shared" si="111"/>
        <v>1.938562759803206E-2</v>
      </c>
      <c r="Y401" s="172">
        <f t="shared" si="108"/>
        <v>2.0503970607209748E-2</v>
      </c>
      <c r="Z401" s="156">
        <f t="shared" si="108"/>
        <v>1.9708461365072101E-2</v>
      </c>
      <c r="AA401" s="156">
        <f t="shared" si="108"/>
        <v>1.4476027335800543E-2</v>
      </c>
      <c r="AB401" s="156">
        <f t="shared" si="108"/>
        <v>9.9494677044821064E-3</v>
      </c>
      <c r="AC401" s="156">
        <f t="shared" si="108"/>
        <v>7.7646183774843468E-3</v>
      </c>
      <c r="AD401" s="156">
        <f t="shared" si="108"/>
        <v>6.868269935639112E-3</v>
      </c>
      <c r="AE401" s="156">
        <f t="shared" si="108"/>
        <v>6.3528695815781022E-3</v>
      </c>
      <c r="AF401" s="156">
        <f t="shared" si="108"/>
        <v>6.0503519824553357E-3</v>
      </c>
      <c r="AG401" s="156">
        <f t="shared" si="108"/>
        <v>6.7786350914545886E-3</v>
      </c>
      <c r="AH401" s="156">
        <f t="shared" si="108"/>
        <v>9.0419149071138075E-3</v>
      </c>
      <c r="AI401" s="156">
        <f t="shared" si="108"/>
        <v>1.4789749290446377E-2</v>
      </c>
      <c r="AJ401" s="173">
        <f t="shared" si="108"/>
        <v>1.9327513277287878E-2</v>
      </c>
      <c r="AK401" s="172">
        <f t="shared" si="109"/>
        <v>1.9754523735529501E-2</v>
      </c>
      <c r="AL401" s="156">
        <f t="shared" si="109"/>
        <v>1.8988091393877811E-2</v>
      </c>
      <c r="AM401" s="156">
        <f t="shared" si="109"/>
        <v>1.3946909653718096E-2</v>
      </c>
      <c r="AN401" s="156">
        <f t="shared" si="109"/>
        <v>9.58580168150284E-3</v>
      </c>
      <c r="AO401" s="156">
        <f t="shared" si="109"/>
        <v>7.4808114473890403E-3</v>
      </c>
      <c r="AP401" s="156">
        <f t="shared" si="109"/>
        <v>6.6172257103167126E-3</v>
      </c>
      <c r="AQ401" s="156">
        <f t="shared" si="109"/>
        <v>6.1206639115001238E-3</v>
      </c>
      <c r="AR401" s="156">
        <f t="shared" si="109"/>
        <v>5.829203725238213E-3</v>
      </c>
      <c r="AS401" s="156">
        <f t="shared" si="109"/>
        <v>6.5308671366094799E-3</v>
      </c>
      <c r="AT401" s="156">
        <f t="shared" si="109"/>
        <v>8.7114211227171078E-3</v>
      </c>
      <c r="AU401" s="156">
        <f t="shared" si="109"/>
        <v>1.4249164661693412E-2</v>
      </c>
      <c r="AV401" s="173">
        <f t="shared" si="109"/>
        <v>1.8621067455622073E-2</v>
      </c>
      <c r="AW401" s="172">
        <f t="shared" si="110"/>
        <v>1.9139107476724797E-2</v>
      </c>
      <c r="AX401" s="156">
        <f t="shared" si="110"/>
        <v>1.8396551940742578E-2</v>
      </c>
      <c r="AY401" s="156">
        <f t="shared" si="110"/>
        <v>1.3512419049141225E-2</v>
      </c>
      <c r="AZ401" s="156">
        <f t="shared" si="110"/>
        <v>9.287173464115641E-3</v>
      </c>
      <c r="BA401" s="156">
        <f t="shared" si="110"/>
        <v>7.2477603723334894E-3</v>
      </c>
      <c r="BB401" s="156">
        <f t="shared" si="110"/>
        <v>6.4110780782690169E-3</v>
      </c>
      <c r="BC401" s="156">
        <f t="shared" si="110"/>
        <v>5.9299857591819443E-3</v>
      </c>
      <c r="BD401" s="156">
        <f t="shared" si="110"/>
        <v>5.6476054849351866E-3</v>
      </c>
      <c r="BE401" s="156">
        <f t="shared" si="110"/>
        <v>6.3274098488625696E-3</v>
      </c>
      <c r="BF401" s="156">
        <f t="shared" si="110"/>
        <v>8.4400326413753626E-3</v>
      </c>
      <c r="BG401" s="156">
        <f t="shared" si="110"/>
        <v>1.3805257852063791E-2</v>
      </c>
      <c r="BH401" s="173">
        <f t="shared" si="110"/>
        <v>1.8040961965765181E-2</v>
      </c>
    </row>
    <row r="402" spans="2:60" x14ac:dyDescent="0.2">
      <c r="B402" s="104">
        <v>301164</v>
      </c>
      <c r="C402" s="105" t="s">
        <v>429</v>
      </c>
      <c r="D402" s="105" t="s">
        <v>73</v>
      </c>
      <c r="E402" s="23"/>
      <c r="F402" s="23"/>
      <c r="G402" s="23"/>
      <c r="H402" s="95">
        <f>P_EX_ref!L385</f>
        <v>1.6407545677174959</v>
      </c>
      <c r="I402" s="89">
        <f>P_EX_ref!M385</f>
        <v>1.6358359063675536</v>
      </c>
      <c r="J402" s="89">
        <f>P_EX_ref!N385</f>
        <v>1.58036189884236</v>
      </c>
      <c r="K402" s="89">
        <f>P_EX_ref!O385</f>
        <v>1.5269451866676615</v>
      </c>
      <c r="L402" s="177"/>
      <c r="M402" s="172">
        <f t="shared" si="111"/>
        <v>2.0565622321390531E-2</v>
      </c>
      <c r="N402" s="156">
        <f t="shared" si="111"/>
        <v>1.9767721127500516E-2</v>
      </c>
      <c r="O402" s="156">
        <f t="shared" si="111"/>
        <v>1.4519554119801402E-2</v>
      </c>
      <c r="P402" s="156">
        <f t="shared" si="111"/>
        <v>9.9793839461173733E-3</v>
      </c>
      <c r="Q402" s="156">
        <f t="shared" si="111"/>
        <v>7.7879651741659213E-3</v>
      </c>
      <c r="R402" s="156">
        <f t="shared" si="111"/>
        <v>6.8889215754166094E-3</v>
      </c>
      <c r="S402" s="156">
        <f t="shared" si="111"/>
        <v>6.3719715061357537E-3</v>
      </c>
      <c r="T402" s="156">
        <f t="shared" si="111"/>
        <v>6.0685442915578616E-3</v>
      </c>
      <c r="U402" s="156">
        <f t="shared" si="111"/>
        <v>6.7990172155416775E-3</v>
      </c>
      <c r="V402" s="156">
        <f t="shared" si="111"/>
        <v>9.0691023023836935E-3</v>
      </c>
      <c r="W402" s="156">
        <f t="shared" si="111"/>
        <v>1.4834219379363661E-2</v>
      </c>
      <c r="X402" s="173">
        <f t="shared" si="111"/>
        <v>1.938562759803206E-2</v>
      </c>
      <c r="Y402" s="172">
        <f t="shared" si="108"/>
        <v>2.0503970607209748E-2</v>
      </c>
      <c r="Z402" s="156">
        <f t="shared" si="108"/>
        <v>1.9708461365072101E-2</v>
      </c>
      <c r="AA402" s="156">
        <f t="shared" si="108"/>
        <v>1.4476027335800543E-2</v>
      </c>
      <c r="AB402" s="156">
        <f t="shared" si="108"/>
        <v>9.9494677044821064E-3</v>
      </c>
      <c r="AC402" s="156">
        <f t="shared" si="108"/>
        <v>7.7646183774843468E-3</v>
      </c>
      <c r="AD402" s="156">
        <f t="shared" si="108"/>
        <v>6.868269935639112E-3</v>
      </c>
      <c r="AE402" s="156">
        <f t="shared" si="108"/>
        <v>6.3528695815781022E-3</v>
      </c>
      <c r="AF402" s="156">
        <f t="shared" si="108"/>
        <v>6.0503519824553357E-3</v>
      </c>
      <c r="AG402" s="156">
        <f t="shared" si="108"/>
        <v>6.7786350914545886E-3</v>
      </c>
      <c r="AH402" s="156">
        <f t="shared" si="108"/>
        <v>9.0419149071138075E-3</v>
      </c>
      <c r="AI402" s="156">
        <f t="shared" si="108"/>
        <v>1.4789749290446377E-2</v>
      </c>
      <c r="AJ402" s="173">
        <f t="shared" si="108"/>
        <v>1.9327513277287878E-2</v>
      </c>
      <c r="AK402" s="172">
        <f t="shared" si="109"/>
        <v>1.9754523735529501E-2</v>
      </c>
      <c r="AL402" s="156">
        <f t="shared" si="109"/>
        <v>1.8988091393877811E-2</v>
      </c>
      <c r="AM402" s="156">
        <f t="shared" si="109"/>
        <v>1.3946909653718096E-2</v>
      </c>
      <c r="AN402" s="156">
        <f t="shared" si="109"/>
        <v>9.58580168150284E-3</v>
      </c>
      <c r="AO402" s="156">
        <f t="shared" si="109"/>
        <v>7.4808114473890403E-3</v>
      </c>
      <c r="AP402" s="156">
        <f t="shared" si="109"/>
        <v>6.6172257103167126E-3</v>
      </c>
      <c r="AQ402" s="156">
        <f t="shared" si="109"/>
        <v>6.1206639115001238E-3</v>
      </c>
      <c r="AR402" s="156">
        <f t="shared" si="109"/>
        <v>5.829203725238213E-3</v>
      </c>
      <c r="AS402" s="156">
        <f t="shared" si="109"/>
        <v>6.5308671366094799E-3</v>
      </c>
      <c r="AT402" s="156">
        <f t="shared" si="109"/>
        <v>8.7114211227171078E-3</v>
      </c>
      <c r="AU402" s="156">
        <f t="shared" si="109"/>
        <v>1.4249164661693412E-2</v>
      </c>
      <c r="AV402" s="173">
        <f t="shared" si="109"/>
        <v>1.8621067455622073E-2</v>
      </c>
      <c r="AW402" s="172">
        <f t="shared" si="110"/>
        <v>1.9139107476724797E-2</v>
      </c>
      <c r="AX402" s="156">
        <f t="shared" si="110"/>
        <v>1.8396551940742578E-2</v>
      </c>
      <c r="AY402" s="156">
        <f t="shared" si="110"/>
        <v>1.3512419049141225E-2</v>
      </c>
      <c r="AZ402" s="156">
        <f t="shared" si="110"/>
        <v>9.287173464115641E-3</v>
      </c>
      <c r="BA402" s="156">
        <f t="shared" si="110"/>
        <v>7.2477603723334894E-3</v>
      </c>
      <c r="BB402" s="156">
        <f t="shared" si="110"/>
        <v>6.4110780782690169E-3</v>
      </c>
      <c r="BC402" s="156">
        <f t="shared" si="110"/>
        <v>5.9299857591819443E-3</v>
      </c>
      <c r="BD402" s="156">
        <f t="shared" si="110"/>
        <v>5.6476054849351866E-3</v>
      </c>
      <c r="BE402" s="156">
        <f t="shared" si="110"/>
        <v>6.3274098488625696E-3</v>
      </c>
      <c r="BF402" s="156">
        <f t="shared" si="110"/>
        <v>8.4400326413753626E-3</v>
      </c>
      <c r="BG402" s="156">
        <f t="shared" si="110"/>
        <v>1.3805257852063791E-2</v>
      </c>
      <c r="BH402" s="173">
        <f t="shared" si="110"/>
        <v>1.8040961965765181E-2</v>
      </c>
    </row>
    <row r="403" spans="2:60" x14ac:dyDescent="0.2">
      <c r="B403" s="104">
        <v>301177</v>
      </c>
      <c r="C403" s="105" t="s">
        <v>430</v>
      </c>
      <c r="D403" s="105" t="s">
        <v>73</v>
      </c>
      <c r="E403" s="23"/>
      <c r="F403" s="23"/>
      <c r="G403" s="23"/>
      <c r="H403" s="95">
        <f>P_EX_ref!L386</f>
        <v>1.6407545677174959</v>
      </c>
      <c r="I403" s="89">
        <f>P_EX_ref!M386</f>
        <v>1.6358359063675536</v>
      </c>
      <c r="J403" s="89">
        <f>P_EX_ref!N386</f>
        <v>1.58036189884236</v>
      </c>
      <c r="K403" s="89">
        <f>P_EX_ref!O386</f>
        <v>1.5269451866676615</v>
      </c>
      <c r="L403" s="177"/>
      <c r="M403" s="172">
        <f t="shared" si="111"/>
        <v>2.0565622321390531E-2</v>
      </c>
      <c r="N403" s="156">
        <f t="shared" si="111"/>
        <v>1.9767721127500516E-2</v>
      </c>
      <c r="O403" s="156">
        <f t="shared" si="111"/>
        <v>1.4519554119801402E-2</v>
      </c>
      <c r="P403" s="156">
        <f t="shared" si="111"/>
        <v>9.9793839461173733E-3</v>
      </c>
      <c r="Q403" s="156">
        <f t="shared" si="111"/>
        <v>7.7879651741659213E-3</v>
      </c>
      <c r="R403" s="156">
        <f t="shared" si="111"/>
        <v>6.8889215754166094E-3</v>
      </c>
      <c r="S403" s="156">
        <f t="shared" si="111"/>
        <v>6.3719715061357537E-3</v>
      </c>
      <c r="T403" s="156">
        <f t="shared" si="111"/>
        <v>6.0685442915578616E-3</v>
      </c>
      <c r="U403" s="156">
        <f t="shared" si="111"/>
        <v>6.7990172155416775E-3</v>
      </c>
      <c r="V403" s="156">
        <f t="shared" si="111"/>
        <v>9.0691023023836935E-3</v>
      </c>
      <c r="W403" s="156">
        <f t="shared" si="111"/>
        <v>1.4834219379363661E-2</v>
      </c>
      <c r="X403" s="173">
        <f t="shared" si="111"/>
        <v>1.938562759803206E-2</v>
      </c>
      <c r="Y403" s="172">
        <f t="shared" si="108"/>
        <v>2.0503970607209748E-2</v>
      </c>
      <c r="Z403" s="156">
        <f t="shared" si="108"/>
        <v>1.9708461365072101E-2</v>
      </c>
      <c r="AA403" s="156">
        <f t="shared" si="108"/>
        <v>1.4476027335800543E-2</v>
      </c>
      <c r="AB403" s="156">
        <f t="shared" si="108"/>
        <v>9.9494677044821064E-3</v>
      </c>
      <c r="AC403" s="156">
        <f t="shared" si="108"/>
        <v>7.7646183774843468E-3</v>
      </c>
      <c r="AD403" s="156">
        <f t="shared" si="108"/>
        <v>6.868269935639112E-3</v>
      </c>
      <c r="AE403" s="156">
        <f t="shared" si="108"/>
        <v>6.3528695815781022E-3</v>
      </c>
      <c r="AF403" s="156">
        <f t="shared" si="108"/>
        <v>6.0503519824553357E-3</v>
      </c>
      <c r="AG403" s="156">
        <f t="shared" si="108"/>
        <v>6.7786350914545886E-3</v>
      </c>
      <c r="AH403" s="156">
        <f t="shared" si="108"/>
        <v>9.0419149071138075E-3</v>
      </c>
      <c r="AI403" s="156">
        <f t="shared" si="108"/>
        <v>1.4789749290446377E-2</v>
      </c>
      <c r="AJ403" s="173">
        <f t="shared" si="108"/>
        <v>1.9327513277287878E-2</v>
      </c>
      <c r="AK403" s="172">
        <f t="shared" si="109"/>
        <v>1.9754523735529501E-2</v>
      </c>
      <c r="AL403" s="156">
        <f t="shared" si="109"/>
        <v>1.8988091393877811E-2</v>
      </c>
      <c r="AM403" s="156">
        <f t="shared" si="109"/>
        <v>1.3946909653718096E-2</v>
      </c>
      <c r="AN403" s="156">
        <f t="shared" si="109"/>
        <v>9.58580168150284E-3</v>
      </c>
      <c r="AO403" s="156">
        <f t="shared" si="109"/>
        <v>7.4808114473890403E-3</v>
      </c>
      <c r="AP403" s="156">
        <f t="shared" si="109"/>
        <v>6.6172257103167126E-3</v>
      </c>
      <c r="AQ403" s="156">
        <f t="shared" si="109"/>
        <v>6.1206639115001238E-3</v>
      </c>
      <c r="AR403" s="156">
        <f t="shared" si="109"/>
        <v>5.829203725238213E-3</v>
      </c>
      <c r="AS403" s="156">
        <f t="shared" si="109"/>
        <v>6.5308671366094799E-3</v>
      </c>
      <c r="AT403" s="156">
        <f t="shared" si="109"/>
        <v>8.7114211227171078E-3</v>
      </c>
      <c r="AU403" s="156">
        <f t="shared" si="109"/>
        <v>1.4249164661693412E-2</v>
      </c>
      <c r="AV403" s="173">
        <f t="shared" si="109"/>
        <v>1.8621067455622073E-2</v>
      </c>
      <c r="AW403" s="172">
        <f t="shared" si="110"/>
        <v>1.9139107476724797E-2</v>
      </c>
      <c r="AX403" s="156">
        <f t="shared" si="110"/>
        <v>1.8396551940742578E-2</v>
      </c>
      <c r="AY403" s="156">
        <f t="shared" si="110"/>
        <v>1.3512419049141225E-2</v>
      </c>
      <c r="AZ403" s="156">
        <f t="shared" si="110"/>
        <v>9.287173464115641E-3</v>
      </c>
      <c r="BA403" s="156">
        <f t="shared" si="110"/>
        <v>7.2477603723334894E-3</v>
      </c>
      <c r="BB403" s="156">
        <f t="shared" si="110"/>
        <v>6.4110780782690169E-3</v>
      </c>
      <c r="BC403" s="156">
        <f t="shared" si="110"/>
        <v>5.9299857591819443E-3</v>
      </c>
      <c r="BD403" s="156">
        <f t="shared" si="110"/>
        <v>5.6476054849351866E-3</v>
      </c>
      <c r="BE403" s="156">
        <f t="shared" si="110"/>
        <v>6.3274098488625696E-3</v>
      </c>
      <c r="BF403" s="156">
        <f t="shared" si="110"/>
        <v>8.4400326413753626E-3</v>
      </c>
      <c r="BG403" s="156">
        <f t="shared" si="110"/>
        <v>1.3805257852063791E-2</v>
      </c>
      <c r="BH403" s="173">
        <f t="shared" si="110"/>
        <v>1.8040961965765181E-2</v>
      </c>
    </row>
    <row r="404" spans="2:60" x14ac:dyDescent="0.2">
      <c r="B404" s="104">
        <v>301178</v>
      </c>
      <c r="C404" s="105" t="s">
        <v>431</v>
      </c>
      <c r="D404" s="105" t="s">
        <v>73</v>
      </c>
      <c r="E404" s="23"/>
      <c r="F404" s="23"/>
      <c r="G404" s="23"/>
      <c r="H404" s="95">
        <f>P_EX_ref!L387</f>
        <v>1.6407545677174959</v>
      </c>
      <c r="I404" s="89">
        <f>P_EX_ref!M387</f>
        <v>1.6358359063675536</v>
      </c>
      <c r="J404" s="89">
        <f>P_EX_ref!N387</f>
        <v>1.58036189884236</v>
      </c>
      <c r="K404" s="89">
        <f>P_EX_ref!O387</f>
        <v>1.5269451866676615</v>
      </c>
      <c r="L404" s="177"/>
      <c r="M404" s="172">
        <f t="shared" si="111"/>
        <v>2.0565622321390531E-2</v>
      </c>
      <c r="N404" s="156">
        <f t="shared" si="111"/>
        <v>1.9767721127500516E-2</v>
      </c>
      <c r="O404" s="156">
        <f t="shared" si="111"/>
        <v>1.4519554119801402E-2</v>
      </c>
      <c r="P404" s="156">
        <f t="shared" si="111"/>
        <v>9.9793839461173733E-3</v>
      </c>
      <c r="Q404" s="156">
        <f t="shared" si="111"/>
        <v>7.7879651741659213E-3</v>
      </c>
      <c r="R404" s="156">
        <f t="shared" si="111"/>
        <v>6.8889215754166094E-3</v>
      </c>
      <c r="S404" s="156">
        <f t="shared" si="111"/>
        <v>6.3719715061357537E-3</v>
      </c>
      <c r="T404" s="156">
        <f t="shared" si="111"/>
        <v>6.0685442915578616E-3</v>
      </c>
      <c r="U404" s="156">
        <f t="shared" si="111"/>
        <v>6.7990172155416775E-3</v>
      </c>
      <c r="V404" s="156">
        <f t="shared" si="111"/>
        <v>9.0691023023836935E-3</v>
      </c>
      <c r="W404" s="156">
        <f t="shared" si="111"/>
        <v>1.4834219379363661E-2</v>
      </c>
      <c r="X404" s="173">
        <f t="shared" si="111"/>
        <v>1.938562759803206E-2</v>
      </c>
      <c r="Y404" s="172">
        <f t="shared" si="108"/>
        <v>2.0503970607209748E-2</v>
      </c>
      <c r="Z404" s="156">
        <f t="shared" si="108"/>
        <v>1.9708461365072101E-2</v>
      </c>
      <c r="AA404" s="156">
        <f t="shared" si="108"/>
        <v>1.4476027335800543E-2</v>
      </c>
      <c r="AB404" s="156">
        <f t="shared" si="108"/>
        <v>9.9494677044821064E-3</v>
      </c>
      <c r="AC404" s="156">
        <f t="shared" si="108"/>
        <v>7.7646183774843468E-3</v>
      </c>
      <c r="AD404" s="156">
        <f t="shared" si="108"/>
        <v>6.868269935639112E-3</v>
      </c>
      <c r="AE404" s="156">
        <f t="shared" si="108"/>
        <v>6.3528695815781022E-3</v>
      </c>
      <c r="AF404" s="156">
        <f t="shared" si="108"/>
        <v>6.0503519824553357E-3</v>
      </c>
      <c r="AG404" s="156">
        <f t="shared" si="108"/>
        <v>6.7786350914545886E-3</v>
      </c>
      <c r="AH404" s="156">
        <f t="shared" si="108"/>
        <v>9.0419149071138075E-3</v>
      </c>
      <c r="AI404" s="156">
        <f t="shared" si="108"/>
        <v>1.4789749290446377E-2</v>
      </c>
      <c r="AJ404" s="173">
        <f t="shared" si="108"/>
        <v>1.9327513277287878E-2</v>
      </c>
      <c r="AK404" s="172">
        <f t="shared" si="109"/>
        <v>1.9754523735529501E-2</v>
      </c>
      <c r="AL404" s="156">
        <f t="shared" si="109"/>
        <v>1.8988091393877811E-2</v>
      </c>
      <c r="AM404" s="156">
        <f t="shared" si="109"/>
        <v>1.3946909653718096E-2</v>
      </c>
      <c r="AN404" s="156">
        <f t="shared" si="109"/>
        <v>9.58580168150284E-3</v>
      </c>
      <c r="AO404" s="156">
        <f t="shared" si="109"/>
        <v>7.4808114473890403E-3</v>
      </c>
      <c r="AP404" s="156">
        <f t="shared" si="109"/>
        <v>6.6172257103167126E-3</v>
      </c>
      <c r="AQ404" s="156">
        <f t="shared" si="109"/>
        <v>6.1206639115001238E-3</v>
      </c>
      <c r="AR404" s="156">
        <f t="shared" si="109"/>
        <v>5.829203725238213E-3</v>
      </c>
      <c r="AS404" s="156">
        <f t="shared" si="109"/>
        <v>6.5308671366094799E-3</v>
      </c>
      <c r="AT404" s="156">
        <f t="shared" si="109"/>
        <v>8.7114211227171078E-3</v>
      </c>
      <c r="AU404" s="156">
        <f t="shared" si="109"/>
        <v>1.4249164661693412E-2</v>
      </c>
      <c r="AV404" s="173">
        <f t="shared" si="109"/>
        <v>1.8621067455622073E-2</v>
      </c>
      <c r="AW404" s="172">
        <f t="shared" si="110"/>
        <v>1.9139107476724797E-2</v>
      </c>
      <c r="AX404" s="156">
        <f t="shared" si="110"/>
        <v>1.8396551940742578E-2</v>
      </c>
      <c r="AY404" s="156">
        <f t="shared" si="110"/>
        <v>1.3512419049141225E-2</v>
      </c>
      <c r="AZ404" s="156">
        <f t="shared" si="110"/>
        <v>9.287173464115641E-3</v>
      </c>
      <c r="BA404" s="156">
        <f t="shared" si="110"/>
        <v>7.2477603723334894E-3</v>
      </c>
      <c r="BB404" s="156">
        <f t="shared" si="110"/>
        <v>6.4110780782690169E-3</v>
      </c>
      <c r="BC404" s="156">
        <f t="shared" si="110"/>
        <v>5.9299857591819443E-3</v>
      </c>
      <c r="BD404" s="156">
        <f t="shared" si="110"/>
        <v>5.6476054849351866E-3</v>
      </c>
      <c r="BE404" s="156">
        <f t="shared" si="110"/>
        <v>6.3274098488625696E-3</v>
      </c>
      <c r="BF404" s="156">
        <f t="shared" si="110"/>
        <v>8.4400326413753626E-3</v>
      </c>
      <c r="BG404" s="156">
        <f t="shared" si="110"/>
        <v>1.3805257852063791E-2</v>
      </c>
      <c r="BH404" s="173">
        <f t="shared" si="110"/>
        <v>1.8040961965765181E-2</v>
      </c>
    </row>
    <row r="405" spans="2:60" x14ac:dyDescent="0.2">
      <c r="B405" s="104">
        <v>301180</v>
      </c>
      <c r="C405" s="105" t="s">
        <v>432</v>
      </c>
      <c r="D405" s="105" t="s">
        <v>73</v>
      </c>
      <c r="E405" s="23"/>
      <c r="F405" s="23"/>
      <c r="G405" s="23"/>
      <c r="H405" s="95">
        <f>P_EX_ref!L388</f>
        <v>1.6407545677174959</v>
      </c>
      <c r="I405" s="89">
        <f>P_EX_ref!M388</f>
        <v>1.6358359063675536</v>
      </c>
      <c r="J405" s="89">
        <f>P_EX_ref!N388</f>
        <v>1.58036189884236</v>
      </c>
      <c r="K405" s="89">
        <f>P_EX_ref!O388</f>
        <v>1.5269451866676615</v>
      </c>
      <c r="L405" s="177"/>
      <c r="M405" s="172">
        <f t="shared" si="111"/>
        <v>2.0565622321390531E-2</v>
      </c>
      <c r="N405" s="156">
        <f t="shared" si="111"/>
        <v>1.9767721127500516E-2</v>
      </c>
      <c r="O405" s="156">
        <f t="shared" si="111"/>
        <v>1.4519554119801402E-2</v>
      </c>
      <c r="P405" s="156">
        <f t="shared" si="111"/>
        <v>9.9793839461173733E-3</v>
      </c>
      <c r="Q405" s="156">
        <f t="shared" si="111"/>
        <v>7.7879651741659213E-3</v>
      </c>
      <c r="R405" s="156">
        <f t="shared" si="111"/>
        <v>6.8889215754166094E-3</v>
      </c>
      <c r="S405" s="156">
        <f t="shared" si="111"/>
        <v>6.3719715061357537E-3</v>
      </c>
      <c r="T405" s="156">
        <f t="shared" si="111"/>
        <v>6.0685442915578616E-3</v>
      </c>
      <c r="U405" s="156">
        <f t="shared" si="111"/>
        <v>6.7990172155416775E-3</v>
      </c>
      <c r="V405" s="156">
        <f t="shared" si="111"/>
        <v>9.0691023023836935E-3</v>
      </c>
      <c r="W405" s="156">
        <f t="shared" si="111"/>
        <v>1.4834219379363661E-2</v>
      </c>
      <c r="X405" s="173">
        <f t="shared" si="111"/>
        <v>1.938562759803206E-2</v>
      </c>
      <c r="Y405" s="172">
        <f t="shared" si="108"/>
        <v>2.0503970607209748E-2</v>
      </c>
      <c r="Z405" s="156">
        <f t="shared" si="108"/>
        <v>1.9708461365072101E-2</v>
      </c>
      <c r="AA405" s="156">
        <f t="shared" si="108"/>
        <v>1.4476027335800543E-2</v>
      </c>
      <c r="AB405" s="156">
        <f t="shared" si="108"/>
        <v>9.9494677044821064E-3</v>
      </c>
      <c r="AC405" s="156">
        <f t="shared" si="108"/>
        <v>7.7646183774843468E-3</v>
      </c>
      <c r="AD405" s="156">
        <f t="shared" si="108"/>
        <v>6.868269935639112E-3</v>
      </c>
      <c r="AE405" s="156">
        <f t="shared" si="108"/>
        <v>6.3528695815781022E-3</v>
      </c>
      <c r="AF405" s="156">
        <f t="shared" si="108"/>
        <v>6.0503519824553357E-3</v>
      </c>
      <c r="AG405" s="156">
        <f t="shared" si="108"/>
        <v>6.7786350914545886E-3</v>
      </c>
      <c r="AH405" s="156">
        <f t="shared" si="108"/>
        <v>9.0419149071138075E-3</v>
      </c>
      <c r="AI405" s="156">
        <f t="shared" si="108"/>
        <v>1.4789749290446377E-2</v>
      </c>
      <c r="AJ405" s="173">
        <f t="shared" si="108"/>
        <v>1.9327513277287878E-2</v>
      </c>
      <c r="AK405" s="172">
        <f t="shared" si="109"/>
        <v>1.9754523735529501E-2</v>
      </c>
      <c r="AL405" s="156">
        <f t="shared" si="109"/>
        <v>1.8988091393877811E-2</v>
      </c>
      <c r="AM405" s="156">
        <f t="shared" si="109"/>
        <v>1.3946909653718096E-2</v>
      </c>
      <c r="AN405" s="156">
        <f t="shared" si="109"/>
        <v>9.58580168150284E-3</v>
      </c>
      <c r="AO405" s="156">
        <f t="shared" si="109"/>
        <v>7.4808114473890403E-3</v>
      </c>
      <c r="AP405" s="156">
        <f t="shared" si="109"/>
        <v>6.6172257103167126E-3</v>
      </c>
      <c r="AQ405" s="156">
        <f t="shared" si="109"/>
        <v>6.1206639115001238E-3</v>
      </c>
      <c r="AR405" s="156">
        <f t="shared" si="109"/>
        <v>5.829203725238213E-3</v>
      </c>
      <c r="AS405" s="156">
        <f t="shared" si="109"/>
        <v>6.5308671366094799E-3</v>
      </c>
      <c r="AT405" s="156">
        <f t="shared" si="109"/>
        <v>8.7114211227171078E-3</v>
      </c>
      <c r="AU405" s="156">
        <f t="shared" si="109"/>
        <v>1.4249164661693412E-2</v>
      </c>
      <c r="AV405" s="173">
        <f t="shared" si="109"/>
        <v>1.8621067455622073E-2</v>
      </c>
      <c r="AW405" s="172">
        <f t="shared" si="110"/>
        <v>1.9139107476724797E-2</v>
      </c>
      <c r="AX405" s="156">
        <f t="shared" si="110"/>
        <v>1.8396551940742578E-2</v>
      </c>
      <c r="AY405" s="156">
        <f t="shared" si="110"/>
        <v>1.3512419049141225E-2</v>
      </c>
      <c r="AZ405" s="156">
        <f t="shared" si="110"/>
        <v>9.287173464115641E-3</v>
      </c>
      <c r="BA405" s="156">
        <f t="shared" si="110"/>
        <v>7.2477603723334894E-3</v>
      </c>
      <c r="BB405" s="156">
        <f t="shared" si="110"/>
        <v>6.4110780782690169E-3</v>
      </c>
      <c r="BC405" s="156">
        <f t="shared" si="110"/>
        <v>5.9299857591819443E-3</v>
      </c>
      <c r="BD405" s="156">
        <f t="shared" si="110"/>
        <v>5.6476054849351866E-3</v>
      </c>
      <c r="BE405" s="156">
        <f t="shared" si="110"/>
        <v>6.3274098488625696E-3</v>
      </c>
      <c r="BF405" s="156">
        <f t="shared" si="110"/>
        <v>8.4400326413753626E-3</v>
      </c>
      <c r="BG405" s="156">
        <f t="shared" si="110"/>
        <v>1.3805257852063791E-2</v>
      </c>
      <c r="BH405" s="173">
        <f t="shared" si="110"/>
        <v>1.8040961965765181E-2</v>
      </c>
    </row>
    <row r="406" spans="2:60" x14ac:dyDescent="0.2">
      <c r="B406" s="104">
        <v>301182</v>
      </c>
      <c r="C406" s="105" t="s">
        <v>433</v>
      </c>
      <c r="D406" s="105" t="s">
        <v>73</v>
      </c>
      <c r="E406" s="23"/>
      <c r="F406" s="23"/>
      <c r="G406" s="23"/>
      <c r="H406" s="95">
        <f>P_EX_ref!L389</f>
        <v>1.6407545677174959</v>
      </c>
      <c r="I406" s="89">
        <f>P_EX_ref!M389</f>
        <v>1.6358359063675536</v>
      </c>
      <c r="J406" s="89">
        <f>P_EX_ref!N389</f>
        <v>1.58036189884236</v>
      </c>
      <c r="K406" s="89">
        <f>P_EX_ref!O389</f>
        <v>1.5269451866676615</v>
      </c>
      <c r="L406" s="177"/>
      <c r="M406" s="172">
        <f t="shared" si="111"/>
        <v>2.0565622321390531E-2</v>
      </c>
      <c r="N406" s="156">
        <f t="shared" si="111"/>
        <v>1.9767721127500516E-2</v>
      </c>
      <c r="O406" s="156">
        <f t="shared" si="111"/>
        <v>1.4519554119801402E-2</v>
      </c>
      <c r="P406" s="156">
        <f t="shared" si="111"/>
        <v>9.9793839461173733E-3</v>
      </c>
      <c r="Q406" s="156">
        <f t="shared" si="111"/>
        <v>7.7879651741659213E-3</v>
      </c>
      <c r="R406" s="156">
        <f t="shared" si="111"/>
        <v>6.8889215754166094E-3</v>
      </c>
      <c r="S406" s="156">
        <f t="shared" si="111"/>
        <v>6.3719715061357537E-3</v>
      </c>
      <c r="T406" s="156">
        <f t="shared" si="111"/>
        <v>6.0685442915578616E-3</v>
      </c>
      <c r="U406" s="156">
        <f t="shared" si="111"/>
        <v>6.7990172155416775E-3</v>
      </c>
      <c r="V406" s="156">
        <f t="shared" si="111"/>
        <v>9.0691023023836935E-3</v>
      </c>
      <c r="W406" s="156">
        <f t="shared" si="111"/>
        <v>1.4834219379363661E-2</v>
      </c>
      <c r="X406" s="173">
        <f t="shared" si="111"/>
        <v>1.938562759803206E-2</v>
      </c>
      <c r="Y406" s="172">
        <f t="shared" si="108"/>
        <v>2.0503970607209748E-2</v>
      </c>
      <c r="Z406" s="156">
        <f t="shared" si="108"/>
        <v>1.9708461365072101E-2</v>
      </c>
      <c r="AA406" s="156">
        <f t="shared" si="108"/>
        <v>1.4476027335800543E-2</v>
      </c>
      <c r="AB406" s="156">
        <f t="shared" si="108"/>
        <v>9.9494677044821064E-3</v>
      </c>
      <c r="AC406" s="156">
        <f t="shared" si="108"/>
        <v>7.7646183774843468E-3</v>
      </c>
      <c r="AD406" s="156">
        <f t="shared" si="108"/>
        <v>6.868269935639112E-3</v>
      </c>
      <c r="AE406" s="156">
        <f t="shared" si="108"/>
        <v>6.3528695815781022E-3</v>
      </c>
      <c r="AF406" s="156">
        <f t="shared" si="108"/>
        <v>6.0503519824553357E-3</v>
      </c>
      <c r="AG406" s="156">
        <f t="shared" si="108"/>
        <v>6.7786350914545886E-3</v>
      </c>
      <c r="AH406" s="156">
        <f t="shared" si="108"/>
        <v>9.0419149071138075E-3</v>
      </c>
      <c r="AI406" s="156">
        <f t="shared" si="108"/>
        <v>1.4789749290446377E-2</v>
      </c>
      <c r="AJ406" s="173">
        <f t="shared" si="108"/>
        <v>1.9327513277287878E-2</v>
      </c>
      <c r="AK406" s="172">
        <f t="shared" si="109"/>
        <v>1.9754523735529501E-2</v>
      </c>
      <c r="AL406" s="156">
        <f t="shared" si="109"/>
        <v>1.8988091393877811E-2</v>
      </c>
      <c r="AM406" s="156">
        <f t="shared" si="109"/>
        <v>1.3946909653718096E-2</v>
      </c>
      <c r="AN406" s="156">
        <f t="shared" si="109"/>
        <v>9.58580168150284E-3</v>
      </c>
      <c r="AO406" s="156">
        <f t="shared" si="109"/>
        <v>7.4808114473890403E-3</v>
      </c>
      <c r="AP406" s="156">
        <f t="shared" si="109"/>
        <v>6.6172257103167126E-3</v>
      </c>
      <c r="AQ406" s="156">
        <f t="shared" si="109"/>
        <v>6.1206639115001238E-3</v>
      </c>
      <c r="AR406" s="156">
        <f t="shared" si="109"/>
        <v>5.829203725238213E-3</v>
      </c>
      <c r="AS406" s="156">
        <f t="shared" si="109"/>
        <v>6.5308671366094799E-3</v>
      </c>
      <c r="AT406" s="156">
        <f t="shared" si="109"/>
        <v>8.7114211227171078E-3</v>
      </c>
      <c r="AU406" s="156">
        <f t="shared" si="109"/>
        <v>1.4249164661693412E-2</v>
      </c>
      <c r="AV406" s="173">
        <f t="shared" si="109"/>
        <v>1.8621067455622073E-2</v>
      </c>
      <c r="AW406" s="172">
        <f t="shared" si="110"/>
        <v>1.9139107476724797E-2</v>
      </c>
      <c r="AX406" s="156">
        <f t="shared" si="110"/>
        <v>1.8396551940742578E-2</v>
      </c>
      <c r="AY406" s="156">
        <f t="shared" si="110"/>
        <v>1.3512419049141225E-2</v>
      </c>
      <c r="AZ406" s="156">
        <f t="shared" si="110"/>
        <v>9.287173464115641E-3</v>
      </c>
      <c r="BA406" s="156">
        <f t="shared" si="110"/>
        <v>7.2477603723334894E-3</v>
      </c>
      <c r="BB406" s="156">
        <f t="shared" si="110"/>
        <v>6.4110780782690169E-3</v>
      </c>
      <c r="BC406" s="156">
        <f t="shared" si="110"/>
        <v>5.9299857591819443E-3</v>
      </c>
      <c r="BD406" s="156">
        <f t="shared" si="110"/>
        <v>5.6476054849351866E-3</v>
      </c>
      <c r="BE406" s="156">
        <f t="shared" si="110"/>
        <v>6.3274098488625696E-3</v>
      </c>
      <c r="BF406" s="156">
        <f t="shared" si="110"/>
        <v>8.4400326413753626E-3</v>
      </c>
      <c r="BG406" s="156">
        <f t="shared" si="110"/>
        <v>1.3805257852063791E-2</v>
      </c>
      <c r="BH406" s="173">
        <f t="shared" si="110"/>
        <v>1.8040961965765181E-2</v>
      </c>
    </row>
    <row r="407" spans="2:60" x14ac:dyDescent="0.2">
      <c r="B407" s="104">
        <v>301185</v>
      </c>
      <c r="C407" s="105" t="s">
        <v>50</v>
      </c>
      <c r="D407" s="105" t="s">
        <v>47</v>
      </c>
      <c r="E407" s="23"/>
      <c r="F407" s="23"/>
      <c r="G407" s="23"/>
      <c r="H407" s="95">
        <f>P_EX_ref!L390</f>
        <v>0.82037728385874797</v>
      </c>
      <c r="I407" s="89">
        <f>P_EX_ref!M390</f>
        <v>0.8179179531837768</v>
      </c>
      <c r="J407" s="89">
        <f>P_EX_ref!N390</f>
        <v>0.79018094942118</v>
      </c>
      <c r="K407" s="89">
        <f>P_EX_ref!O390</f>
        <v>0.76347259333383077</v>
      </c>
      <c r="L407" s="177"/>
      <c r="M407" s="172">
        <f t="shared" si="111"/>
        <v>1.0282811160695265E-2</v>
      </c>
      <c r="N407" s="156">
        <f t="shared" si="111"/>
        <v>9.8838605637502578E-3</v>
      </c>
      <c r="O407" s="156">
        <f t="shared" si="111"/>
        <v>7.259777059900701E-3</v>
      </c>
      <c r="P407" s="156">
        <f t="shared" si="111"/>
        <v>4.9896919730586867E-3</v>
      </c>
      <c r="Q407" s="156">
        <f t="shared" si="111"/>
        <v>3.8939825870829606E-3</v>
      </c>
      <c r="R407" s="156">
        <f t="shared" si="111"/>
        <v>3.4444607877083047E-3</v>
      </c>
      <c r="S407" s="156">
        <f t="shared" si="111"/>
        <v>3.1859857530678768E-3</v>
      </c>
      <c r="T407" s="156">
        <f t="shared" si="111"/>
        <v>3.0342721457789308E-3</v>
      </c>
      <c r="U407" s="156">
        <f t="shared" si="111"/>
        <v>3.3995086077708387E-3</v>
      </c>
      <c r="V407" s="156">
        <f t="shared" si="111"/>
        <v>4.5345511511918467E-3</v>
      </c>
      <c r="W407" s="156">
        <f t="shared" si="111"/>
        <v>7.4171096896818306E-3</v>
      </c>
      <c r="X407" s="173">
        <f t="shared" si="111"/>
        <v>9.6928137990160302E-3</v>
      </c>
      <c r="Y407" s="172">
        <f t="shared" si="108"/>
        <v>1.0251985303604874E-2</v>
      </c>
      <c r="Z407" s="156">
        <f t="shared" si="108"/>
        <v>9.8542306825360505E-3</v>
      </c>
      <c r="AA407" s="156">
        <f t="shared" si="108"/>
        <v>7.2380136679002713E-3</v>
      </c>
      <c r="AB407" s="156">
        <f t="shared" ref="Y407:AJ428" si="112">$I407*AB$34*AB$35*AB$36</f>
        <v>4.9747338522410532E-3</v>
      </c>
      <c r="AC407" s="156">
        <f t="shared" si="112"/>
        <v>3.8823091887421734E-3</v>
      </c>
      <c r="AD407" s="156">
        <f t="shared" si="112"/>
        <v>3.434134967819556E-3</v>
      </c>
      <c r="AE407" s="156">
        <f t="shared" si="112"/>
        <v>3.1764347907890511E-3</v>
      </c>
      <c r="AF407" s="156">
        <f t="shared" si="112"/>
        <v>3.0251759912276678E-3</v>
      </c>
      <c r="AG407" s="156">
        <f t="shared" si="112"/>
        <v>3.3893175457272943E-3</v>
      </c>
      <c r="AH407" s="156">
        <f t="shared" si="112"/>
        <v>4.5209574535569038E-3</v>
      </c>
      <c r="AI407" s="156">
        <f t="shared" si="112"/>
        <v>7.3948746452231883E-3</v>
      </c>
      <c r="AJ407" s="173">
        <f t="shared" si="112"/>
        <v>9.6637566386439389E-3</v>
      </c>
      <c r="AK407" s="172">
        <f t="shared" si="109"/>
        <v>9.8772618677647507E-3</v>
      </c>
      <c r="AL407" s="156">
        <f t="shared" si="109"/>
        <v>9.4940456969389055E-3</v>
      </c>
      <c r="AM407" s="156">
        <f t="shared" si="109"/>
        <v>6.9734548268590478E-3</v>
      </c>
      <c r="AN407" s="156">
        <f t="shared" ref="AK407:AV428" si="113">$J407*AN$34*AN$35*AN$36</f>
        <v>4.79290084075142E-3</v>
      </c>
      <c r="AO407" s="156">
        <f t="shared" si="113"/>
        <v>3.7404057236945201E-3</v>
      </c>
      <c r="AP407" s="156">
        <f t="shared" si="113"/>
        <v>3.3086128551583563E-3</v>
      </c>
      <c r="AQ407" s="156">
        <f t="shared" si="113"/>
        <v>3.0603319557500619E-3</v>
      </c>
      <c r="AR407" s="156">
        <f t="shared" si="113"/>
        <v>2.9146018626191065E-3</v>
      </c>
      <c r="AS407" s="156">
        <f t="shared" si="113"/>
        <v>3.26543356830474E-3</v>
      </c>
      <c r="AT407" s="156">
        <f t="shared" si="113"/>
        <v>4.3557105613585539E-3</v>
      </c>
      <c r="AU407" s="156">
        <f t="shared" si="113"/>
        <v>7.1245823308467059E-3</v>
      </c>
      <c r="AV407" s="173">
        <f t="shared" si="113"/>
        <v>9.3105337278110364E-3</v>
      </c>
      <c r="AW407" s="172">
        <f t="shared" si="110"/>
        <v>9.5695537383623987E-3</v>
      </c>
      <c r="AX407" s="156">
        <f t="shared" si="110"/>
        <v>9.1982759703712891E-3</v>
      </c>
      <c r="AY407" s="156">
        <f t="shared" si="110"/>
        <v>6.7562095245706126E-3</v>
      </c>
      <c r="AZ407" s="156">
        <f t="shared" si="110"/>
        <v>4.6435867320578205E-3</v>
      </c>
      <c r="BA407" s="156">
        <f t="shared" si="110"/>
        <v>3.6238801861667447E-3</v>
      </c>
      <c r="BB407" s="156">
        <f t="shared" si="110"/>
        <v>3.2055390391345084E-3</v>
      </c>
      <c r="BC407" s="156">
        <f t="shared" si="110"/>
        <v>2.9649928795909722E-3</v>
      </c>
      <c r="BD407" s="156">
        <f t="shared" si="110"/>
        <v>2.8238027424675933E-3</v>
      </c>
      <c r="BE407" s="156">
        <f t="shared" si="110"/>
        <v>3.1637049244312848E-3</v>
      </c>
      <c r="BF407" s="156">
        <f t="shared" si="110"/>
        <v>4.2200163206876813E-3</v>
      </c>
      <c r="BG407" s="156">
        <f t="shared" si="110"/>
        <v>6.9026289260318953E-3</v>
      </c>
      <c r="BH407" s="173">
        <f t="shared" si="110"/>
        <v>9.0204809828825904E-3</v>
      </c>
    </row>
    <row r="408" spans="2:60" x14ac:dyDescent="0.2">
      <c r="B408" s="104">
        <v>301193</v>
      </c>
      <c r="C408" s="105" t="s">
        <v>434</v>
      </c>
      <c r="D408" s="105" t="s">
        <v>75</v>
      </c>
      <c r="E408" s="23"/>
      <c r="F408" s="23"/>
      <c r="G408" s="23"/>
      <c r="H408" s="95">
        <f>P_EX_ref!L391</f>
        <v>1.6407545677174959</v>
      </c>
      <c r="I408" s="89">
        <f>P_EX_ref!M391</f>
        <v>1.6358359063675536</v>
      </c>
      <c r="J408" s="89">
        <f>P_EX_ref!N391</f>
        <v>1.58036189884236</v>
      </c>
      <c r="K408" s="89">
        <f>P_EX_ref!O391</f>
        <v>1.5269451866676615</v>
      </c>
      <c r="L408" s="177"/>
      <c r="M408" s="172">
        <f t="shared" si="111"/>
        <v>2.0565622321390531E-2</v>
      </c>
      <c r="N408" s="156">
        <f t="shared" si="111"/>
        <v>1.9767721127500516E-2</v>
      </c>
      <c r="O408" s="156">
        <f t="shared" si="111"/>
        <v>1.4519554119801402E-2</v>
      </c>
      <c r="P408" s="156">
        <f t="shared" si="111"/>
        <v>9.9793839461173733E-3</v>
      </c>
      <c r="Q408" s="156">
        <f t="shared" si="111"/>
        <v>7.7879651741659213E-3</v>
      </c>
      <c r="R408" s="156">
        <f t="shared" si="111"/>
        <v>6.8889215754166094E-3</v>
      </c>
      <c r="S408" s="156">
        <f t="shared" si="111"/>
        <v>6.3719715061357537E-3</v>
      </c>
      <c r="T408" s="156">
        <f t="shared" si="111"/>
        <v>6.0685442915578616E-3</v>
      </c>
      <c r="U408" s="156">
        <f t="shared" si="111"/>
        <v>6.7990172155416775E-3</v>
      </c>
      <c r="V408" s="156">
        <f t="shared" si="111"/>
        <v>9.0691023023836935E-3</v>
      </c>
      <c r="W408" s="156">
        <f t="shared" si="111"/>
        <v>1.4834219379363661E-2</v>
      </c>
      <c r="X408" s="173">
        <f t="shared" si="111"/>
        <v>1.938562759803206E-2</v>
      </c>
      <c r="Y408" s="172">
        <f t="shared" si="112"/>
        <v>2.0503970607209748E-2</v>
      </c>
      <c r="Z408" s="156">
        <f t="shared" si="112"/>
        <v>1.9708461365072101E-2</v>
      </c>
      <c r="AA408" s="156">
        <f t="shared" si="112"/>
        <v>1.4476027335800543E-2</v>
      </c>
      <c r="AB408" s="156">
        <f t="shared" si="112"/>
        <v>9.9494677044821064E-3</v>
      </c>
      <c r="AC408" s="156">
        <f t="shared" si="112"/>
        <v>7.7646183774843468E-3</v>
      </c>
      <c r="AD408" s="156">
        <f t="shared" si="112"/>
        <v>6.868269935639112E-3</v>
      </c>
      <c r="AE408" s="156">
        <f t="shared" si="112"/>
        <v>6.3528695815781022E-3</v>
      </c>
      <c r="AF408" s="156">
        <f t="shared" si="112"/>
        <v>6.0503519824553357E-3</v>
      </c>
      <c r="AG408" s="156">
        <f t="shared" si="112"/>
        <v>6.7786350914545886E-3</v>
      </c>
      <c r="AH408" s="156">
        <f t="shared" si="112"/>
        <v>9.0419149071138075E-3</v>
      </c>
      <c r="AI408" s="156">
        <f t="shared" si="112"/>
        <v>1.4789749290446377E-2</v>
      </c>
      <c r="AJ408" s="173">
        <f t="shared" si="112"/>
        <v>1.9327513277287878E-2</v>
      </c>
      <c r="AK408" s="172">
        <f t="shared" si="113"/>
        <v>1.9754523735529501E-2</v>
      </c>
      <c r="AL408" s="156">
        <f t="shared" si="113"/>
        <v>1.8988091393877811E-2</v>
      </c>
      <c r="AM408" s="156">
        <f t="shared" si="113"/>
        <v>1.3946909653718096E-2</v>
      </c>
      <c r="AN408" s="156">
        <f t="shared" si="113"/>
        <v>9.58580168150284E-3</v>
      </c>
      <c r="AO408" s="156">
        <f t="shared" si="113"/>
        <v>7.4808114473890403E-3</v>
      </c>
      <c r="AP408" s="156">
        <f t="shared" si="113"/>
        <v>6.6172257103167126E-3</v>
      </c>
      <c r="AQ408" s="156">
        <f t="shared" si="113"/>
        <v>6.1206639115001238E-3</v>
      </c>
      <c r="AR408" s="156">
        <f t="shared" si="113"/>
        <v>5.829203725238213E-3</v>
      </c>
      <c r="AS408" s="156">
        <f t="shared" si="113"/>
        <v>6.5308671366094799E-3</v>
      </c>
      <c r="AT408" s="156">
        <f t="shared" si="113"/>
        <v>8.7114211227171078E-3</v>
      </c>
      <c r="AU408" s="156">
        <f t="shared" si="113"/>
        <v>1.4249164661693412E-2</v>
      </c>
      <c r="AV408" s="173">
        <f t="shared" si="113"/>
        <v>1.8621067455622073E-2</v>
      </c>
      <c r="AW408" s="172">
        <f t="shared" si="110"/>
        <v>1.9139107476724797E-2</v>
      </c>
      <c r="AX408" s="156">
        <f t="shared" si="110"/>
        <v>1.8396551940742578E-2</v>
      </c>
      <c r="AY408" s="156">
        <f t="shared" si="110"/>
        <v>1.3512419049141225E-2</v>
      </c>
      <c r="AZ408" s="156">
        <f t="shared" si="110"/>
        <v>9.287173464115641E-3</v>
      </c>
      <c r="BA408" s="156">
        <f t="shared" si="110"/>
        <v>7.2477603723334894E-3</v>
      </c>
      <c r="BB408" s="156">
        <f t="shared" si="110"/>
        <v>6.4110780782690169E-3</v>
      </c>
      <c r="BC408" s="156">
        <f t="shared" si="110"/>
        <v>5.9299857591819443E-3</v>
      </c>
      <c r="BD408" s="156">
        <f t="shared" si="110"/>
        <v>5.6476054849351866E-3</v>
      </c>
      <c r="BE408" s="156">
        <f t="shared" si="110"/>
        <v>6.3274098488625696E-3</v>
      </c>
      <c r="BF408" s="156">
        <f t="shared" si="110"/>
        <v>8.4400326413753626E-3</v>
      </c>
      <c r="BG408" s="156">
        <f t="shared" si="110"/>
        <v>1.3805257852063791E-2</v>
      </c>
      <c r="BH408" s="173">
        <f t="shared" si="110"/>
        <v>1.8040961965765181E-2</v>
      </c>
    </row>
    <row r="409" spans="2:60" x14ac:dyDescent="0.2">
      <c r="B409" s="104">
        <v>301194</v>
      </c>
      <c r="C409" s="105" t="s">
        <v>435</v>
      </c>
      <c r="D409" s="105" t="s">
        <v>75</v>
      </c>
      <c r="E409" s="23"/>
      <c r="F409" s="23"/>
      <c r="G409" s="23"/>
      <c r="H409" s="95">
        <f>P_EX_ref!L392</f>
        <v>1.6407545677174959</v>
      </c>
      <c r="I409" s="89">
        <f>P_EX_ref!M392</f>
        <v>1.6358359063675536</v>
      </c>
      <c r="J409" s="89">
        <f>P_EX_ref!N392</f>
        <v>1.58036189884236</v>
      </c>
      <c r="K409" s="89">
        <f>P_EX_ref!O392</f>
        <v>1.5269451866676615</v>
      </c>
      <c r="L409" s="177"/>
      <c r="M409" s="172">
        <f t="shared" si="111"/>
        <v>2.0565622321390531E-2</v>
      </c>
      <c r="N409" s="156">
        <f t="shared" si="111"/>
        <v>1.9767721127500516E-2</v>
      </c>
      <c r="O409" s="156">
        <f t="shared" si="111"/>
        <v>1.4519554119801402E-2</v>
      </c>
      <c r="P409" s="156">
        <f t="shared" si="111"/>
        <v>9.9793839461173733E-3</v>
      </c>
      <c r="Q409" s="156">
        <f t="shared" si="111"/>
        <v>7.7879651741659213E-3</v>
      </c>
      <c r="R409" s="156">
        <f t="shared" si="111"/>
        <v>6.8889215754166094E-3</v>
      </c>
      <c r="S409" s="156">
        <f t="shared" si="111"/>
        <v>6.3719715061357537E-3</v>
      </c>
      <c r="T409" s="156">
        <f t="shared" si="111"/>
        <v>6.0685442915578616E-3</v>
      </c>
      <c r="U409" s="156">
        <f t="shared" si="111"/>
        <v>6.7990172155416775E-3</v>
      </c>
      <c r="V409" s="156">
        <f t="shared" si="111"/>
        <v>9.0691023023836935E-3</v>
      </c>
      <c r="W409" s="156">
        <f t="shared" si="111"/>
        <v>1.4834219379363661E-2</v>
      </c>
      <c r="X409" s="173">
        <f t="shared" si="111"/>
        <v>1.938562759803206E-2</v>
      </c>
      <c r="Y409" s="172">
        <f t="shared" si="112"/>
        <v>2.0503970607209748E-2</v>
      </c>
      <c r="Z409" s="156">
        <f t="shared" si="112"/>
        <v>1.9708461365072101E-2</v>
      </c>
      <c r="AA409" s="156">
        <f t="shared" si="112"/>
        <v>1.4476027335800543E-2</v>
      </c>
      <c r="AB409" s="156">
        <f t="shared" si="112"/>
        <v>9.9494677044821064E-3</v>
      </c>
      <c r="AC409" s="156">
        <f t="shared" si="112"/>
        <v>7.7646183774843468E-3</v>
      </c>
      <c r="AD409" s="156">
        <f t="shared" si="112"/>
        <v>6.868269935639112E-3</v>
      </c>
      <c r="AE409" s="156">
        <f t="shared" si="112"/>
        <v>6.3528695815781022E-3</v>
      </c>
      <c r="AF409" s="156">
        <f t="shared" si="112"/>
        <v>6.0503519824553357E-3</v>
      </c>
      <c r="AG409" s="156">
        <f t="shared" si="112"/>
        <v>6.7786350914545886E-3</v>
      </c>
      <c r="AH409" s="156">
        <f t="shared" si="112"/>
        <v>9.0419149071138075E-3</v>
      </c>
      <c r="AI409" s="156">
        <f t="shared" si="112"/>
        <v>1.4789749290446377E-2</v>
      </c>
      <c r="AJ409" s="173">
        <f t="shared" si="112"/>
        <v>1.9327513277287878E-2</v>
      </c>
      <c r="AK409" s="172">
        <f t="shared" si="113"/>
        <v>1.9754523735529501E-2</v>
      </c>
      <c r="AL409" s="156">
        <f t="shared" si="113"/>
        <v>1.8988091393877811E-2</v>
      </c>
      <c r="AM409" s="156">
        <f t="shared" si="113"/>
        <v>1.3946909653718096E-2</v>
      </c>
      <c r="AN409" s="156">
        <f t="shared" si="113"/>
        <v>9.58580168150284E-3</v>
      </c>
      <c r="AO409" s="156">
        <f t="shared" si="113"/>
        <v>7.4808114473890403E-3</v>
      </c>
      <c r="AP409" s="156">
        <f t="shared" si="113"/>
        <v>6.6172257103167126E-3</v>
      </c>
      <c r="AQ409" s="156">
        <f t="shared" si="113"/>
        <v>6.1206639115001238E-3</v>
      </c>
      <c r="AR409" s="156">
        <f t="shared" si="113"/>
        <v>5.829203725238213E-3</v>
      </c>
      <c r="AS409" s="156">
        <f t="shared" si="113"/>
        <v>6.5308671366094799E-3</v>
      </c>
      <c r="AT409" s="156">
        <f t="shared" si="113"/>
        <v>8.7114211227171078E-3</v>
      </c>
      <c r="AU409" s="156">
        <f t="shared" si="113"/>
        <v>1.4249164661693412E-2</v>
      </c>
      <c r="AV409" s="173">
        <f t="shared" si="113"/>
        <v>1.8621067455622073E-2</v>
      </c>
      <c r="AW409" s="172">
        <f t="shared" si="110"/>
        <v>1.9139107476724797E-2</v>
      </c>
      <c r="AX409" s="156">
        <f t="shared" si="110"/>
        <v>1.8396551940742578E-2</v>
      </c>
      <c r="AY409" s="156">
        <f t="shared" si="110"/>
        <v>1.3512419049141225E-2</v>
      </c>
      <c r="AZ409" s="156">
        <f t="shared" si="110"/>
        <v>9.287173464115641E-3</v>
      </c>
      <c r="BA409" s="156">
        <f t="shared" si="110"/>
        <v>7.2477603723334894E-3</v>
      </c>
      <c r="BB409" s="156">
        <f t="shared" si="110"/>
        <v>6.4110780782690169E-3</v>
      </c>
      <c r="BC409" s="156">
        <f t="shared" si="110"/>
        <v>5.9299857591819443E-3</v>
      </c>
      <c r="BD409" s="156">
        <f t="shared" si="110"/>
        <v>5.6476054849351866E-3</v>
      </c>
      <c r="BE409" s="156">
        <f t="shared" si="110"/>
        <v>6.3274098488625696E-3</v>
      </c>
      <c r="BF409" s="156">
        <f t="shared" si="110"/>
        <v>8.4400326413753626E-3</v>
      </c>
      <c r="BG409" s="156">
        <f t="shared" si="110"/>
        <v>1.3805257852063791E-2</v>
      </c>
      <c r="BH409" s="173">
        <f t="shared" si="110"/>
        <v>1.8040961965765181E-2</v>
      </c>
    </row>
    <row r="410" spans="2:60" x14ac:dyDescent="0.2">
      <c r="B410" s="104">
        <v>301195</v>
      </c>
      <c r="C410" s="105" t="s">
        <v>436</v>
      </c>
      <c r="D410" s="105" t="s">
        <v>75</v>
      </c>
      <c r="E410" s="23"/>
      <c r="F410" s="23"/>
      <c r="G410" s="23"/>
      <c r="H410" s="95">
        <f>P_EX_ref!L393</f>
        <v>1.6407545677174959</v>
      </c>
      <c r="I410" s="89">
        <f>P_EX_ref!M393</f>
        <v>1.6358359063675536</v>
      </c>
      <c r="J410" s="89">
        <f>P_EX_ref!N393</f>
        <v>1.58036189884236</v>
      </c>
      <c r="K410" s="89">
        <f>P_EX_ref!O393</f>
        <v>1.5269451866676615</v>
      </c>
      <c r="L410" s="177"/>
      <c r="M410" s="172">
        <f t="shared" si="111"/>
        <v>2.0565622321390531E-2</v>
      </c>
      <c r="N410" s="156">
        <f t="shared" si="111"/>
        <v>1.9767721127500516E-2</v>
      </c>
      <c r="O410" s="156">
        <f t="shared" si="111"/>
        <v>1.4519554119801402E-2</v>
      </c>
      <c r="P410" s="156">
        <f t="shared" si="111"/>
        <v>9.9793839461173733E-3</v>
      </c>
      <c r="Q410" s="156">
        <f t="shared" si="111"/>
        <v>7.7879651741659213E-3</v>
      </c>
      <c r="R410" s="156">
        <f t="shared" si="111"/>
        <v>6.8889215754166094E-3</v>
      </c>
      <c r="S410" s="156">
        <f t="shared" si="111"/>
        <v>6.3719715061357537E-3</v>
      </c>
      <c r="T410" s="156">
        <f t="shared" si="111"/>
        <v>6.0685442915578616E-3</v>
      </c>
      <c r="U410" s="156">
        <f t="shared" si="111"/>
        <v>6.7990172155416775E-3</v>
      </c>
      <c r="V410" s="156">
        <f t="shared" si="111"/>
        <v>9.0691023023836935E-3</v>
      </c>
      <c r="W410" s="156">
        <f t="shared" si="111"/>
        <v>1.4834219379363661E-2</v>
      </c>
      <c r="X410" s="173">
        <f t="shared" si="111"/>
        <v>1.938562759803206E-2</v>
      </c>
      <c r="Y410" s="172">
        <f t="shared" si="112"/>
        <v>2.0503970607209748E-2</v>
      </c>
      <c r="Z410" s="156">
        <f t="shared" si="112"/>
        <v>1.9708461365072101E-2</v>
      </c>
      <c r="AA410" s="156">
        <f t="shared" si="112"/>
        <v>1.4476027335800543E-2</v>
      </c>
      <c r="AB410" s="156">
        <f t="shared" si="112"/>
        <v>9.9494677044821064E-3</v>
      </c>
      <c r="AC410" s="156">
        <f t="shared" si="112"/>
        <v>7.7646183774843468E-3</v>
      </c>
      <c r="AD410" s="156">
        <f t="shared" si="112"/>
        <v>6.868269935639112E-3</v>
      </c>
      <c r="AE410" s="156">
        <f t="shared" si="112"/>
        <v>6.3528695815781022E-3</v>
      </c>
      <c r="AF410" s="156">
        <f t="shared" si="112"/>
        <v>6.0503519824553357E-3</v>
      </c>
      <c r="AG410" s="156">
        <f t="shared" si="112"/>
        <v>6.7786350914545886E-3</v>
      </c>
      <c r="AH410" s="156">
        <f t="shared" si="112"/>
        <v>9.0419149071138075E-3</v>
      </c>
      <c r="AI410" s="156">
        <f t="shared" si="112"/>
        <v>1.4789749290446377E-2</v>
      </c>
      <c r="AJ410" s="173">
        <f t="shared" si="112"/>
        <v>1.9327513277287878E-2</v>
      </c>
      <c r="AK410" s="172">
        <f t="shared" si="113"/>
        <v>1.9754523735529501E-2</v>
      </c>
      <c r="AL410" s="156">
        <f t="shared" si="113"/>
        <v>1.8988091393877811E-2</v>
      </c>
      <c r="AM410" s="156">
        <f t="shared" si="113"/>
        <v>1.3946909653718096E-2</v>
      </c>
      <c r="AN410" s="156">
        <f t="shared" si="113"/>
        <v>9.58580168150284E-3</v>
      </c>
      <c r="AO410" s="156">
        <f t="shared" si="113"/>
        <v>7.4808114473890403E-3</v>
      </c>
      <c r="AP410" s="156">
        <f t="shared" si="113"/>
        <v>6.6172257103167126E-3</v>
      </c>
      <c r="AQ410" s="156">
        <f t="shared" si="113"/>
        <v>6.1206639115001238E-3</v>
      </c>
      <c r="AR410" s="156">
        <f t="shared" si="113"/>
        <v>5.829203725238213E-3</v>
      </c>
      <c r="AS410" s="156">
        <f t="shared" si="113"/>
        <v>6.5308671366094799E-3</v>
      </c>
      <c r="AT410" s="156">
        <f t="shared" si="113"/>
        <v>8.7114211227171078E-3</v>
      </c>
      <c r="AU410" s="156">
        <f t="shared" si="113"/>
        <v>1.4249164661693412E-2</v>
      </c>
      <c r="AV410" s="173">
        <f t="shared" si="113"/>
        <v>1.8621067455622073E-2</v>
      </c>
      <c r="AW410" s="172">
        <f t="shared" si="110"/>
        <v>1.9139107476724797E-2</v>
      </c>
      <c r="AX410" s="156">
        <f t="shared" si="110"/>
        <v>1.8396551940742578E-2</v>
      </c>
      <c r="AY410" s="156">
        <f t="shared" si="110"/>
        <v>1.3512419049141225E-2</v>
      </c>
      <c r="AZ410" s="156">
        <f t="shared" si="110"/>
        <v>9.287173464115641E-3</v>
      </c>
      <c r="BA410" s="156">
        <f t="shared" si="110"/>
        <v>7.2477603723334894E-3</v>
      </c>
      <c r="BB410" s="156">
        <f t="shared" si="110"/>
        <v>6.4110780782690169E-3</v>
      </c>
      <c r="BC410" s="156">
        <f t="shared" si="110"/>
        <v>5.9299857591819443E-3</v>
      </c>
      <c r="BD410" s="156">
        <f t="shared" si="110"/>
        <v>5.6476054849351866E-3</v>
      </c>
      <c r="BE410" s="156">
        <f t="shared" si="110"/>
        <v>6.3274098488625696E-3</v>
      </c>
      <c r="BF410" s="156">
        <f t="shared" si="110"/>
        <v>8.4400326413753626E-3</v>
      </c>
      <c r="BG410" s="156">
        <f t="shared" si="110"/>
        <v>1.3805257852063791E-2</v>
      </c>
      <c r="BH410" s="173">
        <f t="shared" si="110"/>
        <v>1.8040961965765181E-2</v>
      </c>
    </row>
    <row r="411" spans="2:60" x14ac:dyDescent="0.2">
      <c r="B411" s="104">
        <v>301196</v>
      </c>
      <c r="C411" s="105" t="s">
        <v>437</v>
      </c>
      <c r="D411" s="105" t="s">
        <v>75</v>
      </c>
      <c r="E411" s="23"/>
      <c r="F411" s="23"/>
      <c r="G411" s="23"/>
      <c r="H411" s="95">
        <f>P_EX_ref!L394</f>
        <v>1.6407545677174959</v>
      </c>
      <c r="I411" s="89">
        <f>P_EX_ref!M394</f>
        <v>1.6358359063675536</v>
      </c>
      <c r="J411" s="89">
        <f>P_EX_ref!N394</f>
        <v>1.58036189884236</v>
      </c>
      <c r="K411" s="89">
        <f>P_EX_ref!O394</f>
        <v>1.5269451866676615</v>
      </c>
      <c r="L411" s="177"/>
      <c r="M411" s="172">
        <f t="shared" si="111"/>
        <v>2.0565622321390531E-2</v>
      </c>
      <c r="N411" s="156">
        <f t="shared" si="111"/>
        <v>1.9767721127500516E-2</v>
      </c>
      <c r="O411" s="156">
        <f t="shared" si="111"/>
        <v>1.4519554119801402E-2</v>
      </c>
      <c r="P411" s="156">
        <f t="shared" si="111"/>
        <v>9.9793839461173733E-3</v>
      </c>
      <c r="Q411" s="156">
        <f t="shared" si="111"/>
        <v>7.7879651741659213E-3</v>
      </c>
      <c r="R411" s="156">
        <f t="shared" si="111"/>
        <v>6.8889215754166094E-3</v>
      </c>
      <c r="S411" s="156">
        <f t="shared" si="111"/>
        <v>6.3719715061357537E-3</v>
      </c>
      <c r="T411" s="156">
        <f t="shared" si="111"/>
        <v>6.0685442915578616E-3</v>
      </c>
      <c r="U411" s="156">
        <f t="shared" si="111"/>
        <v>6.7990172155416775E-3</v>
      </c>
      <c r="V411" s="156">
        <f t="shared" si="111"/>
        <v>9.0691023023836935E-3</v>
      </c>
      <c r="W411" s="156">
        <f t="shared" si="111"/>
        <v>1.4834219379363661E-2</v>
      </c>
      <c r="X411" s="173">
        <f t="shared" si="111"/>
        <v>1.938562759803206E-2</v>
      </c>
      <c r="Y411" s="172">
        <f t="shared" si="112"/>
        <v>2.0503970607209748E-2</v>
      </c>
      <c r="Z411" s="156">
        <f t="shared" si="112"/>
        <v>1.9708461365072101E-2</v>
      </c>
      <c r="AA411" s="156">
        <f t="shared" si="112"/>
        <v>1.4476027335800543E-2</v>
      </c>
      <c r="AB411" s="156">
        <f t="shared" si="112"/>
        <v>9.9494677044821064E-3</v>
      </c>
      <c r="AC411" s="156">
        <f t="shared" si="112"/>
        <v>7.7646183774843468E-3</v>
      </c>
      <c r="AD411" s="156">
        <f t="shared" si="112"/>
        <v>6.868269935639112E-3</v>
      </c>
      <c r="AE411" s="156">
        <f t="shared" si="112"/>
        <v>6.3528695815781022E-3</v>
      </c>
      <c r="AF411" s="156">
        <f t="shared" si="112"/>
        <v>6.0503519824553357E-3</v>
      </c>
      <c r="AG411" s="156">
        <f t="shared" si="112"/>
        <v>6.7786350914545886E-3</v>
      </c>
      <c r="AH411" s="156">
        <f t="shared" si="112"/>
        <v>9.0419149071138075E-3</v>
      </c>
      <c r="AI411" s="156">
        <f t="shared" si="112"/>
        <v>1.4789749290446377E-2</v>
      </c>
      <c r="AJ411" s="173">
        <f t="shared" si="112"/>
        <v>1.9327513277287878E-2</v>
      </c>
      <c r="AK411" s="172">
        <f t="shared" si="113"/>
        <v>1.9754523735529501E-2</v>
      </c>
      <c r="AL411" s="156">
        <f t="shared" si="113"/>
        <v>1.8988091393877811E-2</v>
      </c>
      <c r="AM411" s="156">
        <f t="shared" si="113"/>
        <v>1.3946909653718096E-2</v>
      </c>
      <c r="AN411" s="156">
        <f t="shared" si="113"/>
        <v>9.58580168150284E-3</v>
      </c>
      <c r="AO411" s="156">
        <f t="shared" si="113"/>
        <v>7.4808114473890403E-3</v>
      </c>
      <c r="AP411" s="156">
        <f t="shared" si="113"/>
        <v>6.6172257103167126E-3</v>
      </c>
      <c r="AQ411" s="156">
        <f t="shared" si="113"/>
        <v>6.1206639115001238E-3</v>
      </c>
      <c r="AR411" s="156">
        <f t="shared" si="113"/>
        <v>5.829203725238213E-3</v>
      </c>
      <c r="AS411" s="156">
        <f t="shared" si="113"/>
        <v>6.5308671366094799E-3</v>
      </c>
      <c r="AT411" s="156">
        <f t="shared" si="113"/>
        <v>8.7114211227171078E-3</v>
      </c>
      <c r="AU411" s="156">
        <f t="shared" si="113"/>
        <v>1.4249164661693412E-2</v>
      </c>
      <c r="AV411" s="173">
        <f t="shared" si="113"/>
        <v>1.8621067455622073E-2</v>
      </c>
      <c r="AW411" s="172">
        <f t="shared" si="110"/>
        <v>1.9139107476724797E-2</v>
      </c>
      <c r="AX411" s="156">
        <f t="shared" si="110"/>
        <v>1.8396551940742578E-2</v>
      </c>
      <c r="AY411" s="156">
        <f t="shared" si="110"/>
        <v>1.3512419049141225E-2</v>
      </c>
      <c r="AZ411" s="156">
        <f t="shared" si="110"/>
        <v>9.287173464115641E-3</v>
      </c>
      <c r="BA411" s="156">
        <f t="shared" si="110"/>
        <v>7.2477603723334894E-3</v>
      </c>
      <c r="BB411" s="156">
        <f t="shared" si="110"/>
        <v>6.4110780782690169E-3</v>
      </c>
      <c r="BC411" s="156">
        <f t="shared" si="110"/>
        <v>5.9299857591819443E-3</v>
      </c>
      <c r="BD411" s="156">
        <f t="shared" si="110"/>
        <v>5.6476054849351866E-3</v>
      </c>
      <c r="BE411" s="156">
        <f t="shared" si="110"/>
        <v>6.3274098488625696E-3</v>
      </c>
      <c r="BF411" s="156">
        <f t="shared" si="110"/>
        <v>8.4400326413753626E-3</v>
      </c>
      <c r="BG411" s="156">
        <f t="shared" si="110"/>
        <v>1.3805257852063791E-2</v>
      </c>
      <c r="BH411" s="173">
        <f t="shared" si="110"/>
        <v>1.8040961965765181E-2</v>
      </c>
    </row>
    <row r="412" spans="2:60" x14ac:dyDescent="0.2">
      <c r="B412" s="104">
        <v>301198</v>
      </c>
      <c r="C412" s="105" t="s">
        <v>51</v>
      </c>
      <c r="D412" s="105" t="s">
        <v>47</v>
      </c>
      <c r="E412" s="23"/>
      <c r="F412" s="23"/>
      <c r="G412" s="23"/>
      <c r="H412" s="95">
        <f>P_EX_ref!L395</f>
        <v>0.82037728385874797</v>
      </c>
      <c r="I412" s="89">
        <f>P_EX_ref!M395</f>
        <v>0.8179179531837768</v>
      </c>
      <c r="J412" s="89">
        <f>P_EX_ref!N395</f>
        <v>0.79018094942118</v>
      </c>
      <c r="K412" s="89">
        <f>P_EX_ref!O395</f>
        <v>0.76347259333383077</v>
      </c>
      <c r="L412" s="177"/>
      <c r="M412" s="172">
        <f t="shared" si="111"/>
        <v>1.0282811160695265E-2</v>
      </c>
      <c r="N412" s="156">
        <f t="shared" si="111"/>
        <v>9.8838605637502578E-3</v>
      </c>
      <c r="O412" s="156">
        <f t="shared" si="111"/>
        <v>7.259777059900701E-3</v>
      </c>
      <c r="P412" s="156">
        <f t="shared" si="111"/>
        <v>4.9896919730586867E-3</v>
      </c>
      <c r="Q412" s="156">
        <f t="shared" si="111"/>
        <v>3.8939825870829606E-3</v>
      </c>
      <c r="R412" s="156">
        <f t="shared" si="111"/>
        <v>3.4444607877083047E-3</v>
      </c>
      <c r="S412" s="156">
        <f t="shared" si="111"/>
        <v>3.1859857530678768E-3</v>
      </c>
      <c r="T412" s="156">
        <f t="shared" si="111"/>
        <v>3.0342721457789308E-3</v>
      </c>
      <c r="U412" s="156">
        <f t="shared" si="111"/>
        <v>3.3995086077708387E-3</v>
      </c>
      <c r="V412" s="156">
        <f t="shared" si="111"/>
        <v>4.5345511511918467E-3</v>
      </c>
      <c r="W412" s="156">
        <f t="shared" si="111"/>
        <v>7.4171096896818306E-3</v>
      </c>
      <c r="X412" s="173">
        <f t="shared" si="111"/>
        <v>9.6928137990160302E-3</v>
      </c>
      <c r="Y412" s="172">
        <f t="shared" si="112"/>
        <v>1.0251985303604874E-2</v>
      </c>
      <c r="Z412" s="156">
        <f t="shared" si="112"/>
        <v>9.8542306825360505E-3</v>
      </c>
      <c r="AA412" s="156">
        <f t="shared" si="112"/>
        <v>7.2380136679002713E-3</v>
      </c>
      <c r="AB412" s="156">
        <f t="shared" si="112"/>
        <v>4.9747338522410532E-3</v>
      </c>
      <c r="AC412" s="156">
        <f t="shared" si="112"/>
        <v>3.8823091887421734E-3</v>
      </c>
      <c r="AD412" s="156">
        <f t="shared" si="112"/>
        <v>3.434134967819556E-3</v>
      </c>
      <c r="AE412" s="156">
        <f t="shared" si="112"/>
        <v>3.1764347907890511E-3</v>
      </c>
      <c r="AF412" s="156">
        <f t="shared" si="112"/>
        <v>3.0251759912276678E-3</v>
      </c>
      <c r="AG412" s="156">
        <f t="shared" si="112"/>
        <v>3.3893175457272943E-3</v>
      </c>
      <c r="AH412" s="156">
        <f t="shared" si="112"/>
        <v>4.5209574535569038E-3</v>
      </c>
      <c r="AI412" s="156">
        <f t="shared" si="112"/>
        <v>7.3948746452231883E-3</v>
      </c>
      <c r="AJ412" s="173">
        <f t="shared" si="112"/>
        <v>9.6637566386439389E-3</v>
      </c>
      <c r="AK412" s="172">
        <f t="shared" si="113"/>
        <v>9.8772618677647507E-3</v>
      </c>
      <c r="AL412" s="156">
        <f t="shared" si="113"/>
        <v>9.4940456969389055E-3</v>
      </c>
      <c r="AM412" s="156">
        <f t="shared" si="113"/>
        <v>6.9734548268590478E-3</v>
      </c>
      <c r="AN412" s="156">
        <f t="shared" si="113"/>
        <v>4.79290084075142E-3</v>
      </c>
      <c r="AO412" s="156">
        <f t="shared" si="113"/>
        <v>3.7404057236945201E-3</v>
      </c>
      <c r="AP412" s="156">
        <f t="shared" si="113"/>
        <v>3.3086128551583563E-3</v>
      </c>
      <c r="AQ412" s="156">
        <f t="shared" si="113"/>
        <v>3.0603319557500619E-3</v>
      </c>
      <c r="AR412" s="156">
        <f t="shared" si="113"/>
        <v>2.9146018626191065E-3</v>
      </c>
      <c r="AS412" s="156">
        <f t="shared" si="113"/>
        <v>3.26543356830474E-3</v>
      </c>
      <c r="AT412" s="156">
        <f t="shared" si="113"/>
        <v>4.3557105613585539E-3</v>
      </c>
      <c r="AU412" s="156">
        <f t="shared" si="113"/>
        <v>7.1245823308467059E-3</v>
      </c>
      <c r="AV412" s="173">
        <f t="shared" si="113"/>
        <v>9.3105337278110364E-3</v>
      </c>
      <c r="AW412" s="172">
        <f t="shared" ref="AW412:BH433" si="114">$K412*AW$34*AW$35*AW$36</f>
        <v>9.5695537383623987E-3</v>
      </c>
      <c r="AX412" s="156">
        <f t="shared" si="114"/>
        <v>9.1982759703712891E-3</v>
      </c>
      <c r="AY412" s="156">
        <f t="shared" si="114"/>
        <v>6.7562095245706126E-3</v>
      </c>
      <c r="AZ412" s="156">
        <f t="shared" si="114"/>
        <v>4.6435867320578205E-3</v>
      </c>
      <c r="BA412" s="156">
        <f t="shared" si="114"/>
        <v>3.6238801861667447E-3</v>
      </c>
      <c r="BB412" s="156">
        <f t="shared" si="114"/>
        <v>3.2055390391345084E-3</v>
      </c>
      <c r="BC412" s="156">
        <f t="shared" si="114"/>
        <v>2.9649928795909722E-3</v>
      </c>
      <c r="BD412" s="156">
        <f t="shared" si="114"/>
        <v>2.8238027424675933E-3</v>
      </c>
      <c r="BE412" s="156">
        <f t="shared" si="114"/>
        <v>3.1637049244312848E-3</v>
      </c>
      <c r="BF412" s="156">
        <f t="shared" si="114"/>
        <v>4.2200163206876813E-3</v>
      </c>
      <c r="BG412" s="156">
        <f t="shared" si="114"/>
        <v>6.9026289260318953E-3</v>
      </c>
      <c r="BH412" s="173">
        <f t="shared" si="114"/>
        <v>9.0204809828825904E-3</v>
      </c>
    </row>
    <row r="413" spans="2:60" x14ac:dyDescent="0.2">
      <c r="B413" s="104">
        <v>301199</v>
      </c>
      <c r="C413" s="105" t="s">
        <v>438</v>
      </c>
      <c r="D413" s="105" t="s">
        <v>73</v>
      </c>
      <c r="E413" s="23"/>
      <c r="F413" s="23"/>
      <c r="G413" s="23"/>
      <c r="H413" s="95">
        <f>P_EX_ref!L396</f>
        <v>1.6407545677174959</v>
      </c>
      <c r="I413" s="89">
        <f>P_EX_ref!M396</f>
        <v>1.6358359063675536</v>
      </c>
      <c r="J413" s="89">
        <f>P_EX_ref!N396</f>
        <v>1.58036189884236</v>
      </c>
      <c r="K413" s="89">
        <f>P_EX_ref!O396</f>
        <v>1.5269451866676615</v>
      </c>
      <c r="L413" s="177"/>
      <c r="M413" s="172">
        <f t="shared" si="111"/>
        <v>2.0565622321390531E-2</v>
      </c>
      <c r="N413" s="156">
        <f t="shared" si="111"/>
        <v>1.9767721127500516E-2</v>
      </c>
      <c r="O413" s="156">
        <f t="shared" si="111"/>
        <v>1.4519554119801402E-2</v>
      </c>
      <c r="P413" s="156">
        <f t="shared" si="111"/>
        <v>9.9793839461173733E-3</v>
      </c>
      <c r="Q413" s="156">
        <f t="shared" si="111"/>
        <v>7.7879651741659213E-3</v>
      </c>
      <c r="R413" s="156">
        <f t="shared" si="111"/>
        <v>6.8889215754166094E-3</v>
      </c>
      <c r="S413" s="156">
        <f t="shared" si="111"/>
        <v>6.3719715061357537E-3</v>
      </c>
      <c r="T413" s="156">
        <f t="shared" si="111"/>
        <v>6.0685442915578616E-3</v>
      </c>
      <c r="U413" s="156">
        <f t="shared" si="111"/>
        <v>6.7990172155416775E-3</v>
      </c>
      <c r="V413" s="156">
        <f t="shared" si="111"/>
        <v>9.0691023023836935E-3</v>
      </c>
      <c r="W413" s="156">
        <f t="shared" si="111"/>
        <v>1.4834219379363661E-2</v>
      </c>
      <c r="X413" s="173">
        <f t="shared" si="111"/>
        <v>1.938562759803206E-2</v>
      </c>
      <c r="Y413" s="172">
        <f t="shared" si="112"/>
        <v>2.0503970607209748E-2</v>
      </c>
      <c r="Z413" s="156">
        <f t="shared" si="112"/>
        <v>1.9708461365072101E-2</v>
      </c>
      <c r="AA413" s="156">
        <f t="shared" si="112"/>
        <v>1.4476027335800543E-2</v>
      </c>
      <c r="AB413" s="156">
        <f t="shared" si="112"/>
        <v>9.9494677044821064E-3</v>
      </c>
      <c r="AC413" s="156">
        <f t="shared" si="112"/>
        <v>7.7646183774843468E-3</v>
      </c>
      <c r="AD413" s="156">
        <f t="shared" si="112"/>
        <v>6.868269935639112E-3</v>
      </c>
      <c r="AE413" s="156">
        <f t="shared" si="112"/>
        <v>6.3528695815781022E-3</v>
      </c>
      <c r="AF413" s="156">
        <f t="shared" si="112"/>
        <v>6.0503519824553357E-3</v>
      </c>
      <c r="AG413" s="156">
        <f t="shared" si="112"/>
        <v>6.7786350914545886E-3</v>
      </c>
      <c r="AH413" s="156">
        <f t="shared" si="112"/>
        <v>9.0419149071138075E-3</v>
      </c>
      <c r="AI413" s="156">
        <f t="shared" si="112"/>
        <v>1.4789749290446377E-2</v>
      </c>
      <c r="AJ413" s="173">
        <f t="shared" si="112"/>
        <v>1.9327513277287878E-2</v>
      </c>
      <c r="AK413" s="172">
        <f t="shared" si="113"/>
        <v>1.9754523735529501E-2</v>
      </c>
      <c r="AL413" s="156">
        <f t="shared" si="113"/>
        <v>1.8988091393877811E-2</v>
      </c>
      <c r="AM413" s="156">
        <f t="shared" si="113"/>
        <v>1.3946909653718096E-2</v>
      </c>
      <c r="AN413" s="156">
        <f t="shared" si="113"/>
        <v>9.58580168150284E-3</v>
      </c>
      <c r="AO413" s="156">
        <f t="shared" si="113"/>
        <v>7.4808114473890403E-3</v>
      </c>
      <c r="AP413" s="156">
        <f t="shared" si="113"/>
        <v>6.6172257103167126E-3</v>
      </c>
      <c r="AQ413" s="156">
        <f t="shared" si="113"/>
        <v>6.1206639115001238E-3</v>
      </c>
      <c r="AR413" s="156">
        <f t="shared" si="113"/>
        <v>5.829203725238213E-3</v>
      </c>
      <c r="AS413" s="156">
        <f t="shared" si="113"/>
        <v>6.5308671366094799E-3</v>
      </c>
      <c r="AT413" s="156">
        <f t="shared" si="113"/>
        <v>8.7114211227171078E-3</v>
      </c>
      <c r="AU413" s="156">
        <f t="shared" si="113"/>
        <v>1.4249164661693412E-2</v>
      </c>
      <c r="AV413" s="173">
        <f t="shared" si="113"/>
        <v>1.8621067455622073E-2</v>
      </c>
      <c r="AW413" s="172">
        <f t="shared" si="114"/>
        <v>1.9139107476724797E-2</v>
      </c>
      <c r="AX413" s="156">
        <f t="shared" si="114"/>
        <v>1.8396551940742578E-2</v>
      </c>
      <c r="AY413" s="156">
        <f t="shared" si="114"/>
        <v>1.3512419049141225E-2</v>
      </c>
      <c r="AZ413" s="156">
        <f t="shared" si="114"/>
        <v>9.287173464115641E-3</v>
      </c>
      <c r="BA413" s="156">
        <f t="shared" si="114"/>
        <v>7.2477603723334894E-3</v>
      </c>
      <c r="BB413" s="156">
        <f t="shared" si="114"/>
        <v>6.4110780782690169E-3</v>
      </c>
      <c r="BC413" s="156">
        <f t="shared" si="114"/>
        <v>5.9299857591819443E-3</v>
      </c>
      <c r="BD413" s="156">
        <f t="shared" si="114"/>
        <v>5.6476054849351866E-3</v>
      </c>
      <c r="BE413" s="156">
        <f t="shared" si="114"/>
        <v>6.3274098488625696E-3</v>
      </c>
      <c r="BF413" s="156">
        <f t="shared" si="114"/>
        <v>8.4400326413753626E-3</v>
      </c>
      <c r="BG413" s="156">
        <f t="shared" si="114"/>
        <v>1.3805257852063791E-2</v>
      </c>
      <c r="BH413" s="173">
        <f t="shared" si="114"/>
        <v>1.8040961965765181E-2</v>
      </c>
    </row>
    <row r="414" spans="2:60" x14ac:dyDescent="0.2">
      <c r="B414" s="104">
        <v>301203</v>
      </c>
      <c r="C414" s="105" t="s">
        <v>439</v>
      </c>
      <c r="D414" s="105" t="s">
        <v>75</v>
      </c>
      <c r="E414" s="23"/>
      <c r="F414" s="23"/>
      <c r="G414" s="23"/>
      <c r="H414" s="95">
        <f>P_EX_ref!L397</f>
        <v>1.6407545677174959</v>
      </c>
      <c r="I414" s="89">
        <f>P_EX_ref!M397</f>
        <v>1.6358359063675536</v>
      </c>
      <c r="J414" s="89">
        <f>P_EX_ref!N397</f>
        <v>1.58036189884236</v>
      </c>
      <c r="K414" s="89">
        <f>P_EX_ref!O397</f>
        <v>1.5269451866676615</v>
      </c>
      <c r="L414" s="177"/>
      <c r="M414" s="172">
        <f t="shared" si="111"/>
        <v>2.0565622321390531E-2</v>
      </c>
      <c r="N414" s="156">
        <f t="shared" si="111"/>
        <v>1.9767721127500516E-2</v>
      </c>
      <c r="O414" s="156">
        <f t="shared" si="111"/>
        <v>1.4519554119801402E-2</v>
      </c>
      <c r="P414" s="156">
        <f t="shared" si="111"/>
        <v>9.9793839461173733E-3</v>
      </c>
      <c r="Q414" s="156">
        <f t="shared" si="111"/>
        <v>7.7879651741659213E-3</v>
      </c>
      <c r="R414" s="156">
        <f t="shared" si="111"/>
        <v>6.8889215754166094E-3</v>
      </c>
      <c r="S414" s="156">
        <f t="shared" si="111"/>
        <v>6.3719715061357537E-3</v>
      </c>
      <c r="T414" s="156">
        <f t="shared" si="111"/>
        <v>6.0685442915578616E-3</v>
      </c>
      <c r="U414" s="156">
        <f t="shared" si="111"/>
        <v>6.7990172155416775E-3</v>
      </c>
      <c r="V414" s="156">
        <f t="shared" si="111"/>
        <v>9.0691023023836935E-3</v>
      </c>
      <c r="W414" s="156">
        <f t="shared" si="111"/>
        <v>1.4834219379363661E-2</v>
      </c>
      <c r="X414" s="173">
        <f t="shared" si="111"/>
        <v>1.938562759803206E-2</v>
      </c>
      <c r="Y414" s="172">
        <f t="shared" si="112"/>
        <v>2.0503970607209748E-2</v>
      </c>
      <c r="Z414" s="156">
        <f t="shared" si="112"/>
        <v>1.9708461365072101E-2</v>
      </c>
      <c r="AA414" s="156">
        <f t="shared" si="112"/>
        <v>1.4476027335800543E-2</v>
      </c>
      <c r="AB414" s="156">
        <f t="shared" si="112"/>
        <v>9.9494677044821064E-3</v>
      </c>
      <c r="AC414" s="156">
        <f t="shared" si="112"/>
        <v>7.7646183774843468E-3</v>
      </c>
      <c r="AD414" s="156">
        <f t="shared" si="112"/>
        <v>6.868269935639112E-3</v>
      </c>
      <c r="AE414" s="156">
        <f t="shared" si="112"/>
        <v>6.3528695815781022E-3</v>
      </c>
      <c r="AF414" s="156">
        <f t="shared" si="112"/>
        <v>6.0503519824553357E-3</v>
      </c>
      <c r="AG414" s="156">
        <f t="shared" si="112"/>
        <v>6.7786350914545886E-3</v>
      </c>
      <c r="AH414" s="156">
        <f t="shared" si="112"/>
        <v>9.0419149071138075E-3</v>
      </c>
      <c r="AI414" s="156">
        <f t="shared" si="112"/>
        <v>1.4789749290446377E-2</v>
      </c>
      <c r="AJ414" s="173">
        <f t="shared" si="112"/>
        <v>1.9327513277287878E-2</v>
      </c>
      <c r="AK414" s="172">
        <f t="shared" si="113"/>
        <v>1.9754523735529501E-2</v>
      </c>
      <c r="AL414" s="156">
        <f t="shared" si="113"/>
        <v>1.8988091393877811E-2</v>
      </c>
      <c r="AM414" s="156">
        <f t="shared" si="113"/>
        <v>1.3946909653718096E-2</v>
      </c>
      <c r="AN414" s="156">
        <f t="shared" si="113"/>
        <v>9.58580168150284E-3</v>
      </c>
      <c r="AO414" s="156">
        <f t="shared" si="113"/>
        <v>7.4808114473890403E-3</v>
      </c>
      <c r="AP414" s="156">
        <f t="shared" si="113"/>
        <v>6.6172257103167126E-3</v>
      </c>
      <c r="AQ414" s="156">
        <f t="shared" si="113"/>
        <v>6.1206639115001238E-3</v>
      </c>
      <c r="AR414" s="156">
        <f t="shared" si="113"/>
        <v>5.829203725238213E-3</v>
      </c>
      <c r="AS414" s="156">
        <f t="shared" si="113"/>
        <v>6.5308671366094799E-3</v>
      </c>
      <c r="AT414" s="156">
        <f t="shared" si="113"/>
        <v>8.7114211227171078E-3</v>
      </c>
      <c r="AU414" s="156">
        <f t="shared" si="113"/>
        <v>1.4249164661693412E-2</v>
      </c>
      <c r="AV414" s="173">
        <f t="shared" si="113"/>
        <v>1.8621067455622073E-2</v>
      </c>
      <c r="AW414" s="172">
        <f t="shared" si="114"/>
        <v>1.9139107476724797E-2</v>
      </c>
      <c r="AX414" s="156">
        <f t="shared" si="114"/>
        <v>1.8396551940742578E-2</v>
      </c>
      <c r="AY414" s="156">
        <f t="shared" si="114"/>
        <v>1.3512419049141225E-2</v>
      </c>
      <c r="AZ414" s="156">
        <f t="shared" si="114"/>
        <v>9.287173464115641E-3</v>
      </c>
      <c r="BA414" s="156">
        <f t="shared" si="114"/>
        <v>7.2477603723334894E-3</v>
      </c>
      <c r="BB414" s="156">
        <f t="shared" si="114"/>
        <v>6.4110780782690169E-3</v>
      </c>
      <c r="BC414" s="156">
        <f t="shared" si="114"/>
        <v>5.9299857591819443E-3</v>
      </c>
      <c r="BD414" s="156">
        <f t="shared" si="114"/>
        <v>5.6476054849351866E-3</v>
      </c>
      <c r="BE414" s="156">
        <f t="shared" si="114"/>
        <v>6.3274098488625696E-3</v>
      </c>
      <c r="BF414" s="156">
        <f t="shared" si="114"/>
        <v>8.4400326413753626E-3</v>
      </c>
      <c r="BG414" s="156">
        <f t="shared" si="114"/>
        <v>1.3805257852063791E-2</v>
      </c>
      <c r="BH414" s="173">
        <f t="shared" si="114"/>
        <v>1.8040961965765181E-2</v>
      </c>
    </row>
    <row r="415" spans="2:60" x14ac:dyDescent="0.2">
      <c r="B415" s="104">
        <v>301206</v>
      </c>
      <c r="C415" s="105" t="s">
        <v>440</v>
      </c>
      <c r="D415" s="105" t="s">
        <v>75</v>
      </c>
      <c r="E415" s="23"/>
      <c r="F415" s="23"/>
      <c r="G415" s="23"/>
      <c r="H415" s="95">
        <f>P_EX_ref!L398</f>
        <v>1.6407545677174959</v>
      </c>
      <c r="I415" s="89">
        <f>P_EX_ref!M398</f>
        <v>1.6358359063675536</v>
      </c>
      <c r="J415" s="89">
        <f>P_EX_ref!N398</f>
        <v>1.58036189884236</v>
      </c>
      <c r="K415" s="89">
        <f>P_EX_ref!O398</f>
        <v>1.5269451866676615</v>
      </c>
      <c r="L415" s="177"/>
      <c r="M415" s="172">
        <f t="shared" si="111"/>
        <v>2.0565622321390531E-2</v>
      </c>
      <c r="N415" s="156">
        <f t="shared" si="111"/>
        <v>1.9767721127500516E-2</v>
      </c>
      <c r="O415" s="156">
        <f t="shared" si="111"/>
        <v>1.4519554119801402E-2</v>
      </c>
      <c r="P415" s="156">
        <f t="shared" si="111"/>
        <v>9.9793839461173733E-3</v>
      </c>
      <c r="Q415" s="156">
        <f t="shared" si="111"/>
        <v>7.7879651741659213E-3</v>
      </c>
      <c r="R415" s="156">
        <f t="shared" si="111"/>
        <v>6.8889215754166094E-3</v>
      </c>
      <c r="S415" s="156">
        <f t="shared" si="111"/>
        <v>6.3719715061357537E-3</v>
      </c>
      <c r="T415" s="156">
        <f t="shared" si="111"/>
        <v>6.0685442915578616E-3</v>
      </c>
      <c r="U415" s="156">
        <f t="shared" si="111"/>
        <v>6.7990172155416775E-3</v>
      </c>
      <c r="V415" s="156">
        <f t="shared" si="111"/>
        <v>9.0691023023836935E-3</v>
      </c>
      <c r="W415" s="156">
        <f t="shared" si="111"/>
        <v>1.4834219379363661E-2</v>
      </c>
      <c r="X415" s="173">
        <f t="shared" si="111"/>
        <v>1.938562759803206E-2</v>
      </c>
      <c r="Y415" s="172">
        <f t="shared" si="112"/>
        <v>2.0503970607209748E-2</v>
      </c>
      <c r="Z415" s="156">
        <f t="shared" si="112"/>
        <v>1.9708461365072101E-2</v>
      </c>
      <c r="AA415" s="156">
        <f t="shared" si="112"/>
        <v>1.4476027335800543E-2</v>
      </c>
      <c r="AB415" s="156">
        <f t="shared" si="112"/>
        <v>9.9494677044821064E-3</v>
      </c>
      <c r="AC415" s="156">
        <f t="shared" si="112"/>
        <v>7.7646183774843468E-3</v>
      </c>
      <c r="AD415" s="156">
        <f t="shared" si="112"/>
        <v>6.868269935639112E-3</v>
      </c>
      <c r="AE415" s="156">
        <f t="shared" si="112"/>
        <v>6.3528695815781022E-3</v>
      </c>
      <c r="AF415" s="156">
        <f t="shared" si="112"/>
        <v>6.0503519824553357E-3</v>
      </c>
      <c r="AG415" s="156">
        <f t="shared" si="112"/>
        <v>6.7786350914545886E-3</v>
      </c>
      <c r="AH415" s="156">
        <f t="shared" si="112"/>
        <v>9.0419149071138075E-3</v>
      </c>
      <c r="AI415" s="156">
        <f t="shared" si="112"/>
        <v>1.4789749290446377E-2</v>
      </c>
      <c r="AJ415" s="173">
        <f t="shared" si="112"/>
        <v>1.9327513277287878E-2</v>
      </c>
      <c r="AK415" s="172">
        <f t="shared" si="113"/>
        <v>1.9754523735529501E-2</v>
      </c>
      <c r="AL415" s="156">
        <f t="shared" si="113"/>
        <v>1.8988091393877811E-2</v>
      </c>
      <c r="AM415" s="156">
        <f t="shared" si="113"/>
        <v>1.3946909653718096E-2</v>
      </c>
      <c r="AN415" s="156">
        <f t="shared" si="113"/>
        <v>9.58580168150284E-3</v>
      </c>
      <c r="AO415" s="156">
        <f t="shared" si="113"/>
        <v>7.4808114473890403E-3</v>
      </c>
      <c r="AP415" s="156">
        <f t="shared" si="113"/>
        <v>6.6172257103167126E-3</v>
      </c>
      <c r="AQ415" s="156">
        <f t="shared" si="113"/>
        <v>6.1206639115001238E-3</v>
      </c>
      <c r="AR415" s="156">
        <f t="shared" si="113"/>
        <v>5.829203725238213E-3</v>
      </c>
      <c r="AS415" s="156">
        <f t="shared" si="113"/>
        <v>6.5308671366094799E-3</v>
      </c>
      <c r="AT415" s="156">
        <f t="shared" si="113"/>
        <v>8.7114211227171078E-3</v>
      </c>
      <c r="AU415" s="156">
        <f t="shared" si="113"/>
        <v>1.4249164661693412E-2</v>
      </c>
      <c r="AV415" s="173">
        <f t="shared" si="113"/>
        <v>1.8621067455622073E-2</v>
      </c>
      <c r="AW415" s="172">
        <f t="shared" si="114"/>
        <v>1.9139107476724797E-2</v>
      </c>
      <c r="AX415" s="156">
        <f t="shared" si="114"/>
        <v>1.8396551940742578E-2</v>
      </c>
      <c r="AY415" s="156">
        <f t="shared" si="114"/>
        <v>1.3512419049141225E-2</v>
      </c>
      <c r="AZ415" s="156">
        <f t="shared" si="114"/>
        <v>9.287173464115641E-3</v>
      </c>
      <c r="BA415" s="156">
        <f t="shared" si="114"/>
        <v>7.2477603723334894E-3</v>
      </c>
      <c r="BB415" s="156">
        <f t="shared" si="114"/>
        <v>6.4110780782690169E-3</v>
      </c>
      <c r="BC415" s="156">
        <f t="shared" si="114"/>
        <v>5.9299857591819443E-3</v>
      </c>
      <c r="BD415" s="156">
        <f t="shared" si="114"/>
        <v>5.6476054849351866E-3</v>
      </c>
      <c r="BE415" s="156">
        <f t="shared" si="114"/>
        <v>6.3274098488625696E-3</v>
      </c>
      <c r="BF415" s="156">
        <f t="shared" si="114"/>
        <v>8.4400326413753626E-3</v>
      </c>
      <c r="BG415" s="156">
        <f t="shared" si="114"/>
        <v>1.3805257852063791E-2</v>
      </c>
      <c r="BH415" s="173">
        <f t="shared" si="114"/>
        <v>1.8040961965765181E-2</v>
      </c>
    </row>
    <row r="416" spans="2:60" x14ac:dyDescent="0.2">
      <c r="B416" s="104">
        <v>301207</v>
      </c>
      <c r="C416" s="105" t="s">
        <v>441</v>
      </c>
      <c r="D416" s="105" t="s">
        <v>75</v>
      </c>
      <c r="E416" s="23"/>
      <c r="F416" s="23"/>
      <c r="G416" s="23"/>
      <c r="H416" s="95">
        <f>P_EX_ref!L399</f>
        <v>1.6407545677174959</v>
      </c>
      <c r="I416" s="89">
        <f>P_EX_ref!M399</f>
        <v>1.6358359063675536</v>
      </c>
      <c r="J416" s="89">
        <f>P_EX_ref!N399</f>
        <v>1.58036189884236</v>
      </c>
      <c r="K416" s="89">
        <f>P_EX_ref!O399</f>
        <v>1.5269451866676615</v>
      </c>
      <c r="L416" s="177"/>
      <c r="M416" s="172">
        <f t="shared" si="111"/>
        <v>2.0565622321390531E-2</v>
      </c>
      <c r="N416" s="156">
        <f t="shared" si="111"/>
        <v>1.9767721127500516E-2</v>
      </c>
      <c r="O416" s="156">
        <f t="shared" si="111"/>
        <v>1.4519554119801402E-2</v>
      </c>
      <c r="P416" s="156">
        <f t="shared" si="111"/>
        <v>9.9793839461173733E-3</v>
      </c>
      <c r="Q416" s="156">
        <f t="shared" si="111"/>
        <v>7.7879651741659213E-3</v>
      </c>
      <c r="R416" s="156">
        <f t="shared" si="111"/>
        <v>6.8889215754166094E-3</v>
      </c>
      <c r="S416" s="156">
        <f t="shared" si="111"/>
        <v>6.3719715061357537E-3</v>
      </c>
      <c r="T416" s="156">
        <f t="shared" si="111"/>
        <v>6.0685442915578616E-3</v>
      </c>
      <c r="U416" s="156">
        <f t="shared" si="111"/>
        <v>6.7990172155416775E-3</v>
      </c>
      <c r="V416" s="156">
        <f t="shared" si="111"/>
        <v>9.0691023023836935E-3</v>
      </c>
      <c r="W416" s="156">
        <f t="shared" si="111"/>
        <v>1.4834219379363661E-2</v>
      </c>
      <c r="X416" s="173">
        <f t="shared" si="111"/>
        <v>1.938562759803206E-2</v>
      </c>
      <c r="Y416" s="172">
        <f t="shared" si="112"/>
        <v>2.0503970607209748E-2</v>
      </c>
      <c r="Z416" s="156">
        <f t="shared" si="112"/>
        <v>1.9708461365072101E-2</v>
      </c>
      <c r="AA416" s="156">
        <f t="shared" si="112"/>
        <v>1.4476027335800543E-2</v>
      </c>
      <c r="AB416" s="156">
        <f t="shared" si="112"/>
        <v>9.9494677044821064E-3</v>
      </c>
      <c r="AC416" s="156">
        <f t="shared" si="112"/>
        <v>7.7646183774843468E-3</v>
      </c>
      <c r="AD416" s="156">
        <f t="shared" si="112"/>
        <v>6.868269935639112E-3</v>
      </c>
      <c r="AE416" s="156">
        <f t="shared" si="112"/>
        <v>6.3528695815781022E-3</v>
      </c>
      <c r="AF416" s="156">
        <f t="shared" si="112"/>
        <v>6.0503519824553357E-3</v>
      </c>
      <c r="AG416" s="156">
        <f t="shared" si="112"/>
        <v>6.7786350914545886E-3</v>
      </c>
      <c r="AH416" s="156">
        <f t="shared" si="112"/>
        <v>9.0419149071138075E-3</v>
      </c>
      <c r="AI416" s="156">
        <f t="shared" si="112"/>
        <v>1.4789749290446377E-2</v>
      </c>
      <c r="AJ416" s="173">
        <f t="shared" si="112"/>
        <v>1.9327513277287878E-2</v>
      </c>
      <c r="AK416" s="172">
        <f t="shared" si="113"/>
        <v>1.9754523735529501E-2</v>
      </c>
      <c r="AL416" s="156">
        <f t="shared" si="113"/>
        <v>1.8988091393877811E-2</v>
      </c>
      <c r="AM416" s="156">
        <f t="shared" si="113"/>
        <v>1.3946909653718096E-2</v>
      </c>
      <c r="AN416" s="156">
        <f t="shared" si="113"/>
        <v>9.58580168150284E-3</v>
      </c>
      <c r="AO416" s="156">
        <f t="shared" si="113"/>
        <v>7.4808114473890403E-3</v>
      </c>
      <c r="AP416" s="156">
        <f t="shared" si="113"/>
        <v>6.6172257103167126E-3</v>
      </c>
      <c r="AQ416" s="156">
        <f t="shared" si="113"/>
        <v>6.1206639115001238E-3</v>
      </c>
      <c r="AR416" s="156">
        <f t="shared" si="113"/>
        <v>5.829203725238213E-3</v>
      </c>
      <c r="AS416" s="156">
        <f t="shared" si="113"/>
        <v>6.5308671366094799E-3</v>
      </c>
      <c r="AT416" s="156">
        <f t="shared" si="113"/>
        <v>8.7114211227171078E-3</v>
      </c>
      <c r="AU416" s="156">
        <f t="shared" si="113"/>
        <v>1.4249164661693412E-2</v>
      </c>
      <c r="AV416" s="173">
        <f t="shared" si="113"/>
        <v>1.8621067455622073E-2</v>
      </c>
      <c r="AW416" s="172">
        <f t="shared" si="114"/>
        <v>1.9139107476724797E-2</v>
      </c>
      <c r="AX416" s="156">
        <f t="shared" si="114"/>
        <v>1.8396551940742578E-2</v>
      </c>
      <c r="AY416" s="156">
        <f t="shared" si="114"/>
        <v>1.3512419049141225E-2</v>
      </c>
      <c r="AZ416" s="156">
        <f t="shared" si="114"/>
        <v>9.287173464115641E-3</v>
      </c>
      <c r="BA416" s="156">
        <f t="shared" si="114"/>
        <v>7.2477603723334894E-3</v>
      </c>
      <c r="BB416" s="156">
        <f t="shared" si="114"/>
        <v>6.4110780782690169E-3</v>
      </c>
      <c r="BC416" s="156">
        <f t="shared" si="114"/>
        <v>5.9299857591819443E-3</v>
      </c>
      <c r="BD416" s="156">
        <f t="shared" si="114"/>
        <v>5.6476054849351866E-3</v>
      </c>
      <c r="BE416" s="156">
        <f t="shared" si="114"/>
        <v>6.3274098488625696E-3</v>
      </c>
      <c r="BF416" s="156">
        <f t="shared" si="114"/>
        <v>8.4400326413753626E-3</v>
      </c>
      <c r="BG416" s="156">
        <f t="shared" si="114"/>
        <v>1.3805257852063791E-2</v>
      </c>
      <c r="BH416" s="173">
        <f t="shared" si="114"/>
        <v>1.8040961965765181E-2</v>
      </c>
    </row>
    <row r="417" spans="2:60" x14ac:dyDescent="0.2">
      <c r="B417" s="104">
        <v>301220</v>
      </c>
      <c r="C417" s="105" t="s">
        <v>442</v>
      </c>
      <c r="D417" s="105" t="s">
        <v>75</v>
      </c>
      <c r="E417" s="23"/>
      <c r="F417" s="23"/>
      <c r="G417" s="23"/>
      <c r="H417" s="95">
        <f>P_EX_ref!L400</f>
        <v>1.6407545677174959</v>
      </c>
      <c r="I417" s="89">
        <f>P_EX_ref!M400</f>
        <v>1.6358359063675536</v>
      </c>
      <c r="J417" s="89">
        <f>P_EX_ref!N400</f>
        <v>1.58036189884236</v>
      </c>
      <c r="K417" s="89">
        <f>P_EX_ref!O400</f>
        <v>1.5269451866676615</v>
      </c>
      <c r="L417" s="177"/>
      <c r="M417" s="172">
        <f t="shared" ref="M417:X438" si="115">$H417*M$34*M$35*M$36</f>
        <v>2.0565622321390531E-2</v>
      </c>
      <c r="N417" s="156">
        <f t="shared" si="115"/>
        <v>1.9767721127500516E-2</v>
      </c>
      <c r="O417" s="156">
        <f t="shared" si="115"/>
        <v>1.4519554119801402E-2</v>
      </c>
      <c r="P417" s="156">
        <f t="shared" si="115"/>
        <v>9.9793839461173733E-3</v>
      </c>
      <c r="Q417" s="156">
        <f t="shared" si="115"/>
        <v>7.7879651741659213E-3</v>
      </c>
      <c r="R417" s="156">
        <f t="shared" si="115"/>
        <v>6.8889215754166094E-3</v>
      </c>
      <c r="S417" s="156">
        <f t="shared" si="115"/>
        <v>6.3719715061357537E-3</v>
      </c>
      <c r="T417" s="156">
        <f t="shared" si="115"/>
        <v>6.0685442915578616E-3</v>
      </c>
      <c r="U417" s="156">
        <f t="shared" si="115"/>
        <v>6.7990172155416775E-3</v>
      </c>
      <c r="V417" s="156">
        <f t="shared" si="115"/>
        <v>9.0691023023836935E-3</v>
      </c>
      <c r="W417" s="156">
        <f t="shared" si="115"/>
        <v>1.4834219379363661E-2</v>
      </c>
      <c r="X417" s="173">
        <f t="shared" si="115"/>
        <v>1.938562759803206E-2</v>
      </c>
      <c r="Y417" s="172">
        <f t="shared" si="112"/>
        <v>2.0503970607209748E-2</v>
      </c>
      <c r="Z417" s="156">
        <f t="shared" si="112"/>
        <v>1.9708461365072101E-2</v>
      </c>
      <c r="AA417" s="156">
        <f t="shared" si="112"/>
        <v>1.4476027335800543E-2</v>
      </c>
      <c r="AB417" s="156">
        <f t="shared" si="112"/>
        <v>9.9494677044821064E-3</v>
      </c>
      <c r="AC417" s="156">
        <f t="shared" si="112"/>
        <v>7.7646183774843468E-3</v>
      </c>
      <c r="AD417" s="156">
        <f t="shared" si="112"/>
        <v>6.868269935639112E-3</v>
      </c>
      <c r="AE417" s="156">
        <f t="shared" si="112"/>
        <v>6.3528695815781022E-3</v>
      </c>
      <c r="AF417" s="156">
        <f t="shared" si="112"/>
        <v>6.0503519824553357E-3</v>
      </c>
      <c r="AG417" s="156">
        <f t="shared" si="112"/>
        <v>6.7786350914545886E-3</v>
      </c>
      <c r="AH417" s="156">
        <f t="shared" si="112"/>
        <v>9.0419149071138075E-3</v>
      </c>
      <c r="AI417" s="156">
        <f t="shared" si="112"/>
        <v>1.4789749290446377E-2</v>
      </c>
      <c r="AJ417" s="173">
        <f t="shared" si="112"/>
        <v>1.9327513277287878E-2</v>
      </c>
      <c r="AK417" s="172">
        <f t="shared" si="113"/>
        <v>1.9754523735529501E-2</v>
      </c>
      <c r="AL417" s="156">
        <f t="shared" si="113"/>
        <v>1.8988091393877811E-2</v>
      </c>
      <c r="AM417" s="156">
        <f t="shared" si="113"/>
        <v>1.3946909653718096E-2</v>
      </c>
      <c r="AN417" s="156">
        <f t="shared" si="113"/>
        <v>9.58580168150284E-3</v>
      </c>
      <c r="AO417" s="156">
        <f t="shared" si="113"/>
        <v>7.4808114473890403E-3</v>
      </c>
      <c r="AP417" s="156">
        <f t="shared" si="113"/>
        <v>6.6172257103167126E-3</v>
      </c>
      <c r="AQ417" s="156">
        <f t="shared" si="113"/>
        <v>6.1206639115001238E-3</v>
      </c>
      <c r="AR417" s="156">
        <f t="shared" si="113"/>
        <v>5.829203725238213E-3</v>
      </c>
      <c r="AS417" s="156">
        <f t="shared" si="113"/>
        <v>6.5308671366094799E-3</v>
      </c>
      <c r="AT417" s="156">
        <f t="shared" si="113"/>
        <v>8.7114211227171078E-3</v>
      </c>
      <c r="AU417" s="156">
        <f t="shared" si="113"/>
        <v>1.4249164661693412E-2</v>
      </c>
      <c r="AV417" s="173">
        <f t="shared" si="113"/>
        <v>1.8621067455622073E-2</v>
      </c>
      <c r="AW417" s="172">
        <f t="shared" si="114"/>
        <v>1.9139107476724797E-2</v>
      </c>
      <c r="AX417" s="156">
        <f t="shared" si="114"/>
        <v>1.8396551940742578E-2</v>
      </c>
      <c r="AY417" s="156">
        <f t="shared" si="114"/>
        <v>1.3512419049141225E-2</v>
      </c>
      <c r="AZ417" s="156">
        <f t="shared" si="114"/>
        <v>9.287173464115641E-3</v>
      </c>
      <c r="BA417" s="156">
        <f t="shared" si="114"/>
        <v>7.2477603723334894E-3</v>
      </c>
      <c r="BB417" s="156">
        <f t="shared" si="114"/>
        <v>6.4110780782690169E-3</v>
      </c>
      <c r="BC417" s="156">
        <f t="shared" si="114"/>
        <v>5.9299857591819443E-3</v>
      </c>
      <c r="BD417" s="156">
        <f t="shared" si="114"/>
        <v>5.6476054849351866E-3</v>
      </c>
      <c r="BE417" s="156">
        <f t="shared" si="114"/>
        <v>6.3274098488625696E-3</v>
      </c>
      <c r="BF417" s="156">
        <f t="shared" si="114"/>
        <v>8.4400326413753626E-3</v>
      </c>
      <c r="BG417" s="156">
        <f t="shared" si="114"/>
        <v>1.3805257852063791E-2</v>
      </c>
      <c r="BH417" s="173">
        <f t="shared" si="114"/>
        <v>1.8040961965765181E-2</v>
      </c>
    </row>
    <row r="418" spans="2:60" x14ac:dyDescent="0.2">
      <c r="B418" s="104">
        <v>301222</v>
      </c>
      <c r="C418" s="105" t="s">
        <v>443</v>
      </c>
      <c r="D418" s="105" t="s">
        <v>75</v>
      </c>
      <c r="E418" s="23"/>
      <c r="F418" s="23"/>
      <c r="G418" s="23"/>
      <c r="H418" s="95">
        <f>P_EX_ref!L401</f>
        <v>1.6407545677174959</v>
      </c>
      <c r="I418" s="89">
        <f>P_EX_ref!M401</f>
        <v>1.6358359063675536</v>
      </c>
      <c r="J418" s="89">
        <f>P_EX_ref!N401</f>
        <v>1.58036189884236</v>
      </c>
      <c r="K418" s="89">
        <f>P_EX_ref!O401</f>
        <v>1.5269451866676615</v>
      </c>
      <c r="L418" s="177"/>
      <c r="M418" s="172">
        <f t="shared" si="115"/>
        <v>2.0565622321390531E-2</v>
      </c>
      <c r="N418" s="156">
        <f t="shared" si="115"/>
        <v>1.9767721127500516E-2</v>
      </c>
      <c r="O418" s="156">
        <f t="shared" si="115"/>
        <v>1.4519554119801402E-2</v>
      </c>
      <c r="P418" s="156">
        <f t="shared" si="115"/>
        <v>9.9793839461173733E-3</v>
      </c>
      <c r="Q418" s="156">
        <f t="shared" si="115"/>
        <v>7.7879651741659213E-3</v>
      </c>
      <c r="R418" s="156">
        <f t="shared" si="115"/>
        <v>6.8889215754166094E-3</v>
      </c>
      <c r="S418" s="156">
        <f t="shared" si="115"/>
        <v>6.3719715061357537E-3</v>
      </c>
      <c r="T418" s="156">
        <f t="shared" si="115"/>
        <v>6.0685442915578616E-3</v>
      </c>
      <c r="U418" s="156">
        <f t="shared" si="115"/>
        <v>6.7990172155416775E-3</v>
      </c>
      <c r="V418" s="156">
        <f t="shared" si="115"/>
        <v>9.0691023023836935E-3</v>
      </c>
      <c r="W418" s="156">
        <f t="shared" si="115"/>
        <v>1.4834219379363661E-2</v>
      </c>
      <c r="X418" s="173">
        <f t="shared" si="115"/>
        <v>1.938562759803206E-2</v>
      </c>
      <c r="Y418" s="172">
        <f t="shared" si="112"/>
        <v>2.0503970607209748E-2</v>
      </c>
      <c r="Z418" s="156">
        <f t="shared" si="112"/>
        <v>1.9708461365072101E-2</v>
      </c>
      <c r="AA418" s="156">
        <f t="shared" si="112"/>
        <v>1.4476027335800543E-2</v>
      </c>
      <c r="AB418" s="156">
        <f t="shared" si="112"/>
        <v>9.9494677044821064E-3</v>
      </c>
      <c r="AC418" s="156">
        <f t="shared" si="112"/>
        <v>7.7646183774843468E-3</v>
      </c>
      <c r="AD418" s="156">
        <f t="shared" si="112"/>
        <v>6.868269935639112E-3</v>
      </c>
      <c r="AE418" s="156">
        <f t="shared" si="112"/>
        <v>6.3528695815781022E-3</v>
      </c>
      <c r="AF418" s="156">
        <f t="shared" si="112"/>
        <v>6.0503519824553357E-3</v>
      </c>
      <c r="AG418" s="156">
        <f t="shared" si="112"/>
        <v>6.7786350914545886E-3</v>
      </c>
      <c r="AH418" s="156">
        <f t="shared" si="112"/>
        <v>9.0419149071138075E-3</v>
      </c>
      <c r="AI418" s="156">
        <f t="shared" si="112"/>
        <v>1.4789749290446377E-2</v>
      </c>
      <c r="AJ418" s="173">
        <f t="shared" si="112"/>
        <v>1.9327513277287878E-2</v>
      </c>
      <c r="AK418" s="172">
        <f t="shared" si="113"/>
        <v>1.9754523735529501E-2</v>
      </c>
      <c r="AL418" s="156">
        <f t="shared" si="113"/>
        <v>1.8988091393877811E-2</v>
      </c>
      <c r="AM418" s="156">
        <f t="shared" si="113"/>
        <v>1.3946909653718096E-2</v>
      </c>
      <c r="AN418" s="156">
        <f t="shared" si="113"/>
        <v>9.58580168150284E-3</v>
      </c>
      <c r="AO418" s="156">
        <f t="shared" si="113"/>
        <v>7.4808114473890403E-3</v>
      </c>
      <c r="AP418" s="156">
        <f t="shared" si="113"/>
        <v>6.6172257103167126E-3</v>
      </c>
      <c r="AQ418" s="156">
        <f t="shared" si="113"/>
        <v>6.1206639115001238E-3</v>
      </c>
      <c r="AR418" s="156">
        <f t="shared" si="113"/>
        <v>5.829203725238213E-3</v>
      </c>
      <c r="AS418" s="156">
        <f t="shared" si="113"/>
        <v>6.5308671366094799E-3</v>
      </c>
      <c r="AT418" s="156">
        <f t="shared" si="113"/>
        <v>8.7114211227171078E-3</v>
      </c>
      <c r="AU418" s="156">
        <f t="shared" si="113"/>
        <v>1.4249164661693412E-2</v>
      </c>
      <c r="AV418" s="173">
        <f t="shared" si="113"/>
        <v>1.8621067455622073E-2</v>
      </c>
      <c r="AW418" s="172">
        <f t="shared" si="114"/>
        <v>1.9139107476724797E-2</v>
      </c>
      <c r="AX418" s="156">
        <f t="shared" si="114"/>
        <v>1.8396551940742578E-2</v>
      </c>
      <c r="AY418" s="156">
        <f t="shared" si="114"/>
        <v>1.3512419049141225E-2</v>
      </c>
      <c r="AZ418" s="156">
        <f t="shared" si="114"/>
        <v>9.287173464115641E-3</v>
      </c>
      <c r="BA418" s="156">
        <f t="shared" si="114"/>
        <v>7.2477603723334894E-3</v>
      </c>
      <c r="BB418" s="156">
        <f t="shared" si="114"/>
        <v>6.4110780782690169E-3</v>
      </c>
      <c r="BC418" s="156">
        <f t="shared" si="114"/>
        <v>5.9299857591819443E-3</v>
      </c>
      <c r="BD418" s="156">
        <f t="shared" si="114"/>
        <v>5.6476054849351866E-3</v>
      </c>
      <c r="BE418" s="156">
        <f t="shared" si="114"/>
        <v>6.3274098488625696E-3</v>
      </c>
      <c r="BF418" s="156">
        <f t="shared" si="114"/>
        <v>8.4400326413753626E-3</v>
      </c>
      <c r="BG418" s="156">
        <f t="shared" si="114"/>
        <v>1.3805257852063791E-2</v>
      </c>
      <c r="BH418" s="173">
        <f t="shared" si="114"/>
        <v>1.8040961965765181E-2</v>
      </c>
    </row>
    <row r="419" spans="2:60" x14ac:dyDescent="0.2">
      <c r="B419" s="104">
        <v>301230</v>
      </c>
      <c r="C419" s="105" t="s">
        <v>444</v>
      </c>
      <c r="D419" s="105" t="s">
        <v>75</v>
      </c>
      <c r="E419" s="23"/>
      <c r="F419" s="23"/>
      <c r="G419" s="23"/>
      <c r="H419" s="95">
        <f>P_EX_ref!L402</f>
        <v>1.6407545677174959</v>
      </c>
      <c r="I419" s="89">
        <f>P_EX_ref!M402</f>
        <v>1.6358359063675536</v>
      </c>
      <c r="J419" s="89">
        <f>P_EX_ref!N402</f>
        <v>1.58036189884236</v>
      </c>
      <c r="K419" s="89">
        <f>P_EX_ref!O402</f>
        <v>1.5269451866676615</v>
      </c>
      <c r="L419" s="177"/>
      <c r="M419" s="172">
        <f t="shared" si="115"/>
        <v>2.0565622321390531E-2</v>
      </c>
      <c r="N419" s="156">
        <f t="shared" si="115"/>
        <v>1.9767721127500516E-2</v>
      </c>
      <c r="O419" s="156">
        <f t="shared" si="115"/>
        <v>1.4519554119801402E-2</v>
      </c>
      <c r="P419" s="156">
        <f t="shared" si="115"/>
        <v>9.9793839461173733E-3</v>
      </c>
      <c r="Q419" s="156">
        <f t="shared" si="115"/>
        <v>7.7879651741659213E-3</v>
      </c>
      <c r="R419" s="156">
        <f t="shared" si="115"/>
        <v>6.8889215754166094E-3</v>
      </c>
      <c r="S419" s="156">
        <f t="shared" si="115"/>
        <v>6.3719715061357537E-3</v>
      </c>
      <c r="T419" s="156">
        <f t="shared" si="115"/>
        <v>6.0685442915578616E-3</v>
      </c>
      <c r="U419" s="156">
        <f t="shared" si="115"/>
        <v>6.7990172155416775E-3</v>
      </c>
      <c r="V419" s="156">
        <f t="shared" si="115"/>
        <v>9.0691023023836935E-3</v>
      </c>
      <c r="W419" s="156">
        <f t="shared" si="115"/>
        <v>1.4834219379363661E-2</v>
      </c>
      <c r="X419" s="173">
        <f t="shared" si="115"/>
        <v>1.938562759803206E-2</v>
      </c>
      <c r="Y419" s="172">
        <f t="shared" si="112"/>
        <v>2.0503970607209748E-2</v>
      </c>
      <c r="Z419" s="156">
        <f t="shared" si="112"/>
        <v>1.9708461365072101E-2</v>
      </c>
      <c r="AA419" s="156">
        <f t="shared" si="112"/>
        <v>1.4476027335800543E-2</v>
      </c>
      <c r="AB419" s="156">
        <f t="shared" si="112"/>
        <v>9.9494677044821064E-3</v>
      </c>
      <c r="AC419" s="156">
        <f t="shared" si="112"/>
        <v>7.7646183774843468E-3</v>
      </c>
      <c r="AD419" s="156">
        <f t="shared" si="112"/>
        <v>6.868269935639112E-3</v>
      </c>
      <c r="AE419" s="156">
        <f t="shared" si="112"/>
        <v>6.3528695815781022E-3</v>
      </c>
      <c r="AF419" s="156">
        <f t="shared" si="112"/>
        <v>6.0503519824553357E-3</v>
      </c>
      <c r="AG419" s="156">
        <f t="shared" si="112"/>
        <v>6.7786350914545886E-3</v>
      </c>
      <c r="AH419" s="156">
        <f t="shared" si="112"/>
        <v>9.0419149071138075E-3</v>
      </c>
      <c r="AI419" s="156">
        <f t="shared" si="112"/>
        <v>1.4789749290446377E-2</v>
      </c>
      <c r="AJ419" s="173">
        <f t="shared" si="112"/>
        <v>1.9327513277287878E-2</v>
      </c>
      <c r="AK419" s="172">
        <f t="shared" si="113"/>
        <v>1.9754523735529501E-2</v>
      </c>
      <c r="AL419" s="156">
        <f t="shared" si="113"/>
        <v>1.8988091393877811E-2</v>
      </c>
      <c r="AM419" s="156">
        <f t="shared" si="113"/>
        <v>1.3946909653718096E-2</v>
      </c>
      <c r="AN419" s="156">
        <f t="shared" si="113"/>
        <v>9.58580168150284E-3</v>
      </c>
      <c r="AO419" s="156">
        <f t="shared" si="113"/>
        <v>7.4808114473890403E-3</v>
      </c>
      <c r="AP419" s="156">
        <f t="shared" si="113"/>
        <v>6.6172257103167126E-3</v>
      </c>
      <c r="AQ419" s="156">
        <f t="shared" si="113"/>
        <v>6.1206639115001238E-3</v>
      </c>
      <c r="AR419" s="156">
        <f t="shared" si="113"/>
        <v>5.829203725238213E-3</v>
      </c>
      <c r="AS419" s="156">
        <f t="shared" si="113"/>
        <v>6.5308671366094799E-3</v>
      </c>
      <c r="AT419" s="156">
        <f t="shared" si="113"/>
        <v>8.7114211227171078E-3</v>
      </c>
      <c r="AU419" s="156">
        <f t="shared" si="113"/>
        <v>1.4249164661693412E-2</v>
      </c>
      <c r="AV419" s="173">
        <f t="shared" si="113"/>
        <v>1.8621067455622073E-2</v>
      </c>
      <c r="AW419" s="172">
        <f t="shared" si="114"/>
        <v>1.9139107476724797E-2</v>
      </c>
      <c r="AX419" s="156">
        <f t="shared" si="114"/>
        <v>1.8396551940742578E-2</v>
      </c>
      <c r="AY419" s="156">
        <f t="shared" si="114"/>
        <v>1.3512419049141225E-2</v>
      </c>
      <c r="AZ419" s="156">
        <f t="shared" si="114"/>
        <v>9.287173464115641E-3</v>
      </c>
      <c r="BA419" s="156">
        <f t="shared" si="114"/>
        <v>7.2477603723334894E-3</v>
      </c>
      <c r="BB419" s="156">
        <f t="shared" si="114"/>
        <v>6.4110780782690169E-3</v>
      </c>
      <c r="BC419" s="156">
        <f t="shared" si="114"/>
        <v>5.9299857591819443E-3</v>
      </c>
      <c r="BD419" s="156">
        <f t="shared" si="114"/>
        <v>5.6476054849351866E-3</v>
      </c>
      <c r="BE419" s="156">
        <f t="shared" si="114"/>
        <v>6.3274098488625696E-3</v>
      </c>
      <c r="BF419" s="156">
        <f t="shared" si="114"/>
        <v>8.4400326413753626E-3</v>
      </c>
      <c r="BG419" s="156">
        <f t="shared" si="114"/>
        <v>1.3805257852063791E-2</v>
      </c>
      <c r="BH419" s="173">
        <f t="shared" si="114"/>
        <v>1.8040961965765181E-2</v>
      </c>
    </row>
    <row r="420" spans="2:60" x14ac:dyDescent="0.2">
      <c r="B420" s="104">
        <v>301232</v>
      </c>
      <c r="C420" s="105" t="s">
        <v>445</v>
      </c>
      <c r="D420" s="105" t="s">
        <v>75</v>
      </c>
      <c r="E420" s="23"/>
      <c r="F420" s="23"/>
      <c r="G420" s="23"/>
      <c r="H420" s="95">
        <f>P_EX_ref!L403</f>
        <v>1.6407545677174959</v>
      </c>
      <c r="I420" s="89">
        <f>P_EX_ref!M403</f>
        <v>1.6358359063675536</v>
      </c>
      <c r="J420" s="89">
        <f>P_EX_ref!N403</f>
        <v>1.58036189884236</v>
      </c>
      <c r="K420" s="89">
        <f>P_EX_ref!O403</f>
        <v>1.5269451866676615</v>
      </c>
      <c r="L420" s="177"/>
      <c r="M420" s="172">
        <f t="shared" si="115"/>
        <v>2.0565622321390531E-2</v>
      </c>
      <c r="N420" s="156">
        <f t="shared" si="115"/>
        <v>1.9767721127500516E-2</v>
      </c>
      <c r="O420" s="156">
        <f t="shared" si="115"/>
        <v>1.4519554119801402E-2</v>
      </c>
      <c r="P420" s="156">
        <f t="shared" si="115"/>
        <v>9.9793839461173733E-3</v>
      </c>
      <c r="Q420" s="156">
        <f t="shared" si="115"/>
        <v>7.7879651741659213E-3</v>
      </c>
      <c r="R420" s="156">
        <f t="shared" si="115"/>
        <v>6.8889215754166094E-3</v>
      </c>
      <c r="S420" s="156">
        <f t="shared" si="115"/>
        <v>6.3719715061357537E-3</v>
      </c>
      <c r="T420" s="156">
        <f t="shared" si="115"/>
        <v>6.0685442915578616E-3</v>
      </c>
      <c r="U420" s="156">
        <f t="shared" si="115"/>
        <v>6.7990172155416775E-3</v>
      </c>
      <c r="V420" s="156">
        <f t="shared" si="115"/>
        <v>9.0691023023836935E-3</v>
      </c>
      <c r="W420" s="156">
        <f t="shared" si="115"/>
        <v>1.4834219379363661E-2</v>
      </c>
      <c r="X420" s="173">
        <f t="shared" si="115"/>
        <v>1.938562759803206E-2</v>
      </c>
      <c r="Y420" s="172">
        <f t="shared" si="112"/>
        <v>2.0503970607209748E-2</v>
      </c>
      <c r="Z420" s="156">
        <f t="shared" si="112"/>
        <v>1.9708461365072101E-2</v>
      </c>
      <c r="AA420" s="156">
        <f t="shared" si="112"/>
        <v>1.4476027335800543E-2</v>
      </c>
      <c r="AB420" s="156">
        <f t="shared" si="112"/>
        <v>9.9494677044821064E-3</v>
      </c>
      <c r="AC420" s="156">
        <f t="shared" si="112"/>
        <v>7.7646183774843468E-3</v>
      </c>
      <c r="AD420" s="156">
        <f t="shared" si="112"/>
        <v>6.868269935639112E-3</v>
      </c>
      <c r="AE420" s="156">
        <f t="shared" si="112"/>
        <v>6.3528695815781022E-3</v>
      </c>
      <c r="AF420" s="156">
        <f t="shared" si="112"/>
        <v>6.0503519824553357E-3</v>
      </c>
      <c r="AG420" s="156">
        <f t="shared" si="112"/>
        <v>6.7786350914545886E-3</v>
      </c>
      <c r="AH420" s="156">
        <f t="shared" si="112"/>
        <v>9.0419149071138075E-3</v>
      </c>
      <c r="AI420" s="156">
        <f t="shared" si="112"/>
        <v>1.4789749290446377E-2</v>
      </c>
      <c r="AJ420" s="173">
        <f t="shared" si="112"/>
        <v>1.9327513277287878E-2</v>
      </c>
      <c r="AK420" s="172">
        <f t="shared" si="113"/>
        <v>1.9754523735529501E-2</v>
      </c>
      <c r="AL420" s="156">
        <f t="shared" si="113"/>
        <v>1.8988091393877811E-2</v>
      </c>
      <c r="AM420" s="156">
        <f t="shared" si="113"/>
        <v>1.3946909653718096E-2</v>
      </c>
      <c r="AN420" s="156">
        <f t="shared" si="113"/>
        <v>9.58580168150284E-3</v>
      </c>
      <c r="AO420" s="156">
        <f t="shared" si="113"/>
        <v>7.4808114473890403E-3</v>
      </c>
      <c r="AP420" s="156">
        <f t="shared" si="113"/>
        <v>6.6172257103167126E-3</v>
      </c>
      <c r="AQ420" s="156">
        <f t="shared" si="113"/>
        <v>6.1206639115001238E-3</v>
      </c>
      <c r="AR420" s="156">
        <f t="shared" si="113"/>
        <v>5.829203725238213E-3</v>
      </c>
      <c r="AS420" s="156">
        <f t="shared" si="113"/>
        <v>6.5308671366094799E-3</v>
      </c>
      <c r="AT420" s="156">
        <f t="shared" si="113"/>
        <v>8.7114211227171078E-3</v>
      </c>
      <c r="AU420" s="156">
        <f t="shared" si="113"/>
        <v>1.4249164661693412E-2</v>
      </c>
      <c r="AV420" s="173">
        <f t="shared" si="113"/>
        <v>1.8621067455622073E-2</v>
      </c>
      <c r="AW420" s="172">
        <f t="shared" si="114"/>
        <v>1.9139107476724797E-2</v>
      </c>
      <c r="AX420" s="156">
        <f t="shared" si="114"/>
        <v>1.8396551940742578E-2</v>
      </c>
      <c r="AY420" s="156">
        <f t="shared" si="114"/>
        <v>1.3512419049141225E-2</v>
      </c>
      <c r="AZ420" s="156">
        <f t="shared" si="114"/>
        <v>9.287173464115641E-3</v>
      </c>
      <c r="BA420" s="156">
        <f t="shared" si="114"/>
        <v>7.2477603723334894E-3</v>
      </c>
      <c r="BB420" s="156">
        <f t="shared" si="114"/>
        <v>6.4110780782690169E-3</v>
      </c>
      <c r="BC420" s="156">
        <f t="shared" si="114"/>
        <v>5.9299857591819443E-3</v>
      </c>
      <c r="BD420" s="156">
        <f t="shared" si="114"/>
        <v>5.6476054849351866E-3</v>
      </c>
      <c r="BE420" s="156">
        <f t="shared" si="114"/>
        <v>6.3274098488625696E-3</v>
      </c>
      <c r="BF420" s="156">
        <f t="shared" si="114"/>
        <v>8.4400326413753626E-3</v>
      </c>
      <c r="BG420" s="156">
        <f t="shared" si="114"/>
        <v>1.3805257852063791E-2</v>
      </c>
      <c r="BH420" s="173">
        <f t="shared" si="114"/>
        <v>1.8040961965765181E-2</v>
      </c>
    </row>
    <row r="421" spans="2:60" x14ac:dyDescent="0.2">
      <c r="B421" s="104">
        <v>301233</v>
      </c>
      <c r="C421" s="105" t="s">
        <v>446</v>
      </c>
      <c r="D421" s="105" t="s">
        <v>75</v>
      </c>
      <c r="E421" s="23"/>
      <c r="F421" s="23"/>
      <c r="G421" s="23"/>
      <c r="H421" s="95">
        <f>P_EX_ref!L404</f>
        <v>1.6407545677174959</v>
      </c>
      <c r="I421" s="89">
        <f>P_EX_ref!M404</f>
        <v>1.6358359063675536</v>
      </c>
      <c r="J421" s="89">
        <f>P_EX_ref!N404</f>
        <v>1.58036189884236</v>
      </c>
      <c r="K421" s="89">
        <f>P_EX_ref!O404</f>
        <v>1.5269451866676615</v>
      </c>
      <c r="L421" s="177"/>
      <c r="M421" s="172">
        <f t="shared" si="115"/>
        <v>2.0565622321390531E-2</v>
      </c>
      <c r="N421" s="156">
        <f t="shared" si="115"/>
        <v>1.9767721127500516E-2</v>
      </c>
      <c r="O421" s="156">
        <f t="shared" si="115"/>
        <v>1.4519554119801402E-2</v>
      </c>
      <c r="P421" s="156">
        <f t="shared" si="115"/>
        <v>9.9793839461173733E-3</v>
      </c>
      <c r="Q421" s="156">
        <f t="shared" si="115"/>
        <v>7.7879651741659213E-3</v>
      </c>
      <c r="R421" s="156">
        <f t="shared" si="115"/>
        <v>6.8889215754166094E-3</v>
      </c>
      <c r="S421" s="156">
        <f t="shared" si="115"/>
        <v>6.3719715061357537E-3</v>
      </c>
      <c r="T421" s="156">
        <f t="shared" si="115"/>
        <v>6.0685442915578616E-3</v>
      </c>
      <c r="U421" s="156">
        <f t="shared" si="115"/>
        <v>6.7990172155416775E-3</v>
      </c>
      <c r="V421" s="156">
        <f t="shared" si="115"/>
        <v>9.0691023023836935E-3</v>
      </c>
      <c r="W421" s="156">
        <f t="shared" si="115"/>
        <v>1.4834219379363661E-2</v>
      </c>
      <c r="X421" s="173">
        <f t="shared" si="115"/>
        <v>1.938562759803206E-2</v>
      </c>
      <c r="Y421" s="172">
        <f t="shared" si="112"/>
        <v>2.0503970607209748E-2</v>
      </c>
      <c r="Z421" s="156">
        <f t="shared" si="112"/>
        <v>1.9708461365072101E-2</v>
      </c>
      <c r="AA421" s="156">
        <f t="shared" si="112"/>
        <v>1.4476027335800543E-2</v>
      </c>
      <c r="AB421" s="156">
        <f t="shared" si="112"/>
        <v>9.9494677044821064E-3</v>
      </c>
      <c r="AC421" s="156">
        <f t="shared" si="112"/>
        <v>7.7646183774843468E-3</v>
      </c>
      <c r="AD421" s="156">
        <f t="shared" si="112"/>
        <v>6.868269935639112E-3</v>
      </c>
      <c r="AE421" s="156">
        <f t="shared" si="112"/>
        <v>6.3528695815781022E-3</v>
      </c>
      <c r="AF421" s="156">
        <f t="shared" si="112"/>
        <v>6.0503519824553357E-3</v>
      </c>
      <c r="AG421" s="156">
        <f t="shared" si="112"/>
        <v>6.7786350914545886E-3</v>
      </c>
      <c r="AH421" s="156">
        <f t="shared" si="112"/>
        <v>9.0419149071138075E-3</v>
      </c>
      <c r="AI421" s="156">
        <f t="shared" si="112"/>
        <v>1.4789749290446377E-2</v>
      </c>
      <c r="AJ421" s="173">
        <f t="shared" si="112"/>
        <v>1.9327513277287878E-2</v>
      </c>
      <c r="AK421" s="172">
        <f t="shared" si="113"/>
        <v>1.9754523735529501E-2</v>
      </c>
      <c r="AL421" s="156">
        <f t="shared" si="113"/>
        <v>1.8988091393877811E-2</v>
      </c>
      <c r="AM421" s="156">
        <f t="shared" si="113"/>
        <v>1.3946909653718096E-2</v>
      </c>
      <c r="AN421" s="156">
        <f t="shared" si="113"/>
        <v>9.58580168150284E-3</v>
      </c>
      <c r="AO421" s="156">
        <f t="shared" si="113"/>
        <v>7.4808114473890403E-3</v>
      </c>
      <c r="AP421" s="156">
        <f t="shared" si="113"/>
        <v>6.6172257103167126E-3</v>
      </c>
      <c r="AQ421" s="156">
        <f t="shared" si="113"/>
        <v>6.1206639115001238E-3</v>
      </c>
      <c r="AR421" s="156">
        <f t="shared" si="113"/>
        <v>5.829203725238213E-3</v>
      </c>
      <c r="AS421" s="156">
        <f t="shared" si="113"/>
        <v>6.5308671366094799E-3</v>
      </c>
      <c r="AT421" s="156">
        <f t="shared" si="113"/>
        <v>8.7114211227171078E-3</v>
      </c>
      <c r="AU421" s="156">
        <f t="shared" si="113"/>
        <v>1.4249164661693412E-2</v>
      </c>
      <c r="AV421" s="173">
        <f t="shared" si="113"/>
        <v>1.8621067455622073E-2</v>
      </c>
      <c r="AW421" s="172">
        <f t="shared" si="114"/>
        <v>1.9139107476724797E-2</v>
      </c>
      <c r="AX421" s="156">
        <f t="shared" si="114"/>
        <v>1.8396551940742578E-2</v>
      </c>
      <c r="AY421" s="156">
        <f t="shared" si="114"/>
        <v>1.3512419049141225E-2</v>
      </c>
      <c r="AZ421" s="156">
        <f t="shared" si="114"/>
        <v>9.287173464115641E-3</v>
      </c>
      <c r="BA421" s="156">
        <f t="shared" si="114"/>
        <v>7.2477603723334894E-3</v>
      </c>
      <c r="BB421" s="156">
        <f t="shared" si="114"/>
        <v>6.4110780782690169E-3</v>
      </c>
      <c r="BC421" s="156">
        <f t="shared" si="114"/>
        <v>5.9299857591819443E-3</v>
      </c>
      <c r="BD421" s="156">
        <f t="shared" si="114"/>
        <v>5.6476054849351866E-3</v>
      </c>
      <c r="BE421" s="156">
        <f t="shared" si="114"/>
        <v>6.3274098488625696E-3</v>
      </c>
      <c r="BF421" s="156">
        <f t="shared" si="114"/>
        <v>8.4400326413753626E-3</v>
      </c>
      <c r="BG421" s="156">
        <f t="shared" si="114"/>
        <v>1.3805257852063791E-2</v>
      </c>
      <c r="BH421" s="173">
        <f t="shared" si="114"/>
        <v>1.8040961965765181E-2</v>
      </c>
    </row>
    <row r="422" spans="2:60" x14ac:dyDescent="0.2">
      <c r="B422" s="104">
        <v>301234</v>
      </c>
      <c r="C422" s="105" t="s">
        <v>447</v>
      </c>
      <c r="D422" s="105" t="s">
        <v>75</v>
      </c>
      <c r="E422" s="23"/>
      <c r="F422" s="23"/>
      <c r="G422" s="23"/>
      <c r="H422" s="95">
        <f>P_EX_ref!L405</f>
        <v>1.6407545677174959</v>
      </c>
      <c r="I422" s="89">
        <f>P_EX_ref!M405</f>
        <v>1.6358359063675536</v>
      </c>
      <c r="J422" s="89">
        <f>P_EX_ref!N405</f>
        <v>1.58036189884236</v>
      </c>
      <c r="K422" s="89">
        <f>P_EX_ref!O405</f>
        <v>1.5269451866676615</v>
      </c>
      <c r="L422" s="177"/>
      <c r="M422" s="172">
        <f t="shared" si="115"/>
        <v>2.0565622321390531E-2</v>
      </c>
      <c r="N422" s="156">
        <f t="shared" si="115"/>
        <v>1.9767721127500516E-2</v>
      </c>
      <c r="O422" s="156">
        <f t="shared" si="115"/>
        <v>1.4519554119801402E-2</v>
      </c>
      <c r="P422" s="156">
        <f t="shared" si="115"/>
        <v>9.9793839461173733E-3</v>
      </c>
      <c r="Q422" s="156">
        <f t="shared" si="115"/>
        <v>7.7879651741659213E-3</v>
      </c>
      <c r="R422" s="156">
        <f t="shared" si="115"/>
        <v>6.8889215754166094E-3</v>
      </c>
      <c r="S422" s="156">
        <f t="shared" si="115"/>
        <v>6.3719715061357537E-3</v>
      </c>
      <c r="T422" s="156">
        <f t="shared" si="115"/>
        <v>6.0685442915578616E-3</v>
      </c>
      <c r="U422" s="156">
        <f t="shared" si="115"/>
        <v>6.7990172155416775E-3</v>
      </c>
      <c r="V422" s="156">
        <f t="shared" si="115"/>
        <v>9.0691023023836935E-3</v>
      </c>
      <c r="W422" s="156">
        <f t="shared" si="115"/>
        <v>1.4834219379363661E-2</v>
      </c>
      <c r="X422" s="173">
        <f t="shared" si="115"/>
        <v>1.938562759803206E-2</v>
      </c>
      <c r="Y422" s="172">
        <f t="shared" si="112"/>
        <v>2.0503970607209748E-2</v>
      </c>
      <c r="Z422" s="156">
        <f t="shared" si="112"/>
        <v>1.9708461365072101E-2</v>
      </c>
      <c r="AA422" s="156">
        <f t="shared" si="112"/>
        <v>1.4476027335800543E-2</v>
      </c>
      <c r="AB422" s="156">
        <f t="shared" si="112"/>
        <v>9.9494677044821064E-3</v>
      </c>
      <c r="AC422" s="156">
        <f t="shared" si="112"/>
        <v>7.7646183774843468E-3</v>
      </c>
      <c r="AD422" s="156">
        <f t="shared" si="112"/>
        <v>6.868269935639112E-3</v>
      </c>
      <c r="AE422" s="156">
        <f t="shared" si="112"/>
        <v>6.3528695815781022E-3</v>
      </c>
      <c r="AF422" s="156">
        <f t="shared" si="112"/>
        <v>6.0503519824553357E-3</v>
      </c>
      <c r="AG422" s="156">
        <f t="shared" si="112"/>
        <v>6.7786350914545886E-3</v>
      </c>
      <c r="AH422" s="156">
        <f t="shared" si="112"/>
        <v>9.0419149071138075E-3</v>
      </c>
      <c r="AI422" s="156">
        <f t="shared" si="112"/>
        <v>1.4789749290446377E-2</v>
      </c>
      <c r="AJ422" s="173">
        <f t="shared" si="112"/>
        <v>1.9327513277287878E-2</v>
      </c>
      <c r="AK422" s="172">
        <f t="shared" si="113"/>
        <v>1.9754523735529501E-2</v>
      </c>
      <c r="AL422" s="156">
        <f t="shared" si="113"/>
        <v>1.8988091393877811E-2</v>
      </c>
      <c r="AM422" s="156">
        <f t="shared" si="113"/>
        <v>1.3946909653718096E-2</v>
      </c>
      <c r="AN422" s="156">
        <f t="shared" si="113"/>
        <v>9.58580168150284E-3</v>
      </c>
      <c r="AO422" s="156">
        <f t="shared" si="113"/>
        <v>7.4808114473890403E-3</v>
      </c>
      <c r="AP422" s="156">
        <f t="shared" si="113"/>
        <v>6.6172257103167126E-3</v>
      </c>
      <c r="AQ422" s="156">
        <f t="shared" si="113"/>
        <v>6.1206639115001238E-3</v>
      </c>
      <c r="AR422" s="156">
        <f t="shared" si="113"/>
        <v>5.829203725238213E-3</v>
      </c>
      <c r="AS422" s="156">
        <f t="shared" si="113"/>
        <v>6.5308671366094799E-3</v>
      </c>
      <c r="AT422" s="156">
        <f t="shared" si="113"/>
        <v>8.7114211227171078E-3</v>
      </c>
      <c r="AU422" s="156">
        <f t="shared" si="113"/>
        <v>1.4249164661693412E-2</v>
      </c>
      <c r="AV422" s="173">
        <f t="shared" si="113"/>
        <v>1.8621067455622073E-2</v>
      </c>
      <c r="AW422" s="172">
        <f t="shared" si="114"/>
        <v>1.9139107476724797E-2</v>
      </c>
      <c r="AX422" s="156">
        <f t="shared" si="114"/>
        <v>1.8396551940742578E-2</v>
      </c>
      <c r="AY422" s="156">
        <f t="shared" si="114"/>
        <v>1.3512419049141225E-2</v>
      </c>
      <c r="AZ422" s="156">
        <f t="shared" si="114"/>
        <v>9.287173464115641E-3</v>
      </c>
      <c r="BA422" s="156">
        <f t="shared" si="114"/>
        <v>7.2477603723334894E-3</v>
      </c>
      <c r="BB422" s="156">
        <f t="shared" si="114"/>
        <v>6.4110780782690169E-3</v>
      </c>
      <c r="BC422" s="156">
        <f t="shared" si="114"/>
        <v>5.9299857591819443E-3</v>
      </c>
      <c r="BD422" s="156">
        <f t="shared" si="114"/>
        <v>5.6476054849351866E-3</v>
      </c>
      <c r="BE422" s="156">
        <f t="shared" si="114"/>
        <v>6.3274098488625696E-3</v>
      </c>
      <c r="BF422" s="156">
        <f t="shared" si="114"/>
        <v>8.4400326413753626E-3</v>
      </c>
      <c r="BG422" s="156">
        <f t="shared" si="114"/>
        <v>1.3805257852063791E-2</v>
      </c>
      <c r="BH422" s="173">
        <f t="shared" si="114"/>
        <v>1.8040961965765181E-2</v>
      </c>
    </row>
    <row r="423" spans="2:60" x14ac:dyDescent="0.2">
      <c r="B423" s="104">
        <v>301235</v>
      </c>
      <c r="C423" s="105" t="s">
        <v>448</v>
      </c>
      <c r="D423" s="105" t="s">
        <v>75</v>
      </c>
      <c r="E423" s="23"/>
      <c r="F423" s="23"/>
      <c r="G423" s="23"/>
      <c r="H423" s="95">
        <f>P_EX_ref!L406</f>
        <v>1.6407545677174959</v>
      </c>
      <c r="I423" s="89">
        <f>P_EX_ref!M406</f>
        <v>1.6358359063675536</v>
      </c>
      <c r="J423" s="89">
        <f>P_EX_ref!N406</f>
        <v>1.58036189884236</v>
      </c>
      <c r="K423" s="89">
        <f>P_EX_ref!O406</f>
        <v>1.5269451866676615</v>
      </c>
      <c r="L423" s="177"/>
      <c r="M423" s="172">
        <f t="shared" si="115"/>
        <v>2.0565622321390531E-2</v>
      </c>
      <c r="N423" s="156">
        <f t="shared" si="115"/>
        <v>1.9767721127500516E-2</v>
      </c>
      <c r="O423" s="156">
        <f t="shared" si="115"/>
        <v>1.4519554119801402E-2</v>
      </c>
      <c r="P423" s="156">
        <f t="shared" si="115"/>
        <v>9.9793839461173733E-3</v>
      </c>
      <c r="Q423" s="156">
        <f t="shared" si="115"/>
        <v>7.7879651741659213E-3</v>
      </c>
      <c r="R423" s="156">
        <f t="shared" si="115"/>
        <v>6.8889215754166094E-3</v>
      </c>
      <c r="S423" s="156">
        <f t="shared" si="115"/>
        <v>6.3719715061357537E-3</v>
      </c>
      <c r="T423" s="156">
        <f t="shared" si="115"/>
        <v>6.0685442915578616E-3</v>
      </c>
      <c r="U423" s="156">
        <f t="shared" si="115"/>
        <v>6.7990172155416775E-3</v>
      </c>
      <c r="V423" s="156">
        <f t="shared" si="115"/>
        <v>9.0691023023836935E-3</v>
      </c>
      <c r="W423" s="156">
        <f t="shared" si="115"/>
        <v>1.4834219379363661E-2</v>
      </c>
      <c r="X423" s="173">
        <f t="shared" si="115"/>
        <v>1.938562759803206E-2</v>
      </c>
      <c r="Y423" s="172">
        <f t="shared" si="112"/>
        <v>2.0503970607209748E-2</v>
      </c>
      <c r="Z423" s="156">
        <f t="shared" si="112"/>
        <v>1.9708461365072101E-2</v>
      </c>
      <c r="AA423" s="156">
        <f t="shared" si="112"/>
        <v>1.4476027335800543E-2</v>
      </c>
      <c r="AB423" s="156">
        <f t="shared" si="112"/>
        <v>9.9494677044821064E-3</v>
      </c>
      <c r="AC423" s="156">
        <f t="shared" si="112"/>
        <v>7.7646183774843468E-3</v>
      </c>
      <c r="AD423" s="156">
        <f t="shared" si="112"/>
        <v>6.868269935639112E-3</v>
      </c>
      <c r="AE423" s="156">
        <f t="shared" si="112"/>
        <v>6.3528695815781022E-3</v>
      </c>
      <c r="AF423" s="156">
        <f t="shared" si="112"/>
        <v>6.0503519824553357E-3</v>
      </c>
      <c r="AG423" s="156">
        <f t="shared" si="112"/>
        <v>6.7786350914545886E-3</v>
      </c>
      <c r="AH423" s="156">
        <f t="shared" si="112"/>
        <v>9.0419149071138075E-3</v>
      </c>
      <c r="AI423" s="156">
        <f t="shared" si="112"/>
        <v>1.4789749290446377E-2</v>
      </c>
      <c r="AJ423" s="173">
        <f t="shared" si="112"/>
        <v>1.9327513277287878E-2</v>
      </c>
      <c r="AK423" s="172">
        <f t="shared" si="113"/>
        <v>1.9754523735529501E-2</v>
      </c>
      <c r="AL423" s="156">
        <f t="shared" si="113"/>
        <v>1.8988091393877811E-2</v>
      </c>
      <c r="AM423" s="156">
        <f t="shared" si="113"/>
        <v>1.3946909653718096E-2</v>
      </c>
      <c r="AN423" s="156">
        <f t="shared" si="113"/>
        <v>9.58580168150284E-3</v>
      </c>
      <c r="AO423" s="156">
        <f t="shared" si="113"/>
        <v>7.4808114473890403E-3</v>
      </c>
      <c r="AP423" s="156">
        <f t="shared" si="113"/>
        <v>6.6172257103167126E-3</v>
      </c>
      <c r="AQ423" s="156">
        <f t="shared" si="113"/>
        <v>6.1206639115001238E-3</v>
      </c>
      <c r="AR423" s="156">
        <f t="shared" si="113"/>
        <v>5.829203725238213E-3</v>
      </c>
      <c r="AS423" s="156">
        <f t="shared" si="113"/>
        <v>6.5308671366094799E-3</v>
      </c>
      <c r="AT423" s="156">
        <f t="shared" si="113"/>
        <v>8.7114211227171078E-3</v>
      </c>
      <c r="AU423" s="156">
        <f t="shared" si="113"/>
        <v>1.4249164661693412E-2</v>
      </c>
      <c r="AV423" s="173">
        <f t="shared" si="113"/>
        <v>1.8621067455622073E-2</v>
      </c>
      <c r="AW423" s="172">
        <f t="shared" si="114"/>
        <v>1.9139107476724797E-2</v>
      </c>
      <c r="AX423" s="156">
        <f t="shared" si="114"/>
        <v>1.8396551940742578E-2</v>
      </c>
      <c r="AY423" s="156">
        <f t="shared" si="114"/>
        <v>1.3512419049141225E-2</v>
      </c>
      <c r="AZ423" s="156">
        <f t="shared" si="114"/>
        <v>9.287173464115641E-3</v>
      </c>
      <c r="BA423" s="156">
        <f t="shared" si="114"/>
        <v>7.2477603723334894E-3</v>
      </c>
      <c r="BB423" s="156">
        <f t="shared" si="114"/>
        <v>6.4110780782690169E-3</v>
      </c>
      <c r="BC423" s="156">
        <f t="shared" si="114"/>
        <v>5.9299857591819443E-3</v>
      </c>
      <c r="BD423" s="156">
        <f t="shared" si="114"/>
        <v>5.6476054849351866E-3</v>
      </c>
      <c r="BE423" s="156">
        <f t="shared" si="114"/>
        <v>6.3274098488625696E-3</v>
      </c>
      <c r="BF423" s="156">
        <f t="shared" si="114"/>
        <v>8.4400326413753626E-3</v>
      </c>
      <c r="BG423" s="156">
        <f t="shared" si="114"/>
        <v>1.3805257852063791E-2</v>
      </c>
      <c r="BH423" s="173">
        <f t="shared" si="114"/>
        <v>1.8040961965765181E-2</v>
      </c>
    </row>
    <row r="424" spans="2:60" x14ac:dyDescent="0.2">
      <c r="B424" s="104">
        <v>301238</v>
      </c>
      <c r="C424" s="105" t="s">
        <v>449</v>
      </c>
      <c r="D424" s="105" t="s">
        <v>75</v>
      </c>
      <c r="E424" s="23"/>
      <c r="F424" s="23"/>
      <c r="G424" s="23"/>
      <c r="H424" s="95">
        <f>P_EX_ref!L407</f>
        <v>1.6407545677174959</v>
      </c>
      <c r="I424" s="89">
        <f>P_EX_ref!M407</f>
        <v>1.6358359063675536</v>
      </c>
      <c r="J424" s="89">
        <f>P_EX_ref!N407</f>
        <v>1.58036189884236</v>
      </c>
      <c r="K424" s="89">
        <f>P_EX_ref!O407</f>
        <v>1.5269451866676615</v>
      </c>
      <c r="L424" s="177"/>
      <c r="M424" s="172">
        <f t="shared" si="115"/>
        <v>2.0565622321390531E-2</v>
      </c>
      <c r="N424" s="156">
        <f t="shared" si="115"/>
        <v>1.9767721127500516E-2</v>
      </c>
      <c r="O424" s="156">
        <f t="shared" si="115"/>
        <v>1.4519554119801402E-2</v>
      </c>
      <c r="P424" s="156">
        <f t="shared" si="115"/>
        <v>9.9793839461173733E-3</v>
      </c>
      <c r="Q424" s="156">
        <f t="shared" si="115"/>
        <v>7.7879651741659213E-3</v>
      </c>
      <c r="R424" s="156">
        <f t="shared" si="115"/>
        <v>6.8889215754166094E-3</v>
      </c>
      <c r="S424" s="156">
        <f t="shared" si="115"/>
        <v>6.3719715061357537E-3</v>
      </c>
      <c r="T424" s="156">
        <f t="shared" si="115"/>
        <v>6.0685442915578616E-3</v>
      </c>
      <c r="U424" s="156">
        <f t="shared" si="115"/>
        <v>6.7990172155416775E-3</v>
      </c>
      <c r="V424" s="156">
        <f t="shared" si="115"/>
        <v>9.0691023023836935E-3</v>
      </c>
      <c r="W424" s="156">
        <f t="shared" si="115"/>
        <v>1.4834219379363661E-2</v>
      </c>
      <c r="X424" s="173">
        <f t="shared" si="115"/>
        <v>1.938562759803206E-2</v>
      </c>
      <c r="Y424" s="172">
        <f t="shared" si="112"/>
        <v>2.0503970607209748E-2</v>
      </c>
      <c r="Z424" s="156">
        <f t="shared" si="112"/>
        <v>1.9708461365072101E-2</v>
      </c>
      <c r="AA424" s="156">
        <f t="shared" si="112"/>
        <v>1.4476027335800543E-2</v>
      </c>
      <c r="AB424" s="156">
        <f t="shared" si="112"/>
        <v>9.9494677044821064E-3</v>
      </c>
      <c r="AC424" s="156">
        <f t="shared" si="112"/>
        <v>7.7646183774843468E-3</v>
      </c>
      <c r="AD424" s="156">
        <f t="shared" si="112"/>
        <v>6.868269935639112E-3</v>
      </c>
      <c r="AE424" s="156">
        <f t="shared" si="112"/>
        <v>6.3528695815781022E-3</v>
      </c>
      <c r="AF424" s="156">
        <f t="shared" si="112"/>
        <v>6.0503519824553357E-3</v>
      </c>
      <c r="AG424" s="156">
        <f t="shared" si="112"/>
        <v>6.7786350914545886E-3</v>
      </c>
      <c r="AH424" s="156">
        <f t="shared" si="112"/>
        <v>9.0419149071138075E-3</v>
      </c>
      <c r="AI424" s="156">
        <f t="shared" si="112"/>
        <v>1.4789749290446377E-2</v>
      </c>
      <c r="AJ424" s="173">
        <f t="shared" si="112"/>
        <v>1.9327513277287878E-2</v>
      </c>
      <c r="AK424" s="172">
        <f t="shared" si="113"/>
        <v>1.9754523735529501E-2</v>
      </c>
      <c r="AL424" s="156">
        <f t="shared" si="113"/>
        <v>1.8988091393877811E-2</v>
      </c>
      <c r="AM424" s="156">
        <f t="shared" si="113"/>
        <v>1.3946909653718096E-2</v>
      </c>
      <c r="AN424" s="156">
        <f t="shared" si="113"/>
        <v>9.58580168150284E-3</v>
      </c>
      <c r="AO424" s="156">
        <f t="shared" si="113"/>
        <v>7.4808114473890403E-3</v>
      </c>
      <c r="AP424" s="156">
        <f t="shared" si="113"/>
        <v>6.6172257103167126E-3</v>
      </c>
      <c r="AQ424" s="156">
        <f t="shared" si="113"/>
        <v>6.1206639115001238E-3</v>
      </c>
      <c r="AR424" s="156">
        <f t="shared" si="113"/>
        <v>5.829203725238213E-3</v>
      </c>
      <c r="AS424" s="156">
        <f t="shared" si="113"/>
        <v>6.5308671366094799E-3</v>
      </c>
      <c r="AT424" s="156">
        <f t="shared" si="113"/>
        <v>8.7114211227171078E-3</v>
      </c>
      <c r="AU424" s="156">
        <f t="shared" si="113"/>
        <v>1.4249164661693412E-2</v>
      </c>
      <c r="AV424" s="173">
        <f t="shared" si="113"/>
        <v>1.8621067455622073E-2</v>
      </c>
      <c r="AW424" s="172">
        <f t="shared" si="114"/>
        <v>1.9139107476724797E-2</v>
      </c>
      <c r="AX424" s="156">
        <f t="shared" si="114"/>
        <v>1.8396551940742578E-2</v>
      </c>
      <c r="AY424" s="156">
        <f t="shared" si="114"/>
        <v>1.3512419049141225E-2</v>
      </c>
      <c r="AZ424" s="156">
        <f t="shared" si="114"/>
        <v>9.287173464115641E-3</v>
      </c>
      <c r="BA424" s="156">
        <f t="shared" si="114"/>
        <v>7.2477603723334894E-3</v>
      </c>
      <c r="BB424" s="156">
        <f t="shared" si="114"/>
        <v>6.4110780782690169E-3</v>
      </c>
      <c r="BC424" s="156">
        <f t="shared" si="114"/>
        <v>5.9299857591819443E-3</v>
      </c>
      <c r="BD424" s="156">
        <f t="shared" si="114"/>
        <v>5.6476054849351866E-3</v>
      </c>
      <c r="BE424" s="156">
        <f t="shared" si="114"/>
        <v>6.3274098488625696E-3</v>
      </c>
      <c r="BF424" s="156">
        <f t="shared" si="114"/>
        <v>8.4400326413753626E-3</v>
      </c>
      <c r="BG424" s="156">
        <f t="shared" si="114"/>
        <v>1.3805257852063791E-2</v>
      </c>
      <c r="BH424" s="173">
        <f t="shared" si="114"/>
        <v>1.8040961965765181E-2</v>
      </c>
    </row>
    <row r="425" spans="2:60" x14ac:dyDescent="0.2">
      <c r="B425" s="104">
        <v>301239</v>
      </c>
      <c r="C425" s="105" t="s">
        <v>450</v>
      </c>
      <c r="D425" s="105" t="s">
        <v>75</v>
      </c>
      <c r="E425" s="23"/>
      <c r="F425" s="23"/>
      <c r="G425" s="23"/>
      <c r="H425" s="95">
        <f>P_EX_ref!L408</f>
        <v>1.6407545677174959</v>
      </c>
      <c r="I425" s="89">
        <f>P_EX_ref!M408</f>
        <v>1.6358359063675536</v>
      </c>
      <c r="J425" s="89">
        <f>P_EX_ref!N408</f>
        <v>1.58036189884236</v>
      </c>
      <c r="K425" s="89">
        <f>P_EX_ref!O408</f>
        <v>1.5269451866676615</v>
      </c>
      <c r="L425" s="177"/>
      <c r="M425" s="172">
        <f t="shared" si="115"/>
        <v>2.0565622321390531E-2</v>
      </c>
      <c r="N425" s="156">
        <f t="shared" si="115"/>
        <v>1.9767721127500516E-2</v>
      </c>
      <c r="O425" s="156">
        <f t="shared" si="115"/>
        <v>1.4519554119801402E-2</v>
      </c>
      <c r="P425" s="156">
        <f t="shared" si="115"/>
        <v>9.9793839461173733E-3</v>
      </c>
      <c r="Q425" s="156">
        <f t="shared" si="115"/>
        <v>7.7879651741659213E-3</v>
      </c>
      <c r="R425" s="156">
        <f t="shared" si="115"/>
        <v>6.8889215754166094E-3</v>
      </c>
      <c r="S425" s="156">
        <f t="shared" si="115"/>
        <v>6.3719715061357537E-3</v>
      </c>
      <c r="T425" s="156">
        <f t="shared" si="115"/>
        <v>6.0685442915578616E-3</v>
      </c>
      <c r="U425" s="156">
        <f t="shared" si="115"/>
        <v>6.7990172155416775E-3</v>
      </c>
      <c r="V425" s="156">
        <f t="shared" si="115"/>
        <v>9.0691023023836935E-3</v>
      </c>
      <c r="W425" s="156">
        <f t="shared" si="115"/>
        <v>1.4834219379363661E-2</v>
      </c>
      <c r="X425" s="173">
        <f t="shared" si="115"/>
        <v>1.938562759803206E-2</v>
      </c>
      <c r="Y425" s="172">
        <f t="shared" si="112"/>
        <v>2.0503970607209748E-2</v>
      </c>
      <c r="Z425" s="156">
        <f t="shared" si="112"/>
        <v>1.9708461365072101E-2</v>
      </c>
      <c r="AA425" s="156">
        <f t="shared" si="112"/>
        <v>1.4476027335800543E-2</v>
      </c>
      <c r="AB425" s="156">
        <f t="shared" si="112"/>
        <v>9.9494677044821064E-3</v>
      </c>
      <c r="AC425" s="156">
        <f t="shared" si="112"/>
        <v>7.7646183774843468E-3</v>
      </c>
      <c r="AD425" s="156">
        <f t="shared" si="112"/>
        <v>6.868269935639112E-3</v>
      </c>
      <c r="AE425" s="156">
        <f t="shared" si="112"/>
        <v>6.3528695815781022E-3</v>
      </c>
      <c r="AF425" s="156">
        <f t="shared" si="112"/>
        <v>6.0503519824553357E-3</v>
      </c>
      <c r="AG425" s="156">
        <f t="shared" si="112"/>
        <v>6.7786350914545886E-3</v>
      </c>
      <c r="AH425" s="156">
        <f t="shared" si="112"/>
        <v>9.0419149071138075E-3</v>
      </c>
      <c r="AI425" s="156">
        <f t="shared" si="112"/>
        <v>1.4789749290446377E-2</v>
      </c>
      <c r="AJ425" s="173">
        <f t="shared" si="112"/>
        <v>1.9327513277287878E-2</v>
      </c>
      <c r="AK425" s="172">
        <f t="shared" si="113"/>
        <v>1.9754523735529501E-2</v>
      </c>
      <c r="AL425" s="156">
        <f t="shared" si="113"/>
        <v>1.8988091393877811E-2</v>
      </c>
      <c r="AM425" s="156">
        <f t="shared" si="113"/>
        <v>1.3946909653718096E-2</v>
      </c>
      <c r="AN425" s="156">
        <f t="shared" si="113"/>
        <v>9.58580168150284E-3</v>
      </c>
      <c r="AO425" s="156">
        <f t="shared" si="113"/>
        <v>7.4808114473890403E-3</v>
      </c>
      <c r="AP425" s="156">
        <f t="shared" si="113"/>
        <v>6.6172257103167126E-3</v>
      </c>
      <c r="AQ425" s="156">
        <f t="shared" si="113"/>
        <v>6.1206639115001238E-3</v>
      </c>
      <c r="AR425" s="156">
        <f t="shared" si="113"/>
        <v>5.829203725238213E-3</v>
      </c>
      <c r="AS425" s="156">
        <f t="shared" si="113"/>
        <v>6.5308671366094799E-3</v>
      </c>
      <c r="AT425" s="156">
        <f t="shared" si="113"/>
        <v>8.7114211227171078E-3</v>
      </c>
      <c r="AU425" s="156">
        <f t="shared" si="113"/>
        <v>1.4249164661693412E-2</v>
      </c>
      <c r="AV425" s="173">
        <f t="shared" si="113"/>
        <v>1.8621067455622073E-2</v>
      </c>
      <c r="AW425" s="172">
        <f t="shared" si="114"/>
        <v>1.9139107476724797E-2</v>
      </c>
      <c r="AX425" s="156">
        <f t="shared" si="114"/>
        <v>1.8396551940742578E-2</v>
      </c>
      <c r="AY425" s="156">
        <f t="shared" si="114"/>
        <v>1.3512419049141225E-2</v>
      </c>
      <c r="AZ425" s="156">
        <f t="shared" si="114"/>
        <v>9.287173464115641E-3</v>
      </c>
      <c r="BA425" s="156">
        <f t="shared" si="114"/>
        <v>7.2477603723334894E-3</v>
      </c>
      <c r="BB425" s="156">
        <f t="shared" si="114"/>
        <v>6.4110780782690169E-3</v>
      </c>
      <c r="BC425" s="156">
        <f t="shared" si="114"/>
        <v>5.9299857591819443E-3</v>
      </c>
      <c r="BD425" s="156">
        <f t="shared" si="114"/>
        <v>5.6476054849351866E-3</v>
      </c>
      <c r="BE425" s="156">
        <f t="shared" si="114"/>
        <v>6.3274098488625696E-3</v>
      </c>
      <c r="BF425" s="156">
        <f t="shared" si="114"/>
        <v>8.4400326413753626E-3</v>
      </c>
      <c r="BG425" s="156">
        <f t="shared" si="114"/>
        <v>1.3805257852063791E-2</v>
      </c>
      <c r="BH425" s="173">
        <f t="shared" si="114"/>
        <v>1.8040961965765181E-2</v>
      </c>
    </row>
    <row r="426" spans="2:60" x14ac:dyDescent="0.2">
      <c r="B426" s="104">
        <v>301240</v>
      </c>
      <c r="C426" s="105" t="s">
        <v>451</v>
      </c>
      <c r="D426" s="105" t="s">
        <v>75</v>
      </c>
      <c r="E426" s="23"/>
      <c r="F426" s="23"/>
      <c r="G426" s="23"/>
      <c r="H426" s="95">
        <f>P_EX_ref!L409</f>
        <v>1.6407545677174959</v>
      </c>
      <c r="I426" s="89">
        <f>P_EX_ref!M409</f>
        <v>1.6358359063675536</v>
      </c>
      <c r="J426" s="89">
        <f>P_EX_ref!N409</f>
        <v>1.58036189884236</v>
      </c>
      <c r="K426" s="89">
        <f>P_EX_ref!O409</f>
        <v>1.5269451866676615</v>
      </c>
      <c r="L426" s="177"/>
      <c r="M426" s="172">
        <f t="shared" si="115"/>
        <v>2.0565622321390531E-2</v>
      </c>
      <c r="N426" s="156">
        <f t="shared" si="115"/>
        <v>1.9767721127500516E-2</v>
      </c>
      <c r="O426" s="156">
        <f t="shared" si="115"/>
        <v>1.4519554119801402E-2</v>
      </c>
      <c r="P426" s="156">
        <f t="shared" si="115"/>
        <v>9.9793839461173733E-3</v>
      </c>
      <c r="Q426" s="156">
        <f t="shared" si="115"/>
        <v>7.7879651741659213E-3</v>
      </c>
      <c r="R426" s="156">
        <f t="shared" si="115"/>
        <v>6.8889215754166094E-3</v>
      </c>
      <c r="S426" s="156">
        <f t="shared" si="115"/>
        <v>6.3719715061357537E-3</v>
      </c>
      <c r="T426" s="156">
        <f t="shared" si="115"/>
        <v>6.0685442915578616E-3</v>
      </c>
      <c r="U426" s="156">
        <f t="shared" si="115"/>
        <v>6.7990172155416775E-3</v>
      </c>
      <c r="V426" s="156">
        <f t="shared" si="115"/>
        <v>9.0691023023836935E-3</v>
      </c>
      <c r="W426" s="156">
        <f t="shared" si="115"/>
        <v>1.4834219379363661E-2</v>
      </c>
      <c r="X426" s="173">
        <f t="shared" si="115"/>
        <v>1.938562759803206E-2</v>
      </c>
      <c r="Y426" s="172">
        <f t="shared" si="112"/>
        <v>2.0503970607209748E-2</v>
      </c>
      <c r="Z426" s="156">
        <f t="shared" si="112"/>
        <v>1.9708461365072101E-2</v>
      </c>
      <c r="AA426" s="156">
        <f t="shared" si="112"/>
        <v>1.4476027335800543E-2</v>
      </c>
      <c r="AB426" s="156">
        <f t="shared" si="112"/>
        <v>9.9494677044821064E-3</v>
      </c>
      <c r="AC426" s="156">
        <f t="shared" si="112"/>
        <v>7.7646183774843468E-3</v>
      </c>
      <c r="AD426" s="156">
        <f t="shared" si="112"/>
        <v>6.868269935639112E-3</v>
      </c>
      <c r="AE426" s="156">
        <f t="shared" si="112"/>
        <v>6.3528695815781022E-3</v>
      </c>
      <c r="AF426" s="156">
        <f t="shared" si="112"/>
        <v>6.0503519824553357E-3</v>
      </c>
      <c r="AG426" s="156">
        <f t="shared" si="112"/>
        <v>6.7786350914545886E-3</v>
      </c>
      <c r="AH426" s="156">
        <f t="shared" si="112"/>
        <v>9.0419149071138075E-3</v>
      </c>
      <c r="AI426" s="156">
        <f t="shared" si="112"/>
        <v>1.4789749290446377E-2</v>
      </c>
      <c r="AJ426" s="173">
        <f t="shared" si="112"/>
        <v>1.9327513277287878E-2</v>
      </c>
      <c r="AK426" s="172">
        <f t="shared" si="113"/>
        <v>1.9754523735529501E-2</v>
      </c>
      <c r="AL426" s="156">
        <f t="shared" si="113"/>
        <v>1.8988091393877811E-2</v>
      </c>
      <c r="AM426" s="156">
        <f t="shared" si="113"/>
        <v>1.3946909653718096E-2</v>
      </c>
      <c r="AN426" s="156">
        <f t="shared" si="113"/>
        <v>9.58580168150284E-3</v>
      </c>
      <c r="AO426" s="156">
        <f t="shared" si="113"/>
        <v>7.4808114473890403E-3</v>
      </c>
      <c r="AP426" s="156">
        <f t="shared" si="113"/>
        <v>6.6172257103167126E-3</v>
      </c>
      <c r="AQ426" s="156">
        <f t="shared" si="113"/>
        <v>6.1206639115001238E-3</v>
      </c>
      <c r="AR426" s="156">
        <f t="shared" si="113"/>
        <v>5.829203725238213E-3</v>
      </c>
      <c r="AS426" s="156">
        <f t="shared" si="113"/>
        <v>6.5308671366094799E-3</v>
      </c>
      <c r="AT426" s="156">
        <f t="shared" si="113"/>
        <v>8.7114211227171078E-3</v>
      </c>
      <c r="AU426" s="156">
        <f t="shared" si="113"/>
        <v>1.4249164661693412E-2</v>
      </c>
      <c r="AV426" s="173">
        <f t="shared" si="113"/>
        <v>1.8621067455622073E-2</v>
      </c>
      <c r="AW426" s="172">
        <f t="shared" si="114"/>
        <v>1.9139107476724797E-2</v>
      </c>
      <c r="AX426" s="156">
        <f t="shared" si="114"/>
        <v>1.8396551940742578E-2</v>
      </c>
      <c r="AY426" s="156">
        <f t="shared" si="114"/>
        <v>1.3512419049141225E-2</v>
      </c>
      <c r="AZ426" s="156">
        <f t="shared" si="114"/>
        <v>9.287173464115641E-3</v>
      </c>
      <c r="BA426" s="156">
        <f t="shared" si="114"/>
        <v>7.2477603723334894E-3</v>
      </c>
      <c r="BB426" s="156">
        <f t="shared" si="114"/>
        <v>6.4110780782690169E-3</v>
      </c>
      <c r="BC426" s="156">
        <f t="shared" si="114"/>
        <v>5.9299857591819443E-3</v>
      </c>
      <c r="BD426" s="156">
        <f t="shared" si="114"/>
        <v>5.6476054849351866E-3</v>
      </c>
      <c r="BE426" s="156">
        <f t="shared" si="114"/>
        <v>6.3274098488625696E-3</v>
      </c>
      <c r="BF426" s="156">
        <f t="shared" si="114"/>
        <v>8.4400326413753626E-3</v>
      </c>
      <c r="BG426" s="156">
        <f t="shared" si="114"/>
        <v>1.3805257852063791E-2</v>
      </c>
      <c r="BH426" s="173">
        <f t="shared" si="114"/>
        <v>1.8040961965765181E-2</v>
      </c>
    </row>
    <row r="427" spans="2:60" x14ac:dyDescent="0.2">
      <c r="B427" s="104">
        <v>301241</v>
      </c>
      <c r="C427" s="105" t="s">
        <v>452</v>
      </c>
      <c r="D427" s="105" t="s">
        <v>75</v>
      </c>
      <c r="E427" s="23"/>
      <c r="F427" s="23"/>
      <c r="G427" s="23"/>
      <c r="H427" s="95">
        <f>P_EX_ref!L410</f>
        <v>1.6407545677174959</v>
      </c>
      <c r="I427" s="89">
        <f>P_EX_ref!M410</f>
        <v>1.6358359063675536</v>
      </c>
      <c r="J427" s="89">
        <f>P_EX_ref!N410</f>
        <v>1.58036189884236</v>
      </c>
      <c r="K427" s="89">
        <f>P_EX_ref!O410</f>
        <v>1.5269451866676615</v>
      </c>
      <c r="L427" s="177"/>
      <c r="M427" s="172">
        <f t="shared" si="115"/>
        <v>2.0565622321390531E-2</v>
      </c>
      <c r="N427" s="156">
        <f t="shared" si="115"/>
        <v>1.9767721127500516E-2</v>
      </c>
      <c r="O427" s="156">
        <f t="shared" si="115"/>
        <v>1.4519554119801402E-2</v>
      </c>
      <c r="P427" s="156">
        <f t="shared" si="115"/>
        <v>9.9793839461173733E-3</v>
      </c>
      <c r="Q427" s="156">
        <f t="shared" si="115"/>
        <v>7.7879651741659213E-3</v>
      </c>
      <c r="R427" s="156">
        <f t="shared" si="115"/>
        <v>6.8889215754166094E-3</v>
      </c>
      <c r="S427" s="156">
        <f t="shared" si="115"/>
        <v>6.3719715061357537E-3</v>
      </c>
      <c r="T427" s="156">
        <f t="shared" si="115"/>
        <v>6.0685442915578616E-3</v>
      </c>
      <c r="U427" s="156">
        <f t="shared" si="115"/>
        <v>6.7990172155416775E-3</v>
      </c>
      <c r="V427" s="156">
        <f t="shared" si="115"/>
        <v>9.0691023023836935E-3</v>
      </c>
      <c r="W427" s="156">
        <f t="shared" si="115"/>
        <v>1.4834219379363661E-2</v>
      </c>
      <c r="X427" s="173">
        <f t="shared" si="115"/>
        <v>1.938562759803206E-2</v>
      </c>
      <c r="Y427" s="172">
        <f t="shared" si="112"/>
        <v>2.0503970607209748E-2</v>
      </c>
      <c r="Z427" s="156">
        <f t="shared" si="112"/>
        <v>1.9708461365072101E-2</v>
      </c>
      <c r="AA427" s="156">
        <f t="shared" si="112"/>
        <v>1.4476027335800543E-2</v>
      </c>
      <c r="AB427" s="156">
        <f t="shared" si="112"/>
        <v>9.9494677044821064E-3</v>
      </c>
      <c r="AC427" s="156">
        <f t="shared" si="112"/>
        <v>7.7646183774843468E-3</v>
      </c>
      <c r="AD427" s="156">
        <f t="shared" si="112"/>
        <v>6.868269935639112E-3</v>
      </c>
      <c r="AE427" s="156">
        <f t="shared" si="112"/>
        <v>6.3528695815781022E-3</v>
      </c>
      <c r="AF427" s="156">
        <f t="shared" si="112"/>
        <v>6.0503519824553357E-3</v>
      </c>
      <c r="AG427" s="156">
        <f t="shared" si="112"/>
        <v>6.7786350914545886E-3</v>
      </c>
      <c r="AH427" s="156">
        <f t="shared" si="112"/>
        <v>9.0419149071138075E-3</v>
      </c>
      <c r="AI427" s="156">
        <f t="shared" si="112"/>
        <v>1.4789749290446377E-2</v>
      </c>
      <c r="AJ427" s="173">
        <f t="shared" si="112"/>
        <v>1.9327513277287878E-2</v>
      </c>
      <c r="AK427" s="172">
        <f t="shared" si="113"/>
        <v>1.9754523735529501E-2</v>
      </c>
      <c r="AL427" s="156">
        <f t="shared" si="113"/>
        <v>1.8988091393877811E-2</v>
      </c>
      <c r="AM427" s="156">
        <f t="shared" si="113"/>
        <v>1.3946909653718096E-2</v>
      </c>
      <c r="AN427" s="156">
        <f t="shared" si="113"/>
        <v>9.58580168150284E-3</v>
      </c>
      <c r="AO427" s="156">
        <f t="shared" si="113"/>
        <v>7.4808114473890403E-3</v>
      </c>
      <c r="AP427" s="156">
        <f t="shared" si="113"/>
        <v>6.6172257103167126E-3</v>
      </c>
      <c r="AQ427" s="156">
        <f t="shared" si="113"/>
        <v>6.1206639115001238E-3</v>
      </c>
      <c r="AR427" s="156">
        <f t="shared" si="113"/>
        <v>5.829203725238213E-3</v>
      </c>
      <c r="AS427" s="156">
        <f t="shared" si="113"/>
        <v>6.5308671366094799E-3</v>
      </c>
      <c r="AT427" s="156">
        <f t="shared" si="113"/>
        <v>8.7114211227171078E-3</v>
      </c>
      <c r="AU427" s="156">
        <f t="shared" si="113"/>
        <v>1.4249164661693412E-2</v>
      </c>
      <c r="AV427" s="173">
        <f t="shared" si="113"/>
        <v>1.8621067455622073E-2</v>
      </c>
      <c r="AW427" s="172">
        <f t="shared" si="114"/>
        <v>1.9139107476724797E-2</v>
      </c>
      <c r="AX427" s="156">
        <f t="shared" si="114"/>
        <v>1.8396551940742578E-2</v>
      </c>
      <c r="AY427" s="156">
        <f t="shared" si="114"/>
        <v>1.3512419049141225E-2</v>
      </c>
      <c r="AZ427" s="156">
        <f t="shared" si="114"/>
        <v>9.287173464115641E-3</v>
      </c>
      <c r="BA427" s="156">
        <f t="shared" si="114"/>
        <v>7.2477603723334894E-3</v>
      </c>
      <c r="BB427" s="156">
        <f t="shared" si="114"/>
        <v>6.4110780782690169E-3</v>
      </c>
      <c r="BC427" s="156">
        <f t="shared" si="114"/>
        <v>5.9299857591819443E-3</v>
      </c>
      <c r="BD427" s="156">
        <f t="shared" si="114"/>
        <v>5.6476054849351866E-3</v>
      </c>
      <c r="BE427" s="156">
        <f t="shared" si="114"/>
        <v>6.3274098488625696E-3</v>
      </c>
      <c r="BF427" s="156">
        <f t="shared" si="114"/>
        <v>8.4400326413753626E-3</v>
      </c>
      <c r="BG427" s="156">
        <f t="shared" si="114"/>
        <v>1.3805257852063791E-2</v>
      </c>
      <c r="BH427" s="173">
        <f t="shared" si="114"/>
        <v>1.8040961965765181E-2</v>
      </c>
    </row>
    <row r="428" spans="2:60" x14ac:dyDescent="0.2">
      <c r="B428" s="104">
        <v>301242</v>
      </c>
      <c r="C428" s="105" t="s">
        <v>453</v>
      </c>
      <c r="D428" s="105" t="s">
        <v>75</v>
      </c>
      <c r="E428" s="23"/>
      <c r="F428" s="23"/>
      <c r="G428" s="23"/>
      <c r="H428" s="95">
        <f>P_EX_ref!L411</f>
        <v>1.6407545677174959</v>
      </c>
      <c r="I428" s="89">
        <f>P_EX_ref!M411</f>
        <v>1.6358359063675536</v>
      </c>
      <c r="J428" s="89">
        <f>P_EX_ref!N411</f>
        <v>1.58036189884236</v>
      </c>
      <c r="K428" s="89">
        <f>P_EX_ref!O411</f>
        <v>1.5269451866676615</v>
      </c>
      <c r="L428" s="177"/>
      <c r="M428" s="172">
        <f t="shared" si="115"/>
        <v>2.0565622321390531E-2</v>
      </c>
      <c r="N428" s="156">
        <f t="shared" si="115"/>
        <v>1.9767721127500516E-2</v>
      </c>
      <c r="O428" s="156">
        <f t="shared" si="115"/>
        <v>1.4519554119801402E-2</v>
      </c>
      <c r="P428" s="156">
        <f t="shared" si="115"/>
        <v>9.9793839461173733E-3</v>
      </c>
      <c r="Q428" s="156">
        <f t="shared" si="115"/>
        <v>7.7879651741659213E-3</v>
      </c>
      <c r="R428" s="156">
        <f t="shared" si="115"/>
        <v>6.8889215754166094E-3</v>
      </c>
      <c r="S428" s="156">
        <f t="shared" si="115"/>
        <v>6.3719715061357537E-3</v>
      </c>
      <c r="T428" s="156">
        <f t="shared" si="115"/>
        <v>6.0685442915578616E-3</v>
      </c>
      <c r="U428" s="156">
        <f t="shared" si="115"/>
        <v>6.7990172155416775E-3</v>
      </c>
      <c r="V428" s="156">
        <f t="shared" si="115"/>
        <v>9.0691023023836935E-3</v>
      </c>
      <c r="W428" s="156">
        <f t="shared" si="115"/>
        <v>1.4834219379363661E-2</v>
      </c>
      <c r="X428" s="173">
        <f t="shared" si="115"/>
        <v>1.938562759803206E-2</v>
      </c>
      <c r="Y428" s="172">
        <f t="shared" si="112"/>
        <v>2.0503970607209748E-2</v>
      </c>
      <c r="Z428" s="156">
        <f t="shared" si="112"/>
        <v>1.9708461365072101E-2</v>
      </c>
      <c r="AA428" s="156">
        <f t="shared" si="112"/>
        <v>1.4476027335800543E-2</v>
      </c>
      <c r="AB428" s="156">
        <f t="shared" si="112"/>
        <v>9.9494677044821064E-3</v>
      </c>
      <c r="AC428" s="156">
        <f t="shared" si="112"/>
        <v>7.7646183774843468E-3</v>
      </c>
      <c r="AD428" s="156">
        <f t="shared" si="112"/>
        <v>6.868269935639112E-3</v>
      </c>
      <c r="AE428" s="156">
        <f t="shared" ref="AE428:AJ428" si="116">$I428*AE$34*AE$35*AE$36</f>
        <v>6.3528695815781022E-3</v>
      </c>
      <c r="AF428" s="156">
        <f t="shared" si="116"/>
        <v>6.0503519824553357E-3</v>
      </c>
      <c r="AG428" s="156">
        <f t="shared" si="116"/>
        <v>6.7786350914545886E-3</v>
      </c>
      <c r="AH428" s="156">
        <f t="shared" si="116"/>
        <v>9.0419149071138075E-3</v>
      </c>
      <c r="AI428" s="156">
        <f t="shared" si="116"/>
        <v>1.4789749290446377E-2</v>
      </c>
      <c r="AJ428" s="173">
        <f t="shared" si="116"/>
        <v>1.9327513277287878E-2</v>
      </c>
      <c r="AK428" s="172">
        <f t="shared" si="113"/>
        <v>1.9754523735529501E-2</v>
      </c>
      <c r="AL428" s="156">
        <f t="shared" si="113"/>
        <v>1.8988091393877811E-2</v>
      </c>
      <c r="AM428" s="156">
        <f t="shared" si="113"/>
        <v>1.3946909653718096E-2</v>
      </c>
      <c r="AN428" s="156">
        <f t="shared" si="113"/>
        <v>9.58580168150284E-3</v>
      </c>
      <c r="AO428" s="156">
        <f t="shared" si="113"/>
        <v>7.4808114473890403E-3</v>
      </c>
      <c r="AP428" s="156">
        <f t="shared" si="113"/>
        <v>6.6172257103167126E-3</v>
      </c>
      <c r="AQ428" s="156">
        <f t="shared" ref="AQ428:AV428" si="117">$J428*AQ$34*AQ$35*AQ$36</f>
        <v>6.1206639115001238E-3</v>
      </c>
      <c r="AR428" s="156">
        <f t="shared" si="117"/>
        <v>5.829203725238213E-3</v>
      </c>
      <c r="AS428" s="156">
        <f t="shared" si="117"/>
        <v>6.5308671366094799E-3</v>
      </c>
      <c r="AT428" s="156">
        <f t="shared" si="117"/>
        <v>8.7114211227171078E-3</v>
      </c>
      <c r="AU428" s="156">
        <f t="shared" si="117"/>
        <v>1.4249164661693412E-2</v>
      </c>
      <c r="AV428" s="173">
        <f t="shared" si="117"/>
        <v>1.8621067455622073E-2</v>
      </c>
      <c r="AW428" s="172">
        <f t="shared" si="114"/>
        <v>1.9139107476724797E-2</v>
      </c>
      <c r="AX428" s="156">
        <f t="shared" si="114"/>
        <v>1.8396551940742578E-2</v>
      </c>
      <c r="AY428" s="156">
        <f t="shared" si="114"/>
        <v>1.3512419049141225E-2</v>
      </c>
      <c r="AZ428" s="156">
        <f t="shared" si="114"/>
        <v>9.287173464115641E-3</v>
      </c>
      <c r="BA428" s="156">
        <f t="shared" si="114"/>
        <v>7.2477603723334894E-3</v>
      </c>
      <c r="BB428" s="156">
        <f t="shared" si="114"/>
        <v>6.4110780782690169E-3</v>
      </c>
      <c r="BC428" s="156">
        <f t="shared" si="114"/>
        <v>5.9299857591819443E-3</v>
      </c>
      <c r="BD428" s="156">
        <f t="shared" si="114"/>
        <v>5.6476054849351866E-3</v>
      </c>
      <c r="BE428" s="156">
        <f t="shared" si="114"/>
        <v>6.3274098488625696E-3</v>
      </c>
      <c r="BF428" s="156">
        <f t="shared" si="114"/>
        <v>8.4400326413753626E-3</v>
      </c>
      <c r="BG428" s="156">
        <f t="shared" si="114"/>
        <v>1.3805257852063791E-2</v>
      </c>
      <c r="BH428" s="173">
        <f t="shared" si="114"/>
        <v>1.8040961965765181E-2</v>
      </c>
    </row>
    <row r="429" spans="2:60" x14ac:dyDescent="0.2">
      <c r="B429" s="104">
        <v>301243</v>
      </c>
      <c r="C429" s="105" t="s">
        <v>454</v>
      </c>
      <c r="D429" s="105" t="s">
        <v>75</v>
      </c>
      <c r="E429" s="23"/>
      <c r="F429" s="23"/>
      <c r="G429" s="23"/>
      <c r="H429" s="95">
        <f>P_EX_ref!L412</f>
        <v>1.6407545677174959</v>
      </c>
      <c r="I429" s="89">
        <f>P_EX_ref!M412</f>
        <v>1.6358359063675536</v>
      </c>
      <c r="J429" s="89">
        <f>P_EX_ref!N412</f>
        <v>1.58036189884236</v>
      </c>
      <c r="K429" s="89">
        <f>P_EX_ref!O412</f>
        <v>1.5269451866676615</v>
      </c>
      <c r="L429" s="177"/>
      <c r="M429" s="172">
        <f t="shared" si="115"/>
        <v>2.0565622321390531E-2</v>
      </c>
      <c r="N429" s="156">
        <f t="shared" si="115"/>
        <v>1.9767721127500516E-2</v>
      </c>
      <c r="O429" s="156">
        <f t="shared" si="115"/>
        <v>1.4519554119801402E-2</v>
      </c>
      <c r="P429" s="156">
        <f t="shared" si="115"/>
        <v>9.9793839461173733E-3</v>
      </c>
      <c r="Q429" s="156">
        <f t="shared" si="115"/>
        <v>7.7879651741659213E-3</v>
      </c>
      <c r="R429" s="156">
        <f t="shared" si="115"/>
        <v>6.8889215754166094E-3</v>
      </c>
      <c r="S429" s="156">
        <f t="shared" si="115"/>
        <v>6.3719715061357537E-3</v>
      </c>
      <c r="T429" s="156">
        <f t="shared" si="115"/>
        <v>6.0685442915578616E-3</v>
      </c>
      <c r="U429" s="156">
        <f t="shared" si="115"/>
        <v>6.7990172155416775E-3</v>
      </c>
      <c r="V429" s="156">
        <f t="shared" si="115"/>
        <v>9.0691023023836935E-3</v>
      </c>
      <c r="W429" s="156">
        <f t="shared" si="115"/>
        <v>1.4834219379363661E-2</v>
      </c>
      <c r="X429" s="173">
        <f t="shared" si="115"/>
        <v>1.938562759803206E-2</v>
      </c>
      <c r="Y429" s="172">
        <f t="shared" ref="Y429:AJ450" si="118">$I429*Y$34*Y$35*Y$36</f>
        <v>2.0503970607209748E-2</v>
      </c>
      <c r="Z429" s="156">
        <f t="shared" si="118"/>
        <v>1.9708461365072101E-2</v>
      </c>
      <c r="AA429" s="156">
        <f t="shared" si="118"/>
        <v>1.4476027335800543E-2</v>
      </c>
      <c r="AB429" s="156">
        <f t="shared" si="118"/>
        <v>9.9494677044821064E-3</v>
      </c>
      <c r="AC429" s="156">
        <f t="shared" si="118"/>
        <v>7.7646183774843468E-3</v>
      </c>
      <c r="AD429" s="156">
        <f t="shared" si="118"/>
        <v>6.868269935639112E-3</v>
      </c>
      <c r="AE429" s="156">
        <f t="shared" si="118"/>
        <v>6.3528695815781022E-3</v>
      </c>
      <c r="AF429" s="156">
        <f t="shared" si="118"/>
        <v>6.0503519824553357E-3</v>
      </c>
      <c r="AG429" s="156">
        <f t="shared" si="118"/>
        <v>6.7786350914545886E-3</v>
      </c>
      <c r="AH429" s="156">
        <f t="shared" si="118"/>
        <v>9.0419149071138075E-3</v>
      </c>
      <c r="AI429" s="156">
        <f t="shared" si="118"/>
        <v>1.4789749290446377E-2</v>
      </c>
      <c r="AJ429" s="173">
        <f t="shared" si="118"/>
        <v>1.9327513277287878E-2</v>
      </c>
      <c r="AK429" s="172">
        <f t="shared" ref="AK429:AV450" si="119">$J429*AK$34*AK$35*AK$36</f>
        <v>1.9754523735529501E-2</v>
      </c>
      <c r="AL429" s="156">
        <f t="shared" si="119"/>
        <v>1.8988091393877811E-2</v>
      </c>
      <c r="AM429" s="156">
        <f t="shared" si="119"/>
        <v>1.3946909653718096E-2</v>
      </c>
      <c r="AN429" s="156">
        <f t="shared" si="119"/>
        <v>9.58580168150284E-3</v>
      </c>
      <c r="AO429" s="156">
        <f t="shared" si="119"/>
        <v>7.4808114473890403E-3</v>
      </c>
      <c r="AP429" s="156">
        <f t="shared" si="119"/>
        <v>6.6172257103167126E-3</v>
      </c>
      <c r="AQ429" s="156">
        <f t="shared" si="119"/>
        <v>6.1206639115001238E-3</v>
      </c>
      <c r="AR429" s="156">
        <f t="shared" si="119"/>
        <v>5.829203725238213E-3</v>
      </c>
      <c r="AS429" s="156">
        <f t="shared" si="119"/>
        <v>6.5308671366094799E-3</v>
      </c>
      <c r="AT429" s="156">
        <f t="shared" si="119"/>
        <v>8.7114211227171078E-3</v>
      </c>
      <c r="AU429" s="156">
        <f t="shared" si="119"/>
        <v>1.4249164661693412E-2</v>
      </c>
      <c r="AV429" s="173">
        <f t="shared" si="119"/>
        <v>1.8621067455622073E-2</v>
      </c>
      <c r="AW429" s="172">
        <f t="shared" si="114"/>
        <v>1.9139107476724797E-2</v>
      </c>
      <c r="AX429" s="156">
        <f t="shared" si="114"/>
        <v>1.8396551940742578E-2</v>
      </c>
      <c r="AY429" s="156">
        <f t="shared" si="114"/>
        <v>1.3512419049141225E-2</v>
      </c>
      <c r="AZ429" s="156">
        <f t="shared" si="114"/>
        <v>9.287173464115641E-3</v>
      </c>
      <c r="BA429" s="156">
        <f t="shared" si="114"/>
        <v>7.2477603723334894E-3</v>
      </c>
      <c r="BB429" s="156">
        <f t="shared" si="114"/>
        <v>6.4110780782690169E-3</v>
      </c>
      <c r="BC429" s="156">
        <f t="shared" si="114"/>
        <v>5.9299857591819443E-3</v>
      </c>
      <c r="BD429" s="156">
        <f t="shared" si="114"/>
        <v>5.6476054849351866E-3</v>
      </c>
      <c r="BE429" s="156">
        <f t="shared" si="114"/>
        <v>6.3274098488625696E-3</v>
      </c>
      <c r="BF429" s="156">
        <f t="shared" si="114"/>
        <v>8.4400326413753626E-3</v>
      </c>
      <c r="BG429" s="156">
        <f t="shared" si="114"/>
        <v>1.3805257852063791E-2</v>
      </c>
      <c r="BH429" s="173">
        <f t="shared" si="114"/>
        <v>1.8040961965765181E-2</v>
      </c>
    </row>
    <row r="430" spans="2:60" x14ac:dyDescent="0.2">
      <c r="B430" s="104">
        <v>301244</v>
      </c>
      <c r="C430" s="105" t="s">
        <v>455</v>
      </c>
      <c r="D430" s="105" t="s">
        <v>75</v>
      </c>
      <c r="E430" s="23"/>
      <c r="F430" s="23"/>
      <c r="G430" s="23"/>
      <c r="H430" s="95">
        <f>P_EX_ref!L413</f>
        <v>1.6407545677174959</v>
      </c>
      <c r="I430" s="89">
        <f>P_EX_ref!M413</f>
        <v>1.6358359063675536</v>
      </c>
      <c r="J430" s="89">
        <f>P_EX_ref!N413</f>
        <v>1.58036189884236</v>
      </c>
      <c r="K430" s="89">
        <f>P_EX_ref!O413</f>
        <v>1.5269451866676615</v>
      </c>
      <c r="L430" s="177"/>
      <c r="M430" s="172">
        <f t="shared" si="115"/>
        <v>2.0565622321390531E-2</v>
      </c>
      <c r="N430" s="156">
        <f t="shared" si="115"/>
        <v>1.9767721127500516E-2</v>
      </c>
      <c r="O430" s="156">
        <f t="shared" si="115"/>
        <v>1.4519554119801402E-2</v>
      </c>
      <c r="P430" s="156">
        <f t="shared" si="115"/>
        <v>9.9793839461173733E-3</v>
      </c>
      <c r="Q430" s="156">
        <f t="shared" si="115"/>
        <v>7.7879651741659213E-3</v>
      </c>
      <c r="R430" s="156">
        <f t="shared" si="115"/>
        <v>6.8889215754166094E-3</v>
      </c>
      <c r="S430" s="156">
        <f t="shared" si="115"/>
        <v>6.3719715061357537E-3</v>
      </c>
      <c r="T430" s="156">
        <f t="shared" si="115"/>
        <v>6.0685442915578616E-3</v>
      </c>
      <c r="U430" s="156">
        <f t="shared" si="115"/>
        <v>6.7990172155416775E-3</v>
      </c>
      <c r="V430" s="156">
        <f t="shared" si="115"/>
        <v>9.0691023023836935E-3</v>
      </c>
      <c r="W430" s="156">
        <f t="shared" si="115"/>
        <v>1.4834219379363661E-2</v>
      </c>
      <c r="X430" s="173">
        <f t="shared" si="115"/>
        <v>1.938562759803206E-2</v>
      </c>
      <c r="Y430" s="172">
        <f t="shared" si="118"/>
        <v>2.0503970607209748E-2</v>
      </c>
      <c r="Z430" s="156">
        <f t="shared" si="118"/>
        <v>1.9708461365072101E-2</v>
      </c>
      <c r="AA430" s="156">
        <f t="shared" si="118"/>
        <v>1.4476027335800543E-2</v>
      </c>
      <c r="AB430" s="156">
        <f t="shared" si="118"/>
        <v>9.9494677044821064E-3</v>
      </c>
      <c r="AC430" s="156">
        <f t="shared" si="118"/>
        <v>7.7646183774843468E-3</v>
      </c>
      <c r="AD430" s="156">
        <f t="shared" si="118"/>
        <v>6.868269935639112E-3</v>
      </c>
      <c r="AE430" s="156">
        <f t="shared" si="118"/>
        <v>6.3528695815781022E-3</v>
      </c>
      <c r="AF430" s="156">
        <f t="shared" si="118"/>
        <v>6.0503519824553357E-3</v>
      </c>
      <c r="AG430" s="156">
        <f t="shared" si="118"/>
        <v>6.7786350914545886E-3</v>
      </c>
      <c r="AH430" s="156">
        <f t="shared" si="118"/>
        <v>9.0419149071138075E-3</v>
      </c>
      <c r="AI430" s="156">
        <f t="shared" si="118"/>
        <v>1.4789749290446377E-2</v>
      </c>
      <c r="AJ430" s="173">
        <f t="shared" si="118"/>
        <v>1.9327513277287878E-2</v>
      </c>
      <c r="AK430" s="172">
        <f t="shared" si="119"/>
        <v>1.9754523735529501E-2</v>
      </c>
      <c r="AL430" s="156">
        <f t="shared" si="119"/>
        <v>1.8988091393877811E-2</v>
      </c>
      <c r="AM430" s="156">
        <f t="shared" si="119"/>
        <v>1.3946909653718096E-2</v>
      </c>
      <c r="AN430" s="156">
        <f t="shared" si="119"/>
        <v>9.58580168150284E-3</v>
      </c>
      <c r="AO430" s="156">
        <f t="shared" si="119"/>
        <v>7.4808114473890403E-3</v>
      </c>
      <c r="AP430" s="156">
        <f t="shared" si="119"/>
        <v>6.6172257103167126E-3</v>
      </c>
      <c r="AQ430" s="156">
        <f t="shared" si="119"/>
        <v>6.1206639115001238E-3</v>
      </c>
      <c r="AR430" s="156">
        <f t="shared" si="119"/>
        <v>5.829203725238213E-3</v>
      </c>
      <c r="AS430" s="156">
        <f t="shared" si="119"/>
        <v>6.5308671366094799E-3</v>
      </c>
      <c r="AT430" s="156">
        <f t="shared" si="119"/>
        <v>8.7114211227171078E-3</v>
      </c>
      <c r="AU430" s="156">
        <f t="shared" si="119"/>
        <v>1.4249164661693412E-2</v>
      </c>
      <c r="AV430" s="173">
        <f t="shared" si="119"/>
        <v>1.8621067455622073E-2</v>
      </c>
      <c r="AW430" s="172">
        <f t="shared" si="114"/>
        <v>1.9139107476724797E-2</v>
      </c>
      <c r="AX430" s="156">
        <f t="shared" si="114"/>
        <v>1.8396551940742578E-2</v>
      </c>
      <c r="AY430" s="156">
        <f t="shared" si="114"/>
        <v>1.3512419049141225E-2</v>
      </c>
      <c r="AZ430" s="156">
        <f t="shared" si="114"/>
        <v>9.287173464115641E-3</v>
      </c>
      <c r="BA430" s="156">
        <f t="shared" si="114"/>
        <v>7.2477603723334894E-3</v>
      </c>
      <c r="BB430" s="156">
        <f t="shared" si="114"/>
        <v>6.4110780782690169E-3</v>
      </c>
      <c r="BC430" s="156">
        <f t="shared" si="114"/>
        <v>5.9299857591819443E-3</v>
      </c>
      <c r="BD430" s="156">
        <f t="shared" si="114"/>
        <v>5.6476054849351866E-3</v>
      </c>
      <c r="BE430" s="156">
        <f t="shared" si="114"/>
        <v>6.3274098488625696E-3</v>
      </c>
      <c r="BF430" s="156">
        <f t="shared" si="114"/>
        <v>8.4400326413753626E-3</v>
      </c>
      <c r="BG430" s="156">
        <f t="shared" si="114"/>
        <v>1.3805257852063791E-2</v>
      </c>
      <c r="BH430" s="173">
        <f t="shared" si="114"/>
        <v>1.8040961965765181E-2</v>
      </c>
    </row>
    <row r="431" spans="2:60" x14ac:dyDescent="0.2">
      <c r="B431" s="104">
        <v>301245</v>
      </c>
      <c r="C431" s="105" t="s">
        <v>456</v>
      </c>
      <c r="D431" s="105" t="s">
        <v>75</v>
      </c>
      <c r="E431" s="23"/>
      <c r="F431" s="23"/>
      <c r="G431" s="23"/>
      <c r="H431" s="95">
        <f>P_EX_ref!L414</f>
        <v>1.6407545677174959</v>
      </c>
      <c r="I431" s="89">
        <f>P_EX_ref!M414</f>
        <v>1.6358359063675536</v>
      </c>
      <c r="J431" s="89">
        <f>P_EX_ref!N414</f>
        <v>1.58036189884236</v>
      </c>
      <c r="K431" s="89">
        <f>P_EX_ref!O414</f>
        <v>1.5269451866676615</v>
      </c>
      <c r="L431" s="177"/>
      <c r="M431" s="172">
        <f t="shared" si="115"/>
        <v>2.0565622321390531E-2</v>
      </c>
      <c r="N431" s="156">
        <f t="shared" si="115"/>
        <v>1.9767721127500516E-2</v>
      </c>
      <c r="O431" s="156">
        <f t="shared" si="115"/>
        <v>1.4519554119801402E-2</v>
      </c>
      <c r="P431" s="156">
        <f t="shared" si="115"/>
        <v>9.9793839461173733E-3</v>
      </c>
      <c r="Q431" s="156">
        <f t="shared" si="115"/>
        <v>7.7879651741659213E-3</v>
      </c>
      <c r="R431" s="156">
        <f t="shared" si="115"/>
        <v>6.8889215754166094E-3</v>
      </c>
      <c r="S431" s="156">
        <f t="shared" si="115"/>
        <v>6.3719715061357537E-3</v>
      </c>
      <c r="T431" s="156">
        <f t="shared" si="115"/>
        <v>6.0685442915578616E-3</v>
      </c>
      <c r="U431" s="156">
        <f t="shared" si="115"/>
        <v>6.7990172155416775E-3</v>
      </c>
      <c r="V431" s="156">
        <f t="shared" si="115"/>
        <v>9.0691023023836935E-3</v>
      </c>
      <c r="W431" s="156">
        <f t="shared" si="115"/>
        <v>1.4834219379363661E-2</v>
      </c>
      <c r="X431" s="173">
        <f t="shared" si="115"/>
        <v>1.938562759803206E-2</v>
      </c>
      <c r="Y431" s="172">
        <f t="shared" si="118"/>
        <v>2.0503970607209748E-2</v>
      </c>
      <c r="Z431" s="156">
        <f t="shared" si="118"/>
        <v>1.9708461365072101E-2</v>
      </c>
      <c r="AA431" s="156">
        <f t="shared" si="118"/>
        <v>1.4476027335800543E-2</v>
      </c>
      <c r="AB431" s="156">
        <f t="shared" si="118"/>
        <v>9.9494677044821064E-3</v>
      </c>
      <c r="AC431" s="156">
        <f t="shared" si="118"/>
        <v>7.7646183774843468E-3</v>
      </c>
      <c r="AD431" s="156">
        <f t="shared" si="118"/>
        <v>6.868269935639112E-3</v>
      </c>
      <c r="AE431" s="156">
        <f t="shared" si="118"/>
        <v>6.3528695815781022E-3</v>
      </c>
      <c r="AF431" s="156">
        <f t="shared" si="118"/>
        <v>6.0503519824553357E-3</v>
      </c>
      <c r="AG431" s="156">
        <f t="shared" si="118"/>
        <v>6.7786350914545886E-3</v>
      </c>
      <c r="AH431" s="156">
        <f t="shared" si="118"/>
        <v>9.0419149071138075E-3</v>
      </c>
      <c r="AI431" s="156">
        <f t="shared" si="118"/>
        <v>1.4789749290446377E-2</v>
      </c>
      <c r="AJ431" s="173">
        <f t="shared" si="118"/>
        <v>1.9327513277287878E-2</v>
      </c>
      <c r="AK431" s="172">
        <f t="shared" si="119"/>
        <v>1.9754523735529501E-2</v>
      </c>
      <c r="AL431" s="156">
        <f t="shared" si="119"/>
        <v>1.8988091393877811E-2</v>
      </c>
      <c r="AM431" s="156">
        <f t="shared" si="119"/>
        <v>1.3946909653718096E-2</v>
      </c>
      <c r="AN431" s="156">
        <f t="shared" si="119"/>
        <v>9.58580168150284E-3</v>
      </c>
      <c r="AO431" s="156">
        <f t="shared" si="119"/>
        <v>7.4808114473890403E-3</v>
      </c>
      <c r="AP431" s="156">
        <f t="shared" si="119"/>
        <v>6.6172257103167126E-3</v>
      </c>
      <c r="AQ431" s="156">
        <f t="shared" si="119"/>
        <v>6.1206639115001238E-3</v>
      </c>
      <c r="AR431" s="156">
        <f t="shared" si="119"/>
        <v>5.829203725238213E-3</v>
      </c>
      <c r="AS431" s="156">
        <f t="shared" si="119"/>
        <v>6.5308671366094799E-3</v>
      </c>
      <c r="AT431" s="156">
        <f t="shared" si="119"/>
        <v>8.7114211227171078E-3</v>
      </c>
      <c r="AU431" s="156">
        <f t="shared" si="119"/>
        <v>1.4249164661693412E-2</v>
      </c>
      <c r="AV431" s="173">
        <f t="shared" si="119"/>
        <v>1.8621067455622073E-2</v>
      </c>
      <c r="AW431" s="172">
        <f t="shared" si="114"/>
        <v>1.9139107476724797E-2</v>
      </c>
      <c r="AX431" s="156">
        <f t="shared" si="114"/>
        <v>1.8396551940742578E-2</v>
      </c>
      <c r="AY431" s="156">
        <f t="shared" si="114"/>
        <v>1.3512419049141225E-2</v>
      </c>
      <c r="AZ431" s="156">
        <f t="shared" si="114"/>
        <v>9.287173464115641E-3</v>
      </c>
      <c r="BA431" s="156">
        <f t="shared" si="114"/>
        <v>7.2477603723334894E-3</v>
      </c>
      <c r="BB431" s="156">
        <f t="shared" si="114"/>
        <v>6.4110780782690169E-3</v>
      </c>
      <c r="BC431" s="156">
        <f t="shared" si="114"/>
        <v>5.9299857591819443E-3</v>
      </c>
      <c r="BD431" s="156">
        <f t="shared" si="114"/>
        <v>5.6476054849351866E-3</v>
      </c>
      <c r="BE431" s="156">
        <f t="shared" si="114"/>
        <v>6.3274098488625696E-3</v>
      </c>
      <c r="BF431" s="156">
        <f t="shared" si="114"/>
        <v>8.4400326413753626E-3</v>
      </c>
      <c r="BG431" s="156">
        <f t="shared" si="114"/>
        <v>1.3805257852063791E-2</v>
      </c>
      <c r="BH431" s="173">
        <f t="shared" si="114"/>
        <v>1.8040961965765181E-2</v>
      </c>
    </row>
    <row r="432" spans="2:60" x14ac:dyDescent="0.2">
      <c r="B432" s="104">
        <v>301246</v>
      </c>
      <c r="C432" s="105" t="s">
        <v>457</v>
      </c>
      <c r="D432" s="105" t="s">
        <v>75</v>
      </c>
      <c r="E432" s="23"/>
      <c r="F432" s="23"/>
      <c r="G432" s="23"/>
      <c r="H432" s="95">
        <f>P_EX_ref!L415</f>
        <v>1.6407545677174959</v>
      </c>
      <c r="I432" s="89">
        <f>P_EX_ref!M415</f>
        <v>1.6358359063675536</v>
      </c>
      <c r="J432" s="89">
        <f>P_EX_ref!N415</f>
        <v>1.58036189884236</v>
      </c>
      <c r="K432" s="89">
        <f>P_EX_ref!O415</f>
        <v>1.5269451866676615</v>
      </c>
      <c r="L432" s="177"/>
      <c r="M432" s="172">
        <f t="shared" si="115"/>
        <v>2.0565622321390531E-2</v>
      </c>
      <c r="N432" s="156">
        <f t="shared" si="115"/>
        <v>1.9767721127500516E-2</v>
      </c>
      <c r="O432" s="156">
        <f t="shared" si="115"/>
        <v>1.4519554119801402E-2</v>
      </c>
      <c r="P432" s="156">
        <f t="shared" si="115"/>
        <v>9.9793839461173733E-3</v>
      </c>
      <c r="Q432" s="156">
        <f t="shared" si="115"/>
        <v>7.7879651741659213E-3</v>
      </c>
      <c r="R432" s="156">
        <f t="shared" si="115"/>
        <v>6.8889215754166094E-3</v>
      </c>
      <c r="S432" s="156">
        <f t="shared" si="115"/>
        <v>6.3719715061357537E-3</v>
      </c>
      <c r="T432" s="156">
        <f t="shared" si="115"/>
        <v>6.0685442915578616E-3</v>
      </c>
      <c r="U432" s="156">
        <f t="shared" si="115"/>
        <v>6.7990172155416775E-3</v>
      </c>
      <c r="V432" s="156">
        <f t="shared" si="115"/>
        <v>9.0691023023836935E-3</v>
      </c>
      <c r="W432" s="156">
        <f t="shared" si="115"/>
        <v>1.4834219379363661E-2</v>
      </c>
      <c r="X432" s="173">
        <f t="shared" si="115"/>
        <v>1.938562759803206E-2</v>
      </c>
      <c r="Y432" s="172">
        <f t="shared" si="118"/>
        <v>2.0503970607209748E-2</v>
      </c>
      <c r="Z432" s="156">
        <f t="shared" si="118"/>
        <v>1.9708461365072101E-2</v>
      </c>
      <c r="AA432" s="156">
        <f t="shared" si="118"/>
        <v>1.4476027335800543E-2</v>
      </c>
      <c r="AB432" s="156">
        <f t="shared" si="118"/>
        <v>9.9494677044821064E-3</v>
      </c>
      <c r="AC432" s="156">
        <f t="shared" si="118"/>
        <v>7.7646183774843468E-3</v>
      </c>
      <c r="AD432" s="156">
        <f t="shared" si="118"/>
        <v>6.868269935639112E-3</v>
      </c>
      <c r="AE432" s="156">
        <f t="shared" si="118"/>
        <v>6.3528695815781022E-3</v>
      </c>
      <c r="AF432" s="156">
        <f t="shared" si="118"/>
        <v>6.0503519824553357E-3</v>
      </c>
      <c r="AG432" s="156">
        <f t="shared" si="118"/>
        <v>6.7786350914545886E-3</v>
      </c>
      <c r="AH432" s="156">
        <f t="shared" si="118"/>
        <v>9.0419149071138075E-3</v>
      </c>
      <c r="AI432" s="156">
        <f t="shared" si="118"/>
        <v>1.4789749290446377E-2</v>
      </c>
      <c r="AJ432" s="173">
        <f t="shared" si="118"/>
        <v>1.9327513277287878E-2</v>
      </c>
      <c r="AK432" s="172">
        <f t="shared" si="119"/>
        <v>1.9754523735529501E-2</v>
      </c>
      <c r="AL432" s="156">
        <f t="shared" si="119"/>
        <v>1.8988091393877811E-2</v>
      </c>
      <c r="AM432" s="156">
        <f t="shared" si="119"/>
        <v>1.3946909653718096E-2</v>
      </c>
      <c r="AN432" s="156">
        <f t="shared" si="119"/>
        <v>9.58580168150284E-3</v>
      </c>
      <c r="AO432" s="156">
        <f t="shared" si="119"/>
        <v>7.4808114473890403E-3</v>
      </c>
      <c r="AP432" s="156">
        <f t="shared" si="119"/>
        <v>6.6172257103167126E-3</v>
      </c>
      <c r="AQ432" s="156">
        <f t="shared" si="119"/>
        <v>6.1206639115001238E-3</v>
      </c>
      <c r="AR432" s="156">
        <f t="shared" si="119"/>
        <v>5.829203725238213E-3</v>
      </c>
      <c r="AS432" s="156">
        <f t="shared" si="119"/>
        <v>6.5308671366094799E-3</v>
      </c>
      <c r="AT432" s="156">
        <f t="shared" si="119"/>
        <v>8.7114211227171078E-3</v>
      </c>
      <c r="AU432" s="156">
        <f t="shared" si="119"/>
        <v>1.4249164661693412E-2</v>
      </c>
      <c r="AV432" s="173">
        <f t="shared" si="119"/>
        <v>1.8621067455622073E-2</v>
      </c>
      <c r="AW432" s="172">
        <f t="shared" si="114"/>
        <v>1.9139107476724797E-2</v>
      </c>
      <c r="AX432" s="156">
        <f t="shared" si="114"/>
        <v>1.8396551940742578E-2</v>
      </c>
      <c r="AY432" s="156">
        <f t="shared" si="114"/>
        <v>1.3512419049141225E-2</v>
      </c>
      <c r="AZ432" s="156">
        <f t="shared" si="114"/>
        <v>9.287173464115641E-3</v>
      </c>
      <c r="BA432" s="156">
        <f t="shared" si="114"/>
        <v>7.2477603723334894E-3</v>
      </c>
      <c r="BB432" s="156">
        <f t="shared" si="114"/>
        <v>6.4110780782690169E-3</v>
      </c>
      <c r="BC432" s="156">
        <f t="shared" si="114"/>
        <v>5.9299857591819443E-3</v>
      </c>
      <c r="BD432" s="156">
        <f t="shared" si="114"/>
        <v>5.6476054849351866E-3</v>
      </c>
      <c r="BE432" s="156">
        <f t="shared" si="114"/>
        <v>6.3274098488625696E-3</v>
      </c>
      <c r="BF432" s="156">
        <f t="shared" si="114"/>
        <v>8.4400326413753626E-3</v>
      </c>
      <c r="BG432" s="156">
        <f t="shared" si="114"/>
        <v>1.3805257852063791E-2</v>
      </c>
      <c r="BH432" s="173">
        <f t="shared" si="114"/>
        <v>1.8040961965765181E-2</v>
      </c>
    </row>
    <row r="433" spans="2:60" x14ac:dyDescent="0.2">
      <c r="B433" s="104">
        <v>301248</v>
      </c>
      <c r="C433" s="105" t="s">
        <v>458</v>
      </c>
      <c r="D433" s="105" t="s">
        <v>75</v>
      </c>
      <c r="E433" s="23"/>
      <c r="F433" s="23"/>
      <c r="G433" s="23"/>
      <c r="H433" s="95">
        <f>P_EX_ref!L416</f>
        <v>1.6407545677174959</v>
      </c>
      <c r="I433" s="89">
        <f>P_EX_ref!M416</f>
        <v>1.6358359063675536</v>
      </c>
      <c r="J433" s="89">
        <f>P_EX_ref!N416</f>
        <v>1.58036189884236</v>
      </c>
      <c r="K433" s="89">
        <f>P_EX_ref!O416</f>
        <v>1.5269451866676615</v>
      </c>
      <c r="L433" s="177"/>
      <c r="M433" s="172">
        <f t="shared" si="115"/>
        <v>2.0565622321390531E-2</v>
      </c>
      <c r="N433" s="156">
        <f t="shared" si="115"/>
        <v>1.9767721127500516E-2</v>
      </c>
      <c r="O433" s="156">
        <f t="shared" si="115"/>
        <v>1.4519554119801402E-2</v>
      </c>
      <c r="P433" s="156">
        <f t="shared" si="115"/>
        <v>9.9793839461173733E-3</v>
      </c>
      <c r="Q433" s="156">
        <f t="shared" si="115"/>
        <v>7.7879651741659213E-3</v>
      </c>
      <c r="R433" s="156">
        <f t="shared" si="115"/>
        <v>6.8889215754166094E-3</v>
      </c>
      <c r="S433" s="156">
        <f t="shared" si="115"/>
        <v>6.3719715061357537E-3</v>
      </c>
      <c r="T433" s="156">
        <f t="shared" si="115"/>
        <v>6.0685442915578616E-3</v>
      </c>
      <c r="U433" s="156">
        <f t="shared" si="115"/>
        <v>6.7990172155416775E-3</v>
      </c>
      <c r="V433" s="156">
        <f t="shared" si="115"/>
        <v>9.0691023023836935E-3</v>
      </c>
      <c r="W433" s="156">
        <f t="shared" si="115"/>
        <v>1.4834219379363661E-2</v>
      </c>
      <c r="X433" s="173">
        <f t="shared" si="115"/>
        <v>1.938562759803206E-2</v>
      </c>
      <c r="Y433" s="172">
        <f t="shared" si="118"/>
        <v>2.0503970607209748E-2</v>
      </c>
      <c r="Z433" s="156">
        <f t="shared" si="118"/>
        <v>1.9708461365072101E-2</v>
      </c>
      <c r="AA433" s="156">
        <f t="shared" si="118"/>
        <v>1.4476027335800543E-2</v>
      </c>
      <c r="AB433" s="156">
        <f t="shared" si="118"/>
        <v>9.9494677044821064E-3</v>
      </c>
      <c r="AC433" s="156">
        <f t="shared" si="118"/>
        <v>7.7646183774843468E-3</v>
      </c>
      <c r="AD433" s="156">
        <f t="shared" si="118"/>
        <v>6.868269935639112E-3</v>
      </c>
      <c r="AE433" s="156">
        <f t="shared" si="118"/>
        <v>6.3528695815781022E-3</v>
      </c>
      <c r="AF433" s="156">
        <f t="shared" si="118"/>
        <v>6.0503519824553357E-3</v>
      </c>
      <c r="AG433" s="156">
        <f t="shared" si="118"/>
        <v>6.7786350914545886E-3</v>
      </c>
      <c r="AH433" s="156">
        <f t="shared" si="118"/>
        <v>9.0419149071138075E-3</v>
      </c>
      <c r="AI433" s="156">
        <f t="shared" si="118"/>
        <v>1.4789749290446377E-2</v>
      </c>
      <c r="AJ433" s="173">
        <f t="shared" si="118"/>
        <v>1.9327513277287878E-2</v>
      </c>
      <c r="AK433" s="172">
        <f t="shared" si="119"/>
        <v>1.9754523735529501E-2</v>
      </c>
      <c r="AL433" s="156">
        <f t="shared" si="119"/>
        <v>1.8988091393877811E-2</v>
      </c>
      <c r="AM433" s="156">
        <f t="shared" si="119"/>
        <v>1.3946909653718096E-2</v>
      </c>
      <c r="AN433" s="156">
        <f t="shared" si="119"/>
        <v>9.58580168150284E-3</v>
      </c>
      <c r="AO433" s="156">
        <f t="shared" si="119"/>
        <v>7.4808114473890403E-3</v>
      </c>
      <c r="AP433" s="156">
        <f t="shared" si="119"/>
        <v>6.6172257103167126E-3</v>
      </c>
      <c r="AQ433" s="156">
        <f t="shared" si="119"/>
        <v>6.1206639115001238E-3</v>
      </c>
      <c r="AR433" s="156">
        <f t="shared" si="119"/>
        <v>5.829203725238213E-3</v>
      </c>
      <c r="AS433" s="156">
        <f t="shared" si="119"/>
        <v>6.5308671366094799E-3</v>
      </c>
      <c r="AT433" s="156">
        <f t="shared" si="119"/>
        <v>8.7114211227171078E-3</v>
      </c>
      <c r="AU433" s="156">
        <f t="shared" si="119"/>
        <v>1.4249164661693412E-2</v>
      </c>
      <c r="AV433" s="173">
        <f t="shared" si="119"/>
        <v>1.8621067455622073E-2</v>
      </c>
      <c r="AW433" s="172">
        <f t="shared" si="114"/>
        <v>1.9139107476724797E-2</v>
      </c>
      <c r="AX433" s="156">
        <f t="shared" si="114"/>
        <v>1.8396551940742578E-2</v>
      </c>
      <c r="AY433" s="156">
        <f t="shared" si="114"/>
        <v>1.3512419049141225E-2</v>
      </c>
      <c r="AZ433" s="156">
        <f t="shared" ref="AW433:BH454" si="120">$K433*AZ$34*AZ$35*AZ$36</f>
        <v>9.287173464115641E-3</v>
      </c>
      <c r="BA433" s="156">
        <f t="shared" si="120"/>
        <v>7.2477603723334894E-3</v>
      </c>
      <c r="BB433" s="156">
        <f t="shared" si="120"/>
        <v>6.4110780782690169E-3</v>
      </c>
      <c r="BC433" s="156">
        <f t="shared" si="120"/>
        <v>5.9299857591819443E-3</v>
      </c>
      <c r="BD433" s="156">
        <f t="shared" si="120"/>
        <v>5.6476054849351866E-3</v>
      </c>
      <c r="BE433" s="156">
        <f t="shared" si="120"/>
        <v>6.3274098488625696E-3</v>
      </c>
      <c r="BF433" s="156">
        <f t="shared" si="120"/>
        <v>8.4400326413753626E-3</v>
      </c>
      <c r="BG433" s="156">
        <f t="shared" si="120"/>
        <v>1.3805257852063791E-2</v>
      </c>
      <c r="BH433" s="173">
        <f t="shared" si="120"/>
        <v>1.8040961965765181E-2</v>
      </c>
    </row>
    <row r="434" spans="2:60" x14ac:dyDescent="0.2">
      <c r="B434" s="104">
        <v>301249</v>
      </c>
      <c r="C434" s="105" t="s">
        <v>459</v>
      </c>
      <c r="D434" s="105" t="s">
        <v>75</v>
      </c>
      <c r="E434" s="23"/>
      <c r="F434" s="23"/>
      <c r="G434" s="23"/>
      <c r="H434" s="95">
        <f>P_EX_ref!L417</f>
        <v>1.6407545677174959</v>
      </c>
      <c r="I434" s="89">
        <f>P_EX_ref!M417</f>
        <v>1.6358359063675536</v>
      </c>
      <c r="J434" s="89">
        <f>P_EX_ref!N417</f>
        <v>1.58036189884236</v>
      </c>
      <c r="K434" s="89">
        <f>P_EX_ref!O417</f>
        <v>1.5269451866676615</v>
      </c>
      <c r="L434" s="177"/>
      <c r="M434" s="172">
        <f t="shared" si="115"/>
        <v>2.0565622321390531E-2</v>
      </c>
      <c r="N434" s="156">
        <f t="shared" si="115"/>
        <v>1.9767721127500516E-2</v>
      </c>
      <c r="O434" s="156">
        <f t="shared" si="115"/>
        <v>1.4519554119801402E-2</v>
      </c>
      <c r="P434" s="156">
        <f t="shared" si="115"/>
        <v>9.9793839461173733E-3</v>
      </c>
      <c r="Q434" s="156">
        <f t="shared" si="115"/>
        <v>7.7879651741659213E-3</v>
      </c>
      <c r="R434" s="156">
        <f t="shared" si="115"/>
        <v>6.8889215754166094E-3</v>
      </c>
      <c r="S434" s="156">
        <f t="shared" si="115"/>
        <v>6.3719715061357537E-3</v>
      </c>
      <c r="T434" s="156">
        <f t="shared" si="115"/>
        <v>6.0685442915578616E-3</v>
      </c>
      <c r="U434" s="156">
        <f t="shared" si="115"/>
        <v>6.7990172155416775E-3</v>
      </c>
      <c r="V434" s="156">
        <f t="shared" si="115"/>
        <v>9.0691023023836935E-3</v>
      </c>
      <c r="W434" s="156">
        <f t="shared" si="115"/>
        <v>1.4834219379363661E-2</v>
      </c>
      <c r="X434" s="173">
        <f t="shared" si="115"/>
        <v>1.938562759803206E-2</v>
      </c>
      <c r="Y434" s="172">
        <f t="shared" si="118"/>
        <v>2.0503970607209748E-2</v>
      </c>
      <c r="Z434" s="156">
        <f t="shared" si="118"/>
        <v>1.9708461365072101E-2</v>
      </c>
      <c r="AA434" s="156">
        <f t="shared" si="118"/>
        <v>1.4476027335800543E-2</v>
      </c>
      <c r="AB434" s="156">
        <f t="shared" si="118"/>
        <v>9.9494677044821064E-3</v>
      </c>
      <c r="AC434" s="156">
        <f t="shared" si="118"/>
        <v>7.7646183774843468E-3</v>
      </c>
      <c r="AD434" s="156">
        <f t="shared" si="118"/>
        <v>6.868269935639112E-3</v>
      </c>
      <c r="AE434" s="156">
        <f t="shared" si="118"/>
        <v>6.3528695815781022E-3</v>
      </c>
      <c r="AF434" s="156">
        <f t="shared" si="118"/>
        <v>6.0503519824553357E-3</v>
      </c>
      <c r="AG434" s="156">
        <f t="shared" si="118"/>
        <v>6.7786350914545886E-3</v>
      </c>
      <c r="AH434" s="156">
        <f t="shared" si="118"/>
        <v>9.0419149071138075E-3</v>
      </c>
      <c r="AI434" s="156">
        <f t="shared" si="118"/>
        <v>1.4789749290446377E-2</v>
      </c>
      <c r="AJ434" s="173">
        <f t="shared" si="118"/>
        <v>1.9327513277287878E-2</v>
      </c>
      <c r="AK434" s="172">
        <f t="shared" si="119"/>
        <v>1.9754523735529501E-2</v>
      </c>
      <c r="AL434" s="156">
        <f t="shared" si="119"/>
        <v>1.8988091393877811E-2</v>
      </c>
      <c r="AM434" s="156">
        <f t="shared" si="119"/>
        <v>1.3946909653718096E-2</v>
      </c>
      <c r="AN434" s="156">
        <f t="shared" si="119"/>
        <v>9.58580168150284E-3</v>
      </c>
      <c r="AO434" s="156">
        <f t="shared" si="119"/>
        <v>7.4808114473890403E-3</v>
      </c>
      <c r="AP434" s="156">
        <f t="shared" si="119"/>
        <v>6.6172257103167126E-3</v>
      </c>
      <c r="AQ434" s="156">
        <f t="shared" si="119"/>
        <v>6.1206639115001238E-3</v>
      </c>
      <c r="AR434" s="156">
        <f t="shared" si="119"/>
        <v>5.829203725238213E-3</v>
      </c>
      <c r="AS434" s="156">
        <f t="shared" si="119"/>
        <v>6.5308671366094799E-3</v>
      </c>
      <c r="AT434" s="156">
        <f t="shared" si="119"/>
        <v>8.7114211227171078E-3</v>
      </c>
      <c r="AU434" s="156">
        <f t="shared" si="119"/>
        <v>1.4249164661693412E-2</v>
      </c>
      <c r="AV434" s="173">
        <f t="shared" si="119"/>
        <v>1.8621067455622073E-2</v>
      </c>
      <c r="AW434" s="172">
        <f t="shared" si="120"/>
        <v>1.9139107476724797E-2</v>
      </c>
      <c r="AX434" s="156">
        <f t="shared" si="120"/>
        <v>1.8396551940742578E-2</v>
      </c>
      <c r="AY434" s="156">
        <f t="shared" si="120"/>
        <v>1.3512419049141225E-2</v>
      </c>
      <c r="AZ434" s="156">
        <f t="shared" si="120"/>
        <v>9.287173464115641E-3</v>
      </c>
      <c r="BA434" s="156">
        <f t="shared" si="120"/>
        <v>7.2477603723334894E-3</v>
      </c>
      <c r="BB434" s="156">
        <f t="shared" si="120"/>
        <v>6.4110780782690169E-3</v>
      </c>
      <c r="BC434" s="156">
        <f t="shared" si="120"/>
        <v>5.9299857591819443E-3</v>
      </c>
      <c r="BD434" s="156">
        <f t="shared" si="120"/>
        <v>5.6476054849351866E-3</v>
      </c>
      <c r="BE434" s="156">
        <f t="shared" si="120"/>
        <v>6.3274098488625696E-3</v>
      </c>
      <c r="BF434" s="156">
        <f t="shared" si="120"/>
        <v>8.4400326413753626E-3</v>
      </c>
      <c r="BG434" s="156">
        <f t="shared" si="120"/>
        <v>1.3805257852063791E-2</v>
      </c>
      <c r="BH434" s="173">
        <f t="shared" si="120"/>
        <v>1.8040961965765181E-2</v>
      </c>
    </row>
    <row r="435" spans="2:60" x14ac:dyDescent="0.2">
      <c r="B435" s="104">
        <v>301250</v>
      </c>
      <c r="C435" s="105" t="s">
        <v>460</v>
      </c>
      <c r="D435" s="105" t="s">
        <v>75</v>
      </c>
      <c r="E435" s="23"/>
      <c r="F435" s="23"/>
      <c r="G435" s="23"/>
      <c r="H435" s="95">
        <f>P_EX_ref!L418</f>
        <v>1.6407545677174959</v>
      </c>
      <c r="I435" s="89">
        <f>P_EX_ref!M418</f>
        <v>1.6358359063675536</v>
      </c>
      <c r="J435" s="89">
        <f>P_EX_ref!N418</f>
        <v>1.58036189884236</v>
      </c>
      <c r="K435" s="89">
        <f>P_EX_ref!O418</f>
        <v>1.5269451866676615</v>
      </c>
      <c r="L435" s="177"/>
      <c r="M435" s="172">
        <f t="shared" si="115"/>
        <v>2.0565622321390531E-2</v>
      </c>
      <c r="N435" s="156">
        <f t="shared" si="115"/>
        <v>1.9767721127500516E-2</v>
      </c>
      <c r="O435" s="156">
        <f t="shared" si="115"/>
        <v>1.4519554119801402E-2</v>
      </c>
      <c r="P435" s="156">
        <f t="shared" si="115"/>
        <v>9.9793839461173733E-3</v>
      </c>
      <c r="Q435" s="156">
        <f t="shared" si="115"/>
        <v>7.7879651741659213E-3</v>
      </c>
      <c r="R435" s="156">
        <f t="shared" si="115"/>
        <v>6.8889215754166094E-3</v>
      </c>
      <c r="S435" s="156">
        <f t="shared" si="115"/>
        <v>6.3719715061357537E-3</v>
      </c>
      <c r="T435" s="156">
        <f t="shared" si="115"/>
        <v>6.0685442915578616E-3</v>
      </c>
      <c r="U435" s="156">
        <f t="shared" si="115"/>
        <v>6.7990172155416775E-3</v>
      </c>
      <c r="V435" s="156">
        <f t="shared" si="115"/>
        <v>9.0691023023836935E-3</v>
      </c>
      <c r="W435" s="156">
        <f t="shared" si="115"/>
        <v>1.4834219379363661E-2</v>
      </c>
      <c r="X435" s="173">
        <f t="shared" si="115"/>
        <v>1.938562759803206E-2</v>
      </c>
      <c r="Y435" s="172">
        <f t="shared" si="118"/>
        <v>2.0503970607209748E-2</v>
      </c>
      <c r="Z435" s="156">
        <f t="shared" si="118"/>
        <v>1.9708461365072101E-2</v>
      </c>
      <c r="AA435" s="156">
        <f t="shared" si="118"/>
        <v>1.4476027335800543E-2</v>
      </c>
      <c r="AB435" s="156">
        <f t="shared" si="118"/>
        <v>9.9494677044821064E-3</v>
      </c>
      <c r="AC435" s="156">
        <f t="shared" si="118"/>
        <v>7.7646183774843468E-3</v>
      </c>
      <c r="AD435" s="156">
        <f t="shared" si="118"/>
        <v>6.868269935639112E-3</v>
      </c>
      <c r="AE435" s="156">
        <f t="shared" si="118"/>
        <v>6.3528695815781022E-3</v>
      </c>
      <c r="AF435" s="156">
        <f t="shared" si="118"/>
        <v>6.0503519824553357E-3</v>
      </c>
      <c r="AG435" s="156">
        <f t="shared" si="118"/>
        <v>6.7786350914545886E-3</v>
      </c>
      <c r="AH435" s="156">
        <f t="shared" si="118"/>
        <v>9.0419149071138075E-3</v>
      </c>
      <c r="AI435" s="156">
        <f t="shared" si="118"/>
        <v>1.4789749290446377E-2</v>
      </c>
      <c r="AJ435" s="173">
        <f t="shared" si="118"/>
        <v>1.9327513277287878E-2</v>
      </c>
      <c r="AK435" s="172">
        <f t="shared" si="119"/>
        <v>1.9754523735529501E-2</v>
      </c>
      <c r="AL435" s="156">
        <f t="shared" si="119"/>
        <v>1.8988091393877811E-2</v>
      </c>
      <c r="AM435" s="156">
        <f t="shared" si="119"/>
        <v>1.3946909653718096E-2</v>
      </c>
      <c r="AN435" s="156">
        <f t="shared" si="119"/>
        <v>9.58580168150284E-3</v>
      </c>
      <c r="AO435" s="156">
        <f t="shared" si="119"/>
        <v>7.4808114473890403E-3</v>
      </c>
      <c r="AP435" s="156">
        <f t="shared" si="119"/>
        <v>6.6172257103167126E-3</v>
      </c>
      <c r="AQ435" s="156">
        <f t="shared" si="119"/>
        <v>6.1206639115001238E-3</v>
      </c>
      <c r="AR435" s="156">
        <f t="shared" si="119"/>
        <v>5.829203725238213E-3</v>
      </c>
      <c r="AS435" s="156">
        <f t="shared" si="119"/>
        <v>6.5308671366094799E-3</v>
      </c>
      <c r="AT435" s="156">
        <f t="shared" si="119"/>
        <v>8.7114211227171078E-3</v>
      </c>
      <c r="AU435" s="156">
        <f t="shared" si="119"/>
        <v>1.4249164661693412E-2</v>
      </c>
      <c r="AV435" s="173">
        <f t="shared" si="119"/>
        <v>1.8621067455622073E-2</v>
      </c>
      <c r="AW435" s="172">
        <f t="shared" si="120"/>
        <v>1.9139107476724797E-2</v>
      </c>
      <c r="AX435" s="156">
        <f t="shared" si="120"/>
        <v>1.8396551940742578E-2</v>
      </c>
      <c r="AY435" s="156">
        <f t="shared" si="120"/>
        <v>1.3512419049141225E-2</v>
      </c>
      <c r="AZ435" s="156">
        <f t="shared" si="120"/>
        <v>9.287173464115641E-3</v>
      </c>
      <c r="BA435" s="156">
        <f t="shared" si="120"/>
        <v>7.2477603723334894E-3</v>
      </c>
      <c r="BB435" s="156">
        <f t="shared" si="120"/>
        <v>6.4110780782690169E-3</v>
      </c>
      <c r="BC435" s="156">
        <f t="shared" si="120"/>
        <v>5.9299857591819443E-3</v>
      </c>
      <c r="BD435" s="156">
        <f t="shared" si="120"/>
        <v>5.6476054849351866E-3</v>
      </c>
      <c r="BE435" s="156">
        <f t="shared" si="120"/>
        <v>6.3274098488625696E-3</v>
      </c>
      <c r="BF435" s="156">
        <f t="shared" si="120"/>
        <v>8.4400326413753626E-3</v>
      </c>
      <c r="BG435" s="156">
        <f t="shared" si="120"/>
        <v>1.3805257852063791E-2</v>
      </c>
      <c r="BH435" s="173">
        <f t="shared" si="120"/>
        <v>1.8040961965765181E-2</v>
      </c>
    </row>
    <row r="436" spans="2:60" x14ac:dyDescent="0.2">
      <c r="B436" s="104">
        <v>301251</v>
      </c>
      <c r="C436" s="105" t="s">
        <v>461</v>
      </c>
      <c r="D436" s="105" t="s">
        <v>75</v>
      </c>
      <c r="E436" s="23"/>
      <c r="F436" s="23"/>
      <c r="G436" s="23"/>
      <c r="H436" s="95">
        <f>P_EX_ref!L419</f>
        <v>1.6407545677174959</v>
      </c>
      <c r="I436" s="89">
        <f>P_EX_ref!M419</f>
        <v>1.6358359063675536</v>
      </c>
      <c r="J436" s="89">
        <f>P_EX_ref!N419</f>
        <v>1.58036189884236</v>
      </c>
      <c r="K436" s="89">
        <f>P_EX_ref!O419</f>
        <v>1.5269451866676615</v>
      </c>
      <c r="L436" s="177"/>
      <c r="M436" s="172">
        <f t="shared" si="115"/>
        <v>2.0565622321390531E-2</v>
      </c>
      <c r="N436" s="156">
        <f t="shared" si="115"/>
        <v>1.9767721127500516E-2</v>
      </c>
      <c r="O436" s="156">
        <f t="shared" si="115"/>
        <v>1.4519554119801402E-2</v>
      </c>
      <c r="P436" s="156">
        <f t="shared" si="115"/>
        <v>9.9793839461173733E-3</v>
      </c>
      <c r="Q436" s="156">
        <f t="shared" si="115"/>
        <v>7.7879651741659213E-3</v>
      </c>
      <c r="R436" s="156">
        <f t="shared" si="115"/>
        <v>6.8889215754166094E-3</v>
      </c>
      <c r="S436" s="156">
        <f t="shared" si="115"/>
        <v>6.3719715061357537E-3</v>
      </c>
      <c r="T436" s="156">
        <f t="shared" si="115"/>
        <v>6.0685442915578616E-3</v>
      </c>
      <c r="U436" s="156">
        <f t="shared" si="115"/>
        <v>6.7990172155416775E-3</v>
      </c>
      <c r="V436" s="156">
        <f t="shared" si="115"/>
        <v>9.0691023023836935E-3</v>
      </c>
      <c r="W436" s="156">
        <f t="shared" si="115"/>
        <v>1.4834219379363661E-2</v>
      </c>
      <c r="X436" s="173">
        <f t="shared" si="115"/>
        <v>1.938562759803206E-2</v>
      </c>
      <c r="Y436" s="172">
        <f t="shared" si="118"/>
        <v>2.0503970607209748E-2</v>
      </c>
      <c r="Z436" s="156">
        <f t="shared" si="118"/>
        <v>1.9708461365072101E-2</v>
      </c>
      <c r="AA436" s="156">
        <f t="shared" si="118"/>
        <v>1.4476027335800543E-2</v>
      </c>
      <c r="AB436" s="156">
        <f t="shared" si="118"/>
        <v>9.9494677044821064E-3</v>
      </c>
      <c r="AC436" s="156">
        <f t="shared" si="118"/>
        <v>7.7646183774843468E-3</v>
      </c>
      <c r="AD436" s="156">
        <f t="shared" si="118"/>
        <v>6.868269935639112E-3</v>
      </c>
      <c r="AE436" s="156">
        <f t="shared" si="118"/>
        <v>6.3528695815781022E-3</v>
      </c>
      <c r="AF436" s="156">
        <f t="shared" si="118"/>
        <v>6.0503519824553357E-3</v>
      </c>
      <c r="AG436" s="156">
        <f t="shared" si="118"/>
        <v>6.7786350914545886E-3</v>
      </c>
      <c r="AH436" s="156">
        <f t="shared" si="118"/>
        <v>9.0419149071138075E-3</v>
      </c>
      <c r="AI436" s="156">
        <f t="shared" si="118"/>
        <v>1.4789749290446377E-2</v>
      </c>
      <c r="AJ436" s="173">
        <f t="shared" si="118"/>
        <v>1.9327513277287878E-2</v>
      </c>
      <c r="AK436" s="172">
        <f t="shared" si="119"/>
        <v>1.9754523735529501E-2</v>
      </c>
      <c r="AL436" s="156">
        <f t="shared" si="119"/>
        <v>1.8988091393877811E-2</v>
      </c>
      <c r="AM436" s="156">
        <f t="shared" si="119"/>
        <v>1.3946909653718096E-2</v>
      </c>
      <c r="AN436" s="156">
        <f t="shared" si="119"/>
        <v>9.58580168150284E-3</v>
      </c>
      <c r="AO436" s="156">
        <f t="shared" si="119"/>
        <v>7.4808114473890403E-3</v>
      </c>
      <c r="AP436" s="156">
        <f t="shared" si="119"/>
        <v>6.6172257103167126E-3</v>
      </c>
      <c r="AQ436" s="156">
        <f t="shared" si="119"/>
        <v>6.1206639115001238E-3</v>
      </c>
      <c r="AR436" s="156">
        <f t="shared" si="119"/>
        <v>5.829203725238213E-3</v>
      </c>
      <c r="AS436" s="156">
        <f t="shared" si="119"/>
        <v>6.5308671366094799E-3</v>
      </c>
      <c r="AT436" s="156">
        <f t="shared" si="119"/>
        <v>8.7114211227171078E-3</v>
      </c>
      <c r="AU436" s="156">
        <f t="shared" si="119"/>
        <v>1.4249164661693412E-2</v>
      </c>
      <c r="AV436" s="173">
        <f t="shared" si="119"/>
        <v>1.8621067455622073E-2</v>
      </c>
      <c r="AW436" s="172">
        <f t="shared" si="120"/>
        <v>1.9139107476724797E-2</v>
      </c>
      <c r="AX436" s="156">
        <f t="shared" si="120"/>
        <v>1.8396551940742578E-2</v>
      </c>
      <c r="AY436" s="156">
        <f t="shared" si="120"/>
        <v>1.3512419049141225E-2</v>
      </c>
      <c r="AZ436" s="156">
        <f t="shared" si="120"/>
        <v>9.287173464115641E-3</v>
      </c>
      <c r="BA436" s="156">
        <f t="shared" si="120"/>
        <v>7.2477603723334894E-3</v>
      </c>
      <c r="BB436" s="156">
        <f t="shared" si="120"/>
        <v>6.4110780782690169E-3</v>
      </c>
      <c r="BC436" s="156">
        <f t="shared" si="120"/>
        <v>5.9299857591819443E-3</v>
      </c>
      <c r="BD436" s="156">
        <f t="shared" si="120"/>
        <v>5.6476054849351866E-3</v>
      </c>
      <c r="BE436" s="156">
        <f t="shared" si="120"/>
        <v>6.3274098488625696E-3</v>
      </c>
      <c r="BF436" s="156">
        <f t="shared" si="120"/>
        <v>8.4400326413753626E-3</v>
      </c>
      <c r="BG436" s="156">
        <f t="shared" si="120"/>
        <v>1.3805257852063791E-2</v>
      </c>
      <c r="BH436" s="173">
        <f t="shared" si="120"/>
        <v>1.8040961965765181E-2</v>
      </c>
    </row>
    <row r="437" spans="2:60" x14ac:dyDescent="0.2">
      <c r="B437" s="104">
        <v>301252</v>
      </c>
      <c r="C437" s="105" t="s">
        <v>462</v>
      </c>
      <c r="D437" s="105" t="s">
        <v>75</v>
      </c>
      <c r="E437" s="23"/>
      <c r="F437" s="23"/>
      <c r="G437" s="23"/>
      <c r="H437" s="95">
        <f>P_EX_ref!L420</f>
        <v>1.6407545677174959</v>
      </c>
      <c r="I437" s="89">
        <f>P_EX_ref!M420</f>
        <v>1.6358359063675536</v>
      </c>
      <c r="J437" s="89">
        <f>P_EX_ref!N420</f>
        <v>1.58036189884236</v>
      </c>
      <c r="K437" s="89">
        <f>P_EX_ref!O420</f>
        <v>1.5269451866676615</v>
      </c>
      <c r="L437" s="177"/>
      <c r="M437" s="172">
        <f t="shared" si="115"/>
        <v>2.0565622321390531E-2</v>
      </c>
      <c r="N437" s="156">
        <f t="shared" si="115"/>
        <v>1.9767721127500516E-2</v>
      </c>
      <c r="O437" s="156">
        <f t="shared" si="115"/>
        <v>1.4519554119801402E-2</v>
      </c>
      <c r="P437" s="156">
        <f t="shared" si="115"/>
        <v>9.9793839461173733E-3</v>
      </c>
      <c r="Q437" s="156">
        <f t="shared" si="115"/>
        <v>7.7879651741659213E-3</v>
      </c>
      <c r="R437" s="156">
        <f t="shared" si="115"/>
        <v>6.8889215754166094E-3</v>
      </c>
      <c r="S437" s="156">
        <f t="shared" si="115"/>
        <v>6.3719715061357537E-3</v>
      </c>
      <c r="T437" s="156">
        <f t="shared" si="115"/>
        <v>6.0685442915578616E-3</v>
      </c>
      <c r="U437" s="156">
        <f t="shared" si="115"/>
        <v>6.7990172155416775E-3</v>
      </c>
      <c r="V437" s="156">
        <f t="shared" si="115"/>
        <v>9.0691023023836935E-3</v>
      </c>
      <c r="W437" s="156">
        <f t="shared" si="115"/>
        <v>1.4834219379363661E-2</v>
      </c>
      <c r="X437" s="173">
        <f t="shared" si="115"/>
        <v>1.938562759803206E-2</v>
      </c>
      <c r="Y437" s="172">
        <f t="shared" si="118"/>
        <v>2.0503970607209748E-2</v>
      </c>
      <c r="Z437" s="156">
        <f t="shared" si="118"/>
        <v>1.9708461365072101E-2</v>
      </c>
      <c r="AA437" s="156">
        <f t="shared" si="118"/>
        <v>1.4476027335800543E-2</v>
      </c>
      <c r="AB437" s="156">
        <f t="shared" si="118"/>
        <v>9.9494677044821064E-3</v>
      </c>
      <c r="AC437" s="156">
        <f t="shared" si="118"/>
        <v>7.7646183774843468E-3</v>
      </c>
      <c r="AD437" s="156">
        <f t="shared" si="118"/>
        <v>6.868269935639112E-3</v>
      </c>
      <c r="AE437" s="156">
        <f t="shared" si="118"/>
        <v>6.3528695815781022E-3</v>
      </c>
      <c r="AF437" s="156">
        <f t="shared" si="118"/>
        <v>6.0503519824553357E-3</v>
      </c>
      <c r="AG437" s="156">
        <f t="shared" si="118"/>
        <v>6.7786350914545886E-3</v>
      </c>
      <c r="AH437" s="156">
        <f t="shared" si="118"/>
        <v>9.0419149071138075E-3</v>
      </c>
      <c r="AI437" s="156">
        <f t="shared" si="118"/>
        <v>1.4789749290446377E-2</v>
      </c>
      <c r="AJ437" s="173">
        <f t="shared" si="118"/>
        <v>1.9327513277287878E-2</v>
      </c>
      <c r="AK437" s="172">
        <f t="shared" si="119"/>
        <v>1.9754523735529501E-2</v>
      </c>
      <c r="AL437" s="156">
        <f t="shared" si="119"/>
        <v>1.8988091393877811E-2</v>
      </c>
      <c r="AM437" s="156">
        <f t="shared" si="119"/>
        <v>1.3946909653718096E-2</v>
      </c>
      <c r="AN437" s="156">
        <f t="shared" si="119"/>
        <v>9.58580168150284E-3</v>
      </c>
      <c r="AO437" s="156">
        <f t="shared" si="119"/>
        <v>7.4808114473890403E-3</v>
      </c>
      <c r="AP437" s="156">
        <f t="shared" si="119"/>
        <v>6.6172257103167126E-3</v>
      </c>
      <c r="AQ437" s="156">
        <f t="shared" si="119"/>
        <v>6.1206639115001238E-3</v>
      </c>
      <c r="AR437" s="156">
        <f t="shared" si="119"/>
        <v>5.829203725238213E-3</v>
      </c>
      <c r="AS437" s="156">
        <f t="shared" si="119"/>
        <v>6.5308671366094799E-3</v>
      </c>
      <c r="AT437" s="156">
        <f t="shared" si="119"/>
        <v>8.7114211227171078E-3</v>
      </c>
      <c r="AU437" s="156">
        <f t="shared" si="119"/>
        <v>1.4249164661693412E-2</v>
      </c>
      <c r="AV437" s="173">
        <f t="shared" si="119"/>
        <v>1.8621067455622073E-2</v>
      </c>
      <c r="AW437" s="172">
        <f t="shared" si="120"/>
        <v>1.9139107476724797E-2</v>
      </c>
      <c r="AX437" s="156">
        <f t="shared" si="120"/>
        <v>1.8396551940742578E-2</v>
      </c>
      <c r="AY437" s="156">
        <f t="shared" si="120"/>
        <v>1.3512419049141225E-2</v>
      </c>
      <c r="AZ437" s="156">
        <f t="shared" si="120"/>
        <v>9.287173464115641E-3</v>
      </c>
      <c r="BA437" s="156">
        <f t="shared" si="120"/>
        <v>7.2477603723334894E-3</v>
      </c>
      <c r="BB437" s="156">
        <f t="shared" si="120"/>
        <v>6.4110780782690169E-3</v>
      </c>
      <c r="BC437" s="156">
        <f t="shared" si="120"/>
        <v>5.9299857591819443E-3</v>
      </c>
      <c r="BD437" s="156">
        <f t="shared" si="120"/>
        <v>5.6476054849351866E-3</v>
      </c>
      <c r="BE437" s="156">
        <f t="shared" si="120"/>
        <v>6.3274098488625696E-3</v>
      </c>
      <c r="BF437" s="156">
        <f t="shared" si="120"/>
        <v>8.4400326413753626E-3</v>
      </c>
      <c r="BG437" s="156">
        <f t="shared" si="120"/>
        <v>1.3805257852063791E-2</v>
      </c>
      <c r="BH437" s="173">
        <f t="shared" si="120"/>
        <v>1.8040961965765181E-2</v>
      </c>
    </row>
    <row r="438" spans="2:60" x14ac:dyDescent="0.2">
      <c r="B438" s="104">
        <v>301253</v>
      </c>
      <c r="C438" s="105" t="s">
        <v>463</v>
      </c>
      <c r="D438" s="105" t="s">
        <v>75</v>
      </c>
      <c r="E438" s="23"/>
      <c r="F438" s="23"/>
      <c r="G438" s="23"/>
      <c r="H438" s="95">
        <f>P_EX_ref!L421</f>
        <v>1.6407545677174959</v>
      </c>
      <c r="I438" s="89">
        <f>P_EX_ref!M421</f>
        <v>1.6358359063675536</v>
      </c>
      <c r="J438" s="89">
        <f>P_EX_ref!N421</f>
        <v>1.58036189884236</v>
      </c>
      <c r="K438" s="89">
        <f>P_EX_ref!O421</f>
        <v>1.5269451866676615</v>
      </c>
      <c r="L438" s="177"/>
      <c r="M438" s="172">
        <f t="shared" si="115"/>
        <v>2.0565622321390531E-2</v>
      </c>
      <c r="N438" s="156">
        <f t="shared" si="115"/>
        <v>1.9767721127500516E-2</v>
      </c>
      <c r="O438" s="156">
        <f t="shared" si="115"/>
        <v>1.4519554119801402E-2</v>
      </c>
      <c r="P438" s="156">
        <f t="shared" ref="N438:X461" si="121">$H438*P$34*P$35*P$36</f>
        <v>9.9793839461173733E-3</v>
      </c>
      <c r="Q438" s="156">
        <f t="shared" si="121"/>
        <v>7.7879651741659213E-3</v>
      </c>
      <c r="R438" s="156">
        <f t="shared" si="121"/>
        <v>6.8889215754166094E-3</v>
      </c>
      <c r="S438" s="156">
        <f t="shared" si="121"/>
        <v>6.3719715061357537E-3</v>
      </c>
      <c r="T438" s="156">
        <f t="shared" si="121"/>
        <v>6.0685442915578616E-3</v>
      </c>
      <c r="U438" s="156">
        <f t="shared" si="121"/>
        <v>6.7990172155416775E-3</v>
      </c>
      <c r="V438" s="156">
        <f t="shared" si="121"/>
        <v>9.0691023023836935E-3</v>
      </c>
      <c r="W438" s="156">
        <f t="shared" si="121"/>
        <v>1.4834219379363661E-2</v>
      </c>
      <c r="X438" s="173">
        <f t="shared" si="121"/>
        <v>1.938562759803206E-2</v>
      </c>
      <c r="Y438" s="172">
        <f t="shared" si="118"/>
        <v>2.0503970607209748E-2</v>
      </c>
      <c r="Z438" s="156">
        <f t="shared" si="118"/>
        <v>1.9708461365072101E-2</v>
      </c>
      <c r="AA438" s="156">
        <f t="shared" si="118"/>
        <v>1.4476027335800543E-2</v>
      </c>
      <c r="AB438" s="156">
        <f t="shared" si="118"/>
        <v>9.9494677044821064E-3</v>
      </c>
      <c r="AC438" s="156">
        <f t="shared" si="118"/>
        <v>7.7646183774843468E-3</v>
      </c>
      <c r="AD438" s="156">
        <f t="shared" si="118"/>
        <v>6.868269935639112E-3</v>
      </c>
      <c r="AE438" s="156">
        <f t="shared" si="118"/>
        <v>6.3528695815781022E-3</v>
      </c>
      <c r="AF438" s="156">
        <f t="shared" si="118"/>
        <v>6.0503519824553357E-3</v>
      </c>
      <c r="AG438" s="156">
        <f t="shared" si="118"/>
        <v>6.7786350914545886E-3</v>
      </c>
      <c r="AH438" s="156">
        <f t="shared" si="118"/>
        <v>9.0419149071138075E-3</v>
      </c>
      <c r="AI438" s="156">
        <f t="shared" si="118"/>
        <v>1.4789749290446377E-2</v>
      </c>
      <c r="AJ438" s="173">
        <f t="shared" si="118"/>
        <v>1.9327513277287878E-2</v>
      </c>
      <c r="AK438" s="172">
        <f t="shared" si="119"/>
        <v>1.9754523735529501E-2</v>
      </c>
      <c r="AL438" s="156">
        <f t="shared" si="119"/>
        <v>1.8988091393877811E-2</v>
      </c>
      <c r="AM438" s="156">
        <f t="shared" si="119"/>
        <v>1.3946909653718096E-2</v>
      </c>
      <c r="AN438" s="156">
        <f t="shared" si="119"/>
        <v>9.58580168150284E-3</v>
      </c>
      <c r="AO438" s="156">
        <f t="shared" si="119"/>
        <v>7.4808114473890403E-3</v>
      </c>
      <c r="AP438" s="156">
        <f t="shared" si="119"/>
        <v>6.6172257103167126E-3</v>
      </c>
      <c r="AQ438" s="156">
        <f t="shared" si="119"/>
        <v>6.1206639115001238E-3</v>
      </c>
      <c r="AR438" s="156">
        <f t="shared" si="119"/>
        <v>5.829203725238213E-3</v>
      </c>
      <c r="AS438" s="156">
        <f t="shared" si="119"/>
        <v>6.5308671366094799E-3</v>
      </c>
      <c r="AT438" s="156">
        <f t="shared" si="119"/>
        <v>8.7114211227171078E-3</v>
      </c>
      <c r="AU438" s="156">
        <f t="shared" si="119"/>
        <v>1.4249164661693412E-2</v>
      </c>
      <c r="AV438" s="173">
        <f t="shared" si="119"/>
        <v>1.8621067455622073E-2</v>
      </c>
      <c r="AW438" s="172">
        <f t="shared" si="120"/>
        <v>1.9139107476724797E-2</v>
      </c>
      <c r="AX438" s="156">
        <f t="shared" si="120"/>
        <v>1.8396551940742578E-2</v>
      </c>
      <c r="AY438" s="156">
        <f t="shared" si="120"/>
        <v>1.3512419049141225E-2</v>
      </c>
      <c r="AZ438" s="156">
        <f t="shared" si="120"/>
        <v>9.287173464115641E-3</v>
      </c>
      <c r="BA438" s="156">
        <f t="shared" si="120"/>
        <v>7.2477603723334894E-3</v>
      </c>
      <c r="BB438" s="156">
        <f t="shared" si="120"/>
        <v>6.4110780782690169E-3</v>
      </c>
      <c r="BC438" s="156">
        <f t="shared" si="120"/>
        <v>5.9299857591819443E-3</v>
      </c>
      <c r="BD438" s="156">
        <f t="shared" si="120"/>
        <v>5.6476054849351866E-3</v>
      </c>
      <c r="BE438" s="156">
        <f t="shared" si="120"/>
        <v>6.3274098488625696E-3</v>
      </c>
      <c r="BF438" s="156">
        <f t="shared" si="120"/>
        <v>8.4400326413753626E-3</v>
      </c>
      <c r="BG438" s="156">
        <f t="shared" si="120"/>
        <v>1.3805257852063791E-2</v>
      </c>
      <c r="BH438" s="173">
        <f t="shared" si="120"/>
        <v>1.8040961965765181E-2</v>
      </c>
    </row>
    <row r="439" spans="2:60" x14ac:dyDescent="0.2">
      <c r="B439" s="104">
        <v>301254</v>
      </c>
      <c r="C439" s="105" t="s">
        <v>464</v>
      </c>
      <c r="D439" s="105" t="s">
        <v>75</v>
      </c>
      <c r="E439" s="23"/>
      <c r="F439" s="23"/>
      <c r="G439" s="23"/>
      <c r="H439" s="95">
        <f>P_EX_ref!L422</f>
        <v>1.6407545677174959</v>
      </c>
      <c r="I439" s="89">
        <f>P_EX_ref!M422</f>
        <v>1.6358359063675536</v>
      </c>
      <c r="J439" s="89">
        <f>P_EX_ref!N422</f>
        <v>1.58036189884236</v>
      </c>
      <c r="K439" s="89">
        <f>P_EX_ref!O422</f>
        <v>1.5269451866676615</v>
      </c>
      <c r="L439" s="177"/>
      <c r="M439" s="172">
        <f t="shared" ref="M439:X477" si="122">$H439*M$34*M$35*M$36</f>
        <v>2.0565622321390531E-2</v>
      </c>
      <c r="N439" s="156">
        <f t="shared" si="121"/>
        <v>1.9767721127500516E-2</v>
      </c>
      <c r="O439" s="156">
        <f t="shared" si="121"/>
        <v>1.4519554119801402E-2</v>
      </c>
      <c r="P439" s="156">
        <f t="shared" si="121"/>
        <v>9.9793839461173733E-3</v>
      </c>
      <c r="Q439" s="156">
        <f t="shared" si="121"/>
        <v>7.7879651741659213E-3</v>
      </c>
      <c r="R439" s="156">
        <f t="shared" si="121"/>
        <v>6.8889215754166094E-3</v>
      </c>
      <c r="S439" s="156">
        <f t="shared" si="121"/>
        <v>6.3719715061357537E-3</v>
      </c>
      <c r="T439" s="156">
        <f t="shared" si="121"/>
        <v>6.0685442915578616E-3</v>
      </c>
      <c r="U439" s="156">
        <f t="shared" si="121"/>
        <v>6.7990172155416775E-3</v>
      </c>
      <c r="V439" s="156">
        <f t="shared" si="121"/>
        <v>9.0691023023836935E-3</v>
      </c>
      <c r="W439" s="156">
        <f t="shared" si="121"/>
        <v>1.4834219379363661E-2</v>
      </c>
      <c r="X439" s="173">
        <f t="shared" si="121"/>
        <v>1.938562759803206E-2</v>
      </c>
      <c r="Y439" s="172">
        <f t="shared" si="118"/>
        <v>2.0503970607209748E-2</v>
      </c>
      <c r="Z439" s="156">
        <f t="shared" si="118"/>
        <v>1.9708461365072101E-2</v>
      </c>
      <c r="AA439" s="156">
        <f t="shared" si="118"/>
        <v>1.4476027335800543E-2</v>
      </c>
      <c r="AB439" s="156">
        <f t="shared" si="118"/>
        <v>9.9494677044821064E-3</v>
      </c>
      <c r="AC439" s="156">
        <f t="shared" si="118"/>
        <v>7.7646183774843468E-3</v>
      </c>
      <c r="AD439" s="156">
        <f t="shared" si="118"/>
        <v>6.868269935639112E-3</v>
      </c>
      <c r="AE439" s="156">
        <f t="shared" si="118"/>
        <v>6.3528695815781022E-3</v>
      </c>
      <c r="AF439" s="156">
        <f t="shared" si="118"/>
        <v>6.0503519824553357E-3</v>
      </c>
      <c r="AG439" s="156">
        <f t="shared" si="118"/>
        <v>6.7786350914545886E-3</v>
      </c>
      <c r="AH439" s="156">
        <f t="shared" si="118"/>
        <v>9.0419149071138075E-3</v>
      </c>
      <c r="AI439" s="156">
        <f t="shared" si="118"/>
        <v>1.4789749290446377E-2</v>
      </c>
      <c r="AJ439" s="173">
        <f t="shared" si="118"/>
        <v>1.9327513277287878E-2</v>
      </c>
      <c r="AK439" s="172">
        <f t="shared" si="119"/>
        <v>1.9754523735529501E-2</v>
      </c>
      <c r="AL439" s="156">
        <f t="shared" si="119"/>
        <v>1.8988091393877811E-2</v>
      </c>
      <c r="AM439" s="156">
        <f t="shared" si="119"/>
        <v>1.3946909653718096E-2</v>
      </c>
      <c r="AN439" s="156">
        <f t="shared" si="119"/>
        <v>9.58580168150284E-3</v>
      </c>
      <c r="AO439" s="156">
        <f t="shared" si="119"/>
        <v>7.4808114473890403E-3</v>
      </c>
      <c r="AP439" s="156">
        <f t="shared" si="119"/>
        <v>6.6172257103167126E-3</v>
      </c>
      <c r="AQ439" s="156">
        <f t="shared" si="119"/>
        <v>6.1206639115001238E-3</v>
      </c>
      <c r="AR439" s="156">
        <f t="shared" si="119"/>
        <v>5.829203725238213E-3</v>
      </c>
      <c r="AS439" s="156">
        <f t="shared" si="119"/>
        <v>6.5308671366094799E-3</v>
      </c>
      <c r="AT439" s="156">
        <f t="shared" si="119"/>
        <v>8.7114211227171078E-3</v>
      </c>
      <c r="AU439" s="156">
        <f t="shared" si="119"/>
        <v>1.4249164661693412E-2</v>
      </c>
      <c r="AV439" s="173">
        <f t="shared" si="119"/>
        <v>1.8621067455622073E-2</v>
      </c>
      <c r="AW439" s="172">
        <f t="shared" si="120"/>
        <v>1.9139107476724797E-2</v>
      </c>
      <c r="AX439" s="156">
        <f t="shared" si="120"/>
        <v>1.8396551940742578E-2</v>
      </c>
      <c r="AY439" s="156">
        <f t="shared" si="120"/>
        <v>1.3512419049141225E-2</v>
      </c>
      <c r="AZ439" s="156">
        <f t="shared" si="120"/>
        <v>9.287173464115641E-3</v>
      </c>
      <c r="BA439" s="156">
        <f t="shared" si="120"/>
        <v>7.2477603723334894E-3</v>
      </c>
      <c r="BB439" s="156">
        <f t="shared" si="120"/>
        <v>6.4110780782690169E-3</v>
      </c>
      <c r="BC439" s="156">
        <f t="shared" si="120"/>
        <v>5.9299857591819443E-3</v>
      </c>
      <c r="BD439" s="156">
        <f t="shared" si="120"/>
        <v>5.6476054849351866E-3</v>
      </c>
      <c r="BE439" s="156">
        <f t="shared" si="120"/>
        <v>6.3274098488625696E-3</v>
      </c>
      <c r="BF439" s="156">
        <f t="shared" si="120"/>
        <v>8.4400326413753626E-3</v>
      </c>
      <c r="BG439" s="156">
        <f t="shared" si="120"/>
        <v>1.3805257852063791E-2</v>
      </c>
      <c r="BH439" s="173">
        <f t="shared" si="120"/>
        <v>1.8040961965765181E-2</v>
      </c>
    </row>
    <row r="440" spans="2:60" x14ac:dyDescent="0.2">
      <c r="B440" s="104">
        <v>301257</v>
      </c>
      <c r="C440" s="105" t="s">
        <v>465</v>
      </c>
      <c r="D440" s="105" t="s">
        <v>75</v>
      </c>
      <c r="E440" s="23"/>
      <c r="F440" s="23"/>
      <c r="G440" s="23"/>
      <c r="H440" s="95">
        <f>P_EX_ref!L423</f>
        <v>1.6407545677174959</v>
      </c>
      <c r="I440" s="89">
        <f>P_EX_ref!M423</f>
        <v>1.6358359063675536</v>
      </c>
      <c r="J440" s="89">
        <f>P_EX_ref!N423</f>
        <v>1.58036189884236</v>
      </c>
      <c r="K440" s="89">
        <f>P_EX_ref!O423</f>
        <v>1.5269451866676615</v>
      </c>
      <c r="L440" s="177"/>
      <c r="M440" s="172">
        <f t="shared" si="122"/>
        <v>2.0565622321390531E-2</v>
      </c>
      <c r="N440" s="156">
        <f t="shared" si="121"/>
        <v>1.9767721127500516E-2</v>
      </c>
      <c r="O440" s="156">
        <f t="shared" si="121"/>
        <v>1.4519554119801402E-2</v>
      </c>
      <c r="P440" s="156">
        <f t="shared" si="121"/>
        <v>9.9793839461173733E-3</v>
      </c>
      <c r="Q440" s="156">
        <f t="shared" si="121"/>
        <v>7.7879651741659213E-3</v>
      </c>
      <c r="R440" s="156">
        <f t="shared" si="121"/>
        <v>6.8889215754166094E-3</v>
      </c>
      <c r="S440" s="156">
        <f t="shared" si="121"/>
        <v>6.3719715061357537E-3</v>
      </c>
      <c r="T440" s="156">
        <f t="shared" si="121"/>
        <v>6.0685442915578616E-3</v>
      </c>
      <c r="U440" s="156">
        <f t="shared" si="121"/>
        <v>6.7990172155416775E-3</v>
      </c>
      <c r="V440" s="156">
        <f t="shared" si="121"/>
        <v>9.0691023023836935E-3</v>
      </c>
      <c r="W440" s="156">
        <f t="shared" si="121"/>
        <v>1.4834219379363661E-2</v>
      </c>
      <c r="X440" s="173">
        <f t="shared" si="121"/>
        <v>1.938562759803206E-2</v>
      </c>
      <c r="Y440" s="172">
        <f t="shared" si="118"/>
        <v>2.0503970607209748E-2</v>
      </c>
      <c r="Z440" s="156">
        <f t="shared" si="118"/>
        <v>1.9708461365072101E-2</v>
      </c>
      <c r="AA440" s="156">
        <f t="shared" si="118"/>
        <v>1.4476027335800543E-2</v>
      </c>
      <c r="AB440" s="156">
        <f t="shared" si="118"/>
        <v>9.9494677044821064E-3</v>
      </c>
      <c r="AC440" s="156">
        <f t="shared" si="118"/>
        <v>7.7646183774843468E-3</v>
      </c>
      <c r="AD440" s="156">
        <f t="shared" si="118"/>
        <v>6.868269935639112E-3</v>
      </c>
      <c r="AE440" s="156">
        <f t="shared" si="118"/>
        <v>6.3528695815781022E-3</v>
      </c>
      <c r="AF440" s="156">
        <f t="shared" si="118"/>
        <v>6.0503519824553357E-3</v>
      </c>
      <c r="AG440" s="156">
        <f t="shared" si="118"/>
        <v>6.7786350914545886E-3</v>
      </c>
      <c r="AH440" s="156">
        <f t="shared" si="118"/>
        <v>9.0419149071138075E-3</v>
      </c>
      <c r="AI440" s="156">
        <f t="shared" si="118"/>
        <v>1.4789749290446377E-2</v>
      </c>
      <c r="AJ440" s="173">
        <f t="shared" si="118"/>
        <v>1.9327513277287878E-2</v>
      </c>
      <c r="AK440" s="172">
        <f t="shared" si="119"/>
        <v>1.9754523735529501E-2</v>
      </c>
      <c r="AL440" s="156">
        <f t="shared" si="119"/>
        <v>1.8988091393877811E-2</v>
      </c>
      <c r="AM440" s="156">
        <f t="shared" si="119"/>
        <v>1.3946909653718096E-2</v>
      </c>
      <c r="AN440" s="156">
        <f t="shared" si="119"/>
        <v>9.58580168150284E-3</v>
      </c>
      <c r="AO440" s="156">
        <f t="shared" si="119"/>
        <v>7.4808114473890403E-3</v>
      </c>
      <c r="AP440" s="156">
        <f t="shared" si="119"/>
        <v>6.6172257103167126E-3</v>
      </c>
      <c r="AQ440" s="156">
        <f t="shared" si="119"/>
        <v>6.1206639115001238E-3</v>
      </c>
      <c r="AR440" s="156">
        <f t="shared" si="119"/>
        <v>5.829203725238213E-3</v>
      </c>
      <c r="AS440" s="156">
        <f t="shared" si="119"/>
        <v>6.5308671366094799E-3</v>
      </c>
      <c r="AT440" s="156">
        <f t="shared" si="119"/>
        <v>8.7114211227171078E-3</v>
      </c>
      <c r="AU440" s="156">
        <f t="shared" si="119"/>
        <v>1.4249164661693412E-2</v>
      </c>
      <c r="AV440" s="173">
        <f t="shared" si="119"/>
        <v>1.8621067455622073E-2</v>
      </c>
      <c r="AW440" s="172">
        <f t="shared" si="120"/>
        <v>1.9139107476724797E-2</v>
      </c>
      <c r="AX440" s="156">
        <f t="shared" si="120"/>
        <v>1.8396551940742578E-2</v>
      </c>
      <c r="AY440" s="156">
        <f t="shared" si="120"/>
        <v>1.3512419049141225E-2</v>
      </c>
      <c r="AZ440" s="156">
        <f t="shared" si="120"/>
        <v>9.287173464115641E-3</v>
      </c>
      <c r="BA440" s="156">
        <f t="shared" si="120"/>
        <v>7.2477603723334894E-3</v>
      </c>
      <c r="BB440" s="156">
        <f t="shared" si="120"/>
        <v>6.4110780782690169E-3</v>
      </c>
      <c r="BC440" s="156">
        <f t="shared" si="120"/>
        <v>5.9299857591819443E-3</v>
      </c>
      <c r="BD440" s="156">
        <f t="shared" si="120"/>
        <v>5.6476054849351866E-3</v>
      </c>
      <c r="BE440" s="156">
        <f t="shared" si="120"/>
        <v>6.3274098488625696E-3</v>
      </c>
      <c r="BF440" s="156">
        <f t="shared" si="120"/>
        <v>8.4400326413753626E-3</v>
      </c>
      <c r="BG440" s="156">
        <f t="shared" si="120"/>
        <v>1.3805257852063791E-2</v>
      </c>
      <c r="BH440" s="173">
        <f t="shared" si="120"/>
        <v>1.8040961965765181E-2</v>
      </c>
    </row>
    <row r="441" spans="2:60" x14ac:dyDescent="0.2">
      <c r="B441" s="104">
        <v>301259</v>
      </c>
      <c r="C441" s="105" t="s">
        <v>466</v>
      </c>
      <c r="D441" s="105" t="s">
        <v>75</v>
      </c>
      <c r="E441" s="23"/>
      <c r="F441" s="23"/>
      <c r="G441" s="23"/>
      <c r="H441" s="95">
        <f>P_EX_ref!L424</f>
        <v>1.6407545677174959</v>
      </c>
      <c r="I441" s="89">
        <f>P_EX_ref!M424</f>
        <v>1.6358359063675536</v>
      </c>
      <c r="J441" s="89">
        <f>P_EX_ref!N424</f>
        <v>1.58036189884236</v>
      </c>
      <c r="K441" s="89">
        <f>P_EX_ref!O424</f>
        <v>1.5269451866676615</v>
      </c>
      <c r="L441" s="177"/>
      <c r="M441" s="172">
        <f t="shared" si="122"/>
        <v>2.0565622321390531E-2</v>
      </c>
      <c r="N441" s="156">
        <f t="shared" si="121"/>
        <v>1.9767721127500516E-2</v>
      </c>
      <c r="O441" s="156">
        <f t="shared" si="121"/>
        <v>1.4519554119801402E-2</v>
      </c>
      <c r="P441" s="156">
        <f t="shared" si="121"/>
        <v>9.9793839461173733E-3</v>
      </c>
      <c r="Q441" s="156">
        <f t="shared" si="121"/>
        <v>7.7879651741659213E-3</v>
      </c>
      <c r="R441" s="156">
        <f t="shared" si="121"/>
        <v>6.8889215754166094E-3</v>
      </c>
      <c r="S441" s="156">
        <f t="shared" si="121"/>
        <v>6.3719715061357537E-3</v>
      </c>
      <c r="T441" s="156">
        <f t="shared" si="121"/>
        <v>6.0685442915578616E-3</v>
      </c>
      <c r="U441" s="156">
        <f t="shared" si="121"/>
        <v>6.7990172155416775E-3</v>
      </c>
      <c r="V441" s="156">
        <f t="shared" si="121"/>
        <v>9.0691023023836935E-3</v>
      </c>
      <c r="W441" s="156">
        <f t="shared" si="121"/>
        <v>1.4834219379363661E-2</v>
      </c>
      <c r="X441" s="173">
        <f t="shared" si="121"/>
        <v>1.938562759803206E-2</v>
      </c>
      <c r="Y441" s="172">
        <f t="shared" si="118"/>
        <v>2.0503970607209748E-2</v>
      </c>
      <c r="Z441" s="156">
        <f t="shared" si="118"/>
        <v>1.9708461365072101E-2</v>
      </c>
      <c r="AA441" s="156">
        <f t="shared" si="118"/>
        <v>1.4476027335800543E-2</v>
      </c>
      <c r="AB441" s="156">
        <f t="shared" si="118"/>
        <v>9.9494677044821064E-3</v>
      </c>
      <c r="AC441" s="156">
        <f t="shared" si="118"/>
        <v>7.7646183774843468E-3</v>
      </c>
      <c r="AD441" s="156">
        <f t="shared" si="118"/>
        <v>6.868269935639112E-3</v>
      </c>
      <c r="AE441" s="156">
        <f t="shared" si="118"/>
        <v>6.3528695815781022E-3</v>
      </c>
      <c r="AF441" s="156">
        <f t="shared" si="118"/>
        <v>6.0503519824553357E-3</v>
      </c>
      <c r="AG441" s="156">
        <f t="shared" si="118"/>
        <v>6.7786350914545886E-3</v>
      </c>
      <c r="AH441" s="156">
        <f t="shared" si="118"/>
        <v>9.0419149071138075E-3</v>
      </c>
      <c r="AI441" s="156">
        <f t="shared" si="118"/>
        <v>1.4789749290446377E-2</v>
      </c>
      <c r="AJ441" s="173">
        <f t="shared" si="118"/>
        <v>1.9327513277287878E-2</v>
      </c>
      <c r="AK441" s="172">
        <f t="shared" si="119"/>
        <v>1.9754523735529501E-2</v>
      </c>
      <c r="AL441" s="156">
        <f t="shared" si="119"/>
        <v>1.8988091393877811E-2</v>
      </c>
      <c r="AM441" s="156">
        <f t="shared" si="119"/>
        <v>1.3946909653718096E-2</v>
      </c>
      <c r="AN441" s="156">
        <f t="shared" si="119"/>
        <v>9.58580168150284E-3</v>
      </c>
      <c r="AO441" s="156">
        <f t="shared" si="119"/>
        <v>7.4808114473890403E-3</v>
      </c>
      <c r="AP441" s="156">
        <f t="shared" si="119"/>
        <v>6.6172257103167126E-3</v>
      </c>
      <c r="AQ441" s="156">
        <f t="shared" si="119"/>
        <v>6.1206639115001238E-3</v>
      </c>
      <c r="AR441" s="156">
        <f t="shared" si="119"/>
        <v>5.829203725238213E-3</v>
      </c>
      <c r="AS441" s="156">
        <f t="shared" si="119"/>
        <v>6.5308671366094799E-3</v>
      </c>
      <c r="AT441" s="156">
        <f t="shared" si="119"/>
        <v>8.7114211227171078E-3</v>
      </c>
      <c r="AU441" s="156">
        <f t="shared" si="119"/>
        <v>1.4249164661693412E-2</v>
      </c>
      <c r="AV441" s="173">
        <f t="shared" si="119"/>
        <v>1.8621067455622073E-2</v>
      </c>
      <c r="AW441" s="172">
        <f t="shared" si="120"/>
        <v>1.9139107476724797E-2</v>
      </c>
      <c r="AX441" s="156">
        <f t="shared" si="120"/>
        <v>1.8396551940742578E-2</v>
      </c>
      <c r="AY441" s="156">
        <f t="shared" si="120"/>
        <v>1.3512419049141225E-2</v>
      </c>
      <c r="AZ441" s="156">
        <f t="shared" si="120"/>
        <v>9.287173464115641E-3</v>
      </c>
      <c r="BA441" s="156">
        <f t="shared" si="120"/>
        <v>7.2477603723334894E-3</v>
      </c>
      <c r="BB441" s="156">
        <f t="shared" si="120"/>
        <v>6.4110780782690169E-3</v>
      </c>
      <c r="BC441" s="156">
        <f t="shared" si="120"/>
        <v>5.9299857591819443E-3</v>
      </c>
      <c r="BD441" s="156">
        <f t="shared" si="120"/>
        <v>5.6476054849351866E-3</v>
      </c>
      <c r="BE441" s="156">
        <f t="shared" si="120"/>
        <v>6.3274098488625696E-3</v>
      </c>
      <c r="BF441" s="156">
        <f t="shared" si="120"/>
        <v>8.4400326413753626E-3</v>
      </c>
      <c r="BG441" s="156">
        <f t="shared" si="120"/>
        <v>1.3805257852063791E-2</v>
      </c>
      <c r="BH441" s="173">
        <f t="shared" si="120"/>
        <v>1.8040961965765181E-2</v>
      </c>
    </row>
    <row r="442" spans="2:60" x14ac:dyDescent="0.2">
      <c r="B442" s="104">
        <v>301263</v>
      </c>
      <c r="C442" s="105" t="s">
        <v>467</v>
      </c>
      <c r="D442" s="105" t="s">
        <v>75</v>
      </c>
      <c r="E442" s="23"/>
      <c r="F442" s="23"/>
      <c r="G442" s="23"/>
      <c r="H442" s="95">
        <f>P_EX_ref!L425</f>
        <v>1.6407545677174959</v>
      </c>
      <c r="I442" s="89">
        <f>P_EX_ref!M425</f>
        <v>1.6358359063675536</v>
      </c>
      <c r="J442" s="89">
        <f>P_EX_ref!N425</f>
        <v>1.58036189884236</v>
      </c>
      <c r="K442" s="89">
        <f>P_EX_ref!O425</f>
        <v>1.5269451866676615</v>
      </c>
      <c r="L442" s="177"/>
      <c r="M442" s="172">
        <f t="shared" si="122"/>
        <v>2.0565622321390531E-2</v>
      </c>
      <c r="N442" s="156">
        <f t="shared" si="121"/>
        <v>1.9767721127500516E-2</v>
      </c>
      <c r="O442" s="156">
        <f t="shared" si="121"/>
        <v>1.4519554119801402E-2</v>
      </c>
      <c r="P442" s="156">
        <f t="shared" si="121"/>
        <v>9.9793839461173733E-3</v>
      </c>
      <c r="Q442" s="156">
        <f t="shared" si="121"/>
        <v>7.7879651741659213E-3</v>
      </c>
      <c r="R442" s="156">
        <f t="shared" si="121"/>
        <v>6.8889215754166094E-3</v>
      </c>
      <c r="S442" s="156">
        <f t="shared" si="121"/>
        <v>6.3719715061357537E-3</v>
      </c>
      <c r="T442" s="156">
        <f t="shared" si="121"/>
        <v>6.0685442915578616E-3</v>
      </c>
      <c r="U442" s="156">
        <f t="shared" si="121"/>
        <v>6.7990172155416775E-3</v>
      </c>
      <c r="V442" s="156">
        <f t="shared" si="121"/>
        <v>9.0691023023836935E-3</v>
      </c>
      <c r="W442" s="156">
        <f t="shared" si="121"/>
        <v>1.4834219379363661E-2</v>
      </c>
      <c r="X442" s="173">
        <f t="shared" si="121"/>
        <v>1.938562759803206E-2</v>
      </c>
      <c r="Y442" s="172">
        <f t="shared" si="118"/>
        <v>2.0503970607209748E-2</v>
      </c>
      <c r="Z442" s="156">
        <f t="shared" si="118"/>
        <v>1.9708461365072101E-2</v>
      </c>
      <c r="AA442" s="156">
        <f t="shared" si="118"/>
        <v>1.4476027335800543E-2</v>
      </c>
      <c r="AB442" s="156">
        <f t="shared" si="118"/>
        <v>9.9494677044821064E-3</v>
      </c>
      <c r="AC442" s="156">
        <f t="shared" si="118"/>
        <v>7.7646183774843468E-3</v>
      </c>
      <c r="AD442" s="156">
        <f t="shared" si="118"/>
        <v>6.868269935639112E-3</v>
      </c>
      <c r="AE442" s="156">
        <f t="shared" si="118"/>
        <v>6.3528695815781022E-3</v>
      </c>
      <c r="AF442" s="156">
        <f t="shared" si="118"/>
        <v>6.0503519824553357E-3</v>
      </c>
      <c r="AG442" s="156">
        <f t="shared" si="118"/>
        <v>6.7786350914545886E-3</v>
      </c>
      <c r="AH442" s="156">
        <f t="shared" si="118"/>
        <v>9.0419149071138075E-3</v>
      </c>
      <c r="AI442" s="156">
        <f t="shared" si="118"/>
        <v>1.4789749290446377E-2</v>
      </c>
      <c r="AJ442" s="173">
        <f t="shared" si="118"/>
        <v>1.9327513277287878E-2</v>
      </c>
      <c r="AK442" s="172">
        <f t="shared" si="119"/>
        <v>1.9754523735529501E-2</v>
      </c>
      <c r="AL442" s="156">
        <f t="shared" si="119"/>
        <v>1.8988091393877811E-2</v>
      </c>
      <c r="AM442" s="156">
        <f t="shared" si="119"/>
        <v>1.3946909653718096E-2</v>
      </c>
      <c r="AN442" s="156">
        <f t="shared" si="119"/>
        <v>9.58580168150284E-3</v>
      </c>
      <c r="AO442" s="156">
        <f t="shared" si="119"/>
        <v>7.4808114473890403E-3</v>
      </c>
      <c r="AP442" s="156">
        <f t="shared" si="119"/>
        <v>6.6172257103167126E-3</v>
      </c>
      <c r="AQ442" s="156">
        <f t="shared" si="119"/>
        <v>6.1206639115001238E-3</v>
      </c>
      <c r="AR442" s="156">
        <f t="shared" si="119"/>
        <v>5.829203725238213E-3</v>
      </c>
      <c r="AS442" s="156">
        <f t="shared" si="119"/>
        <v>6.5308671366094799E-3</v>
      </c>
      <c r="AT442" s="156">
        <f t="shared" si="119"/>
        <v>8.7114211227171078E-3</v>
      </c>
      <c r="AU442" s="156">
        <f t="shared" si="119"/>
        <v>1.4249164661693412E-2</v>
      </c>
      <c r="AV442" s="173">
        <f t="shared" si="119"/>
        <v>1.8621067455622073E-2</v>
      </c>
      <c r="AW442" s="172">
        <f t="shared" si="120"/>
        <v>1.9139107476724797E-2</v>
      </c>
      <c r="AX442" s="156">
        <f t="shared" si="120"/>
        <v>1.8396551940742578E-2</v>
      </c>
      <c r="AY442" s="156">
        <f t="shared" si="120"/>
        <v>1.3512419049141225E-2</v>
      </c>
      <c r="AZ442" s="156">
        <f t="shared" si="120"/>
        <v>9.287173464115641E-3</v>
      </c>
      <c r="BA442" s="156">
        <f t="shared" si="120"/>
        <v>7.2477603723334894E-3</v>
      </c>
      <c r="BB442" s="156">
        <f t="shared" si="120"/>
        <v>6.4110780782690169E-3</v>
      </c>
      <c r="BC442" s="156">
        <f t="shared" si="120"/>
        <v>5.9299857591819443E-3</v>
      </c>
      <c r="BD442" s="156">
        <f t="shared" si="120"/>
        <v>5.6476054849351866E-3</v>
      </c>
      <c r="BE442" s="156">
        <f t="shared" si="120"/>
        <v>6.3274098488625696E-3</v>
      </c>
      <c r="BF442" s="156">
        <f t="shared" si="120"/>
        <v>8.4400326413753626E-3</v>
      </c>
      <c r="BG442" s="156">
        <f t="shared" si="120"/>
        <v>1.3805257852063791E-2</v>
      </c>
      <c r="BH442" s="173">
        <f t="shared" si="120"/>
        <v>1.8040961965765181E-2</v>
      </c>
    </row>
    <row r="443" spans="2:60" x14ac:dyDescent="0.2">
      <c r="B443" s="104">
        <v>301264</v>
      </c>
      <c r="C443" s="105" t="s">
        <v>468</v>
      </c>
      <c r="D443" s="105" t="s">
        <v>75</v>
      </c>
      <c r="E443" s="23"/>
      <c r="F443" s="23"/>
      <c r="G443" s="23"/>
      <c r="H443" s="95">
        <f>P_EX_ref!L426</f>
        <v>1.6407545677174959</v>
      </c>
      <c r="I443" s="89">
        <f>P_EX_ref!M426</f>
        <v>1.6358359063675536</v>
      </c>
      <c r="J443" s="89">
        <f>P_EX_ref!N426</f>
        <v>1.58036189884236</v>
      </c>
      <c r="K443" s="89">
        <f>P_EX_ref!O426</f>
        <v>1.5269451866676615</v>
      </c>
      <c r="L443" s="177"/>
      <c r="M443" s="172">
        <f t="shared" si="122"/>
        <v>2.0565622321390531E-2</v>
      </c>
      <c r="N443" s="156">
        <f t="shared" si="121"/>
        <v>1.9767721127500516E-2</v>
      </c>
      <c r="O443" s="156">
        <f t="shared" si="121"/>
        <v>1.4519554119801402E-2</v>
      </c>
      <c r="P443" s="156">
        <f t="shared" si="121"/>
        <v>9.9793839461173733E-3</v>
      </c>
      <c r="Q443" s="156">
        <f t="shared" si="121"/>
        <v>7.7879651741659213E-3</v>
      </c>
      <c r="R443" s="156">
        <f t="shared" si="121"/>
        <v>6.8889215754166094E-3</v>
      </c>
      <c r="S443" s="156">
        <f t="shared" si="121"/>
        <v>6.3719715061357537E-3</v>
      </c>
      <c r="T443" s="156">
        <f t="shared" si="121"/>
        <v>6.0685442915578616E-3</v>
      </c>
      <c r="U443" s="156">
        <f t="shared" si="121"/>
        <v>6.7990172155416775E-3</v>
      </c>
      <c r="V443" s="156">
        <f t="shared" si="121"/>
        <v>9.0691023023836935E-3</v>
      </c>
      <c r="W443" s="156">
        <f t="shared" si="121"/>
        <v>1.4834219379363661E-2</v>
      </c>
      <c r="X443" s="173">
        <f t="shared" si="121"/>
        <v>1.938562759803206E-2</v>
      </c>
      <c r="Y443" s="172">
        <f t="shared" si="118"/>
        <v>2.0503970607209748E-2</v>
      </c>
      <c r="Z443" s="156">
        <f t="shared" si="118"/>
        <v>1.9708461365072101E-2</v>
      </c>
      <c r="AA443" s="156">
        <f t="shared" si="118"/>
        <v>1.4476027335800543E-2</v>
      </c>
      <c r="AB443" s="156">
        <f t="shared" si="118"/>
        <v>9.9494677044821064E-3</v>
      </c>
      <c r="AC443" s="156">
        <f t="shared" si="118"/>
        <v>7.7646183774843468E-3</v>
      </c>
      <c r="AD443" s="156">
        <f t="shared" si="118"/>
        <v>6.868269935639112E-3</v>
      </c>
      <c r="AE443" s="156">
        <f t="shared" si="118"/>
        <v>6.3528695815781022E-3</v>
      </c>
      <c r="AF443" s="156">
        <f t="shared" si="118"/>
        <v>6.0503519824553357E-3</v>
      </c>
      <c r="AG443" s="156">
        <f t="shared" si="118"/>
        <v>6.7786350914545886E-3</v>
      </c>
      <c r="AH443" s="156">
        <f t="shared" si="118"/>
        <v>9.0419149071138075E-3</v>
      </c>
      <c r="AI443" s="156">
        <f t="shared" si="118"/>
        <v>1.4789749290446377E-2</v>
      </c>
      <c r="AJ443" s="173">
        <f t="shared" si="118"/>
        <v>1.9327513277287878E-2</v>
      </c>
      <c r="AK443" s="172">
        <f t="shared" si="119"/>
        <v>1.9754523735529501E-2</v>
      </c>
      <c r="AL443" s="156">
        <f t="shared" si="119"/>
        <v>1.8988091393877811E-2</v>
      </c>
      <c r="AM443" s="156">
        <f t="shared" si="119"/>
        <v>1.3946909653718096E-2</v>
      </c>
      <c r="AN443" s="156">
        <f t="shared" si="119"/>
        <v>9.58580168150284E-3</v>
      </c>
      <c r="AO443" s="156">
        <f t="shared" si="119"/>
        <v>7.4808114473890403E-3</v>
      </c>
      <c r="AP443" s="156">
        <f t="shared" si="119"/>
        <v>6.6172257103167126E-3</v>
      </c>
      <c r="AQ443" s="156">
        <f t="shared" si="119"/>
        <v>6.1206639115001238E-3</v>
      </c>
      <c r="AR443" s="156">
        <f t="shared" si="119"/>
        <v>5.829203725238213E-3</v>
      </c>
      <c r="AS443" s="156">
        <f t="shared" si="119"/>
        <v>6.5308671366094799E-3</v>
      </c>
      <c r="AT443" s="156">
        <f t="shared" si="119"/>
        <v>8.7114211227171078E-3</v>
      </c>
      <c r="AU443" s="156">
        <f t="shared" si="119"/>
        <v>1.4249164661693412E-2</v>
      </c>
      <c r="AV443" s="173">
        <f t="shared" si="119"/>
        <v>1.8621067455622073E-2</v>
      </c>
      <c r="AW443" s="172">
        <f t="shared" si="120"/>
        <v>1.9139107476724797E-2</v>
      </c>
      <c r="AX443" s="156">
        <f t="shared" si="120"/>
        <v>1.8396551940742578E-2</v>
      </c>
      <c r="AY443" s="156">
        <f t="shared" si="120"/>
        <v>1.3512419049141225E-2</v>
      </c>
      <c r="AZ443" s="156">
        <f t="shared" si="120"/>
        <v>9.287173464115641E-3</v>
      </c>
      <c r="BA443" s="156">
        <f t="shared" si="120"/>
        <v>7.2477603723334894E-3</v>
      </c>
      <c r="BB443" s="156">
        <f t="shared" si="120"/>
        <v>6.4110780782690169E-3</v>
      </c>
      <c r="BC443" s="156">
        <f t="shared" si="120"/>
        <v>5.9299857591819443E-3</v>
      </c>
      <c r="BD443" s="156">
        <f t="shared" si="120"/>
        <v>5.6476054849351866E-3</v>
      </c>
      <c r="BE443" s="156">
        <f t="shared" si="120"/>
        <v>6.3274098488625696E-3</v>
      </c>
      <c r="BF443" s="156">
        <f t="shared" si="120"/>
        <v>8.4400326413753626E-3</v>
      </c>
      <c r="BG443" s="156">
        <f t="shared" si="120"/>
        <v>1.3805257852063791E-2</v>
      </c>
      <c r="BH443" s="173">
        <f t="shared" si="120"/>
        <v>1.8040961965765181E-2</v>
      </c>
    </row>
    <row r="444" spans="2:60" x14ac:dyDescent="0.2">
      <c r="B444" s="104">
        <v>301265</v>
      </c>
      <c r="C444" s="105" t="s">
        <v>469</v>
      </c>
      <c r="D444" s="105" t="s">
        <v>75</v>
      </c>
      <c r="E444" s="23"/>
      <c r="F444" s="23"/>
      <c r="G444" s="23"/>
      <c r="H444" s="95">
        <f>P_EX_ref!L427</f>
        <v>1.6407545677174959</v>
      </c>
      <c r="I444" s="89">
        <f>P_EX_ref!M427</f>
        <v>1.6358359063675536</v>
      </c>
      <c r="J444" s="89">
        <f>P_EX_ref!N427</f>
        <v>1.58036189884236</v>
      </c>
      <c r="K444" s="89">
        <f>P_EX_ref!O427</f>
        <v>1.5269451866676615</v>
      </c>
      <c r="L444" s="177"/>
      <c r="M444" s="172">
        <f t="shared" si="122"/>
        <v>2.0565622321390531E-2</v>
      </c>
      <c r="N444" s="156">
        <f t="shared" si="121"/>
        <v>1.9767721127500516E-2</v>
      </c>
      <c r="O444" s="156">
        <f t="shared" si="121"/>
        <v>1.4519554119801402E-2</v>
      </c>
      <c r="P444" s="156">
        <f t="shared" si="121"/>
        <v>9.9793839461173733E-3</v>
      </c>
      <c r="Q444" s="156">
        <f t="shared" si="121"/>
        <v>7.7879651741659213E-3</v>
      </c>
      <c r="R444" s="156">
        <f t="shared" si="121"/>
        <v>6.8889215754166094E-3</v>
      </c>
      <c r="S444" s="156">
        <f t="shared" si="121"/>
        <v>6.3719715061357537E-3</v>
      </c>
      <c r="T444" s="156">
        <f t="shared" si="121"/>
        <v>6.0685442915578616E-3</v>
      </c>
      <c r="U444" s="156">
        <f t="shared" si="121"/>
        <v>6.7990172155416775E-3</v>
      </c>
      <c r="V444" s="156">
        <f t="shared" si="121"/>
        <v>9.0691023023836935E-3</v>
      </c>
      <c r="W444" s="156">
        <f t="shared" si="121"/>
        <v>1.4834219379363661E-2</v>
      </c>
      <c r="X444" s="173">
        <f t="shared" si="121"/>
        <v>1.938562759803206E-2</v>
      </c>
      <c r="Y444" s="172">
        <f t="shared" si="118"/>
        <v>2.0503970607209748E-2</v>
      </c>
      <c r="Z444" s="156">
        <f t="shared" si="118"/>
        <v>1.9708461365072101E-2</v>
      </c>
      <c r="AA444" s="156">
        <f t="shared" si="118"/>
        <v>1.4476027335800543E-2</v>
      </c>
      <c r="AB444" s="156">
        <f t="shared" si="118"/>
        <v>9.9494677044821064E-3</v>
      </c>
      <c r="AC444" s="156">
        <f t="shared" si="118"/>
        <v>7.7646183774843468E-3</v>
      </c>
      <c r="AD444" s="156">
        <f t="shared" si="118"/>
        <v>6.868269935639112E-3</v>
      </c>
      <c r="AE444" s="156">
        <f t="shared" si="118"/>
        <v>6.3528695815781022E-3</v>
      </c>
      <c r="AF444" s="156">
        <f t="shared" si="118"/>
        <v>6.0503519824553357E-3</v>
      </c>
      <c r="AG444" s="156">
        <f t="shared" si="118"/>
        <v>6.7786350914545886E-3</v>
      </c>
      <c r="AH444" s="156">
        <f t="shared" si="118"/>
        <v>9.0419149071138075E-3</v>
      </c>
      <c r="AI444" s="156">
        <f t="shared" si="118"/>
        <v>1.4789749290446377E-2</v>
      </c>
      <c r="AJ444" s="173">
        <f t="shared" si="118"/>
        <v>1.9327513277287878E-2</v>
      </c>
      <c r="AK444" s="172">
        <f t="shared" si="119"/>
        <v>1.9754523735529501E-2</v>
      </c>
      <c r="AL444" s="156">
        <f t="shared" si="119"/>
        <v>1.8988091393877811E-2</v>
      </c>
      <c r="AM444" s="156">
        <f t="shared" si="119"/>
        <v>1.3946909653718096E-2</v>
      </c>
      <c r="AN444" s="156">
        <f t="shared" si="119"/>
        <v>9.58580168150284E-3</v>
      </c>
      <c r="AO444" s="156">
        <f t="shared" si="119"/>
        <v>7.4808114473890403E-3</v>
      </c>
      <c r="AP444" s="156">
        <f t="shared" si="119"/>
        <v>6.6172257103167126E-3</v>
      </c>
      <c r="AQ444" s="156">
        <f t="shared" si="119"/>
        <v>6.1206639115001238E-3</v>
      </c>
      <c r="AR444" s="156">
        <f t="shared" si="119"/>
        <v>5.829203725238213E-3</v>
      </c>
      <c r="AS444" s="156">
        <f t="shared" si="119"/>
        <v>6.5308671366094799E-3</v>
      </c>
      <c r="AT444" s="156">
        <f t="shared" si="119"/>
        <v>8.7114211227171078E-3</v>
      </c>
      <c r="AU444" s="156">
        <f t="shared" si="119"/>
        <v>1.4249164661693412E-2</v>
      </c>
      <c r="AV444" s="173">
        <f t="shared" si="119"/>
        <v>1.8621067455622073E-2</v>
      </c>
      <c r="AW444" s="172">
        <f t="shared" si="120"/>
        <v>1.9139107476724797E-2</v>
      </c>
      <c r="AX444" s="156">
        <f t="shared" si="120"/>
        <v>1.8396551940742578E-2</v>
      </c>
      <c r="AY444" s="156">
        <f t="shared" si="120"/>
        <v>1.3512419049141225E-2</v>
      </c>
      <c r="AZ444" s="156">
        <f t="shared" si="120"/>
        <v>9.287173464115641E-3</v>
      </c>
      <c r="BA444" s="156">
        <f t="shared" si="120"/>
        <v>7.2477603723334894E-3</v>
      </c>
      <c r="BB444" s="156">
        <f t="shared" si="120"/>
        <v>6.4110780782690169E-3</v>
      </c>
      <c r="BC444" s="156">
        <f t="shared" si="120"/>
        <v>5.9299857591819443E-3</v>
      </c>
      <c r="BD444" s="156">
        <f t="shared" si="120"/>
        <v>5.6476054849351866E-3</v>
      </c>
      <c r="BE444" s="156">
        <f t="shared" si="120"/>
        <v>6.3274098488625696E-3</v>
      </c>
      <c r="BF444" s="156">
        <f t="shared" si="120"/>
        <v>8.4400326413753626E-3</v>
      </c>
      <c r="BG444" s="156">
        <f t="shared" si="120"/>
        <v>1.3805257852063791E-2</v>
      </c>
      <c r="BH444" s="173">
        <f t="shared" si="120"/>
        <v>1.8040961965765181E-2</v>
      </c>
    </row>
    <row r="445" spans="2:60" x14ac:dyDescent="0.2">
      <c r="B445" s="104">
        <v>301271</v>
      </c>
      <c r="C445" s="105" t="s">
        <v>470</v>
      </c>
      <c r="D445" s="105" t="s">
        <v>75</v>
      </c>
      <c r="E445" s="23"/>
      <c r="F445" s="23"/>
      <c r="G445" s="23"/>
      <c r="H445" s="95">
        <f>P_EX_ref!L428</f>
        <v>1.6407545677174959</v>
      </c>
      <c r="I445" s="89">
        <f>P_EX_ref!M428</f>
        <v>1.6358359063675536</v>
      </c>
      <c r="J445" s="89">
        <f>P_EX_ref!N428</f>
        <v>1.58036189884236</v>
      </c>
      <c r="K445" s="89">
        <f>P_EX_ref!O428</f>
        <v>1.5269451866676615</v>
      </c>
      <c r="L445" s="177"/>
      <c r="M445" s="172">
        <f t="shared" si="122"/>
        <v>2.0565622321390531E-2</v>
      </c>
      <c r="N445" s="156">
        <f t="shared" si="121"/>
        <v>1.9767721127500516E-2</v>
      </c>
      <c r="O445" s="156">
        <f t="shared" si="121"/>
        <v>1.4519554119801402E-2</v>
      </c>
      <c r="P445" s="156">
        <f t="shared" si="121"/>
        <v>9.9793839461173733E-3</v>
      </c>
      <c r="Q445" s="156">
        <f t="shared" si="121"/>
        <v>7.7879651741659213E-3</v>
      </c>
      <c r="R445" s="156">
        <f t="shared" si="121"/>
        <v>6.8889215754166094E-3</v>
      </c>
      <c r="S445" s="156">
        <f t="shared" si="121"/>
        <v>6.3719715061357537E-3</v>
      </c>
      <c r="T445" s="156">
        <f t="shared" si="121"/>
        <v>6.0685442915578616E-3</v>
      </c>
      <c r="U445" s="156">
        <f t="shared" si="121"/>
        <v>6.7990172155416775E-3</v>
      </c>
      <c r="V445" s="156">
        <f t="shared" si="121"/>
        <v>9.0691023023836935E-3</v>
      </c>
      <c r="W445" s="156">
        <f t="shared" si="121"/>
        <v>1.4834219379363661E-2</v>
      </c>
      <c r="X445" s="173">
        <f t="shared" si="121"/>
        <v>1.938562759803206E-2</v>
      </c>
      <c r="Y445" s="172">
        <f t="shared" si="118"/>
        <v>2.0503970607209748E-2</v>
      </c>
      <c r="Z445" s="156">
        <f t="shared" si="118"/>
        <v>1.9708461365072101E-2</v>
      </c>
      <c r="AA445" s="156">
        <f t="shared" si="118"/>
        <v>1.4476027335800543E-2</v>
      </c>
      <c r="AB445" s="156">
        <f t="shared" si="118"/>
        <v>9.9494677044821064E-3</v>
      </c>
      <c r="AC445" s="156">
        <f t="shared" si="118"/>
        <v>7.7646183774843468E-3</v>
      </c>
      <c r="AD445" s="156">
        <f t="shared" si="118"/>
        <v>6.868269935639112E-3</v>
      </c>
      <c r="AE445" s="156">
        <f t="shared" si="118"/>
        <v>6.3528695815781022E-3</v>
      </c>
      <c r="AF445" s="156">
        <f t="shared" si="118"/>
        <v>6.0503519824553357E-3</v>
      </c>
      <c r="AG445" s="156">
        <f t="shared" si="118"/>
        <v>6.7786350914545886E-3</v>
      </c>
      <c r="AH445" s="156">
        <f t="shared" si="118"/>
        <v>9.0419149071138075E-3</v>
      </c>
      <c r="AI445" s="156">
        <f t="shared" si="118"/>
        <v>1.4789749290446377E-2</v>
      </c>
      <c r="AJ445" s="173">
        <f t="shared" si="118"/>
        <v>1.9327513277287878E-2</v>
      </c>
      <c r="AK445" s="172">
        <f t="shared" si="119"/>
        <v>1.9754523735529501E-2</v>
      </c>
      <c r="AL445" s="156">
        <f t="shared" si="119"/>
        <v>1.8988091393877811E-2</v>
      </c>
      <c r="AM445" s="156">
        <f t="shared" si="119"/>
        <v>1.3946909653718096E-2</v>
      </c>
      <c r="AN445" s="156">
        <f t="shared" si="119"/>
        <v>9.58580168150284E-3</v>
      </c>
      <c r="AO445" s="156">
        <f t="shared" si="119"/>
        <v>7.4808114473890403E-3</v>
      </c>
      <c r="AP445" s="156">
        <f t="shared" si="119"/>
        <v>6.6172257103167126E-3</v>
      </c>
      <c r="AQ445" s="156">
        <f t="shared" si="119"/>
        <v>6.1206639115001238E-3</v>
      </c>
      <c r="AR445" s="156">
        <f t="shared" si="119"/>
        <v>5.829203725238213E-3</v>
      </c>
      <c r="AS445" s="156">
        <f t="shared" si="119"/>
        <v>6.5308671366094799E-3</v>
      </c>
      <c r="AT445" s="156">
        <f t="shared" si="119"/>
        <v>8.7114211227171078E-3</v>
      </c>
      <c r="AU445" s="156">
        <f t="shared" si="119"/>
        <v>1.4249164661693412E-2</v>
      </c>
      <c r="AV445" s="173">
        <f t="shared" si="119"/>
        <v>1.8621067455622073E-2</v>
      </c>
      <c r="AW445" s="172">
        <f t="shared" si="120"/>
        <v>1.9139107476724797E-2</v>
      </c>
      <c r="AX445" s="156">
        <f t="shared" si="120"/>
        <v>1.8396551940742578E-2</v>
      </c>
      <c r="AY445" s="156">
        <f t="shared" si="120"/>
        <v>1.3512419049141225E-2</v>
      </c>
      <c r="AZ445" s="156">
        <f t="shared" si="120"/>
        <v>9.287173464115641E-3</v>
      </c>
      <c r="BA445" s="156">
        <f t="shared" si="120"/>
        <v>7.2477603723334894E-3</v>
      </c>
      <c r="BB445" s="156">
        <f t="shared" si="120"/>
        <v>6.4110780782690169E-3</v>
      </c>
      <c r="BC445" s="156">
        <f t="shared" si="120"/>
        <v>5.9299857591819443E-3</v>
      </c>
      <c r="BD445" s="156">
        <f t="shared" si="120"/>
        <v>5.6476054849351866E-3</v>
      </c>
      <c r="BE445" s="156">
        <f t="shared" si="120"/>
        <v>6.3274098488625696E-3</v>
      </c>
      <c r="BF445" s="156">
        <f t="shared" si="120"/>
        <v>8.4400326413753626E-3</v>
      </c>
      <c r="BG445" s="156">
        <f t="shared" si="120"/>
        <v>1.3805257852063791E-2</v>
      </c>
      <c r="BH445" s="173">
        <f t="shared" si="120"/>
        <v>1.8040961965765181E-2</v>
      </c>
    </row>
    <row r="446" spans="2:60" x14ac:dyDescent="0.2">
      <c r="B446" s="104">
        <v>301273</v>
      </c>
      <c r="C446" s="105" t="s">
        <v>471</v>
      </c>
      <c r="D446" s="105" t="s">
        <v>75</v>
      </c>
      <c r="E446" s="23"/>
      <c r="F446" s="23"/>
      <c r="G446" s="23"/>
      <c r="H446" s="95">
        <f>P_EX_ref!L429</f>
        <v>1.6407545677174959</v>
      </c>
      <c r="I446" s="89">
        <f>P_EX_ref!M429</f>
        <v>1.6358359063675536</v>
      </c>
      <c r="J446" s="89">
        <f>P_EX_ref!N429</f>
        <v>1.58036189884236</v>
      </c>
      <c r="K446" s="89">
        <f>P_EX_ref!O429</f>
        <v>1.5269451866676615</v>
      </c>
      <c r="L446" s="177"/>
      <c r="M446" s="172">
        <f t="shared" si="122"/>
        <v>2.0565622321390531E-2</v>
      </c>
      <c r="N446" s="156">
        <f t="shared" si="121"/>
        <v>1.9767721127500516E-2</v>
      </c>
      <c r="O446" s="156">
        <f t="shared" si="121"/>
        <v>1.4519554119801402E-2</v>
      </c>
      <c r="P446" s="156">
        <f t="shared" si="121"/>
        <v>9.9793839461173733E-3</v>
      </c>
      <c r="Q446" s="156">
        <f t="shared" si="121"/>
        <v>7.7879651741659213E-3</v>
      </c>
      <c r="R446" s="156">
        <f t="shared" si="121"/>
        <v>6.8889215754166094E-3</v>
      </c>
      <c r="S446" s="156">
        <f t="shared" si="121"/>
        <v>6.3719715061357537E-3</v>
      </c>
      <c r="T446" s="156">
        <f t="shared" si="121"/>
        <v>6.0685442915578616E-3</v>
      </c>
      <c r="U446" s="156">
        <f t="shared" si="121"/>
        <v>6.7990172155416775E-3</v>
      </c>
      <c r="V446" s="156">
        <f t="shared" si="121"/>
        <v>9.0691023023836935E-3</v>
      </c>
      <c r="W446" s="156">
        <f t="shared" si="121"/>
        <v>1.4834219379363661E-2</v>
      </c>
      <c r="X446" s="173">
        <f t="shared" si="121"/>
        <v>1.938562759803206E-2</v>
      </c>
      <c r="Y446" s="172">
        <f t="shared" si="118"/>
        <v>2.0503970607209748E-2</v>
      </c>
      <c r="Z446" s="156">
        <f t="shared" si="118"/>
        <v>1.9708461365072101E-2</v>
      </c>
      <c r="AA446" s="156">
        <f t="shared" si="118"/>
        <v>1.4476027335800543E-2</v>
      </c>
      <c r="AB446" s="156">
        <f t="shared" si="118"/>
        <v>9.9494677044821064E-3</v>
      </c>
      <c r="AC446" s="156">
        <f t="shared" si="118"/>
        <v>7.7646183774843468E-3</v>
      </c>
      <c r="AD446" s="156">
        <f t="shared" si="118"/>
        <v>6.868269935639112E-3</v>
      </c>
      <c r="AE446" s="156">
        <f t="shared" si="118"/>
        <v>6.3528695815781022E-3</v>
      </c>
      <c r="AF446" s="156">
        <f t="shared" si="118"/>
        <v>6.0503519824553357E-3</v>
      </c>
      <c r="AG446" s="156">
        <f t="shared" si="118"/>
        <v>6.7786350914545886E-3</v>
      </c>
      <c r="AH446" s="156">
        <f t="shared" si="118"/>
        <v>9.0419149071138075E-3</v>
      </c>
      <c r="AI446" s="156">
        <f t="shared" si="118"/>
        <v>1.4789749290446377E-2</v>
      </c>
      <c r="AJ446" s="173">
        <f t="shared" si="118"/>
        <v>1.9327513277287878E-2</v>
      </c>
      <c r="AK446" s="172">
        <f t="shared" si="119"/>
        <v>1.9754523735529501E-2</v>
      </c>
      <c r="AL446" s="156">
        <f t="shared" si="119"/>
        <v>1.8988091393877811E-2</v>
      </c>
      <c r="AM446" s="156">
        <f t="shared" si="119"/>
        <v>1.3946909653718096E-2</v>
      </c>
      <c r="AN446" s="156">
        <f t="shared" si="119"/>
        <v>9.58580168150284E-3</v>
      </c>
      <c r="AO446" s="156">
        <f t="shared" si="119"/>
        <v>7.4808114473890403E-3</v>
      </c>
      <c r="AP446" s="156">
        <f t="shared" si="119"/>
        <v>6.6172257103167126E-3</v>
      </c>
      <c r="AQ446" s="156">
        <f t="shared" si="119"/>
        <v>6.1206639115001238E-3</v>
      </c>
      <c r="AR446" s="156">
        <f t="shared" si="119"/>
        <v>5.829203725238213E-3</v>
      </c>
      <c r="AS446" s="156">
        <f t="shared" si="119"/>
        <v>6.5308671366094799E-3</v>
      </c>
      <c r="AT446" s="156">
        <f t="shared" si="119"/>
        <v>8.7114211227171078E-3</v>
      </c>
      <c r="AU446" s="156">
        <f t="shared" si="119"/>
        <v>1.4249164661693412E-2</v>
      </c>
      <c r="AV446" s="173">
        <f t="shared" si="119"/>
        <v>1.8621067455622073E-2</v>
      </c>
      <c r="AW446" s="172">
        <f t="shared" si="120"/>
        <v>1.9139107476724797E-2</v>
      </c>
      <c r="AX446" s="156">
        <f t="shared" si="120"/>
        <v>1.8396551940742578E-2</v>
      </c>
      <c r="AY446" s="156">
        <f t="shared" si="120"/>
        <v>1.3512419049141225E-2</v>
      </c>
      <c r="AZ446" s="156">
        <f t="shared" si="120"/>
        <v>9.287173464115641E-3</v>
      </c>
      <c r="BA446" s="156">
        <f t="shared" si="120"/>
        <v>7.2477603723334894E-3</v>
      </c>
      <c r="BB446" s="156">
        <f t="shared" si="120"/>
        <v>6.4110780782690169E-3</v>
      </c>
      <c r="BC446" s="156">
        <f t="shared" si="120"/>
        <v>5.9299857591819443E-3</v>
      </c>
      <c r="BD446" s="156">
        <f t="shared" si="120"/>
        <v>5.6476054849351866E-3</v>
      </c>
      <c r="BE446" s="156">
        <f t="shared" si="120"/>
        <v>6.3274098488625696E-3</v>
      </c>
      <c r="BF446" s="156">
        <f t="shared" si="120"/>
        <v>8.4400326413753626E-3</v>
      </c>
      <c r="BG446" s="156">
        <f t="shared" si="120"/>
        <v>1.3805257852063791E-2</v>
      </c>
      <c r="BH446" s="173">
        <f t="shared" si="120"/>
        <v>1.8040961965765181E-2</v>
      </c>
    </row>
    <row r="447" spans="2:60" x14ac:dyDescent="0.2">
      <c r="B447" s="104">
        <v>301275</v>
      </c>
      <c r="C447" s="105" t="s">
        <v>472</v>
      </c>
      <c r="D447" s="105" t="s">
        <v>75</v>
      </c>
      <c r="E447" s="23"/>
      <c r="F447" s="23"/>
      <c r="G447" s="23"/>
      <c r="H447" s="95">
        <f>P_EX_ref!L430</f>
        <v>1.6407545677174959</v>
      </c>
      <c r="I447" s="89">
        <f>P_EX_ref!M430</f>
        <v>1.6358359063675536</v>
      </c>
      <c r="J447" s="89">
        <f>P_EX_ref!N430</f>
        <v>1.58036189884236</v>
      </c>
      <c r="K447" s="89">
        <f>P_EX_ref!O430</f>
        <v>1.5269451866676615</v>
      </c>
      <c r="L447" s="177"/>
      <c r="M447" s="172">
        <f t="shared" si="122"/>
        <v>2.0565622321390531E-2</v>
      </c>
      <c r="N447" s="156">
        <f t="shared" si="121"/>
        <v>1.9767721127500516E-2</v>
      </c>
      <c r="O447" s="156">
        <f t="shared" si="121"/>
        <v>1.4519554119801402E-2</v>
      </c>
      <c r="P447" s="156">
        <f t="shared" si="121"/>
        <v>9.9793839461173733E-3</v>
      </c>
      <c r="Q447" s="156">
        <f t="shared" si="121"/>
        <v>7.7879651741659213E-3</v>
      </c>
      <c r="R447" s="156">
        <f t="shared" si="121"/>
        <v>6.8889215754166094E-3</v>
      </c>
      <c r="S447" s="156">
        <f t="shared" si="121"/>
        <v>6.3719715061357537E-3</v>
      </c>
      <c r="T447" s="156">
        <f t="shared" si="121"/>
        <v>6.0685442915578616E-3</v>
      </c>
      <c r="U447" s="156">
        <f t="shared" si="121"/>
        <v>6.7990172155416775E-3</v>
      </c>
      <c r="V447" s="156">
        <f t="shared" si="121"/>
        <v>9.0691023023836935E-3</v>
      </c>
      <c r="W447" s="156">
        <f t="shared" si="121"/>
        <v>1.4834219379363661E-2</v>
      </c>
      <c r="X447" s="173">
        <f t="shared" si="121"/>
        <v>1.938562759803206E-2</v>
      </c>
      <c r="Y447" s="172">
        <f t="shared" si="118"/>
        <v>2.0503970607209748E-2</v>
      </c>
      <c r="Z447" s="156">
        <f t="shared" si="118"/>
        <v>1.9708461365072101E-2</v>
      </c>
      <c r="AA447" s="156">
        <f t="shared" si="118"/>
        <v>1.4476027335800543E-2</v>
      </c>
      <c r="AB447" s="156">
        <f t="shared" si="118"/>
        <v>9.9494677044821064E-3</v>
      </c>
      <c r="AC447" s="156">
        <f t="shared" si="118"/>
        <v>7.7646183774843468E-3</v>
      </c>
      <c r="AD447" s="156">
        <f t="shared" si="118"/>
        <v>6.868269935639112E-3</v>
      </c>
      <c r="AE447" s="156">
        <f t="shared" si="118"/>
        <v>6.3528695815781022E-3</v>
      </c>
      <c r="AF447" s="156">
        <f t="shared" si="118"/>
        <v>6.0503519824553357E-3</v>
      </c>
      <c r="AG447" s="156">
        <f t="shared" si="118"/>
        <v>6.7786350914545886E-3</v>
      </c>
      <c r="AH447" s="156">
        <f t="shared" si="118"/>
        <v>9.0419149071138075E-3</v>
      </c>
      <c r="AI447" s="156">
        <f t="shared" si="118"/>
        <v>1.4789749290446377E-2</v>
      </c>
      <c r="AJ447" s="173">
        <f t="shared" si="118"/>
        <v>1.9327513277287878E-2</v>
      </c>
      <c r="AK447" s="172">
        <f t="shared" si="119"/>
        <v>1.9754523735529501E-2</v>
      </c>
      <c r="AL447" s="156">
        <f t="shared" si="119"/>
        <v>1.8988091393877811E-2</v>
      </c>
      <c r="AM447" s="156">
        <f t="shared" si="119"/>
        <v>1.3946909653718096E-2</v>
      </c>
      <c r="AN447" s="156">
        <f t="shared" si="119"/>
        <v>9.58580168150284E-3</v>
      </c>
      <c r="AO447" s="156">
        <f t="shared" si="119"/>
        <v>7.4808114473890403E-3</v>
      </c>
      <c r="AP447" s="156">
        <f t="shared" si="119"/>
        <v>6.6172257103167126E-3</v>
      </c>
      <c r="AQ447" s="156">
        <f t="shared" si="119"/>
        <v>6.1206639115001238E-3</v>
      </c>
      <c r="AR447" s="156">
        <f t="shared" si="119"/>
        <v>5.829203725238213E-3</v>
      </c>
      <c r="AS447" s="156">
        <f t="shared" si="119"/>
        <v>6.5308671366094799E-3</v>
      </c>
      <c r="AT447" s="156">
        <f t="shared" si="119"/>
        <v>8.7114211227171078E-3</v>
      </c>
      <c r="AU447" s="156">
        <f t="shared" si="119"/>
        <v>1.4249164661693412E-2</v>
      </c>
      <c r="AV447" s="173">
        <f t="shared" si="119"/>
        <v>1.8621067455622073E-2</v>
      </c>
      <c r="AW447" s="172">
        <f t="shared" si="120"/>
        <v>1.9139107476724797E-2</v>
      </c>
      <c r="AX447" s="156">
        <f t="shared" si="120"/>
        <v>1.8396551940742578E-2</v>
      </c>
      <c r="AY447" s="156">
        <f t="shared" si="120"/>
        <v>1.3512419049141225E-2</v>
      </c>
      <c r="AZ447" s="156">
        <f t="shared" si="120"/>
        <v>9.287173464115641E-3</v>
      </c>
      <c r="BA447" s="156">
        <f t="shared" si="120"/>
        <v>7.2477603723334894E-3</v>
      </c>
      <c r="BB447" s="156">
        <f t="shared" si="120"/>
        <v>6.4110780782690169E-3</v>
      </c>
      <c r="BC447" s="156">
        <f t="shared" si="120"/>
        <v>5.9299857591819443E-3</v>
      </c>
      <c r="BD447" s="156">
        <f t="shared" si="120"/>
        <v>5.6476054849351866E-3</v>
      </c>
      <c r="BE447" s="156">
        <f t="shared" si="120"/>
        <v>6.3274098488625696E-3</v>
      </c>
      <c r="BF447" s="156">
        <f t="shared" si="120"/>
        <v>8.4400326413753626E-3</v>
      </c>
      <c r="BG447" s="156">
        <f t="shared" si="120"/>
        <v>1.3805257852063791E-2</v>
      </c>
      <c r="BH447" s="173">
        <f t="shared" si="120"/>
        <v>1.8040961965765181E-2</v>
      </c>
    </row>
    <row r="448" spans="2:60" x14ac:dyDescent="0.2">
      <c r="B448" s="104">
        <v>301304</v>
      </c>
      <c r="C448" s="105" t="s">
        <v>473</v>
      </c>
      <c r="D448" s="105" t="s">
        <v>73</v>
      </c>
      <c r="E448" s="23"/>
      <c r="F448" s="23"/>
      <c r="G448" s="23"/>
      <c r="H448" s="95">
        <f>P_EX_ref!L431</f>
        <v>1.6407545677174959</v>
      </c>
      <c r="I448" s="89">
        <f>P_EX_ref!M431</f>
        <v>1.6358359063675536</v>
      </c>
      <c r="J448" s="89">
        <f>P_EX_ref!N431</f>
        <v>1.58036189884236</v>
      </c>
      <c r="K448" s="89">
        <f>P_EX_ref!O431</f>
        <v>1.5269451866676615</v>
      </c>
      <c r="L448" s="177"/>
      <c r="M448" s="172">
        <f t="shared" si="122"/>
        <v>2.0565622321390531E-2</v>
      </c>
      <c r="N448" s="156">
        <f t="shared" si="121"/>
        <v>1.9767721127500516E-2</v>
      </c>
      <c r="O448" s="156">
        <f t="shared" si="121"/>
        <v>1.4519554119801402E-2</v>
      </c>
      <c r="P448" s="156">
        <f t="shared" si="121"/>
        <v>9.9793839461173733E-3</v>
      </c>
      <c r="Q448" s="156">
        <f t="shared" si="121"/>
        <v>7.7879651741659213E-3</v>
      </c>
      <c r="R448" s="156">
        <f t="shared" si="121"/>
        <v>6.8889215754166094E-3</v>
      </c>
      <c r="S448" s="156">
        <f t="shared" si="121"/>
        <v>6.3719715061357537E-3</v>
      </c>
      <c r="T448" s="156">
        <f t="shared" si="121"/>
        <v>6.0685442915578616E-3</v>
      </c>
      <c r="U448" s="156">
        <f t="shared" si="121"/>
        <v>6.7990172155416775E-3</v>
      </c>
      <c r="V448" s="156">
        <f t="shared" si="121"/>
        <v>9.0691023023836935E-3</v>
      </c>
      <c r="W448" s="156">
        <f t="shared" si="121"/>
        <v>1.4834219379363661E-2</v>
      </c>
      <c r="X448" s="173">
        <f t="shared" si="121"/>
        <v>1.938562759803206E-2</v>
      </c>
      <c r="Y448" s="172">
        <f t="shared" si="118"/>
        <v>2.0503970607209748E-2</v>
      </c>
      <c r="Z448" s="156">
        <f t="shared" si="118"/>
        <v>1.9708461365072101E-2</v>
      </c>
      <c r="AA448" s="156">
        <f t="shared" si="118"/>
        <v>1.4476027335800543E-2</v>
      </c>
      <c r="AB448" s="156">
        <f t="shared" si="118"/>
        <v>9.9494677044821064E-3</v>
      </c>
      <c r="AC448" s="156">
        <f t="shared" si="118"/>
        <v>7.7646183774843468E-3</v>
      </c>
      <c r="AD448" s="156">
        <f t="shared" si="118"/>
        <v>6.868269935639112E-3</v>
      </c>
      <c r="AE448" s="156">
        <f t="shared" si="118"/>
        <v>6.3528695815781022E-3</v>
      </c>
      <c r="AF448" s="156">
        <f t="shared" si="118"/>
        <v>6.0503519824553357E-3</v>
      </c>
      <c r="AG448" s="156">
        <f t="shared" si="118"/>
        <v>6.7786350914545886E-3</v>
      </c>
      <c r="AH448" s="156">
        <f t="shared" si="118"/>
        <v>9.0419149071138075E-3</v>
      </c>
      <c r="AI448" s="156">
        <f t="shared" si="118"/>
        <v>1.4789749290446377E-2</v>
      </c>
      <c r="AJ448" s="173">
        <f t="shared" si="118"/>
        <v>1.9327513277287878E-2</v>
      </c>
      <c r="AK448" s="172">
        <f t="shared" si="119"/>
        <v>1.9754523735529501E-2</v>
      </c>
      <c r="AL448" s="156">
        <f t="shared" si="119"/>
        <v>1.8988091393877811E-2</v>
      </c>
      <c r="AM448" s="156">
        <f t="shared" si="119"/>
        <v>1.3946909653718096E-2</v>
      </c>
      <c r="AN448" s="156">
        <f t="shared" si="119"/>
        <v>9.58580168150284E-3</v>
      </c>
      <c r="AO448" s="156">
        <f t="shared" si="119"/>
        <v>7.4808114473890403E-3</v>
      </c>
      <c r="AP448" s="156">
        <f t="shared" si="119"/>
        <v>6.6172257103167126E-3</v>
      </c>
      <c r="AQ448" s="156">
        <f t="shared" si="119"/>
        <v>6.1206639115001238E-3</v>
      </c>
      <c r="AR448" s="156">
        <f t="shared" si="119"/>
        <v>5.829203725238213E-3</v>
      </c>
      <c r="AS448" s="156">
        <f t="shared" si="119"/>
        <v>6.5308671366094799E-3</v>
      </c>
      <c r="AT448" s="156">
        <f t="shared" si="119"/>
        <v>8.7114211227171078E-3</v>
      </c>
      <c r="AU448" s="156">
        <f t="shared" si="119"/>
        <v>1.4249164661693412E-2</v>
      </c>
      <c r="AV448" s="173">
        <f t="shared" si="119"/>
        <v>1.8621067455622073E-2</v>
      </c>
      <c r="AW448" s="172">
        <f t="shared" si="120"/>
        <v>1.9139107476724797E-2</v>
      </c>
      <c r="AX448" s="156">
        <f t="shared" si="120"/>
        <v>1.8396551940742578E-2</v>
      </c>
      <c r="AY448" s="156">
        <f t="shared" si="120"/>
        <v>1.3512419049141225E-2</v>
      </c>
      <c r="AZ448" s="156">
        <f t="shared" si="120"/>
        <v>9.287173464115641E-3</v>
      </c>
      <c r="BA448" s="156">
        <f t="shared" si="120"/>
        <v>7.2477603723334894E-3</v>
      </c>
      <c r="BB448" s="156">
        <f t="shared" si="120"/>
        <v>6.4110780782690169E-3</v>
      </c>
      <c r="BC448" s="156">
        <f t="shared" si="120"/>
        <v>5.9299857591819443E-3</v>
      </c>
      <c r="BD448" s="156">
        <f t="shared" si="120"/>
        <v>5.6476054849351866E-3</v>
      </c>
      <c r="BE448" s="156">
        <f t="shared" si="120"/>
        <v>6.3274098488625696E-3</v>
      </c>
      <c r="BF448" s="156">
        <f t="shared" si="120"/>
        <v>8.4400326413753626E-3</v>
      </c>
      <c r="BG448" s="156">
        <f t="shared" si="120"/>
        <v>1.3805257852063791E-2</v>
      </c>
      <c r="BH448" s="173">
        <f t="shared" si="120"/>
        <v>1.8040961965765181E-2</v>
      </c>
    </row>
    <row r="449" spans="2:60" x14ac:dyDescent="0.2">
      <c r="B449" s="104">
        <v>301305</v>
      </c>
      <c r="C449" s="105" t="s">
        <v>474</v>
      </c>
      <c r="D449" s="105" t="s">
        <v>475</v>
      </c>
      <c r="E449" s="23"/>
      <c r="F449" s="23"/>
      <c r="G449" s="23"/>
      <c r="H449" s="95">
        <f>P_EX_ref!L432</f>
        <v>1.6407545677174959</v>
      </c>
      <c r="I449" s="89">
        <f>P_EX_ref!M432</f>
        <v>1.6358359063675536</v>
      </c>
      <c r="J449" s="89">
        <f>P_EX_ref!N432</f>
        <v>1.58036189884236</v>
      </c>
      <c r="K449" s="89">
        <f>P_EX_ref!O432</f>
        <v>1.5269451866676615</v>
      </c>
      <c r="L449" s="177"/>
      <c r="M449" s="172">
        <f t="shared" si="122"/>
        <v>2.0565622321390531E-2</v>
      </c>
      <c r="N449" s="156">
        <f t="shared" si="121"/>
        <v>1.9767721127500516E-2</v>
      </c>
      <c r="O449" s="156">
        <f t="shared" si="121"/>
        <v>1.4519554119801402E-2</v>
      </c>
      <c r="P449" s="156">
        <f t="shared" si="121"/>
        <v>9.9793839461173733E-3</v>
      </c>
      <c r="Q449" s="156">
        <f t="shared" si="121"/>
        <v>7.7879651741659213E-3</v>
      </c>
      <c r="R449" s="156">
        <f t="shared" si="121"/>
        <v>6.8889215754166094E-3</v>
      </c>
      <c r="S449" s="156">
        <f t="shared" si="121"/>
        <v>6.3719715061357537E-3</v>
      </c>
      <c r="T449" s="156">
        <f t="shared" si="121"/>
        <v>6.0685442915578616E-3</v>
      </c>
      <c r="U449" s="156">
        <f t="shared" si="121"/>
        <v>6.7990172155416775E-3</v>
      </c>
      <c r="V449" s="156">
        <f t="shared" si="121"/>
        <v>9.0691023023836935E-3</v>
      </c>
      <c r="W449" s="156">
        <f t="shared" si="121"/>
        <v>1.4834219379363661E-2</v>
      </c>
      <c r="X449" s="173">
        <f t="shared" si="121"/>
        <v>1.938562759803206E-2</v>
      </c>
      <c r="Y449" s="172">
        <f t="shared" si="118"/>
        <v>2.0503970607209748E-2</v>
      </c>
      <c r="Z449" s="156">
        <f t="shared" si="118"/>
        <v>1.9708461365072101E-2</v>
      </c>
      <c r="AA449" s="156">
        <f t="shared" si="118"/>
        <v>1.4476027335800543E-2</v>
      </c>
      <c r="AB449" s="156">
        <f t="shared" si="118"/>
        <v>9.9494677044821064E-3</v>
      </c>
      <c r="AC449" s="156">
        <f t="shared" si="118"/>
        <v>7.7646183774843468E-3</v>
      </c>
      <c r="AD449" s="156">
        <f t="shared" si="118"/>
        <v>6.868269935639112E-3</v>
      </c>
      <c r="AE449" s="156">
        <f t="shared" si="118"/>
        <v>6.3528695815781022E-3</v>
      </c>
      <c r="AF449" s="156">
        <f t="shared" si="118"/>
        <v>6.0503519824553357E-3</v>
      </c>
      <c r="AG449" s="156">
        <f t="shared" si="118"/>
        <v>6.7786350914545886E-3</v>
      </c>
      <c r="AH449" s="156">
        <f t="shared" si="118"/>
        <v>9.0419149071138075E-3</v>
      </c>
      <c r="AI449" s="156">
        <f t="shared" si="118"/>
        <v>1.4789749290446377E-2</v>
      </c>
      <c r="AJ449" s="173">
        <f t="shared" si="118"/>
        <v>1.9327513277287878E-2</v>
      </c>
      <c r="AK449" s="172">
        <f t="shared" si="119"/>
        <v>1.9754523735529501E-2</v>
      </c>
      <c r="AL449" s="156">
        <f t="shared" si="119"/>
        <v>1.8988091393877811E-2</v>
      </c>
      <c r="AM449" s="156">
        <f t="shared" si="119"/>
        <v>1.3946909653718096E-2</v>
      </c>
      <c r="AN449" s="156">
        <f t="shared" si="119"/>
        <v>9.58580168150284E-3</v>
      </c>
      <c r="AO449" s="156">
        <f t="shared" si="119"/>
        <v>7.4808114473890403E-3</v>
      </c>
      <c r="AP449" s="156">
        <f t="shared" si="119"/>
        <v>6.6172257103167126E-3</v>
      </c>
      <c r="AQ449" s="156">
        <f t="shared" si="119"/>
        <v>6.1206639115001238E-3</v>
      </c>
      <c r="AR449" s="156">
        <f t="shared" si="119"/>
        <v>5.829203725238213E-3</v>
      </c>
      <c r="AS449" s="156">
        <f t="shared" si="119"/>
        <v>6.5308671366094799E-3</v>
      </c>
      <c r="AT449" s="156">
        <f t="shared" si="119"/>
        <v>8.7114211227171078E-3</v>
      </c>
      <c r="AU449" s="156">
        <f t="shared" si="119"/>
        <v>1.4249164661693412E-2</v>
      </c>
      <c r="AV449" s="173">
        <f t="shared" si="119"/>
        <v>1.8621067455622073E-2</v>
      </c>
      <c r="AW449" s="172">
        <f t="shared" si="120"/>
        <v>1.9139107476724797E-2</v>
      </c>
      <c r="AX449" s="156">
        <f t="shared" si="120"/>
        <v>1.8396551940742578E-2</v>
      </c>
      <c r="AY449" s="156">
        <f t="shared" si="120"/>
        <v>1.3512419049141225E-2</v>
      </c>
      <c r="AZ449" s="156">
        <f t="shared" si="120"/>
        <v>9.287173464115641E-3</v>
      </c>
      <c r="BA449" s="156">
        <f t="shared" si="120"/>
        <v>7.2477603723334894E-3</v>
      </c>
      <c r="BB449" s="156">
        <f t="shared" si="120"/>
        <v>6.4110780782690169E-3</v>
      </c>
      <c r="BC449" s="156">
        <f t="shared" si="120"/>
        <v>5.9299857591819443E-3</v>
      </c>
      <c r="BD449" s="156">
        <f t="shared" si="120"/>
        <v>5.6476054849351866E-3</v>
      </c>
      <c r="BE449" s="156">
        <f t="shared" si="120"/>
        <v>6.3274098488625696E-3</v>
      </c>
      <c r="BF449" s="156">
        <f t="shared" si="120"/>
        <v>8.4400326413753626E-3</v>
      </c>
      <c r="BG449" s="156">
        <f t="shared" si="120"/>
        <v>1.3805257852063791E-2</v>
      </c>
      <c r="BH449" s="173">
        <f t="shared" si="120"/>
        <v>1.8040961965765181E-2</v>
      </c>
    </row>
    <row r="450" spans="2:60" x14ac:dyDescent="0.2">
      <c r="B450" s="104">
        <v>301306</v>
      </c>
      <c r="C450" s="105" t="s">
        <v>476</v>
      </c>
      <c r="D450" s="105" t="s">
        <v>73</v>
      </c>
      <c r="E450" s="23"/>
      <c r="F450" s="23"/>
      <c r="G450" s="23"/>
      <c r="H450" s="95">
        <f>P_EX_ref!L433</f>
        <v>1.6407545677174959</v>
      </c>
      <c r="I450" s="89">
        <f>P_EX_ref!M433</f>
        <v>1.6358359063675536</v>
      </c>
      <c r="J450" s="89">
        <f>P_EX_ref!N433</f>
        <v>1.58036189884236</v>
      </c>
      <c r="K450" s="89">
        <f>P_EX_ref!O433</f>
        <v>1.5269451866676615</v>
      </c>
      <c r="L450" s="177"/>
      <c r="M450" s="172">
        <f t="shared" si="122"/>
        <v>2.0565622321390531E-2</v>
      </c>
      <c r="N450" s="156">
        <f t="shared" si="121"/>
        <v>1.9767721127500516E-2</v>
      </c>
      <c r="O450" s="156">
        <f t="shared" si="121"/>
        <v>1.4519554119801402E-2</v>
      </c>
      <c r="P450" s="156">
        <f t="shared" si="121"/>
        <v>9.9793839461173733E-3</v>
      </c>
      <c r="Q450" s="156">
        <f t="shared" si="121"/>
        <v>7.7879651741659213E-3</v>
      </c>
      <c r="R450" s="156">
        <f t="shared" si="121"/>
        <v>6.8889215754166094E-3</v>
      </c>
      <c r="S450" s="156">
        <f t="shared" si="121"/>
        <v>6.3719715061357537E-3</v>
      </c>
      <c r="T450" s="156">
        <f t="shared" si="121"/>
        <v>6.0685442915578616E-3</v>
      </c>
      <c r="U450" s="156">
        <f t="shared" si="121"/>
        <v>6.7990172155416775E-3</v>
      </c>
      <c r="V450" s="156">
        <f t="shared" si="121"/>
        <v>9.0691023023836935E-3</v>
      </c>
      <c r="W450" s="156">
        <f t="shared" si="121"/>
        <v>1.4834219379363661E-2</v>
      </c>
      <c r="X450" s="173">
        <f t="shared" si="121"/>
        <v>1.938562759803206E-2</v>
      </c>
      <c r="Y450" s="172">
        <f t="shared" si="118"/>
        <v>2.0503970607209748E-2</v>
      </c>
      <c r="Z450" s="156">
        <f t="shared" si="118"/>
        <v>1.9708461365072101E-2</v>
      </c>
      <c r="AA450" s="156">
        <f t="shared" si="118"/>
        <v>1.4476027335800543E-2</v>
      </c>
      <c r="AB450" s="156">
        <f t="shared" ref="AB450:AJ450" si="123">$I450*AB$34*AB$35*AB$36</f>
        <v>9.9494677044821064E-3</v>
      </c>
      <c r="AC450" s="156">
        <f t="shared" si="123"/>
        <v>7.7646183774843468E-3</v>
      </c>
      <c r="AD450" s="156">
        <f t="shared" si="123"/>
        <v>6.868269935639112E-3</v>
      </c>
      <c r="AE450" s="156">
        <f t="shared" si="123"/>
        <v>6.3528695815781022E-3</v>
      </c>
      <c r="AF450" s="156">
        <f t="shared" si="123"/>
        <v>6.0503519824553357E-3</v>
      </c>
      <c r="AG450" s="156">
        <f t="shared" si="123"/>
        <v>6.7786350914545886E-3</v>
      </c>
      <c r="AH450" s="156">
        <f t="shared" si="123"/>
        <v>9.0419149071138075E-3</v>
      </c>
      <c r="AI450" s="156">
        <f t="shared" si="123"/>
        <v>1.4789749290446377E-2</v>
      </c>
      <c r="AJ450" s="173">
        <f t="shared" si="123"/>
        <v>1.9327513277287878E-2</v>
      </c>
      <c r="AK450" s="172">
        <f t="shared" si="119"/>
        <v>1.9754523735529501E-2</v>
      </c>
      <c r="AL450" s="156">
        <f t="shared" si="119"/>
        <v>1.8988091393877811E-2</v>
      </c>
      <c r="AM450" s="156">
        <f t="shared" si="119"/>
        <v>1.3946909653718096E-2</v>
      </c>
      <c r="AN450" s="156">
        <f t="shared" ref="AN450:AV450" si="124">$J450*AN$34*AN$35*AN$36</f>
        <v>9.58580168150284E-3</v>
      </c>
      <c r="AO450" s="156">
        <f t="shared" si="124"/>
        <v>7.4808114473890403E-3</v>
      </c>
      <c r="AP450" s="156">
        <f t="shared" si="124"/>
        <v>6.6172257103167126E-3</v>
      </c>
      <c r="AQ450" s="156">
        <f t="shared" si="124"/>
        <v>6.1206639115001238E-3</v>
      </c>
      <c r="AR450" s="156">
        <f t="shared" si="124"/>
        <v>5.829203725238213E-3</v>
      </c>
      <c r="AS450" s="156">
        <f t="shared" si="124"/>
        <v>6.5308671366094799E-3</v>
      </c>
      <c r="AT450" s="156">
        <f t="shared" si="124"/>
        <v>8.7114211227171078E-3</v>
      </c>
      <c r="AU450" s="156">
        <f t="shared" si="124"/>
        <v>1.4249164661693412E-2</v>
      </c>
      <c r="AV450" s="173">
        <f t="shared" si="124"/>
        <v>1.8621067455622073E-2</v>
      </c>
      <c r="AW450" s="172">
        <f t="shared" si="120"/>
        <v>1.9139107476724797E-2</v>
      </c>
      <c r="AX450" s="156">
        <f t="shared" si="120"/>
        <v>1.8396551940742578E-2</v>
      </c>
      <c r="AY450" s="156">
        <f t="shared" si="120"/>
        <v>1.3512419049141225E-2</v>
      </c>
      <c r="AZ450" s="156">
        <f t="shared" si="120"/>
        <v>9.287173464115641E-3</v>
      </c>
      <c r="BA450" s="156">
        <f t="shared" si="120"/>
        <v>7.2477603723334894E-3</v>
      </c>
      <c r="BB450" s="156">
        <f t="shared" si="120"/>
        <v>6.4110780782690169E-3</v>
      </c>
      <c r="BC450" s="156">
        <f t="shared" si="120"/>
        <v>5.9299857591819443E-3</v>
      </c>
      <c r="BD450" s="156">
        <f t="shared" si="120"/>
        <v>5.6476054849351866E-3</v>
      </c>
      <c r="BE450" s="156">
        <f t="shared" si="120"/>
        <v>6.3274098488625696E-3</v>
      </c>
      <c r="BF450" s="156">
        <f t="shared" si="120"/>
        <v>8.4400326413753626E-3</v>
      </c>
      <c r="BG450" s="156">
        <f t="shared" si="120"/>
        <v>1.3805257852063791E-2</v>
      </c>
      <c r="BH450" s="173">
        <f t="shared" si="120"/>
        <v>1.8040961965765181E-2</v>
      </c>
    </row>
    <row r="451" spans="2:60" x14ac:dyDescent="0.2">
      <c r="B451" s="104">
        <v>301309</v>
      </c>
      <c r="C451" s="105" t="s">
        <v>52</v>
      </c>
      <c r="D451" s="105" t="s">
        <v>47</v>
      </c>
      <c r="E451" s="23"/>
      <c r="F451" s="23"/>
      <c r="G451" s="23"/>
      <c r="H451" s="95">
        <f>P_EX_ref!L434</f>
        <v>0.82037728385874797</v>
      </c>
      <c r="I451" s="89">
        <f>P_EX_ref!M434</f>
        <v>0.8179179531837768</v>
      </c>
      <c r="J451" s="89">
        <f>P_EX_ref!N434</f>
        <v>0.79018094942118</v>
      </c>
      <c r="K451" s="89">
        <f>P_EX_ref!O434</f>
        <v>0.76347259333383077</v>
      </c>
      <c r="L451" s="177"/>
      <c r="M451" s="172">
        <f t="shared" si="122"/>
        <v>1.0282811160695265E-2</v>
      </c>
      <c r="N451" s="156">
        <f t="shared" si="121"/>
        <v>9.8838605637502578E-3</v>
      </c>
      <c r="O451" s="156">
        <f t="shared" si="121"/>
        <v>7.259777059900701E-3</v>
      </c>
      <c r="P451" s="156">
        <f t="shared" si="121"/>
        <v>4.9896919730586867E-3</v>
      </c>
      <c r="Q451" s="156">
        <f t="shared" si="121"/>
        <v>3.8939825870829606E-3</v>
      </c>
      <c r="R451" s="156">
        <f t="shared" si="121"/>
        <v>3.4444607877083047E-3</v>
      </c>
      <c r="S451" s="156">
        <f t="shared" si="121"/>
        <v>3.1859857530678768E-3</v>
      </c>
      <c r="T451" s="156">
        <f t="shared" si="121"/>
        <v>3.0342721457789308E-3</v>
      </c>
      <c r="U451" s="156">
        <f t="shared" si="121"/>
        <v>3.3995086077708387E-3</v>
      </c>
      <c r="V451" s="156">
        <f t="shared" si="121"/>
        <v>4.5345511511918467E-3</v>
      </c>
      <c r="W451" s="156">
        <f t="shared" si="121"/>
        <v>7.4171096896818306E-3</v>
      </c>
      <c r="X451" s="173">
        <f t="shared" si="121"/>
        <v>9.6928137990160302E-3</v>
      </c>
      <c r="Y451" s="172">
        <f t="shared" ref="Y451:AJ472" si="125">$I451*Y$34*Y$35*Y$36</f>
        <v>1.0251985303604874E-2</v>
      </c>
      <c r="Z451" s="156">
        <f t="shared" si="125"/>
        <v>9.8542306825360505E-3</v>
      </c>
      <c r="AA451" s="156">
        <f t="shared" si="125"/>
        <v>7.2380136679002713E-3</v>
      </c>
      <c r="AB451" s="156">
        <f t="shared" si="125"/>
        <v>4.9747338522410532E-3</v>
      </c>
      <c r="AC451" s="156">
        <f t="shared" si="125"/>
        <v>3.8823091887421734E-3</v>
      </c>
      <c r="AD451" s="156">
        <f t="shared" si="125"/>
        <v>3.434134967819556E-3</v>
      </c>
      <c r="AE451" s="156">
        <f t="shared" si="125"/>
        <v>3.1764347907890511E-3</v>
      </c>
      <c r="AF451" s="156">
        <f t="shared" si="125"/>
        <v>3.0251759912276678E-3</v>
      </c>
      <c r="AG451" s="156">
        <f t="shared" si="125"/>
        <v>3.3893175457272943E-3</v>
      </c>
      <c r="AH451" s="156">
        <f t="shared" si="125"/>
        <v>4.5209574535569038E-3</v>
      </c>
      <c r="AI451" s="156">
        <f t="shared" si="125"/>
        <v>7.3948746452231883E-3</v>
      </c>
      <c r="AJ451" s="173">
        <f t="shared" si="125"/>
        <v>9.6637566386439389E-3</v>
      </c>
      <c r="AK451" s="172">
        <f t="shared" ref="AK451:AV472" si="126">$J451*AK$34*AK$35*AK$36</f>
        <v>9.8772618677647507E-3</v>
      </c>
      <c r="AL451" s="156">
        <f t="shared" si="126"/>
        <v>9.4940456969389055E-3</v>
      </c>
      <c r="AM451" s="156">
        <f t="shared" si="126"/>
        <v>6.9734548268590478E-3</v>
      </c>
      <c r="AN451" s="156">
        <f t="shared" si="126"/>
        <v>4.79290084075142E-3</v>
      </c>
      <c r="AO451" s="156">
        <f t="shared" si="126"/>
        <v>3.7404057236945201E-3</v>
      </c>
      <c r="AP451" s="156">
        <f t="shared" si="126"/>
        <v>3.3086128551583563E-3</v>
      </c>
      <c r="AQ451" s="156">
        <f t="shared" si="126"/>
        <v>3.0603319557500619E-3</v>
      </c>
      <c r="AR451" s="156">
        <f t="shared" si="126"/>
        <v>2.9146018626191065E-3</v>
      </c>
      <c r="AS451" s="156">
        <f t="shared" si="126"/>
        <v>3.26543356830474E-3</v>
      </c>
      <c r="AT451" s="156">
        <f t="shared" si="126"/>
        <v>4.3557105613585539E-3</v>
      </c>
      <c r="AU451" s="156">
        <f t="shared" si="126"/>
        <v>7.1245823308467059E-3</v>
      </c>
      <c r="AV451" s="173">
        <f t="shared" si="126"/>
        <v>9.3105337278110364E-3</v>
      </c>
      <c r="AW451" s="172">
        <f t="shared" si="120"/>
        <v>9.5695537383623987E-3</v>
      </c>
      <c r="AX451" s="156">
        <f t="shared" si="120"/>
        <v>9.1982759703712891E-3</v>
      </c>
      <c r="AY451" s="156">
        <f t="shared" si="120"/>
        <v>6.7562095245706126E-3</v>
      </c>
      <c r="AZ451" s="156">
        <f t="shared" si="120"/>
        <v>4.6435867320578205E-3</v>
      </c>
      <c r="BA451" s="156">
        <f t="shared" si="120"/>
        <v>3.6238801861667447E-3</v>
      </c>
      <c r="BB451" s="156">
        <f t="shared" si="120"/>
        <v>3.2055390391345084E-3</v>
      </c>
      <c r="BC451" s="156">
        <f t="shared" si="120"/>
        <v>2.9649928795909722E-3</v>
      </c>
      <c r="BD451" s="156">
        <f t="shared" si="120"/>
        <v>2.8238027424675933E-3</v>
      </c>
      <c r="BE451" s="156">
        <f t="shared" si="120"/>
        <v>3.1637049244312848E-3</v>
      </c>
      <c r="BF451" s="156">
        <f t="shared" si="120"/>
        <v>4.2200163206876813E-3</v>
      </c>
      <c r="BG451" s="156">
        <f t="shared" si="120"/>
        <v>6.9026289260318953E-3</v>
      </c>
      <c r="BH451" s="173">
        <f t="shared" si="120"/>
        <v>9.0204809828825904E-3</v>
      </c>
    </row>
    <row r="452" spans="2:60" x14ac:dyDescent="0.2">
      <c r="B452" s="104">
        <v>301312</v>
      </c>
      <c r="C452" s="105" t="s">
        <v>477</v>
      </c>
      <c r="D452" s="105" t="s">
        <v>9</v>
      </c>
      <c r="E452" s="23"/>
      <c r="F452" s="23"/>
      <c r="G452" s="23"/>
      <c r="H452" s="95">
        <f>P_EX_ref!L435</f>
        <v>1.6407545677174959</v>
      </c>
      <c r="I452" s="89">
        <f>P_EX_ref!M435</f>
        <v>1.6358359063675536</v>
      </c>
      <c r="J452" s="89">
        <f>P_EX_ref!N435</f>
        <v>1.58036189884236</v>
      </c>
      <c r="K452" s="89">
        <f>P_EX_ref!O435</f>
        <v>1.5269451866676615</v>
      </c>
      <c r="L452" s="177"/>
      <c r="M452" s="172">
        <f t="shared" si="122"/>
        <v>2.0565622321390531E-2</v>
      </c>
      <c r="N452" s="156">
        <f t="shared" si="121"/>
        <v>1.9767721127500516E-2</v>
      </c>
      <c r="O452" s="156">
        <f t="shared" si="121"/>
        <v>1.4519554119801402E-2</v>
      </c>
      <c r="P452" s="156">
        <f t="shared" si="121"/>
        <v>9.9793839461173733E-3</v>
      </c>
      <c r="Q452" s="156">
        <f t="shared" si="121"/>
        <v>7.7879651741659213E-3</v>
      </c>
      <c r="R452" s="156">
        <f t="shared" si="121"/>
        <v>6.8889215754166094E-3</v>
      </c>
      <c r="S452" s="156">
        <f t="shared" si="121"/>
        <v>6.3719715061357537E-3</v>
      </c>
      <c r="T452" s="156">
        <f t="shared" si="121"/>
        <v>6.0685442915578616E-3</v>
      </c>
      <c r="U452" s="156">
        <f t="shared" si="121"/>
        <v>6.7990172155416775E-3</v>
      </c>
      <c r="V452" s="156">
        <f t="shared" si="121"/>
        <v>9.0691023023836935E-3</v>
      </c>
      <c r="W452" s="156">
        <f t="shared" si="121"/>
        <v>1.4834219379363661E-2</v>
      </c>
      <c r="X452" s="173">
        <f t="shared" si="121"/>
        <v>1.938562759803206E-2</v>
      </c>
      <c r="Y452" s="172">
        <f t="shared" si="125"/>
        <v>2.0503970607209748E-2</v>
      </c>
      <c r="Z452" s="156">
        <f t="shared" si="125"/>
        <v>1.9708461365072101E-2</v>
      </c>
      <c r="AA452" s="156">
        <f t="shared" si="125"/>
        <v>1.4476027335800543E-2</v>
      </c>
      <c r="AB452" s="156">
        <f t="shared" si="125"/>
        <v>9.9494677044821064E-3</v>
      </c>
      <c r="AC452" s="156">
        <f t="shared" si="125"/>
        <v>7.7646183774843468E-3</v>
      </c>
      <c r="AD452" s="156">
        <f t="shared" si="125"/>
        <v>6.868269935639112E-3</v>
      </c>
      <c r="AE452" s="156">
        <f t="shared" si="125"/>
        <v>6.3528695815781022E-3</v>
      </c>
      <c r="AF452" s="156">
        <f t="shared" si="125"/>
        <v>6.0503519824553357E-3</v>
      </c>
      <c r="AG452" s="156">
        <f t="shared" si="125"/>
        <v>6.7786350914545886E-3</v>
      </c>
      <c r="AH452" s="156">
        <f t="shared" si="125"/>
        <v>9.0419149071138075E-3</v>
      </c>
      <c r="AI452" s="156">
        <f t="shared" si="125"/>
        <v>1.4789749290446377E-2</v>
      </c>
      <c r="AJ452" s="173">
        <f t="shared" si="125"/>
        <v>1.9327513277287878E-2</v>
      </c>
      <c r="AK452" s="172">
        <f t="shared" si="126"/>
        <v>1.9754523735529501E-2</v>
      </c>
      <c r="AL452" s="156">
        <f t="shared" si="126"/>
        <v>1.8988091393877811E-2</v>
      </c>
      <c r="AM452" s="156">
        <f t="shared" si="126"/>
        <v>1.3946909653718096E-2</v>
      </c>
      <c r="AN452" s="156">
        <f t="shared" si="126"/>
        <v>9.58580168150284E-3</v>
      </c>
      <c r="AO452" s="156">
        <f t="shared" si="126"/>
        <v>7.4808114473890403E-3</v>
      </c>
      <c r="AP452" s="156">
        <f t="shared" si="126"/>
        <v>6.6172257103167126E-3</v>
      </c>
      <c r="AQ452" s="156">
        <f t="shared" si="126"/>
        <v>6.1206639115001238E-3</v>
      </c>
      <c r="AR452" s="156">
        <f t="shared" si="126"/>
        <v>5.829203725238213E-3</v>
      </c>
      <c r="AS452" s="156">
        <f t="shared" si="126"/>
        <v>6.5308671366094799E-3</v>
      </c>
      <c r="AT452" s="156">
        <f t="shared" si="126"/>
        <v>8.7114211227171078E-3</v>
      </c>
      <c r="AU452" s="156">
        <f t="shared" si="126"/>
        <v>1.4249164661693412E-2</v>
      </c>
      <c r="AV452" s="173">
        <f t="shared" si="126"/>
        <v>1.8621067455622073E-2</v>
      </c>
      <c r="AW452" s="172">
        <f t="shared" si="120"/>
        <v>1.9139107476724797E-2</v>
      </c>
      <c r="AX452" s="156">
        <f t="shared" si="120"/>
        <v>1.8396551940742578E-2</v>
      </c>
      <c r="AY452" s="156">
        <f t="shared" si="120"/>
        <v>1.3512419049141225E-2</v>
      </c>
      <c r="AZ452" s="156">
        <f t="shared" si="120"/>
        <v>9.287173464115641E-3</v>
      </c>
      <c r="BA452" s="156">
        <f t="shared" si="120"/>
        <v>7.2477603723334894E-3</v>
      </c>
      <c r="BB452" s="156">
        <f t="shared" si="120"/>
        <v>6.4110780782690169E-3</v>
      </c>
      <c r="BC452" s="156">
        <f t="shared" si="120"/>
        <v>5.9299857591819443E-3</v>
      </c>
      <c r="BD452" s="156">
        <f t="shared" si="120"/>
        <v>5.6476054849351866E-3</v>
      </c>
      <c r="BE452" s="156">
        <f t="shared" si="120"/>
        <v>6.3274098488625696E-3</v>
      </c>
      <c r="BF452" s="156">
        <f t="shared" si="120"/>
        <v>8.4400326413753626E-3</v>
      </c>
      <c r="BG452" s="156">
        <f t="shared" si="120"/>
        <v>1.3805257852063791E-2</v>
      </c>
      <c r="BH452" s="173">
        <f t="shared" si="120"/>
        <v>1.8040961965765181E-2</v>
      </c>
    </row>
    <row r="453" spans="2:60" x14ac:dyDescent="0.2">
      <c r="B453" s="104">
        <v>301313</v>
      </c>
      <c r="C453" s="105" t="s">
        <v>478</v>
      </c>
      <c r="D453" s="105" t="s">
        <v>73</v>
      </c>
      <c r="E453" s="23"/>
      <c r="F453" s="23"/>
      <c r="G453" s="23"/>
      <c r="H453" s="95">
        <f>P_EX_ref!L436</f>
        <v>1.6407545677174959</v>
      </c>
      <c r="I453" s="89">
        <f>P_EX_ref!M436</f>
        <v>1.6358359063675536</v>
      </c>
      <c r="J453" s="89">
        <f>P_EX_ref!N436</f>
        <v>1.58036189884236</v>
      </c>
      <c r="K453" s="89">
        <f>P_EX_ref!O436</f>
        <v>1.5269451866676615</v>
      </c>
      <c r="L453" s="177"/>
      <c r="M453" s="172">
        <f t="shared" si="122"/>
        <v>2.0565622321390531E-2</v>
      </c>
      <c r="N453" s="156">
        <f t="shared" si="121"/>
        <v>1.9767721127500516E-2</v>
      </c>
      <c r="O453" s="156">
        <f t="shared" si="121"/>
        <v>1.4519554119801402E-2</v>
      </c>
      <c r="P453" s="156">
        <f t="shared" si="121"/>
        <v>9.9793839461173733E-3</v>
      </c>
      <c r="Q453" s="156">
        <f t="shared" si="121"/>
        <v>7.7879651741659213E-3</v>
      </c>
      <c r="R453" s="156">
        <f t="shared" si="121"/>
        <v>6.8889215754166094E-3</v>
      </c>
      <c r="S453" s="156">
        <f t="shared" si="121"/>
        <v>6.3719715061357537E-3</v>
      </c>
      <c r="T453" s="156">
        <f t="shared" si="121"/>
        <v>6.0685442915578616E-3</v>
      </c>
      <c r="U453" s="156">
        <f t="shared" si="121"/>
        <v>6.7990172155416775E-3</v>
      </c>
      <c r="V453" s="156">
        <f t="shared" si="121"/>
        <v>9.0691023023836935E-3</v>
      </c>
      <c r="W453" s="156">
        <f t="shared" si="121"/>
        <v>1.4834219379363661E-2</v>
      </c>
      <c r="X453" s="173">
        <f t="shared" si="121"/>
        <v>1.938562759803206E-2</v>
      </c>
      <c r="Y453" s="172">
        <f t="shared" si="125"/>
        <v>2.0503970607209748E-2</v>
      </c>
      <c r="Z453" s="156">
        <f t="shared" si="125"/>
        <v>1.9708461365072101E-2</v>
      </c>
      <c r="AA453" s="156">
        <f t="shared" si="125"/>
        <v>1.4476027335800543E-2</v>
      </c>
      <c r="AB453" s="156">
        <f t="shared" si="125"/>
        <v>9.9494677044821064E-3</v>
      </c>
      <c r="AC453" s="156">
        <f t="shared" si="125"/>
        <v>7.7646183774843468E-3</v>
      </c>
      <c r="AD453" s="156">
        <f t="shared" si="125"/>
        <v>6.868269935639112E-3</v>
      </c>
      <c r="AE453" s="156">
        <f t="shared" si="125"/>
        <v>6.3528695815781022E-3</v>
      </c>
      <c r="AF453" s="156">
        <f t="shared" si="125"/>
        <v>6.0503519824553357E-3</v>
      </c>
      <c r="AG453" s="156">
        <f t="shared" si="125"/>
        <v>6.7786350914545886E-3</v>
      </c>
      <c r="AH453" s="156">
        <f t="shared" si="125"/>
        <v>9.0419149071138075E-3</v>
      </c>
      <c r="AI453" s="156">
        <f t="shared" si="125"/>
        <v>1.4789749290446377E-2</v>
      </c>
      <c r="AJ453" s="173">
        <f t="shared" si="125"/>
        <v>1.9327513277287878E-2</v>
      </c>
      <c r="AK453" s="172">
        <f t="shared" si="126"/>
        <v>1.9754523735529501E-2</v>
      </c>
      <c r="AL453" s="156">
        <f t="shared" si="126"/>
        <v>1.8988091393877811E-2</v>
      </c>
      <c r="AM453" s="156">
        <f t="shared" si="126"/>
        <v>1.3946909653718096E-2</v>
      </c>
      <c r="AN453" s="156">
        <f t="shared" si="126"/>
        <v>9.58580168150284E-3</v>
      </c>
      <c r="AO453" s="156">
        <f t="shared" si="126"/>
        <v>7.4808114473890403E-3</v>
      </c>
      <c r="AP453" s="156">
        <f t="shared" si="126"/>
        <v>6.6172257103167126E-3</v>
      </c>
      <c r="AQ453" s="156">
        <f t="shared" si="126"/>
        <v>6.1206639115001238E-3</v>
      </c>
      <c r="AR453" s="156">
        <f t="shared" si="126"/>
        <v>5.829203725238213E-3</v>
      </c>
      <c r="AS453" s="156">
        <f t="shared" si="126"/>
        <v>6.5308671366094799E-3</v>
      </c>
      <c r="AT453" s="156">
        <f t="shared" si="126"/>
        <v>8.7114211227171078E-3</v>
      </c>
      <c r="AU453" s="156">
        <f t="shared" si="126"/>
        <v>1.4249164661693412E-2</v>
      </c>
      <c r="AV453" s="173">
        <f t="shared" si="126"/>
        <v>1.8621067455622073E-2</v>
      </c>
      <c r="AW453" s="172">
        <f t="shared" si="120"/>
        <v>1.9139107476724797E-2</v>
      </c>
      <c r="AX453" s="156">
        <f t="shared" si="120"/>
        <v>1.8396551940742578E-2</v>
      </c>
      <c r="AY453" s="156">
        <f t="shared" si="120"/>
        <v>1.3512419049141225E-2</v>
      </c>
      <c r="AZ453" s="156">
        <f t="shared" si="120"/>
        <v>9.287173464115641E-3</v>
      </c>
      <c r="BA453" s="156">
        <f t="shared" si="120"/>
        <v>7.2477603723334894E-3</v>
      </c>
      <c r="BB453" s="156">
        <f t="shared" si="120"/>
        <v>6.4110780782690169E-3</v>
      </c>
      <c r="BC453" s="156">
        <f t="shared" si="120"/>
        <v>5.9299857591819443E-3</v>
      </c>
      <c r="BD453" s="156">
        <f t="shared" si="120"/>
        <v>5.6476054849351866E-3</v>
      </c>
      <c r="BE453" s="156">
        <f t="shared" si="120"/>
        <v>6.3274098488625696E-3</v>
      </c>
      <c r="BF453" s="156">
        <f t="shared" si="120"/>
        <v>8.4400326413753626E-3</v>
      </c>
      <c r="BG453" s="156">
        <f t="shared" si="120"/>
        <v>1.3805257852063791E-2</v>
      </c>
      <c r="BH453" s="173">
        <f t="shared" si="120"/>
        <v>1.8040961965765181E-2</v>
      </c>
    </row>
    <row r="454" spans="2:60" x14ac:dyDescent="0.2">
      <c r="B454" s="104">
        <v>301319</v>
      </c>
      <c r="C454" s="105" t="s">
        <v>479</v>
      </c>
      <c r="D454" s="105" t="s">
        <v>73</v>
      </c>
      <c r="E454" s="23"/>
      <c r="F454" s="23"/>
      <c r="G454" s="23"/>
      <c r="H454" s="95">
        <f>P_EX_ref!L437</f>
        <v>1.6407545677174959</v>
      </c>
      <c r="I454" s="89">
        <f>P_EX_ref!M437</f>
        <v>1.6358359063675536</v>
      </c>
      <c r="J454" s="89">
        <f>P_EX_ref!N437</f>
        <v>1.58036189884236</v>
      </c>
      <c r="K454" s="89">
        <f>P_EX_ref!O437</f>
        <v>1.5269451866676615</v>
      </c>
      <c r="L454" s="177"/>
      <c r="M454" s="172">
        <f t="shared" si="122"/>
        <v>2.0565622321390531E-2</v>
      </c>
      <c r="N454" s="156">
        <f t="shared" si="121"/>
        <v>1.9767721127500516E-2</v>
      </c>
      <c r="O454" s="156">
        <f t="shared" si="121"/>
        <v>1.4519554119801402E-2</v>
      </c>
      <c r="P454" s="156">
        <f t="shared" si="121"/>
        <v>9.9793839461173733E-3</v>
      </c>
      <c r="Q454" s="156">
        <f t="shared" si="121"/>
        <v>7.7879651741659213E-3</v>
      </c>
      <c r="R454" s="156">
        <f t="shared" si="121"/>
        <v>6.8889215754166094E-3</v>
      </c>
      <c r="S454" s="156">
        <f t="shared" si="121"/>
        <v>6.3719715061357537E-3</v>
      </c>
      <c r="T454" s="156">
        <f t="shared" si="121"/>
        <v>6.0685442915578616E-3</v>
      </c>
      <c r="U454" s="156">
        <f t="shared" si="121"/>
        <v>6.7990172155416775E-3</v>
      </c>
      <c r="V454" s="156">
        <f t="shared" si="121"/>
        <v>9.0691023023836935E-3</v>
      </c>
      <c r="W454" s="156">
        <f t="shared" si="121"/>
        <v>1.4834219379363661E-2</v>
      </c>
      <c r="X454" s="173">
        <f t="shared" si="121"/>
        <v>1.938562759803206E-2</v>
      </c>
      <c r="Y454" s="172">
        <f t="shared" si="125"/>
        <v>2.0503970607209748E-2</v>
      </c>
      <c r="Z454" s="156">
        <f t="shared" si="125"/>
        <v>1.9708461365072101E-2</v>
      </c>
      <c r="AA454" s="156">
        <f t="shared" si="125"/>
        <v>1.4476027335800543E-2</v>
      </c>
      <c r="AB454" s="156">
        <f t="shared" si="125"/>
        <v>9.9494677044821064E-3</v>
      </c>
      <c r="AC454" s="156">
        <f t="shared" si="125"/>
        <v>7.7646183774843468E-3</v>
      </c>
      <c r="AD454" s="156">
        <f t="shared" si="125"/>
        <v>6.868269935639112E-3</v>
      </c>
      <c r="AE454" s="156">
        <f t="shared" si="125"/>
        <v>6.3528695815781022E-3</v>
      </c>
      <c r="AF454" s="156">
        <f t="shared" si="125"/>
        <v>6.0503519824553357E-3</v>
      </c>
      <c r="AG454" s="156">
        <f t="shared" si="125"/>
        <v>6.7786350914545886E-3</v>
      </c>
      <c r="AH454" s="156">
        <f t="shared" si="125"/>
        <v>9.0419149071138075E-3</v>
      </c>
      <c r="AI454" s="156">
        <f t="shared" si="125"/>
        <v>1.4789749290446377E-2</v>
      </c>
      <c r="AJ454" s="173">
        <f t="shared" si="125"/>
        <v>1.9327513277287878E-2</v>
      </c>
      <c r="AK454" s="172">
        <f t="shared" si="126"/>
        <v>1.9754523735529501E-2</v>
      </c>
      <c r="AL454" s="156">
        <f t="shared" si="126"/>
        <v>1.8988091393877811E-2</v>
      </c>
      <c r="AM454" s="156">
        <f t="shared" si="126"/>
        <v>1.3946909653718096E-2</v>
      </c>
      <c r="AN454" s="156">
        <f t="shared" si="126"/>
        <v>9.58580168150284E-3</v>
      </c>
      <c r="AO454" s="156">
        <f t="shared" si="126"/>
        <v>7.4808114473890403E-3</v>
      </c>
      <c r="AP454" s="156">
        <f t="shared" si="126"/>
        <v>6.6172257103167126E-3</v>
      </c>
      <c r="AQ454" s="156">
        <f t="shared" si="126"/>
        <v>6.1206639115001238E-3</v>
      </c>
      <c r="AR454" s="156">
        <f t="shared" si="126"/>
        <v>5.829203725238213E-3</v>
      </c>
      <c r="AS454" s="156">
        <f t="shared" si="126"/>
        <v>6.5308671366094799E-3</v>
      </c>
      <c r="AT454" s="156">
        <f t="shared" si="126"/>
        <v>8.7114211227171078E-3</v>
      </c>
      <c r="AU454" s="156">
        <f t="shared" si="126"/>
        <v>1.4249164661693412E-2</v>
      </c>
      <c r="AV454" s="173">
        <f t="shared" si="126"/>
        <v>1.8621067455622073E-2</v>
      </c>
      <c r="AW454" s="172">
        <f t="shared" si="120"/>
        <v>1.9139107476724797E-2</v>
      </c>
      <c r="AX454" s="156">
        <f t="shared" si="120"/>
        <v>1.8396551940742578E-2</v>
      </c>
      <c r="AY454" s="156">
        <f t="shared" si="120"/>
        <v>1.3512419049141225E-2</v>
      </c>
      <c r="AZ454" s="156">
        <f t="shared" si="120"/>
        <v>9.287173464115641E-3</v>
      </c>
      <c r="BA454" s="156">
        <f t="shared" si="120"/>
        <v>7.2477603723334894E-3</v>
      </c>
      <c r="BB454" s="156">
        <f t="shared" si="120"/>
        <v>6.4110780782690169E-3</v>
      </c>
      <c r="BC454" s="156">
        <f t="shared" ref="BC454:BH454" si="127">$K454*BC$34*BC$35*BC$36</f>
        <v>5.9299857591819443E-3</v>
      </c>
      <c r="BD454" s="156">
        <f t="shared" si="127"/>
        <v>5.6476054849351866E-3</v>
      </c>
      <c r="BE454" s="156">
        <f t="shared" si="127"/>
        <v>6.3274098488625696E-3</v>
      </c>
      <c r="BF454" s="156">
        <f t="shared" si="127"/>
        <v>8.4400326413753626E-3</v>
      </c>
      <c r="BG454" s="156">
        <f t="shared" si="127"/>
        <v>1.3805257852063791E-2</v>
      </c>
      <c r="BH454" s="173">
        <f t="shared" si="127"/>
        <v>1.8040961965765181E-2</v>
      </c>
    </row>
    <row r="455" spans="2:60" x14ac:dyDescent="0.2">
      <c r="B455" s="104">
        <v>301320</v>
      </c>
      <c r="C455" s="105" t="s">
        <v>54</v>
      </c>
      <c r="D455" s="105" t="s">
        <v>47</v>
      </c>
      <c r="E455" s="23"/>
      <c r="F455" s="23"/>
      <c r="G455" s="23"/>
      <c r="H455" s="95">
        <f>P_EX_ref!L438</f>
        <v>0.82037728385874797</v>
      </c>
      <c r="I455" s="89">
        <f>P_EX_ref!M438</f>
        <v>0.8179179531837768</v>
      </c>
      <c r="J455" s="89">
        <f>P_EX_ref!N438</f>
        <v>0.79018094942118</v>
      </c>
      <c r="K455" s="89">
        <f>P_EX_ref!O438</f>
        <v>0.76347259333383077</v>
      </c>
      <c r="L455" s="177"/>
      <c r="M455" s="172">
        <f t="shared" si="122"/>
        <v>1.0282811160695265E-2</v>
      </c>
      <c r="N455" s="156">
        <f t="shared" si="121"/>
        <v>9.8838605637502578E-3</v>
      </c>
      <c r="O455" s="156">
        <f t="shared" si="121"/>
        <v>7.259777059900701E-3</v>
      </c>
      <c r="P455" s="156">
        <f t="shared" si="121"/>
        <v>4.9896919730586867E-3</v>
      </c>
      <c r="Q455" s="156">
        <f t="shared" si="121"/>
        <v>3.8939825870829606E-3</v>
      </c>
      <c r="R455" s="156">
        <f t="shared" si="121"/>
        <v>3.4444607877083047E-3</v>
      </c>
      <c r="S455" s="156">
        <f t="shared" si="121"/>
        <v>3.1859857530678768E-3</v>
      </c>
      <c r="T455" s="156">
        <f t="shared" si="121"/>
        <v>3.0342721457789308E-3</v>
      </c>
      <c r="U455" s="156">
        <f t="shared" si="121"/>
        <v>3.3995086077708387E-3</v>
      </c>
      <c r="V455" s="156">
        <f t="shared" si="121"/>
        <v>4.5345511511918467E-3</v>
      </c>
      <c r="W455" s="156">
        <f t="shared" si="121"/>
        <v>7.4171096896818306E-3</v>
      </c>
      <c r="X455" s="173">
        <f t="shared" si="121"/>
        <v>9.6928137990160302E-3</v>
      </c>
      <c r="Y455" s="172">
        <f t="shared" si="125"/>
        <v>1.0251985303604874E-2</v>
      </c>
      <c r="Z455" s="156">
        <f t="shared" si="125"/>
        <v>9.8542306825360505E-3</v>
      </c>
      <c r="AA455" s="156">
        <f t="shared" si="125"/>
        <v>7.2380136679002713E-3</v>
      </c>
      <c r="AB455" s="156">
        <f t="shared" si="125"/>
        <v>4.9747338522410532E-3</v>
      </c>
      <c r="AC455" s="156">
        <f t="shared" si="125"/>
        <v>3.8823091887421734E-3</v>
      </c>
      <c r="AD455" s="156">
        <f t="shared" si="125"/>
        <v>3.434134967819556E-3</v>
      </c>
      <c r="AE455" s="156">
        <f t="shared" si="125"/>
        <v>3.1764347907890511E-3</v>
      </c>
      <c r="AF455" s="156">
        <f t="shared" si="125"/>
        <v>3.0251759912276678E-3</v>
      </c>
      <c r="AG455" s="156">
        <f t="shared" si="125"/>
        <v>3.3893175457272943E-3</v>
      </c>
      <c r="AH455" s="156">
        <f t="shared" si="125"/>
        <v>4.5209574535569038E-3</v>
      </c>
      <c r="AI455" s="156">
        <f t="shared" si="125"/>
        <v>7.3948746452231883E-3</v>
      </c>
      <c r="AJ455" s="173">
        <f t="shared" si="125"/>
        <v>9.6637566386439389E-3</v>
      </c>
      <c r="AK455" s="172">
        <f t="shared" si="126"/>
        <v>9.8772618677647507E-3</v>
      </c>
      <c r="AL455" s="156">
        <f t="shared" si="126"/>
        <v>9.4940456969389055E-3</v>
      </c>
      <c r="AM455" s="156">
        <f t="shared" si="126"/>
        <v>6.9734548268590478E-3</v>
      </c>
      <c r="AN455" s="156">
        <f t="shared" si="126"/>
        <v>4.79290084075142E-3</v>
      </c>
      <c r="AO455" s="156">
        <f t="shared" si="126"/>
        <v>3.7404057236945201E-3</v>
      </c>
      <c r="AP455" s="156">
        <f t="shared" si="126"/>
        <v>3.3086128551583563E-3</v>
      </c>
      <c r="AQ455" s="156">
        <f t="shared" si="126"/>
        <v>3.0603319557500619E-3</v>
      </c>
      <c r="AR455" s="156">
        <f t="shared" si="126"/>
        <v>2.9146018626191065E-3</v>
      </c>
      <c r="AS455" s="156">
        <f t="shared" si="126"/>
        <v>3.26543356830474E-3</v>
      </c>
      <c r="AT455" s="156">
        <f t="shared" si="126"/>
        <v>4.3557105613585539E-3</v>
      </c>
      <c r="AU455" s="156">
        <f t="shared" si="126"/>
        <v>7.1245823308467059E-3</v>
      </c>
      <c r="AV455" s="173">
        <f t="shared" si="126"/>
        <v>9.3105337278110364E-3</v>
      </c>
      <c r="AW455" s="172">
        <f t="shared" ref="AW455:BH473" si="128">$K455*AW$34*AW$35*AW$36</f>
        <v>9.5695537383623987E-3</v>
      </c>
      <c r="AX455" s="156">
        <f t="shared" si="128"/>
        <v>9.1982759703712891E-3</v>
      </c>
      <c r="AY455" s="156">
        <f t="shared" si="128"/>
        <v>6.7562095245706126E-3</v>
      </c>
      <c r="AZ455" s="156">
        <f t="shared" si="128"/>
        <v>4.6435867320578205E-3</v>
      </c>
      <c r="BA455" s="156">
        <f t="shared" si="128"/>
        <v>3.6238801861667447E-3</v>
      </c>
      <c r="BB455" s="156">
        <f t="shared" si="128"/>
        <v>3.2055390391345084E-3</v>
      </c>
      <c r="BC455" s="156">
        <f t="shared" si="128"/>
        <v>2.9649928795909722E-3</v>
      </c>
      <c r="BD455" s="156">
        <f t="shared" si="128"/>
        <v>2.8238027424675933E-3</v>
      </c>
      <c r="BE455" s="156">
        <f t="shared" si="128"/>
        <v>3.1637049244312848E-3</v>
      </c>
      <c r="BF455" s="156">
        <f t="shared" si="128"/>
        <v>4.2200163206876813E-3</v>
      </c>
      <c r="BG455" s="156">
        <f t="shared" si="128"/>
        <v>6.9026289260318953E-3</v>
      </c>
      <c r="BH455" s="173">
        <f t="shared" si="128"/>
        <v>9.0204809828825904E-3</v>
      </c>
    </row>
    <row r="456" spans="2:60" x14ac:dyDescent="0.2">
      <c r="B456" s="104">
        <v>301321</v>
      </c>
      <c r="C456" s="105" t="s">
        <v>480</v>
      </c>
      <c r="D456" s="105" t="s">
        <v>73</v>
      </c>
      <c r="E456" s="23"/>
      <c r="F456" s="23"/>
      <c r="G456" s="23"/>
      <c r="H456" s="95">
        <f>P_EX_ref!L439</f>
        <v>1.6407545677174959</v>
      </c>
      <c r="I456" s="89">
        <f>P_EX_ref!M439</f>
        <v>1.6358359063675536</v>
      </c>
      <c r="J456" s="89">
        <f>P_EX_ref!N439</f>
        <v>1.58036189884236</v>
      </c>
      <c r="K456" s="89">
        <f>P_EX_ref!O439</f>
        <v>1.5269451866676615</v>
      </c>
      <c r="L456" s="177"/>
      <c r="M456" s="172">
        <f t="shared" si="122"/>
        <v>2.0565622321390531E-2</v>
      </c>
      <c r="N456" s="156">
        <f t="shared" si="121"/>
        <v>1.9767721127500516E-2</v>
      </c>
      <c r="O456" s="156">
        <f t="shared" si="121"/>
        <v>1.4519554119801402E-2</v>
      </c>
      <c r="P456" s="156">
        <f t="shared" si="121"/>
        <v>9.9793839461173733E-3</v>
      </c>
      <c r="Q456" s="156">
        <f t="shared" si="121"/>
        <v>7.7879651741659213E-3</v>
      </c>
      <c r="R456" s="156">
        <f t="shared" si="121"/>
        <v>6.8889215754166094E-3</v>
      </c>
      <c r="S456" s="156">
        <f t="shared" si="121"/>
        <v>6.3719715061357537E-3</v>
      </c>
      <c r="T456" s="156">
        <f t="shared" si="121"/>
        <v>6.0685442915578616E-3</v>
      </c>
      <c r="U456" s="156">
        <f t="shared" si="121"/>
        <v>6.7990172155416775E-3</v>
      </c>
      <c r="V456" s="156">
        <f t="shared" si="121"/>
        <v>9.0691023023836935E-3</v>
      </c>
      <c r="W456" s="156">
        <f t="shared" si="121"/>
        <v>1.4834219379363661E-2</v>
      </c>
      <c r="X456" s="173">
        <f t="shared" si="121"/>
        <v>1.938562759803206E-2</v>
      </c>
      <c r="Y456" s="172">
        <f t="shared" si="125"/>
        <v>2.0503970607209748E-2</v>
      </c>
      <c r="Z456" s="156">
        <f t="shared" si="125"/>
        <v>1.9708461365072101E-2</v>
      </c>
      <c r="AA456" s="156">
        <f t="shared" si="125"/>
        <v>1.4476027335800543E-2</v>
      </c>
      <c r="AB456" s="156">
        <f t="shared" si="125"/>
        <v>9.9494677044821064E-3</v>
      </c>
      <c r="AC456" s="156">
        <f t="shared" si="125"/>
        <v>7.7646183774843468E-3</v>
      </c>
      <c r="AD456" s="156">
        <f t="shared" si="125"/>
        <v>6.868269935639112E-3</v>
      </c>
      <c r="AE456" s="156">
        <f t="shared" si="125"/>
        <v>6.3528695815781022E-3</v>
      </c>
      <c r="AF456" s="156">
        <f t="shared" si="125"/>
        <v>6.0503519824553357E-3</v>
      </c>
      <c r="AG456" s="156">
        <f t="shared" si="125"/>
        <v>6.7786350914545886E-3</v>
      </c>
      <c r="AH456" s="156">
        <f t="shared" si="125"/>
        <v>9.0419149071138075E-3</v>
      </c>
      <c r="AI456" s="156">
        <f t="shared" si="125"/>
        <v>1.4789749290446377E-2</v>
      </c>
      <c r="AJ456" s="173">
        <f t="shared" si="125"/>
        <v>1.9327513277287878E-2</v>
      </c>
      <c r="AK456" s="172">
        <f t="shared" si="126"/>
        <v>1.9754523735529501E-2</v>
      </c>
      <c r="AL456" s="156">
        <f t="shared" si="126"/>
        <v>1.8988091393877811E-2</v>
      </c>
      <c r="AM456" s="156">
        <f t="shared" si="126"/>
        <v>1.3946909653718096E-2</v>
      </c>
      <c r="AN456" s="156">
        <f t="shared" si="126"/>
        <v>9.58580168150284E-3</v>
      </c>
      <c r="AO456" s="156">
        <f t="shared" si="126"/>
        <v>7.4808114473890403E-3</v>
      </c>
      <c r="AP456" s="156">
        <f t="shared" si="126"/>
        <v>6.6172257103167126E-3</v>
      </c>
      <c r="AQ456" s="156">
        <f t="shared" si="126"/>
        <v>6.1206639115001238E-3</v>
      </c>
      <c r="AR456" s="156">
        <f t="shared" si="126"/>
        <v>5.829203725238213E-3</v>
      </c>
      <c r="AS456" s="156">
        <f t="shared" si="126"/>
        <v>6.5308671366094799E-3</v>
      </c>
      <c r="AT456" s="156">
        <f t="shared" si="126"/>
        <v>8.7114211227171078E-3</v>
      </c>
      <c r="AU456" s="156">
        <f t="shared" si="126"/>
        <v>1.4249164661693412E-2</v>
      </c>
      <c r="AV456" s="173">
        <f t="shared" si="126"/>
        <v>1.8621067455622073E-2</v>
      </c>
      <c r="AW456" s="172">
        <f t="shared" si="128"/>
        <v>1.9139107476724797E-2</v>
      </c>
      <c r="AX456" s="156">
        <f t="shared" si="128"/>
        <v>1.8396551940742578E-2</v>
      </c>
      <c r="AY456" s="156">
        <f t="shared" si="128"/>
        <v>1.3512419049141225E-2</v>
      </c>
      <c r="AZ456" s="156">
        <f t="shared" si="128"/>
        <v>9.287173464115641E-3</v>
      </c>
      <c r="BA456" s="156">
        <f t="shared" si="128"/>
        <v>7.2477603723334894E-3</v>
      </c>
      <c r="BB456" s="156">
        <f t="shared" si="128"/>
        <v>6.4110780782690169E-3</v>
      </c>
      <c r="BC456" s="156">
        <f t="shared" si="128"/>
        <v>5.9299857591819443E-3</v>
      </c>
      <c r="BD456" s="156">
        <f t="shared" si="128"/>
        <v>5.6476054849351866E-3</v>
      </c>
      <c r="BE456" s="156">
        <f t="shared" si="128"/>
        <v>6.3274098488625696E-3</v>
      </c>
      <c r="BF456" s="156">
        <f t="shared" si="128"/>
        <v>8.4400326413753626E-3</v>
      </c>
      <c r="BG456" s="156">
        <f t="shared" si="128"/>
        <v>1.3805257852063791E-2</v>
      </c>
      <c r="BH456" s="173">
        <f t="shared" si="128"/>
        <v>1.8040961965765181E-2</v>
      </c>
    </row>
    <row r="457" spans="2:60" x14ac:dyDescent="0.2">
      <c r="B457" s="104">
        <v>301323</v>
      </c>
      <c r="C457" s="105" t="s">
        <v>481</v>
      </c>
      <c r="D457" s="105" t="s">
        <v>75</v>
      </c>
      <c r="E457" s="23"/>
      <c r="F457" s="23"/>
      <c r="G457" s="23"/>
      <c r="H457" s="95">
        <f>P_EX_ref!L440</f>
        <v>1.6407545677174959</v>
      </c>
      <c r="I457" s="89">
        <f>P_EX_ref!M440</f>
        <v>1.6358359063675536</v>
      </c>
      <c r="J457" s="89">
        <f>P_EX_ref!N440</f>
        <v>1.58036189884236</v>
      </c>
      <c r="K457" s="89">
        <f>P_EX_ref!O440</f>
        <v>1.5269451866676615</v>
      </c>
      <c r="L457" s="177"/>
      <c r="M457" s="172">
        <f t="shared" si="122"/>
        <v>2.0565622321390531E-2</v>
      </c>
      <c r="N457" s="156">
        <f t="shared" si="121"/>
        <v>1.9767721127500516E-2</v>
      </c>
      <c r="O457" s="156">
        <f t="shared" si="121"/>
        <v>1.4519554119801402E-2</v>
      </c>
      <c r="P457" s="156">
        <f t="shared" si="121"/>
        <v>9.9793839461173733E-3</v>
      </c>
      <c r="Q457" s="156">
        <f t="shared" si="121"/>
        <v>7.7879651741659213E-3</v>
      </c>
      <c r="R457" s="156">
        <f t="shared" si="121"/>
        <v>6.8889215754166094E-3</v>
      </c>
      <c r="S457" s="156">
        <f t="shared" si="121"/>
        <v>6.3719715061357537E-3</v>
      </c>
      <c r="T457" s="156">
        <f t="shared" si="121"/>
        <v>6.0685442915578616E-3</v>
      </c>
      <c r="U457" s="156">
        <f t="shared" si="121"/>
        <v>6.7990172155416775E-3</v>
      </c>
      <c r="V457" s="156">
        <f t="shared" si="121"/>
        <v>9.0691023023836935E-3</v>
      </c>
      <c r="W457" s="156">
        <f t="shared" si="121"/>
        <v>1.4834219379363661E-2</v>
      </c>
      <c r="X457" s="173">
        <f t="shared" si="121"/>
        <v>1.938562759803206E-2</v>
      </c>
      <c r="Y457" s="172">
        <f t="shared" si="125"/>
        <v>2.0503970607209748E-2</v>
      </c>
      <c r="Z457" s="156">
        <f t="shared" si="125"/>
        <v>1.9708461365072101E-2</v>
      </c>
      <c r="AA457" s="156">
        <f t="shared" si="125"/>
        <v>1.4476027335800543E-2</v>
      </c>
      <c r="AB457" s="156">
        <f t="shared" si="125"/>
        <v>9.9494677044821064E-3</v>
      </c>
      <c r="AC457" s="156">
        <f t="shared" si="125"/>
        <v>7.7646183774843468E-3</v>
      </c>
      <c r="AD457" s="156">
        <f t="shared" si="125"/>
        <v>6.868269935639112E-3</v>
      </c>
      <c r="AE457" s="156">
        <f t="shared" si="125"/>
        <v>6.3528695815781022E-3</v>
      </c>
      <c r="AF457" s="156">
        <f t="shared" si="125"/>
        <v>6.0503519824553357E-3</v>
      </c>
      <c r="AG457" s="156">
        <f t="shared" si="125"/>
        <v>6.7786350914545886E-3</v>
      </c>
      <c r="AH457" s="156">
        <f t="shared" si="125"/>
        <v>9.0419149071138075E-3</v>
      </c>
      <c r="AI457" s="156">
        <f t="shared" si="125"/>
        <v>1.4789749290446377E-2</v>
      </c>
      <c r="AJ457" s="173">
        <f t="shared" si="125"/>
        <v>1.9327513277287878E-2</v>
      </c>
      <c r="AK457" s="172">
        <f t="shared" si="126"/>
        <v>1.9754523735529501E-2</v>
      </c>
      <c r="AL457" s="156">
        <f t="shared" si="126"/>
        <v>1.8988091393877811E-2</v>
      </c>
      <c r="AM457" s="156">
        <f t="shared" si="126"/>
        <v>1.3946909653718096E-2</v>
      </c>
      <c r="AN457" s="156">
        <f t="shared" si="126"/>
        <v>9.58580168150284E-3</v>
      </c>
      <c r="AO457" s="156">
        <f t="shared" si="126"/>
        <v>7.4808114473890403E-3</v>
      </c>
      <c r="AP457" s="156">
        <f t="shared" si="126"/>
        <v>6.6172257103167126E-3</v>
      </c>
      <c r="AQ457" s="156">
        <f t="shared" si="126"/>
        <v>6.1206639115001238E-3</v>
      </c>
      <c r="AR457" s="156">
        <f t="shared" si="126"/>
        <v>5.829203725238213E-3</v>
      </c>
      <c r="AS457" s="156">
        <f t="shared" si="126"/>
        <v>6.5308671366094799E-3</v>
      </c>
      <c r="AT457" s="156">
        <f t="shared" si="126"/>
        <v>8.7114211227171078E-3</v>
      </c>
      <c r="AU457" s="156">
        <f t="shared" si="126"/>
        <v>1.4249164661693412E-2</v>
      </c>
      <c r="AV457" s="173">
        <f t="shared" si="126"/>
        <v>1.8621067455622073E-2</v>
      </c>
      <c r="AW457" s="172">
        <f t="shared" si="128"/>
        <v>1.9139107476724797E-2</v>
      </c>
      <c r="AX457" s="156">
        <f t="shared" si="128"/>
        <v>1.8396551940742578E-2</v>
      </c>
      <c r="AY457" s="156">
        <f t="shared" si="128"/>
        <v>1.3512419049141225E-2</v>
      </c>
      <c r="AZ457" s="156">
        <f t="shared" si="128"/>
        <v>9.287173464115641E-3</v>
      </c>
      <c r="BA457" s="156">
        <f t="shared" si="128"/>
        <v>7.2477603723334894E-3</v>
      </c>
      <c r="BB457" s="156">
        <f t="shared" si="128"/>
        <v>6.4110780782690169E-3</v>
      </c>
      <c r="BC457" s="156">
        <f t="shared" si="128"/>
        <v>5.9299857591819443E-3</v>
      </c>
      <c r="BD457" s="156">
        <f t="shared" si="128"/>
        <v>5.6476054849351866E-3</v>
      </c>
      <c r="BE457" s="156">
        <f t="shared" si="128"/>
        <v>6.3274098488625696E-3</v>
      </c>
      <c r="BF457" s="156">
        <f t="shared" si="128"/>
        <v>8.4400326413753626E-3</v>
      </c>
      <c r="BG457" s="156">
        <f t="shared" si="128"/>
        <v>1.3805257852063791E-2</v>
      </c>
      <c r="BH457" s="173">
        <f t="shared" si="128"/>
        <v>1.8040961965765181E-2</v>
      </c>
    </row>
    <row r="458" spans="2:60" x14ac:dyDescent="0.2">
      <c r="B458" s="104">
        <v>301324</v>
      </c>
      <c r="C458" s="105" t="s">
        <v>482</v>
      </c>
      <c r="D458" s="105" t="s">
        <v>75</v>
      </c>
      <c r="E458" s="23"/>
      <c r="F458" s="23"/>
      <c r="G458" s="23"/>
      <c r="H458" s="95">
        <f>P_EX_ref!L441</f>
        <v>1.6407545677174959</v>
      </c>
      <c r="I458" s="89">
        <f>P_EX_ref!M441</f>
        <v>1.6358359063675536</v>
      </c>
      <c r="J458" s="89">
        <f>P_EX_ref!N441</f>
        <v>1.58036189884236</v>
      </c>
      <c r="K458" s="89">
        <f>P_EX_ref!O441</f>
        <v>1.5269451866676615</v>
      </c>
      <c r="L458" s="177"/>
      <c r="M458" s="172">
        <f t="shared" si="122"/>
        <v>2.0565622321390531E-2</v>
      </c>
      <c r="N458" s="156">
        <f t="shared" si="121"/>
        <v>1.9767721127500516E-2</v>
      </c>
      <c r="O458" s="156">
        <f t="shared" si="121"/>
        <v>1.4519554119801402E-2</v>
      </c>
      <c r="P458" s="156">
        <f t="shared" si="121"/>
        <v>9.9793839461173733E-3</v>
      </c>
      <c r="Q458" s="156">
        <f t="shared" si="121"/>
        <v>7.7879651741659213E-3</v>
      </c>
      <c r="R458" s="156">
        <f t="shared" si="121"/>
        <v>6.8889215754166094E-3</v>
      </c>
      <c r="S458" s="156">
        <f t="shared" si="121"/>
        <v>6.3719715061357537E-3</v>
      </c>
      <c r="T458" s="156">
        <f t="shared" si="121"/>
        <v>6.0685442915578616E-3</v>
      </c>
      <c r="U458" s="156">
        <f t="shared" si="121"/>
        <v>6.7990172155416775E-3</v>
      </c>
      <c r="V458" s="156">
        <f t="shared" si="121"/>
        <v>9.0691023023836935E-3</v>
      </c>
      <c r="W458" s="156">
        <f t="shared" si="121"/>
        <v>1.4834219379363661E-2</v>
      </c>
      <c r="X458" s="173">
        <f t="shared" si="121"/>
        <v>1.938562759803206E-2</v>
      </c>
      <c r="Y458" s="172">
        <f t="shared" si="125"/>
        <v>2.0503970607209748E-2</v>
      </c>
      <c r="Z458" s="156">
        <f t="shared" si="125"/>
        <v>1.9708461365072101E-2</v>
      </c>
      <c r="AA458" s="156">
        <f t="shared" si="125"/>
        <v>1.4476027335800543E-2</v>
      </c>
      <c r="AB458" s="156">
        <f t="shared" si="125"/>
        <v>9.9494677044821064E-3</v>
      </c>
      <c r="AC458" s="156">
        <f t="shared" si="125"/>
        <v>7.7646183774843468E-3</v>
      </c>
      <c r="AD458" s="156">
        <f t="shared" si="125"/>
        <v>6.868269935639112E-3</v>
      </c>
      <c r="AE458" s="156">
        <f t="shared" si="125"/>
        <v>6.3528695815781022E-3</v>
      </c>
      <c r="AF458" s="156">
        <f t="shared" si="125"/>
        <v>6.0503519824553357E-3</v>
      </c>
      <c r="AG458" s="156">
        <f t="shared" si="125"/>
        <v>6.7786350914545886E-3</v>
      </c>
      <c r="AH458" s="156">
        <f t="shared" si="125"/>
        <v>9.0419149071138075E-3</v>
      </c>
      <c r="AI458" s="156">
        <f t="shared" si="125"/>
        <v>1.4789749290446377E-2</v>
      </c>
      <c r="AJ458" s="173">
        <f t="shared" si="125"/>
        <v>1.9327513277287878E-2</v>
      </c>
      <c r="AK458" s="172">
        <f t="shared" si="126"/>
        <v>1.9754523735529501E-2</v>
      </c>
      <c r="AL458" s="156">
        <f t="shared" si="126"/>
        <v>1.8988091393877811E-2</v>
      </c>
      <c r="AM458" s="156">
        <f t="shared" si="126"/>
        <v>1.3946909653718096E-2</v>
      </c>
      <c r="AN458" s="156">
        <f t="shared" si="126"/>
        <v>9.58580168150284E-3</v>
      </c>
      <c r="AO458" s="156">
        <f t="shared" si="126"/>
        <v>7.4808114473890403E-3</v>
      </c>
      <c r="AP458" s="156">
        <f t="shared" si="126"/>
        <v>6.6172257103167126E-3</v>
      </c>
      <c r="AQ458" s="156">
        <f t="shared" si="126"/>
        <v>6.1206639115001238E-3</v>
      </c>
      <c r="AR458" s="156">
        <f t="shared" si="126"/>
        <v>5.829203725238213E-3</v>
      </c>
      <c r="AS458" s="156">
        <f t="shared" si="126"/>
        <v>6.5308671366094799E-3</v>
      </c>
      <c r="AT458" s="156">
        <f t="shared" si="126"/>
        <v>8.7114211227171078E-3</v>
      </c>
      <c r="AU458" s="156">
        <f t="shared" si="126"/>
        <v>1.4249164661693412E-2</v>
      </c>
      <c r="AV458" s="173">
        <f t="shared" si="126"/>
        <v>1.8621067455622073E-2</v>
      </c>
      <c r="AW458" s="172">
        <f t="shared" si="128"/>
        <v>1.9139107476724797E-2</v>
      </c>
      <c r="AX458" s="156">
        <f t="shared" si="128"/>
        <v>1.8396551940742578E-2</v>
      </c>
      <c r="AY458" s="156">
        <f t="shared" si="128"/>
        <v>1.3512419049141225E-2</v>
      </c>
      <c r="AZ458" s="156">
        <f t="shared" si="128"/>
        <v>9.287173464115641E-3</v>
      </c>
      <c r="BA458" s="156">
        <f t="shared" si="128"/>
        <v>7.2477603723334894E-3</v>
      </c>
      <c r="BB458" s="156">
        <f t="shared" si="128"/>
        <v>6.4110780782690169E-3</v>
      </c>
      <c r="BC458" s="156">
        <f t="shared" si="128"/>
        <v>5.9299857591819443E-3</v>
      </c>
      <c r="BD458" s="156">
        <f t="shared" si="128"/>
        <v>5.6476054849351866E-3</v>
      </c>
      <c r="BE458" s="156">
        <f t="shared" si="128"/>
        <v>6.3274098488625696E-3</v>
      </c>
      <c r="BF458" s="156">
        <f t="shared" si="128"/>
        <v>8.4400326413753626E-3</v>
      </c>
      <c r="BG458" s="156">
        <f t="shared" si="128"/>
        <v>1.3805257852063791E-2</v>
      </c>
      <c r="BH458" s="173">
        <f t="shared" si="128"/>
        <v>1.8040961965765181E-2</v>
      </c>
    </row>
    <row r="459" spans="2:60" x14ac:dyDescent="0.2">
      <c r="B459" s="104">
        <v>301325</v>
      </c>
      <c r="C459" s="105" t="s">
        <v>483</v>
      </c>
      <c r="D459" s="105" t="s">
        <v>75</v>
      </c>
      <c r="E459" s="23"/>
      <c r="F459" s="23"/>
      <c r="G459" s="23"/>
      <c r="H459" s="95">
        <f>P_EX_ref!L442</f>
        <v>1.6407545677174959</v>
      </c>
      <c r="I459" s="89">
        <f>P_EX_ref!M442</f>
        <v>1.6358359063675536</v>
      </c>
      <c r="J459" s="89">
        <f>P_EX_ref!N442</f>
        <v>1.58036189884236</v>
      </c>
      <c r="K459" s="89">
        <f>P_EX_ref!O442</f>
        <v>1.5269451866676615</v>
      </c>
      <c r="L459" s="177"/>
      <c r="M459" s="172">
        <f t="shared" si="122"/>
        <v>2.0565622321390531E-2</v>
      </c>
      <c r="N459" s="156">
        <f t="shared" si="121"/>
        <v>1.9767721127500516E-2</v>
      </c>
      <c r="O459" s="156">
        <f t="shared" si="121"/>
        <v>1.4519554119801402E-2</v>
      </c>
      <c r="P459" s="156">
        <f t="shared" si="121"/>
        <v>9.9793839461173733E-3</v>
      </c>
      <c r="Q459" s="156">
        <f t="shared" si="121"/>
        <v>7.7879651741659213E-3</v>
      </c>
      <c r="R459" s="156">
        <f t="shared" si="121"/>
        <v>6.8889215754166094E-3</v>
      </c>
      <c r="S459" s="156">
        <f t="shared" si="121"/>
        <v>6.3719715061357537E-3</v>
      </c>
      <c r="T459" s="156">
        <f t="shared" si="121"/>
        <v>6.0685442915578616E-3</v>
      </c>
      <c r="U459" s="156">
        <f t="shared" si="121"/>
        <v>6.7990172155416775E-3</v>
      </c>
      <c r="V459" s="156">
        <f t="shared" si="121"/>
        <v>9.0691023023836935E-3</v>
      </c>
      <c r="W459" s="156">
        <f t="shared" si="121"/>
        <v>1.4834219379363661E-2</v>
      </c>
      <c r="X459" s="173">
        <f t="shared" si="121"/>
        <v>1.938562759803206E-2</v>
      </c>
      <c r="Y459" s="172">
        <f t="shared" si="125"/>
        <v>2.0503970607209748E-2</v>
      </c>
      <c r="Z459" s="156">
        <f t="shared" si="125"/>
        <v>1.9708461365072101E-2</v>
      </c>
      <c r="AA459" s="156">
        <f t="shared" si="125"/>
        <v>1.4476027335800543E-2</v>
      </c>
      <c r="AB459" s="156">
        <f t="shared" si="125"/>
        <v>9.9494677044821064E-3</v>
      </c>
      <c r="AC459" s="156">
        <f t="shared" si="125"/>
        <v>7.7646183774843468E-3</v>
      </c>
      <c r="AD459" s="156">
        <f t="shared" si="125"/>
        <v>6.868269935639112E-3</v>
      </c>
      <c r="AE459" s="156">
        <f t="shared" si="125"/>
        <v>6.3528695815781022E-3</v>
      </c>
      <c r="AF459" s="156">
        <f t="shared" si="125"/>
        <v>6.0503519824553357E-3</v>
      </c>
      <c r="AG459" s="156">
        <f t="shared" si="125"/>
        <v>6.7786350914545886E-3</v>
      </c>
      <c r="AH459" s="156">
        <f t="shared" si="125"/>
        <v>9.0419149071138075E-3</v>
      </c>
      <c r="AI459" s="156">
        <f t="shared" si="125"/>
        <v>1.4789749290446377E-2</v>
      </c>
      <c r="AJ459" s="173">
        <f t="shared" si="125"/>
        <v>1.9327513277287878E-2</v>
      </c>
      <c r="AK459" s="172">
        <f t="shared" si="126"/>
        <v>1.9754523735529501E-2</v>
      </c>
      <c r="AL459" s="156">
        <f t="shared" si="126"/>
        <v>1.8988091393877811E-2</v>
      </c>
      <c r="AM459" s="156">
        <f t="shared" si="126"/>
        <v>1.3946909653718096E-2</v>
      </c>
      <c r="AN459" s="156">
        <f t="shared" si="126"/>
        <v>9.58580168150284E-3</v>
      </c>
      <c r="AO459" s="156">
        <f t="shared" si="126"/>
        <v>7.4808114473890403E-3</v>
      </c>
      <c r="AP459" s="156">
        <f t="shared" si="126"/>
        <v>6.6172257103167126E-3</v>
      </c>
      <c r="AQ459" s="156">
        <f t="shared" si="126"/>
        <v>6.1206639115001238E-3</v>
      </c>
      <c r="AR459" s="156">
        <f t="shared" si="126"/>
        <v>5.829203725238213E-3</v>
      </c>
      <c r="AS459" s="156">
        <f t="shared" si="126"/>
        <v>6.5308671366094799E-3</v>
      </c>
      <c r="AT459" s="156">
        <f t="shared" si="126"/>
        <v>8.7114211227171078E-3</v>
      </c>
      <c r="AU459" s="156">
        <f t="shared" si="126"/>
        <v>1.4249164661693412E-2</v>
      </c>
      <c r="AV459" s="173">
        <f t="shared" si="126"/>
        <v>1.8621067455622073E-2</v>
      </c>
      <c r="AW459" s="172">
        <f t="shared" si="128"/>
        <v>1.9139107476724797E-2</v>
      </c>
      <c r="AX459" s="156">
        <f t="shared" si="128"/>
        <v>1.8396551940742578E-2</v>
      </c>
      <c r="AY459" s="156">
        <f t="shared" si="128"/>
        <v>1.3512419049141225E-2</v>
      </c>
      <c r="AZ459" s="156">
        <f t="shared" si="128"/>
        <v>9.287173464115641E-3</v>
      </c>
      <c r="BA459" s="156">
        <f t="shared" si="128"/>
        <v>7.2477603723334894E-3</v>
      </c>
      <c r="BB459" s="156">
        <f t="shared" si="128"/>
        <v>6.4110780782690169E-3</v>
      </c>
      <c r="BC459" s="156">
        <f t="shared" si="128"/>
        <v>5.9299857591819443E-3</v>
      </c>
      <c r="BD459" s="156">
        <f t="shared" si="128"/>
        <v>5.6476054849351866E-3</v>
      </c>
      <c r="BE459" s="156">
        <f t="shared" si="128"/>
        <v>6.3274098488625696E-3</v>
      </c>
      <c r="BF459" s="156">
        <f t="shared" si="128"/>
        <v>8.4400326413753626E-3</v>
      </c>
      <c r="BG459" s="156">
        <f t="shared" si="128"/>
        <v>1.3805257852063791E-2</v>
      </c>
      <c r="BH459" s="173">
        <f t="shared" si="128"/>
        <v>1.8040961965765181E-2</v>
      </c>
    </row>
    <row r="460" spans="2:60" x14ac:dyDescent="0.2">
      <c r="B460" s="104">
        <v>301327</v>
      </c>
      <c r="C460" s="105" t="s">
        <v>484</v>
      </c>
      <c r="D460" s="105" t="s">
        <v>75</v>
      </c>
      <c r="E460" s="23"/>
      <c r="F460" s="23"/>
      <c r="G460" s="23"/>
      <c r="H460" s="95">
        <f>P_EX_ref!L443</f>
        <v>1.6407545677174959</v>
      </c>
      <c r="I460" s="89">
        <f>P_EX_ref!M443</f>
        <v>1.6358359063675536</v>
      </c>
      <c r="J460" s="89">
        <f>P_EX_ref!N443</f>
        <v>1.58036189884236</v>
      </c>
      <c r="K460" s="89">
        <f>P_EX_ref!O443</f>
        <v>1.5269451866676615</v>
      </c>
      <c r="L460" s="177"/>
      <c r="M460" s="172">
        <f t="shared" si="122"/>
        <v>2.0565622321390531E-2</v>
      </c>
      <c r="N460" s="156">
        <f t="shared" si="121"/>
        <v>1.9767721127500516E-2</v>
      </c>
      <c r="O460" s="156">
        <f t="shared" si="121"/>
        <v>1.4519554119801402E-2</v>
      </c>
      <c r="P460" s="156">
        <f t="shared" si="121"/>
        <v>9.9793839461173733E-3</v>
      </c>
      <c r="Q460" s="156">
        <f t="shared" si="121"/>
        <v>7.7879651741659213E-3</v>
      </c>
      <c r="R460" s="156">
        <f t="shared" si="121"/>
        <v>6.8889215754166094E-3</v>
      </c>
      <c r="S460" s="156">
        <f t="shared" si="121"/>
        <v>6.3719715061357537E-3</v>
      </c>
      <c r="T460" s="156">
        <f t="shared" si="121"/>
        <v>6.0685442915578616E-3</v>
      </c>
      <c r="U460" s="156">
        <f t="shared" si="121"/>
        <v>6.7990172155416775E-3</v>
      </c>
      <c r="V460" s="156">
        <f t="shared" si="121"/>
        <v>9.0691023023836935E-3</v>
      </c>
      <c r="W460" s="156">
        <f t="shared" si="121"/>
        <v>1.4834219379363661E-2</v>
      </c>
      <c r="X460" s="173">
        <f t="shared" si="121"/>
        <v>1.938562759803206E-2</v>
      </c>
      <c r="Y460" s="172">
        <f t="shared" si="125"/>
        <v>2.0503970607209748E-2</v>
      </c>
      <c r="Z460" s="156">
        <f t="shared" si="125"/>
        <v>1.9708461365072101E-2</v>
      </c>
      <c r="AA460" s="156">
        <f t="shared" si="125"/>
        <v>1.4476027335800543E-2</v>
      </c>
      <c r="AB460" s="156">
        <f t="shared" si="125"/>
        <v>9.9494677044821064E-3</v>
      </c>
      <c r="AC460" s="156">
        <f t="shared" si="125"/>
        <v>7.7646183774843468E-3</v>
      </c>
      <c r="AD460" s="156">
        <f t="shared" si="125"/>
        <v>6.868269935639112E-3</v>
      </c>
      <c r="AE460" s="156">
        <f t="shared" si="125"/>
        <v>6.3528695815781022E-3</v>
      </c>
      <c r="AF460" s="156">
        <f t="shared" si="125"/>
        <v>6.0503519824553357E-3</v>
      </c>
      <c r="AG460" s="156">
        <f t="shared" si="125"/>
        <v>6.7786350914545886E-3</v>
      </c>
      <c r="AH460" s="156">
        <f t="shared" si="125"/>
        <v>9.0419149071138075E-3</v>
      </c>
      <c r="AI460" s="156">
        <f t="shared" si="125"/>
        <v>1.4789749290446377E-2</v>
      </c>
      <c r="AJ460" s="173">
        <f t="shared" si="125"/>
        <v>1.9327513277287878E-2</v>
      </c>
      <c r="AK460" s="172">
        <f t="shared" si="126"/>
        <v>1.9754523735529501E-2</v>
      </c>
      <c r="AL460" s="156">
        <f t="shared" si="126"/>
        <v>1.8988091393877811E-2</v>
      </c>
      <c r="AM460" s="156">
        <f t="shared" si="126"/>
        <v>1.3946909653718096E-2</v>
      </c>
      <c r="AN460" s="156">
        <f t="shared" si="126"/>
        <v>9.58580168150284E-3</v>
      </c>
      <c r="AO460" s="156">
        <f t="shared" si="126"/>
        <v>7.4808114473890403E-3</v>
      </c>
      <c r="AP460" s="156">
        <f t="shared" si="126"/>
        <v>6.6172257103167126E-3</v>
      </c>
      <c r="AQ460" s="156">
        <f t="shared" si="126"/>
        <v>6.1206639115001238E-3</v>
      </c>
      <c r="AR460" s="156">
        <f t="shared" si="126"/>
        <v>5.829203725238213E-3</v>
      </c>
      <c r="AS460" s="156">
        <f t="shared" si="126"/>
        <v>6.5308671366094799E-3</v>
      </c>
      <c r="AT460" s="156">
        <f t="shared" si="126"/>
        <v>8.7114211227171078E-3</v>
      </c>
      <c r="AU460" s="156">
        <f t="shared" si="126"/>
        <v>1.4249164661693412E-2</v>
      </c>
      <c r="AV460" s="173">
        <f t="shared" si="126"/>
        <v>1.8621067455622073E-2</v>
      </c>
      <c r="AW460" s="172">
        <f t="shared" si="128"/>
        <v>1.9139107476724797E-2</v>
      </c>
      <c r="AX460" s="156">
        <f t="shared" si="128"/>
        <v>1.8396551940742578E-2</v>
      </c>
      <c r="AY460" s="156">
        <f t="shared" si="128"/>
        <v>1.3512419049141225E-2</v>
      </c>
      <c r="AZ460" s="156">
        <f t="shared" si="128"/>
        <v>9.287173464115641E-3</v>
      </c>
      <c r="BA460" s="156">
        <f t="shared" si="128"/>
        <v>7.2477603723334894E-3</v>
      </c>
      <c r="BB460" s="156">
        <f t="shared" si="128"/>
        <v>6.4110780782690169E-3</v>
      </c>
      <c r="BC460" s="156">
        <f t="shared" si="128"/>
        <v>5.9299857591819443E-3</v>
      </c>
      <c r="BD460" s="156">
        <f t="shared" si="128"/>
        <v>5.6476054849351866E-3</v>
      </c>
      <c r="BE460" s="156">
        <f t="shared" si="128"/>
        <v>6.3274098488625696E-3</v>
      </c>
      <c r="BF460" s="156">
        <f t="shared" si="128"/>
        <v>8.4400326413753626E-3</v>
      </c>
      <c r="BG460" s="156">
        <f t="shared" si="128"/>
        <v>1.3805257852063791E-2</v>
      </c>
      <c r="BH460" s="173">
        <f t="shared" si="128"/>
        <v>1.8040961965765181E-2</v>
      </c>
    </row>
    <row r="461" spans="2:60" x14ac:dyDescent="0.2">
      <c r="B461" s="104">
        <v>301328</v>
      </c>
      <c r="C461" s="105" t="s">
        <v>485</v>
      </c>
      <c r="D461" s="105" t="s">
        <v>75</v>
      </c>
      <c r="E461" s="23"/>
      <c r="F461" s="23"/>
      <c r="G461" s="23"/>
      <c r="H461" s="95">
        <f>P_EX_ref!L444</f>
        <v>1.6407545677174959</v>
      </c>
      <c r="I461" s="89">
        <f>P_EX_ref!M444</f>
        <v>1.6358359063675536</v>
      </c>
      <c r="J461" s="89">
        <f>P_EX_ref!N444</f>
        <v>1.58036189884236</v>
      </c>
      <c r="K461" s="89">
        <f>P_EX_ref!O444</f>
        <v>1.5269451866676615</v>
      </c>
      <c r="L461" s="177"/>
      <c r="M461" s="172">
        <f t="shared" si="122"/>
        <v>2.0565622321390531E-2</v>
      </c>
      <c r="N461" s="156">
        <f t="shared" si="121"/>
        <v>1.9767721127500516E-2</v>
      </c>
      <c r="O461" s="156">
        <f t="shared" si="121"/>
        <v>1.4519554119801402E-2</v>
      </c>
      <c r="P461" s="156">
        <f t="shared" si="121"/>
        <v>9.9793839461173733E-3</v>
      </c>
      <c r="Q461" s="156">
        <f t="shared" si="121"/>
        <v>7.7879651741659213E-3</v>
      </c>
      <c r="R461" s="156">
        <f t="shared" ref="R461:X461" si="129">$H461*R$34*R$35*R$36</f>
        <v>6.8889215754166094E-3</v>
      </c>
      <c r="S461" s="156">
        <f t="shared" si="129"/>
        <v>6.3719715061357537E-3</v>
      </c>
      <c r="T461" s="156">
        <f t="shared" si="129"/>
        <v>6.0685442915578616E-3</v>
      </c>
      <c r="U461" s="156">
        <f t="shared" si="129"/>
        <v>6.7990172155416775E-3</v>
      </c>
      <c r="V461" s="156">
        <f t="shared" si="129"/>
        <v>9.0691023023836935E-3</v>
      </c>
      <c r="W461" s="156">
        <f t="shared" si="129"/>
        <v>1.4834219379363661E-2</v>
      </c>
      <c r="X461" s="173">
        <f t="shared" si="129"/>
        <v>1.938562759803206E-2</v>
      </c>
      <c r="Y461" s="172">
        <f t="shared" si="125"/>
        <v>2.0503970607209748E-2</v>
      </c>
      <c r="Z461" s="156">
        <f t="shared" si="125"/>
        <v>1.9708461365072101E-2</v>
      </c>
      <c r="AA461" s="156">
        <f t="shared" si="125"/>
        <v>1.4476027335800543E-2</v>
      </c>
      <c r="AB461" s="156">
        <f t="shared" si="125"/>
        <v>9.9494677044821064E-3</v>
      </c>
      <c r="AC461" s="156">
        <f t="shared" si="125"/>
        <v>7.7646183774843468E-3</v>
      </c>
      <c r="AD461" s="156">
        <f t="shared" si="125"/>
        <v>6.868269935639112E-3</v>
      </c>
      <c r="AE461" s="156">
        <f t="shared" si="125"/>
        <v>6.3528695815781022E-3</v>
      </c>
      <c r="AF461" s="156">
        <f t="shared" si="125"/>
        <v>6.0503519824553357E-3</v>
      </c>
      <c r="AG461" s="156">
        <f t="shared" si="125"/>
        <v>6.7786350914545886E-3</v>
      </c>
      <c r="AH461" s="156">
        <f t="shared" si="125"/>
        <v>9.0419149071138075E-3</v>
      </c>
      <c r="AI461" s="156">
        <f t="shared" si="125"/>
        <v>1.4789749290446377E-2</v>
      </c>
      <c r="AJ461" s="173">
        <f t="shared" si="125"/>
        <v>1.9327513277287878E-2</v>
      </c>
      <c r="AK461" s="172">
        <f t="shared" si="126"/>
        <v>1.9754523735529501E-2</v>
      </c>
      <c r="AL461" s="156">
        <f t="shared" si="126"/>
        <v>1.8988091393877811E-2</v>
      </c>
      <c r="AM461" s="156">
        <f t="shared" si="126"/>
        <v>1.3946909653718096E-2</v>
      </c>
      <c r="AN461" s="156">
        <f t="shared" si="126"/>
        <v>9.58580168150284E-3</v>
      </c>
      <c r="AO461" s="156">
        <f t="shared" si="126"/>
        <v>7.4808114473890403E-3</v>
      </c>
      <c r="AP461" s="156">
        <f t="shared" si="126"/>
        <v>6.6172257103167126E-3</v>
      </c>
      <c r="AQ461" s="156">
        <f t="shared" si="126"/>
        <v>6.1206639115001238E-3</v>
      </c>
      <c r="AR461" s="156">
        <f t="shared" si="126"/>
        <v>5.829203725238213E-3</v>
      </c>
      <c r="AS461" s="156">
        <f t="shared" si="126"/>
        <v>6.5308671366094799E-3</v>
      </c>
      <c r="AT461" s="156">
        <f t="shared" si="126"/>
        <v>8.7114211227171078E-3</v>
      </c>
      <c r="AU461" s="156">
        <f t="shared" si="126"/>
        <v>1.4249164661693412E-2</v>
      </c>
      <c r="AV461" s="173">
        <f t="shared" si="126"/>
        <v>1.8621067455622073E-2</v>
      </c>
      <c r="AW461" s="172">
        <f t="shared" si="128"/>
        <v>1.9139107476724797E-2</v>
      </c>
      <c r="AX461" s="156">
        <f t="shared" si="128"/>
        <v>1.8396551940742578E-2</v>
      </c>
      <c r="AY461" s="156">
        <f t="shared" si="128"/>
        <v>1.3512419049141225E-2</v>
      </c>
      <c r="AZ461" s="156">
        <f t="shared" si="128"/>
        <v>9.287173464115641E-3</v>
      </c>
      <c r="BA461" s="156">
        <f t="shared" si="128"/>
        <v>7.2477603723334894E-3</v>
      </c>
      <c r="BB461" s="156">
        <f t="shared" si="128"/>
        <v>6.4110780782690169E-3</v>
      </c>
      <c r="BC461" s="156">
        <f t="shared" si="128"/>
        <v>5.9299857591819443E-3</v>
      </c>
      <c r="BD461" s="156">
        <f t="shared" si="128"/>
        <v>5.6476054849351866E-3</v>
      </c>
      <c r="BE461" s="156">
        <f t="shared" si="128"/>
        <v>6.3274098488625696E-3</v>
      </c>
      <c r="BF461" s="156">
        <f t="shared" si="128"/>
        <v>8.4400326413753626E-3</v>
      </c>
      <c r="BG461" s="156">
        <f t="shared" si="128"/>
        <v>1.3805257852063791E-2</v>
      </c>
      <c r="BH461" s="173">
        <f t="shared" si="128"/>
        <v>1.8040961965765181E-2</v>
      </c>
    </row>
    <row r="462" spans="2:60" x14ac:dyDescent="0.2">
      <c r="B462" s="104">
        <v>301331</v>
      </c>
      <c r="C462" s="105" t="s">
        <v>486</v>
      </c>
      <c r="D462" s="105" t="s">
        <v>73</v>
      </c>
      <c r="E462" s="23"/>
      <c r="F462" s="23"/>
      <c r="G462" s="23"/>
      <c r="H462" s="95">
        <f>P_EX_ref!L445</f>
        <v>1.6407545677174959</v>
      </c>
      <c r="I462" s="89">
        <f>P_EX_ref!M445</f>
        <v>1.6358359063675536</v>
      </c>
      <c r="J462" s="89">
        <f>P_EX_ref!N445</f>
        <v>1.58036189884236</v>
      </c>
      <c r="K462" s="89">
        <f>P_EX_ref!O445</f>
        <v>1.5269451866676615</v>
      </c>
      <c r="L462" s="177"/>
      <c r="M462" s="172">
        <f t="shared" si="122"/>
        <v>2.0565622321390531E-2</v>
      </c>
      <c r="N462" s="156">
        <f t="shared" si="122"/>
        <v>1.9767721127500516E-2</v>
      </c>
      <c r="O462" s="156">
        <f t="shared" si="122"/>
        <v>1.4519554119801402E-2</v>
      </c>
      <c r="P462" s="156">
        <f t="shared" si="122"/>
        <v>9.9793839461173733E-3</v>
      </c>
      <c r="Q462" s="156">
        <f t="shared" si="122"/>
        <v>7.7879651741659213E-3</v>
      </c>
      <c r="R462" s="156">
        <f t="shared" si="122"/>
        <v>6.8889215754166094E-3</v>
      </c>
      <c r="S462" s="156">
        <f t="shared" si="122"/>
        <v>6.3719715061357537E-3</v>
      </c>
      <c r="T462" s="156">
        <f t="shared" si="122"/>
        <v>6.0685442915578616E-3</v>
      </c>
      <c r="U462" s="156">
        <f t="shared" si="122"/>
        <v>6.7990172155416775E-3</v>
      </c>
      <c r="V462" s="156">
        <f t="shared" si="122"/>
        <v>9.0691023023836935E-3</v>
      </c>
      <c r="W462" s="156">
        <f t="shared" si="122"/>
        <v>1.4834219379363661E-2</v>
      </c>
      <c r="X462" s="173">
        <f t="shared" si="122"/>
        <v>1.938562759803206E-2</v>
      </c>
      <c r="Y462" s="172">
        <f t="shared" si="125"/>
        <v>2.0503970607209748E-2</v>
      </c>
      <c r="Z462" s="156">
        <f t="shared" si="125"/>
        <v>1.9708461365072101E-2</v>
      </c>
      <c r="AA462" s="156">
        <f t="shared" si="125"/>
        <v>1.4476027335800543E-2</v>
      </c>
      <c r="AB462" s="156">
        <f t="shared" si="125"/>
        <v>9.9494677044821064E-3</v>
      </c>
      <c r="AC462" s="156">
        <f t="shared" si="125"/>
        <v>7.7646183774843468E-3</v>
      </c>
      <c r="AD462" s="156">
        <f t="shared" si="125"/>
        <v>6.868269935639112E-3</v>
      </c>
      <c r="AE462" s="156">
        <f t="shared" si="125"/>
        <v>6.3528695815781022E-3</v>
      </c>
      <c r="AF462" s="156">
        <f t="shared" si="125"/>
        <v>6.0503519824553357E-3</v>
      </c>
      <c r="AG462" s="156">
        <f t="shared" si="125"/>
        <v>6.7786350914545886E-3</v>
      </c>
      <c r="AH462" s="156">
        <f t="shared" si="125"/>
        <v>9.0419149071138075E-3</v>
      </c>
      <c r="AI462" s="156">
        <f t="shared" si="125"/>
        <v>1.4789749290446377E-2</v>
      </c>
      <c r="AJ462" s="173">
        <f t="shared" si="125"/>
        <v>1.9327513277287878E-2</v>
      </c>
      <c r="AK462" s="172">
        <f t="shared" si="126"/>
        <v>1.9754523735529501E-2</v>
      </c>
      <c r="AL462" s="156">
        <f t="shared" si="126"/>
        <v>1.8988091393877811E-2</v>
      </c>
      <c r="AM462" s="156">
        <f t="shared" si="126"/>
        <v>1.3946909653718096E-2</v>
      </c>
      <c r="AN462" s="156">
        <f t="shared" si="126"/>
        <v>9.58580168150284E-3</v>
      </c>
      <c r="AO462" s="156">
        <f t="shared" si="126"/>
        <v>7.4808114473890403E-3</v>
      </c>
      <c r="AP462" s="156">
        <f t="shared" si="126"/>
        <v>6.6172257103167126E-3</v>
      </c>
      <c r="AQ462" s="156">
        <f t="shared" si="126"/>
        <v>6.1206639115001238E-3</v>
      </c>
      <c r="AR462" s="156">
        <f t="shared" si="126"/>
        <v>5.829203725238213E-3</v>
      </c>
      <c r="AS462" s="156">
        <f t="shared" si="126"/>
        <v>6.5308671366094799E-3</v>
      </c>
      <c r="AT462" s="156">
        <f t="shared" si="126"/>
        <v>8.7114211227171078E-3</v>
      </c>
      <c r="AU462" s="156">
        <f t="shared" si="126"/>
        <v>1.4249164661693412E-2</v>
      </c>
      <c r="AV462" s="173">
        <f t="shared" si="126"/>
        <v>1.8621067455622073E-2</v>
      </c>
      <c r="AW462" s="172">
        <f t="shared" si="128"/>
        <v>1.9139107476724797E-2</v>
      </c>
      <c r="AX462" s="156">
        <f t="shared" si="128"/>
        <v>1.8396551940742578E-2</v>
      </c>
      <c r="AY462" s="156">
        <f t="shared" si="128"/>
        <v>1.3512419049141225E-2</v>
      </c>
      <c r="AZ462" s="156">
        <f t="shared" si="128"/>
        <v>9.287173464115641E-3</v>
      </c>
      <c r="BA462" s="156">
        <f t="shared" si="128"/>
        <v>7.2477603723334894E-3</v>
      </c>
      <c r="BB462" s="156">
        <f t="shared" si="128"/>
        <v>6.4110780782690169E-3</v>
      </c>
      <c r="BC462" s="156">
        <f t="shared" si="128"/>
        <v>5.9299857591819443E-3</v>
      </c>
      <c r="BD462" s="156">
        <f t="shared" si="128"/>
        <v>5.6476054849351866E-3</v>
      </c>
      <c r="BE462" s="156">
        <f t="shared" si="128"/>
        <v>6.3274098488625696E-3</v>
      </c>
      <c r="BF462" s="156">
        <f t="shared" si="128"/>
        <v>8.4400326413753626E-3</v>
      </c>
      <c r="BG462" s="156">
        <f t="shared" si="128"/>
        <v>1.3805257852063791E-2</v>
      </c>
      <c r="BH462" s="173">
        <f t="shared" si="128"/>
        <v>1.8040961965765181E-2</v>
      </c>
    </row>
    <row r="463" spans="2:60" x14ac:dyDescent="0.2">
      <c r="B463" s="104">
        <v>301337</v>
      </c>
      <c r="C463" s="105" t="s">
        <v>487</v>
      </c>
      <c r="D463" s="105" t="s">
        <v>73</v>
      </c>
      <c r="E463" s="23"/>
      <c r="F463" s="23"/>
      <c r="G463" s="23"/>
      <c r="H463" s="95">
        <f>P_EX_ref!L446</f>
        <v>1.6407545677174959</v>
      </c>
      <c r="I463" s="89">
        <f>P_EX_ref!M446</f>
        <v>1.6358359063675536</v>
      </c>
      <c r="J463" s="89">
        <f>P_EX_ref!N446</f>
        <v>1.58036189884236</v>
      </c>
      <c r="K463" s="89">
        <f>P_EX_ref!O446</f>
        <v>1.5269451866676615</v>
      </c>
      <c r="L463" s="177"/>
      <c r="M463" s="172">
        <f t="shared" si="122"/>
        <v>2.0565622321390531E-2</v>
      </c>
      <c r="N463" s="156">
        <f t="shared" si="122"/>
        <v>1.9767721127500516E-2</v>
      </c>
      <c r="O463" s="156">
        <f t="shared" si="122"/>
        <v>1.4519554119801402E-2</v>
      </c>
      <c r="P463" s="156">
        <f t="shared" si="122"/>
        <v>9.9793839461173733E-3</v>
      </c>
      <c r="Q463" s="156">
        <f t="shared" si="122"/>
        <v>7.7879651741659213E-3</v>
      </c>
      <c r="R463" s="156">
        <f t="shared" si="122"/>
        <v>6.8889215754166094E-3</v>
      </c>
      <c r="S463" s="156">
        <f t="shared" si="122"/>
        <v>6.3719715061357537E-3</v>
      </c>
      <c r="T463" s="156">
        <f t="shared" si="122"/>
        <v>6.0685442915578616E-3</v>
      </c>
      <c r="U463" s="156">
        <f t="shared" si="122"/>
        <v>6.7990172155416775E-3</v>
      </c>
      <c r="V463" s="156">
        <f t="shared" si="122"/>
        <v>9.0691023023836935E-3</v>
      </c>
      <c r="W463" s="156">
        <f t="shared" si="122"/>
        <v>1.4834219379363661E-2</v>
      </c>
      <c r="X463" s="173">
        <f t="shared" si="122"/>
        <v>1.938562759803206E-2</v>
      </c>
      <c r="Y463" s="172">
        <f t="shared" si="125"/>
        <v>2.0503970607209748E-2</v>
      </c>
      <c r="Z463" s="156">
        <f t="shared" si="125"/>
        <v>1.9708461365072101E-2</v>
      </c>
      <c r="AA463" s="156">
        <f t="shared" si="125"/>
        <v>1.4476027335800543E-2</v>
      </c>
      <c r="AB463" s="156">
        <f t="shared" si="125"/>
        <v>9.9494677044821064E-3</v>
      </c>
      <c r="AC463" s="156">
        <f t="shared" si="125"/>
        <v>7.7646183774843468E-3</v>
      </c>
      <c r="AD463" s="156">
        <f t="shared" si="125"/>
        <v>6.868269935639112E-3</v>
      </c>
      <c r="AE463" s="156">
        <f t="shared" si="125"/>
        <v>6.3528695815781022E-3</v>
      </c>
      <c r="AF463" s="156">
        <f t="shared" si="125"/>
        <v>6.0503519824553357E-3</v>
      </c>
      <c r="AG463" s="156">
        <f t="shared" si="125"/>
        <v>6.7786350914545886E-3</v>
      </c>
      <c r="AH463" s="156">
        <f t="shared" si="125"/>
        <v>9.0419149071138075E-3</v>
      </c>
      <c r="AI463" s="156">
        <f t="shared" si="125"/>
        <v>1.4789749290446377E-2</v>
      </c>
      <c r="AJ463" s="173">
        <f t="shared" si="125"/>
        <v>1.9327513277287878E-2</v>
      </c>
      <c r="AK463" s="172">
        <f t="shared" si="126"/>
        <v>1.9754523735529501E-2</v>
      </c>
      <c r="AL463" s="156">
        <f t="shared" si="126"/>
        <v>1.8988091393877811E-2</v>
      </c>
      <c r="AM463" s="156">
        <f t="shared" si="126"/>
        <v>1.3946909653718096E-2</v>
      </c>
      <c r="AN463" s="156">
        <f t="shared" si="126"/>
        <v>9.58580168150284E-3</v>
      </c>
      <c r="AO463" s="156">
        <f t="shared" si="126"/>
        <v>7.4808114473890403E-3</v>
      </c>
      <c r="AP463" s="156">
        <f t="shared" si="126"/>
        <v>6.6172257103167126E-3</v>
      </c>
      <c r="AQ463" s="156">
        <f t="shared" si="126"/>
        <v>6.1206639115001238E-3</v>
      </c>
      <c r="AR463" s="156">
        <f t="shared" si="126"/>
        <v>5.829203725238213E-3</v>
      </c>
      <c r="AS463" s="156">
        <f t="shared" si="126"/>
        <v>6.5308671366094799E-3</v>
      </c>
      <c r="AT463" s="156">
        <f t="shared" si="126"/>
        <v>8.7114211227171078E-3</v>
      </c>
      <c r="AU463" s="156">
        <f t="shared" si="126"/>
        <v>1.4249164661693412E-2</v>
      </c>
      <c r="AV463" s="173">
        <f t="shared" si="126"/>
        <v>1.8621067455622073E-2</v>
      </c>
      <c r="AW463" s="172">
        <f t="shared" si="128"/>
        <v>1.9139107476724797E-2</v>
      </c>
      <c r="AX463" s="156">
        <f t="shared" si="128"/>
        <v>1.8396551940742578E-2</v>
      </c>
      <c r="AY463" s="156">
        <f t="shared" si="128"/>
        <v>1.3512419049141225E-2</v>
      </c>
      <c r="AZ463" s="156">
        <f t="shared" si="128"/>
        <v>9.287173464115641E-3</v>
      </c>
      <c r="BA463" s="156">
        <f t="shared" si="128"/>
        <v>7.2477603723334894E-3</v>
      </c>
      <c r="BB463" s="156">
        <f t="shared" si="128"/>
        <v>6.4110780782690169E-3</v>
      </c>
      <c r="BC463" s="156">
        <f t="shared" si="128"/>
        <v>5.9299857591819443E-3</v>
      </c>
      <c r="BD463" s="156">
        <f t="shared" si="128"/>
        <v>5.6476054849351866E-3</v>
      </c>
      <c r="BE463" s="156">
        <f t="shared" si="128"/>
        <v>6.3274098488625696E-3</v>
      </c>
      <c r="BF463" s="156">
        <f t="shared" si="128"/>
        <v>8.4400326413753626E-3</v>
      </c>
      <c r="BG463" s="156">
        <f t="shared" si="128"/>
        <v>1.3805257852063791E-2</v>
      </c>
      <c r="BH463" s="173">
        <f t="shared" si="128"/>
        <v>1.8040961965765181E-2</v>
      </c>
    </row>
    <row r="464" spans="2:60" x14ac:dyDescent="0.2">
      <c r="B464" s="104">
        <v>301338</v>
      </c>
      <c r="C464" s="105" t="s">
        <v>488</v>
      </c>
      <c r="D464" s="105" t="s">
        <v>75</v>
      </c>
      <c r="E464" s="23"/>
      <c r="F464" s="23"/>
      <c r="G464" s="23"/>
      <c r="H464" s="95">
        <f>P_EX_ref!L447</f>
        <v>1.6407545677174959</v>
      </c>
      <c r="I464" s="89">
        <f>P_EX_ref!M447</f>
        <v>1.6358359063675536</v>
      </c>
      <c r="J464" s="89">
        <f>P_EX_ref!N447</f>
        <v>1.58036189884236</v>
      </c>
      <c r="K464" s="89">
        <f>P_EX_ref!O447</f>
        <v>1.5269451866676615</v>
      </c>
      <c r="L464" s="177"/>
      <c r="M464" s="172">
        <f t="shared" si="122"/>
        <v>2.0565622321390531E-2</v>
      </c>
      <c r="N464" s="156">
        <f t="shared" si="122"/>
        <v>1.9767721127500516E-2</v>
      </c>
      <c r="O464" s="156">
        <f t="shared" si="122"/>
        <v>1.4519554119801402E-2</v>
      </c>
      <c r="P464" s="156">
        <f t="shared" si="122"/>
        <v>9.9793839461173733E-3</v>
      </c>
      <c r="Q464" s="156">
        <f t="shared" si="122"/>
        <v>7.7879651741659213E-3</v>
      </c>
      <c r="R464" s="156">
        <f t="shared" si="122"/>
        <v>6.8889215754166094E-3</v>
      </c>
      <c r="S464" s="156">
        <f t="shared" si="122"/>
        <v>6.3719715061357537E-3</v>
      </c>
      <c r="T464" s="156">
        <f t="shared" si="122"/>
        <v>6.0685442915578616E-3</v>
      </c>
      <c r="U464" s="156">
        <f t="shared" si="122"/>
        <v>6.7990172155416775E-3</v>
      </c>
      <c r="V464" s="156">
        <f t="shared" si="122"/>
        <v>9.0691023023836935E-3</v>
      </c>
      <c r="W464" s="156">
        <f t="shared" si="122"/>
        <v>1.4834219379363661E-2</v>
      </c>
      <c r="X464" s="173">
        <f t="shared" si="122"/>
        <v>1.938562759803206E-2</v>
      </c>
      <c r="Y464" s="172">
        <f t="shared" si="125"/>
        <v>2.0503970607209748E-2</v>
      </c>
      <c r="Z464" s="156">
        <f t="shared" si="125"/>
        <v>1.9708461365072101E-2</v>
      </c>
      <c r="AA464" s="156">
        <f t="shared" si="125"/>
        <v>1.4476027335800543E-2</v>
      </c>
      <c r="AB464" s="156">
        <f t="shared" si="125"/>
        <v>9.9494677044821064E-3</v>
      </c>
      <c r="AC464" s="156">
        <f t="shared" si="125"/>
        <v>7.7646183774843468E-3</v>
      </c>
      <c r="AD464" s="156">
        <f t="shared" si="125"/>
        <v>6.868269935639112E-3</v>
      </c>
      <c r="AE464" s="156">
        <f t="shared" si="125"/>
        <v>6.3528695815781022E-3</v>
      </c>
      <c r="AF464" s="156">
        <f t="shared" si="125"/>
        <v>6.0503519824553357E-3</v>
      </c>
      <c r="AG464" s="156">
        <f t="shared" si="125"/>
        <v>6.7786350914545886E-3</v>
      </c>
      <c r="AH464" s="156">
        <f t="shared" si="125"/>
        <v>9.0419149071138075E-3</v>
      </c>
      <c r="AI464" s="156">
        <f t="shared" si="125"/>
        <v>1.4789749290446377E-2</v>
      </c>
      <c r="AJ464" s="173">
        <f t="shared" si="125"/>
        <v>1.9327513277287878E-2</v>
      </c>
      <c r="AK464" s="172">
        <f t="shared" si="126"/>
        <v>1.9754523735529501E-2</v>
      </c>
      <c r="AL464" s="156">
        <f t="shared" si="126"/>
        <v>1.8988091393877811E-2</v>
      </c>
      <c r="AM464" s="156">
        <f t="shared" si="126"/>
        <v>1.3946909653718096E-2</v>
      </c>
      <c r="AN464" s="156">
        <f t="shared" si="126"/>
        <v>9.58580168150284E-3</v>
      </c>
      <c r="AO464" s="156">
        <f t="shared" si="126"/>
        <v>7.4808114473890403E-3</v>
      </c>
      <c r="AP464" s="156">
        <f t="shared" si="126"/>
        <v>6.6172257103167126E-3</v>
      </c>
      <c r="AQ464" s="156">
        <f t="shared" si="126"/>
        <v>6.1206639115001238E-3</v>
      </c>
      <c r="AR464" s="156">
        <f t="shared" si="126"/>
        <v>5.829203725238213E-3</v>
      </c>
      <c r="AS464" s="156">
        <f t="shared" si="126"/>
        <v>6.5308671366094799E-3</v>
      </c>
      <c r="AT464" s="156">
        <f t="shared" si="126"/>
        <v>8.7114211227171078E-3</v>
      </c>
      <c r="AU464" s="156">
        <f t="shared" si="126"/>
        <v>1.4249164661693412E-2</v>
      </c>
      <c r="AV464" s="173">
        <f t="shared" si="126"/>
        <v>1.8621067455622073E-2</v>
      </c>
      <c r="AW464" s="172">
        <f t="shared" si="128"/>
        <v>1.9139107476724797E-2</v>
      </c>
      <c r="AX464" s="156">
        <f t="shared" si="128"/>
        <v>1.8396551940742578E-2</v>
      </c>
      <c r="AY464" s="156">
        <f t="shared" si="128"/>
        <v>1.3512419049141225E-2</v>
      </c>
      <c r="AZ464" s="156">
        <f t="shared" si="128"/>
        <v>9.287173464115641E-3</v>
      </c>
      <c r="BA464" s="156">
        <f t="shared" si="128"/>
        <v>7.2477603723334894E-3</v>
      </c>
      <c r="BB464" s="156">
        <f t="shared" si="128"/>
        <v>6.4110780782690169E-3</v>
      </c>
      <c r="BC464" s="156">
        <f t="shared" si="128"/>
        <v>5.9299857591819443E-3</v>
      </c>
      <c r="BD464" s="156">
        <f t="shared" si="128"/>
        <v>5.6476054849351866E-3</v>
      </c>
      <c r="BE464" s="156">
        <f t="shared" si="128"/>
        <v>6.3274098488625696E-3</v>
      </c>
      <c r="BF464" s="156">
        <f t="shared" si="128"/>
        <v>8.4400326413753626E-3</v>
      </c>
      <c r="BG464" s="156">
        <f t="shared" si="128"/>
        <v>1.3805257852063791E-2</v>
      </c>
      <c r="BH464" s="173">
        <f t="shared" si="128"/>
        <v>1.8040961965765181E-2</v>
      </c>
    </row>
    <row r="465" spans="2:60" x14ac:dyDescent="0.2">
      <c r="B465" s="104">
        <v>301343</v>
      </c>
      <c r="C465" s="105" t="s">
        <v>489</v>
      </c>
      <c r="D465" s="105" t="s">
        <v>73</v>
      </c>
      <c r="E465" s="23"/>
      <c r="F465" s="23"/>
      <c r="G465" s="23"/>
      <c r="H465" s="95">
        <f>P_EX_ref!L448</f>
        <v>1.6407545677174959</v>
      </c>
      <c r="I465" s="89">
        <f>P_EX_ref!M448</f>
        <v>1.6358359063675536</v>
      </c>
      <c r="J465" s="89">
        <f>P_EX_ref!N448</f>
        <v>1.58036189884236</v>
      </c>
      <c r="K465" s="89">
        <f>P_EX_ref!O448</f>
        <v>1.5269451866676615</v>
      </c>
      <c r="L465" s="177"/>
      <c r="M465" s="172">
        <f t="shared" si="122"/>
        <v>2.0565622321390531E-2</v>
      </c>
      <c r="N465" s="156">
        <f t="shared" si="122"/>
        <v>1.9767721127500516E-2</v>
      </c>
      <c r="O465" s="156">
        <f t="shared" si="122"/>
        <v>1.4519554119801402E-2</v>
      </c>
      <c r="P465" s="156">
        <f t="shared" si="122"/>
        <v>9.9793839461173733E-3</v>
      </c>
      <c r="Q465" s="156">
        <f t="shared" si="122"/>
        <v>7.7879651741659213E-3</v>
      </c>
      <c r="R465" s="156">
        <f t="shared" si="122"/>
        <v>6.8889215754166094E-3</v>
      </c>
      <c r="S465" s="156">
        <f t="shared" si="122"/>
        <v>6.3719715061357537E-3</v>
      </c>
      <c r="T465" s="156">
        <f t="shared" si="122"/>
        <v>6.0685442915578616E-3</v>
      </c>
      <c r="U465" s="156">
        <f t="shared" si="122"/>
        <v>6.7990172155416775E-3</v>
      </c>
      <c r="V465" s="156">
        <f t="shared" si="122"/>
        <v>9.0691023023836935E-3</v>
      </c>
      <c r="W465" s="156">
        <f t="shared" si="122"/>
        <v>1.4834219379363661E-2</v>
      </c>
      <c r="X465" s="173">
        <f t="shared" si="122"/>
        <v>1.938562759803206E-2</v>
      </c>
      <c r="Y465" s="172">
        <f t="shared" si="125"/>
        <v>2.0503970607209748E-2</v>
      </c>
      <c r="Z465" s="156">
        <f t="shared" si="125"/>
        <v>1.9708461365072101E-2</v>
      </c>
      <c r="AA465" s="156">
        <f t="shared" si="125"/>
        <v>1.4476027335800543E-2</v>
      </c>
      <c r="AB465" s="156">
        <f t="shared" si="125"/>
        <v>9.9494677044821064E-3</v>
      </c>
      <c r="AC465" s="156">
        <f t="shared" si="125"/>
        <v>7.7646183774843468E-3</v>
      </c>
      <c r="AD465" s="156">
        <f t="shared" si="125"/>
        <v>6.868269935639112E-3</v>
      </c>
      <c r="AE465" s="156">
        <f t="shared" si="125"/>
        <v>6.3528695815781022E-3</v>
      </c>
      <c r="AF465" s="156">
        <f t="shared" si="125"/>
        <v>6.0503519824553357E-3</v>
      </c>
      <c r="AG465" s="156">
        <f t="shared" si="125"/>
        <v>6.7786350914545886E-3</v>
      </c>
      <c r="AH465" s="156">
        <f t="shared" si="125"/>
        <v>9.0419149071138075E-3</v>
      </c>
      <c r="AI465" s="156">
        <f t="shared" si="125"/>
        <v>1.4789749290446377E-2</v>
      </c>
      <c r="AJ465" s="173">
        <f t="shared" si="125"/>
        <v>1.9327513277287878E-2</v>
      </c>
      <c r="AK465" s="172">
        <f t="shared" si="126"/>
        <v>1.9754523735529501E-2</v>
      </c>
      <c r="AL465" s="156">
        <f t="shared" si="126"/>
        <v>1.8988091393877811E-2</v>
      </c>
      <c r="AM465" s="156">
        <f t="shared" si="126"/>
        <v>1.3946909653718096E-2</v>
      </c>
      <c r="AN465" s="156">
        <f t="shared" si="126"/>
        <v>9.58580168150284E-3</v>
      </c>
      <c r="AO465" s="156">
        <f t="shared" si="126"/>
        <v>7.4808114473890403E-3</v>
      </c>
      <c r="AP465" s="156">
        <f t="shared" si="126"/>
        <v>6.6172257103167126E-3</v>
      </c>
      <c r="AQ465" s="156">
        <f t="shared" si="126"/>
        <v>6.1206639115001238E-3</v>
      </c>
      <c r="AR465" s="156">
        <f t="shared" si="126"/>
        <v>5.829203725238213E-3</v>
      </c>
      <c r="AS465" s="156">
        <f t="shared" si="126"/>
        <v>6.5308671366094799E-3</v>
      </c>
      <c r="AT465" s="156">
        <f t="shared" si="126"/>
        <v>8.7114211227171078E-3</v>
      </c>
      <c r="AU465" s="156">
        <f t="shared" si="126"/>
        <v>1.4249164661693412E-2</v>
      </c>
      <c r="AV465" s="173">
        <f t="shared" si="126"/>
        <v>1.8621067455622073E-2</v>
      </c>
      <c r="AW465" s="172">
        <f t="shared" si="128"/>
        <v>1.9139107476724797E-2</v>
      </c>
      <c r="AX465" s="156">
        <f t="shared" si="128"/>
        <v>1.8396551940742578E-2</v>
      </c>
      <c r="AY465" s="156">
        <f t="shared" si="128"/>
        <v>1.3512419049141225E-2</v>
      </c>
      <c r="AZ465" s="156">
        <f t="shared" si="128"/>
        <v>9.287173464115641E-3</v>
      </c>
      <c r="BA465" s="156">
        <f t="shared" si="128"/>
        <v>7.2477603723334894E-3</v>
      </c>
      <c r="BB465" s="156">
        <f t="shared" si="128"/>
        <v>6.4110780782690169E-3</v>
      </c>
      <c r="BC465" s="156">
        <f t="shared" si="128"/>
        <v>5.9299857591819443E-3</v>
      </c>
      <c r="BD465" s="156">
        <f t="shared" si="128"/>
        <v>5.6476054849351866E-3</v>
      </c>
      <c r="BE465" s="156">
        <f t="shared" si="128"/>
        <v>6.3274098488625696E-3</v>
      </c>
      <c r="BF465" s="156">
        <f t="shared" si="128"/>
        <v>8.4400326413753626E-3</v>
      </c>
      <c r="BG465" s="156">
        <f t="shared" si="128"/>
        <v>1.3805257852063791E-2</v>
      </c>
      <c r="BH465" s="173">
        <f t="shared" si="128"/>
        <v>1.8040961965765181E-2</v>
      </c>
    </row>
    <row r="466" spans="2:60" x14ac:dyDescent="0.2">
      <c r="B466" s="104">
        <v>301344</v>
      </c>
      <c r="C466" s="105" t="s">
        <v>490</v>
      </c>
      <c r="D466" s="105" t="s">
        <v>73</v>
      </c>
      <c r="E466" s="23"/>
      <c r="F466" s="23"/>
      <c r="G466" s="23"/>
      <c r="H466" s="95">
        <f>P_EX_ref!L449</f>
        <v>1.6407545677174959</v>
      </c>
      <c r="I466" s="89">
        <f>P_EX_ref!M449</f>
        <v>1.6358359063675536</v>
      </c>
      <c r="J466" s="89">
        <f>P_EX_ref!N449</f>
        <v>1.58036189884236</v>
      </c>
      <c r="K466" s="89">
        <f>P_EX_ref!O449</f>
        <v>1.5269451866676615</v>
      </c>
      <c r="L466" s="177"/>
      <c r="M466" s="172">
        <f t="shared" si="122"/>
        <v>2.0565622321390531E-2</v>
      </c>
      <c r="N466" s="156">
        <f t="shared" si="122"/>
        <v>1.9767721127500516E-2</v>
      </c>
      <c r="O466" s="156">
        <f t="shared" si="122"/>
        <v>1.4519554119801402E-2</v>
      </c>
      <c r="P466" s="156">
        <f t="shared" si="122"/>
        <v>9.9793839461173733E-3</v>
      </c>
      <c r="Q466" s="156">
        <f t="shared" si="122"/>
        <v>7.7879651741659213E-3</v>
      </c>
      <c r="R466" s="156">
        <f t="shared" si="122"/>
        <v>6.8889215754166094E-3</v>
      </c>
      <c r="S466" s="156">
        <f t="shared" si="122"/>
        <v>6.3719715061357537E-3</v>
      </c>
      <c r="T466" s="156">
        <f t="shared" si="122"/>
        <v>6.0685442915578616E-3</v>
      </c>
      <c r="U466" s="156">
        <f t="shared" si="122"/>
        <v>6.7990172155416775E-3</v>
      </c>
      <c r="V466" s="156">
        <f t="shared" si="122"/>
        <v>9.0691023023836935E-3</v>
      </c>
      <c r="W466" s="156">
        <f t="shared" si="122"/>
        <v>1.4834219379363661E-2</v>
      </c>
      <c r="X466" s="173">
        <f t="shared" si="122"/>
        <v>1.938562759803206E-2</v>
      </c>
      <c r="Y466" s="172">
        <f t="shared" si="125"/>
        <v>2.0503970607209748E-2</v>
      </c>
      <c r="Z466" s="156">
        <f t="shared" si="125"/>
        <v>1.9708461365072101E-2</v>
      </c>
      <c r="AA466" s="156">
        <f t="shared" si="125"/>
        <v>1.4476027335800543E-2</v>
      </c>
      <c r="AB466" s="156">
        <f t="shared" si="125"/>
        <v>9.9494677044821064E-3</v>
      </c>
      <c r="AC466" s="156">
        <f t="shared" si="125"/>
        <v>7.7646183774843468E-3</v>
      </c>
      <c r="AD466" s="156">
        <f t="shared" si="125"/>
        <v>6.868269935639112E-3</v>
      </c>
      <c r="AE466" s="156">
        <f t="shared" si="125"/>
        <v>6.3528695815781022E-3</v>
      </c>
      <c r="AF466" s="156">
        <f t="shared" si="125"/>
        <v>6.0503519824553357E-3</v>
      </c>
      <c r="AG466" s="156">
        <f t="shared" si="125"/>
        <v>6.7786350914545886E-3</v>
      </c>
      <c r="AH466" s="156">
        <f t="shared" si="125"/>
        <v>9.0419149071138075E-3</v>
      </c>
      <c r="AI466" s="156">
        <f t="shared" si="125"/>
        <v>1.4789749290446377E-2</v>
      </c>
      <c r="AJ466" s="173">
        <f t="shared" si="125"/>
        <v>1.9327513277287878E-2</v>
      </c>
      <c r="AK466" s="172">
        <f t="shared" si="126"/>
        <v>1.9754523735529501E-2</v>
      </c>
      <c r="AL466" s="156">
        <f t="shared" si="126"/>
        <v>1.8988091393877811E-2</v>
      </c>
      <c r="AM466" s="156">
        <f t="shared" si="126"/>
        <v>1.3946909653718096E-2</v>
      </c>
      <c r="AN466" s="156">
        <f t="shared" si="126"/>
        <v>9.58580168150284E-3</v>
      </c>
      <c r="AO466" s="156">
        <f t="shared" si="126"/>
        <v>7.4808114473890403E-3</v>
      </c>
      <c r="AP466" s="156">
        <f t="shared" si="126"/>
        <v>6.6172257103167126E-3</v>
      </c>
      <c r="AQ466" s="156">
        <f t="shared" si="126"/>
        <v>6.1206639115001238E-3</v>
      </c>
      <c r="AR466" s="156">
        <f t="shared" si="126"/>
        <v>5.829203725238213E-3</v>
      </c>
      <c r="AS466" s="156">
        <f t="shared" si="126"/>
        <v>6.5308671366094799E-3</v>
      </c>
      <c r="AT466" s="156">
        <f t="shared" si="126"/>
        <v>8.7114211227171078E-3</v>
      </c>
      <c r="AU466" s="156">
        <f t="shared" si="126"/>
        <v>1.4249164661693412E-2</v>
      </c>
      <c r="AV466" s="173">
        <f t="shared" si="126"/>
        <v>1.8621067455622073E-2</v>
      </c>
      <c r="AW466" s="172">
        <f t="shared" si="128"/>
        <v>1.9139107476724797E-2</v>
      </c>
      <c r="AX466" s="156">
        <f t="shared" si="128"/>
        <v>1.8396551940742578E-2</v>
      </c>
      <c r="AY466" s="156">
        <f t="shared" si="128"/>
        <v>1.3512419049141225E-2</v>
      </c>
      <c r="AZ466" s="156">
        <f t="shared" si="128"/>
        <v>9.287173464115641E-3</v>
      </c>
      <c r="BA466" s="156">
        <f t="shared" si="128"/>
        <v>7.2477603723334894E-3</v>
      </c>
      <c r="BB466" s="156">
        <f t="shared" si="128"/>
        <v>6.4110780782690169E-3</v>
      </c>
      <c r="BC466" s="156">
        <f t="shared" si="128"/>
        <v>5.9299857591819443E-3</v>
      </c>
      <c r="BD466" s="156">
        <f t="shared" si="128"/>
        <v>5.6476054849351866E-3</v>
      </c>
      <c r="BE466" s="156">
        <f t="shared" si="128"/>
        <v>6.3274098488625696E-3</v>
      </c>
      <c r="BF466" s="156">
        <f t="shared" si="128"/>
        <v>8.4400326413753626E-3</v>
      </c>
      <c r="BG466" s="156">
        <f t="shared" si="128"/>
        <v>1.3805257852063791E-2</v>
      </c>
      <c r="BH466" s="173">
        <f t="shared" si="128"/>
        <v>1.8040961965765181E-2</v>
      </c>
    </row>
    <row r="467" spans="2:60" x14ac:dyDescent="0.2">
      <c r="B467" s="104">
        <v>301348</v>
      </c>
      <c r="C467" s="105" t="s">
        <v>56</v>
      </c>
      <c r="D467" s="105" t="s">
        <v>47</v>
      </c>
      <c r="E467" s="23"/>
      <c r="F467" s="23"/>
      <c r="G467" s="23"/>
      <c r="H467" s="95">
        <f>P_EX_ref!L450</f>
        <v>0.82037728385874797</v>
      </c>
      <c r="I467" s="89">
        <f>P_EX_ref!M450</f>
        <v>0.8179179531837768</v>
      </c>
      <c r="J467" s="89">
        <f>P_EX_ref!N450</f>
        <v>0.79018094942118</v>
      </c>
      <c r="K467" s="89">
        <f>P_EX_ref!O450</f>
        <v>0.76347259333383077</v>
      </c>
      <c r="L467" s="177"/>
      <c r="M467" s="172">
        <f t="shared" si="122"/>
        <v>1.0282811160695265E-2</v>
      </c>
      <c r="N467" s="156">
        <f t="shared" si="122"/>
        <v>9.8838605637502578E-3</v>
      </c>
      <c r="O467" s="156">
        <f t="shared" si="122"/>
        <v>7.259777059900701E-3</v>
      </c>
      <c r="P467" s="156">
        <f t="shared" si="122"/>
        <v>4.9896919730586867E-3</v>
      </c>
      <c r="Q467" s="156">
        <f t="shared" si="122"/>
        <v>3.8939825870829606E-3</v>
      </c>
      <c r="R467" s="156">
        <f t="shared" si="122"/>
        <v>3.4444607877083047E-3</v>
      </c>
      <c r="S467" s="156">
        <f t="shared" si="122"/>
        <v>3.1859857530678768E-3</v>
      </c>
      <c r="T467" s="156">
        <f t="shared" si="122"/>
        <v>3.0342721457789308E-3</v>
      </c>
      <c r="U467" s="156">
        <f t="shared" si="122"/>
        <v>3.3995086077708387E-3</v>
      </c>
      <c r="V467" s="156">
        <f t="shared" si="122"/>
        <v>4.5345511511918467E-3</v>
      </c>
      <c r="W467" s="156">
        <f t="shared" si="122"/>
        <v>7.4171096896818306E-3</v>
      </c>
      <c r="X467" s="173">
        <f t="shared" si="122"/>
        <v>9.6928137990160302E-3</v>
      </c>
      <c r="Y467" s="172">
        <f t="shared" si="125"/>
        <v>1.0251985303604874E-2</v>
      </c>
      <c r="Z467" s="156">
        <f t="shared" si="125"/>
        <v>9.8542306825360505E-3</v>
      </c>
      <c r="AA467" s="156">
        <f t="shared" si="125"/>
        <v>7.2380136679002713E-3</v>
      </c>
      <c r="AB467" s="156">
        <f t="shared" si="125"/>
        <v>4.9747338522410532E-3</v>
      </c>
      <c r="AC467" s="156">
        <f t="shared" si="125"/>
        <v>3.8823091887421734E-3</v>
      </c>
      <c r="AD467" s="156">
        <f t="shared" si="125"/>
        <v>3.434134967819556E-3</v>
      </c>
      <c r="AE467" s="156">
        <f t="shared" si="125"/>
        <v>3.1764347907890511E-3</v>
      </c>
      <c r="AF467" s="156">
        <f t="shared" si="125"/>
        <v>3.0251759912276678E-3</v>
      </c>
      <c r="AG467" s="156">
        <f t="shared" si="125"/>
        <v>3.3893175457272943E-3</v>
      </c>
      <c r="AH467" s="156">
        <f t="shared" si="125"/>
        <v>4.5209574535569038E-3</v>
      </c>
      <c r="AI467" s="156">
        <f t="shared" si="125"/>
        <v>7.3948746452231883E-3</v>
      </c>
      <c r="AJ467" s="173">
        <f t="shared" si="125"/>
        <v>9.6637566386439389E-3</v>
      </c>
      <c r="AK467" s="172">
        <f t="shared" si="126"/>
        <v>9.8772618677647507E-3</v>
      </c>
      <c r="AL467" s="156">
        <f t="shared" si="126"/>
        <v>9.4940456969389055E-3</v>
      </c>
      <c r="AM467" s="156">
        <f t="shared" si="126"/>
        <v>6.9734548268590478E-3</v>
      </c>
      <c r="AN467" s="156">
        <f t="shared" si="126"/>
        <v>4.79290084075142E-3</v>
      </c>
      <c r="AO467" s="156">
        <f t="shared" si="126"/>
        <v>3.7404057236945201E-3</v>
      </c>
      <c r="AP467" s="156">
        <f t="shared" si="126"/>
        <v>3.3086128551583563E-3</v>
      </c>
      <c r="AQ467" s="156">
        <f t="shared" si="126"/>
        <v>3.0603319557500619E-3</v>
      </c>
      <c r="AR467" s="156">
        <f t="shared" si="126"/>
        <v>2.9146018626191065E-3</v>
      </c>
      <c r="AS467" s="156">
        <f t="shared" si="126"/>
        <v>3.26543356830474E-3</v>
      </c>
      <c r="AT467" s="156">
        <f t="shared" si="126"/>
        <v>4.3557105613585539E-3</v>
      </c>
      <c r="AU467" s="156">
        <f t="shared" si="126"/>
        <v>7.1245823308467059E-3</v>
      </c>
      <c r="AV467" s="173">
        <f t="shared" si="126"/>
        <v>9.3105337278110364E-3</v>
      </c>
      <c r="AW467" s="172">
        <f t="shared" si="128"/>
        <v>9.5695537383623987E-3</v>
      </c>
      <c r="AX467" s="156">
        <f t="shared" si="128"/>
        <v>9.1982759703712891E-3</v>
      </c>
      <c r="AY467" s="156">
        <f t="shared" si="128"/>
        <v>6.7562095245706126E-3</v>
      </c>
      <c r="AZ467" s="156">
        <f t="shared" si="128"/>
        <v>4.6435867320578205E-3</v>
      </c>
      <c r="BA467" s="156">
        <f t="shared" si="128"/>
        <v>3.6238801861667447E-3</v>
      </c>
      <c r="BB467" s="156">
        <f t="shared" si="128"/>
        <v>3.2055390391345084E-3</v>
      </c>
      <c r="BC467" s="156">
        <f t="shared" si="128"/>
        <v>2.9649928795909722E-3</v>
      </c>
      <c r="BD467" s="156">
        <f t="shared" si="128"/>
        <v>2.8238027424675933E-3</v>
      </c>
      <c r="BE467" s="156">
        <f t="shared" si="128"/>
        <v>3.1637049244312848E-3</v>
      </c>
      <c r="BF467" s="156">
        <f t="shared" si="128"/>
        <v>4.2200163206876813E-3</v>
      </c>
      <c r="BG467" s="156">
        <f t="shared" si="128"/>
        <v>6.9026289260318953E-3</v>
      </c>
      <c r="BH467" s="173">
        <f t="shared" si="128"/>
        <v>9.0204809828825904E-3</v>
      </c>
    </row>
    <row r="468" spans="2:60" x14ac:dyDescent="0.2">
      <c r="B468" s="104">
        <v>301354</v>
      </c>
      <c r="C468" s="105" t="s">
        <v>491</v>
      </c>
      <c r="D468" s="105" t="s">
        <v>73</v>
      </c>
      <c r="E468" s="23"/>
      <c r="F468" s="23"/>
      <c r="G468" s="23"/>
      <c r="H468" s="95">
        <f>P_EX_ref!L451</f>
        <v>1.6407545677174959</v>
      </c>
      <c r="I468" s="89">
        <f>P_EX_ref!M451</f>
        <v>1.6358359063675536</v>
      </c>
      <c r="J468" s="89">
        <f>P_EX_ref!N451</f>
        <v>1.58036189884236</v>
      </c>
      <c r="K468" s="89">
        <f>P_EX_ref!O451</f>
        <v>1.5269451866676615</v>
      </c>
      <c r="L468" s="177"/>
      <c r="M468" s="172">
        <f t="shared" si="122"/>
        <v>2.0565622321390531E-2</v>
      </c>
      <c r="N468" s="156">
        <f t="shared" si="122"/>
        <v>1.9767721127500516E-2</v>
      </c>
      <c r="O468" s="156">
        <f t="shared" si="122"/>
        <v>1.4519554119801402E-2</v>
      </c>
      <c r="P468" s="156">
        <f t="shared" si="122"/>
        <v>9.9793839461173733E-3</v>
      </c>
      <c r="Q468" s="156">
        <f t="shared" si="122"/>
        <v>7.7879651741659213E-3</v>
      </c>
      <c r="R468" s="156">
        <f t="shared" si="122"/>
        <v>6.8889215754166094E-3</v>
      </c>
      <c r="S468" s="156">
        <f t="shared" si="122"/>
        <v>6.3719715061357537E-3</v>
      </c>
      <c r="T468" s="156">
        <f t="shared" si="122"/>
        <v>6.0685442915578616E-3</v>
      </c>
      <c r="U468" s="156">
        <f t="shared" si="122"/>
        <v>6.7990172155416775E-3</v>
      </c>
      <c r="V468" s="156">
        <f t="shared" si="122"/>
        <v>9.0691023023836935E-3</v>
      </c>
      <c r="W468" s="156">
        <f t="shared" si="122"/>
        <v>1.4834219379363661E-2</v>
      </c>
      <c r="X468" s="173">
        <f t="shared" si="122"/>
        <v>1.938562759803206E-2</v>
      </c>
      <c r="Y468" s="172">
        <f t="shared" si="125"/>
        <v>2.0503970607209748E-2</v>
      </c>
      <c r="Z468" s="156">
        <f t="shared" si="125"/>
        <v>1.9708461365072101E-2</v>
      </c>
      <c r="AA468" s="156">
        <f t="shared" si="125"/>
        <v>1.4476027335800543E-2</v>
      </c>
      <c r="AB468" s="156">
        <f t="shared" si="125"/>
        <v>9.9494677044821064E-3</v>
      </c>
      <c r="AC468" s="156">
        <f t="shared" si="125"/>
        <v>7.7646183774843468E-3</v>
      </c>
      <c r="AD468" s="156">
        <f t="shared" si="125"/>
        <v>6.868269935639112E-3</v>
      </c>
      <c r="AE468" s="156">
        <f t="shared" si="125"/>
        <v>6.3528695815781022E-3</v>
      </c>
      <c r="AF468" s="156">
        <f t="shared" si="125"/>
        <v>6.0503519824553357E-3</v>
      </c>
      <c r="AG468" s="156">
        <f t="shared" si="125"/>
        <v>6.7786350914545886E-3</v>
      </c>
      <c r="AH468" s="156">
        <f t="shared" si="125"/>
        <v>9.0419149071138075E-3</v>
      </c>
      <c r="AI468" s="156">
        <f t="shared" si="125"/>
        <v>1.4789749290446377E-2</v>
      </c>
      <c r="AJ468" s="173">
        <f t="shared" si="125"/>
        <v>1.9327513277287878E-2</v>
      </c>
      <c r="AK468" s="172">
        <f t="shared" si="126"/>
        <v>1.9754523735529501E-2</v>
      </c>
      <c r="AL468" s="156">
        <f t="shared" si="126"/>
        <v>1.8988091393877811E-2</v>
      </c>
      <c r="AM468" s="156">
        <f t="shared" si="126"/>
        <v>1.3946909653718096E-2</v>
      </c>
      <c r="AN468" s="156">
        <f t="shared" si="126"/>
        <v>9.58580168150284E-3</v>
      </c>
      <c r="AO468" s="156">
        <f t="shared" si="126"/>
        <v>7.4808114473890403E-3</v>
      </c>
      <c r="AP468" s="156">
        <f t="shared" si="126"/>
        <v>6.6172257103167126E-3</v>
      </c>
      <c r="AQ468" s="156">
        <f t="shared" si="126"/>
        <v>6.1206639115001238E-3</v>
      </c>
      <c r="AR468" s="156">
        <f t="shared" si="126"/>
        <v>5.829203725238213E-3</v>
      </c>
      <c r="AS468" s="156">
        <f t="shared" si="126"/>
        <v>6.5308671366094799E-3</v>
      </c>
      <c r="AT468" s="156">
        <f t="shared" si="126"/>
        <v>8.7114211227171078E-3</v>
      </c>
      <c r="AU468" s="156">
        <f t="shared" si="126"/>
        <v>1.4249164661693412E-2</v>
      </c>
      <c r="AV468" s="173">
        <f t="shared" si="126"/>
        <v>1.8621067455622073E-2</v>
      </c>
      <c r="AW468" s="172">
        <f t="shared" si="128"/>
        <v>1.9139107476724797E-2</v>
      </c>
      <c r="AX468" s="156">
        <f t="shared" si="128"/>
        <v>1.8396551940742578E-2</v>
      </c>
      <c r="AY468" s="156">
        <f t="shared" si="128"/>
        <v>1.3512419049141225E-2</v>
      </c>
      <c r="AZ468" s="156">
        <f t="shared" si="128"/>
        <v>9.287173464115641E-3</v>
      </c>
      <c r="BA468" s="156">
        <f t="shared" si="128"/>
        <v>7.2477603723334894E-3</v>
      </c>
      <c r="BB468" s="156">
        <f t="shared" si="128"/>
        <v>6.4110780782690169E-3</v>
      </c>
      <c r="BC468" s="156">
        <f t="shared" si="128"/>
        <v>5.9299857591819443E-3</v>
      </c>
      <c r="BD468" s="156">
        <f t="shared" si="128"/>
        <v>5.6476054849351866E-3</v>
      </c>
      <c r="BE468" s="156">
        <f t="shared" si="128"/>
        <v>6.3274098488625696E-3</v>
      </c>
      <c r="BF468" s="156">
        <f t="shared" si="128"/>
        <v>8.4400326413753626E-3</v>
      </c>
      <c r="BG468" s="156">
        <f t="shared" si="128"/>
        <v>1.3805257852063791E-2</v>
      </c>
      <c r="BH468" s="173">
        <f t="shared" si="128"/>
        <v>1.8040961965765181E-2</v>
      </c>
    </row>
    <row r="469" spans="2:60" x14ac:dyDescent="0.2">
      <c r="B469" s="104">
        <v>301355</v>
      </c>
      <c r="C469" s="105" t="s">
        <v>492</v>
      </c>
      <c r="D469" s="105" t="s">
        <v>475</v>
      </c>
      <c r="E469" s="23"/>
      <c r="F469" s="23"/>
      <c r="G469" s="23"/>
      <c r="H469" s="95">
        <f>P_EX_ref!L452</f>
        <v>1.6407545677174959</v>
      </c>
      <c r="I469" s="89">
        <f>P_EX_ref!M452</f>
        <v>1.6358359063675536</v>
      </c>
      <c r="J469" s="89">
        <f>P_EX_ref!N452</f>
        <v>1.58036189884236</v>
      </c>
      <c r="K469" s="89">
        <f>P_EX_ref!O452</f>
        <v>1.5269451866676615</v>
      </c>
      <c r="L469" s="177"/>
      <c r="M469" s="172">
        <f t="shared" si="122"/>
        <v>2.0565622321390531E-2</v>
      </c>
      <c r="N469" s="156">
        <f t="shared" si="122"/>
        <v>1.9767721127500516E-2</v>
      </c>
      <c r="O469" s="156">
        <f t="shared" si="122"/>
        <v>1.4519554119801402E-2</v>
      </c>
      <c r="P469" s="156">
        <f t="shared" si="122"/>
        <v>9.9793839461173733E-3</v>
      </c>
      <c r="Q469" s="156">
        <f t="shared" si="122"/>
        <v>7.7879651741659213E-3</v>
      </c>
      <c r="R469" s="156">
        <f t="shared" si="122"/>
        <v>6.8889215754166094E-3</v>
      </c>
      <c r="S469" s="156">
        <f t="shared" si="122"/>
        <v>6.3719715061357537E-3</v>
      </c>
      <c r="T469" s="156">
        <f t="shared" si="122"/>
        <v>6.0685442915578616E-3</v>
      </c>
      <c r="U469" s="156">
        <f t="shared" si="122"/>
        <v>6.7990172155416775E-3</v>
      </c>
      <c r="V469" s="156">
        <f t="shared" si="122"/>
        <v>9.0691023023836935E-3</v>
      </c>
      <c r="W469" s="156">
        <f t="shared" si="122"/>
        <v>1.4834219379363661E-2</v>
      </c>
      <c r="X469" s="173">
        <f t="shared" si="122"/>
        <v>1.938562759803206E-2</v>
      </c>
      <c r="Y469" s="172">
        <f t="shared" si="125"/>
        <v>2.0503970607209748E-2</v>
      </c>
      <c r="Z469" s="156">
        <f t="shared" si="125"/>
        <v>1.9708461365072101E-2</v>
      </c>
      <c r="AA469" s="156">
        <f t="shared" si="125"/>
        <v>1.4476027335800543E-2</v>
      </c>
      <c r="AB469" s="156">
        <f t="shared" si="125"/>
        <v>9.9494677044821064E-3</v>
      </c>
      <c r="AC469" s="156">
        <f t="shared" si="125"/>
        <v>7.7646183774843468E-3</v>
      </c>
      <c r="AD469" s="156">
        <f t="shared" si="125"/>
        <v>6.868269935639112E-3</v>
      </c>
      <c r="AE469" s="156">
        <f t="shared" si="125"/>
        <v>6.3528695815781022E-3</v>
      </c>
      <c r="AF469" s="156">
        <f t="shared" si="125"/>
        <v>6.0503519824553357E-3</v>
      </c>
      <c r="AG469" s="156">
        <f t="shared" si="125"/>
        <v>6.7786350914545886E-3</v>
      </c>
      <c r="AH469" s="156">
        <f t="shared" si="125"/>
        <v>9.0419149071138075E-3</v>
      </c>
      <c r="AI469" s="156">
        <f t="shared" si="125"/>
        <v>1.4789749290446377E-2</v>
      </c>
      <c r="AJ469" s="173">
        <f t="shared" si="125"/>
        <v>1.9327513277287878E-2</v>
      </c>
      <c r="AK469" s="172">
        <f t="shared" si="126"/>
        <v>1.9754523735529501E-2</v>
      </c>
      <c r="AL469" s="156">
        <f t="shared" si="126"/>
        <v>1.8988091393877811E-2</v>
      </c>
      <c r="AM469" s="156">
        <f t="shared" si="126"/>
        <v>1.3946909653718096E-2</v>
      </c>
      <c r="AN469" s="156">
        <f t="shared" si="126"/>
        <v>9.58580168150284E-3</v>
      </c>
      <c r="AO469" s="156">
        <f t="shared" si="126"/>
        <v>7.4808114473890403E-3</v>
      </c>
      <c r="AP469" s="156">
        <f t="shared" si="126"/>
        <v>6.6172257103167126E-3</v>
      </c>
      <c r="AQ469" s="156">
        <f t="shared" si="126"/>
        <v>6.1206639115001238E-3</v>
      </c>
      <c r="AR469" s="156">
        <f t="shared" si="126"/>
        <v>5.829203725238213E-3</v>
      </c>
      <c r="AS469" s="156">
        <f t="shared" si="126"/>
        <v>6.5308671366094799E-3</v>
      </c>
      <c r="AT469" s="156">
        <f t="shared" si="126"/>
        <v>8.7114211227171078E-3</v>
      </c>
      <c r="AU469" s="156">
        <f t="shared" si="126"/>
        <v>1.4249164661693412E-2</v>
      </c>
      <c r="AV469" s="173">
        <f t="shared" si="126"/>
        <v>1.8621067455622073E-2</v>
      </c>
      <c r="AW469" s="172">
        <f t="shared" si="128"/>
        <v>1.9139107476724797E-2</v>
      </c>
      <c r="AX469" s="156">
        <f t="shared" si="128"/>
        <v>1.8396551940742578E-2</v>
      </c>
      <c r="AY469" s="156">
        <f t="shared" si="128"/>
        <v>1.3512419049141225E-2</v>
      </c>
      <c r="AZ469" s="156">
        <f t="shared" si="128"/>
        <v>9.287173464115641E-3</v>
      </c>
      <c r="BA469" s="156">
        <f t="shared" si="128"/>
        <v>7.2477603723334894E-3</v>
      </c>
      <c r="BB469" s="156">
        <f t="shared" si="128"/>
        <v>6.4110780782690169E-3</v>
      </c>
      <c r="BC469" s="156">
        <f t="shared" si="128"/>
        <v>5.9299857591819443E-3</v>
      </c>
      <c r="BD469" s="156">
        <f t="shared" si="128"/>
        <v>5.6476054849351866E-3</v>
      </c>
      <c r="BE469" s="156">
        <f t="shared" si="128"/>
        <v>6.3274098488625696E-3</v>
      </c>
      <c r="BF469" s="156">
        <f t="shared" si="128"/>
        <v>8.4400326413753626E-3</v>
      </c>
      <c r="BG469" s="156">
        <f t="shared" si="128"/>
        <v>1.3805257852063791E-2</v>
      </c>
      <c r="BH469" s="173">
        <f t="shared" si="128"/>
        <v>1.8040961965765181E-2</v>
      </c>
    </row>
    <row r="470" spans="2:60" x14ac:dyDescent="0.2">
      <c r="B470" s="104">
        <v>301356</v>
      </c>
      <c r="C470" s="105" t="s">
        <v>493</v>
      </c>
      <c r="D470" s="105" t="s">
        <v>73</v>
      </c>
      <c r="E470" s="23"/>
      <c r="F470" s="23"/>
      <c r="G470" s="23"/>
      <c r="H470" s="95">
        <f>P_EX_ref!L453</f>
        <v>1.6407545677174959</v>
      </c>
      <c r="I470" s="89">
        <f>P_EX_ref!M453</f>
        <v>1.6358359063675536</v>
      </c>
      <c r="J470" s="89">
        <f>P_EX_ref!N453</f>
        <v>1.58036189884236</v>
      </c>
      <c r="K470" s="89">
        <f>P_EX_ref!O453</f>
        <v>1.5269451866676615</v>
      </c>
      <c r="L470" s="177"/>
      <c r="M470" s="172">
        <f t="shared" si="122"/>
        <v>2.0565622321390531E-2</v>
      </c>
      <c r="N470" s="156">
        <f t="shared" si="122"/>
        <v>1.9767721127500516E-2</v>
      </c>
      <c r="O470" s="156">
        <f t="shared" si="122"/>
        <v>1.4519554119801402E-2</v>
      </c>
      <c r="P470" s="156">
        <f t="shared" si="122"/>
        <v>9.9793839461173733E-3</v>
      </c>
      <c r="Q470" s="156">
        <f t="shared" si="122"/>
        <v>7.7879651741659213E-3</v>
      </c>
      <c r="R470" s="156">
        <f t="shared" si="122"/>
        <v>6.8889215754166094E-3</v>
      </c>
      <c r="S470" s="156">
        <f t="shared" si="122"/>
        <v>6.3719715061357537E-3</v>
      </c>
      <c r="T470" s="156">
        <f t="shared" si="122"/>
        <v>6.0685442915578616E-3</v>
      </c>
      <c r="U470" s="156">
        <f t="shared" si="122"/>
        <v>6.7990172155416775E-3</v>
      </c>
      <c r="V470" s="156">
        <f t="shared" si="122"/>
        <v>9.0691023023836935E-3</v>
      </c>
      <c r="W470" s="156">
        <f t="shared" si="122"/>
        <v>1.4834219379363661E-2</v>
      </c>
      <c r="X470" s="173">
        <f t="shared" si="122"/>
        <v>1.938562759803206E-2</v>
      </c>
      <c r="Y470" s="172">
        <f t="shared" si="125"/>
        <v>2.0503970607209748E-2</v>
      </c>
      <c r="Z470" s="156">
        <f t="shared" si="125"/>
        <v>1.9708461365072101E-2</v>
      </c>
      <c r="AA470" s="156">
        <f t="shared" si="125"/>
        <v>1.4476027335800543E-2</v>
      </c>
      <c r="AB470" s="156">
        <f t="shared" si="125"/>
        <v>9.9494677044821064E-3</v>
      </c>
      <c r="AC470" s="156">
        <f t="shared" si="125"/>
        <v>7.7646183774843468E-3</v>
      </c>
      <c r="AD470" s="156">
        <f t="shared" si="125"/>
        <v>6.868269935639112E-3</v>
      </c>
      <c r="AE470" s="156">
        <f t="shared" si="125"/>
        <v>6.3528695815781022E-3</v>
      </c>
      <c r="AF470" s="156">
        <f t="shared" si="125"/>
        <v>6.0503519824553357E-3</v>
      </c>
      <c r="AG470" s="156">
        <f t="shared" si="125"/>
        <v>6.7786350914545886E-3</v>
      </c>
      <c r="AH470" s="156">
        <f t="shared" si="125"/>
        <v>9.0419149071138075E-3</v>
      </c>
      <c r="AI470" s="156">
        <f t="shared" si="125"/>
        <v>1.4789749290446377E-2</v>
      </c>
      <c r="AJ470" s="173">
        <f t="shared" si="125"/>
        <v>1.9327513277287878E-2</v>
      </c>
      <c r="AK470" s="172">
        <f t="shared" si="126"/>
        <v>1.9754523735529501E-2</v>
      </c>
      <c r="AL470" s="156">
        <f t="shared" si="126"/>
        <v>1.8988091393877811E-2</v>
      </c>
      <c r="AM470" s="156">
        <f t="shared" si="126"/>
        <v>1.3946909653718096E-2</v>
      </c>
      <c r="AN470" s="156">
        <f t="shared" si="126"/>
        <v>9.58580168150284E-3</v>
      </c>
      <c r="AO470" s="156">
        <f t="shared" si="126"/>
        <v>7.4808114473890403E-3</v>
      </c>
      <c r="AP470" s="156">
        <f t="shared" si="126"/>
        <v>6.6172257103167126E-3</v>
      </c>
      <c r="AQ470" s="156">
        <f t="shared" si="126"/>
        <v>6.1206639115001238E-3</v>
      </c>
      <c r="AR470" s="156">
        <f t="shared" si="126"/>
        <v>5.829203725238213E-3</v>
      </c>
      <c r="AS470" s="156">
        <f t="shared" si="126"/>
        <v>6.5308671366094799E-3</v>
      </c>
      <c r="AT470" s="156">
        <f t="shared" si="126"/>
        <v>8.7114211227171078E-3</v>
      </c>
      <c r="AU470" s="156">
        <f t="shared" si="126"/>
        <v>1.4249164661693412E-2</v>
      </c>
      <c r="AV470" s="173">
        <f t="shared" si="126"/>
        <v>1.8621067455622073E-2</v>
      </c>
      <c r="AW470" s="172">
        <f t="shared" si="128"/>
        <v>1.9139107476724797E-2</v>
      </c>
      <c r="AX470" s="156">
        <f t="shared" si="128"/>
        <v>1.8396551940742578E-2</v>
      </c>
      <c r="AY470" s="156">
        <f t="shared" si="128"/>
        <v>1.3512419049141225E-2</v>
      </c>
      <c r="AZ470" s="156">
        <f t="shared" si="128"/>
        <v>9.287173464115641E-3</v>
      </c>
      <c r="BA470" s="156">
        <f t="shared" si="128"/>
        <v>7.2477603723334894E-3</v>
      </c>
      <c r="BB470" s="156">
        <f t="shared" si="128"/>
        <v>6.4110780782690169E-3</v>
      </c>
      <c r="BC470" s="156">
        <f t="shared" si="128"/>
        <v>5.9299857591819443E-3</v>
      </c>
      <c r="BD470" s="156">
        <f t="shared" si="128"/>
        <v>5.6476054849351866E-3</v>
      </c>
      <c r="BE470" s="156">
        <f t="shared" si="128"/>
        <v>6.3274098488625696E-3</v>
      </c>
      <c r="BF470" s="156">
        <f t="shared" si="128"/>
        <v>8.4400326413753626E-3</v>
      </c>
      <c r="BG470" s="156">
        <f t="shared" si="128"/>
        <v>1.3805257852063791E-2</v>
      </c>
      <c r="BH470" s="173">
        <f t="shared" si="128"/>
        <v>1.8040961965765181E-2</v>
      </c>
    </row>
    <row r="471" spans="2:60" x14ac:dyDescent="0.2">
      <c r="B471" s="104">
        <v>301360</v>
      </c>
      <c r="C471" s="105" t="s">
        <v>57</v>
      </c>
      <c r="D471" s="105" t="s">
        <v>47</v>
      </c>
      <c r="E471" s="23"/>
      <c r="F471" s="23"/>
      <c r="G471" s="23"/>
      <c r="H471" s="95">
        <f>P_EX_ref!L454</f>
        <v>0.82037728385874797</v>
      </c>
      <c r="I471" s="89">
        <f>P_EX_ref!M454</f>
        <v>0.8179179531837768</v>
      </c>
      <c r="J471" s="89">
        <f>P_EX_ref!N454</f>
        <v>0.79018094942118</v>
      </c>
      <c r="K471" s="89">
        <f>P_EX_ref!O454</f>
        <v>0.76347259333383077</v>
      </c>
      <c r="L471" s="177"/>
      <c r="M471" s="172">
        <f t="shared" si="122"/>
        <v>1.0282811160695265E-2</v>
      </c>
      <c r="N471" s="156">
        <f t="shared" si="122"/>
        <v>9.8838605637502578E-3</v>
      </c>
      <c r="O471" s="156">
        <f t="shared" si="122"/>
        <v>7.259777059900701E-3</v>
      </c>
      <c r="P471" s="156">
        <f t="shared" si="122"/>
        <v>4.9896919730586867E-3</v>
      </c>
      <c r="Q471" s="156">
        <f t="shared" si="122"/>
        <v>3.8939825870829606E-3</v>
      </c>
      <c r="R471" s="156">
        <f t="shared" si="122"/>
        <v>3.4444607877083047E-3</v>
      </c>
      <c r="S471" s="156">
        <f t="shared" si="122"/>
        <v>3.1859857530678768E-3</v>
      </c>
      <c r="T471" s="156">
        <f t="shared" si="122"/>
        <v>3.0342721457789308E-3</v>
      </c>
      <c r="U471" s="156">
        <f t="shared" si="122"/>
        <v>3.3995086077708387E-3</v>
      </c>
      <c r="V471" s="156">
        <f t="shared" si="122"/>
        <v>4.5345511511918467E-3</v>
      </c>
      <c r="W471" s="156">
        <f t="shared" si="122"/>
        <v>7.4171096896818306E-3</v>
      </c>
      <c r="X471" s="173">
        <f t="shared" si="122"/>
        <v>9.6928137990160302E-3</v>
      </c>
      <c r="Y471" s="172">
        <f t="shared" si="125"/>
        <v>1.0251985303604874E-2</v>
      </c>
      <c r="Z471" s="156">
        <f t="shared" si="125"/>
        <v>9.8542306825360505E-3</v>
      </c>
      <c r="AA471" s="156">
        <f t="shared" si="125"/>
        <v>7.2380136679002713E-3</v>
      </c>
      <c r="AB471" s="156">
        <f t="shared" si="125"/>
        <v>4.9747338522410532E-3</v>
      </c>
      <c r="AC471" s="156">
        <f t="shared" si="125"/>
        <v>3.8823091887421734E-3</v>
      </c>
      <c r="AD471" s="156">
        <f t="shared" si="125"/>
        <v>3.434134967819556E-3</v>
      </c>
      <c r="AE471" s="156">
        <f t="shared" si="125"/>
        <v>3.1764347907890511E-3</v>
      </c>
      <c r="AF471" s="156">
        <f t="shared" si="125"/>
        <v>3.0251759912276678E-3</v>
      </c>
      <c r="AG471" s="156">
        <f t="shared" si="125"/>
        <v>3.3893175457272943E-3</v>
      </c>
      <c r="AH471" s="156">
        <f t="shared" si="125"/>
        <v>4.5209574535569038E-3</v>
      </c>
      <c r="AI471" s="156">
        <f t="shared" si="125"/>
        <v>7.3948746452231883E-3</v>
      </c>
      <c r="AJ471" s="173">
        <f t="shared" si="125"/>
        <v>9.6637566386439389E-3</v>
      </c>
      <c r="AK471" s="172">
        <f t="shared" si="126"/>
        <v>9.8772618677647507E-3</v>
      </c>
      <c r="AL471" s="156">
        <f t="shared" si="126"/>
        <v>9.4940456969389055E-3</v>
      </c>
      <c r="AM471" s="156">
        <f t="shared" si="126"/>
        <v>6.9734548268590478E-3</v>
      </c>
      <c r="AN471" s="156">
        <f t="shared" si="126"/>
        <v>4.79290084075142E-3</v>
      </c>
      <c r="AO471" s="156">
        <f t="shared" si="126"/>
        <v>3.7404057236945201E-3</v>
      </c>
      <c r="AP471" s="156">
        <f t="shared" si="126"/>
        <v>3.3086128551583563E-3</v>
      </c>
      <c r="AQ471" s="156">
        <f t="shared" si="126"/>
        <v>3.0603319557500619E-3</v>
      </c>
      <c r="AR471" s="156">
        <f t="shared" si="126"/>
        <v>2.9146018626191065E-3</v>
      </c>
      <c r="AS471" s="156">
        <f t="shared" si="126"/>
        <v>3.26543356830474E-3</v>
      </c>
      <c r="AT471" s="156">
        <f t="shared" si="126"/>
        <v>4.3557105613585539E-3</v>
      </c>
      <c r="AU471" s="156">
        <f t="shared" si="126"/>
        <v>7.1245823308467059E-3</v>
      </c>
      <c r="AV471" s="173">
        <f t="shared" si="126"/>
        <v>9.3105337278110364E-3</v>
      </c>
      <c r="AW471" s="172">
        <f t="shared" si="128"/>
        <v>9.5695537383623987E-3</v>
      </c>
      <c r="AX471" s="156">
        <f t="shared" si="128"/>
        <v>9.1982759703712891E-3</v>
      </c>
      <c r="AY471" s="156">
        <f t="shared" si="128"/>
        <v>6.7562095245706126E-3</v>
      </c>
      <c r="AZ471" s="156">
        <f t="shared" si="128"/>
        <v>4.6435867320578205E-3</v>
      </c>
      <c r="BA471" s="156">
        <f t="shared" si="128"/>
        <v>3.6238801861667447E-3</v>
      </c>
      <c r="BB471" s="156">
        <f t="shared" si="128"/>
        <v>3.2055390391345084E-3</v>
      </c>
      <c r="BC471" s="156">
        <f t="shared" si="128"/>
        <v>2.9649928795909722E-3</v>
      </c>
      <c r="BD471" s="156">
        <f t="shared" si="128"/>
        <v>2.8238027424675933E-3</v>
      </c>
      <c r="BE471" s="156">
        <f t="shared" si="128"/>
        <v>3.1637049244312848E-3</v>
      </c>
      <c r="BF471" s="156">
        <f t="shared" si="128"/>
        <v>4.2200163206876813E-3</v>
      </c>
      <c r="BG471" s="156">
        <f t="shared" si="128"/>
        <v>6.9026289260318953E-3</v>
      </c>
      <c r="BH471" s="173">
        <f t="shared" si="128"/>
        <v>9.0204809828825904E-3</v>
      </c>
    </row>
    <row r="472" spans="2:60" x14ac:dyDescent="0.2">
      <c r="B472" s="104">
        <v>301361</v>
      </c>
      <c r="C472" s="105" t="s">
        <v>58</v>
      </c>
      <c r="D472" s="105" t="s">
        <v>47</v>
      </c>
      <c r="E472" s="23"/>
      <c r="F472" s="23"/>
      <c r="G472" s="23"/>
      <c r="H472" s="95">
        <f>P_EX_ref!L455</f>
        <v>0.82037728385874797</v>
      </c>
      <c r="I472" s="89">
        <f>P_EX_ref!M455</f>
        <v>0.8179179531837768</v>
      </c>
      <c r="J472" s="89">
        <f>P_EX_ref!N455</f>
        <v>0.79018094942118</v>
      </c>
      <c r="K472" s="89">
        <f>P_EX_ref!O455</f>
        <v>0.76347259333383077</v>
      </c>
      <c r="L472" s="177"/>
      <c r="M472" s="172">
        <f t="shared" si="122"/>
        <v>1.0282811160695265E-2</v>
      </c>
      <c r="N472" s="156">
        <f t="shared" si="122"/>
        <v>9.8838605637502578E-3</v>
      </c>
      <c r="O472" s="156">
        <f t="shared" si="122"/>
        <v>7.259777059900701E-3</v>
      </c>
      <c r="P472" s="156">
        <f t="shared" si="122"/>
        <v>4.9896919730586867E-3</v>
      </c>
      <c r="Q472" s="156">
        <f t="shared" si="122"/>
        <v>3.8939825870829606E-3</v>
      </c>
      <c r="R472" s="156">
        <f t="shared" si="122"/>
        <v>3.4444607877083047E-3</v>
      </c>
      <c r="S472" s="156">
        <f t="shared" si="122"/>
        <v>3.1859857530678768E-3</v>
      </c>
      <c r="T472" s="156">
        <f t="shared" si="122"/>
        <v>3.0342721457789308E-3</v>
      </c>
      <c r="U472" s="156">
        <f t="shared" si="122"/>
        <v>3.3995086077708387E-3</v>
      </c>
      <c r="V472" s="156">
        <f t="shared" si="122"/>
        <v>4.5345511511918467E-3</v>
      </c>
      <c r="W472" s="156">
        <f t="shared" si="122"/>
        <v>7.4171096896818306E-3</v>
      </c>
      <c r="X472" s="173">
        <f t="shared" si="122"/>
        <v>9.6928137990160302E-3</v>
      </c>
      <c r="Y472" s="172">
        <f t="shared" si="125"/>
        <v>1.0251985303604874E-2</v>
      </c>
      <c r="Z472" s="156">
        <f t="shared" si="125"/>
        <v>9.8542306825360505E-3</v>
      </c>
      <c r="AA472" s="156">
        <f t="shared" si="125"/>
        <v>7.2380136679002713E-3</v>
      </c>
      <c r="AB472" s="156">
        <f t="shared" ref="Y472:AJ493" si="130">$I472*AB$34*AB$35*AB$36</f>
        <v>4.9747338522410532E-3</v>
      </c>
      <c r="AC472" s="156">
        <f t="shared" si="130"/>
        <v>3.8823091887421734E-3</v>
      </c>
      <c r="AD472" s="156">
        <f t="shared" si="130"/>
        <v>3.434134967819556E-3</v>
      </c>
      <c r="AE472" s="156">
        <f t="shared" si="130"/>
        <v>3.1764347907890511E-3</v>
      </c>
      <c r="AF472" s="156">
        <f t="shared" si="130"/>
        <v>3.0251759912276678E-3</v>
      </c>
      <c r="AG472" s="156">
        <f t="shared" si="130"/>
        <v>3.3893175457272943E-3</v>
      </c>
      <c r="AH472" s="156">
        <f t="shared" si="130"/>
        <v>4.5209574535569038E-3</v>
      </c>
      <c r="AI472" s="156">
        <f t="shared" si="130"/>
        <v>7.3948746452231883E-3</v>
      </c>
      <c r="AJ472" s="173">
        <f t="shared" si="130"/>
        <v>9.6637566386439389E-3</v>
      </c>
      <c r="AK472" s="172">
        <f t="shared" si="126"/>
        <v>9.8772618677647507E-3</v>
      </c>
      <c r="AL472" s="156">
        <f t="shared" si="126"/>
        <v>9.4940456969389055E-3</v>
      </c>
      <c r="AM472" s="156">
        <f t="shared" si="126"/>
        <v>6.9734548268590478E-3</v>
      </c>
      <c r="AN472" s="156">
        <f t="shared" ref="AK472:AV493" si="131">$J472*AN$34*AN$35*AN$36</f>
        <v>4.79290084075142E-3</v>
      </c>
      <c r="AO472" s="156">
        <f t="shared" si="131"/>
        <v>3.7404057236945201E-3</v>
      </c>
      <c r="AP472" s="156">
        <f t="shared" si="131"/>
        <v>3.3086128551583563E-3</v>
      </c>
      <c r="AQ472" s="156">
        <f t="shared" si="131"/>
        <v>3.0603319557500619E-3</v>
      </c>
      <c r="AR472" s="156">
        <f t="shared" si="131"/>
        <v>2.9146018626191065E-3</v>
      </c>
      <c r="AS472" s="156">
        <f t="shared" si="131"/>
        <v>3.26543356830474E-3</v>
      </c>
      <c r="AT472" s="156">
        <f t="shared" si="131"/>
        <v>4.3557105613585539E-3</v>
      </c>
      <c r="AU472" s="156">
        <f t="shared" si="131"/>
        <v>7.1245823308467059E-3</v>
      </c>
      <c r="AV472" s="173">
        <f t="shared" si="131"/>
        <v>9.3105337278110364E-3</v>
      </c>
      <c r="AW472" s="172">
        <f t="shared" si="128"/>
        <v>9.5695537383623987E-3</v>
      </c>
      <c r="AX472" s="156">
        <f t="shared" si="128"/>
        <v>9.1982759703712891E-3</v>
      </c>
      <c r="AY472" s="156">
        <f t="shared" si="128"/>
        <v>6.7562095245706126E-3</v>
      </c>
      <c r="AZ472" s="156">
        <f t="shared" si="128"/>
        <v>4.6435867320578205E-3</v>
      </c>
      <c r="BA472" s="156">
        <f t="shared" si="128"/>
        <v>3.6238801861667447E-3</v>
      </c>
      <c r="BB472" s="156">
        <f t="shared" si="128"/>
        <v>3.2055390391345084E-3</v>
      </c>
      <c r="BC472" s="156">
        <f t="shared" si="128"/>
        <v>2.9649928795909722E-3</v>
      </c>
      <c r="BD472" s="156">
        <f t="shared" si="128"/>
        <v>2.8238027424675933E-3</v>
      </c>
      <c r="BE472" s="156">
        <f t="shared" si="128"/>
        <v>3.1637049244312848E-3</v>
      </c>
      <c r="BF472" s="156">
        <f t="shared" si="128"/>
        <v>4.2200163206876813E-3</v>
      </c>
      <c r="BG472" s="156">
        <f t="shared" si="128"/>
        <v>6.9026289260318953E-3</v>
      </c>
      <c r="BH472" s="173">
        <f t="shared" si="128"/>
        <v>9.0204809828825904E-3</v>
      </c>
    </row>
    <row r="473" spans="2:60" x14ac:dyDescent="0.2">
      <c r="B473" s="104">
        <v>301364</v>
      </c>
      <c r="C473" s="105" t="s">
        <v>494</v>
      </c>
      <c r="D473" s="105" t="s">
        <v>73</v>
      </c>
      <c r="E473" s="23"/>
      <c r="F473" s="23"/>
      <c r="G473" s="23"/>
      <c r="H473" s="95">
        <f>P_EX_ref!L456</f>
        <v>1.6407545677174959</v>
      </c>
      <c r="I473" s="89">
        <f>P_EX_ref!M456</f>
        <v>1.6358359063675536</v>
      </c>
      <c r="J473" s="89">
        <f>P_EX_ref!N456</f>
        <v>1.58036189884236</v>
      </c>
      <c r="K473" s="89">
        <f>P_EX_ref!O456</f>
        <v>1.5269451866676615</v>
      </c>
      <c r="L473" s="177"/>
      <c r="M473" s="172">
        <f t="shared" si="122"/>
        <v>2.0565622321390531E-2</v>
      </c>
      <c r="N473" s="156">
        <f t="shared" si="122"/>
        <v>1.9767721127500516E-2</v>
      </c>
      <c r="O473" s="156">
        <f t="shared" si="122"/>
        <v>1.4519554119801402E-2</v>
      </c>
      <c r="P473" s="156">
        <f t="shared" si="122"/>
        <v>9.9793839461173733E-3</v>
      </c>
      <c r="Q473" s="156">
        <f t="shared" si="122"/>
        <v>7.7879651741659213E-3</v>
      </c>
      <c r="R473" s="156">
        <f t="shared" si="122"/>
        <v>6.8889215754166094E-3</v>
      </c>
      <c r="S473" s="156">
        <f t="shared" si="122"/>
        <v>6.3719715061357537E-3</v>
      </c>
      <c r="T473" s="156">
        <f t="shared" si="122"/>
        <v>6.0685442915578616E-3</v>
      </c>
      <c r="U473" s="156">
        <f t="shared" si="122"/>
        <v>6.7990172155416775E-3</v>
      </c>
      <c r="V473" s="156">
        <f t="shared" si="122"/>
        <v>9.0691023023836935E-3</v>
      </c>
      <c r="W473" s="156">
        <f t="shared" si="122"/>
        <v>1.4834219379363661E-2</v>
      </c>
      <c r="X473" s="173">
        <f t="shared" si="122"/>
        <v>1.938562759803206E-2</v>
      </c>
      <c r="Y473" s="172">
        <f t="shared" si="130"/>
        <v>2.0503970607209748E-2</v>
      </c>
      <c r="Z473" s="156">
        <f t="shared" si="130"/>
        <v>1.9708461365072101E-2</v>
      </c>
      <c r="AA473" s="156">
        <f t="shared" si="130"/>
        <v>1.4476027335800543E-2</v>
      </c>
      <c r="AB473" s="156">
        <f t="shared" si="130"/>
        <v>9.9494677044821064E-3</v>
      </c>
      <c r="AC473" s="156">
        <f t="shared" si="130"/>
        <v>7.7646183774843468E-3</v>
      </c>
      <c r="AD473" s="156">
        <f t="shared" si="130"/>
        <v>6.868269935639112E-3</v>
      </c>
      <c r="AE473" s="156">
        <f t="shared" si="130"/>
        <v>6.3528695815781022E-3</v>
      </c>
      <c r="AF473" s="156">
        <f t="shared" si="130"/>
        <v>6.0503519824553357E-3</v>
      </c>
      <c r="AG473" s="156">
        <f t="shared" si="130"/>
        <v>6.7786350914545886E-3</v>
      </c>
      <c r="AH473" s="156">
        <f t="shared" si="130"/>
        <v>9.0419149071138075E-3</v>
      </c>
      <c r="AI473" s="156">
        <f t="shared" si="130"/>
        <v>1.4789749290446377E-2</v>
      </c>
      <c r="AJ473" s="173">
        <f t="shared" si="130"/>
        <v>1.9327513277287878E-2</v>
      </c>
      <c r="AK473" s="172">
        <f t="shared" si="131"/>
        <v>1.9754523735529501E-2</v>
      </c>
      <c r="AL473" s="156">
        <f t="shared" si="131"/>
        <v>1.8988091393877811E-2</v>
      </c>
      <c r="AM473" s="156">
        <f t="shared" si="131"/>
        <v>1.3946909653718096E-2</v>
      </c>
      <c r="AN473" s="156">
        <f t="shared" si="131"/>
        <v>9.58580168150284E-3</v>
      </c>
      <c r="AO473" s="156">
        <f t="shared" si="131"/>
        <v>7.4808114473890403E-3</v>
      </c>
      <c r="AP473" s="156">
        <f t="shared" si="131"/>
        <v>6.6172257103167126E-3</v>
      </c>
      <c r="AQ473" s="156">
        <f t="shared" si="131"/>
        <v>6.1206639115001238E-3</v>
      </c>
      <c r="AR473" s="156">
        <f t="shared" si="131"/>
        <v>5.829203725238213E-3</v>
      </c>
      <c r="AS473" s="156">
        <f t="shared" si="131"/>
        <v>6.5308671366094799E-3</v>
      </c>
      <c r="AT473" s="156">
        <f t="shared" si="131"/>
        <v>8.7114211227171078E-3</v>
      </c>
      <c r="AU473" s="156">
        <f t="shared" si="131"/>
        <v>1.4249164661693412E-2</v>
      </c>
      <c r="AV473" s="173">
        <f t="shared" si="131"/>
        <v>1.8621067455622073E-2</v>
      </c>
      <c r="AW473" s="172">
        <f t="shared" si="128"/>
        <v>1.9139107476724797E-2</v>
      </c>
      <c r="AX473" s="156">
        <f t="shared" si="128"/>
        <v>1.8396551940742578E-2</v>
      </c>
      <c r="AY473" s="156">
        <f t="shared" si="128"/>
        <v>1.3512419049141225E-2</v>
      </c>
      <c r="AZ473" s="156">
        <f t="shared" si="128"/>
        <v>9.287173464115641E-3</v>
      </c>
      <c r="BA473" s="156">
        <f t="shared" si="128"/>
        <v>7.2477603723334894E-3</v>
      </c>
      <c r="BB473" s="156">
        <f t="shared" si="128"/>
        <v>6.4110780782690169E-3</v>
      </c>
      <c r="BC473" s="156">
        <f t="shared" si="128"/>
        <v>5.9299857591819443E-3</v>
      </c>
      <c r="BD473" s="156">
        <f t="shared" si="128"/>
        <v>5.6476054849351866E-3</v>
      </c>
      <c r="BE473" s="156">
        <f t="shared" si="128"/>
        <v>6.3274098488625696E-3</v>
      </c>
      <c r="BF473" s="156">
        <f t="shared" si="128"/>
        <v>8.4400326413753626E-3</v>
      </c>
      <c r="BG473" s="156">
        <f t="shared" si="128"/>
        <v>1.3805257852063791E-2</v>
      </c>
      <c r="BH473" s="173">
        <f t="shared" si="128"/>
        <v>1.8040961965765181E-2</v>
      </c>
    </row>
    <row r="474" spans="2:60" x14ac:dyDescent="0.2">
      <c r="B474" s="104">
        <v>301365</v>
      </c>
      <c r="C474" s="105" t="s">
        <v>495</v>
      </c>
      <c r="D474" s="105" t="s">
        <v>475</v>
      </c>
      <c r="E474" s="23"/>
      <c r="F474" s="23"/>
      <c r="G474" s="23"/>
      <c r="H474" s="95">
        <f>P_EX_ref!L457</f>
        <v>1.6407545677174959</v>
      </c>
      <c r="I474" s="89">
        <f>P_EX_ref!M457</f>
        <v>1.6358359063675536</v>
      </c>
      <c r="J474" s="89">
        <f>P_EX_ref!N457</f>
        <v>1.58036189884236</v>
      </c>
      <c r="K474" s="89">
        <f>P_EX_ref!O457</f>
        <v>1.5269451866676615</v>
      </c>
      <c r="L474" s="177"/>
      <c r="M474" s="172">
        <f t="shared" si="122"/>
        <v>2.0565622321390531E-2</v>
      </c>
      <c r="N474" s="156">
        <f t="shared" si="122"/>
        <v>1.9767721127500516E-2</v>
      </c>
      <c r="O474" s="156">
        <f t="shared" si="122"/>
        <v>1.4519554119801402E-2</v>
      </c>
      <c r="P474" s="156">
        <f t="shared" si="122"/>
        <v>9.9793839461173733E-3</v>
      </c>
      <c r="Q474" s="156">
        <f t="shared" si="122"/>
        <v>7.7879651741659213E-3</v>
      </c>
      <c r="R474" s="156">
        <f t="shared" si="122"/>
        <v>6.8889215754166094E-3</v>
      </c>
      <c r="S474" s="156">
        <f t="shared" si="122"/>
        <v>6.3719715061357537E-3</v>
      </c>
      <c r="T474" s="156">
        <f t="shared" si="122"/>
        <v>6.0685442915578616E-3</v>
      </c>
      <c r="U474" s="156">
        <f t="shared" si="122"/>
        <v>6.7990172155416775E-3</v>
      </c>
      <c r="V474" s="156">
        <f t="shared" si="122"/>
        <v>9.0691023023836935E-3</v>
      </c>
      <c r="W474" s="156">
        <f t="shared" si="122"/>
        <v>1.4834219379363661E-2</v>
      </c>
      <c r="X474" s="173">
        <f t="shared" si="122"/>
        <v>1.938562759803206E-2</v>
      </c>
      <c r="Y474" s="172">
        <f t="shared" si="130"/>
        <v>2.0503970607209748E-2</v>
      </c>
      <c r="Z474" s="156">
        <f t="shared" si="130"/>
        <v>1.9708461365072101E-2</v>
      </c>
      <c r="AA474" s="156">
        <f t="shared" si="130"/>
        <v>1.4476027335800543E-2</v>
      </c>
      <c r="AB474" s="156">
        <f t="shared" si="130"/>
        <v>9.9494677044821064E-3</v>
      </c>
      <c r="AC474" s="156">
        <f t="shared" si="130"/>
        <v>7.7646183774843468E-3</v>
      </c>
      <c r="AD474" s="156">
        <f t="shared" si="130"/>
        <v>6.868269935639112E-3</v>
      </c>
      <c r="AE474" s="156">
        <f t="shared" si="130"/>
        <v>6.3528695815781022E-3</v>
      </c>
      <c r="AF474" s="156">
        <f t="shared" si="130"/>
        <v>6.0503519824553357E-3</v>
      </c>
      <c r="AG474" s="156">
        <f t="shared" si="130"/>
        <v>6.7786350914545886E-3</v>
      </c>
      <c r="AH474" s="156">
        <f t="shared" si="130"/>
        <v>9.0419149071138075E-3</v>
      </c>
      <c r="AI474" s="156">
        <f t="shared" si="130"/>
        <v>1.4789749290446377E-2</v>
      </c>
      <c r="AJ474" s="173">
        <f t="shared" si="130"/>
        <v>1.9327513277287878E-2</v>
      </c>
      <c r="AK474" s="172">
        <f t="shared" si="131"/>
        <v>1.9754523735529501E-2</v>
      </c>
      <c r="AL474" s="156">
        <f t="shared" si="131"/>
        <v>1.8988091393877811E-2</v>
      </c>
      <c r="AM474" s="156">
        <f t="shared" si="131"/>
        <v>1.3946909653718096E-2</v>
      </c>
      <c r="AN474" s="156">
        <f t="shared" si="131"/>
        <v>9.58580168150284E-3</v>
      </c>
      <c r="AO474" s="156">
        <f t="shared" si="131"/>
        <v>7.4808114473890403E-3</v>
      </c>
      <c r="AP474" s="156">
        <f t="shared" si="131"/>
        <v>6.6172257103167126E-3</v>
      </c>
      <c r="AQ474" s="156">
        <f t="shared" si="131"/>
        <v>6.1206639115001238E-3</v>
      </c>
      <c r="AR474" s="156">
        <f t="shared" si="131"/>
        <v>5.829203725238213E-3</v>
      </c>
      <c r="AS474" s="156">
        <f t="shared" si="131"/>
        <v>6.5308671366094799E-3</v>
      </c>
      <c r="AT474" s="156">
        <f t="shared" si="131"/>
        <v>8.7114211227171078E-3</v>
      </c>
      <c r="AU474" s="156">
        <f t="shared" si="131"/>
        <v>1.4249164661693412E-2</v>
      </c>
      <c r="AV474" s="173">
        <f t="shared" si="131"/>
        <v>1.8621067455622073E-2</v>
      </c>
      <c r="AW474" s="172">
        <f t="shared" ref="AW474:BH495" si="132">$K474*AW$34*AW$35*AW$36</f>
        <v>1.9139107476724797E-2</v>
      </c>
      <c r="AX474" s="156">
        <f t="shared" si="132"/>
        <v>1.8396551940742578E-2</v>
      </c>
      <c r="AY474" s="156">
        <f t="shared" si="132"/>
        <v>1.3512419049141225E-2</v>
      </c>
      <c r="AZ474" s="156">
        <f t="shared" si="132"/>
        <v>9.287173464115641E-3</v>
      </c>
      <c r="BA474" s="156">
        <f t="shared" si="132"/>
        <v>7.2477603723334894E-3</v>
      </c>
      <c r="BB474" s="156">
        <f t="shared" si="132"/>
        <v>6.4110780782690169E-3</v>
      </c>
      <c r="BC474" s="156">
        <f t="shared" si="132"/>
        <v>5.9299857591819443E-3</v>
      </c>
      <c r="BD474" s="156">
        <f t="shared" si="132"/>
        <v>5.6476054849351866E-3</v>
      </c>
      <c r="BE474" s="156">
        <f t="shared" si="132"/>
        <v>6.3274098488625696E-3</v>
      </c>
      <c r="BF474" s="156">
        <f t="shared" si="132"/>
        <v>8.4400326413753626E-3</v>
      </c>
      <c r="BG474" s="156">
        <f t="shared" si="132"/>
        <v>1.3805257852063791E-2</v>
      </c>
      <c r="BH474" s="173">
        <f t="shared" si="132"/>
        <v>1.8040961965765181E-2</v>
      </c>
    </row>
    <row r="475" spans="2:60" x14ac:dyDescent="0.2">
      <c r="B475" s="104">
        <v>301366</v>
      </c>
      <c r="C475" s="105" t="s">
        <v>496</v>
      </c>
      <c r="D475" s="105" t="s">
        <v>475</v>
      </c>
      <c r="E475" s="23"/>
      <c r="F475" s="23"/>
      <c r="G475" s="23"/>
      <c r="H475" s="95">
        <f>P_EX_ref!L458</f>
        <v>1.6407545677174959</v>
      </c>
      <c r="I475" s="89">
        <f>P_EX_ref!M458</f>
        <v>1.6358359063675536</v>
      </c>
      <c r="J475" s="89">
        <f>P_EX_ref!N458</f>
        <v>1.58036189884236</v>
      </c>
      <c r="K475" s="89">
        <f>P_EX_ref!O458</f>
        <v>1.5269451866676615</v>
      </c>
      <c r="L475" s="177"/>
      <c r="M475" s="172">
        <f t="shared" si="122"/>
        <v>2.0565622321390531E-2</v>
      </c>
      <c r="N475" s="156">
        <f t="shared" si="122"/>
        <v>1.9767721127500516E-2</v>
      </c>
      <c r="O475" s="156">
        <f t="shared" si="122"/>
        <v>1.4519554119801402E-2</v>
      </c>
      <c r="P475" s="156">
        <f t="shared" si="122"/>
        <v>9.9793839461173733E-3</v>
      </c>
      <c r="Q475" s="156">
        <f t="shared" si="122"/>
        <v>7.7879651741659213E-3</v>
      </c>
      <c r="R475" s="156">
        <f t="shared" si="122"/>
        <v>6.8889215754166094E-3</v>
      </c>
      <c r="S475" s="156">
        <f t="shared" si="122"/>
        <v>6.3719715061357537E-3</v>
      </c>
      <c r="T475" s="156">
        <f t="shared" si="122"/>
        <v>6.0685442915578616E-3</v>
      </c>
      <c r="U475" s="156">
        <f t="shared" si="122"/>
        <v>6.7990172155416775E-3</v>
      </c>
      <c r="V475" s="156">
        <f t="shared" si="122"/>
        <v>9.0691023023836935E-3</v>
      </c>
      <c r="W475" s="156">
        <f t="shared" si="122"/>
        <v>1.4834219379363661E-2</v>
      </c>
      <c r="X475" s="173">
        <f t="shared" si="122"/>
        <v>1.938562759803206E-2</v>
      </c>
      <c r="Y475" s="172">
        <f t="shared" si="130"/>
        <v>2.0503970607209748E-2</v>
      </c>
      <c r="Z475" s="156">
        <f t="shared" si="130"/>
        <v>1.9708461365072101E-2</v>
      </c>
      <c r="AA475" s="156">
        <f t="shared" si="130"/>
        <v>1.4476027335800543E-2</v>
      </c>
      <c r="AB475" s="156">
        <f t="shared" si="130"/>
        <v>9.9494677044821064E-3</v>
      </c>
      <c r="AC475" s="156">
        <f t="shared" si="130"/>
        <v>7.7646183774843468E-3</v>
      </c>
      <c r="AD475" s="156">
        <f t="shared" si="130"/>
        <v>6.868269935639112E-3</v>
      </c>
      <c r="AE475" s="156">
        <f t="shared" si="130"/>
        <v>6.3528695815781022E-3</v>
      </c>
      <c r="AF475" s="156">
        <f t="shared" si="130"/>
        <v>6.0503519824553357E-3</v>
      </c>
      <c r="AG475" s="156">
        <f t="shared" si="130"/>
        <v>6.7786350914545886E-3</v>
      </c>
      <c r="AH475" s="156">
        <f t="shared" si="130"/>
        <v>9.0419149071138075E-3</v>
      </c>
      <c r="AI475" s="156">
        <f t="shared" si="130"/>
        <v>1.4789749290446377E-2</v>
      </c>
      <c r="AJ475" s="173">
        <f t="shared" si="130"/>
        <v>1.9327513277287878E-2</v>
      </c>
      <c r="AK475" s="172">
        <f t="shared" si="131"/>
        <v>1.9754523735529501E-2</v>
      </c>
      <c r="AL475" s="156">
        <f t="shared" si="131"/>
        <v>1.8988091393877811E-2</v>
      </c>
      <c r="AM475" s="156">
        <f t="shared" si="131"/>
        <v>1.3946909653718096E-2</v>
      </c>
      <c r="AN475" s="156">
        <f t="shared" si="131"/>
        <v>9.58580168150284E-3</v>
      </c>
      <c r="AO475" s="156">
        <f t="shared" si="131"/>
        <v>7.4808114473890403E-3</v>
      </c>
      <c r="AP475" s="156">
        <f t="shared" si="131"/>
        <v>6.6172257103167126E-3</v>
      </c>
      <c r="AQ475" s="156">
        <f t="shared" si="131"/>
        <v>6.1206639115001238E-3</v>
      </c>
      <c r="AR475" s="156">
        <f t="shared" si="131"/>
        <v>5.829203725238213E-3</v>
      </c>
      <c r="AS475" s="156">
        <f t="shared" si="131"/>
        <v>6.5308671366094799E-3</v>
      </c>
      <c r="AT475" s="156">
        <f t="shared" si="131"/>
        <v>8.7114211227171078E-3</v>
      </c>
      <c r="AU475" s="156">
        <f t="shared" si="131"/>
        <v>1.4249164661693412E-2</v>
      </c>
      <c r="AV475" s="173">
        <f t="shared" si="131"/>
        <v>1.8621067455622073E-2</v>
      </c>
      <c r="AW475" s="172">
        <f t="shared" si="132"/>
        <v>1.9139107476724797E-2</v>
      </c>
      <c r="AX475" s="156">
        <f t="shared" si="132"/>
        <v>1.8396551940742578E-2</v>
      </c>
      <c r="AY475" s="156">
        <f t="shared" si="132"/>
        <v>1.3512419049141225E-2</v>
      </c>
      <c r="AZ475" s="156">
        <f t="shared" si="132"/>
        <v>9.287173464115641E-3</v>
      </c>
      <c r="BA475" s="156">
        <f t="shared" si="132"/>
        <v>7.2477603723334894E-3</v>
      </c>
      <c r="BB475" s="156">
        <f t="shared" si="132"/>
        <v>6.4110780782690169E-3</v>
      </c>
      <c r="BC475" s="156">
        <f t="shared" si="132"/>
        <v>5.9299857591819443E-3</v>
      </c>
      <c r="BD475" s="156">
        <f t="shared" si="132"/>
        <v>5.6476054849351866E-3</v>
      </c>
      <c r="BE475" s="156">
        <f t="shared" si="132"/>
        <v>6.3274098488625696E-3</v>
      </c>
      <c r="BF475" s="156">
        <f t="shared" si="132"/>
        <v>8.4400326413753626E-3</v>
      </c>
      <c r="BG475" s="156">
        <f t="shared" si="132"/>
        <v>1.3805257852063791E-2</v>
      </c>
      <c r="BH475" s="173">
        <f t="shared" si="132"/>
        <v>1.8040961965765181E-2</v>
      </c>
    </row>
    <row r="476" spans="2:60" x14ac:dyDescent="0.2">
      <c r="B476" s="104">
        <v>301369</v>
      </c>
      <c r="C476" s="105" t="s">
        <v>497</v>
      </c>
      <c r="D476" s="105" t="s">
        <v>73</v>
      </c>
      <c r="E476" s="23"/>
      <c r="F476" s="23"/>
      <c r="G476" s="23"/>
      <c r="H476" s="95">
        <f>P_EX_ref!L459</f>
        <v>1.6407545677174959</v>
      </c>
      <c r="I476" s="89">
        <f>P_EX_ref!M459</f>
        <v>1.6358359063675536</v>
      </c>
      <c r="J476" s="89">
        <f>P_EX_ref!N459</f>
        <v>1.58036189884236</v>
      </c>
      <c r="K476" s="89">
        <f>P_EX_ref!O459</f>
        <v>1.5269451866676615</v>
      </c>
      <c r="L476" s="177"/>
      <c r="M476" s="172">
        <f t="shared" si="122"/>
        <v>2.0565622321390531E-2</v>
      </c>
      <c r="N476" s="156">
        <f t="shared" si="122"/>
        <v>1.9767721127500516E-2</v>
      </c>
      <c r="O476" s="156">
        <f t="shared" si="122"/>
        <v>1.4519554119801402E-2</v>
      </c>
      <c r="P476" s="156">
        <f t="shared" si="122"/>
        <v>9.9793839461173733E-3</v>
      </c>
      <c r="Q476" s="156">
        <f t="shared" si="122"/>
        <v>7.7879651741659213E-3</v>
      </c>
      <c r="R476" s="156">
        <f t="shared" si="122"/>
        <v>6.8889215754166094E-3</v>
      </c>
      <c r="S476" s="156">
        <f t="shared" si="122"/>
        <v>6.3719715061357537E-3</v>
      </c>
      <c r="T476" s="156">
        <f t="shared" si="122"/>
        <v>6.0685442915578616E-3</v>
      </c>
      <c r="U476" s="156">
        <f t="shared" si="122"/>
        <v>6.7990172155416775E-3</v>
      </c>
      <c r="V476" s="156">
        <f t="shared" si="122"/>
        <v>9.0691023023836935E-3</v>
      </c>
      <c r="W476" s="156">
        <f t="shared" si="122"/>
        <v>1.4834219379363661E-2</v>
      </c>
      <c r="X476" s="173">
        <f t="shared" si="122"/>
        <v>1.938562759803206E-2</v>
      </c>
      <c r="Y476" s="172">
        <f t="shared" si="130"/>
        <v>2.0503970607209748E-2</v>
      </c>
      <c r="Z476" s="156">
        <f t="shared" si="130"/>
        <v>1.9708461365072101E-2</v>
      </c>
      <c r="AA476" s="156">
        <f t="shared" si="130"/>
        <v>1.4476027335800543E-2</v>
      </c>
      <c r="AB476" s="156">
        <f t="shared" si="130"/>
        <v>9.9494677044821064E-3</v>
      </c>
      <c r="AC476" s="156">
        <f t="shared" si="130"/>
        <v>7.7646183774843468E-3</v>
      </c>
      <c r="AD476" s="156">
        <f t="shared" si="130"/>
        <v>6.868269935639112E-3</v>
      </c>
      <c r="AE476" s="156">
        <f t="shared" si="130"/>
        <v>6.3528695815781022E-3</v>
      </c>
      <c r="AF476" s="156">
        <f t="shared" si="130"/>
        <v>6.0503519824553357E-3</v>
      </c>
      <c r="AG476" s="156">
        <f t="shared" si="130"/>
        <v>6.7786350914545886E-3</v>
      </c>
      <c r="AH476" s="156">
        <f t="shared" si="130"/>
        <v>9.0419149071138075E-3</v>
      </c>
      <c r="AI476" s="156">
        <f t="shared" si="130"/>
        <v>1.4789749290446377E-2</v>
      </c>
      <c r="AJ476" s="173">
        <f t="shared" si="130"/>
        <v>1.9327513277287878E-2</v>
      </c>
      <c r="AK476" s="172">
        <f t="shared" si="131"/>
        <v>1.9754523735529501E-2</v>
      </c>
      <c r="AL476" s="156">
        <f t="shared" si="131"/>
        <v>1.8988091393877811E-2</v>
      </c>
      <c r="AM476" s="156">
        <f t="shared" si="131"/>
        <v>1.3946909653718096E-2</v>
      </c>
      <c r="AN476" s="156">
        <f t="shared" si="131"/>
        <v>9.58580168150284E-3</v>
      </c>
      <c r="AO476" s="156">
        <f t="shared" si="131"/>
        <v>7.4808114473890403E-3</v>
      </c>
      <c r="AP476" s="156">
        <f t="shared" si="131"/>
        <v>6.6172257103167126E-3</v>
      </c>
      <c r="AQ476" s="156">
        <f t="shared" si="131"/>
        <v>6.1206639115001238E-3</v>
      </c>
      <c r="AR476" s="156">
        <f t="shared" si="131"/>
        <v>5.829203725238213E-3</v>
      </c>
      <c r="AS476" s="156">
        <f t="shared" si="131"/>
        <v>6.5308671366094799E-3</v>
      </c>
      <c r="AT476" s="156">
        <f t="shared" si="131"/>
        <v>8.7114211227171078E-3</v>
      </c>
      <c r="AU476" s="156">
        <f t="shared" si="131"/>
        <v>1.4249164661693412E-2</v>
      </c>
      <c r="AV476" s="173">
        <f t="shared" si="131"/>
        <v>1.8621067455622073E-2</v>
      </c>
      <c r="AW476" s="172">
        <f t="shared" si="132"/>
        <v>1.9139107476724797E-2</v>
      </c>
      <c r="AX476" s="156">
        <f t="shared" si="132"/>
        <v>1.8396551940742578E-2</v>
      </c>
      <c r="AY476" s="156">
        <f t="shared" si="132"/>
        <v>1.3512419049141225E-2</v>
      </c>
      <c r="AZ476" s="156">
        <f t="shared" si="132"/>
        <v>9.287173464115641E-3</v>
      </c>
      <c r="BA476" s="156">
        <f t="shared" si="132"/>
        <v>7.2477603723334894E-3</v>
      </c>
      <c r="BB476" s="156">
        <f t="shared" si="132"/>
        <v>6.4110780782690169E-3</v>
      </c>
      <c r="BC476" s="156">
        <f t="shared" si="132"/>
        <v>5.9299857591819443E-3</v>
      </c>
      <c r="BD476" s="156">
        <f t="shared" si="132"/>
        <v>5.6476054849351866E-3</v>
      </c>
      <c r="BE476" s="156">
        <f t="shared" si="132"/>
        <v>6.3274098488625696E-3</v>
      </c>
      <c r="BF476" s="156">
        <f t="shared" si="132"/>
        <v>8.4400326413753626E-3</v>
      </c>
      <c r="BG476" s="156">
        <f t="shared" si="132"/>
        <v>1.3805257852063791E-2</v>
      </c>
      <c r="BH476" s="173">
        <f t="shared" si="132"/>
        <v>1.8040961965765181E-2</v>
      </c>
    </row>
    <row r="477" spans="2:60" x14ac:dyDescent="0.2">
      <c r="B477" s="104">
        <v>301374</v>
      </c>
      <c r="C477" s="105" t="s">
        <v>498</v>
      </c>
      <c r="D477" s="105" t="s">
        <v>475</v>
      </c>
      <c r="E477" s="23"/>
      <c r="F477" s="23"/>
      <c r="G477" s="23"/>
      <c r="H477" s="95">
        <f>P_EX_ref!L460</f>
        <v>1.6407545677174959</v>
      </c>
      <c r="I477" s="89">
        <f>P_EX_ref!M460</f>
        <v>1.6358359063675536</v>
      </c>
      <c r="J477" s="89">
        <f>P_EX_ref!N460</f>
        <v>1.58036189884236</v>
      </c>
      <c r="K477" s="89">
        <f>P_EX_ref!O460</f>
        <v>1.5269451866676615</v>
      </c>
      <c r="L477" s="177"/>
      <c r="M477" s="172">
        <f t="shared" si="122"/>
        <v>2.0565622321390531E-2</v>
      </c>
      <c r="N477" s="156">
        <f t="shared" si="122"/>
        <v>1.9767721127500516E-2</v>
      </c>
      <c r="O477" s="156">
        <f t="shared" si="122"/>
        <v>1.4519554119801402E-2</v>
      </c>
      <c r="P477" s="156">
        <f t="shared" si="122"/>
        <v>9.9793839461173733E-3</v>
      </c>
      <c r="Q477" s="156">
        <f t="shared" si="122"/>
        <v>7.7879651741659213E-3</v>
      </c>
      <c r="R477" s="156">
        <f t="shared" si="122"/>
        <v>6.8889215754166094E-3</v>
      </c>
      <c r="S477" s="156">
        <f t="shared" si="122"/>
        <v>6.3719715061357537E-3</v>
      </c>
      <c r="T477" s="156">
        <f t="shared" si="122"/>
        <v>6.0685442915578616E-3</v>
      </c>
      <c r="U477" s="156">
        <f t="shared" si="122"/>
        <v>6.7990172155416775E-3</v>
      </c>
      <c r="V477" s="156">
        <f t="shared" si="122"/>
        <v>9.0691023023836935E-3</v>
      </c>
      <c r="W477" s="156">
        <f t="shared" si="122"/>
        <v>1.4834219379363661E-2</v>
      </c>
      <c r="X477" s="173">
        <f t="shared" si="122"/>
        <v>1.938562759803206E-2</v>
      </c>
      <c r="Y477" s="172">
        <f t="shared" si="130"/>
        <v>2.0503970607209748E-2</v>
      </c>
      <c r="Z477" s="156">
        <f t="shared" si="130"/>
        <v>1.9708461365072101E-2</v>
      </c>
      <c r="AA477" s="156">
        <f t="shared" si="130"/>
        <v>1.4476027335800543E-2</v>
      </c>
      <c r="AB477" s="156">
        <f t="shared" si="130"/>
        <v>9.9494677044821064E-3</v>
      </c>
      <c r="AC477" s="156">
        <f t="shared" si="130"/>
        <v>7.7646183774843468E-3</v>
      </c>
      <c r="AD477" s="156">
        <f t="shared" si="130"/>
        <v>6.868269935639112E-3</v>
      </c>
      <c r="AE477" s="156">
        <f t="shared" si="130"/>
        <v>6.3528695815781022E-3</v>
      </c>
      <c r="AF477" s="156">
        <f t="shared" si="130"/>
        <v>6.0503519824553357E-3</v>
      </c>
      <c r="AG477" s="156">
        <f t="shared" si="130"/>
        <v>6.7786350914545886E-3</v>
      </c>
      <c r="AH477" s="156">
        <f t="shared" si="130"/>
        <v>9.0419149071138075E-3</v>
      </c>
      <c r="AI477" s="156">
        <f t="shared" si="130"/>
        <v>1.4789749290446377E-2</v>
      </c>
      <c r="AJ477" s="173">
        <f t="shared" si="130"/>
        <v>1.9327513277287878E-2</v>
      </c>
      <c r="AK477" s="172">
        <f t="shared" si="131"/>
        <v>1.9754523735529501E-2</v>
      </c>
      <c r="AL477" s="156">
        <f t="shared" si="131"/>
        <v>1.8988091393877811E-2</v>
      </c>
      <c r="AM477" s="156">
        <f t="shared" si="131"/>
        <v>1.3946909653718096E-2</v>
      </c>
      <c r="AN477" s="156">
        <f t="shared" si="131"/>
        <v>9.58580168150284E-3</v>
      </c>
      <c r="AO477" s="156">
        <f t="shared" si="131"/>
        <v>7.4808114473890403E-3</v>
      </c>
      <c r="AP477" s="156">
        <f t="shared" si="131"/>
        <v>6.6172257103167126E-3</v>
      </c>
      <c r="AQ477" s="156">
        <f t="shared" si="131"/>
        <v>6.1206639115001238E-3</v>
      </c>
      <c r="AR477" s="156">
        <f t="shared" si="131"/>
        <v>5.829203725238213E-3</v>
      </c>
      <c r="AS477" s="156">
        <f t="shared" si="131"/>
        <v>6.5308671366094799E-3</v>
      </c>
      <c r="AT477" s="156">
        <f t="shared" si="131"/>
        <v>8.7114211227171078E-3</v>
      </c>
      <c r="AU477" s="156">
        <f t="shared" si="131"/>
        <v>1.4249164661693412E-2</v>
      </c>
      <c r="AV477" s="173">
        <f t="shared" si="131"/>
        <v>1.8621067455622073E-2</v>
      </c>
      <c r="AW477" s="172">
        <f t="shared" si="132"/>
        <v>1.9139107476724797E-2</v>
      </c>
      <c r="AX477" s="156">
        <f t="shared" si="132"/>
        <v>1.8396551940742578E-2</v>
      </c>
      <c r="AY477" s="156">
        <f t="shared" si="132"/>
        <v>1.3512419049141225E-2</v>
      </c>
      <c r="AZ477" s="156">
        <f t="shared" si="132"/>
        <v>9.287173464115641E-3</v>
      </c>
      <c r="BA477" s="156">
        <f t="shared" si="132"/>
        <v>7.2477603723334894E-3</v>
      </c>
      <c r="BB477" s="156">
        <f t="shared" si="132"/>
        <v>6.4110780782690169E-3</v>
      </c>
      <c r="BC477" s="156">
        <f t="shared" si="132"/>
        <v>5.9299857591819443E-3</v>
      </c>
      <c r="BD477" s="156">
        <f t="shared" si="132"/>
        <v>5.6476054849351866E-3</v>
      </c>
      <c r="BE477" s="156">
        <f t="shared" si="132"/>
        <v>6.3274098488625696E-3</v>
      </c>
      <c r="BF477" s="156">
        <f t="shared" si="132"/>
        <v>8.4400326413753626E-3</v>
      </c>
      <c r="BG477" s="156">
        <f t="shared" si="132"/>
        <v>1.3805257852063791E-2</v>
      </c>
      <c r="BH477" s="173">
        <f t="shared" si="132"/>
        <v>1.8040961965765181E-2</v>
      </c>
    </row>
    <row r="478" spans="2:60" x14ac:dyDescent="0.2">
      <c r="B478" s="104">
        <v>301377</v>
      </c>
      <c r="C478" s="105" t="s">
        <v>499</v>
      </c>
      <c r="D478" s="105" t="s">
        <v>73</v>
      </c>
      <c r="E478" s="23"/>
      <c r="F478" s="23"/>
      <c r="G478" s="23"/>
      <c r="H478" s="95">
        <f>P_EX_ref!L461</f>
        <v>1.6407545677174959</v>
      </c>
      <c r="I478" s="89">
        <f>P_EX_ref!M461</f>
        <v>1.6358359063675536</v>
      </c>
      <c r="J478" s="89">
        <f>P_EX_ref!N461</f>
        <v>1.58036189884236</v>
      </c>
      <c r="K478" s="89">
        <f>P_EX_ref!O461</f>
        <v>1.5269451866676615</v>
      </c>
      <c r="L478" s="177"/>
      <c r="M478" s="172">
        <f t="shared" ref="M478:X493" si="133">$H478*M$34*M$35*M$36</f>
        <v>2.0565622321390531E-2</v>
      </c>
      <c r="N478" s="156">
        <f t="shared" si="133"/>
        <v>1.9767721127500516E-2</v>
      </c>
      <c r="O478" s="156">
        <f t="shared" si="133"/>
        <v>1.4519554119801402E-2</v>
      </c>
      <c r="P478" s="156">
        <f t="shared" si="133"/>
        <v>9.9793839461173733E-3</v>
      </c>
      <c r="Q478" s="156">
        <f t="shared" si="133"/>
        <v>7.7879651741659213E-3</v>
      </c>
      <c r="R478" s="156">
        <f t="shared" si="133"/>
        <v>6.8889215754166094E-3</v>
      </c>
      <c r="S478" s="156">
        <f t="shared" si="133"/>
        <v>6.3719715061357537E-3</v>
      </c>
      <c r="T478" s="156">
        <f t="shared" si="133"/>
        <v>6.0685442915578616E-3</v>
      </c>
      <c r="U478" s="156">
        <f t="shared" si="133"/>
        <v>6.7990172155416775E-3</v>
      </c>
      <c r="V478" s="156">
        <f t="shared" si="133"/>
        <v>9.0691023023836935E-3</v>
      </c>
      <c r="W478" s="156">
        <f t="shared" si="133"/>
        <v>1.4834219379363661E-2</v>
      </c>
      <c r="X478" s="173">
        <f t="shared" si="133"/>
        <v>1.938562759803206E-2</v>
      </c>
      <c r="Y478" s="172">
        <f t="shared" si="130"/>
        <v>2.0503970607209748E-2</v>
      </c>
      <c r="Z478" s="156">
        <f t="shared" si="130"/>
        <v>1.9708461365072101E-2</v>
      </c>
      <c r="AA478" s="156">
        <f t="shared" si="130"/>
        <v>1.4476027335800543E-2</v>
      </c>
      <c r="AB478" s="156">
        <f t="shared" si="130"/>
        <v>9.9494677044821064E-3</v>
      </c>
      <c r="AC478" s="156">
        <f t="shared" si="130"/>
        <v>7.7646183774843468E-3</v>
      </c>
      <c r="AD478" s="156">
        <f t="shared" si="130"/>
        <v>6.868269935639112E-3</v>
      </c>
      <c r="AE478" s="156">
        <f t="shared" si="130"/>
        <v>6.3528695815781022E-3</v>
      </c>
      <c r="AF478" s="156">
        <f t="shared" si="130"/>
        <v>6.0503519824553357E-3</v>
      </c>
      <c r="AG478" s="156">
        <f t="shared" si="130"/>
        <v>6.7786350914545886E-3</v>
      </c>
      <c r="AH478" s="156">
        <f t="shared" si="130"/>
        <v>9.0419149071138075E-3</v>
      </c>
      <c r="AI478" s="156">
        <f t="shared" si="130"/>
        <v>1.4789749290446377E-2</v>
      </c>
      <c r="AJ478" s="173">
        <f t="shared" si="130"/>
        <v>1.9327513277287878E-2</v>
      </c>
      <c r="AK478" s="172">
        <f t="shared" si="131"/>
        <v>1.9754523735529501E-2</v>
      </c>
      <c r="AL478" s="156">
        <f t="shared" si="131"/>
        <v>1.8988091393877811E-2</v>
      </c>
      <c r="AM478" s="156">
        <f t="shared" si="131"/>
        <v>1.3946909653718096E-2</v>
      </c>
      <c r="AN478" s="156">
        <f t="shared" si="131"/>
        <v>9.58580168150284E-3</v>
      </c>
      <c r="AO478" s="156">
        <f t="shared" si="131"/>
        <v>7.4808114473890403E-3</v>
      </c>
      <c r="AP478" s="156">
        <f t="shared" si="131"/>
        <v>6.6172257103167126E-3</v>
      </c>
      <c r="AQ478" s="156">
        <f t="shared" si="131"/>
        <v>6.1206639115001238E-3</v>
      </c>
      <c r="AR478" s="156">
        <f t="shared" si="131"/>
        <v>5.829203725238213E-3</v>
      </c>
      <c r="AS478" s="156">
        <f t="shared" si="131"/>
        <v>6.5308671366094799E-3</v>
      </c>
      <c r="AT478" s="156">
        <f t="shared" si="131"/>
        <v>8.7114211227171078E-3</v>
      </c>
      <c r="AU478" s="156">
        <f t="shared" si="131"/>
        <v>1.4249164661693412E-2</v>
      </c>
      <c r="AV478" s="173">
        <f t="shared" si="131"/>
        <v>1.8621067455622073E-2</v>
      </c>
      <c r="AW478" s="172">
        <f t="shared" si="132"/>
        <v>1.9139107476724797E-2</v>
      </c>
      <c r="AX478" s="156">
        <f t="shared" si="132"/>
        <v>1.8396551940742578E-2</v>
      </c>
      <c r="AY478" s="156">
        <f t="shared" si="132"/>
        <v>1.3512419049141225E-2</v>
      </c>
      <c r="AZ478" s="156">
        <f t="shared" si="132"/>
        <v>9.287173464115641E-3</v>
      </c>
      <c r="BA478" s="156">
        <f t="shared" si="132"/>
        <v>7.2477603723334894E-3</v>
      </c>
      <c r="BB478" s="156">
        <f t="shared" si="132"/>
        <v>6.4110780782690169E-3</v>
      </c>
      <c r="BC478" s="156">
        <f t="shared" si="132"/>
        <v>5.9299857591819443E-3</v>
      </c>
      <c r="BD478" s="156">
        <f t="shared" si="132"/>
        <v>5.6476054849351866E-3</v>
      </c>
      <c r="BE478" s="156">
        <f t="shared" si="132"/>
        <v>6.3274098488625696E-3</v>
      </c>
      <c r="BF478" s="156">
        <f t="shared" si="132"/>
        <v>8.4400326413753626E-3</v>
      </c>
      <c r="BG478" s="156">
        <f t="shared" si="132"/>
        <v>1.3805257852063791E-2</v>
      </c>
      <c r="BH478" s="173">
        <f t="shared" si="132"/>
        <v>1.8040961965765181E-2</v>
      </c>
    </row>
    <row r="479" spans="2:60" x14ac:dyDescent="0.2">
      <c r="B479" s="104">
        <v>301385</v>
      </c>
      <c r="C479" s="105" t="s">
        <v>500</v>
      </c>
      <c r="D479" s="105" t="s">
        <v>75</v>
      </c>
      <c r="E479" s="23"/>
      <c r="F479" s="23"/>
      <c r="G479" s="23"/>
      <c r="H479" s="95">
        <f>P_EX_ref!L462</f>
        <v>1.6407545677174959</v>
      </c>
      <c r="I479" s="89">
        <f>P_EX_ref!M462</f>
        <v>1.6358359063675536</v>
      </c>
      <c r="J479" s="89">
        <f>P_EX_ref!N462</f>
        <v>1.58036189884236</v>
      </c>
      <c r="K479" s="89">
        <f>P_EX_ref!O462</f>
        <v>1.5269451866676615</v>
      </c>
      <c r="L479" s="177"/>
      <c r="M479" s="172">
        <f t="shared" si="133"/>
        <v>2.0565622321390531E-2</v>
      </c>
      <c r="N479" s="156">
        <f t="shared" si="133"/>
        <v>1.9767721127500516E-2</v>
      </c>
      <c r="O479" s="156">
        <f t="shared" si="133"/>
        <v>1.4519554119801402E-2</v>
      </c>
      <c r="P479" s="156">
        <f t="shared" si="133"/>
        <v>9.9793839461173733E-3</v>
      </c>
      <c r="Q479" s="156">
        <f t="shared" si="133"/>
        <v>7.7879651741659213E-3</v>
      </c>
      <c r="R479" s="156">
        <f t="shared" si="133"/>
        <v>6.8889215754166094E-3</v>
      </c>
      <c r="S479" s="156">
        <f t="shared" si="133"/>
        <v>6.3719715061357537E-3</v>
      </c>
      <c r="T479" s="156">
        <f t="shared" si="133"/>
        <v>6.0685442915578616E-3</v>
      </c>
      <c r="U479" s="156">
        <f t="shared" si="133"/>
        <v>6.7990172155416775E-3</v>
      </c>
      <c r="V479" s="156">
        <f t="shared" si="133"/>
        <v>9.0691023023836935E-3</v>
      </c>
      <c r="W479" s="156">
        <f t="shared" si="133"/>
        <v>1.4834219379363661E-2</v>
      </c>
      <c r="X479" s="173">
        <f t="shared" si="133"/>
        <v>1.938562759803206E-2</v>
      </c>
      <c r="Y479" s="172">
        <f t="shared" si="130"/>
        <v>2.0503970607209748E-2</v>
      </c>
      <c r="Z479" s="156">
        <f t="shared" si="130"/>
        <v>1.9708461365072101E-2</v>
      </c>
      <c r="AA479" s="156">
        <f t="shared" si="130"/>
        <v>1.4476027335800543E-2</v>
      </c>
      <c r="AB479" s="156">
        <f t="shared" si="130"/>
        <v>9.9494677044821064E-3</v>
      </c>
      <c r="AC479" s="156">
        <f t="shared" si="130"/>
        <v>7.7646183774843468E-3</v>
      </c>
      <c r="AD479" s="156">
        <f t="shared" si="130"/>
        <v>6.868269935639112E-3</v>
      </c>
      <c r="AE479" s="156">
        <f t="shared" si="130"/>
        <v>6.3528695815781022E-3</v>
      </c>
      <c r="AF479" s="156">
        <f t="shared" si="130"/>
        <v>6.0503519824553357E-3</v>
      </c>
      <c r="AG479" s="156">
        <f t="shared" si="130"/>
        <v>6.7786350914545886E-3</v>
      </c>
      <c r="AH479" s="156">
        <f t="shared" si="130"/>
        <v>9.0419149071138075E-3</v>
      </c>
      <c r="AI479" s="156">
        <f t="shared" si="130"/>
        <v>1.4789749290446377E-2</v>
      </c>
      <c r="AJ479" s="173">
        <f t="shared" si="130"/>
        <v>1.9327513277287878E-2</v>
      </c>
      <c r="AK479" s="172">
        <f t="shared" si="131"/>
        <v>1.9754523735529501E-2</v>
      </c>
      <c r="AL479" s="156">
        <f t="shared" si="131"/>
        <v>1.8988091393877811E-2</v>
      </c>
      <c r="AM479" s="156">
        <f t="shared" si="131"/>
        <v>1.3946909653718096E-2</v>
      </c>
      <c r="AN479" s="156">
        <f t="shared" si="131"/>
        <v>9.58580168150284E-3</v>
      </c>
      <c r="AO479" s="156">
        <f t="shared" si="131"/>
        <v>7.4808114473890403E-3</v>
      </c>
      <c r="AP479" s="156">
        <f t="shared" si="131"/>
        <v>6.6172257103167126E-3</v>
      </c>
      <c r="AQ479" s="156">
        <f t="shared" si="131"/>
        <v>6.1206639115001238E-3</v>
      </c>
      <c r="AR479" s="156">
        <f t="shared" si="131"/>
        <v>5.829203725238213E-3</v>
      </c>
      <c r="AS479" s="156">
        <f t="shared" si="131"/>
        <v>6.5308671366094799E-3</v>
      </c>
      <c r="AT479" s="156">
        <f t="shared" si="131"/>
        <v>8.7114211227171078E-3</v>
      </c>
      <c r="AU479" s="156">
        <f t="shared" si="131"/>
        <v>1.4249164661693412E-2</v>
      </c>
      <c r="AV479" s="173">
        <f t="shared" si="131"/>
        <v>1.8621067455622073E-2</v>
      </c>
      <c r="AW479" s="172">
        <f t="shared" si="132"/>
        <v>1.9139107476724797E-2</v>
      </c>
      <c r="AX479" s="156">
        <f t="shared" si="132"/>
        <v>1.8396551940742578E-2</v>
      </c>
      <c r="AY479" s="156">
        <f t="shared" si="132"/>
        <v>1.3512419049141225E-2</v>
      </c>
      <c r="AZ479" s="156">
        <f t="shared" si="132"/>
        <v>9.287173464115641E-3</v>
      </c>
      <c r="BA479" s="156">
        <f t="shared" si="132"/>
        <v>7.2477603723334894E-3</v>
      </c>
      <c r="BB479" s="156">
        <f t="shared" si="132"/>
        <v>6.4110780782690169E-3</v>
      </c>
      <c r="BC479" s="156">
        <f t="shared" si="132"/>
        <v>5.9299857591819443E-3</v>
      </c>
      <c r="BD479" s="156">
        <f t="shared" si="132"/>
        <v>5.6476054849351866E-3</v>
      </c>
      <c r="BE479" s="156">
        <f t="shared" si="132"/>
        <v>6.3274098488625696E-3</v>
      </c>
      <c r="BF479" s="156">
        <f t="shared" si="132"/>
        <v>8.4400326413753626E-3</v>
      </c>
      <c r="BG479" s="156">
        <f t="shared" si="132"/>
        <v>1.3805257852063791E-2</v>
      </c>
      <c r="BH479" s="173">
        <f t="shared" si="132"/>
        <v>1.8040961965765181E-2</v>
      </c>
    </row>
    <row r="480" spans="2:60" x14ac:dyDescent="0.2">
      <c r="B480" s="104">
        <v>301389</v>
      </c>
      <c r="C480" s="105" t="s">
        <v>501</v>
      </c>
      <c r="D480" s="105" t="s">
        <v>475</v>
      </c>
      <c r="E480" s="23"/>
      <c r="F480" s="23"/>
      <c r="G480" s="23"/>
      <c r="H480" s="95">
        <f>P_EX_ref!L463</f>
        <v>1.6407545677174959</v>
      </c>
      <c r="I480" s="89">
        <f>P_EX_ref!M463</f>
        <v>1.6358359063675536</v>
      </c>
      <c r="J480" s="89">
        <f>P_EX_ref!N463</f>
        <v>1.58036189884236</v>
      </c>
      <c r="K480" s="89">
        <f>P_EX_ref!O463</f>
        <v>1.5269451866676615</v>
      </c>
      <c r="L480" s="177"/>
      <c r="M480" s="172">
        <f t="shared" si="133"/>
        <v>2.0565622321390531E-2</v>
      </c>
      <c r="N480" s="156">
        <f t="shared" si="133"/>
        <v>1.9767721127500516E-2</v>
      </c>
      <c r="O480" s="156">
        <f t="shared" si="133"/>
        <v>1.4519554119801402E-2</v>
      </c>
      <c r="P480" s="156">
        <f t="shared" si="133"/>
        <v>9.9793839461173733E-3</v>
      </c>
      <c r="Q480" s="156">
        <f t="shared" si="133"/>
        <v>7.7879651741659213E-3</v>
      </c>
      <c r="R480" s="156">
        <f t="shared" si="133"/>
        <v>6.8889215754166094E-3</v>
      </c>
      <c r="S480" s="156">
        <f t="shared" si="133"/>
        <v>6.3719715061357537E-3</v>
      </c>
      <c r="T480" s="156">
        <f t="shared" si="133"/>
        <v>6.0685442915578616E-3</v>
      </c>
      <c r="U480" s="156">
        <f t="shared" si="133"/>
        <v>6.7990172155416775E-3</v>
      </c>
      <c r="V480" s="156">
        <f t="shared" si="133"/>
        <v>9.0691023023836935E-3</v>
      </c>
      <c r="W480" s="156">
        <f t="shared" si="133"/>
        <v>1.4834219379363661E-2</v>
      </c>
      <c r="X480" s="173">
        <f t="shared" si="133"/>
        <v>1.938562759803206E-2</v>
      </c>
      <c r="Y480" s="172">
        <f t="shared" si="130"/>
        <v>2.0503970607209748E-2</v>
      </c>
      <c r="Z480" s="156">
        <f t="shared" si="130"/>
        <v>1.9708461365072101E-2</v>
      </c>
      <c r="AA480" s="156">
        <f t="shared" si="130"/>
        <v>1.4476027335800543E-2</v>
      </c>
      <c r="AB480" s="156">
        <f t="shared" si="130"/>
        <v>9.9494677044821064E-3</v>
      </c>
      <c r="AC480" s="156">
        <f t="shared" si="130"/>
        <v>7.7646183774843468E-3</v>
      </c>
      <c r="AD480" s="156">
        <f t="shared" si="130"/>
        <v>6.868269935639112E-3</v>
      </c>
      <c r="AE480" s="156">
        <f t="shared" si="130"/>
        <v>6.3528695815781022E-3</v>
      </c>
      <c r="AF480" s="156">
        <f t="shared" si="130"/>
        <v>6.0503519824553357E-3</v>
      </c>
      <c r="AG480" s="156">
        <f t="shared" si="130"/>
        <v>6.7786350914545886E-3</v>
      </c>
      <c r="AH480" s="156">
        <f t="shared" si="130"/>
        <v>9.0419149071138075E-3</v>
      </c>
      <c r="AI480" s="156">
        <f t="shared" si="130"/>
        <v>1.4789749290446377E-2</v>
      </c>
      <c r="AJ480" s="173">
        <f t="shared" si="130"/>
        <v>1.9327513277287878E-2</v>
      </c>
      <c r="AK480" s="172">
        <f t="shared" si="131"/>
        <v>1.9754523735529501E-2</v>
      </c>
      <c r="AL480" s="156">
        <f t="shared" si="131"/>
        <v>1.8988091393877811E-2</v>
      </c>
      <c r="AM480" s="156">
        <f t="shared" si="131"/>
        <v>1.3946909653718096E-2</v>
      </c>
      <c r="AN480" s="156">
        <f t="shared" si="131"/>
        <v>9.58580168150284E-3</v>
      </c>
      <c r="AO480" s="156">
        <f t="shared" si="131"/>
        <v>7.4808114473890403E-3</v>
      </c>
      <c r="AP480" s="156">
        <f t="shared" si="131"/>
        <v>6.6172257103167126E-3</v>
      </c>
      <c r="AQ480" s="156">
        <f t="shared" si="131"/>
        <v>6.1206639115001238E-3</v>
      </c>
      <c r="AR480" s="156">
        <f t="shared" si="131"/>
        <v>5.829203725238213E-3</v>
      </c>
      <c r="AS480" s="156">
        <f t="shared" si="131"/>
        <v>6.5308671366094799E-3</v>
      </c>
      <c r="AT480" s="156">
        <f t="shared" si="131"/>
        <v>8.7114211227171078E-3</v>
      </c>
      <c r="AU480" s="156">
        <f t="shared" si="131"/>
        <v>1.4249164661693412E-2</v>
      </c>
      <c r="AV480" s="173">
        <f t="shared" si="131"/>
        <v>1.8621067455622073E-2</v>
      </c>
      <c r="AW480" s="172">
        <f t="shared" si="132"/>
        <v>1.9139107476724797E-2</v>
      </c>
      <c r="AX480" s="156">
        <f t="shared" si="132"/>
        <v>1.8396551940742578E-2</v>
      </c>
      <c r="AY480" s="156">
        <f t="shared" si="132"/>
        <v>1.3512419049141225E-2</v>
      </c>
      <c r="AZ480" s="156">
        <f t="shared" si="132"/>
        <v>9.287173464115641E-3</v>
      </c>
      <c r="BA480" s="156">
        <f t="shared" si="132"/>
        <v>7.2477603723334894E-3</v>
      </c>
      <c r="BB480" s="156">
        <f t="shared" si="132"/>
        <v>6.4110780782690169E-3</v>
      </c>
      <c r="BC480" s="156">
        <f t="shared" si="132"/>
        <v>5.9299857591819443E-3</v>
      </c>
      <c r="BD480" s="156">
        <f t="shared" si="132"/>
        <v>5.6476054849351866E-3</v>
      </c>
      <c r="BE480" s="156">
        <f t="shared" si="132"/>
        <v>6.3274098488625696E-3</v>
      </c>
      <c r="BF480" s="156">
        <f t="shared" si="132"/>
        <v>8.4400326413753626E-3</v>
      </c>
      <c r="BG480" s="156">
        <f t="shared" si="132"/>
        <v>1.3805257852063791E-2</v>
      </c>
      <c r="BH480" s="173">
        <f t="shared" si="132"/>
        <v>1.8040961965765181E-2</v>
      </c>
    </row>
    <row r="481" spans="2:60" x14ac:dyDescent="0.2">
      <c r="B481" s="104">
        <v>301390</v>
      </c>
      <c r="C481" s="105" t="s">
        <v>502</v>
      </c>
      <c r="D481" s="105" t="s">
        <v>73</v>
      </c>
      <c r="E481" s="23"/>
      <c r="F481" s="23"/>
      <c r="G481" s="23"/>
      <c r="H481" s="95">
        <f>P_EX_ref!L464</f>
        <v>1.6407545677174959</v>
      </c>
      <c r="I481" s="89">
        <f>P_EX_ref!M464</f>
        <v>1.6358359063675536</v>
      </c>
      <c r="J481" s="89">
        <f>P_EX_ref!N464</f>
        <v>1.58036189884236</v>
      </c>
      <c r="K481" s="89">
        <f>P_EX_ref!O464</f>
        <v>1.5269451866676615</v>
      </c>
      <c r="L481" s="177"/>
      <c r="M481" s="172">
        <f t="shared" si="133"/>
        <v>2.0565622321390531E-2</v>
      </c>
      <c r="N481" s="156">
        <f t="shared" si="133"/>
        <v>1.9767721127500516E-2</v>
      </c>
      <c r="O481" s="156">
        <f t="shared" si="133"/>
        <v>1.4519554119801402E-2</v>
      </c>
      <c r="P481" s="156">
        <f t="shared" si="133"/>
        <v>9.9793839461173733E-3</v>
      </c>
      <c r="Q481" s="156">
        <f t="shared" si="133"/>
        <v>7.7879651741659213E-3</v>
      </c>
      <c r="R481" s="156">
        <f t="shared" si="133"/>
        <v>6.8889215754166094E-3</v>
      </c>
      <c r="S481" s="156">
        <f t="shared" si="133"/>
        <v>6.3719715061357537E-3</v>
      </c>
      <c r="T481" s="156">
        <f t="shared" si="133"/>
        <v>6.0685442915578616E-3</v>
      </c>
      <c r="U481" s="156">
        <f t="shared" si="133"/>
        <v>6.7990172155416775E-3</v>
      </c>
      <c r="V481" s="156">
        <f t="shared" si="133"/>
        <v>9.0691023023836935E-3</v>
      </c>
      <c r="W481" s="156">
        <f t="shared" si="133"/>
        <v>1.4834219379363661E-2</v>
      </c>
      <c r="X481" s="173">
        <f t="shared" si="133"/>
        <v>1.938562759803206E-2</v>
      </c>
      <c r="Y481" s="172">
        <f t="shared" si="130"/>
        <v>2.0503970607209748E-2</v>
      </c>
      <c r="Z481" s="156">
        <f t="shared" si="130"/>
        <v>1.9708461365072101E-2</v>
      </c>
      <c r="AA481" s="156">
        <f t="shared" si="130"/>
        <v>1.4476027335800543E-2</v>
      </c>
      <c r="AB481" s="156">
        <f t="shared" si="130"/>
        <v>9.9494677044821064E-3</v>
      </c>
      <c r="AC481" s="156">
        <f t="shared" si="130"/>
        <v>7.7646183774843468E-3</v>
      </c>
      <c r="AD481" s="156">
        <f t="shared" si="130"/>
        <v>6.868269935639112E-3</v>
      </c>
      <c r="AE481" s="156">
        <f t="shared" si="130"/>
        <v>6.3528695815781022E-3</v>
      </c>
      <c r="AF481" s="156">
        <f t="shared" si="130"/>
        <v>6.0503519824553357E-3</v>
      </c>
      <c r="AG481" s="156">
        <f t="shared" si="130"/>
        <v>6.7786350914545886E-3</v>
      </c>
      <c r="AH481" s="156">
        <f t="shared" si="130"/>
        <v>9.0419149071138075E-3</v>
      </c>
      <c r="AI481" s="156">
        <f t="shared" si="130"/>
        <v>1.4789749290446377E-2</v>
      </c>
      <c r="AJ481" s="173">
        <f t="shared" si="130"/>
        <v>1.9327513277287878E-2</v>
      </c>
      <c r="AK481" s="172">
        <f t="shared" si="131"/>
        <v>1.9754523735529501E-2</v>
      </c>
      <c r="AL481" s="156">
        <f t="shared" si="131"/>
        <v>1.8988091393877811E-2</v>
      </c>
      <c r="AM481" s="156">
        <f t="shared" si="131"/>
        <v>1.3946909653718096E-2</v>
      </c>
      <c r="AN481" s="156">
        <f t="shared" si="131"/>
        <v>9.58580168150284E-3</v>
      </c>
      <c r="AO481" s="156">
        <f t="shared" si="131"/>
        <v>7.4808114473890403E-3</v>
      </c>
      <c r="AP481" s="156">
        <f t="shared" si="131"/>
        <v>6.6172257103167126E-3</v>
      </c>
      <c r="AQ481" s="156">
        <f t="shared" si="131"/>
        <v>6.1206639115001238E-3</v>
      </c>
      <c r="AR481" s="156">
        <f t="shared" si="131"/>
        <v>5.829203725238213E-3</v>
      </c>
      <c r="AS481" s="156">
        <f t="shared" si="131"/>
        <v>6.5308671366094799E-3</v>
      </c>
      <c r="AT481" s="156">
        <f t="shared" si="131"/>
        <v>8.7114211227171078E-3</v>
      </c>
      <c r="AU481" s="156">
        <f t="shared" si="131"/>
        <v>1.4249164661693412E-2</v>
      </c>
      <c r="AV481" s="173">
        <f t="shared" si="131"/>
        <v>1.8621067455622073E-2</v>
      </c>
      <c r="AW481" s="172">
        <f t="shared" si="132"/>
        <v>1.9139107476724797E-2</v>
      </c>
      <c r="AX481" s="156">
        <f t="shared" si="132"/>
        <v>1.8396551940742578E-2</v>
      </c>
      <c r="AY481" s="156">
        <f t="shared" si="132"/>
        <v>1.3512419049141225E-2</v>
      </c>
      <c r="AZ481" s="156">
        <f t="shared" si="132"/>
        <v>9.287173464115641E-3</v>
      </c>
      <c r="BA481" s="156">
        <f t="shared" si="132"/>
        <v>7.2477603723334894E-3</v>
      </c>
      <c r="BB481" s="156">
        <f t="shared" si="132"/>
        <v>6.4110780782690169E-3</v>
      </c>
      <c r="BC481" s="156">
        <f t="shared" si="132"/>
        <v>5.9299857591819443E-3</v>
      </c>
      <c r="BD481" s="156">
        <f t="shared" si="132"/>
        <v>5.6476054849351866E-3</v>
      </c>
      <c r="BE481" s="156">
        <f t="shared" si="132"/>
        <v>6.3274098488625696E-3</v>
      </c>
      <c r="BF481" s="156">
        <f t="shared" si="132"/>
        <v>8.4400326413753626E-3</v>
      </c>
      <c r="BG481" s="156">
        <f t="shared" si="132"/>
        <v>1.3805257852063791E-2</v>
      </c>
      <c r="BH481" s="173">
        <f t="shared" si="132"/>
        <v>1.8040961965765181E-2</v>
      </c>
    </row>
    <row r="482" spans="2:60" x14ac:dyDescent="0.2">
      <c r="B482" s="104">
        <v>301391</v>
      </c>
      <c r="C482" s="105" t="s">
        <v>60</v>
      </c>
      <c r="D482" s="105" t="s">
        <v>47</v>
      </c>
      <c r="E482" s="23"/>
      <c r="F482" s="23"/>
      <c r="G482" s="23"/>
      <c r="H482" s="95">
        <f>P_EX_ref!L465</f>
        <v>0.82037728385874797</v>
      </c>
      <c r="I482" s="89">
        <f>P_EX_ref!M465</f>
        <v>0.8179179531837768</v>
      </c>
      <c r="J482" s="89">
        <f>P_EX_ref!N465</f>
        <v>0.79018094942118</v>
      </c>
      <c r="K482" s="89">
        <f>P_EX_ref!O465</f>
        <v>0.76347259333383077</v>
      </c>
      <c r="L482" s="177"/>
      <c r="M482" s="172">
        <f t="shared" si="133"/>
        <v>1.0282811160695265E-2</v>
      </c>
      <c r="N482" s="156">
        <f t="shared" si="133"/>
        <v>9.8838605637502578E-3</v>
      </c>
      <c r="O482" s="156">
        <f t="shared" si="133"/>
        <v>7.259777059900701E-3</v>
      </c>
      <c r="P482" s="156">
        <f t="shared" si="133"/>
        <v>4.9896919730586867E-3</v>
      </c>
      <c r="Q482" s="156">
        <f t="shared" si="133"/>
        <v>3.8939825870829606E-3</v>
      </c>
      <c r="R482" s="156">
        <f t="shared" si="133"/>
        <v>3.4444607877083047E-3</v>
      </c>
      <c r="S482" s="156">
        <f t="shared" si="133"/>
        <v>3.1859857530678768E-3</v>
      </c>
      <c r="T482" s="156">
        <f t="shared" si="133"/>
        <v>3.0342721457789308E-3</v>
      </c>
      <c r="U482" s="156">
        <f t="shared" si="133"/>
        <v>3.3995086077708387E-3</v>
      </c>
      <c r="V482" s="156">
        <f t="shared" si="133"/>
        <v>4.5345511511918467E-3</v>
      </c>
      <c r="W482" s="156">
        <f t="shared" si="133"/>
        <v>7.4171096896818306E-3</v>
      </c>
      <c r="X482" s="173">
        <f t="shared" si="133"/>
        <v>9.6928137990160302E-3</v>
      </c>
      <c r="Y482" s="172">
        <f t="shared" si="130"/>
        <v>1.0251985303604874E-2</v>
      </c>
      <c r="Z482" s="156">
        <f t="shared" si="130"/>
        <v>9.8542306825360505E-3</v>
      </c>
      <c r="AA482" s="156">
        <f t="shared" si="130"/>
        <v>7.2380136679002713E-3</v>
      </c>
      <c r="AB482" s="156">
        <f t="shared" si="130"/>
        <v>4.9747338522410532E-3</v>
      </c>
      <c r="AC482" s="156">
        <f t="shared" si="130"/>
        <v>3.8823091887421734E-3</v>
      </c>
      <c r="AD482" s="156">
        <f t="shared" si="130"/>
        <v>3.434134967819556E-3</v>
      </c>
      <c r="AE482" s="156">
        <f t="shared" si="130"/>
        <v>3.1764347907890511E-3</v>
      </c>
      <c r="AF482" s="156">
        <f t="shared" si="130"/>
        <v>3.0251759912276678E-3</v>
      </c>
      <c r="AG482" s="156">
        <f t="shared" si="130"/>
        <v>3.3893175457272943E-3</v>
      </c>
      <c r="AH482" s="156">
        <f t="shared" si="130"/>
        <v>4.5209574535569038E-3</v>
      </c>
      <c r="AI482" s="156">
        <f t="shared" si="130"/>
        <v>7.3948746452231883E-3</v>
      </c>
      <c r="AJ482" s="173">
        <f t="shared" si="130"/>
        <v>9.6637566386439389E-3</v>
      </c>
      <c r="AK482" s="172">
        <f t="shared" si="131"/>
        <v>9.8772618677647507E-3</v>
      </c>
      <c r="AL482" s="156">
        <f t="shared" si="131"/>
        <v>9.4940456969389055E-3</v>
      </c>
      <c r="AM482" s="156">
        <f t="shared" si="131"/>
        <v>6.9734548268590478E-3</v>
      </c>
      <c r="AN482" s="156">
        <f t="shared" si="131"/>
        <v>4.79290084075142E-3</v>
      </c>
      <c r="AO482" s="156">
        <f t="shared" si="131"/>
        <v>3.7404057236945201E-3</v>
      </c>
      <c r="AP482" s="156">
        <f t="shared" si="131"/>
        <v>3.3086128551583563E-3</v>
      </c>
      <c r="AQ482" s="156">
        <f t="shared" si="131"/>
        <v>3.0603319557500619E-3</v>
      </c>
      <c r="AR482" s="156">
        <f t="shared" si="131"/>
        <v>2.9146018626191065E-3</v>
      </c>
      <c r="AS482" s="156">
        <f t="shared" si="131"/>
        <v>3.26543356830474E-3</v>
      </c>
      <c r="AT482" s="156">
        <f t="shared" si="131"/>
        <v>4.3557105613585539E-3</v>
      </c>
      <c r="AU482" s="156">
        <f t="shared" si="131"/>
        <v>7.1245823308467059E-3</v>
      </c>
      <c r="AV482" s="173">
        <f t="shared" si="131"/>
        <v>9.3105337278110364E-3</v>
      </c>
      <c r="AW482" s="172">
        <f t="shared" si="132"/>
        <v>9.5695537383623987E-3</v>
      </c>
      <c r="AX482" s="156">
        <f t="shared" si="132"/>
        <v>9.1982759703712891E-3</v>
      </c>
      <c r="AY482" s="156">
        <f t="shared" si="132"/>
        <v>6.7562095245706126E-3</v>
      </c>
      <c r="AZ482" s="156">
        <f t="shared" si="132"/>
        <v>4.6435867320578205E-3</v>
      </c>
      <c r="BA482" s="156">
        <f t="shared" si="132"/>
        <v>3.6238801861667447E-3</v>
      </c>
      <c r="BB482" s="156">
        <f t="shared" si="132"/>
        <v>3.2055390391345084E-3</v>
      </c>
      <c r="BC482" s="156">
        <f t="shared" si="132"/>
        <v>2.9649928795909722E-3</v>
      </c>
      <c r="BD482" s="156">
        <f t="shared" si="132"/>
        <v>2.8238027424675933E-3</v>
      </c>
      <c r="BE482" s="156">
        <f t="shared" si="132"/>
        <v>3.1637049244312848E-3</v>
      </c>
      <c r="BF482" s="156">
        <f t="shared" si="132"/>
        <v>4.2200163206876813E-3</v>
      </c>
      <c r="BG482" s="156">
        <f t="shared" si="132"/>
        <v>6.9026289260318953E-3</v>
      </c>
      <c r="BH482" s="173">
        <f t="shared" si="132"/>
        <v>9.0204809828825904E-3</v>
      </c>
    </row>
    <row r="483" spans="2:60" x14ac:dyDescent="0.2">
      <c r="B483" s="104">
        <v>301395</v>
      </c>
      <c r="C483" s="105" t="s">
        <v>503</v>
      </c>
      <c r="D483" s="105" t="s">
        <v>73</v>
      </c>
      <c r="E483" s="23"/>
      <c r="F483" s="23"/>
      <c r="G483" s="23"/>
      <c r="H483" s="95">
        <f>P_EX_ref!L466</f>
        <v>1.6407545677174959</v>
      </c>
      <c r="I483" s="89">
        <f>P_EX_ref!M466</f>
        <v>1.6358359063675536</v>
      </c>
      <c r="J483" s="89">
        <f>P_EX_ref!N466</f>
        <v>1.58036189884236</v>
      </c>
      <c r="K483" s="89">
        <f>P_EX_ref!O466</f>
        <v>1.5269451866676615</v>
      </c>
      <c r="L483" s="177"/>
      <c r="M483" s="172">
        <f t="shared" si="133"/>
        <v>2.0565622321390531E-2</v>
      </c>
      <c r="N483" s="156">
        <f t="shared" si="133"/>
        <v>1.9767721127500516E-2</v>
      </c>
      <c r="O483" s="156">
        <f t="shared" si="133"/>
        <v>1.4519554119801402E-2</v>
      </c>
      <c r="P483" s="156">
        <f t="shared" si="133"/>
        <v>9.9793839461173733E-3</v>
      </c>
      <c r="Q483" s="156">
        <f t="shared" si="133"/>
        <v>7.7879651741659213E-3</v>
      </c>
      <c r="R483" s="156">
        <f t="shared" si="133"/>
        <v>6.8889215754166094E-3</v>
      </c>
      <c r="S483" s="156">
        <f t="shared" si="133"/>
        <v>6.3719715061357537E-3</v>
      </c>
      <c r="T483" s="156">
        <f t="shared" si="133"/>
        <v>6.0685442915578616E-3</v>
      </c>
      <c r="U483" s="156">
        <f t="shared" si="133"/>
        <v>6.7990172155416775E-3</v>
      </c>
      <c r="V483" s="156">
        <f t="shared" si="133"/>
        <v>9.0691023023836935E-3</v>
      </c>
      <c r="W483" s="156">
        <f t="shared" si="133"/>
        <v>1.4834219379363661E-2</v>
      </c>
      <c r="X483" s="173">
        <f t="shared" si="133"/>
        <v>1.938562759803206E-2</v>
      </c>
      <c r="Y483" s="172">
        <f t="shared" si="130"/>
        <v>2.0503970607209748E-2</v>
      </c>
      <c r="Z483" s="156">
        <f t="shared" si="130"/>
        <v>1.9708461365072101E-2</v>
      </c>
      <c r="AA483" s="156">
        <f t="shared" si="130"/>
        <v>1.4476027335800543E-2</v>
      </c>
      <c r="AB483" s="156">
        <f t="shared" si="130"/>
        <v>9.9494677044821064E-3</v>
      </c>
      <c r="AC483" s="156">
        <f t="shared" si="130"/>
        <v>7.7646183774843468E-3</v>
      </c>
      <c r="AD483" s="156">
        <f t="shared" si="130"/>
        <v>6.868269935639112E-3</v>
      </c>
      <c r="AE483" s="156">
        <f t="shared" si="130"/>
        <v>6.3528695815781022E-3</v>
      </c>
      <c r="AF483" s="156">
        <f t="shared" si="130"/>
        <v>6.0503519824553357E-3</v>
      </c>
      <c r="AG483" s="156">
        <f t="shared" si="130"/>
        <v>6.7786350914545886E-3</v>
      </c>
      <c r="AH483" s="156">
        <f t="shared" si="130"/>
        <v>9.0419149071138075E-3</v>
      </c>
      <c r="AI483" s="156">
        <f t="shared" si="130"/>
        <v>1.4789749290446377E-2</v>
      </c>
      <c r="AJ483" s="173">
        <f t="shared" si="130"/>
        <v>1.9327513277287878E-2</v>
      </c>
      <c r="AK483" s="172">
        <f t="shared" si="131"/>
        <v>1.9754523735529501E-2</v>
      </c>
      <c r="AL483" s="156">
        <f t="shared" si="131"/>
        <v>1.8988091393877811E-2</v>
      </c>
      <c r="AM483" s="156">
        <f t="shared" si="131"/>
        <v>1.3946909653718096E-2</v>
      </c>
      <c r="AN483" s="156">
        <f t="shared" si="131"/>
        <v>9.58580168150284E-3</v>
      </c>
      <c r="AO483" s="156">
        <f t="shared" si="131"/>
        <v>7.4808114473890403E-3</v>
      </c>
      <c r="AP483" s="156">
        <f t="shared" si="131"/>
        <v>6.6172257103167126E-3</v>
      </c>
      <c r="AQ483" s="156">
        <f t="shared" si="131"/>
        <v>6.1206639115001238E-3</v>
      </c>
      <c r="AR483" s="156">
        <f t="shared" si="131"/>
        <v>5.829203725238213E-3</v>
      </c>
      <c r="AS483" s="156">
        <f t="shared" si="131"/>
        <v>6.5308671366094799E-3</v>
      </c>
      <c r="AT483" s="156">
        <f t="shared" si="131"/>
        <v>8.7114211227171078E-3</v>
      </c>
      <c r="AU483" s="156">
        <f t="shared" si="131"/>
        <v>1.4249164661693412E-2</v>
      </c>
      <c r="AV483" s="173">
        <f t="shared" si="131"/>
        <v>1.8621067455622073E-2</v>
      </c>
      <c r="AW483" s="172">
        <f t="shared" si="132"/>
        <v>1.9139107476724797E-2</v>
      </c>
      <c r="AX483" s="156">
        <f t="shared" si="132"/>
        <v>1.8396551940742578E-2</v>
      </c>
      <c r="AY483" s="156">
        <f t="shared" si="132"/>
        <v>1.3512419049141225E-2</v>
      </c>
      <c r="AZ483" s="156">
        <f t="shared" si="132"/>
        <v>9.287173464115641E-3</v>
      </c>
      <c r="BA483" s="156">
        <f t="shared" si="132"/>
        <v>7.2477603723334894E-3</v>
      </c>
      <c r="BB483" s="156">
        <f t="shared" si="132"/>
        <v>6.4110780782690169E-3</v>
      </c>
      <c r="BC483" s="156">
        <f t="shared" si="132"/>
        <v>5.9299857591819443E-3</v>
      </c>
      <c r="BD483" s="156">
        <f t="shared" si="132"/>
        <v>5.6476054849351866E-3</v>
      </c>
      <c r="BE483" s="156">
        <f t="shared" si="132"/>
        <v>6.3274098488625696E-3</v>
      </c>
      <c r="BF483" s="156">
        <f t="shared" si="132"/>
        <v>8.4400326413753626E-3</v>
      </c>
      <c r="BG483" s="156">
        <f t="shared" si="132"/>
        <v>1.3805257852063791E-2</v>
      </c>
      <c r="BH483" s="173">
        <f t="shared" si="132"/>
        <v>1.8040961965765181E-2</v>
      </c>
    </row>
    <row r="484" spans="2:60" x14ac:dyDescent="0.2">
      <c r="B484" s="104">
        <v>301396</v>
      </c>
      <c r="C484" s="105" t="s">
        <v>504</v>
      </c>
      <c r="D484" s="105" t="s">
        <v>73</v>
      </c>
      <c r="E484" s="23"/>
      <c r="F484" s="23"/>
      <c r="G484" s="23"/>
      <c r="H484" s="95">
        <f>P_EX_ref!L467</f>
        <v>1.6407545677174959</v>
      </c>
      <c r="I484" s="89">
        <f>P_EX_ref!M467</f>
        <v>1.6358359063675536</v>
      </c>
      <c r="J484" s="89">
        <f>P_EX_ref!N467</f>
        <v>1.58036189884236</v>
      </c>
      <c r="K484" s="89">
        <f>P_EX_ref!O467</f>
        <v>1.5269451866676615</v>
      </c>
      <c r="L484" s="177"/>
      <c r="M484" s="172">
        <f t="shared" si="133"/>
        <v>2.0565622321390531E-2</v>
      </c>
      <c r="N484" s="156">
        <f t="shared" si="133"/>
        <v>1.9767721127500516E-2</v>
      </c>
      <c r="O484" s="156">
        <f t="shared" si="133"/>
        <v>1.4519554119801402E-2</v>
      </c>
      <c r="P484" s="156">
        <f t="shared" si="133"/>
        <v>9.9793839461173733E-3</v>
      </c>
      <c r="Q484" s="156">
        <f t="shared" si="133"/>
        <v>7.7879651741659213E-3</v>
      </c>
      <c r="R484" s="156">
        <f t="shared" si="133"/>
        <v>6.8889215754166094E-3</v>
      </c>
      <c r="S484" s="156">
        <f t="shared" si="133"/>
        <v>6.3719715061357537E-3</v>
      </c>
      <c r="T484" s="156">
        <f t="shared" si="133"/>
        <v>6.0685442915578616E-3</v>
      </c>
      <c r="U484" s="156">
        <f t="shared" si="133"/>
        <v>6.7990172155416775E-3</v>
      </c>
      <c r="V484" s="156">
        <f t="shared" si="133"/>
        <v>9.0691023023836935E-3</v>
      </c>
      <c r="W484" s="156">
        <f t="shared" si="133"/>
        <v>1.4834219379363661E-2</v>
      </c>
      <c r="X484" s="173">
        <f t="shared" si="133"/>
        <v>1.938562759803206E-2</v>
      </c>
      <c r="Y484" s="172">
        <f t="shared" si="130"/>
        <v>2.0503970607209748E-2</v>
      </c>
      <c r="Z484" s="156">
        <f t="shared" si="130"/>
        <v>1.9708461365072101E-2</v>
      </c>
      <c r="AA484" s="156">
        <f t="shared" si="130"/>
        <v>1.4476027335800543E-2</v>
      </c>
      <c r="AB484" s="156">
        <f t="shared" si="130"/>
        <v>9.9494677044821064E-3</v>
      </c>
      <c r="AC484" s="156">
        <f t="shared" si="130"/>
        <v>7.7646183774843468E-3</v>
      </c>
      <c r="AD484" s="156">
        <f t="shared" si="130"/>
        <v>6.868269935639112E-3</v>
      </c>
      <c r="AE484" s="156">
        <f t="shared" si="130"/>
        <v>6.3528695815781022E-3</v>
      </c>
      <c r="AF484" s="156">
        <f t="shared" si="130"/>
        <v>6.0503519824553357E-3</v>
      </c>
      <c r="AG484" s="156">
        <f t="shared" si="130"/>
        <v>6.7786350914545886E-3</v>
      </c>
      <c r="AH484" s="156">
        <f t="shared" si="130"/>
        <v>9.0419149071138075E-3</v>
      </c>
      <c r="AI484" s="156">
        <f t="shared" si="130"/>
        <v>1.4789749290446377E-2</v>
      </c>
      <c r="AJ484" s="173">
        <f t="shared" si="130"/>
        <v>1.9327513277287878E-2</v>
      </c>
      <c r="AK484" s="172">
        <f t="shared" si="131"/>
        <v>1.9754523735529501E-2</v>
      </c>
      <c r="AL484" s="156">
        <f t="shared" si="131"/>
        <v>1.8988091393877811E-2</v>
      </c>
      <c r="AM484" s="156">
        <f t="shared" si="131"/>
        <v>1.3946909653718096E-2</v>
      </c>
      <c r="AN484" s="156">
        <f t="shared" si="131"/>
        <v>9.58580168150284E-3</v>
      </c>
      <c r="AO484" s="156">
        <f t="shared" si="131"/>
        <v>7.4808114473890403E-3</v>
      </c>
      <c r="AP484" s="156">
        <f t="shared" si="131"/>
        <v>6.6172257103167126E-3</v>
      </c>
      <c r="AQ484" s="156">
        <f t="shared" si="131"/>
        <v>6.1206639115001238E-3</v>
      </c>
      <c r="AR484" s="156">
        <f t="shared" si="131"/>
        <v>5.829203725238213E-3</v>
      </c>
      <c r="AS484" s="156">
        <f t="shared" si="131"/>
        <v>6.5308671366094799E-3</v>
      </c>
      <c r="AT484" s="156">
        <f t="shared" si="131"/>
        <v>8.7114211227171078E-3</v>
      </c>
      <c r="AU484" s="156">
        <f t="shared" si="131"/>
        <v>1.4249164661693412E-2</v>
      </c>
      <c r="AV484" s="173">
        <f t="shared" si="131"/>
        <v>1.8621067455622073E-2</v>
      </c>
      <c r="AW484" s="172">
        <f t="shared" si="132"/>
        <v>1.9139107476724797E-2</v>
      </c>
      <c r="AX484" s="156">
        <f t="shared" si="132"/>
        <v>1.8396551940742578E-2</v>
      </c>
      <c r="AY484" s="156">
        <f t="shared" si="132"/>
        <v>1.3512419049141225E-2</v>
      </c>
      <c r="AZ484" s="156">
        <f t="shared" si="132"/>
        <v>9.287173464115641E-3</v>
      </c>
      <c r="BA484" s="156">
        <f t="shared" si="132"/>
        <v>7.2477603723334894E-3</v>
      </c>
      <c r="BB484" s="156">
        <f t="shared" si="132"/>
        <v>6.4110780782690169E-3</v>
      </c>
      <c r="BC484" s="156">
        <f t="shared" si="132"/>
        <v>5.9299857591819443E-3</v>
      </c>
      <c r="BD484" s="156">
        <f t="shared" si="132"/>
        <v>5.6476054849351866E-3</v>
      </c>
      <c r="BE484" s="156">
        <f t="shared" si="132"/>
        <v>6.3274098488625696E-3</v>
      </c>
      <c r="BF484" s="156">
        <f t="shared" si="132"/>
        <v>8.4400326413753626E-3</v>
      </c>
      <c r="BG484" s="156">
        <f t="shared" si="132"/>
        <v>1.3805257852063791E-2</v>
      </c>
      <c r="BH484" s="173">
        <f t="shared" si="132"/>
        <v>1.8040961965765181E-2</v>
      </c>
    </row>
    <row r="485" spans="2:60" x14ac:dyDescent="0.2">
      <c r="B485" s="104">
        <v>301397</v>
      </c>
      <c r="C485" s="105" t="s">
        <v>62</v>
      </c>
      <c r="D485" s="105" t="s">
        <v>47</v>
      </c>
      <c r="E485" s="23"/>
      <c r="F485" s="23"/>
      <c r="G485" s="23"/>
      <c r="H485" s="95">
        <f>P_EX_ref!L468</f>
        <v>0.82037728385874797</v>
      </c>
      <c r="I485" s="89">
        <f>P_EX_ref!M468</f>
        <v>0.8179179531837768</v>
      </c>
      <c r="J485" s="89">
        <f>P_EX_ref!N468</f>
        <v>0.79018094942118</v>
      </c>
      <c r="K485" s="89">
        <f>P_EX_ref!O468</f>
        <v>0.76347259333383077</v>
      </c>
      <c r="L485" s="177"/>
      <c r="M485" s="172">
        <f t="shared" si="133"/>
        <v>1.0282811160695265E-2</v>
      </c>
      <c r="N485" s="156">
        <f t="shared" si="133"/>
        <v>9.8838605637502578E-3</v>
      </c>
      <c r="O485" s="156">
        <f t="shared" si="133"/>
        <v>7.259777059900701E-3</v>
      </c>
      <c r="P485" s="156">
        <f t="shared" si="133"/>
        <v>4.9896919730586867E-3</v>
      </c>
      <c r="Q485" s="156">
        <f t="shared" si="133"/>
        <v>3.8939825870829606E-3</v>
      </c>
      <c r="R485" s="156">
        <f t="shared" si="133"/>
        <v>3.4444607877083047E-3</v>
      </c>
      <c r="S485" s="156">
        <f t="shared" si="133"/>
        <v>3.1859857530678768E-3</v>
      </c>
      <c r="T485" s="156">
        <f t="shared" si="133"/>
        <v>3.0342721457789308E-3</v>
      </c>
      <c r="U485" s="156">
        <f t="shared" si="133"/>
        <v>3.3995086077708387E-3</v>
      </c>
      <c r="V485" s="156">
        <f t="shared" si="133"/>
        <v>4.5345511511918467E-3</v>
      </c>
      <c r="W485" s="156">
        <f t="shared" si="133"/>
        <v>7.4171096896818306E-3</v>
      </c>
      <c r="X485" s="173">
        <f t="shared" si="133"/>
        <v>9.6928137990160302E-3</v>
      </c>
      <c r="Y485" s="172">
        <f t="shared" si="130"/>
        <v>1.0251985303604874E-2</v>
      </c>
      <c r="Z485" s="156">
        <f t="shared" si="130"/>
        <v>9.8542306825360505E-3</v>
      </c>
      <c r="AA485" s="156">
        <f t="shared" si="130"/>
        <v>7.2380136679002713E-3</v>
      </c>
      <c r="AB485" s="156">
        <f t="shared" si="130"/>
        <v>4.9747338522410532E-3</v>
      </c>
      <c r="AC485" s="156">
        <f t="shared" si="130"/>
        <v>3.8823091887421734E-3</v>
      </c>
      <c r="AD485" s="156">
        <f t="shared" si="130"/>
        <v>3.434134967819556E-3</v>
      </c>
      <c r="AE485" s="156">
        <f t="shared" si="130"/>
        <v>3.1764347907890511E-3</v>
      </c>
      <c r="AF485" s="156">
        <f t="shared" si="130"/>
        <v>3.0251759912276678E-3</v>
      </c>
      <c r="AG485" s="156">
        <f t="shared" si="130"/>
        <v>3.3893175457272943E-3</v>
      </c>
      <c r="AH485" s="156">
        <f t="shared" si="130"/>
        <v>4.5209574535569038E-3</v>
      </c>
      <c r="AI485" s="156">
        <f t="shared" si="130"/>
        <v>7.3948746452231883E-3</v>
      </c>
      <c r="AJ485" s="173">
        <f t="shared" si="130"/>
        <v>9.6637566386439389E-3</v>
      </c>
      <c r="AK485" s="172">
        <f t="shared" si="131"/>
        <v>9.8772618677647507E-3</v>
      </c>
      <c r="AL485" s="156">
        <f t="shared" si="131"/>
        <v>9.4940456969389055E-3</v>
      </c>
      <c r="AM485" s="156">
        <f t="shared" si="131"/>
        <v>6.9734548268590478E-3</v>
      </c>
      <c r="AN485" s="156">
        <f t="shared" si="131"/>
        <v>4.79290084075142E-3</v>
      </c>
      <c r="AO485" s="156">
        <f t="shared" si="131"/>
        <v>3.7404057236945201E-3</v>
      </c>
      <c r="AP485" s="156">
        <f t="shared" si="131"/>
        <v>3.3086128551583563E-3</v>
      </c>
      <c r="AQ485" s="156">
        <f t="shared" si="131"/>
        <v>3.0603319557500619E-3</v>
      </c>
      <c r="AR485" s="156">
        <f t="shared" si="131"/>
        <v>2.9146018626191065E-3</v>
      </c>
      <c r="AS485" s="156">
        <f t="shared" si="131"/>
        <v>3.26543356830474E-3</v>
      </c>
      <c r="AT485" s="156">
        <f t="shared" si="131"/>
        <v>4.3557105613585539E-3</v>
      </c>
      <c r="AU485" s="156">
        <f t="shared" si="131"/>
        <v>7.1245823308467059E-3</v>
      </c>
      <c r="AV485" s="173">
        <f t="shared" si="131"/>
        <v>9.3105337278110364E-3</v>
      </c>
      <c r="AW485" s="172">
        <f t="shared" si="132"/>
        <v>9.5695537383623987E-3</v>
      </c>
      <c r="AX485" s="156">
        <f t="shared" si="132"/>
        <v>9.1982759703712891E-3</v>
      </c>
      <c r="AY485" s="156">
        <f t="shared" si="132"/>
        <v>6.7562095245706126E-3</v>
      </c>
      <c r="AZ485" s="156">
        <f t="shared" si="132"/>
        <v>4.6435867320578205E-3</v>
      </c>
      <c r="BA485" s="156">
        <f t="shared" si="132"/>
        <v>3.6238801861667447E-3</v>
      </c>
      <c r="BB485" s="156">
        <f t="shared" si="132"/>
        <v>3.2055390391345084E-3</v>
      </c>
      <c r="BC485" s="156">
        <f t="shared" si="132"/>
        <v>2.9649928795909722E-3</v>
      </c>
      <c r="BD485" s="156">
        <f t="shared" si="132"/>
        <v>2.8238027424675933E-3</v>
      </c>
      <c r="BE485" s="156">
        <f t="shared" si="132"/>
        <v>3.1637049244312848E-3</v>
      </c>
      <c r="BF485" s="156">
        <f t="shared" si="132"/>
        <v>4.2200163206876813E-3</v>
      </c>
      <c r="BG485" s="156">
        <f t="shared" si="132"/>
        <v>6.9026289260318953E-3</v>
      </c>
      <c r="BH485" s="173">
        <f t="shared" si="132"/>
        <v>9.0204809828825904E-3</v>
      </c>
    </row>
    <row r="486" spans="2:60" x14ac:dyDescent="0.2">
      <c r="B486" s="104">
        <v>301400</v>
      </c>
      <c r="C486" s="105" t="s">
        <v>63</v>
      </c>
      <c r="D486" s="105" t="s">
        <v>47</v>
      </c>
      <c r="E486" s="23"/>
      <c r="F486" s="23"/>
      <c r="G486" s="23"/>
      <c r="H486" s="95">
        <f>P_EX_ref!L469</f>
        <v>0.82037728385874797</v>
      </c>
      <c r="I486" s="89">
        <f>P_EX_ref!M469</f>
        <v>0.8179179531837768</v>
      </c>
      <c r="J486" s="89">
        <f>P_EX_ref!N469</f>
        <v>0.79018094942118</v>
      </c>
      <c r="K486" s="89">
        <f>P_EX_ref!O469</f>
        <v>0.76347259333383077</v>
      </c>
      <c r="L486" s="177"/>
      <c r="M486" s="172">
        <f t="shared" si="133"/>
        <v>1.0282811160695265E-2</v>
      </c>
      <c r="N486" s="156">
        <f t="shared" si="133"/>
        <v>9.8838605637502578E-3</v>
      </c>
      <c r="O486" s="156">
        <f t="shared" si="133"/>
        <v>7.259777059900701E-3</v>
      </c>
      <c r="P486" s="156">
        <f t="shared" si="133"/>
        <v>4.9896919730586867E-3</v>
      </c>
      <c r="Q486" s="156">
        <f t="shared" si="133"/>
        <v>3.8939825870829606E-3</v>
      </c>
      <c r="R486" s="156">
        <f t="shared" si="133"/>
        <v>3.4444607877083047E-3</v>
      </c>
      <c r="S486" s="156">
        <f t="shared" si="133"/>
        <v>3.1859857530678768E-3</v>
      </c>
      <c r="T486" s="156">
        <f t="shared" si="133"/>
        <v>3.0342721457789308E-3</v>
      </c>
      <c r="U486" s="156">
        <f t="shared" si="133"/>
        <v>3.3995086077708387E-3</v>
      </c>
      <c r="V486" s="156">
        <f t="shared" si="133"/>
        <v>4.5345511511918467E-3</v>
      </c>
      <c r="W486" s="156">
        <f t="shared" si="133"/>
        <v>7.4171096896818306E-3</v>
      </c>
      <c r="X486" s="173">
        <f t="shared" si="133"/>
        <v>9.6928137990160302E-3</v>
      </c>
      <c r="Y486" s="172">
        <f t="shared" si="130"/>
        <v>1.0251985303604874E-2</v>
      </c>
      <c r="Z486" s="156">
        <f t="shared" si="130"/>
        <v>9.8542306825360505E-3</v>
      </c>
      <c r="AA486" s="156">
        <f t="shared" si="130"/>
        <v>7.2380136679002713E-3</v>
      </c>
      <c r="AB486" s="156">
        <f t="shared" si="130"/>
        <v>4.9747338522410532E-3</v>
      </c>
      <c r="AC486" s="156">
        <f t="shared" si="130"/>
        <v>3.8823091887421734E-3</v>
      </c>
      <c r="AD486" s="156">
        <f t="shared" si="130"/>
        <v>3.434134967819556E-3</v>
      </c>
      <c r="AE486" s="156">
        <f t="shared" si="130"/>
        <v>3.1764347907890511E-3</v>
      </c>
      <c r="AF486" s="156">
        <f t="shared" si="130"/>
        <v>3.0251759912276678E-3</v>
      </c>
      <c r="AG486" s="156">
        <f t="shared" si="130"/>
        <v>3.3893175457272943E-3</v>
      </c>
      <c r="AH486" s="156">
        <f t="shared" si="130"/>
        <v>4.5209574535569038E-3</v>
      </c>
      <c r="AI486" s="156">
        <f t="shared" si="130"/>
        <v>7.3948746452231883E-3</v>
      </c>
      <c r="AJ486" s="173">
        <f t="shared" si="130"/>
        <v>9.6637566386439389E-3</v>
      </c>
      <c r="AK486" s="172">
        <f t="shared" si="131"/>
        <v>9.8772618677647507E-3</v>
      </c>
      <c r="AL486" s="156">
        <f t="shared" si="131"/>
        <v>9.4940456969389055E-3</v>
      </c>
      <c r="AM486" s="156">
        <f t="shared" si="131"/>
        <v>6.9734548268590478E-3</v>
      </c>
      <c r="AN486" s="156">
        <f t="shared" si="131"/>
        <v>4.79290084075142E-3</v>
      </c>
      <c r="AO486" s="156">
        <f t="shared" si="131"/>
        <v>3.7404057236945201E-3</v>
      </c>
      <c r="AP486" s="156">
        <f t="shared" si="131"/>
        <v>3.3086128551583563E-3</v>
      </c>
      <c r="AQ486" s="156">
        <f t="shared" si="131"/>
        <v>3.0603319557500619E-3</v>
      </c>
      <c r="AR486" s="156">
        <f t="shared" si="131"/>
        <v>2.9146018626191065E-3</v>
      </c>
      <c r="AS486" s="156">
        <f t="shared" si="131"/>
        <v>3.26543356830474E-3</v>
      </c>
      <c r="AT486" s="156">
        <f t="shared" si="131"/>
        <v>4.3557105613585539E-3</v>
      </c>
      <c r="AU486" s="156">
        <f t="shared" si="131"/>
        <v>7.1245823308467059E-3</v>
      </c>
      <c r="AV486" s="173">
        <f t="shared" si="131"/>
        <v>9.3105337278110364E-3</v>
      </c>
      <c r="AW486" s="172">
        <f t="shared" si="132"/>
        <v>9.5695537383623987E-3</v>
      </c>
      <c r="AX486" s="156">
        <f t="shared" si="132"/>
        <v>9.1982759703712891E-3</v>
      </c>
      <c r="AY486" s="156">
        <f t="shared" si="132"/>
        <v>6.7562095245706126E-3</v>
      </c>
      <c r="AZ486" s="156">
        <f t="shared" si="132"/>
        <v>4.6435867320578205E-3</v>
      </c>
      <c r="BA486" s="156">
        <f t="shared" si="132"/>
        <v>3.6238801861667447E-3</v>
      </c>
      <c r="BB486" s="156">
        <f t="shared" si="132"/>
        <v>3.2055390391345084E-3</v>
      </c>
      <c r="BC486" s="156">
        <f t="shared" si="132"/>
        <v>2.9649928795909722E-3</v>
      </c>
      <c r="BD486" s="156">
        <f t="shared" si="132"/>
        <v>2.8238027424675933E-3</v>
      </c>
      <c r="BE486" s="156">
        <f t="shared" si="132"/>
        <v>3.1637049244312848E-3</v>
      </c>
      <c r="BF486" s="156">
        <f t="shared" si="132"/>
        <v>4.2200163206876813E-3</v>
      </c>
      <c r="BG486" s="156">
        <f t="shared" si="132"/>
        <v>6.9026289260318953E-3</v>
      </c>
      <c r="BH486" s="173">
        <f t="shared" si="132"/>
        <v>9.0204809828825904E-3</v>
      </c>
    </row>
    <row r="487" spans="2:60" x14ac:dyDescent="0.2">
      <c r="B487" s="104">
        <v>301401</v>
      </c>
      <c r="C487" s="105" t="s">
        <v>64</v>
      </c>
      <c r="D487" s="105" t="s">
        <v>47</v>
      </c>
      <c r="E487" s="23"/>
      <c r="F487" s="23"/>
      <c r="G487" s="23"/>
      <c r="H487" s="95">
        <f>P_EX_ref!L470</f>
        <v>0.82037728385874797</v>
      </c>
      <c r="I487" s="89">
        <f>P_EX_ref!M470</f>
        <v>0.8179179531837768</v>
      </c>
      <c r="J487" s="89">
        <f>P_EX_ref!N470</f>
        <v>0.79018094942118</v>
      </c>
      <c r="K487" s="89">
        <f>P_EX_ref!O470</f>
        <v>0.76347259333383077</v>
      </c>
      <c r="L487" s="177"/>
      <c r="M487" s="172">
        <f t="shared" si="133"/>
        <v>1.0282811160695265E-2</v>
      </c>
      <c r="N487" s="156">
        <f t="shared" si="133"/>
        <v>9.8838605637502578E-3</v>
      </c>
      <c r="O487" s="156">
        <f t="shared" si="133"/>
        <v>7.259777059900701E-3</v>
      </c>
      <c r="P487" s="156">
        <f t="shared" si="133"/>
        <v>4.9896919730586867E-3</v>
      </c>
      <c r="Q487" s="156">
        <f t="shared" si="133"/>
        <v>3.8939825870829606E-3</v>
      </c>
      <c r="R487" s="156">
        <f t="shared" si="133"/>
        <v>3.4444607877083047E-3</v>
      </c>
      <c r="S487" s="156">
        <f t="shared" si="133"/>
        <v>3.1859857530678768E-3</v>
      </c>
      <c r="T487" s="156">
        <f t="shared" si="133"/>
        <v>3.0342721457789308E-3</v>
      </c>
      <c r="U487" s="156">
        <f t="shared" si="133"/>
        <v>3.3995086077708387E-3</v>
      </c>
      <c r="V487" s="156">
        <f t="shared" si="133"/>
        <v>4.5345511511918467E-3</v>
      </c>
      <c r="W487" s="156">
        <f t="shared" si="133"/>
        <v>7.4171096896818306E-3</v>
      </c>
      <c r="X487" s="173">
        <f t="shared" si="133"/>
        <v>9.6928137990160302E-3</v>
      </c>
      <c r="Y487" s="172">
        <f t="shared" si="130"/>
        <v>1.0251985303604874E-2</v>
      </c>
      <c r="Z487" s="156">
        <f t="shared" si="130"/>
        <v>9.8542306825360505E-3</v>
      </c>
      <c r="AA487" s="156">
        <f t="shared" si="130"/>
        <v>7.2380136679002713E-3</v>
      </c>
      <c r="AB487" s="156">
        <f t="shared" si="130"/>
        <v>4.9747338522410532E-3</v>
      </c>
      <c r="AC487" s="156">
        <f t="shared" si="130"/>
        <v>3.8823091887421734E-3</v>
      </c>
      <c r="AD487" s="156">
        <f t="shared" si="130"/>
        <v>3.434134967819556E-3</v>
      </c>
      <c r="AE487" s="156">
        <f t="shared" si="130"/>
        <v>3.1764347907890511E-3</v>
      </c>
      <c r="AF487" s="156">
        <f t="shared" si="130"/>
        <v>3.0251759912276678E-3</v>
      </c>
      <c r="AG487" s="156">
        <f t="shared" si="130"/>
        <v>3.3893175457272943E-3</v>
      </c>
      <c r="AH487" s="156">
        <f t="shared" si="130"/>
        <v>4.5209574535569038E-3</v>
      </c>
      <c r="AI487" s="156">
        <f t="shared" si="130"/>
        <v>7.3948746452231883E-3</v>
      </c>
      <c r="AJ487" s="173">
        <f t="shared" si="130"/>
        <v>9.6637566386439389E-3</v>
      </c>
      <c r="AK487" s="172">
        <f t="shared" si="131"/>
        <v>9.8772618677647507E-3</v>
      </c>
      <c r="AL487" s="156">
        <f t="shared" si="131"/>
        <v>9.4940456969389055E-3</v>
      </c>
      <c r="AM487" s="156">
        <f t="shared" si="131"/>
        <v>6.9734548268590478E-3</v>
      </c>
      <c r="AN487" s="156">
        <f t="shared" si="131"/>
        <v>4.79290084075142E-3</v>
      </c>
      <c r="AO487" s="156">
        <f t="shared" si="131"/>
        <v>3.7404057236945201E-3</v>
      </c>
      <c r="AP487" s="156">
        <f t="shared" si="131"/>
        <v>3.3086128551583563E-3</v>
      </c>
      <c r="AQ487" s="156">
        <f t="shared" si="131"/>
        <v>3.0603319557500619E-3</v>
      </c>
      <c r="AR487" s="156">
        <f t="shared" si="131"/>
        <v>2.9146018626191065E-3</v>
      </c>
      <c r="AS487" s="156">
        <f t="shared" si="131"/>
        <v>3.26543356830474E-3</v>
      </c>
      <c r="AT487" s="156">
        <f t="shared" si="131"/>
        <v>4.3557105613585539E-3</v>
      </c>
      <c r="AU487" s="156">
        <f t="shared" si="131"/>
        <v>7.1245823308467059E-3</v>
      </c>
      <c r="AV487" s="173">
        <f t="shared" si="131"/>
        <v>9.3105337278110364E-3</v>
      </c>
      <c r="AW487" s="172">
        <f t="shared" si="132"/>
        <v>9.5695537383623987E-3</v>
      </c>
      <c r="AX487" s="156">
        <f t="shared" si="132"/>
        <v>9.1982759703712891E-3</v>
      </c>
      <c r="AY487" s="156">
        <f t="shared" si="132"/>
        <v>6.7562095245706126E-3</v>
      </c>
      <c r="AZ487" s="156">
        <f t="shared" si="132"/>
        <v>4.6435867320578205E-3</v>
      </c>
      <c r="BA487" s="156">
        <f t="shared" si="132"/>
        <v>3.6238801861667447E-3</v>
      </c>
      <c r="BB487" s="156">
        <f t="shared" si="132"/>
        <v>3.2055390391345084E-3</v>
      </c>
      <c r="BC487" s="156">
        <f t="shared" si="132"/>
        <v>2.9649928795909722E-3</v>
      </c>
      <c r="BD487" s="156">
        <f t="shared" si="132"/>
        <v>2.8238027424675933E-3</v>
      </c>
      <c r="BE487" s="156">
        <f t="shared" si="132"/>
        <v>3.1637049244312848E-3</v>
      </c>
      <c r="BF487" s="156">
        <f t="shared" si="132"/>
        <v>4.2200163206876813E-3</v>
      </c>
      <c r="BG487" s="156">
        <f t="shared" si="132"/>
        <v>6.9026289260318953E-3</v>
      </c>
      <c r="BH487" s="173">
        <f t="shared" si="132"/>
        <v>9.0204809828825904E-3</v>
      </c>
    </row>
    <row r="488" spans="2:60" x14ac:dyDescent="0.2">
      <c r="B488" s="104">
        <v>301420</v>
      </c>
      <c r="C488" s="105" t="s">
        <v>505</v>
      </c>
      <c r="D488" s="105" t="s">
        <v>75</v>
      </c>
      <c r="E488" s="23"/>
      <c r="F488" s="23"/>
      <c r="G488" s="23"/>
      <c r="H488" s="95">
        <f>P_EX_ref!L471</f>
        <v>1.6407545677174959</v>
      </c>
      <c r="I488" s="89">
        <f>P_EX_ref!M471</f>
        <v>1.6358359063675536</v>
      </c>
      <c r="J488" s="89">
        <f>P_EX_ref!N471</f>
        <v>1.58036189884236</v>
      </c>
      <c r="K488" s="89">
        <f>P_EX_ref!O471</f>
        <v>1.5269451866676615</v>
      </c>
      <c r="L488" s="177"/>
      <c r="M488" s="172">
        <f t="shared" si="133"/>
        <v>2.0565622321390531E-2</v>
      </c>
      <c r="N488" s="156">
        <f t="shared" si="133"/>
        <v>1.9767721127500516E-2</v>
      </c>
      <c r="O488" s="156">
        <f t="shared" si="133"/>
        <v>1.4519554119801402E-2</v>
      </c>
      <c r="P488" s="156">
        <f t="shared" si="133"/>
        <v>9.9793839461173733E-3</v>
      </c>
      <c r="Q488" s="156">
        <f t="shared" si="133"/>
        <v>7.7879651741659213E-3</v>
      </c>
      <c r="R488" s="156">
        <f t="shared" si="133"/>
        <v>6.8889215754166094E-3</v>
      </c>
      <c r="S488" s="156">
        <f t="shared" si="133"/>
        <v>6.3719715061357537E-3</v>
      </c>
      <c r="T488" s="156">
        <f t="shared" si="133"/>
        <v>6.0685442915578616E-3</v>
      </c>
      <c r="U488" s="156">
        <f t="shared" si="133"/>
        <v>6.7990172155416775E-3</v>
      </c>
      <c r="V488" s="156">
        <f t="shared" si="133"/>
        <v>9.0691023023836935E-3</v>
      </c>
      <c r="W488" s="156">
        <f t="shared" si="133"/>
        <v>1.4834219379363661E-2</v>
      </c>
      <c r="X488" s="173">
        <f t="shared" si="133"/>
        <v>1.938562759803206E-2</v>
      </c>
      <c r="Y488" s="172">
        <f t="shared" si="130"/>
        <v>2.0503970607209748E-2</v>
      </c>
      <c r="Z488" s="156">
        <f t="shared" si="130"/>
        <v>1.9708461365072101E-2</v>
      </c>
      <c r="AA488" s="156">
        <f t="shared" si="130"/>
        <v>1.4476027335800543E-2</v>
      </c>
      <c r="AB488" s="156">
        <f t="shared" si="130"/>
        <v>9.9494677044821064E-3</v>
      </c>
      <c r="AC488" s="156">
        <f t="shared" si="130"/>
        <v>7.7646183774843468E-3</v>
      </c>
      <c r="AD488" s="156">
        <f t="shared" si="130"/>
        <v>6.868269935639112E-3</v>
      </c>
      <c r="AE488" s="156">
        <f t="shared" si="130"/>
        <v>6.3528695815781022E-3</v>
      </c>
      <c r="AF488" s="156">
        <f t="shared" si="130"/>
        <v>6.0503519824553357E-3</v>
      </c>
      <c r="AG488" s="156">
        <f t="shared" si="130"/>
        <v>6.7786350914545886E-3</v>
      </c>
      <c r="AH488" s="156">
        <f t="shared" si="130"/>
        <v>9.0419149071138075E-3</v>
      </c>
      <c r="AI488" s="156">
        <f t="shared" si="130"/>
        <v>1.4789749290446377E-2</v>
      </c>
      <c r="AJ488" s="173">
        <f t="shared" si="130"/>
        <v>1.9327513277287878E-2</v>
      </c>
      <c r="AK488" s="172">
        <f t="shared" si="131"/>
        <v>1.9754523735529501E-2</v>
      </c>
      <c r="AL488" s="156">
        <f t="shared" si="131"/>
        <v>1.8988091393877811E-2</v>
      </c>
      <c r="AM488" s="156">
        <f t="shared" si="131"/>
        <v>1.3946909653718096E-2</v>
      </c>
      <c r="AN488" s="156">
        <f t="shared" si="131"/>
        <v>9.58580168150284E-3</v>
      </c>
      <c r="AO488" s="156">
        <f t="shared" si="131"/>
        <v>7.4808114473890403E-3</v>
      </c>
      <c r="AP488" s="156">
        <f t="shared" si="131"/>
        <v>6.6172257103167126E-3</v>
      </c>
      <c r="AQ488" s="156">
        <f t="shared" si="131"/>
        <v>6.1206639115001238E-3</v>
      </c>
      <c r="AR488" s="156">
        <f t="shared" si="131"/>
        <v>5.829203725238213E-3</v>
      </c>
      <c r="AS488" s="156">
        <f t="shared" si="131"/>
        <v>6.5308671366094799E-3</v>
      </c>
      <c r="AT488" s="156">
        <f t="shared" si="131"/>
        <v>8.7114211227171078E-3</v>
      </c>
      <c r="AU488" s="156">
        <f t="shared" si="131"/>
        <v>1.4249164661693412E-2</v>
      </c>
      <c r="AV488" s="173">
        <f t="shared" si="131"/>
        <v>1.8621067455622073E-2</v>
      </c>
      <c r="AW488" s="172">
        <f t="shared" si="132"/>
        <v>1.9139107476724797E-2</v>
      </c>
      <c r="AX488" s="156">
        <f t="shared" si="132"/>
        <v>1.8396551940742578E-2</v>
      </c>
      <c r="AY488" s="156">
        <f t="shared" si="132"/>
        <v>1.3512419049141225E-2</v>
      </c>
      <c r="AZ488" s="156">
        <f t="shared" si="132"/>
        <v>9.287173464115641E-3</v>
      </c>
      <c r="BA488" s="156">
        <f t="shared" si="132"/>
        <v>7.2477603723334894E-3</v>
      </c>
      <c r="BB488" s="156">
        <f t="shared" si="132"/>
        <v>6.4110780782690169E-3</v>
      </c>
      <c r="BC488" s="156">
        <f t="shared" si="132"/>
        <v>5.9299857591819443E-3</v>
      </c>
      <c r="BD488" s="156">
        <f t="shared" si="132"/>
        <v>5.6476054849351866E-3</v>
      </c>
      <c r="BE488" s="156">
        <f t="shared" si="132"/>
        <v>6.3274098488625696E-3</v>
      </c>
      <c r="BF488" s="156">
        <f t="shared" si="132"/>
        <v>8.4400326413753626E-3</v>
      </c>
      <c r="BG488" s="156">
        <f t="shared" si="132"/>
        <v>1.3805257852063791E-2</v>
      </c>
      <c r="BH488" s="173">
        <f t="shared" si="132"/>
        <v>1.8040961965765181E-2</v>
      </c>
    </row>
    <row r="489" spans="2:60" x14ac:dyDescent="0.2">
      <c r="B489" s="104">
        <v>301427</v>
      </c>
      <c r="C489" s="105" t="s">
        <v>506</v>
      </c>
      <c r="D489" s="105" t="s">
        <v>73</v>
      </c>
      <c r="E489" s="23"/>
      <c r="F489" s="23"/>
      <c r="G489" s="23"/>
      <c r="H489" s="95">
        <f>P_EX_ref!L472</f>
        <v>1.6407545677174959</v>
      </c>
      <c r="I489" s="89">
        <f>P_EX_ref!M472</f>
        <v>1.6358359063675536</v>
      </c>
      <c r="J489" s="89">
        <f>P_EX_ref!N472</f>
        <v>1.58036189884236</v>
      </c>
      <c r="K489" s="89">
        <f>P_EX_ref!O472</f>
        <v>1.5269451866676615</v>
      </c>
      <c r="L489" s="177"/>
      <c r="M489" s="172">
        <f t="shared" si="133"/>
        <v>2.0565622321390531E-2</v>
      </c>
      <c r="N489" s="156">
        <f t="shared" si="133"/>
        <v>1.9767721127500516E-2</v>
      </c>
      <c r="O489" s="156">
        <f t="shared" si="133"/>
        <v>1.4519554119801402E-2</v>
      </c>
      <c r="P489" s="156">
        <f t="shared" si="133"/>
        <v>9.9793839461173733E-3</v>
      </c>
      <c r="Q489" s="156">
        <f t="shared" si="133"/>
        <v>7.7879651741659213E-3</v>
      </c>
      <c r="R489" s="156">
        <f t="shared" si="133"/>
        <v>6.8889215754166094E-3</v>
      </c>
      <c r="S489" s="156">
        <f t="shared" si="133"/>
        <v>6.3719715061357537E-3</v>
      </c>
      <c r="T489" s="156">
        <f t="shared" si="133"/>
        <v>6.0685442915578616E-3</v>
      </c>
      <c r="U489" s="156">
        <f t="shared" si="133"/>
        <v>6.7990172155416775E-3</v>
      </c>
      <c r="V489" s="156">
        <f t="shared" si="133"/>
        <v>9.0691023023836935E-3</v>
      </c>
      <c r="W489" s="156">
        <f t="shared" si="133"/>
        <v>1.4834219379363661E-2</v>
      </c>
      <c r="X489" s="173">
        <f t="shared" si="133"/>
        <v>1.938562759803206E-2</v>
      </c>
      <c r="Y489" s="172">
        <f t="shared" si="130"/>
        <v>2.0503970607209748E-2</v>
      </c>
      <c r="Z489" s="156">
        <f t="shared" si="130"/>
        <v>1.9708461365072101E-2</v>
      </c>
      <c r="AA489" s="156">
        <f t="shared" si="130"/>
        <v>1.4476027335800543E-2</v>
      </c>
      <c r="AB489" s="156">
        <f t="shared" si="130"/>
        <v>9.9494677044821064E-3</v>
      </c>
      <c r="AC489" s="156">
        <f t="shared" si="130"/>
        <v>7.7646183774843468E-3</v>
      </c>
      <c r="AD489" s="156">
        <f t="shared" si="130"/>
        <v>6.868269935639112E-3</v>
      </c>
      <c r="AE489" s="156">
        <f t="shared" si="130"/>
        <v>6.3528695815781022E-3</v>
      </c>
      <c r="AF489" s="156">
        <f t="shared" si="130"/>
        <v>6.0503519824553357E-3</v>
      </c>
      <c r="AG489" s="156">
        <f t="shared" si="130"/>
        <v>6.7786350914545886E-3</v>
      </c>
      <c r="AH489" s="156">
        <f t="shared" si="130"/>
        <v>9.0419149071138075E-3</v>
      </c>
      <c r="AI489" s="156">
        <f t="shared" si="130"/>
        <v>1.4789749290446377E-2</v>
      </c>
      <c r="AJ489" s="173">
        <f t="shared" si="130"/>
        <v>1.9327513277287878E-2</v>
      </c>
      <c r="AK489" s="172">
        <f t="shared" si="131"/>
        <v>1.9754523735529501E-2</v>
      </c>
      <c r="AL489" s="156">
        <f t="shared" si="131"/>
        <v>1.8988091393877811E-2</v>
      </c>
      <c r="AM489" s="156">
        <f t="shared" si="131"/>
        <v>1.3946909653718096E-2</v>
      </c>
      <c r="AN489" s="156">
        <f t="shared" si="131"/>
        <v>9.58580168150284E-3</v>
      </c>
      <c r="AO489" s="156">
        <f t="shared" si="131"/>
        <v>7.4808114473890403E-3</v>
      </c>
      <c r="AP489" s="156">
        <f t="shared" si="131"/>
        <v>6.6172257103167126E-3</v>
      </c>
      <c r="AQ489" s="156">
        <f t="shared" si="131"/>
        <v>6.1206639115001238E-3</v>
      </c>
      <c r="AR489" s="156">
        <f t="shared" si="131"/>
        <v>5.829203725238213E-3</v>
      </c>
      <c r="AS489" s="156">
        <f t="shared" si="131"/>
        <v>6.5308671366094799E-3</v>
      </c>
      <c r="AT489" s="156">
        <f t="shared" si="131"/>
        <v>8.7114211227171078E-3</v>
      </c>
      <c r="AU489" s="156">
        <f t="shared" si="131"/>
        <v>1.4249164661693412E-2</v>
      </c>
      <c r="AV489" s="173">
        <f t="shared" si="131"/>
        <v>1.8621067455622073E-2</v>
      </c>
      <c r="AW489" s="172">
        <f t="shared" si="132"/>
        <v>1.9139107476724797E-2</v>
      </c>
      <c r="AX489" s="156">
        <f t="shared" si="132"/>
        <v>1.8396551940742578E-2</v>
      </c>
      <c r="AY489" s="156">
        <f t="shared" si="132"/>
        <v>1.3512419049141225E-2</v>
      </c>
      <c r="AZ489" s="156">
        <f t="shared" si="132"/>
        <v>9.287173464115641E-3</v>
      </c>
      <c r="BA489" s="156">
        <f t="shared" si="132"/>
        <v>7.2477603723334894E-3</v>
      </c>
      <c r="BB489" s="156">
        <f t="shared" si="132"/>
        <v>6.4110780782690169E-3</v>
      </c>
      <c r="BC489" s="156">
        <f t="shared" si="132"/>
        <v>5.9299857591819443E-3</v>
      </c>
      <c r="BD489" s="156">
        <f t="shared" si="132"/>
        <v>5.6476054849351866E-3</v>
      </c>
      <c r="BE489" s="156">
        <f t="shared" si="132"/>
        <v>6.3274098488625696E-3</v>
      </c>
      <c r="BF489" s="156">
        <f t="shared" si="132"/>
        <v>8.4400326413753626E-3</v>
      </c>
      <c r="BG489" s="156">
        <f t="shared" si="132"/>
        <v>1.3805257852063791E-2</v>
      </c>
      <c r="BH489" s="173">
        <f t="shared" si="132"/>
        <v>1.8040961965765181E-2</v>
      </c>
    </row>
    <row r="490" spans="2:60" x14ac:dyDescent="0.2">
      <c r="B490" s="104">
        <v>301429</v>
      </c>
      <c r="C490" s="105" t="s">
        <v>507</v>
      </c>
      <c r="D490" s="105" t="s">
        <v>73</v>
      </c>
      <c r="E490" s="23"/>
      <c r="F490" s="23"/>
      <c r="G490" s="23"/>
      <c r="H490" s="95">
        <f>P_EX_ref!L473</f>
        <v>1.6407545677174959</v>
      </c>
      <c r="I490" s="89">
        <f>P_EX_ref!M473</f>
        <v>1.6358359063675536</v>
      </c>
      <c r="J490" s="89">
        <f>P_EX_ref!N473</f>
        <v>1.58036189884236</v>
      </c>
      <c r="K490" s="89">
        <f>P_EX_ref!O473</f>
        <v>1.5269451866676615</v>
      </c>
      <c r="L490" s="177"/>
      <c r="M490" s="172">
        <f t="shared" si="133"/>
        <v>2.0565622321390531E-2</v>
      </c>
      <c r="N490" s="156">
        <f t="shared" si="133"/>
        <v>1.9767721127500516E-2</v>
      </c>
      <c r="O490" s="156">
        <f t="shared" si="133"/>
        <v>1.4519554119801402E-2</v>
      </c>
      <c r="P490" s="156">
        <f t="shared" si="133"/>
        <v>9.9793839461173733E-3</v>
      </c>
      <c r="Q490" s="156">
        <f t="shared" si="133"/>
        <v>7.7879651741659213E-3</v>
      </c>
      <c r="R490" s="156">
        <f t="shared" si="133"/>
        <v>6.8889215754166094E-3</v>
      </c>
      <c r="S490" s="156">
        <f t="shared" si="133"/>
        <v>6.3719715061357537E-3</v>
      </c>
      <c r="T490" s="156">
        <f t="shared" si="133"/>
        <v>6.0685442915578616E-3</v>
      </c>
      <c r="U490" s="156">
        <f t="shared" si="133"/>
        <v>6.7990172155416775E-3</v>
      </c>
      <c r="V490" s="156">
        <f t="shared" si="133"/>
        <v>9.0691023023836935E-3</v>
      </c>
      <c r="W490" s="156">
        <f t="shared" si="133"/>
        <v>1.4834219379363661E-2</v>
      </c>
      <c r="X490" s="173">
        <f t="shared" si="133"/>
        <v>1.938562759803206E-2</v>
      </c>
      <c r="Y490" s="172">
        <f t="shared" si="130"/>
        <v>2.0503970607209748E-2</v>
      </c>
      <c r="Z490" s="156">
        <f t="shared" si="130"/>
        <v>1.9708461365072101E-2</v>
      </c>
      <c r="AA490" s="156">
        <f t="shared" si="130"/>
        <v>1.4476027335800543E-2</v>
      </c>
      <c r="AB490" s="156">
        <f t="shared" si="130"/>
        <v>9.9494677044821064E-3</v>
      </c>
      <c r="AC490" s="156">
        <f t="shared" si="130"/>
        <v>7.7646183774843468E-3</v>
      </c>
      <c r="AD490" s="156">
        <f t="shared" si="130"/>
        <v>6.868269935639112E-3</v>
      </c>
      <c r="AE490" s="156">
        <f t="shared" si="130"/>
        <v>6.3528695815781022E-3</v>
      </c>
      <c r="AF490" s="156">
        <f t="shared" si="130"/>
        <v>6.0503519824553357E-3</v>
      </c>
      <c r="AG490" s="156">
        <f t="shared" si="130"/>
        <v>6.7786350914545886E-3</v>
      </c>
      <c r="AH490" s="156">
        <f t="shared" si="130"/>
        <v>9.0419149071138075E-3</v>
      </c>
      <c r="AI490" s="156">
        <f t="shared" si="130"/>
        <v>1.4789749290446377E-2</v>
      </c>
      <c r="AJ490" s="173">
        <f t="shared" si="130"/>
        <v>1.9327513277287878E-2</v>
      </c>
      <c r="AK490" s="172">
        <f t="shared" si="131"/>
        <v>1.9754523735529501E-2</v>
      </c>
      <c r="AL490" s="156">
        <f t="shared" si="131"/>
        <v>1.8988091393877811E-2</v>
      </c>
      <c r="AM490" s="156">
        <f t="shared" si="131"/>
        <v>1.3946909653718096E-2</v>
      </c>
      <c r="AN490" s="156">
        <f t="shared" si="131"/>
        <v>9.58580168150284E-3</v>
      </c>
      <c r="AO490" s="156">
        <f t="shared" si="131"/>
        <v>7.4808114473890403E-3</v>
      </c>
      <c r="AP490" s="156">
        <f t="shared" si="131"/>
        <v>6.6172257103167126E-3</v>
      </c>
      <c r="AQ490" s="156">
        <f t="shared" si="131"/>
        <v>6.1206639115001238E-3</v>
      </c>
      <c r="AR490" s="156">
        <f t="shared" si="131"/>
        <v>5.829203725238213E-3</v>
      </c>
      <c r="AS490" s="156">
        <f t="shared" si="131"/>
        <v>6.5308671366094799E-3</v>
      </c>
      <c r="AT490" s="156">
        <f t="shared" si="131"/>
        <v>8.7114211227171078E-3</v>
      </c>
      <c r="AU490" s="156">
        <f t="shared" si="131"/>
        <v>1.4249164661693412E-2</v>
      </c>
      <c r="AV490" s="173">
        <f t="shared" si="131"/>
        <v>1.8621067455622073E-2</v>
      </c>
      <c r="AW490" s="172">
        <f t="shared" si="132"/>
        <v>1.9139107476724797E-2</v>
      </c>
      <c r="AX490" s="156">
        <f t="shared" si="132"/>
        <v>1.8396551940742578E-2</v>
      </c>
      <c r="AY490" s="156">
        <f t="shared" si="132"/>
        <v>1.3512419049141225E-2</v>
      </c>
      <c r="AZ490" s="156">
        <f t="shared" si="132"/>
        <v>9.287173464115641E-3</v>
      </c>
      <c r="BA490" s="156">
        <f t="shared" si="132"/>
        <v>7.2477603723334894E-3</v>
      </c>
      <c r="BB490" s="156">
        <f t="shared" si="132"/>
        <v>6.4110780782690169E-3</v>
      </c>
      <c r="BC490" s="156">
        <f t="shared" si="132"/>
        <v>5.9299857591819443E-3</v>
      </c>
      <c r="BD490" s="156">
        <f t="shared" si="132"/>
        <v>5.6476054849351866E-3</v>
      </c>
      <c r="BE490" s="156">
        <f t="shared" si="132"/>
        <v>6.3274098488625696E-3</v>
      </c>
      <c r="BF490" s="156">
        <f t="shared" si="132"/>
        <v>8.4400326413753626E-3</v>
      </c>
      <c r="BG490" s="156">
        <f t="shared" si="132"/>
        <v>1.3805257852063791E-2</v>
      </c>
      <c r="BH490" s="173">
        <f t="shared" si="132"/>
        <v>1.8040961965765181E-2</v>
      </c>
    </row>
    <row r="491" spans="2:60" x14ac:dyDescent="0.2">
      <c r="B491" s="104">
        <v>301431</v>
      </c>
      <c r="C491" s="105" t="s">
        <v>508</v>
      </c>
      <c r="D491" s="105" t="s">
        <v>73</v>
      </c>
      <c r="E491" s="23"/>
      <c r="F491" s="23"/>
      <c r="G491" s="23"/>
      <c r="H491" s="95">
        <f>P_EX_ref!L474</f>
        <v>1.6407545677174959</v>
      </c>
      <c r="I491" s="89">
        <f>P_EX_ref!M474</f>
        <v>1.6358359063675536</v>
      </c>
      <c r="J491" s="89">
        <f>P_EX_ref!N474</f>
        <v>1.58036189884236</v>
      </c>
      <c r="K491" s="89">
        <f>P_EX_ref!O474</f>
        <v>1.5269451866676615</v>
      </c>
      <c r="L491" s="177"/>
      <c r="M491" s="172">
        <f t="shared" si="133"/>
        <v>2.0565622321390531E-2</v>
      </c>
      <c r="N491" s="156">
        <f t="shared" si="133"/>
        <v>1.9767721127500516E-2</v>
      </c>
      <c r="O491" s="156">
        <f t="shared" si="133"/>
        <v>1.4519554119801402E-2</v>
      </c>
      <c r="P491" s="156">
        <f t="shared" si="133"/>
        <v>9.9793839461173733E-3</v>
      </c>
      <c r="Q491" s="156">
        <f t="shared" si="133"/>
        <v>7.7879651741659213E-3</v>
      </c>
      <c r="R491" s="156">
        <f t="shared" si="133"/>
        <v>6.8889215754166094E-3</v>
      </c>
      <c r="S491" s="156">
        <f t="shared" si="133"/>
        <v>6.3719715061357537E-3</v>
      </c>
      <c r="T491" s="156">
        <f t="shared" si="133"/>
        <v>6.0685442915578616E-3</v>
      </c>
      <c r="U491" s="156">
        <f t="shared" si="133"/>
        <v>6.7990172155416775E-3</v>
      </c>
      <c r="V491" s="156">
        <f t="shared" si="133"/>
        <v>9.0691023023836935E-3</v>
      </c>
      <c r="W491" s="156">
        <f t="shared" si="133"/>
        <v>1.4834219379363661E-2</v>
      </c>
      <c r="X491" s="173">
        <f t="shared" si="133"/>
        <v>1.938562759803206E-2</v>
      </c>
      <c r="Y491" s="172">
        <f t="shared" si="130"/>
        <v>2.0503970607209748E-2</v>
      </c>
      <c r="Z491" s="156">
        <f t="shared" si="130"/>
        <v>1.9708461365072101E-2</v>
      </c>
      <c r="AA491" s="156">
        <f t="shared" si="130"/>
        <v>1.4476027335800543E-2</v>
      </c>
      <c r="AB491" s="156">
        <f t="shared" si="130"/>
        <v>9.9494677044821064E-3</v>
      </c>
      <c r="AC491" s="156">
        <f t="shared" si="130"/>
        <v>7.7646183774843468E-3</v>
      </c>
      <c r="AD491" s="156">
        <f t="shared" si="130"/>
        <v>6.868269935639112E-3</v>
      </c>
      <c r="AE491" s="156">
        <f t="shared" si="130"/>
        <v>6.3528695815781022E-3</v>
      </c>
      <c r="AF491" s="156">
        <f t="shared" si="130"/>
        <v>6.0503519824553357E-3</v>
      </c>
      <c r="AG491" s="156">
        <f t="shared" si="130"/>
        <v>6.7786350914545886E-3</v>
      </c>
      <c r="AH491" s="156">
        <f t="shared" si="130"/>
        <v>9.0419149071138075E-3</v>
      </c>
      <c r="AI491" s="156">
        <f t="shared" si="130"/>
        <v>1.4789749290446377E-2</v>
      </c>
      <c r="AJ491" s="173">
        <f t="shared" si="130"/>
        <v>1.9327513277287878E-2</v>
      </c>
      <c r="AK491" s="172">
        <f t="shared" si="131"/>
        <v>1.9754523735529501E-2</v>
      </c>
      <c r="AL491" s="156">
        <f t="shared" si="131"/>
        <v>1.8988091393877811E-2</v>
      </c>
      <c r="AM491" s="156">
        <f t="shared" si="131"/>
        <v>1.3946909653718096E-2</v>
      </c>
      <c r="AN491" s="156">
        <f t="shared" si="131"/>
        <v>9.58580168150284E-3</v>
      </c>
      <c r="AO491" s="156">
        <f t="shared" si="131"/>
        <v>7.4808114473890403E-3</v>
      </c>
      <c r="AP491" s="156">
        <f t="shared" si="131"/>
        <v>6.6172257103167126E-3</v>
      </c>
      <c r="AQ491" s="156">
        <f t="shared" si="131"/>
        <v>6.1206639115001238E-3</v>
      </c>
      <c r="AR491" s="156">
        <f t="shared" si="131"/>
        <v>5.829203725238213E-3</v>
      </c>
      <c r="AS491" s="156">
        <f t="shared" si="131"/>
        <v>6.5308671366094799E-3</v>
      </c>
      <c r="AT491" s="156">
        <f t="shared" si="131"/>
        <v>8.7114211227171078E-3</v>
      </c>
      <c r="AU491" s="156">
        <f t="shared" si="131"/>
        <v>1.4249164661693412E-2</v>
      </c>
      <c r="AV491" s="173">
        <f t="shared" si="131"/>
        <v>1.8621067455622073E-2</v>
      </c>
      <c r="AW491" s="172">
        <f t="shared" si="132"/>
        <v>1.9139107476724797E-2</v>
      </c>
      <c r="AX491" s="156">
        <f t="shared" si="132"/>
        <v>1.8396551940742578E-2</v>
      </c>
      <c r="AY491" s="156">
        <f t="shared" si="132"/>
        <v>1.3512419049141225E-2</v>
      </c>
      <c r="AZ491" s="156">
        <f t="shared" si="132"/>
        <v>9.287173464115641E-3</v>
      </c>
      <c r="BA491" s="156">
        <f t="shared" si="132"/>
        <v>7.2477603723334894E-3</v>
      </c>
      <c r="BB491" s="156">
        <f t="shared" si="132"/>
        <v>6.4110780782690169E-3</v>
      </c>
      <c r="BC491" s="156">
        <f t="shared" si="132"/>
        <v>5.9299857591819443E-3</v>
      </c>
      <c r="BD491" s="156">
        <f t="shared" si="132"/>
        <v>5.6476054849351866E-3</v>
      </c>
      <c r="BE491" s="156">
        <f t="shared" si="132"/>
        <v>6.3274098488625696E-3</v>
      </c>
      <c r="BF491" s="156">
        <f t="shared" si="132"/>
        <v>8.4400326413753626E-3</v>
      </c>
      <c r="BG491" s="156">
        <f t="shared" si="132"/>
        <v>1.3805257852063791E-2</v>
      </c>
      <c r="BH491" s="173">
        <f t="shared" si="132"/>
        <v>1.8040961965765181E-2</v>
      </c>
    </row>
    <row r="492" spans="2:60" x14ac:dyDescent="0.2">
      <c r="B492" s="104">
        <v>301432</v>
      </c>
      <c r="C492" s="105" t="s">
        <v>509</v>
      </c>
      <c r="D492" s="105" t="s">
        <v>75</v>
      </c>
      <c r="E492" s="23"/>
      <c r="F492" s="23"/>
      <c r="G492" s="23"/>
      <c r="H492" s="95">
        <f>P_EX_ref!L475</f>
        <v>1.6407545677174959</v>
      </c>
      <c r="I492" s="89">
        <f>P_EX_ref!M475</f>
        <v>1.6358359063675536</v>
      </c>
      <c r="J492" s="89">
        <f>P_EX_ref!N475</f>
        <v>1.58036189884236</v>
      </c>
      <c r="K492" s="89">
        <f>P_EX_ref!O475</f>
        <v>1.5269451866676615</v>
      </c>
      <c r="L492" s="177"/>
      <c r="M492" s="172">
        <f t="shared" si="133"/>
        <v>2.0565622321390531E-2</v>
      </c>
      <c r="N492" s="156">
        <f t="shared" si="133"/>
        <v>1.9767721127500516E-2</v>
      </c>
      <c r="O492" s="156">
        <f t="shared" si="133"/>
        <v>1.4519554119801402E-2</v>
      </c>
      <c r="P492" s="156">
        <f t="shared" si="133"/>
        <v>9.9793839461173733E-3</v>
      </c>
      <c r="Q492" s="156">
        <f t="shared" si="133"/>
        <v>7.7879651741659213E-3</v>
      </c>
      <c r="R492" s="156">
        <f t="shared" si="133"/>
        <v>6.8889215754166094E-3</v>
      </c>
      <c r="S492" s="156">
        <f t="shared" si="133"/>
        <v>6.3719715061357537E-3</v>
      </c>
      <c r="T492" s="156">
        <f t="shared" si="133"/>
        <v>6.0685442915578616E-3</v>
      </c>
      <c r="U492" s="156">
        <f t="shared" si="133"/>
        <v>6.7990172155416775E-3</v>
      </c>
      <c r="V492" s="156">
        <f t="shared" si="133"/>
        <v>9.0691023023836935E-3</v>
      </c>
      <c r="W492" s="156">
        <f t="shared" si="133"/>
        <v>1.4834219379363661E-2</v>
      </c>
      <c r="X492" s="173">
        <f t="shared" si="133"/>
        <v>1.938562759803206E-2</v>
      </c>
      <c r="Y492" s="172">
        <f t="shared" si="130"/>
        <v>2.0503970607209748E-2</v>
      </c>
      <c r="Z492" s="156">
        <f t="shared" si="130"/>
        <v>1.9708461365072101E-2</v>
      </c>
      <c r="AA492" s="156">
        <f t="shared" si="130"/>
        <v>1.4476027335800543E-2</v>
      </c>
      <c r="AB492" s="156">
        <f t="shared" si="130"/>
        <v>9.9494677044821064E-3</v>
      </c>
      <c r="AC492" s="156">
        <f t="shared" si="130"/>
        <v>7.7646183774843468E-3</v>
      </c>
      <c r="AD492" s="156">
        <f t="shared" si="130"/>
        <v>6.868269935639112E-3</v>
      </c>
      <c r="AE492" s="156">
        <f t="shared" si="130"/>
        <v>6.3528695815781022E-3</v>
      </c>
      <c r="AF492" s="156">
        <f t="shared" si="130"/>
        <v>6.0503519824553357E-3</v>
      </c>
      <c r="AG492" s="156">
        <f t="shared" si="130"/>
        <v>6.7786350914545886E-3</v>
      </c>
      <c r="AH492" s="156">
        <f t="shared" si="130"/>
        <v>9.0419149071138075E-3</v>
      </c>
      <c r="AI492" s="156">
        <f t="shared" si="130"/>
        <v>1.4789749290446377E-2</v>
      </c>
      <c r="AJ492" s="173">
        <f t="shared" si="130"/>
        <v>1.9327513277287878E-2</v>
      </c>
      <c r="AK492" s="172">
        <f t="shared" si="131"/>
        <v>1.9754523735529501E-2</v>
      </c>
      <c r="AL492" s="156">
        <f t="shared" si="131"/>
        <v>1.8988091393877811E-2</v>
      </c>
      <c r="AM492" s="156">
        <f t="shared" si="131"/>
        <v>1.3946909653718096E-2</v>
      </c>
      <c r="AN492" s="156">
        <f t="shared" si="131"/>
        <v>9.58580168150284E-3</v>
      </c>
      <c r="AO492" s="156">
        <f t="shared" si="131"/>
        <v>7.4808114473890403E-3</v>
      </c>
      <c r="AP492" s="156">
        <f t="shared" si="131"/>
        <v>6.6172257103167126E-3</v>
      </c>
      <c r="AQ492" s="156">
        <f t="shared" si="131"/>
        <v>6.1206639115001238E-3</v>
      </c>
      <c r="AR492" s="156">
        <f t="shared" si="131"/>
        <v>5.829203725238213E-3</v>
      </c>
      <c r="AS492" s="156">
        <f t="shared" si="131"/>
        <v>6.5308671366094799E-3</v>
      </c>
      <c r="AT492" s="156">
        <f t="shared" si="131"/>
        <v>8.7114211227171078E-3</v>
      </c>
      <c r="AU492" s="156">
        <f t="shared" si="131"/>
        <v>1.4249164661693412E-2</v>
      </c>
      <c r="AV492" s="173">
        <f t="shared" si="131"/>
        <v>1.8621067455622073E-2</v>
      </c>
      <c r="AW492" s="172">
        <f t="shared" si="132"/>
        <v>1.9139107476724797E-2</v>
      </c>
      <c r="AX492" s="156">
        <f t="shared" si="132"/>
        <v>1.8396551940742578E-2</v>
      </c>
      <c r="AY492" s="156">
        <f t="shared" si="132"/>
        <v>1.3512419049141225E-2</v>
      </c>
      <c r="AZ492" s="156">
        <f t="shared" si="132"/>
        <v>9.287173464115641E-3</v>
      </c>
      <c r="BA492" s="156">
        <f t="shared" si="132"/>
        <v>7.2477603723334894E-3</v>
      </c>
      <c r="BB492" s="156">
        <f t="shared" si="132"/>
        <v>6.4110780782690169E-3</v>
      </c>
      <c r="BC492" s="156">
        <f t="shared" si="132"/>
        <v>5.9299857591819443E-3</v>
      </c>
      <c r="BD492" s="156">
        <f t="shared" si="132"/>
        <v>5.6476054849351866E-3</v>
      </c>
      <c r="BE492" s="156">
        <f t="shared" si="132"/>
        <v>6.3274098488625696E-3</v>
      </c>
      <c r="BF492" s="156">
        <f t="shared" si="132"/>
        <v>8.4400326413753626E-3</v>
      </c>
      <c r="BG492" s="156">
        <f t="shared" si="132"/>
        <v>1.3805257852063791E-2</v>
      </c>
      <c r="BH492" s="173">
        <f t="shared" si="132"/>
        <v>1.8040961965765181E-2</v>
      </c>
    </row>
    <row r="493" spans="2:60" x14ac:dyDescent="0.2">
      <c r="B493" s="104">
        <v>301433</v>
      </c>
      <c r="C493" s="105" t="s">
        <v>510</v>
      </c>
      <c r="D493" s="105" t="s">
        <v>75</v>
      </c>
      <c r="E493" s="23"/>
      <c r="F493" s="23"/>
      <c r="G493" s="23"/>
      <c r="H493" s="95">
        <f>P_EX_ref!L476</f>
        <v>1.6407545677174959</v>
      </c>
      <c r="I493" s="89">
        <f>P_EX_ref!M476</f>
        <v>1.6358359063675536</v>
      </c>
      <c r="J493" s="89">
        <f>P_EX_ref!N476</f>
        <v>1.58036189884236</v>
      </c>
      <c r="K493" s="89">
        <f>P_EX_ref!O476</f>
        <v>1.5269451866676615</v>
      </c>
      <c r="L493" s="177"/>
      <c r="M493" s="172">
        <f t="shared" si="133"/>
        <v>2.0565622321390531E-2</v>
      </c>
      <c r="N493" s="156">
        <f t="shared" si="133"/>
        <v>1.9767721127500516E-2</v>
      </c>
      <c r="O493" s="156">
        <f t="shared" si="133"/>
        <v>1.4519554119801402E-2</v>
      </c>
      <c r="P493" s="156">
        <f t="shared" si="133"/>
        <v>9.9793839461173733E-3</v>
      </c>
      <c r="Q493" s="156">
        <f t="shared" si="133"/>
        <v>7.7879651741659213E-3</v>
      </c>
      <c r="R493" s="156">
        <f t="shared" si="133"/>
        <v>6.8889215754166094E-3</v>
      </c>
      <c r="S493" s="156">
        <f t="shared" si="133"/>
        <v>6.3719715061357537E-3</v>
      </c>
      <c r="T493" s="156">
        <f t="shared" si="133"/>
        <v>6.0685442915578616E-3</v>
      </c>
      <c r="U493" s="156">
        <f t="shared" si="133"/>
        <v>6.7990172155416775E-3</v>
      </c>
      <c r="V493" s="156">
        <f t="shared" si="133"/>
        <v>9.0691023023836935E-3</v>
      </c>
      <c r="W493" s="156">
        <f t="shared" si="133"/>
        <v>1.4834219379363661E-2</v>
      </c>
      <c r="X493" s="173">
        <f t="shared" si="133"/>
        <v>1.938562759803206E-2</v>
      </c>
      <c r="Y493" s="172">
        <f t="shared" si="130"/>
        <v>2.0503970607209748E-2</v>
      </c>
      <c r="Z493" s="156">
        <f t="shared" si="130"/>
        <v>1.9708461365072101E-2</v>
      </c>
      <c r="AA493" s="156">
        <f t="shared" si="130"/>
        <v>1.4476027335800543E-2</v>
      </c>
      <c r="AB493" s="156">
        <f t="shared" si="130"/>
        <v>9.9494677044821064E-3</v>
      </c>
      <c r="AC493" s="156">
        <f t="shared" si="130"/>
        <v>7.7646183774843468E-3</v>
      </c>
      <c r="AD493" s="156">
        <f t="shared" si="130"/>
        <v>6.868269935639112E-3</v>
      </c>
      <c r="AE493" s="156">
        <f t="shared" ref="AE493:AJ493" si="134">$I493*AE$34*AE$35*AE$36</f>
        <v>6.3528695815781022E-3</v>
      </c>
      <c r="AF493" s="156">
        <f t="shared" si="134"/>
        <v>6.0503519824553357E-3</v>
      </c>
      <c r="AG493" s="156">
        <f t="shared" si="134"/>
        <v>6.7786350914545886E-3</v>
      </c>
      <c r="AH493" s="156">
        <f t="shared" si="134"/>
        <v>9.0419149071138075E-3</v>
      </c>
      <c r="AI493" s="156">
        <f t="shared" si="134"/>
        <v>1.4789749290446377E-2</v>
      </c>
      <c r="AJ493" s="173">
        <f t="shared" si="134"/>
        <v>1.9327513277287878E-2</v>
      </c>
      <c r="AK493" s="172">
        <f t="shared" si="131"/>
        <v>1.9754523735529501E-2</v>
      </c>
      <c r="AL493" s="156">
        <f t="shared" si="131"/>
        <v>1.8988091393877811E-2</v>
      </c>
      <c r="AM493" s="156">
        <f t="shared" si="131"/>
        <v>1.3946909653718096E-2</v>
      </c>
      <c r="AN493" s="156">
        <f t="shared" si="131"/>
        <v>9.58580168150284E-3</v>
      </c>
      <c r="AO493" s="156">
        <f t="shared" si="131"/>
        <v>7.4808114473890403E-3</v>
      </c>
      <c r="AP493" s="156">
        <f t="shared" si="131"/>
        <v>6.6172257103167126E-3</v>
      </c>
      <c r="AQ493" s="156">
        <f t="shared" ref="AQ493:AV493" si="135">$J493*AQ$34*AQ$35*AQ$36</f>
        <v>6.1206639115001238E-3</v>
      </c>
      <c r="AR493" s="156">
        <f t="shared" si="135"/>
        <v>5.829203725238213E-3</v>
      </c>
      <c r="AS493" s="156">
        <f t="shared" si="135"/>
        <v>6.5308671366094799E-3</v>
      </c>
      <c r="AT493" s="156">
        <f t="shared" si="135"/>
        <v>8.7114211227171078E-3</v>
      </c>
      <c r="AU493" s="156">
        <f t="shared" si="135"/>
        <v>1.4249164661693412E-2</v>
      </c>
      <c r="AV493" s="173">
        <f t="shared" si="135"/>
        <v>1.8621067455622073E-2</v>
      </c>
      <c r="AW493" s="172">
        <f t="shared" si="132"/>
        <v>1.9139107476724797E-2</v>
      </c>
      <c r="AX493" s="156">
        <f t="shared" si="132"/>
        <v>1.8396551940742578E-2</v>
      </c>
      <c r="AY493" s="156">
        <f t="shared" si="132"/>
        <v>1.3512419049141225E-2</v>
      </c>
      <c r="AZ493" s="156">
        <f t="shared" si="132"/>
        <v>9.287173464115641E-3</v>
      </c>
      <c r="BA493" s="156">
        <f t="shared" si="132"/>
        <v>7.2477603723334894E-3</v>
      </c>
      <c r="BB493" s="156">
        <f t="shared" si="132"/>
        <v>6.4110780782690169E-3</v>
      </c>
      <c r="BC493" s="156">
        <f t="shared" si="132"/>
        <v>5.9299857591819443E-3</v>
      </c>
      <c r="BD493" s="156">
        <f t="shared" si="132"/>
        <v>5.6476054849351866E-3</v>
      </c>
      <c r="BE493" s="156">
        <f t="shared" si="132"/>
        <v>6.3274098488625696E-3</v>
      </c>
      <c r="BF493" s="156">
        <f t="shared" si="132"/>
        <v>8.4400326413753626E-3</v>
      </c>
      <c r="BG493" s="156">
        <f t="shared" si="132"/>
        <v>1.3805257852063791E-2</v>
      </c>
      <c r="BH493" s="173">
        <f t="shared" si="132"/>
        <v>1.8040961965765181E-2</v>
      </c>
    </row>
    <row r="494" spans="2:60" x14ac:dyDescent="0.2">
      <c r="B494" s="104">
        <v>301434</v>
      </c>
      <c r="C494" s="105" t="s">
        <v>511</v>
      </c>
      <c r="D494" s="105" t="s">
        <v>75</v>
      </c>
      <c r="E494" s="23"/>
      <c r="F494" s="23"/>
      <c r="G494" s="23"/>
      <c r="H494" s="95">
        <f>P_EX_ref!L477</f>
        <v>1.6407545677174959</v>
      </c>
      <c r="I494" s="89">
        <f>P_EX_ref!M477</f>
        <v>1.6358359063675536</v>
      </c>
      <c r="J494" s="89">
        <f>P_EX_ref!N477</f>
        <v>1.58036189884236</v>
      </c>
      <c r="K494" s="89">
        <f>P_EX_ref!O477</f>
        <v>1.5269451866676615</v>
      </c>
      <c r="L494" s="177"/>
      <c r="M494" s="172">
        <f t="shared" ref="M494:X515" si="136">$H494*M$34*M$35*M$36</f>
        <v>2.0565622321390531E-2</v>
      </c>
      <c r="N494" s="156">
        <f t="shared" si="136"/>
        <v>1.9767721127500516E-2</v>
      </c>
      <c r="O494" s="156">
        <f t="shared" si="136"/>
        <v>1.4519554119801402E-2</v>
      </c>
      <c r="P494" s="156">
        <f t="shared" si="136"/>
        <v>9.9793839461173733E-3</v>
      </c>
      <c r="Q494" s="156">
        <f t="shared" si="136"/>
        <v>7.7879651741659213E-3</v>
      </c>
      <c r="R494" s="156">
        <f t="shared" si="136"/>
        <v>6.8889215754166094E-3</v>
      </c>
      <c r="S494" s="156">
        <f t="shared" si="136"/>
        <v>6.3719715061357537E-3</v>
      </c>
      <c r="T494" s="156">
        <f t="shared" si="136"/>
        <v>6.0685442915578616E-3</v>
      </c>
      <c r="U494" s="156">
        <f t="shared" si="136"/>
        <v>6.7990172155416775E-3</v>
      </c>
      <c r="V494" s="156">
        <f t="shared" si="136"/>
        <v>9.0691023023836935E-3</v>
      </c>
      <c r="W494" s="156">
        <f t="shared" si="136"/>
        <v>1.4834219379363661E-2</v>
      </c>
      <c r="X494" s="173">
        <f t="shared" si="136"/>
        <v>1.938562759803206E-2</v>
      </c>
      <c r="Y494" s="172">
        <f t="shared" ref="Y494:AJ515" si="137">$I494*Y$34*Y$35*Y$36</f>
        <v>2.0503970607209748E-2</v>
      </c>
      <c r="Z494" s="156">
        <f t="shared" si="137"/>
        <v>1.9708461365072101E-2</v>
      </c>
      <c r="AA494" s="156">
        <f t="shared" si="137"/>
        <v>1.4476027335800543E-2</v>
      </c>
      <c r="AB494" s="156">
        <f t="shared" si="137"/>
        <v>9.9494677044821064E-3</v>
      </c>
      <c r="AC494" s="156">
        <f t="shared" si="137"/>
        <v>7.7646183774843468E-3</v>
      </c>
      <c r="AD494" s="156">
        <f t="shared" si="137"/>
        <v>6.868269935639112E-3</v>
      </c>
      <c r="AE494" s="156">
        <f t="shared" si="137"/>
        <v>6.3528695815781022E-3</v>
      </c>
      <c r="AF494" s="156">
        <f t="shared" si="137"/>
        <v>6.0503519824553357E-3</v>
      </c>
      <c r="AG494" s="156">
        <f t="shared" si="137"/>
        <v>6.7786350914545886E-3</v>
      </c>
      <c r="AH494" s="156">
        <f t="shared" si="137"/>
        <v>9.0419149071138075E-3</v>
      </c>
      <c r="AI494" s="156">
        <f t="shared" si="137"/>
        <v>1.4789749290446377E-2</v>
      </c>
      <c r="AJ494" s="173">
        <f t="shared" si="137"/>
        <v>1.9327513277287878E-2</v>
      </c>
      <c r="AK494" s="172">
        <f t="shared" ref="AK494:AV515" si="138">$J494*AK$34*AK$35*AK$36</f>
        <v>1.9754523735529501E-2</v>
      </c>
      <c r="AL494" s="156">
        <f t="shared" si="138"/>
        <v>1.8988091393877811E-2</v>
      </c>
      <c r="AM494" s="156">
        <f t="shared" si="138"/>
        <v>1.3946909653718096E-2</v>
      </c>
      <c r="AN494" s="156">
        <f t="shared" si="138"/>
        <v>9.58580168150284E-3</v>
      </c>
      <c r="AO494" s="156">
        <f t="shared" si="138"/>
        <v>7.4808114473890403E-3</v>
      </c>
      <c r="AP494" s="156">
        <f t="shared" si="138"/>
        <v>6.6172257103167126E-3</v>
      </c>
      <c r="AQ494" s="156">
        <f t="shared" si="138"/>
        <v>6.1206639115001238E-3</v>
      </c>
      <c r="AR494" s="156">
        <f t="shared" si="138"/>
        <v>5.829203725238213E-3</v>
      </c>
      <c r="AS494" s="156">
        <f t="shared" si="138"/>
        <v>6.5308671366094799E-3</v>
      </c>
      <c r="AT494" s="156">
        <f t="shared" si="138"/>
        <v>8.7114211227171078E-3</v>
      </c>
      <c r="AU494" s="156">
        <f t="shared" si="138"/>
        <v>1.4249164661693412E-2</v>
      </c>
      <c r="AV494" s="173">
        <f t="shared" si="138"/>
        <v>1.8621067455622073E-2</v>
      </c>
      <c r="AW494" s="172">
        <f t="shared" si="132"/>
        <v>1.9139107476724797E-2</v>
      </c>
      <c r="AX494" s="156">
        <f t="shared" si="132"/>
        <v>1.8396551940742578E-2</v>
      </c>
      <c r="AY494" s="156">
        <f t="shared" si="132"/>
        <v>1.3512419049141225E-2</v>
      </c>
      <c r="AZ494" s="156">
        <f t="shared" si="132"/>
        <v>9.287173464115641E-3</v>
      </c>
      <c r="BA494" s="156">
        <f t="shared" si="132"/>
        <v>7.2477603723334894E-3</v>
      </c>
      <c r="BB494" s="156">
        <f t="shared" si="132"/>
        <v>6.4110780782690169E-3</v>
      </c>
      <c r="BC494" s="156">
        <f t="shared" si="132"/>
        <v>5.9299857591819443E-3</v>
      </c>
      <c r="BD494" s="156">
        <f t="shared" si="132"/>
        <v>5.6476054849351866E-3</v>
      </c>
      <c r="BE494" s="156">
        <f t="shared" si="132"/>
        <v>6.3274098488625696E-3</v>
      </c>
      <c r="BF494" s="156">
        <f t="shared" si="132"/>
        <v>8.4400326413753626E-3</v>
      </c>
      <c r="BG494" s="156">
        <f t="shared" si="132"/>
        <v>1.3805257852063791E-2</v>
      </c>
      <c r="BH494" s="173">
        <f t="shared" si="132"/>
        <v>1.8040961965765181E-2</v>
      </c>
    </row>
    <row r="495" spans="2:60" x14ac:dyDescent="0.2">
      <c r="B495" s="104">
        <v>301435</v>
      </c>
      <c r="C495" s="105" t="s">
        <v>512</v>
      </c>
      <c r="D495" s="105" t="s">
        <v>75</v>
      </c>
      <c r="E495" s="23"/>
      <c r="F495" s="23"/>
      <c r="G495" s="23"/>
      <c r="H495" s="95">
        <f>P_EX_ref!L478</f>
        <v>1.6407545677174959</v>
      </c>
      <c r="I495" s="89">
        <f>P_EX_ref!M478</f>
        <v>1.6358359063675536</v>
      </c>
      <c r="J495" s="89">
        <f>P_EX_ref!N478</f>
        <v>1.58036189884236</v>
      </c>
      <c r="K495" s="89">
        <f>P_EX_ref!O478</f>
        <v>1.5269451866676615</v>
      </c>
      <c r="L495" s="177"/>
      <c r="M495" s="172">
        <f t="shared" si="136"/>
        <v>2.0565622321390531E-2</v>
      </c>
      <c r="N495" s="156">
        <f t="shared" si="136"/>
        <v>1.9767721127500516E-2</v>
      </c>
      <c r="O495" s="156">
        <f t="shared" si="136"/>
        <v>1.4519554119801402E-2</v>
      </c>
      <c r="P495" s="156">
        <f t="shared" si="136"/>
        <v>9.9793839461173733E-3</v>
      </c>
      <c r="Q495" s="156">
        <f t="shared" si="136"/>
        <v>7.7879651741659213E-3</v>
      </c>
      <c r="R495" s="156">
        <f t="shared" si="136"/>
        <v>6.8889215754166094E-3</v>
      </c>
      <c r="S495" s="156">
        <f t="shared" si="136"/>
        <v>6.3719715061357537E-3</v>
      </c>
      <c r="T495" s="156">
        <f t="shared" si="136"/>
        <v>6.0685442915578616E-3</v>
      </c>
      <c r="U495" s="156">
        <f t="shared" si="136"/>
        <v>6.7990172155416775E-3</v>
      </c>
      <c r="V495" s="156">
        <f t="shared" si="136"/>
        <v>9.0691023023836935E-3</v>
      </c>
      <c r="W495" s="156">
        <f t="shared" si="136"/>
        <v>1.4834219379363661E-2</v>
      </c>
      <c r="X495" s="173">
        <f t="shared" si="136"/>
        <v>1.938562759803206E-2</v>
      </c>
      <c r="Y495" s="172">
        <f t="shared" si="137"/>
        <v>2.0503970607209748E-2</v>
      </c>
      <c r="Z495" s="156">
        <f t="shared" si="137"/>
        <v>1.9708461365072101E-2</v>
      </c>
      <c r="AA495" s="156">
        <f t="shared" si="137"/>
        <v>1.4476027335800543E-2</v>
      </c>
      <c r="AB495" s="156">
        <f t="shared" si="137"/>
        <v>9.9494677044821064E-3</v>
      </c>
      <c r="AC495" s="156">
        <f t="shared" si="137"/>
        <v>7.7646183774843468E-3</v>
      </c>
      <c r="AD495" s="156">
        <f t="shared" si="137"/>
        <v>6.868269935639112E-3</v>
      </c>
      <c r="AE495" s="156">
        <f t="shared" si="137"/>
        <v>6.3528695815781022E-3</v>
      </c>
      <c r="AF495" s="156">
        <f t="shared" si="137"/>
        <v>6.0503519824553357E-3</v>
      </c>
      <c r="AG495" s="156">
        <f t="shared" si="137"/>
        <v>6.7786350914545886E-3</v>
      </c>
      <c r="AH495" s="156">
        <f t="shared" si="137"/>
        <v>9.0419149071138075E-3</v>
      </c>
      <c r="AI495" s="156">
        <f t="shared" si="137"/>
        <v>1.4789749290446377E-2</v>
      </c>
      <c r="AJ495" s="173">
        <f t="shared" si="137"/>
        <v>1.9327513277287878E-2</v>
      </c>
      <c r="AK495" s="172">
        <f t="shared" si="138"/>
        <v>1.9754523735529501E-2</v>
      </c>
      <c r="AL495" s="156">
        <f t="shared" si="138"/>
        <v>1.8988091393877811E-2</v>
      </c>
      <c r="AM495" s="156">
        <f t="shared" si="138"/>
        <v>1.3946909653718096E-2</v>
      </c>
      <c r="AN495" s="156">
        <f t="shared" si="138"/>
        <v>9.58580168150284E-3</v>
      </c>
      <c r="AO495" s="156">
        <f t="shared" si="138"/>
        <v>7.4808114473890403E-3</v>
      </c>
      <c r="AP495" s="156">
        <f t="shared" si="138"/>
        <v>6.6172257103167126E-3</v>
      </c>
      <c r="AQ495" s="156">
        <f t="shared" si="138"/>
        <v>6.1206639115001238E-3</v>
      </c>
      <c r="AR495" s="156">
        <f t="shared" si="138"/>
        <v>5.829203725238213E-3</v>
      </c>
      <c r="AS495" s="156">
        <f t="shared" si="138"/>
        <v>6.5308671366094799E-3</v>
      </c>
      <c r="AT495" s="156">
        <f t="shared" si="138"/>
        <v>8.7114211227171078E-3</v>
      </c>
      <c r="AU495" s="156">
        <f t="shared" si="138"/>
        <v>1.4249164661693412E-2</v>
      </c>
      <c r="AV495" s="173">
        <f t="shared" si="138"/>
        <v>1.8621067455622073E-2</v>
      </c>
      <c r="AW495" s="172">
        <f t="shared" si="132"/>
        <v>1.9139107476724797E-2</v>
      </c>
      <c r="AX495" s="156">
        <f t="shared" si="132"/>
        <v>1.8396551940742578E-2</v>
      </c>
      <c r="AY495" s="156">
        <f t="shared" si="132"/>
        <v>1.3512419049141225E-2</v>
      </c>
      <c r="AZ495" s="156">
        <f t="shared" ref="AW495:BH516" si="139">$K495*AZ$34*AZ$35*AZ$36</f>
        <v>9.287173464115641E-3</v>
      </c>
      <c r="BA495" s="156">
        <f t="shared" si="139"/>
        <v>7.2477603723334894E-3</v>
      </c>
      <c r="BB495" s="156">
        <f t="shared" si="139"/>
        <v>6.4110780782690169E-3</v>
      </c>
      <c r="BC495" s="156">
        <f t="shared" si="139"/>
        <v>5.9299857591819443E-3</v>
      </c>
      <c r="BD495" s="156">
        <f t="shared" si="139"/>
        <v>5.6476054849351866E-3</v>
      </c>
      <c r="BE495" s="156">
        <f t="shared" si="139"/>
        <v>6.3274098488625696E-3</v>
      </c>
      <c r="BF495" s="156">
        <f t="shared" si="139"/>
        <v>8.4400326413753626E-3</v>
      </c>
      <c r="BG495" s="156">
        <f t="shared" si="139"/>
        <v>1.3805257852063791E-2</v>
      </c>
      <c r="BH495" s="173">
        <f t="shared" si="139"/>
        <v>1.8040961965765181E-2</v>
      </c>
    </row>
    <row r="496" spans="2:60" x14ac:dyDescent="0.2">
      <c r="B496" s="104">
        <v>301436</v>
      </c>
      <c r="C496" s="105" t="s">
        <v>513</v>
      </c>
      <c r="D496" s="105" t="s">
        <v>75</v>
      </c>
      <c r="E496" s="23"/>
      <c r="F496" s="23"/>
      <c r="G496" s="23"/>
      <c r="H496" s="95">
        <f>P_EX_ref!L479</f>
        <v>1.6407545677174959</v>
      </c>
      <c r="I496" s="89">
        <f>P_EX_ref!M479</f>
        <v>1.6358359063675536</v>
      </c>
      <c r="J496" s="89">
        <f>P_EX_ref!N479</f>
        <v>1.58036189884236</v>
      </c>
      <c r="K496" s="89">
        <f>P_EX_ref!O479</f>
        <v>1.5269451866676615</v>
      </c>
      <c r="L496" s="177"/>
      <c r="M496" s="172">
        <f t="shared" si="136"/>
        <v>2.0565622321390531E-2</v>
      </c>
      <c r="N496" s="156">
        <f t="shared" si="136"/>
        <v>1.9767721127500516E-2</v>
      </c>
      <c r="O496" s="156">
        <f t="shared" si="136"/>
        <v>1.4519554119801402E-2</v>
      </c>
      <c r="P496" s="156">
        <f t="shared" si="136"/>
        <v>9.9793839461173733E-3</v>
      </c>
      <c r="Q496" s="156">
        <f t="shared" si="136"/>
        <v>7.7879651741659213E-3</v>
      </c>
      <c r="R496" s="156">
        <f t="shared" si="136"/>
        <v>6.8889215754166094E-3</v>
      </c>
      <c r="S496" s="156">
        <f t="shared" si="136"/>
        <v>6.3719715061357537E-3</v>
      </c>
      <c r="T496" s="156">
        <f t="shared" si="136"/>
        <v>6.0685442915578616E-3</v>
      </c>
      <c r="U496" s="156">
        <f t="shared" si="136"/>
        <v>6.7990172155416775E-3</v>
      </c>
      <c r="V496" s="156">
        <f t="shared" si="136"/>
        <v>9.0691023023836935E-3</v>
      </c>
      <c r="W496" s="156">
        <f t="shared" si="136"/>
        <v>1.4834219379363661E-2</v>
      </c>
      <c r="X496" s="173">
        <f t="shared" si="136"/>
        <v>1.938562759803206E-2</v>
      </c>
      <c r="Y496" s="172">
        <f t="shared" si="137"/>
        <v>2.0503970607209748E-2</v>
      </c>
      <c r="Z496" s="156">
        <f t="shared" si="137"/>
        <v>1.9708461365072101E-2</v>
      </c>
      <c r="AA496" s="156">
        <f t="shared" si="137"/>
        <v>1.4476027335800543E-2</v>
      </c>
      <c r="AB496" s="156">
        <f t="shared" si="137"/>
        <v>9.9494677044821064E-3</v>
      </c>
      <c r="AC496" s="156">
        <f t="shared" si="137"/>
        <v>7.7646183774843468E-3</v>
      </c>
      <c r="AD496" s="156">
        <f t="shared" si="137"/>
        <v>6.868269935639112E-3</v>
      </c>
      <c r="AE496" s="156">
        <f t="shared" si="137"/>
        <v>6.3528695815781022E-3</v>
      </c>
      <c r="AF496" s="156">
        <f t="shared" si="137"/>
        <v>6.0503519824553357E-3</v>
      </c>
      <c r="AG496" s="156">
        <f t="shared" si="137"/>
        <v>6.7786350914545886E-3</v>
      </c>
      <c r="AH496" s="156">
        <f t="shared" si="137"/>
        <v>9.0419149071138075E-3</v>
      </c>
      <c r="AI496" s="156">
        <f t="shared" si="137"/>
        <v>1.4789749290446377E-2</v>
      </c>
      <c r="AJ496" s="173">
        <f t="shared" si="137"/>
        <v>1.9327513277287878E-2</v>
      </c>
      <c r="AK496" s="172">
        <f t="shared" si="138"/>
        <v>1.9754523735529501E-2</v>
      </c>
      <c r="AL496" s="156">
        <f t="shared" si="138"/>
        <v>1.8988091393877811E-2</v>
      </c>
      <c r="AM496" s="156">
        <f t="shared" si="138"/>
        <v>1.3946909653718096E-2</v>
      </c>
      <c r="AN496" s="156">
        <f t="shared" si="138"/>
        <v>9.58580168150284E-3</v>
      </c>
      <c r="AO496" s="156">
        <f t="shared" si="138"/>
        <v>7.4808114473890403E-3</v>
      </c>
      <c r="AP496" s="156">
        <f t="shared" si="138"/>
        <v>6.6172257103167126E-3</v>
      </c>
      <c r="AQ496" s="156">
        <f t="shared" si="138"/>
        <v>6.1206639115001238E-3</v>
      </c>
      <c r="AR496" s="156">
        <f t="shared" si="138"/>
        <v>5.829203725238213E-3</v>
      </c>
      <c r="AS496" s="156">
        <f t="shared" si="138"/>
        <v>6.5308671366094799E-3</v>
      </c>
      <c r="AT496" s="156">
        <f t="shared" si="138"/>
        <v>8.7114211227171078E-3</v>
      </c>
      <c r="AU496" s="156">
        <f t="shared" si="138"/>
        <v>1.4249164661693412E-2</v>
      </c>
      <c r="AV496" s="173">
        <f t="shared" si="138"/>
        <v>1.8621067455622073E-2</v>
      </c>
      <c r="AW496" s="172">
        <f t="shared" si="139"/>
        <v>1.9139107476724797E-2</v>
      </c>
      <c r="AX496" s="156">
        <f t="shared" si="139"/>
        <v>1.8396551940742578E-2</v>
      </c>
      <c r="AY496" s="156">
        <f t="shared" si="139"/>
        <v>1.3512419049141225E-2</v>
      </c>
      <c r="AZ496" s="156">
        <f t="shared" si="139"/>
        <v>9.287173464115641E-3</v>
      </c>
      <c r="BA496" s="156">
        <f t="shared" si="139"/>
        <v>7.2477603723334894E-3</v>
      </c>
      <c r="BB496" s="156">
        <f t="shared" si="139"/>
        <v>6.4110780782690169E-3</v>
      </c>
      <c r="BC496" s="156">
        <f t="shared" si="139"/>
        <v>5.9299857591819443E-3</v>
      </c>
      <c r="BD496" s="156">
        <f t="shared" si="139"/>
        <v>5.6476054849351866E-3</v>
      </c>
      <c r="BE496" s="156">
        <f t="shared" si="139"/>
        <v>6.3274098488625696E-3</v>
      </c>
      <c r="BF496" s="156">
        <f t="shared" si="139"/>
        <v>8.4400326413753626E-3</v>
      </c>
      <c r="BG496" s="156">
        <f t="shared" si="139"/>
        <v>1.3805257852063791E-2</v>
      </c>
      <c r="BH496" s="173">
        <f t="shared" si="139"/>
        <v>1.8040961965765181E-2</v>
      </c>
    </row>
    <row r="497" spans="2:60" x14ac:dyDescent="0.2">
      <c r="B497" s="104">
        <v>301437</v>
      </c>
      <c r="C497" s="105" t="s">
        <v>514</v>
      </c>
      <c r="D497" s="105" t="s">
        <v>75</v>
      </c>
      <c r="E497" s="23"/>
      <c r="F497" s="23"/>
      <c r="G497" s="23"/>
      <c r="H497" s="95">
        <f>P_EX_ref!L480</f>
        <v>1.6407545677174959</v>
      </c>
      <c r="I497" s="89">
        <f>P_EX_ref!M480</f>
        <v>1.6358359063675536</v>
      </c>
      <c r="J497" s="89">
        <f>P_EX_ref!N480</f>
        <v>1.58036189884236</v>
      </c>
      <c r="K497" s="89">
        <f>P_EX_ref!O480</f>
        <v>1.5269451866676615</v>
      </c>
      <c r="L497" s="177"/>
      <c r="M497" s="172">
        <f t="shared" si="136"/>
        <v>2.0565622321390531E-2</v>
      </c>
      <c r="N497" s="156">
        <f t="shared" si="136"/>
        <v>1.9767721127500516E-2</v>
      </c>
      <c r="O497" s="156">
        <f t="shared" si="136"/>
        <v>1.4519554119801402E-2</v>
      </c>
      <c r="P497" s="156">
        <f t="shared" si="136"/>
        <v>9.9793839461173733E-3</v>
      </c>
      <c r="Q497" s="156">
        <f t="shared" si="136"/>
        <v>7.7879651741659213E-3</v>
      </c>
      <c r="R497" s="156">
        <f t="shared" si="136"/>
        <v>6.8889215754166094E-3</v>
      </c>
      <c r="S497" s="156">
        <f t="shared" si="136"/>
        <v>6.3719715061357537E-3</v>
      </c>
      <c r="T497" s="156">
        <f t="shared" si="136"/>
        <v>6.0685442915578616E-3</v>
      </c>
      <c r="U497" s="156">
        <f t="shared" si="136"/>
        <v>6.7990172155416775E-3</v>
      </c>
      <c r="V497" s="156">
        <f t="shared" si="136"/>
        <v>9.0691023023836935E-3</v>
      </c>
      <c r="W497" s="156">
        <f t="shared" si="136"/>
        <v>1.4834219379363661E-2</v>
      </c>
      <c r="X497" s="173">
        <f t="shared" si="136"/>
        <v>1.938562759803206E-2</v>
      </c>
      <c r="Y497" s="172">
        <f t="shared" si="137"/>
        <v>2.0503970607209748E-2</v>
      </c>
      <c r="Z497" s="156">
        <f t="shared" si="137"/>
        <v>1.9708461365072101E-2</v>
      </c>
      <c r="AA497" s="156">
        <f t="shared" si="137"/>
        <v>1.4476027335800543E-2</v>
      </c>
      <c r="AB497" s="156">
        <f t="shared" si="137"/>
        <v>9.9494677044821064E-3</v>
      </c>
      <c r="AC497" s="156">
        <f t="shared" si="137"/>
        <v>7.7646183774843468E-3</v>
      </c>
      <c r="AD497" s="156">
        <f t="shared" si="137"/>
        <v>6.868269935639112E-3</v>
      </c>
      <c r="AE497" s="156">
        <f t="shared" si="137"/>
        <v>6.3528695815781022E-3</v>
      </c>
      <c r="AF497" s="156">
        <f t="shared" si="137"/>
        <v>6.0503519824553357E-3</v>
      </c>
      <c r="AG497" s="156">
        <f t="shared" si="137"/>
        <v>6.7786350914545886E-3</v>
      </c>
      <c r="AH497" s="156">
        <f t="shared" si="137"/>
        <v>9.0419149071138075E-3</v>
      </c>
      <c r="AI497" s="156">
        <f t="shared" si="137"/>
        <v>1.4789749290446377E-2</v>
      </c>
      <c r="AJ497" s="173">
        <f t="shared" si="137"/>
        <v>1.9327513277287878E-2</v>
      </c>
      <c r="AK497" s="172">
        <f t="shared" si="138"/>
        <v>1.9754523735529501E-2</v>
      </c>
      <c r="AL497" s="156">
        <f t="shared" si="138"/>
        <v>1.8988091393877811E-2</v>
      </c>
      <c r="AM497" s="156">
        <f t="shared" si="138"/>
        <v>1.3946909653718096E-2</v>
      </c>
      <c r="AN497" s="156">
        <f t="shared" si="138"/>
        <v>9.58580168150284E-3</v>
      </c>
      <c r="AO497" s="156">
        <f t="shared" si="138"/>
        <v>7.4808114473890403E-3</v>
      </c>
      <c r="AP497" s="156">
        <f t="shared" si="138"/>
        <v>6.6172257103167126E-3</v>
      </c>
      <c r="AQ497" s="156">
        <f t="shared" si="138"/>
        <v>6.1206639115001238E-3</v>
      </c>
      <c r="AR497" s="156">
        <f t="shared" si="138"/>
        <v>5.829203725238213E-3</v>
      </c>
      <c r="AS497" s="156">
        <f t="shared" si="138"/>
        <v>6.5308671366094799E-3</v>
      </c>
      <c r="AT497" s="156">
        <f t="shared" si="138"/>
        <v>8.7114211227171078E-3</v>
      </c>
      <c r="AU497" s="156">
        <f t="shared" si="138"/>
        <v>1.4249164661693412E-2</v>
      </c>
      <c r="AV497" s="173">
        <f t="shared" si="138"/>
        <v>1.8621067455622073E-2</v>
      </c>
      <c r="AW497" s="172">
        <f t="shared" si="139"/>
        <v>1.9139107476724797E-2</v>
      </c>
      <c r="AX497" s="156">
        <f t="shared" si="139"/>
        <v>1.8396551940742578E-2</v>
      </c>
      <c r="AY497" s="156">
        <f t="shared" si="139"/>
        <v>1.3512419049141225E-2</v>
      </c>
      <c r="AZ497" s="156">
        <f t="shared" si="139"/>
        <v>9.287173464115641E-3</v>
      </c>
      <c r="BA497" s="156">
        <f t="shared" si="139"/>
        <v>7.2477603723334894E-3</v>
      </c>
      <c r="BB497" s="156">
        <f t="shared" si="139"/>
        <v>6.4110780782690169E-3</v>
      </c>
      <c r="BC497" s="156">
        <f t="shared" si="139"/>
        <v>5.9299857591819443E-3</v>
      </c>
      <c r="BD497" s="156">
        <f t="shared" si="139"/>
        <v>5.6476054849351866E-3</v>
      </c>
      <c r="BE497" s="156">
        <f t="shared" si="139"/>
        <v>6.3274098488625696E-3</v>
      </c>
      <c r="BF497" s="156">
        <f t="shared" si="139"/>
        <v>8.4400326413753626E-3</v>
      </c>
      <c r="BG497" s="156">
        <f t="shared" si="139"/>
        <v>1.3805257852063791E-2</v>
      </c>
      <c r="BH497" s="173">
        <f t="shared" si="139"/>
        <v>1.8040961965765181E-2</v>
      </c>
    </row>
    <row r="498" spans="2:60" x14ac:dyDescent="0.2">
      <c r="B498" s="104">
        <v>301438</v>
      </c>
      <c r="C498" s="105" t="s">
        <v>515</v>
      </c>
      <c r="D498" s="105" t="s">
        <v>75</v>
      </c>
      <c r="E498" s="23"/>
      <c r="F498" s="23"/>
      <c r="G498" s="23"/>
      <c r="H498" s="95">
        <f>P_EX_ref!L481</f>
        <v>1.6407545677174959</v>
      </c>
      <c r="I498" s="89">
        <f>P_EX_ref!M481</f>
        <v>1.6358359063675536</v>
      </c>
      <c r="J498" s="89">
        <f>P_EX_ref!N481</f>
        <v>1.58036189884236</v>
      </c>
      <c r="K498" s="89">
        <f>P_EX_ref!O481</f>
        <v>1.5269451866676615</v>
      </c>
      <c r="L498" s="177"/>
      <c r="M498" s="172">
        <f t="shared" si="136"/>
        <v>2.0565622321390531E-2</v>
      </c>
      <c r="N498" s="156">
        <f t="shared" si="136"/>
        <v>1.9767721127500516E-2</v>
      </c>
      <c r="O498" s="156">
        <f t="shared" si="136"/>
        <v>1.4519554119801402E-2</v>
      </c>
      <c r="P498" s="156">
        <f t="shared" si="136"/>
        <v>9.9793839461173733E-3</v>
      </c>
      <c r="Q498" s="156">
        <f t="shared" si="136"/>
        <v>7.7879651741659213E-3</v>
      </c>
      <c r="R498" s="156">
        <f t="shared" si="136"/>
        <v>6.8889215754166094E-3</v>
      </c>
      <c r="S498" s="156">
        <f t="shared" si="136"/>
        <v>6.3719715061357537E-3</v>
      </c>
      <c r="T498" s="156">
        <f t="shared" si="136"/>
        <v>6.0685442915578616E-3</v>
      </c>
      <c r="U498" s="156">
        <f t="shared" si="136"/>
        <v>6.7990172155416775E-3</v>
      </c>
      <c r="V498" s="156">
        <f t="shared" si="136"/>
        <v>9.0691023023836935E-3</v>
      </c>
      <c r="W498" s="156">
        <f t="shared" si="136"/>
        <v>1.4834219379363661E-2</v>
      </c>
      <c r="X498" s="173">
        <f t="shared" si="136"/>
        <v>1.938562759803206E-2</v>
      </c>
      <c r="Y498" s="172">
        <f t="shared" si="137"/>
        <v>2.0503970607209748E-2</v>
      </c>
      <c r="Z498" s="156">
        <f t="shared" si="137"/>
        <v>1.9708461365072101E-2</v>
      </c>
      <c r="AA498" s="156">
        <f t="shared" si="137"/>
        <v>1.4476027335800543E-2</v>
      </c>
      <c r="AB498" s="156">
        <f t="shared" si="137"/>
        <v>9.9494677044821064E-3</v>
      </c>
      <c r="AC498" s="156">
        <f t="shared" si="137"/>
        <v>7.7646183774843468E-3</v>
      </c>
      <c r="AD498" s="156">
        <f t="shared" si="137"/>
        <v>6.868269935639112E-3</v>
      </c>
      <c r="AE498" s="156">
        <f t="shared" si="137"/>
        <v>6.3528695815781022E-3</v>
      </c>
      <c r="AF498" s="156">
        <f t="shared" si="137"/>
        <v>6.0503519824553357E-3</v>
      </c>
      <c r="AG498" s="156">
        <f t="shared" si="137"/>
        <v>6.7786350914545886E-3</v>
      </c>
      <c r="AH498" s="156">
        <f t="shared" si="137"/>
        <v>9.0419149071138075E-3</v>
      </c>
      <c r="AI498" s="156">
        <f t="shared" si="137"/>
        <v>1.4789749290446377E-2</v>
      </c>
      <c r="AJ498" s="173">
        <f t="shared" si="137"/>
        <v>1.9327513277287878E-2</v>
      </c>
      <c r="AK498" s="172">
        <f t="shared" si="138"/>
        <v>1.9754523735529501E-2</v>
      </c>
      <c r="AL498" s="156">
        <f t="shared" si="138"/>
        <v>1.8988091393877811E-2</v>
      </c>
      <c r="AM498" s="156">
        <f t="shared" si="138"/>
        <v>1.3946909653718096E-2</v>
      </c>
      <c r="AN498" s="156">
        <f t="shared" si="138"/>
        <v>9.58580168150284E-3</v>
      </c>
      <c r="AO498" s="156">
        <f t="shared" si="138"/>
        <v>7.4808114473890403E-3</v>
      </c>
      <c r="AP498" s="156">
        <f t="shared" si="138"/>
        <v>6.6172257103167126E-3</v>
      </c>
      <c r="AQ498" s="156">
        <f t="shared" si="138"/>
        <v>6.1206639115001238E-3</v>
      </c>
      <c r="AR498" s="156">
        <f t="shared" si="138"/>
        <v>5.829203725238213E-3</v>
      </c>
      <c r="AS498" s="156">
        <f t="shared" si="138"/>
        <v>6.5308671366094799E-3</v>
      </c>
      <c r="AT498" s="156">
        <f t="shared" si="138"/>
        <v>8.7114211227171078E-3</v>
      </c>
      <c r="AU498" s="156">
        <f t="shared" si="138"/>
        <v>1.4249164661693412E-2</v>
      </c>
      <c r="AV498" s="173">
        <f t="shared" si="138"/>
        <v>1.8621067455622073E-2</v>
      </c>
      <c r="AW498" s="172">
        <f t="shared" si="139"/>
        <v>1.9139107476724797E-2</v>
      </c>
      <c r="AX498" s="156">
        <f t="shared" si="139"/>
        <v>1.8396551940742578E-2</v>
      </c>
      <c r="AY498" s="156">
        <f t="shared" si="139"/>
        <v>1.3512419049141225E-2</v>
      </c>
      <c r="AZ498" s="156">
        <f t="shared" si="139"/>
        <v>9.287173464115641E-3</v>
      </c>
      <c r="BA498" s="156">
        <f t="shared" si="139"/>
        <v>7.2477603723334894E-3</v>
      </c>
      <c r="BB498" s="156">
        <f t="shared" si="139"/>
        <v>6.4110780782690169E-3</v>
      </c>
      <c r="BC498" s="156">
        <f t="shared" si="139"/>
        <v>5.9299857591819443E-3</v>
      </c>
      <c r="BD498" s="156">
        <f t="shared" si="139"/>
        <v>5.6476054849351866E-3</v>
      </c>
      <c r="BE498" s="156">
        <f t="shared" si="139"/>
        <v>6.3274098488625696E-3</v>
      </c>
      <c r="BF498" s="156">
        <f t="shared" si="139"/>
        <v>8.4400326413753626E-3</v>
      </c>
      <c r="BG498" s="156">
        <f t="shared" si="139"/>
        <v>1.3805257852063791E-2</v>
      </c>
      <c r="BH498" s="173">
        <f t="shared" si="139"/>
        <v>1.8040961965765181E-2</v>
      </c>
    </row>
    <row r="499" spans="2:60" x14ac:dyDescent="0.2">
      <c r="B499" s="104">
        <v>301439</v>
      </c>
      <c r="C499" s="105" t="s">
        <v>516</v>
      </c>
      <c r="D499" s="105" t="s">
        <v>75</v>
      </c>
      <c r="E499" s="23"/>
      <c r="F499" s="23"/>
      <c r="G499" s="23"/>
      <c r="H499" s="95">
        <f>P_EX_ref!L482</f>
        <v>1.6407545677174959</v>
      </c>
      <c r="I499" s="89">
        <f>P_EX_ref!M482</f>
        <v>1.6358359063675536</v>
      </c>
      <c r="J499" s="89">
        <f>P_EX_ref!N482</f>
        <v>1.58036189884236</v>
      </c>
      <c r="K499" s="89">
        <f>P_EX_ref!O482</f>
        <v>1.5269451866676615</v>
      </c>
      <c r="L499" s="177"/>
      <c r="M499" s="172">
        <f t="shared" si="136"/>
        <v>2.0565622321390531E-2</v>
      </c>
      <c r="N499" s="156">
        <f t="shared" si="136"/>
        <v>1.9767721127500516E-2</v>
      </c>
      <c r="O499" s="156">
        <f t="shared" si="136"/>
        <v>1.4519554119801402E-2</v>
      </c>
      <c r="P499" s="156">
        <f t="shared" si="136"/>
        <v>9.9793839461173733E-3</v>
      </c>
      <c r="Q499" s="156">
        <f t="shared" si="136"/>
        <v>7.7879651741659213E-3</v>
      </c>
      <c r="R499" s="156">
        <f t="shared" si="136"/>
        <v>6.8889215754166094E-3</v>
      </c>
      <c r="S499" s="156">
        <f t="shared" si="136"/>
        <v>6.3719715061357537E-3</v>
      </c>
      <c r="T499" s="156">
        <f t="shared" si="136"/>
        <v>6.0685442915578616E-3</v>
      </c>
      <c r="U499" s="156">
        <f t="shared" si="136"/>
        <v>6.7990172155416775E-3</v>
      </c>
      <c r="V499" s="156">
        <f t="shared" si="136"/>
        <v>9.0691023023836935E-3</v>
      </c>
      <c r="W499" s="156">
        <f t="shared" si="136"/>
        <v>1.4834219379363661E-2</v>
      </c>
      <c r="X499" s="173">
        <f t="shared" si="136"/>
        <v>1.938562759803206E-2</v>
      </c>
      <c r="Y499" s="172">
        <f t="shared" si="137"/>
        <v>2.0503970607209748E-2</v>
      </c>
      <c r="Z499" s="156">
        <f t="shared" si="137"/>
        <v>1.9708461365072101E-2</v>
      </c>
      <c r="AA499" s="156">
        <f t="shared" si="137"/>
        <v>1.4476027335800543E-2</v>
      </c>
      <c r="AB499" s="156">
        <f t="shared" si="137"/>
        <v>9.9494677044821064E-3</v>
      </c>
      <c r="AC499" s="156">
        <f t="shared" si="137"/>
        <v>7.7646183774843468E-3</v>
      </c>
      <c r="AD499" s="156">
        <f t="shared" si="137"/>
        <v>6.868269935639112E-3</v>
      </c>
      <c r="AE499" s="156">
        <f t="shared" si="137"/>
        <v>6.3528695815781022E-3</v>
      </c>
      <c r="AF499" s="156">
        <f t="shared" si="137"/>
        <v>6.0503519824553357E-3</v>
      </c>
      <c r="AG499" s="156">
        <f t="shared" si="137"/>
        <v>6.7786350914545886E-3</v>
      </c>
      <c r="AH499" s="156">
        <f t="shared" si="137"/>
        <v>9.0419149071138075E-3</v>
      </c>
      <c r="AI499" s="156">
        <f t="shared" si="137"/>
        <v>1.4789749290446377E-2</v>
      </c>
      <c r="AJ499" s="173">
        <f t="shared" si="137"/>
        <v>1.9327513277287878E-2</v>
      </c>
      <c r="AK499" s="172">
        <f t="shared" si="138"/>
        <v>1.9754523735529501E-2</v>
      </c>
      <c r="AL499" s="156">
        <f t="shared" si="138"/>
        <v>1.8988091393877811E-2</v>
      </c>
      <c r="AM499" s="156">
        <f t="shared" si="138"/>
        <v>1.3946909653718096E-2</v>
      </c>
      <c r="AN499" s="156">
        <f t="shared" si="138"/>
        <v>9.58580168150284E-3</v>
      </c>
      <c r="AO499" s="156">
        <f t="shared" si="138"/>
        <v>7.4808114473890403E-3</v>
      </c>
      <c r="AP499" s="156">
        <f t="shared" si="138"/>
        <v>6.6172257103167126E-3</v>
      </c>
      <c r="AQ499" s="156">
        <f t="shared" si="138"/>
        <v>6.1206639115001238E-3</v>
      </c>
      <c r="AR499" s="156">
        <f t="shared" si="138"/>
        <v>5.829203725238213E-3</v>
      </c>
      <c r="AS499" s="156">
        <f t="shared" si="138"/>
        <v>6.5308671366094799E-3</v>
      </c>
      <c r="AT499" s="156">
        <f t="shared" si="138"/>
        <v>8.7114211227171078E-3</v>
      </c>
      <c r="AU499" s="156">
        <f t="shared" si="138"/>
        <v>1.4249164661693412E-2</v>
      </c>
      <c r="AV499" s="173">
        <f t="shared" si="138"/>
        <v>1.8621067455622073E-2</v>
      </c>
      <c r="AW499" s="172">
        <f t="shared" si="139"/>
        <v>1.9139107476724797E-2</v>
      </c>
      <c r="AX499" s="156">
        <f t="shared" si="139"/>
        <v>1.8396551940742578E-2</v>
      </c>
      <c r="AY499" s="156">
        <f t="shared" si="139"/>
        <v>1.3512419049141225E-2</v>
      </c>
      <c r="AZ499" s="156">
        <f t="shared" si="139"/>
        <v>9.287173464115641E-3</v>
      </c>
      <c r="BA499" s="156">
        <f t="shared" si="139"/>
        <v>7.2477603723334894E-3</v>
      </c>
      <c r="BB499" s="156">
        <f t="shared" si="139"/>
        <v>6.4110780782690169E-3</v>
      </c>
      <c r="BC499" s="156">
        <f t="shared" si="139"/>
        <v>5.9299857591819443E-3</v>
      </c>
      <c r="BD499" s="156">
        <f t="shared" si="139"/>
        <v>5.6476054849351866E-3</v>
      </c>
      <c r="BE499" s="156">
        <f t="shared" si="139"/>
        <v>6.3274098488625696E-3</v>
      </c>
      <c r="BF499" s="156">
        <f t="shared" si="139"/>
        <v>8.4400326413753626E-3</v>
      </c>
      <c r="BG499" s="156">
        <f t="shared" si="139"/>
        <v>1.3805257852063791E-2</v>
      </c>
      <c r="BH499" s="173">
        <f t="shared" si="139"/>
        <v>1.8040961965765181E-2</v>
      </c>
    </row>
    <row r="500" spans="2:60" x14ac:dyDescent="0.2">
      <c r="B500" s="104">
        <v>301441</v>
      </c>
      <c r="C500" s="105" t="s">
        <v>517</v>
      </c>
      <c r="D500" s="105" t="s">
        <v>73</v>
      </c>
      <c r="E500" s="23"/>
      <c r="F500" s="23"/>
      <c r="G500" s="23"/>
      <c r="H500" s="95">
        <f>P_EX_ref!L483</f>
        <v>1.6407545677174959</v>
      </c>
      <c r="I500" s="89">
        <f>P_EX_ref!M483</f>
        <v>1.6358359063675536</v>
      </c>
      <c r="J500" s="89">
        <f>P_EX_ref!N483</f>
        <v>1.58036189884236</v>
      </c>
      <c r="K500" s="89">
        <f>P_EX_ref!O483</f>
        <v>1.5269451866676615</v>
      </c>
      <c r="L500" s="177"/>
      <c r="M500" s="172">
        <f t="shared" si="136"/>
        <v>2.0565622321390531E-2</v>
      </c>
      <c r="N500" s="156">
        <f t="shared" si="136"/>
        <v>1.9767721127500516E-2</v>
      </c>
      <c r="O500" s="156">
        <f t="shared" si="136"/>
        <v>1.4519554119801402E-2</v>
      </c>
      <c r="P500" s="156">
        <f t="shared" si="136"/>
        <v>9.9793839461173733E-3</v>
      </c>
      <c r="Q500" s="156">
        <f t="shared" si="136"/>
        <v>7.7879651741659213E-3</v>
      </c>
      <c r="R500" s="156">
        <f t="shared" si="136"/>
        <v>6.8889215754166094E-3</v>
      </c>
      <c r="S500" s="156">
        <f t="shared" si="136"/>
        <v>6.3719715061357537E-3</v>
      </c>
      <c r="T500" s="156">
        <f t="shared" si="136"/>
        <v>6.0685442915578616E-3</v>
      </c>
      <c r="U500" s="156">
        <f t="shared" si="136"/>
        <v>6.7990172155416775E-3</v>
      </c>
      <c r="V500" s="156">
        <f t="shared" si="136"/>
        <v>9.0691023023836935E-3</v>
      </c>
      <c r="W500" s="156">
        <f t="shared" si="136"/>
        <v>1.4834219379363661E-2</v>
      </c>
      <c r="X500" s="173">
        <f t="shared" si="136"/>
        <v>1.938562759803206E-2</v>
      </c>
      <c r="Y500" s="172">
        <f t="shared" si="137"/>
        <v>2.0503970607209748E-2</v>
      </c>
      <c r="Z500" s="156">
        <f t="shared" si="137"/>
        <v>1.9708461365072101E-2</v>
      </c>
      <c r="AA500" s="156">
        <f t="shared" si="137"/>
        <v>1.4476027335800543E-2</v>
      </c>
      <c r="AB500" s="156">
        <f t="shared" si="137"/>
        <v>9.9494677044821064E-3</v>
      </c>
      <c r="AC500" s="156">
        <f t="shared" si="137"/>
        <v>7.7646183774843468E-3</v>
      </c>
      <c r="AD500" s="156">
        <f t="shared" si="137"/>
        <v>6.868269935639112E-3</v>
      </c>
      <c r="AE500" s="156">
        <f t="shared" si="137"/>
        <v>6.3528695815781022E-3</v>
      </c>
      <c r="AF500" s="156">
        <f t="shared" si="137"/>
        <v>6.0503519824553357E-3</v>
      </c>
      <c r="AG500" s="156">
        <f t="shared" si="137"/>
        <v>6.7786350914545886E-3</v>
      </c>
      <c r="AH500" s="156">
        <f t="shared" si="137"/>
        <v>9.0419149071138075E-3</v>
      </c>
      <c r="AI500" s="156">
        <f t="shared" si="137"/>
        <v>1.4789749290446377E-2</v>
      </c>
      <c r="AJ500" s="173">
        <f t="shared" si="137"/>
        <v>1.9327513277287878E-2</v>
      </c>
      <c r="AK500" s="172">
        <f t="shared" si="138"/>
        <v>1.9754523735529501E-2</v>
      </c>
      <c r="AL500" s="156">
        <f t="shared" si="138"/>
        <v>1.8988091393877811E-2</v>
      </c>
      <c r="AM500" s="156">
        <f t="shared" si="138"/>
        <v>1.3946909653718096E-2</v>
      </c>
      <c r="AN500" s="156">
        <f t="shared" si="138"/>
        <v>9.58580168150284E-3</v>
      </c>
      <c r="AO500" s="156">
        <f t="shared" si="138"/>
        <v>7.4808114473890403E-3</v>
      </c>
      <c r="AP500" s="156">
        <f t="shared" si="138"/>
        <v>6.6172257103167126E-3</v>
      </c>
      <c r="AQ500" s="156">
        <f t="shared" si="138"/>
        <v>6.1206639115001238E-3</v>
      </c>
      <c r="AR500" s="156">
        <f t="shared" si="138"/>
        <v>5.829203725238213E-3</v>
      </c>
      <c r="AS500" s="156">
        <f t="shared" si="138"/>
        <v>6.5308671366094799E-3</v>
      </c>
      <c r="AT500" s="156">
        <f t="shared" si="138"/>
        <v>8.7114211227171078E-3</v>
      </c>
      <c r="AU500" s="156">
        <f t="shared" si="138"/>
        <v>1.4249164661693412E-2</v>
      </c>
      <c r="AV500" s="173">
        <f t="shared" si="138"/>
        <v>1.8621067455622073E-2</v>
      </c>
      <c r="AW500" s="172">
        <f t="shared" si="139"/>
        <v>1.9139107476724797E-2</v>
      </c>
      <c r="AX500" s="156">
        <f t="shared" si="139"/>
        <v>1.8396551940742578E-2</v>
      </c>
      <c r="AY500" s="156">
        <f t="shared" si="139"/>
        <v>1.3512419049141225E-2</v>
      </c>
      <c r="AZ500" s="156">
        <f t="shared" si="139"/>
        <v>9.287173464115641E-3</v>
      </c>
      <c r="BA500" s="156">
        <f t="shared" si="139"/>
        <v>7.2477603723334894E-3</v>
      </c>
      <c r="BB500" s="156">
        <f t="shared" si="139"/>
        <v>6.4110780782690169E-3</v>
      </c>
      <c r="BC500" s="156">
        <f t="shared" si="139"/>
        <v>5.9299857591819443E-3</v>
      </c>
      <c r="BD500" s="156">
        <f t="shared" si="139"/>
        <v>5.6476054849351866E-3</v>
      </c>
      <c r="BE500" s="156">
        <f t="shared" si="139"/>
        <v>6.3274098488625696E-3</v>
      </c>
      <c r="BF500" s="156">
        <f t="shared" si="139"/>
        <v>8.4400326413753626E-3</v>
      </c>
      <c r="BG500" s="156">
        <f t="shared" si="139"/>
        <v>1.3805257852063791E-2</v>
      </c>
      <c r="BH500" s="173">
        <f t="shared" si="139"/>
        <v>1.8040961965765181E-2</v>
      </c>
    </row>
    <row r="501" spans="2:60" x14ac:dyDescent="0.2">
      <c r="B501" s="104">
        <v>301442</v>
      </c>
      <c r="C501" s="105" t="s">
        <v>518</v>
      </c>
      <c r="D501" s="105" t="s">
        <v>73</v>
      </c>
      <c r="E501" s="23"/>
      <c r="F501" s="23"/>
      <c r="G501" s="23"/>
      <c r="H501" s="95">
        <f>P_EX_ref!L484</f>
        <v>1.6407545677174959</v>
      </c>
      <c r="I501" s="89">
        <f>P_EX_ref!M484</f>
        <v>1.6358359063675536</v>
      </c>
      <c r="J501" s="89">
        <f>P_EX_ref!N484</f>
        <v>1.58036189884236</v>
      </c>
      <c r="K501" s="89">
        <f>P_EX_ref!O484</f>
        <v>1.5269451866676615</v>
      </c>
      <c r="L501" s="177"/>
      <c r="M501" s="172">
        <f t="shared" si="136"/>
        <v>2.0565622321390531E-2</v>
      </c>
      <c r="N501" s="156">
        <f t="shared" si="136"/>
        <v>1.9767721127500516E-2</v>
      </c>
      <c r="O501" s="156">
        <f t="shared" si="136"/>
        <v>1.4519554119801402E-2</v>
      </c>
      <c r="P501" s="156">
        <f t="shared" si="136"/>
        <v>9.9793839461173733E-3</v>
      </c>
      <c r="Q501" s="156">
        <f t="shared" si="136"/>
        <v>7.7879651741659213E-3</v>
      </c>
      <c r="R501" s="156">
        <f t="shared" si="136"/>
        <v>6.8889215754166094E-3</v>
      </c>
      <c r="S501" s="156">
        <f t="shared" si="136"/>
        <v>6.3719715061357537E-3</v>
      </c>
      <c r="T501" s="156">
        <f t="shared" si="136"/>
        <v>6.0685442915578616E-3</v>
      </c>
      <c r="U501" s="156">
        <f t="shared" si="136"/>
        <v>6.7990172155416775E-3</v>
      </c>
      <c r="V501" s="156">
        <f t="shared" si="136"/>
        <v>9.0691023023836935E-3</v>
      </c>
      <c r="W501" s="156">
        <f t="shared" si="136"/>
        <v>1.4834219379363661E-2</v>
      </c>
      <c r="X501" s="173">
        <f t="shared" si="136"/>
        <v>1.938562759803206E-2</v>
      </c>
      <c r="Y501" s="172">
        <f t="shared" si="137"/>
        <v>2.0503970607209748E-2</v>
      </c>
      <c r="Z501" s="156">
        <f t="shared" si="137"/>
        <v>1.9708461365072101E-2</v>
      </c>
      <c r="AA501" s="156">
        <f t="shared" si="137"/>
        <v>1.4476027335800543E-2</v>
      </c>
      <c r="AB501" s="156">
        <f t="shared" si="137"/>
        <v>9.9494677044821064E-3</v>
      </c>
      <c r="AC501" s="156">
        <f t="shared" si="137"/>
        <v>7.7646183774843468E-3</v>
      </c>
      <c r="AD501" s="156">
        <f t="shared" si="137"/>
        <v>6.868269935639112E-3</v>
      </c>
      <c r="AE501" s="156">
        <f t="shared" si="137"/>
        <v>6.3528695815781022E-3</v>
      </c>
      <c r="AF501" s="156">
        <f t="shared" si="137"/>
        <v>6.0503519824553357E-3</v>
      </c>
      <c r="AG501" s="156">
        <f t="shared" si="137"/>
        <v>6.7786350914545886E-3</v>
      </c>
      <c r="AH501" s="156">
        <f t="shared" si="137"/>
        <v>9.0419149071138075E-3</v>
      </c>
      <c r="AI501" s="156">
        <f t="shared" si="137"/>
        <v>1.4789749290446377E-2</v>
      </c>
      <c r="AJ501" s="173">
        <f t="shared" si="137"/>
        <v>1.9327513277287878E-2</v>
      </c>
      <c r="AK501" s="172">
        <f t="shared" si="138"/>
        <v>1.9754523735529501E-2</v>
      </c>
      <c r="AL501" s="156">
        <f t="shared" si="138"/>
        <v>1.8988091393877811E-2</v>
      </c>
      <c r="AM501" s="156">
        <f t="shared" si="138"/>
        <v>1.3946909653718096E-2</v>
      </c>
      <c r="AN501" s="156">
        <f t="shared" si="138"/>
        <v>9.58580168150284E-3</v>
      </c>
      <c r="AO501" s="156">
        <f t="shared" si="138"/>
        <v>7.4808114473890403E-3</v>
      </c>
      <c r="AP501" s="156">
        <f t="shared" si="138"/>
        <v>6.6172257103167126E-3</v>
      </c>
      <c r="AQ501" s="156">
        <f t="shared" si="138"/>
        <v>6.1206639115001238E-3</v>
      </c>
      <c r="AR501" s="156">
        <f t="shared" si="138"/>
        <v>5.829203725238213E-3</v>
      </c>
      <c r="AS501" s="156">
        <f t="shared" si="138"/>
        <v>6.5308671366094799E-3</v>
      </c>
      <c r="AT501" s="156">
        <f t="shared" si="138"/>
        <v>8.7114211227171078E-3</v>
      </c>
      <c r="AU501" s="156">
        <f t="shared" si="138"/>
        <v>1.4249164661693412E-2</v>
      </c>
      <c r="AV501" s="173">
        <f t="shared" si="138"/>
        <v>1.8621067455622073E-2</v>
      </c>
      <c r="AW501" s="172">
        <f t="shared" si="139"/>
        <v>1.9139107476724797E-2</v>
      </c>
      <c r="AX501" s="156">
        <f t="shared" si="139"/>
        <v>1.8396551940742578E-2</v>
      </c>
      <c r="AY501" s="156">
        <f t="shared" si="139"/>
        <v>1.3512419049141225E-2</v>
      </c>
      <c r="AZ501" s="156">
        <f t="shared" si="139"/>
        <v>9.287173464115641E-3</v>
      </c>
      <c r="BA501" s="156">
        <f t="shared" si="139"/>
        <v>7.2477603723334894E-3</v>
      </c>
      <c r="BB501" s="156">
        <f t="shared" si="139"/>
        <v>6.4110780782690169E-3</v>
      </c>
      <c r="BC501" s="156">
        <f t="shared" si="139"/>
        <v>5.9299857591819443E-3</v>
      </c>
      <c r="BD501" s="156">
        <f t="shared" si="139"/>
        <v>5.6476054849351866E-3</v>
      </c>
      <c r="BE501" s="156">
        <f t="shared" si="139"/>
        <v>6.3274098488625696E-3</v>
      </c>
      <c r="BF501" s="156">
        <f t="shared" si="139"/>
        <v>8.4400326413753626E-3</v>
      </c>
      <c r="BG501" s="156">
        <f t="shared" si="139"/>
        <v>1.3805257852063791E-2</v>
      </c>
      <c r="BH501" s="173">
        <f t="shared" si="139"/>
        <v>1.8040961965765181E-2</v>
      </c>
    </row>
    <row r="502" spans="2:60" x14ac:dyDescent="0.2">
      <c r="B502" s="104">
        <v>301443</v>
      </c>
      <c r="C502" s="105" t="s">
        <v>519</v>
      </c>
      <c r="D502" s="105" t="s">
        <v>73</v>
      </c>
      <c r="E502" s="23"/>
      <c r="F502" s="23"/>
      <c r="G502" s="23"/>
      <c r="H502" s="95">
        <f>P_EX_ref!L485</f>
        <v>1.6407545677174959</v>
      </c>
      <c r="I502" s="89">
        <f>P_EX_ref!M485</f>
        <v>1.6358359063675536</v>
      </c>
      <c r="J502" s="89">
        <f>P_EX_ref!N485</f>
        <v>1.58036189884236</v>
      </c>
      <c r="K502" s="89">
        <f>P_EX_ref!O485</f>
        <v>1.5269451866676615</v>
      </c>
      <c r="L502" s="177"/>
      <c r="M502" s="172">
        <f t="shared" si="136"/>
        <v>2.0565622321390531E-2</v>
      </c>
      <c r="N502" s="156">
        <f t="shared" si="136"/>
        <v>1.9767721127500516E-2</v>
      </c>
      <c r="O502" s="156">
        <f t="shared" si="136"/>
        <v>1.4519554119801402E-2</v>
      </c>
      <c r="P502" s="156">
        <f t="shared" si="136"/>
        <v>9.9793839461173733E-3</v>
      </c>
      <c r="Q502" s="156">
        <f t="shared" si="136"/>
        <v>7.7879651741659213E-3</v>
      </c>
      <c r="R502" s="156">
        <f t="shared" si="136"/>
        <v>6.8889215754166094E-3</v>
      </c>
      <c r="S502" s="156">
        <f t="shared" si="136"/>
        <v>6.3719715061357537E-3</v>
      </c>
      <c r="T502" s="156">
        <f t="shared" si="136"/>
        <v>6.0685442915578616E-3</v>
      </c>
      <c r="U502" s="156">
        <f t="shared" si="136"/>
        <v>6.7990172155416775E-3</v>
      </c>
      <c r="V502" s="156">
        <f t="shared" si="136"/>
        <v>9.0691023023836935E-3</v>
      </c>
      <c r="W502" s="156">
        <f t="shared" si="136"/>
        <v>1.4834219379363661E-2</v>
      </c>
      <c r="X502" s="173">
        <f t="shared" si="136"/>
        <v>1.938562759803206E-2</v>
      </c>
      <c r="Y502" s="172">
        <f t="shared" si="137"/>
        <v>2.0503970607209748E-2</v>
      </c>
      <c r="Z502" s="156">
        <f t="shared" si="137"/>
        <v>1.9708461365072101E-2</v>
      </c>
      <c r="AA502" s="156">
        <f t="shared" si="137"/>
        <v>1.4476027335800543E-2</v>
      </c>
      <c r="AB502" s="156">
        <f t="shared" si="137"/>
        <v>9.9494677044821064E-3</v>
      </c>
      <c r="AC502" s="156">
        <f t="shared" si="137"/>
        <v>7.7646183774843468E-3</v>
      </c>
      <c r="AD502" s="156">
        <f t="shared" si="137"/>
        <v>6.868269935639112E-3</v>
      </c>
      <c r="AE502" s="156">
        <f t="shared" si="137"/>
        <v>6.3528695815781022E-3</v>
      </c>
      <c r="AF502" s="156">
        <f t="shared" si="137"/>
        <v>6.0503519824553357E-3</v>
      </c>
      <c r="AG502" s="156">
        <f t="shared" si="137"/>
        <v>6.7786350914545886E-3</v>
      </c>
      <c r="AH502" s="156">
        <f t="shared" si="137"/>
        <v>9.0419149071138075E-3</v>
      </c>
      <c r="AI502" s="156">
        <f t="shared" si="137"/>
        <v>1.4789749290446377E-2</v>
      </c>
      <c r="AJ502" s="173">
        <f t="shared" si="137"/>
        <v>1.9327513277287878E-2</v>
      </c>
      <c r="AK502" s="172">
        <f t="shared" si="138"/>
        <v>1.9754523735529501E-2</v>
      </c>
      <c r="AL502" s="156">
        <f t="shared" si="138"/>
        <v>1.8988091393877811E-2</v>
      </c>
      <c r="AM502" s="156">
        <f t="shared" si="138"/>
        <v>1.3946909653718096E-2</v>
      </c>
      <c r="AN502" s="156">
        <f t="shared" si="138"/>
        <v>9.58580168150284E-3</v>
      </c>
      <c r="AO502" s="156">
        <f t="shared" si="138"/>
        <v>7.4808114473890403E-3</v>
      </c>
      <c r="AP502" s="156">
        <f t="shared" si="138"/>
        <v>6.6172257103167126E-3</v>
      </c>
      <c r="AQ502" s="156">
        <f t="shared" si="138"/>
        <v>6.1206639115001238E-3</v>
      </c>
      <c r="AR502" s="156">
        <f t="shared" si="138"/>
        <v>5.829203725238213E-3</v>
      </c>
      <c r="AS502" s="156">
        <f t="shared" si="138"/>
        <v>6.5308671366094799E-3</v>
      </c>
      <c r="AT502" s="156">
        <f t="shared" si="138"/>
        <v>8.7114211227171078E-3</v>
      </c>
      <c r="AU502" s="156">
        <f t="shared" si="138"/>
        <v>1.4249164661693412E-2</v>
      </c>
      <c r="AV502" s="173">
        <f t="shared" si="138"/>
        <v>1.8621067455622073E-2</v>
      </c>
      <c r="AW502" s="172">
        <f t="shared" si="139"/>
        <v>1.9139107476724797E-2</v>
      </c>
      <c r="AX502" s="156">
        <f t="shared" si="139"/>
        <v>1.8396551940742578E-2</v>
      </c>
      <c r="AY502" s="156">
        <f t="shared" si="139"/>
        <v>1.3512419049141225E-2</v>
      </c>
      <c r="AZ502" s="156">
        <f t="shared" si="139"/>
        <v>9.287173464115641E-3</v>
      </c>
      <c r="BA502" s="156">
        <f t="shared" si="139"/>
        <v>7.2477603723334894E-3</v>
      </c>
      <c r="BB502" s="156">
        <f t="shared" si="139"/>
        <v>6.4110780782690169E-3</v>
      </c>
      <c r="BC502" s="156">
        <f t="shared" si="139"/>
        <v>5.9299857591819443E-3</v>
      </c>
      <c r="BD502" s="156">
        <f t="shared" si="139"/>
        <v>5.6476054849351866E-3</v>
      </c>
      <c r="BE502" s="156">
        <f t="shared" si="139"/>
        <v>6.3274098488625696E-3</v>
      </c>
      <c r="BF502" s="156">
        <f t="shared" si="139"/>
        <v>8.4400326413753626E-3</v>
      </c>
      <c r="BG502" s="156">
        <f t="shared" si="139"/>
        <v>1.3805257852063791E-2</v>
      </c>
      <c r="BH502" s="173">
        <f t="shared" si="139"/>
        <v>1.8040961965765181E-2</v>
      </c>
    </row>
    <row r="503" spans="2:60" x14ac:dyDescent="0.2">
      <c r="B503" s="104">
        <v>301445</v>
      </c>
      <c r="C503" s="105" t="s">
        <v>520</v>
      </c>
      <c r="D503" s="105" t="s">
        <v>73</v>
      </c>
      <c r="E503" s="23"/>
      <c r="F503" s="23"/>
      <c r="G503" s="23"/>
      <c r="H503" s="95">
        <f>P_EX_ref!L486</f>
        <v>1.6407545677174959</v>
      </c>
      <c r="I503" s="89">
        <f>P_EX_ref!M486</f>
        <v>1.6358359063675536</v>
      </c>
      <c r="J503" s="89">
        <f>P_EX_ref!N486</f>
        <v>1.58036189884236</v>
      </c>
      <c r="K503" s="89">
        <f>P_EX_ref!O486</f>
        <v>1.5269451866676615</v>
      </c>
      <c r="L503" s="177"/>
      <c r="M503" s="172">
        <f t="shared" si="136"/>
        <v>2.0565622321390531E-2</v>
      </c>
      <c r="N503" s="156">
        <f t="shared" si="136"/>
        <v>1.9767721127500516E-2</v>
      </c>
      <c r="O503" s="156">
        <f t="shared" si="136"/>
        <v>1.4519554119801402E-2</v>
      </c>
      <c r="P503" s="156">
        <f t="shared" si="136"/>
        <v>9.9793839461173733E-3</v>
      </c>
      <c r="Q503" s="156">
        <f t="shared" si="136"/>
        <v>7.7879651741659213E-3</v>
      </c>
      <c r="R503" s="156">
        <f t="shared" si="136"/>
        <v>6.8889215754166094E-3</v>
      </c>
      <c r="S503" s="156">
        <f t="shared" si="136"/>
        <v>6.3719715061357537E-3</v>
      </c>
      <c r="T503" s="156">
        <f t="shared" si="136"/>
        <v>6.0685442915578616E-3</v>
      </c>
      <c r="U503" s="156">
        <f t="shared" si="136"/>
        <v>6.7990172155416775E-3</v>
      </c>
      <c r="V503" s="156">
        <f t="shared" si="136"/>
        <v>9.0691023023836935E-3</v>
      </c>
      <c r="W503" s="156">
        <f t="shared" si="136"/>
        <v>1.4834219379363661E-2</v>
      </c>
      <c r="X503" s="173">
        <f t="shared" si="136"/>
        <v>1.938562759803206E-2</v>
      </c>
      <c r="Y503" s="172">
        <f t="shared" si="137"/>
        <v>2.0503970607209748E-2</v>
      </c>
      <c r="Z503" s="156">
        <f t="shared" si="137"/>
        <v>1.9708461365072101E-2</v>
      </c>
      <c r="AA503" s="156">
        <f t="shared" si="137"/>
        <v>1.4476027335800543E-2</v>
      </c>
      <c r="AB503" s="156">
        <f t="shared" si="137"/>
        <v>9.9494677044821064E-3</v>
      </c>
      <c r="AC503" s="156">
        <f t="shared" si="137"/>
        <v>7.7646183774843468E-3</v>
      </c>
      <c r="AD503" s="156">
        <f t="shared" si="137"/>
        <v>6.868269935639112E-3</v>
      </c>
      <c r="AE503" s="156">
        <f t="shared" si="137"/>
        <v>6.3528695815781022E-3</v>
      </c>
      <c r="AF503" s="156">
        <f t="shared" si="137"/>
        <v>6.0503519824553357E-3</v>
      </c>
      <c r="AG503" s="156">
        <f t="shared" si="137"/>
        <v>6.7786350914545886E-3</v>
      </c>
      <c r="AH503" s="156">
        <f t="shared" si="137"/>
        <v>9.0419149071138075E-3</v>
      </c>
      <c r="AI503" s="156">
        <f t="shared" si="137"/>
        <v>1.4789749290446377E-2</v>
      </c>
      <c r="AJ503" s="173">
        <f t="shared" si="137"/>
        <v>1.9327513277287878E-2</v>
      </c>
      <c r="AK503" s="172">
        <f t="shared" si="138"/>
        <v>1.9754523735529501E-2</v>
      </c>
      <c r="AL503" s="156">
        <f t="shared" si="138"/>
        <v>1.8988091393877811E-2</v>
      </c>
      <c r="AM503" s="156">
        <f t="shared" si="138"/>
        <v>1.3946909653718096E-2</v>
      </c>
      <c r="AN503" s="156">
        <f t="shared" si="138"/>
        <v>9.58580168150284E-3</v>
      </c>
      <c r="AO503" s="156">
        <f t="shared" si="138"/>
        <v>7.4808114473890403E-3</v>
      </c>
      <c r="AP503" s="156">
        <f t="shared" si="138"/>
        <v>6.6172257103167126E-3</v>
      </c>
      <c r="AQ503" s="156">
        <f t="shared" si="138"/>
        <v>6.1206639115001238E-3</v>
      </c>
      <c r="AR503" s="156">
        <f t="shared" si="138"/>
        <v>5.829203725238213E-3</v>
      </c>
      <c r="AS503" s="156">
        <f t="shared" si="138"/>
        <v>6.5308671366094799E-3</v>
      </c>
      <c r="AT503" s="156">
        <f t="shared" si="138"/>
        <v>8.7114211227171078E-3</v>
      </c>
      <c r="AU503" s="156">
        <f t="shared" si="138"/>
        <v>1.4249164661693412E-2</v>
      </c>
      <c r="AV503" s="173">
        <f t="shared" si="138"/>
        <v>1.8621067455622073E-2</v>
      </c>
      <c r="AW503" s="172">
        <f t="shared" si="139"/>
        <v>1.9139107476724797E-2</v>
      </c>
      <c r="AX503" s="156">
        <f t="shared" si="139"/>
        <v>1.8396551940742578E-2</v>
      </c>
      <c r="AY503" s="156">
        <f t="shared" si="139"/>
        <v>1.3512419049141225E-2</v>
      </c>
      <c r="AZ503" s="156">
        <f t="shared" si="139"/>
        <v>9.287173464115641E-3</v>
      </c>
      <c r="BA503" s="156">
        <f t="shared" si="139"/>
        <v>7.2477603723334894E-3</v>
      </c>
      <c r="BB503" s="156">
        <f t="shared" si="139"/>
        <v>6.4110780782690169E-3</v>
      </c>
      <c r="BC503" s="156">
        <f t="shared" si="139"/>
        <v>5.9299857591819443E-3</v>
      </c>
      <c r="BD503" s="156">
        <f t="shared" si="139"/>
        <v>5.6476054849351866E-3</v>
      </c>
      <c r="BE503" s="156">
        <f t="shared" si="139"/>
        <v>6.3274098488625696E-3</v>
      </c>
      <c r="BF503" s="156">
        <f t="shared" si="139"/>
        <v>8.4400326413753626E-3</v>
      </c>
      <c r="BG503" s="156">
        <f t="shared" si="139"/>
        <v>1.3805257852063791E-2</v>
      </c>
      <c r="BH503" s="173">
        <f t="shared" si="139"/>
        <v>1.8040961965765181E-2</v>
      </c>
    </row>
    <row r="504" spans="2:60" x14ac:dyDescent="0.2">
      <c r="B504" s="104">
        <v>301446</v>
      </c>
      <c r="C504" s="105" t="s">
        <v>521</v>
      </c>
      <c r="D504" s="105" t="s">
        <v>475</v>
      </c>
      <c r="E504" s="23"/>
      <c r="F504" s="23"/>
      <c r="G504" s="23"/>
      <c r="H504" s="95">
        <f>P_EX_ref!L487</f>
        <v>1.6407545677174959</v>
      </c>
      <c r="I504" s="89">
        <f>P_EX_ref!M487</f>
        <v>1.6358359063675536</v>
      </c>
      <c r="J504" s="89">
        <f>P_EX_ref!N487</f>
        <v>1.58036189884236</v>
      </c>
      <c r="K504" s="89">
        <f>P_EX_ref!O487</f>
        <v>1.5269451866676615</v>
      </c>
      <c r="L504" s="177"/>
      <c r="M504" s="172">
        <f t="shared" si="136"/>
        <v>2.0565622321390531E-2</v>
      </c>
      <c r="N504" s="156">
        <f t="shared" si="136"/>
        <v>1.9767721127500516E-2</v>
      </c>
      <c r="O504" s="156">
        <f t="shared" si="136"/>
        <v>1.4519554119801402E-2</v>
      </c>
      <c r="P504" s="156">
        <f t="shared" si="136"/>
        <v>9.9793839461173733E-3</v>
      </c>
      <c r="Q504" s="156">
        <f t="shared" si="136"/>
        <v>7.7879651741659213E-3</v>
      </c>
      <c r="R504" s="156">
        <f t="shared" si="136"/>
        <v>6.8889215754166094E-3</v>
      </c>
      <c r="S504" s="156">
        <f t="shared" si="136"/>
        <v>6.3719715061357537E-3</v>
      </c>
      <c r="T504" s="156">
        <f t="shared" si="136"/>
        <v>6.0685442915578616E-3</v>
      </c>
      <c r="U504" s="156">
        <f t="shared" si="136"/>
        <v>6.7990172155416775E-3</v>
      </c>
      <c r="V504" s="156">
        <f t="shared" si="136"/>
        <v>9.0691023023836935E-3</v>
      </c>
      <c r="W504" s="156">
        <f t="shared" si="136"/>
        <v>1.4834219379363661E-2</v>
      </c>
      <c r="X504" s="173">
        <f t="shared" si="136"/>
        <v>1.938562759803206E-2</v>
      </c>
      <c r="Y504" s="172">
        <f t="shared" si="137"/>
        <v>2.0503970607209748E-2</v>
      </c>
      <c r="Z504" s="156">
        <f t="shared" si="137"/>
        <v>1.9708461365072101E-2</v>
      </c>
      <c r="AA504" s="156">
        <f t="shared" si="137"/>
        <v>1.4476027335800543E-2</v>
      </c>
      <c r="AB504" s="156">
        <f t="shared" si="137"/>
        <v>9.9494677044821064E-3</v>
      </c>
      <c r="AC504" s="156">
        <f t="shared" si="137"/>
        <v>7.7646183774843468E-3</v>
      </c>
      <c r="AD504" s="156">
        <f t="shared" si="137"/>
        <v>6.868269935639112E-3</v>
      </c>
      <c r="AE504" s="156">
        <f t="shared" si="137"/>
        <v>6.3528695815781022E-3</v>
      </c>
      <c r="AF504" s="156">
        <f t="shared" si="137"/>
        <v>6.0503519824553357E-3</v>
      </c>
      <c r="AG504" s="156">
        <f t="shared" si="137"/>
        <v>6.7786350914545886E-3</v>
      </c>
      <c r="AH504" s="156">
        <f t="shared" si="137"/>
        <v>9.0419149071138075E-3</v>
      </c>
      <c r="AI504" s="156">
        <f t="shared" si="137"/>
        <v>1.4789749290446377E-2</v>
      </c>
      <c r="AJ504" s="173">
        <f t="shared" si="137"/>
        <v>1.9327513277287878E-2</v>
      </c>
      <c r="AK504" s="172">
        <f t="shared" si="138"/>
        <v>1.9754523735529501E-2</v>
      </c>
      <c r="AL504" s="156">
        <f t="shared" si="138"/>
        <v>1.8988091393877811E-2</v>
      </c>
      <c r="AM504" s="156">
        <f t="shared" si="138"/>
        <v>1.3946909653718096E-2</v>
      </c>
      <c r="AN504" s="156">
        <f t="shared" si="138"/>
        <v>9.58580168150284E-3</v>
      </c>
      <c r="AO504" s="156">
        <f t="shared" si="138"/>
        <v>7.4808114473890403E-3</v>
      </c>
      <c r="AP504" s="156">
        <f t="shared" si="138"/>
        <v>6.6172257103167126E-3</v>
      </c>
      <c r="AQ504" s="156">
        <f t="shared" si="138"/>
        <v>6.1206639115001238E-3</v>
      </c>
      <c r="AR504" s="156">
        <f t="shared" si="138"/>
        <v>5.829203725238213E-3</v>
      </c>
      <c r="AS504" s="156">
        <f t="shared" si="138"/>
        <v>6.5308671366094799E-3</v>
      </c>
      <c r="AT504" s="156">
        <f t="shared" si="138"/>
        <v>8.7114211227171078E-3</v>
      </c>
      <c r="AU504" s="156">
        <f t="shared" si="138"/>
        <v>1.4249164661693412E-2</v>
      </c>
      <c r="AV504" s="173">
        <f t="shared" si="138"/>
        <v>1.8621067455622073E-2</v>
      </c>
      <c r="AW504" s="172">
        <f t="shared" si="139"/>
        <v>1.9139107476724797E-2</v>
      </c>
      <c r="AX504" s="156">
        <f t="shared" si="139"/>
        <v>1.8396551940742578E-2</v>
      </c>
      <c r="AY504" s="156">
        <f t="shared" si="139"/>
        <v>1.3512419049141225E-2</v>
      </c>
      <c r="AZ504" s="156">
        <f t="shared" si="139"/>
        <v>9.287173464115641E-3</v>
      </c>
      <c r="BA504" s="156">
        <f t="shared" si="139"/>
        <v>7.2477603723334894E-3</v>
      </c>
      <c r="BB504" s="156">
        <f t="shared" si="139"/>
        <v>6.4110780782690169E-3</v>
      </c>
      <c r="BC504" s="156">
        <f t="shared" si="139"/>
        <v>5.9299857591819443E-3</v>
      </c>
      <c r="BD504" s="156">
        <f t="shared" si="139"/>
        <v>5.6476054849351866E-3</v>
      </c>
      <c r="BE504" s="156">
        <f t="shared" si="139"/>
        <v>6.3274098488625696E-3</v>
      </c>
      <c r="BF504" s="156">
        <f t="shared" si="139"/>
        <v>8.4400326413753626E-3</v>
      </c>
      <c r="BG504" s="156">
        <f t="shared" si="139"/>
        <v>1.3805257852063791E-2</v>
      </c>
      <c r="BH504" s="173">
        <f t="shared" si="139"/>
        <v>1.8040961965765181E-2</v>
      </c>
    </row>
    <row r="505" spans="2:60" x14ac:dyDescent="0.2">
      <c r="B505" s="104">
        <v>301451</v>
      </c>
      <c r="C505" s="105" t="s">
        <v>522</v>
      </c>
      <c r="D505" s="105" t="s">
        <v>73</v>
      </c>
      <c r="E505" s="23"/>
      <c r="F505" s="23"/>
      <c r="G505" s="23"/>
      <c r="H505" s="95">
        <f>P_EX_ref!L488</f>
        <v>1.6407545677174959</v>
      </c>
      <c r="I505" s="89">
        <f>P_EX_ref!M488</f>
        <v>1.6358359063675536</v>
      </c>
      <c r="J505" s="89">
        <f>P_EX_ref!N488</f>
        <v>1.58036189884236</v>
      </c>
      <c r="K505" s="89">
        <f>P_EX_ref!O488</f>
        <v>1.5269451866676615</v>
      </c>
      <c r="L505" s="177"/>
      <c r="M505" s="172">
        <f t="shared" si="136"/>
        <v>2.0565622321390531E-2</v>
      </c>
      <c r="N505" s="156">
        <f t="shared" si="136"/>
        <v>1.9767721127500516E-2</v>
      </c>
      <c r="O505" s="156">
        <f t="shared" si="136"/>
        <v>1.4519554119801402E-2</v>
      </c>
      <c r="P505" s="156">
        <f t="shared" si="136"/>
        <v>9.9793839461173733E-3</v>
      </c>
      <c r="Q505" s="156">
        <f t="shared" si="136"/>
        <v>7.7879651741659213E-3</v>
      </c>
      <c r="R505" s="156">
        <f t="shared" si="136"/>
        <v>6.8889215754166094E-3</v>
      </c>
      <c r="S505" s="156">
        <f t="shared" si="136"/>
        <v>6.3719715061357537E-3</v>
      </c>
      <c r="T505" s="156">
        <f t="shared" si="136"/>
        <v>6.0685442915578616E-3</v>
      </c>
      <c r="U505" s="156">
        <f t="shared" si="136"/>
        <v>6.7990172155416775E-3</v>
      </c>
      <c r="V505" s="156">
        <f t="shared" si="136"/>
        <v>9.0691023023836935E-3</v>
      </c>
      <c r="W505" s="156">
        <f t="shared" si="136"/>
        <v>1.4834219379363661E-2</v>
      </c>
      <c r="X505" s="173">
        <f t="shared" si="136"/>
        <v>1.938562759803206E-2</v>
      </c>
      <c r="Y505" s="172">
        <f t="shared" si="137"/>
        <v>2.0503970607209748E-2</v>
      </c>
      <c r="Z505" s="156">
        <f t="shared" si="137"/>
        <v>1.9708461365072101E-2</v>
      </c>
      <c r="AA505" s="156">
        <f t="shared" si="137"/>
        <v>1.4476027335800543E-2</v>
      </c>
      <c r="AB505" s="156">
        <f t="shared" si="137"/>
        <v>9.9494677044821064E-3</v>
      </c>
      <c r="AC505" s="156">
        <f t="shared" si="137"/>
        <v>7.7646183774843468E-3</v>
      </c>
      <c r="AD505" s="156">
        <f t="shared" si="137"/>
        <v>6.868269935639112E-3</v>
      </c>
      <c r="AE505" s="156">
        <f t="shared" si="137"/>
        <v>6.3528695815781022E-3</v>
      </c>
      <c r="AF505" s="156">
        <f t="shared" si="137"/>
        <v>6.0503519824553357E-3</v>
      </c>
      <c r="AG505" s="156">
        <f t="shared" si="137"/>
        <v>6.7786350914545886E-3</v>
      </c>
      <c r="AH505" s="156">
        <f t="shared" si="137"/>
        <v>9.0419149071138075E-3</v>
      </c>
      <c r="AI505" s="156">
        <f t="shared" si="137"/>
        <v>1.4789749290446377E-2</v>
      </c>
      <c r="AJ505" s="173">
        <f t="shared" si="137"/>
        <v>1.9327513277287878E-2</v>
      </c>
      <c r="AK505" s="172">
        <f t="shared" si="138"/>
        <v>1.9754523735529501E-2</v>
      </c>
      <c r="AL505" s="156">
        <f t="shared" si="138"/>
        <v>1.8988091393877811E-2</v>
      </c>
      <c r="AM505" s="156">
        <f t="shared" si="138"/>
        <v>1.3946909653718096E-2</v>
      </c>
      <c r="AN505" s="156">
        <f t="shared" si="138"/>
        <v>9.58580168150284E-3</v>
      </c>
      <c r="AO505" s="156">
        <f t="shared" si="138"/>
        <v>7.4808114473890403E-3</v>
      </c>
      <c r="AP505" s="156">
        <f t="shared" si="138"/>
        <v>6.6172257103167126E-3</v>
      </c>
      <c r="AQ505" s="156">
        <f t="shared" si="138"/>
        <v>6.1206639115001238E-3</v>
      </c>
      <c r="AR505" s="156">
        <f t="shared" si="138"/>
        <v>5.829203725238213E-3</v>
      </c>
      <c r="AS505" s="156">
        <f t="shared" si="138"/>
        <v>6.5308671366094799E-3</v>
      </c>
      <c r="AT505" s="156">
        <f t="shared" si="138"/>
        <v>8.7114211227171078E-3</v>
      </c>
      <c r="AU505" s="156">
        <f t="shared" si="138"/>
        <v>1.4249164661693412E-2</v>
      </c>
      <c r="AV505" s="173">
        <f t="shared" si="138"/>
        <v>1.8621067455622073E-2</v>
      </c>
      <c r="AW505" s="172">
        <f t="shared" si="139"/>
        <v>1.9139107476724797E-2</v>
      </c>
      <c r="AX505" s="156">
        <f t="shared" si="139"/>
        <v>1.8396551940742578E-2</v>
      </c>
      <c r="AY505" s="156">
        <f t="shared" si="139"/>
        <v>1.3512419049141225E-2</v>
      </c>
      <c r="AZ505" s="156">
        <f t="shared" si="139"/>
        <v>9.287173464115641E-3</v>
      </c>
      <c r="BA505" s="156">
        <f t="shared" si="139"/>
        <v>7.2477603723334894E-3</v>
      </c>
      <c r="BB505" s="156">
        <f t="shared" si="139"/>
        <v>6.4110780782690169E-3</v>
      </c>
      <c r="BC505" s="156">
        <f t="shared" si="139"/>
        <v>5.9299857591819443E-3</v>
      </c>
      <c r="BD505" s="156">
        <f t="shared" si="139"/>
        <v>5.6476054849351866E-3</v>
      </c>
      <c r="BE505" s="156">
        <f t="shared" si="139"/>
        <v>6.3274098488625696E-3</v>
      </c>
      <c r="BF505" s="156">
        <f t="shared" si="139"/>
        <v>8.4400326413753626E-3</v>
      </c>
      <c r="BG505" s="156">
        <f t="shared" si="139"/>
        <v>1.3805257852063791E-2</v>
      </c>
      <c r="BH505" s="173">
        <f t="shared" si="139"/>
        <v>1.8040961965765181E-2</v>
      </c>
    </row>
    <row r="506" spans="2:60" x14ac:dyDescent="0.2">
      <c r="B506" s="104">
        <v>301453</v>
      </c>
      <c r="C506" s="105" t="s">
        <v>66</v>
      </c>
      <c r="D506" s="105" t="s">
        <v>47</v>
      </c>
      <c r="E506" s="23"/>
      <c r="F506" s="23"/>
      <c r="G506" s="23"/>
      <c r="H506" s="95">
        <f>P_EX_ref!L489</f>
        <v>0.82037728385874797</v>
      </c>
      <c r="I506" s="89">
        <f>P_EX_ref!M489</f>
        <v>0.8179179531837768</v>
      </c>
      <c r="J506" s="89">
        <f>P_EX_ref!N489</f>
        <v>0.79018094942118</v>
      </c>
      <c r="K506" s="89">
        <f>P_EX_ref!O489</f>
        <v>0.76347259333383077</v>
      </c>
      <c r="L506" s="177"/>
      <c r="M506" s="172">
        <f t="shared" si="136"/>
        <v>1.0282811160695265E-2</v>
      </c>
      <c r="N506" s="156">
        <f t="shared" si="136"/>
        <v>9.8838605637502578E-3</v>
      </c>
      <c r="O506" s="156">
        <f t="shared" si="136"/>
        <v>7.259777059900701E-3</v>
      </c>
      <c r="P506" s="156">
        <f t="shared" si="136"/>
        <v>4.9896919730586867E-3</v>
      </c>
      <c r="Q506" s="156">
        <f t="shared" si="136"/>
        <v>3.8939825870829606E-3</v>
      </c>
      <c r="R506" s="156">
        <f t="shared" si="136"/>
        <v>3.4444607877083047E-3</v>
      </c>
      <c r="S506" s="156">
        <f t="shared" si="136"/>
        <v>3.1859857530678768E-3</v>
      </c>
      <c r="T506" s="156">
        <f t="shared" si="136"/>
        <v>3.0342721457789308E-3</v>
      </c>
      <c r="U506" s="156">
        <f t="shared" si="136"/>
        <v>3.3995086077708387E-3</v>
      </c>
      <c r="V506" s="156">
        <f t="shared" si="136"/>
        <v>4.5345511511918467E-3</v>
      </c>
      <c r="W506" s="156">
        <f t="shared" si="136"/>
        <v>7.4171096896818306E-3</v>
      </c>
      <c r="X506" s="173">
        <f t="shared" si="136"/>
        <v>9.6928137990160302E-3</v>
      </c>
      <c r="Y506" s="172">
        <f t="shared" si="137"/>
        <v>1.0251985303604874E-2</v>
      </c>
      <c r="Z506" s="156">
        <f t="shared" si="137"/>
        <v>9.8542306825360505E-3</v>
      </c>
      <c r="AA506" s="156">
        <f t="shared" si="137"/>
        <v>7.2380136679002713E-3</v>
      </c>
      <c r="AB506" s="156">
        <f t="shared" si="137"/>
        <v>4.9747338522410532E-3</v>
      </c>
      <c r="AC506" s="156">
        <f t="shared" si="137"/>
        <v>3.8823091887421734E-3</v>
      </c>
      <c r="AD506" s="156">
        <f t="shared" si="137"/>
        <v>3.434134967819556E-3</v>
      </c>
      <c r="AE506" s="156">
        <f t="shared" si="137"/>
        <v>3.1764347907890511E-3</v>
      </c>
      <c r="AF506" s="156">
        <f t="shared" si="137"/>
        <v>3.0251759912276678E-3</v>
      </c>
      <c r="AG506" s="156">
        <f t="shared" si="137"/>
        <v>3.3893175457272943E-3</v>
      </c>
      <c r="AH506" s="156">
        <f t="shared" si="137"/>
        <v>4.5209574535569038E-3</v>
      </c>
      <c r="AI506" s="156">
        <f t="shared" si="137"/>
        <v>7.3948746452231883E-3</v>
      </c>
      <c r="AJ506" s="173">
        <f t="shared" si="137"/>
        <v>9.6637566386439389E-3</v>
      </c>
      <c r="AK506" s="172">
        <f t="shared" si="138"/>
        <v>9.8772618677647507E-3</v>
      </c>
      <c r="AL506" s="156">
        <f t="shared" si="138"/>
        <v>9.4940456969389055E-3</v>
      </c>
      <c r="AM506" s="156">
        <f t="shared" si="138"/>
        <v>6.9734548268590478E-3</v>
      </c>
      <c r="AN506" s="156">
        <f t="shared" si="138"/>
        <v>4.79290084075142E-3</v>
      </c>
      <c r="AO506" s="156">
        <f t="shared" si="138"/>
        <v>3.7404057236945201E-3</v>
      </c>
      <c r="AP506" s="156">
        <f t="shared" si="138"/>
        <v>3.3086128551583563E-3</v>
      </c>
      <c r="AQ506" s="156">
        <f t="shared" si="138"/>
        <v>3.0603319557500619E-3</v>
      </c>
      <c r="AR506" s="156">
        <f t="shared" si="138"/>
        <v>2.9146018626191065E-3</v>
      </c>
      <c r="AS506" s="156">
        <f t="shared" si="138"/>
        <v>3.26543356830474E-3</v>
      </c>
      <c r="AT506" s="156">
        <f t="shared" si="138"/>
        <v>4.3557105613585539E-3</v>
      </c>
      <c r="AU506" s="156">
        <f t="shared" si="138"/>
        <v>7.1245823308467059E-3</v>
      </c>
      <c r="AV506" s="173">
        <f t="shared" si="138"/>
        <v>9.3105337278110364E-3</v>
      </c>
      <c r="AW506" s="172">
        <f t="shared" si="139"/>
        <v>9.5695537383623987E-3</v>
      </c>
      <c r="AX506" s="156">
        <f t="shared" si="139"/>
        <v>9.1982759703712891E-3</v>
      </c>
      <c r="AY506" s="156">
        <f t="shared" si="139"/>
        <v>6.7562095245706126E-3</v>
      </c>
      <c r="AZ506" s="156">
        <f t="shared" si="139"/>
        <v>4.6435867320578205E-3</v>
      </c>
      <c r="BA506" s="156">
        <f t="shared" si="139"/>
        <v>3.6238801861667447E-3</v>
      </c>
      <c r="BB506" s="156">
        <f t="shared" si="139"/>
        <v>3.2055390391345084E-3</v>
      </c>
      <c r="BC506" s="156">
        <f t="shared" si="139"/>
        <v>2.9649928795909722E-3</v>
      </c>
      <c r="BD506" s="156">
        <f t="shared" si="139"/>
        <v>2.8238027424675933E-3</v>
      </c>
      <c r="BE506" s="156">
        <f t="shared" si="139"/>
        <v>3.1637049244312848E-3</v>
      </c>
      <c r="BF506" s="156">
        <f t="shared" si="139"/>
        <v>4.2200163206876813E-3</v>
      </c>
      <c r="BG506" s="156">
        <f t="shared" si="139"/>
        <v>6.9026289260318953E-3</v>
      </c>
      <c r="BH506" s="173">
        <f t="shared" si="139"/>
        <v>9.0204809828825904E-3</v>
      </c>
    </row>
    <row r="507" spans="2:60" x14ac:dyDescent="0.2">
      <c r="B507" s="104">
        <v>301455</v>
      </c>
      <c r="C507" s="105" t="s">
        <v>523</v>
      </c>
      <c r="D507" s="105" t="s">
        <v>75</v>
      </c>
      <c r="E507" s="23"/>
      <c r="F507" s="23"/>
      <c r="G507" s="23"/>
      <c r="H507" s="95">
        <f>P_EX_ref!L490</f>
        <v>1.6407545677174959</v>
      </c>
      <c r="I507" s="89">
        <f>P_EX_ref!M490</f>
        <v>1.6358359063675536</v>
      </c>
      <c r="J507" s="89">
        <f>P_EX_ref!N490</f>
        <v>1.58036189884236</v>
      </c>
      <c r="K507" s="89">
        <f>P_EX_ref!O490</f>
        <v>1.5269451866676615</v>
      </c>
      <c r="L507" s="177"/>
      <c r="M507" s="172">
        <f t="shared" si="136"/>
        <v>2.0565622321390531E-2</v>
      </c>
      <c r="N507" s="156">
        <f t="shared" si="136"/>
        <v>1.9767721127500516E-2</v>
      </c>
      <c r="O507" s="156">
        <f t="shared" si="136"/>
        <v>1.4519554119801402E-2</v>
      </c>
      <c r="P507" s="156">
        <f t="shared" si="136"/>
        <v>9.9793839461173733E-3</v>
      </c>
      <c r="Q507" s="156">
        <f t="shared" si="136"/>
        <v>7.7879651741659213E-3</v>
      </c>
      <c r="R507" s="156">
        <f t="shared" si="136"/>
        <v>6.8889215754166094E-3</v>
      </c>
      <c r="S507" s="156">
        <f t="shared" si="136"/>
        <v>6.3719715061357537E-3</v>
      </c>
      <c r="T507" s="156">
        <f t="shared" si="136"/>
        <v>6.0685442915578616E-3</v>
      </c>
      <c r="U507" s="156">
        <f t="shared" si="136"/>
        <v>6.7990172155416775E-3</v>
      </c>
      <c r="V507" s="156">
        <f t="shared" si="136"/>
        <v>9.0691023023836935E-3</v>
      </c>
      <c r="W507" s="156">
        <f t="shared" si="136"/>
        <v>1.4834219379363661E-2</v>
      </c>
      <c r="X507" s="173">
        <f t="shared" si="136"/>
        <v>1.938562759803206E-2</v>
      </c>
      <c r="Y507" s="172">
        <f t="shared" si="137"/>
        <v>2.0503970607209748E-2</v>
      </c>
      <c r="Z507" s="156">
        <f t="shared" si="137"/>
        <v>1.9708461365072101E-2</v>
      </c>
      <c r="AA507" s="156">
        <f t="shared" si="137"/>
        <v>1.4476027335800543E-2</v>
      </c>
      <c r="AB507" s="156">
        <f t="shared" si="137"/>
        <v>9.9494677044821064E-3</v>
      </c>
      <c r="AC507" s="156">
        <f t="shared" si="137"/>
        <v>7.7646183774843468E-3</v>
      </c>
      <c r="AD507" s="156">
        <f t="shared" si="137"/>
        <v>6.868269935639112E-3</v>
      </c>
      <c r="AE507" s="156">
        <f t="shared" si="137"/>
        <v>6.3528695815781022E-3</v>
      </c>
      <c r="AF507" s="156">
        <f t="shared" si="137"/>
        <v>6.0503519824553357E-3</v>
      </c>
      <c r="AG507" s="156">
        <f t="shared" si="137"/>
        <v>6.7786350914545886E-3</v>
      </c>
      <c r="AH507" s="156">
        <f t="shared" si="137"/>
        <v>9.0419149071138075E-3</v>
      </c>
      <c r="AI507" s="156">
        <f t="shared" si="137"/>
        <v>1.4789749290446377E-2</v>
      </c>
      <c r="AJ507" s="173">
        <f t="shared" si="137"/>
        <v>1.9327513277287878E-2</v>
      </c>
      <c r="AK507" s="172">
        <f t="shared" si="138"/>
        <v>1.9754523735529501E-2</v>
      </c>
      <c r="AL507" s="156">
        <f t="shared" si="138"/>
        <v>1.8988091393877811E-2</v>
      </c>
      <c r="AM507" s="156">
        <f t="shared" si="138"/>
        <v>1.3946909653718096E-2</v>
      </c>
      <c r="AN507" s="156">
        <f t="shared" si="138"/>
        <v>9.58580168150284E-3</v>
      </c>
      <c r="AO507" s="156">
        <f t="shared" si="138"/>
        <v>7.4808114473890403E-3</v>
      </c>
      <c r="AP507" s="156">
        <f t="shared" si="138"/>
        <v>6.6172257103167126E-3</v>
      </c>
      <c r="AQ507" s="156">
        <f t="shared" si="138"/>
        <v>6.1206639115001238E-3</v>
      </c>
      <c r="AR507" s="156">
        <f t="shared" si="138"/>
        <v>5.829203725238213E-3</v>
      </c>
      <c r="AS507" s="156">
        <f t="shared" si="138"/>
        <v>6.5308671366094799E-3</v>
      </c>
      <c r="AT507" s="156">
        <f t="shared" si="138"/>
        <v>8.7114211227171078E-3</v>
      </c>
      <c r="AU507" s="156">
        <f t="shared" si="138"/>
        <v>1.4249164661693412E-2</v>
      </c>
      <c r="AV507" s="173">
        <f t="shared" si="138"/>
        <v>1.8621067455622073E-2</v>
      </c>
      <c r="AW507" s="172">
        <f t="shared" si="139"/>
        <v>1.9139107476724797E-2</v>
      </c>
      <c r="AX507" s="156">
        <f t="shared" si="139"/>
        <v>1.8396551940742578E-2</v>
      </c>
      <c r="AY507" s="156">
        <f t="shared" si="139"/>
        <v>1.3512419049141225E-2</v>
      </c>
      <c r="AZ507" s="156">
        <f t="shared" si="139"/>
        <v>9.287173464115641E-3</v>
      </c>
      <c r="BA507" s="156">
        <f t="shared" si="139"/>
        <v>7.2477603723334894E-3</v>
      </c>
      <c r="BB507" s="156">
        <f t="shared" si="139"/>
        <v>6.4110780782690169E-3</v>
      </c>
      <c r="BC507" s="156">
        <f t="shared" si="139"/>
        <v>5.9299857591819443E-3</v>
      </c>
      <c r="BD507" s="156">
        <f t="shared" si="139"/>
        <v>5.6476054849351866E-3</v>
      </c>
      <c r="BE507" s="156">
        <f t="shared" si="139"/>
        <v>6.3274098488625696E-3</v>
      </c>
      <c r="BF507" s="156">
        <f t="shared" si="139"/>
        <v>8.4400326413753626E-3</v>
      </c>
      <c r="BG507" s="156">
        <f t="shared" si="139"/>
        <v>1.3805257852063791E-2</v>
      </c>
      <c r="BH507" s="173">
        <f t="shared" si="139"/>
        <v>1.8040961965765181E-2</v>
      </c>
    </row>
    <row r="508" spans="2:60" x14ac:dyDescent="0.2">
      <c r="B508" s="104">
        <v>301461</v>
      </c>
      <c r="C508" s="105" t="s">
        <v>68</v>
      </c>
      <c r="D508" s="105" t="s">
        <v>14</v>
      </c>
      <c r="E508" s="23"/>
      <c r="F508" s="23"/>
      <c r="G508" s="23"/>
      <c r="H508" s="95">
        <f>P_EX_ref!L491</f>
        <v>1.6407545677174959</v>
      </c>
      <c r="I508" s="89">
        <f>P_EX_ref!M491</f>
        <v>1.6358359063675536</v>
      </c>
      <c r="J508" s="89">
        <f>P_EX_ref!N491</f>
        <v>1.58036189884236</v>
      </c>
      <c r="K508" s="89">
        <f>P_EX_ref!O491</f>
        <v>1.5269451866676615</v>
      </c>
      <c r="L508" s="177"/>
      <c r="M508" s="172">
        <f t="shared" si="136"/>
        <v>2.0565622321390531E-2</v>
      </c>
      <c r="N508" s="156">
        <f t="shared" si="136"/>
        <v>1.9767721127500516E-2</v>
      </c>
      <c r="O508" s="156">
        <f t="shared" si="136"/>
        <v>1.4519554119801402E-2</v>
      </c>
      <c r="P508" s="156">
        <f t="shared" si="136"/>
        <v>9.9793839461173733E-3</v>
      </c>
      <c r="Q508" s="156">
        <f t="shared" si="136"/>
        <v>7.7879651741659213E-3</v>
      </c>
      <c r="R508" s="156">
        <f t="shared" si="136"/>
        <v>6.8889215754166094E-3</v>
      </c>
      <c r="S508" s="156">
        <f t="shared" si="136"/>
        <v>6.3719715061357537E-3</v>
      </c>
      <c r="T508" s="156">
        <f t="shared" si="136"/>
        <v>6.0685442915578616E-3</v>
      </c>
      <c r="U508" s="156">
        <f t="shared" si="136"/>
        <v>6.7990172155416775E-3</v>
      </c>
      <c r="V508" s="156">
        <f t="shared" si="136"/>
        <v>9.0691023023836935E-3</v>
      </c>
      <c r="W508" s="156">
        <f t="shared" si="136"/>
        <v>1.4834219379363661E-2</v>
      </c>
      <c r="X508" s="173">
        <f t="shared" si="136"/>
        <v>1.938562759803206E-2</v>
      </c>
      <c r="Y508" s="172">
        <f t="shared" si="137"/>
        <v>2.0503970607209748E-2</v>
      </c>
      <c r="Z508" s="156">
        <f t="shared" si="137"/>
        <v>1.9708461365072101E-2</v>
      </c>
      <c r="AA508" s="156">
        <f t="shared" si="137"/>
        <v>1.4476027335800543E-2</v>
      </c>
      <c r="AB508" s="156">
        <f t="shared" si="137"/>
        <v>9.9494677044821064E-3</v>
      </c>
      <c r="AC508" s="156">
        <f t="shared" si="137"/>
        <v>7.7646183774843468E-3</v>
      </c>
      <c r="AD508" s="156">
        <f t="shared" si="137"/>
        <v>6.868269935639112E-3</v>
      </c>
      <c r="AE508" s="156">
        <f t="shared" si="137"/>
        <v>6.3528695815781022E-3</v>
      </c>
      <c r="AF508" s="156">
        <f t="shared" si="137"/>
        <v>6.0503519824553357E-3</v>
      </c>
      <c r="AG508" s="156">
        <f t="shared" si="137"/>
        <v>6.7786350914545886E-3</v>
      </c>
      <c r="AH508" s="156">
        <f t="shared" si="137"/>
        <v>9.0419149071138075E-3</v>
      </c>
      <c r="AI508" s="156">
        <f t="shared" si="137"/>
        <v>1.4789749290446377E-2</v>
      </c>
      <c r="AJ508" s="173">
        <f t="shared" si="137"/>
        <v>1.9327513277287878E-2</v>
      </c>
      <c r="AK508" s="172">
        <f t="shared" si="138"/>
        <v>1.9754523735529501E-2</v>
      </c>
      <c r="AL508" s="156">
        <f t="shared" si="138"/>
        <v>1.8988091393877811E-2</v>
      </c>
      <c r="AM508" s="156">
        <f t="shared" si="138"/>
        <v>1.3946909653718096E-2</v>
      </c>
      <c r="AN508" s="156">
        <f t="shared" si="138"/>
        <v>9.58580168150284E-3</v>
      </c>
      <c r="AO508" s="156">
        <f t="shared" si="138"/>
        <v>7.4808114473890403E-3</v>
      </c>
      <c r="AP508" s="156">
        <f t="shared" si="138"/>
        <v>6.6172257103167126E-3</v>
      </c>
      <c r="AQ508" s="156">
        <f t="shared" si="138"/>
        <v>6.1206639115001238E-3</v>
      </c>
      <c r="AR508" s="156">
        <f t="shared" si="138"/>
        <v>5.829203725238213E-3</v>
      </c>
      <c r="AS508" s="156">
        <f t="shared" si="138"/>
        <v>6.5308671366094799E-3</v>
      </c>
      <c r="AT508" s="156">
        <f t="shared" si="138"/>
        <v>8.7114211227171078E-3</v>
      </c>
      <c r="AU508" s="156">
        <f t="shared" si="138"/>
        <v>1.4249164661693412E-2</v>
      </c>
      <c r="AV508" s="173">
        <f t="shared" si="138"/>
        <v>1.8621067455622073E-2</v>
      </c>
      <c r="AW508" s="172">
        <f t="shared" si="139"/>
        <v>1.9139107476724797E-2</v>
      </c>
      <c r="AX508" s="156">
        <f t="shared" si="139"/>
        <v>1.8396551940742578E-2</v>
      </c>
      <c r="AY508" s="156">
        <f t="shared" si="139"/>
        <v>1.3512419049141225E-2</v>
      </c>
      <c r="AZ508" s="156">
        <f t="shared" si="139"/>
        <v>9.287173464115641E-3</v>
      </c>
      <c r="BA508" s="156">
        <f t="shared" si="139"/>
        <v>7.2477603723334894E-3</v>
      </c>
      <c r="BB508" s="156">
        <f t="shared" si="139"/>
        <v>6.4110780782690169E-3</v>
      </c>
      <c r="BC508" s="156">
        <f t="shared" si="139"/>
        <v>5.9299857591819443E-3</v>
      </c>
      <c r="BD508" s="156">
        <f t="shared" si="139"/>
        <v>5.6476054849351866E-3</v>
      </c>
      <c r="BE508" s="156">
        <f t="shared" si="139"/>
        <v>6.3274098488625696E-3</v>
      </c>
      <c r="BF508" s="156">
        <f t="shared" si="139"/>
        <v>8.4400326413753626E-3</v>
      </c>
      <c r="BG508" s="156">
        <f t="shared" si="139"/>
        <v>1.3805257852063791E-2</v>
      </c>
      <c r="BH508" s="173">
        <f t="shared" si="139"/>
        <v>1.8040961965765181E-2</v>
      </c>
    </row>
    <row r="509" spans="2:60" x14ac:dyDescent="0.2">
      <c r="B509" s="104">
        <v>301470</v>
      </c>
      <c r="C509" s="105" t="s">
        <v>524</v>
      </c>
      <c r="D509" s="105" t="s">
        <v>475</v>
      </c>
      <c r="E509" s="23"/>
      <c r="F509" s="23"/>
      <c r="G509" s="23"/>
      <c r="H509" s="95">
        <f>P_EX_ref!L492</f>
        <v>1.6407545677174959</v>
      </c>
      <c r="I509" s="89">
        <f>P_EX_ref!M492</f>
        <v>1.6358359063675536</v>
      </c>
      <c r="J509" s="89">
        <f>P_EX_ref!N492</f>
        <v>1.58036189884236</v>
      </c>
      <c r="K509" s="89">
        <f>P_EX_ref!O492</f>
        <v>1.5269451866676615</v>
      </c>
      <c r="L509" s="177"/>
      <c r="M509" s="172">
        <f t="shared" si="136"/>
        <v>2.0565622321390531E-2</v>
      </c>
      <c r="N509" s="156">
        <f t="shared" si="136"/>
        <v>1.9767721127500516E-2</v>
      </c>
      <c r="O509" s="156">
        <f t="shared" si="136"/>
        <v>1.4519554119801402E-2</v>
      </c>
      <c r="P509" s="156">
        <f t="shared" si="136"/>
        <v>9.9793839461173733E-3</v>
      </c>
      <c r="Q509" s="156">
        <f t="shared" si="136"/>
        <v>7.7879651741659213E-3</v>
      </c>
      <c r="R509" s="156">
        <f t="shared" si="136"/>
        <v>6.8889215754166094E-3</v>
      </c>
      <c r="S509" s="156">
        <f t="shared" si="136"/>
        <v>6.3719715061357537E-3</v>
      </c>
      <c r="T509" s="156">
        <f t="shared" si="136"/>
        <v>6.0685442915578616E-3</v>
      </c>
      <c r="U509" s="156">
        <f t="shared" si="136"/>
        <v>6.7990172155416775E-3</v>
      </c>
      <c r="V509" s="156">
        <f t="shared" si="136"/>
        <v>9.0691023023836935E-3</v>
      </c>
      <c r="W509" s="156">
        <f t="shared" si="136"/>
        <v>1.4834219379363661E-2</v>
      </c>
      <c r="X509" s="173">
        <f t="shared" si="136"/>
        <v>1.938562759803206E-2</v>
      </c>
      <c r="Y509" s="172">
        <f t="shared" si="137"/>
        <v>2.0503970607209748E-2</v>
      </c>
      <c r="Z509" s="156">
        <f t="shared" si="137"/>
        <v>1.9708461365072101E-2</v>
      </c>
      <c r="AA509" s="156">
        <f t="shared" si="137"/>
        <v>1.4476027335800543E-2</v>
      </c>
      <c r="AB509" s="156">
        <f t="shared" si="137"/>
        <v>9.9494677044821064E-3</v>
      </c>
      <c r="AC509" s="156">
        <f t="shared" si="137"/>
        <v>7.7646183774843468E-3</v>
      </c>
      <c r="AD509" s="156">
        <f t="shared" si="137"/>
        <v>6.868269935639112E-3</v>
      </c>
      <c r="AE509" s="156">
        <f t="shared" si="137"/>
        <v>6.3528695815781022E-3</v>
      </c>
      <c r="AF509" s="156">
        <f t="shared" si="137"/>
        <v>6.0503519824553357E-3</v>
      </c>
      <c r="AG509" s="156">
        <f t="shared" si="137"/>
        <v>6.7786350914545886E-3</v>
      </c>
      <c r="AH509" s="156">
        <f t="shared" si="137"/>
        <v>9.0419149071138075E-3</v>
      </c>
      <c r="AI509" s="156">
        <f t="shared" si="137"/>
        <v>1.4789749290446377E-2</v>
      </c>
      <c r="AJ509" s="173">
        <f t="shared" si="137"/>
        <v>1.9327513277287878E-2</v>
      </c>
      <c r="AK509" s="172">
        <f t="shared" si="138"/>
        <v>1.9754523735529501E-2</v>
      </c>
      <c r="AL509" s="156">
        <f t="shared" si="138"/>
        <v>1.8988091393877811E-2</v>
      </c>
      <c r="AM509" s="156">
        <f t="shared" si="138"/>
        <v>1.3946909653718096E-2</v>
      </c>
      <c r="AN509" s="156">
        <f t="shared" si="138"/>
        <v>9.58580168150284E-3</v>
      </c>
      <c r="AO509" s="156">
        <f t="shared" si="138"/>
        <v>7.4808114473890403E-3</v>
      </c>
      <c r="AP509" s="156">
        <f t="shared" si="138"/>
        <v>6.6172257103167126E-3</v>
      </c>
      <c r="AQ509" s="156">
        <f t="shared" si="138"/>
        <v>6.1206639115001238E-3</v>
      </c>
      <c r="AR509" s="156">
        <f t="shared" si="138"/>
        <v>5.829203725238213E-3</v>
      </c>
      <c r="AS509" s="156">
        <f t="shared" si="138"/>
        <v>6.5308671366094799E-3</v>
      </c>
      <c r="AT509" s="156">
        <f t="shared" si="138"/>
        <v>8.7114211227171078E-3</v>
      </c>
      <c r="AU509" s="156">
        <f t="shared" si="138"/>
        <v>1.4249164661693412E-2</v>
      </c>
      <c r="AV509" s="173">
        <f t="shared" si="138"/>
        <v>1.8621067455622073E-2</v>
      </c>
      <c r="AW509" s="172">
        <f t="shared" si="139"/>
        <v>1.9139107476724797E-2</v>
      </c>
      <c r="AX509" s="156">
        <f t="shared" si="139"/>
        <v>1.8396551940742578E-2</v>
      </c>
      <c r="AY509" s="156">
        <f t="shared" si="139"/>
        <v>1.3512419049141225E-2</v>
      </c>
      <c r="AZ509" s="156">
        <f t="shared" si="139"/>
        <v>9.287173464115641E-3</v>
      </c>
      <c r="BA509" s="156">
        <f t="shared" si="139"/>
        <v>7.2477603723334894E-3</v>
      </c>
      <c r="BB509" s="156">
        <f t="shared" si="139"/>
        <v>6.4110780782690169E-3</v>
      </c>
      <c r="BC509" s="156">
        <f t="shared" si="139"/>
        <v>5.9299857591819443E-3</v>
      </c>
      <c r="BD509" s="156">
        <f t="shared" si="139"/>
        <v>5.6476054849351866E-3</v>
      </c>
      <c r="BE509" s="156">
        <f t="shared" si="139"/>
        <v>6.3274098488625696E-3</v>
      </c>
      <c r="BF509" s="156">
        <f t="shared" si="139"/>
        <v>8.4400326413753626E-3</v>
      </c>
      <c r="BG509" s="156">
        <f t="shared" si="139"/>
        <v>1.3805257852063791E-2</v>
      </c>
      <c r="BH509" s="173">
        <f t="shared" si="139"/>
        <v>1.8040961965765181E-2</v>
      </c>
    </row>
    <row r="510" spans="2:60" x14ac:dyDescent="0.2">
      <c r="B510" s="104">
        <v>301471</v>
      </c>
      <c r="C510" s="105" t="s">
        <v>525</v>
      </c>
      <c r="D510" s="105" t="s">
        <v>75</v>
      </c>
      <c r="E510" s="23"/>
      <c r="F510" s="23"/>
      <c r="G510" s="23"/>
      <c r="H510" s="95">
        <f>P_EX_ref!L493</f>
        <v>1.6407545677174959</v>
      </c>
      <c r="I510" s="89">
        <f>P_EX_ref!M493</f>
        <v>1.6358359063675536</v>
      </c>
      <c r="J510" s="89">
        <f>P_EX_ref!N493</f>
        <v>1.58036189884236</v>
      </c>
      <c r="K510" s="89">
        <f>P_EX_ref!O493</f>
        <v>1.5269451866676615</v>
      </c>
      <c r="L510" s="177"/>
      <c r="M510" s="172">
        <f t="shared" si="136"/>
        <v>2.0565622321390531E-2</v>
      </c>
      <c r="N510" s="156">
        <f t="shared" si="136"/>
        <v>1.9767721127500516E-2</v>
      </c>
      <c r="O510" s="156">
        <f t="shared" si="136"/>
        <v>1.4519554119801402E-2</v>
      </c>
      <c r="P510" s="156">
        <f t="shared" si="136"/>
        <v>9.9793839461173733E-3</v>
      </c>
      <c r="Q510" s="156">
        <f t="shared" si="136"/>
        <v>7.7879651741659213E-3</v>
      </c>
      <c r="R510" s="156">
        <f t="shared" si="136"/>
        <v>6.8889215754166094E-3</v>
      </c>
      <c r="S510" s="156">
        <f t="shared" si="136"/>
        <v>6.3719715061357537E-3</v>
      </c>
      <c r="T510" s="156">
        <f t="shared" si="136"/>
        <v>6.0685442915578616E-3</v>
      </c>
      <c r="U510" s="156">
        <f t="shared" si="136"/>
        <v>6.7990172155416775E-3</v>
      </c>
      <c r="V510" s="156">
        <f t="shared" si="136"/>
        <v>9.0691023023836935E-3</v>
      </c>
      <c r="W510" s="156">
        <f t="shared" si="136"/>
        <v>1.4834219379363661E-2</v>
      </c>
      <c r="X510" s="173">
        <f t="shared" si="136"/>
        <v>1.938562759803206E-2</v>
      </c>
      <c r="Y510" s="172">
        <f t="shared" si="137"/>
        <v>2.0503970607209748E-2</v>
      </c>
      <c r="Z510" s="156">
        <f t="shared" si="137"/>
        <v>1.9708461365072101E-2</v>
      </c>
      <c r="AA510" s="156">
        <f t="shared" si="137"/>
        <v>1.4476027335800543E-2</v>
      </c>
      <c r="AB510" s="156">
        <f t="shared" si="137"/>
        <v>9.9494677044821064E-3</v>
      </c>
      <c r="AC510" s="156">
        <f t="shared" si="137"/>
        <v>7.7646183774843468E-3</v>
      </c>
      <c r="AD510" s="156">
        <f t="shared" si="137"/>
        <v>6.868269935639112E-3</v>
      </c>
      <c r="AE510" s="156">
        <f t="shared" si="137"/>
        <v>6.3528695815781022E-3</v>
      </c>
      <c r="AF510" s="156">
        <f t="shared" si="137"/>
        <v>6.0503519824553357E-3</v>
      </c>
      <c r="AG510" s="156">
        <f t="shared" si="137"/>
        <v>6.7786350914545886E-3</v>
      </c>
      <c r="AH510" s="156">
        <f t="shared" si="137"/>
        <v>9.0419149071138075E-3</v>
      </c>
      <c r="AI510" s="156">
        <f t="shared" si="137"/>
        <v>1.4789749290446377E-2</v>
      </c>
      <c r="AJ510" s="173">
        <f t="shared" si="137"/>
        <v>1.9327513277287878E-2</v>
      </c>
      <c r="AK510" s="172">
        <f t="shared" si="138"/>
        <v>1.9754523735529501E-2</v>
      </c>
      <c r="AL510" s="156">
        <f t="shared" si="138"/>
        <v>1.8988091393877811E-2</v>
      </c>
      <c r="AM510" s="156">
        <f t="shared" si="138"/>
        <v>1.3946909653718096E-2</v>
      </c>
      <c r="AN510" s="156">
        <f t="shared" si="138"/>
        <v>9.58580168150284E-3</v>
      </c>
      <c r="AO510" s="156">
        <f t="shared" si="138"/>
        <v>7.4808114473890403E-3</v>
      </c>
      <c r="AP510" s="156">
        <f t="shared" si="138"/>
        <v>6.6172257103167126E-3</v>
      </c>
      <c r="AQ510" s="156">
        <f t="shared" si="138"/>
        <v>6.1206639115001238E-3</v>
      </c>
      <c r="AR510" s="156">
        <f t="shared" si="138"/>
        <v>5.829203725238213E-3</v>
      </c>
      <c r="AS510" s="156">
        <f t="shared" si="138"/>
        <v>6.5308671366094799E-3</v>
      </c>
      <c r="AT510" s="156">
        <f t="shared" si="138"/>
        <v>8.7114211227171078E-3</v>
      </c>
      <c r="AU510" s="156">
        <f t="shared" si="138"/>
        <v>1.4249164661693412E-2</v>
      </c>
      <c r="AV510" s="173">
        <f t="shared" si="138"/>
        <v>1.8621067455622073E-2</v>
      </c>
      <c r="AW510" s="172">
        <f t="shared" si="139"/>
        <v>1.9139107476724797E-2</v>
      </c>
      <c r="AX510" s="156">
        <f t="shared" si="139"/>
        <v>1.8396551940742578E-2</v>
      </c>
      <c r="AY510" s="156">
        <f t="shared" si="139"/>
        <v>1.3512419049141225E-2</v>
      </c>
      <c r="AZ510" s="156">
        <f t="shared" si="139"/>
        <v>9.287173464115641E-3</v>
      </c>
      <c r="BA510" s="156">
        <f t="shared" si="139"/>
        <v>7.2477603723334894E-3</v>
      </c>
      <c r="BB510" s="156">
        <f t="shared" si="139"/>
        <v>6.4110780782690169E-3</v>
      </c>
      <c r="BC510" s="156">
        <f t="shared" si="139"/>
        <v>5.9299857591819443E-3</v>
      </c>
      <c r="BD510" s="156">
        <f t="shared" si="139"/>
        <v>5.6476054849351866E-3</v>
      </c>
      <c r="BE510" s="156">
        <f t="shared" si="139"/>
        <v>6.3274098488625696E-3</v>
      </c>
      <c r="BF510" s="156">
        <f t="shared" si="139"/>
        <v>8.4400326413753626E-3</v>
      </c>
      <c r="BG510" s="156">
        <f t="shared" si="139"/>
        <v>1.3805257852063791E-2</v>
      </c>
      <c r="BH510" s="173">
        <f t="shared" si="139"/>
        <v>1.8040961965765181E-2</v>
      </c>
    </row>
    <row r="511" spans="2:60" x14ac:dyDescent="0.2">
      <c r="B511" s="104">
        <v>301472</v>
      </c>
      <c r="C511" s="105" t="s">
        <v>526</v>
      </c>
      <c r="D511" s="105" t="s">
        <v>75</v>
      </c>
      <c r="E511" s="23"/>
      <c r="F511" s="23"/>
      <c r="G511" s="23"/>
      <c r="H511" s="95">
        <f>P_EX_ref!L494</f>
        <v>1.6407545677174959</v>
      </c>
      <c r="I511" s="89">
        <f>P_EX_ref!M494</f>
        <v>1.6358359063675536</v>
      </c>
      <c r="J511" s="89">
        <f>P_EX_ref!N494</f>
        <v>1.58036189884236</v>
      </c>
      <c r="K511" s="89">
        <f>P_EX_ref!O494</f>
        <v>1.5269451866676615</v>
      </c>
      <c r="L511" s="177"/>
      <c r="M511" s="172">
        <f t="shared" si="136"/>
        <v>2.0565622321390531E-2</v>
      </c>
      <c r="N511" s="156">
        <f t="shared" si="136"/>
        <v>1.9767721127500516E-2</v>
      </c>
      <c r="O511" s="156">
        <f t="shared" si="136"/>
        <v>1.4519554119801402E-2</v>
      </c>
      <c r="P511" s="156">
        <f t="shared" si="136"/>
        <v>9.9793839461173733E-3</v>
      </c>
      <c r="Q511" s="156">
        <f t="shared" si="136"/>
        <v>7.7879651741659213E-3</v>
      </c>
      <c r="R511" s="156">
        <f t="shared" si="136"/>
        <v>6.8889215754166094E-3</v>
      </c>
      <c r="S511" s="156">
        <f t="shared" si="136"/>
        <v>6.3719715061357537E-3</v>
      </c>
      <c r="T511" s="156">
        <f t="shared" si="136"/>
        <v>6.0685442915578616E-3</v>
      </c>
      <c r="U511" s="156">
        <f t="shared" si="136"/>
        <v>6.7990172155416775E-3</v>
      </c>
      <c r="V511" s="156">
        <f t="shared" si="136"/>
        <v>9.0691023023836935E-3</v>
      </c>
      <c r="W511" s="156">
        <f t="shared" si="136"/>
        <v>1.4834219379363661E-2</v>
      </c>
      <c r="X511" s="173">
        <f t="shared" si="136"/>
        <v>1.938562759803206E-2</v>
      </c>
      <c r="Y511" s="172">
        <f t="shared" si="137"/>
        <v>2.0503970607209748E-2</v>
      </c>
      <c r="Z511" s="156">
        <f t="shared" si="137"/>
        <v>1.9708461365072101E-2</v>
      </c>
      <c r="AA511" s="156">
        <f t="shared" si="137"/>
        <v>1.4476027335800543E-2</v>
      </c>
      <c r="AB511" s="156">
        <f t="shared" si="137"/>
        <v>9.9494677044821064E-3</v>
      </c>
      <c r="AC511" s="156">
        <f t="shared" si="137"/>
        <v>7.7646183774843468E-3</v>
      </c>
      <c r="AD511" s="156">
        <f t="shared" si="137"/>
        <v>6.868269935639112E-3</v>
      </c>
      <c r="AE511" s="156">
        <f t="shared" si="137"/>
        <v>6.3528695815781022E-3</v>
      </c>
      <c r="AF511" s="156">
        <f t="shared" si="137"/>
        <v>6.0503519824553357E-3</v>
      </c>
      <c r="AG511" s="156">
        <f t="shared" si="137"/>
        <v>6.7786350914545886E-3</v>
      </c>
      <c r="AH511" s="156">
        <f t="shared" si="137"/>
        <v>9.0419149071138075E-3</v>
      </c>
      <c r="AI511" s="156">
        <f t="shared" si="137"/>
        <v>1.4789749290446377E-2</v>
      </c>
      <c r="AJ511" s="173">
        <f t="shared" si="137"/>
        <v>1.9327513277287878E-2</v>
      </c>
      <c r="AK511" s="172">
        <f t="shared" si="138"/>
        <v>1.9754523735529501E-2</v>
      </c>
      <c r="AL511" s="156">
        <f t="shared" si="138"/>
        <v>1.8988091393877811E-2</v>
      </c>
      <c r="AM511" s="156">
        <f t="shared" si="138"/>
        <v>1.3946909653718096E-2</v>
      </c>
      <c r="AN511" s="156">
        <f t="shared" si="138"/>
        <v>9.58580168150284E-3</v>
      </c>
      <c r="AO511" s="156">
        <f t="shared" si="138"/>
        <v>7.4808114473890403E-3</v>
      </c>
      <c r="AP511" s="156">
        <f t="shared" si="138"/>
        <v>6.6172257103167126E-3</v>
      </c>
      <c r="AQ511" s="156">
        <f t="shared" si="138"/>
        <v>6.1206639115001238E-3</v>
      </c>
      <c r="AR511" s="156">
        <f t="shared" si="138"/>
        <v>5.829203725238213E-3</v>
      </c>
      <c r="AS511" s="156">
        <f t="shared" si="138"/>
        <v>6.5308671366094799E-3</v>
      </c>
      <c r="AT511" s="156">
        <f t="shared" si="138"/>
        <v>8.7114211227171078E-3</v>
      </c>
      <c r="AU511" s="156">
        <f t="shared" si="138"/>
        <v>1.4249164661693412E-2</v>
      </c>
      <c r="AV511" s="173">
        <f t="shared" si="138"/>
        <v>1.8621067455622073E-2</v>
      </c>
      <c r="AW511" s="172">
        <f t="shared" si="139"/>
        <v>1.9139107476724797E-2</v>
      </c>
      <c r="AX511" s="156">
        <f t="shared" si="139"/>
        <v>1.8396551940742578E-2</v>
      </c>
      <c r="AY511" s="156">
        <f t="shared" si="139"/>
        <v>1.3512419049141225E-2</v>
      </c>
      <c r="AZ511" s="156">
        <f t="shared" si="139"/>
        <v>9.287173464115641E-3</v>
      </c>
      <c r="BA511" s="156">
        <f t="shared" si="139"/>
        <v>7.2477603723334894E-3</v>
      </c>
      <c r="BB511" s="156">
        <f t="shared" si="139"/>
        <v>6.4110780782690169E-3</v>
      </c>
      <c r="BC511" s="156">
        <f t="shared" si="139"/>
        <v>5.9299857591819443E-3</v>
      </c>
      <c r="BD511" s="156">
        <f t="shared" si="139"/>
        <v>5.6476054849351866E-3</v>
      </c>
      <c r="BE511" s="156">
        <f t="shared" si="139"/>
        <v>6.3274098488625696E-3</v>
      </c>
      <c r="BF511" s="156">
        <f t="shared" si="139"/>
        <v>8.4400326413753626E-3</v>
      </c>
      <c r="BG511" s="156">
        <f t="shared" si="139"/>
        <v>1.3805257852063791E-2</v>
      </c>
      <c r="BH511" s="173">
        <f t="shared" si="139"/>
        <v>1.8040961965765181E-2</v>
      </c>
    </row>
    <row r="512" spans="2:60" x14ac:dyDescent="0.2">
      <c r="B512" s="104">
        <v>301473</v>
      </c>
      <c r="C512" s="105" t="s">
        <v>527</v>
      </c>
      <c r="D512" s="105" t="s">
        <v>75</v>
      </c>
      <c r="E512" s="23"/>
      <c r="F512" s="23"/>
      <c r="G512" s="23"/>
      <c r="H512" s="95">
        <f>P_EX_ref!L495</f>
        <v>1.6407545677174959</v>
      </c>
      <c r="I512" s="89">
        <f>P_EX_ref!M495</f>
        <v>1.6358359063675536</v>
      </c>
      <c r="J512" s="89">
        <f>P_EX_ref!N495</f>
        <v>1.58036189884236</v>
      </c>
      <c r="K512" s="89">
        <f>P_EX_ref!O495</f>
        <v>1.5269451866676615</v>
      </c>
      <c r="L512" s="177"/>
      <c r="M512" s="172">
        <f t="shared" si="136"/>
        <v>2.0565622321390531E-2</v>
      </c>
      <c r="N512" s="156">
        <f t="shared" si="136"/>
        <v>1.9767721127500516E-2</v>
      </c>
      <c r="O512" s="156">
        <f t="shared" si="136"/>
        <v>1.4519554119801402E-2</v>
      </c>
      <c r="P512" s="156">
        <f t="shared" si="136"/>
        <v>9.9793839461173733E-3</v>
      </c>
      <c r="Q512" s="156">
        <f t="shared" si="136"/>
        <v>7.7879651741659213E-3</v>
      </c>
      <c r="R512" s="156">
        <f t="shared" si="136"/>
        <v>6.8889215754166094E-3</v>
      </c>
      <c r="S512" s="156">
        <f t="shared" si="136"/>
        <v>6.3719715061357537E-3</v>
      </c>
      <c r="T512" s="156">
        <f t="shared" si="136"/>
        <v>6.0685442915578616E-3</v>
      </c>
      <c r="U512" s="156">
        <f t="shared" si="136"/>
        <v>6.7990172155416775E-3</v>
      </c>
      <c r="V512" s="156">
        <f t="shared" si="136"/>
        <v>9.0691023023836935E-3</v>
      </c>
      <c r="W512" s="156">
        <f t="shared" si="136"/>
        <v>1.4834219379363661E-2</v>
      </c>
      <c r="X512" s="173">
        <f t="shared" si="136"/>
        <v>1.938562759803206E-2</v>
      </c>
      <c r="Y512" s="172">
        <f t="shared" si="137"/>
        <v>2.0503970607209748E-2</v>
      </c>
      <c r="Z512" s="156">
        <f t="shared" si="137"/>
        <v>1.9708461365072101E-2</v>
      </c>
      <c r="AA512" s="156">
        <f t="shared" si="137"/>
        <v>1.4476027335800543E-2</v>
      </c>
      <c r="AB512" s="156">
        <f t="shared" si="137"/>
        <v>9.9494677044821064E-3</v>
      </c>
      <c r="AC512" s="156">
        <f t="shared" si="137"/>
        <v>7.7646183774843468E-3</v>
      </c>
      <c r="AD512" s="156">
        <f t="shared" si="137"/>
        <v>6.868269935639112E-3</v>
      </c>
      <c r="AE512" s="156">
        <f t="shared" si="137"/>
        <v>6.3528695815781022E-3</v>
      </c>
      <c r="AF512" s="156">
        <f t="shared" si="137"/>
        <v>6.0503519824553357E-3</v>
      </c>
      <c r="AG512" s="156">
        <f t="shared" si="137"/>
        <v>6.7786350914545886E-3</v>
      </c>
      <c r="AH512" s="156">
        <f t="shared" si="137"/>
        <v>9.0419149071138075E-3</v>
      </c>
      <c r="AI512" s="156">
        <f t="shared" si="137"/>
        <v>1.4789749290446377E-2</v>
      </c>
      <c r="AJ512" s="173">
        <f t="shared" si="137"/>
        <v>1.9327513277287878E-2</v>
      </c>
      <c r="AK512" s="172">
        <f t="shared" si="138"/>
        <v>1.9754523735529501E-2</v>
      </c>
      <c r="AL512" s="156">
        <f t="shared" si="138"/>
        <v>1.8988091393877811E-2</v>
      </c>
      <c r="AM512" s="156">
        <f t="shared" si="138"/>
        <v>1.3946909653718096E-2</v>
      </c>
      <c r="AN512" s="156">
        <f t="shared" si="138"/>
        <v>9.58580168150284E-3</v>
      </c>
      <c r="AO512" s="156">
        <f t="shared" si="138"/>
        <v>7.4808114473890403E-3</v>
      </c>
      <c r="AP512" s="156">
        <f t="shared" si="138"/>
        <v>6.6172257103167126E-3</v>
      </c>
      <c r="AQ512" s="156">
        <f t="shared" si="138"/>
        <v>6.1206639115001238E-3</v>
      </c>
      <c r="AR512" s="156">
        <f t="shared" si="138"/>
        <v>5.829203725238213E-3</v>
      </c>
      <c r="AS512" s="156">
        <f t="shared" si="138"/>
        <v>6.5308671366094799E-3</v>
      </c>
      <c r="AT512" s="156">
        <f t="shared" si="138"/>
        <v>8.7114211227171078E-3</v>
      </c>
      <c r="AU512" s="156">
        <f t="shared" si="138"/>
        <v>1.4249164661693412E-2</v>
      </c>
      <c r="AV512" s="173">
        <f t="shared" si="138"/>
        <v>1.8621067455622073E-2</v>
      </c>
      <c r="AW512" s="172">
        <f t="shared" si="139"/>
        <v>1.9139107476724797E-2</v>
      </c>
      <c r="AX512" s="156">
        <f t="shared" si="139"/>
        <v>1.8396551940742578E-2</v>
      </c>
      <c r="AY512" s="156">
        <f t="shared" si="139"/>
        <v>1.3512419049141225E-2</v>
      </c>
      <c r="AZ512" s="156">
        <f t="shared" si="139"/>
        <v>9.287173464115641E-3</v>
      </c>
      <c r="BA512" s="156">
        <f t="shared" si="139"/>
        <v>7.2477603723334894E-3</v>
      </c>
      <c r="BB512" s="156">
        <f t="shared" si="139"/>
        <v>6.4110780782690169E-3</v>
      </c>
      <c r="BC512" s="156">
        <f t="shared" si="139"/>
        <v>5.9299857591819443E-3</v>
      </c>
      <c r="BD512" s="156">
        <f t="shared" si="139"/>
        <v>5.6476054849351866E-3</v>
      </c>
      <c r="BE512" s="156">
        <f t="shared" si="139"/>
        <v>6.3274098488625696E-3</v>
      </c>
      <c r="BF512" s="156">
        <f t="shared" si="139"/>
        <v>8.4400326413753626E-3</v>
      </c>
      <c r="BG512" s="156">
        <f t="shared" si="139"/>
        <v>1.3805257852063791E-2</v>
      </c>
      <c r="BH512" s="173">
        <f t="shared" si="139"/>
        <v>1.8040961965765181E-2</v>
      </c>
    </row>
    <row r="513" spans="2:60" x14ac:dyDescent="0.2">
      <c r="B513" s="104">
        <v>301474</v>
      </c>
      <c r="C513" s="105" t="s">
        <v>528</v>
      </c>
      <c r="D513" s="105" t="s">
        <v>75</v>
      </c>
      <c r="E513" s="23"/>
      <c r="F513" s="23"/>
      <c r="G513" s="23"/>
      <c r="H513" s="95">
        <f>P_EX_ref!L496</f>
        <v>1.6407545677174959</v>
      </c>
      <c r="I513" s="89">
        <f>P_EX_ref!M496</f>
        <v>1.6358359063675536</v>
      </c>
      <c r="J513" s="89">
        <f>P_EX_ref!N496</f>
        <v>1.58036189884236</v>
      </c>
      <c r="K513" s="89">
        <f>P_EX_ref!O496</f>
        <v>1.5269451866676615</v>
      </c>
      <c r="L513" s="177"/>
      <c r="M513" s="172">
        <f t="shared" si="136"/>
        <v>2.0565622321390531E-2</v>
      </c>
      <c r="N513" s="156">
        <f t="shared" si="136"/>
        <v>1.9767721127500516E-2</v>
      </c>
      <c r="O513" s="156">
        <f t="shared" si="136"/>
        <v>1.4519554119801402E-2</v>
      </c>
      <c r="P513" s="156">
        <f t="shared" si="136"/>
        <v>9.9793839461173733E-3</v>
      </c>
      <c r="Q513" s="156">
        <f t="shared" si="136"/>
        <v>7.7879651741659213E-3</v>
      </c>
      <c r="R513" s="156">
        <f t="shared" si="136"/>
        <v>6.8889215754166094E-3</v>
      </c>
      <c r="S513" s="156">
        <f t="shared" si="136"/>
        <v>6.3719715061357537E-3</v>
      </c>
      <c r="T513" s="156">
        <f t="shared" si="136"/>
        <v>6.0685442915578616E-3</v>
      </c>
      <c r="U513" s="156">
        <f t="shared" si="136"/>
        <v>6.7990172155416775E-3</v>
      </c>
      <c r="V513" s="156">
        <f t="shared" si="136"/>
        <v>9.0691023023836935E-3</v>
      </c>
      <c r="W513" s="156">
        <f t="shared" si="136"/>
        <v>1.4834219379363661E-2</v>
      </c>
      <c r="X513" s="173">
        <f t="shared" si="136"/>
        <v>1.938562759803206E-2</v>
      </c>
      <c r="Y513" s="172">
        <f t="shared" si="137"/>
        <v>2.0503970607209748E-2</v>
      </c>
      <c r="Z513" s="156">
        <f t="shared" si="137"/>
        <v>1.9708461365072101E-2</v>
      </c>
      <c r="AA513" s="156">
        <f t="shared" si="137"/>
        <v>1.4476027335800543E-2</v>
      </c>
      <c r="AB513" s="156">
        <f t="shared" si="137"/>
        <v>9.9494677044821064E-3</v>
      </c>
      <c r="AC513" s="156">
        <f t="shared" si="137"/>
        <v>7.7646183774843468E-3</v>
      </c>
      <c r="AD513" s="156">
        <f t="shared" si="137"/>
        <v>6.868269935639112E-3</v>
      </c>
      <c r="AE513" s="156">
        <f t="shared" si="137"/>
        <v>6.3528695815781022E-3</v>
      </c>
      <c r="AF513" s="156">
        <f t="shared" si="137"/>
        <v>6.0503519824553357E-3</v>
      </c>
      <c r="AG513" s="156">
        <f t="shared" si="137"/>
        <v>6.7786350914545886E-3</v>
      </c>
      <c r="AH513" s="156">
        <f t="shared" si="137"/>
        <v>9.0419149071138075E-3</v>
      </c>
      <c r="AI513" s="156">
        <f t="shared" si="137"/>
        <v>1.4789749290446377E-2</v>
      </c>
      <c r="AJ513" s="173">
        <f t="shared" si="137"/>
        <v>1.9327513277287878E-2</v>
      </c>
      <c r="AK513" s="172">
        <f t="shared" si="138"/>
        <v>1.9754523735529501E-2</v>
      </c>
      <c r="AL513" s="156">
        <f t="shared" si="138"/>
        <v>1.8988091393877811E-2</v>
      </c>
      <c r="AM513" s="156">
        <f t="shared" si="138"/>
        <v>1.3946909653718096E-2</v>
      </c>
      <c r="AN513" s="156">
        <f t="shared" si="138"/>
        <v>9.58580168150284E-3</v>
      </c>
      <c r="AO513" s="156">
        <f t="shared" si="138"/>
        <v>7.4808114473890403E-3</v>
      </c>
      <c r="AP513" s="156">
        <f t="shared" si="138"/>
        <v>6.6172257103167126E-3</v>
      </c>
      <c r="AQ513" s="156">
        <f t="shared" si="138"/>
        <v>6.1206639115001238E-3</v>
      </c>
      <c r="AR513" s="156">
        <f t="shared" si="138"/>
        <v>5.829203725238213E-3</v>
      </c>
      <c r="AS513" s="156">
        <f t="shared" si="138"/>
        <v>6.5308671366094799E-3</v>
      </c>
      <c r="AT513" s="156">
        <f t="shared" si="138"/>
        <v>8.7114211227171078E-3</v>
      </c>
      <c r="AU513" s="156">
        <f t="shared" si="138"/>
        <v>1.4249164661693412E-2</v>
      </c>
      <c r="AV513" s="173">
        <f t="shared" si="138"/>
        <v>1.8621067455622073E-2</v>
      </c>
      <c r="AW513" s="172">
        <f t="shared" si="139"/>
        <v>1.9139107476724797E-2</v>
      </c>
      <c r="AX513" s="156">
        <f t="shared" si="139"/>
        <v>1.8396551940742578E-2</v>
      </c>
      <c r="AY513" s="156">
        <f t="shared" si="139"/>
        <v>1.3512419049141225E-2</v>
      </c>
      <c r="AZ513" s="156">
        <f t="shared" si="139"/>
        <v>9.287173464115641E-3</v>
      </c>
      <c r="BA513" s="156">
        <f t="shared" si="139"/>
        <v>7.2477603723334894E-3</v>
      </c>
      <c r="BB513" s="156">
        <f t="shared" si="139"/>
        <v>6.4110780782690169E-3</v>
      </c>
      <c r="BC513" s="156">
        <f t="shared" si="139"/>
        <v>5.9299857591819443E-3</v>
      </c>
      <c r="BD513" s="156">
        <f t="shared" si="139"/>
        <v>5.6476054849351866E-3</v>
      </c>
      <c r="BE513" s="156">
        <f t="shared" si="139"/>
        <v>6.3274098488625696E-3</v>
      </c>
      <c r="BF513" s="156">
        <f t="shared" si="139"/>
        <v>8.4400326413753626E-3</v>
      </c>
      <c r="BG513" s="156">
        <f t="shared" si="139"/>
        <v>1.3805257852063791E-2</v>
      </c>
      <c r="BH513" s="173">
        <f t="shared" si="139"/>
        <v>1.8040961965765181E-2</v>
      </c>
    </row>
    <row r="514" spans="2:60" x14ac:dyDescent="0.2">
      <c r="B514" s="104">
        <v>301475</v>
      </c>
      <c r="C514" s="105" t="s">
        <v>529</v>
      </c>
      <c r="D514" s="105" t="s">
        <v>75</v>
      </c>
      <c r="E514" s="23"/>
      <c r="F514" s="23"/>
      <c r="G514" s="23"/>
      <c r="H514" s="95">
        <f>P_EX_ref!L497</f>
        <v>1.6407545677174959</v>
      </c>
      <c r="I514" s="89">
        <f>P_EX_ref!M497</f>
        <v>1.6358359063675536</v>
      </c>
      <c r="J514" s="89">
        <f>P_EX_ref!N497</f>
        <v>1.58036189884236</v>
      </c>
      <c r="K514" s="89">
        <f>P_EX_ref!O497</f>
        <v>1.5269451866676615</v>
      </c>
      <c r="L514" s="177"/>
      <c r="M514" s="172">
        <f t="shared" si="136"/>
        <v>2.0565622321390531E-2</v>
      </c>
      <c r="N514" s="156">
        <f t="shared" si="136"/>
        <v>1.9767721127500516E-2</v>
      </c>
      <c r="O514" s="156">
        <f t="shared" si="136"/>
        <v>1.4519554119801402E-2</v>
      </c>
      <c r="P514" s="156">
        <f t="shared" si="136"/>
        <v>9.9793839461173733E-3</v>
      </c>
      <c r="Q514" s="156">
        <f t="shared" si="136"/>
        <v>7.7879651741659213E-3</v>
      </c>
      <c r="R514" s="156">
        <f t="shared" si="136"/>
        <v>6.8889215754166094E-3</v>
      </c>
      <c r="S514" s="156">
        <f t="shared" si="136"/>
        <v>6.3719715061357537E-3</v>
      </c>
      <c r="T514" s="156">
        <f t="shared" si="136"/>
        <v>6.0685442915578616E-3</v>
      </c>
      <c r="U514" s="156">
        <f t="shared" si="136"/>
        <v>6.7990172155416775E-3</v>
      </c>
      <c r="V514" s="156">
        <f t="shared" si="136"/>
        <v>9.0691023023836935E-3</v>
      </c>
      <c r="W514" s="156">
        <f t="shared" si="136"/>
        <v>1.4834219379363661E-2</v>
      </c>
      <c r="X514" s="173">
        <f t="shared" si="136"/>
        <v>1.938562759803206E-2</v>
      </c>
      <c r="Y514" s="172">
        <f t="shared" si="137"/>
        <v>2.0503970607209748E-2</v>
      </c>
      <c r="Z514" s="156">
        <f t="shared" si="137"/>
        <v>1.9708461365072101E-2</v>
      </c>
      <c r="AA514" s="156">
        <f t="shared" si="137"/>
        <v>1.4476027335800543E-2</v>
      </c>
      <c r="AB514" s="156">
        <f t="shared" si="137"/>
        <v>9.9494677044821064E-3</v>
      </c>
      <c r="AC514" s="156">
        <f t="shared" si="137"/>
        <v>7.7646183774843468E-3</v>
      </c>
      <c r="AD514" s="156">
        <f t="shared" si="137"/>
        <v>6.868269935639112E-3</v>
      </c>
      <c r="AE514" s="156">
        <f t="shared" si="137"/>
        <v>6.3528695815781022E-3</v>
      </c>
      <c r="AF514" s="156">
        <f t="shared" si="137"/>
        <v>6.0503519824553357E-3</v>
      </c>
      <c r="AG514" s="156">
        <f t="shared" si="137"/>
        <v>6.7786350914545886E-3</v>
      </c>
      <c r="AH514" s="156">
        <f t="shared" si="137"/>
        <v>9.0419149071138075E-3</v>
      </c>
      <c r="AI514" s="156">
        <f t="shared" si="137"/>
        <v>1.4789749290446377E-2</v>
      </c>
      <c r="AJ514" s="173">
        <f t="shared" si="137"/>
        <v>1.9327513277287878E-2</v>
      </c>
      <c r="AK514" s="172">
        <f t="shared" si="138"/>
        <v>1.9754523735529501E-2</v>
      </c>
      <c r="AL514" s="156">
        <f t="shared" si="138"/>
        <v>1.8988091393877811E-2</v>
      </c>
      <c r="AM514" s="156">
        <f t="shared" si="138"/>
        <v>1.3946909653718096E-2</v>
      </c>
      <c r="AN514" s="156">
        <f t="shared" si="138"/>
        <v>9.58580168150284E-3</v>
      </c>
      <c r="AO514" s="156">
        <f t="shared" si="138"/>
        <v>7.4808114473890403E-3</v>
      </c>
      <c r="AP514" s="156">
        <f t="shared" si="138"/>
        <v>6.6172257103167126E-3</v>
      </c>
      <c r="AQ514" s="156">
        <f t="shared" si="138"/>
        <v>6.1206639115001238E-3</v>
      </c>
      <c r="AR514" s="156">
        <f t="shared" si="138"/>
        <v>5.829203725238213E-3</v>
      </c>
      <c r="AS514" s="156">
        <f t="shared" si="138"/>
        <v>6.5308671366094799E-3</v>
      </c>
      <c r="AT514" s="156">
        <f t="shared" si="138"/>
        <v>8.7114211227171078E-3</v>
      </c>
      <c r="AU514" s="156">
        <f t="shared" si="138"/>
        <v>1.4249164661693412E-2</v>
      </c>
      <c r="AV514" s="173">
        <f t="shared" si="138"/>
        <v>1.8621067455622073E-2</v>
      </c>
      <c r="AW514" s="172">
        <f t="shared" si="139"/>
        <v>1.9139107476724797E-2</v>
      </c>
      <c r="AX514" s="156">
        <f t="shared" si="139"/>
        <v>1.8396551940742578E-2</v>
      </c>
      <c r="AY514" s="156">
        <f t="shared" si="139"/>
        <v>1.3512419049141225E-2</v>
      </c>
      <c r="AZ514" s="156">
        <f t="shared" si="139"/>
        <v>9.287173464115641E-3</v>
      </c>
      <c r="BA514" s="156">
        <f t="shared" si="139"/>
        <v>7.2477603723334894E-3</v>
      </c>
      <c r="BB514" s="156">
        <f t="shared" si="139"/>
        <v>6.4110780782690169E-3</v>
      </c>
      <c r="BC514" s="156">
        <f t="shared" si="139"/>
        <v>5.9299857591819443E-3</v>
      </c>
      <c r="BD514" s="156">
        <f t="shared" si="139"/>
        <v>5.6476054849351866E-3</v>
      </c>
      <c r="BE514" s="156">
        <f t="shared" si="139"/>
        <v>6.3274098488625696E-3</v>
      </c>
      <c r="BF514" s="156">
        <f t="shared" si="139"/>
        <v>8.4400326413753626E-3</v>
      </c>
      <c r="BG514" s="156">
        <f t="shared" si="139"/>
        <v>1.3805257852063791E-2</v>
      </c>
      <c r="BH514" s="173">
        <f t="shared" si="139"/>
        <v>1.8040961965765181E-2</v>
      </c>
    </row>
    <row r="515" spans="2:60" x14ac:dyDescent="0.2">
      <c r="B515" s="104">
        <v>301476</v>
      </c>
      <c r="C515" s="105" t="s">
        <v>530</v>
      </c>
      <c r="D515" s="105" t="s">
        <v>75</v>
      </c>
      <c r="E515" s="23"/>
      <c r="F515" s="23"/>
      <c r="G515" s="23"/>
      <c r="H515" s="95">
        <f>P_EX_ref!L498</f>
        <v>1.6407545677174959</v>
      </c>
      <c r="I515" s="89">
        <f>P_EX_ref!M498</f>
        <v>1.6358359063675536</v>
      </c>
      <c r="J515" s="89">
        <f>P_EX_ref!N498</f>
        <v>1.58036189884236</v>
      </c>
      <c r="K515" s="89">
        <f>P_EX_ref!O498</f>
        <v>1.5269451866676615</v>
      </c>
      <c r="L515" s="177"/>
      <c r="M515" s="172">
        <f t="shared" si="136"/>
        <v>2.0565622321390531E-2</v>
      </c>
      <c r="N515" s="156">
        <f t="shared" si="136"/>
        <v>1.9767721127500516E-2</v>
      </c>
      <c r="O515" s="156">
        <f t="shared" si="136"/>
        <v>1.4519554119801402E-2</v>
      </c>
      <c r="P515" s="156">
        <f t="shared" ref="N515:X527" si="140">$H515*P$34*P$35*P$36</f>
        <v>9.9793839461173733E-3</v>
      </c>
      <c r="Q515" s="156">
        <f t="shared" si="140"/>
        <v>7.7879651741659213E-3</v>
      </c>
      <c r="R515" s="156">
        <f t="shared" si="140"/>
        <v>6.8889215754166094E-3</v>
      </c>
      <c r="S515" s="156">
        <f t="shared" si="140"/>
        <v>6.3719715061357537E-3</v>
      </c>
      <c r="T515" s="156">
        <f t="shared" si="140"/>
        <v>6.0685442915578616E-3</v>
      </c>
      <c r="U515" s="156">
        <f t="shared" si="140"/>
        <v>6.7990172155416775E-3</v>
      </c>
      <c r="V515" s="156">
        <f t="shared" si="140"/>
        <v>9.0691023023836935E-3</v>
      </c>
      <c r="W515" s="156">
        <f t="shared" si="140"/>
        <v>1.4834219379363661E-2</v>
      </c>
      <c r="X515" s="173">
        <f t="shared" si="140"/>
        <v>1.938562759803206E-2</v>
      </c>
      <c r="Y515" s="172">
        <f t="shared" si="137"/>
        <v>2.0503970607209748E-2</v>
      </c>
      <c r="Z515" s="156">
        <f t="shared" si="137"/>
        <v>1.9708461365072101E-2</v>
      </c>
      <c r="AA515" s="156">
        <f t="shared" si="137"/>
        <v>1.4476027335800543E-2</v>
      </c>
      <c r="AB515" s="156">
        <f t="shared" ref="AB515:AJ515" si="141">$I515*AB$34*AB$35*AB$36</f>
        <v>9.9494677044821064E-3</v>
      </c>
      <c r="AC515" s="156">
        <f t="shared" si="141"/>
        <v>7.7646183774843468E-3</v>
      </c>
      <c r="AD515" s="156">
        <f t="shared" si="141"/>
        <v>6.868269935639112E-3</v>
      </c>
      <c r="AE515" s="156">
        <f t="shared" si="141"/>
        <v>6.3528695815781022E-3</v>
      </c>
      <c r="AF515" s="156">
        <f t="shared" si="141"/>
        <v>6.0503519824553357E-3</v>
      </c>
      <c r="AG515" s="156">
        <f t="shared" si="141"/>
        <v>6.7786350914545886E-3</v>
      </c>
      <c r="AH515" s="156">
        <f t="shared" si="141"/>
        <v>9.0419149071138075E-3</v>
      </c>
      <c r="AI515" s="156">
        <f t="shared" si="141"/>
        <v>1.4789749290446377E-2</v>
      </c>
      <c r="AJ515" s="173">
        <f t="shared" si="141"/>
        <v>1.9327513277287878E-2</v>
      </c>
      <c r="AK515" s="172">
        <f t="shared" si="138"/>
        <v>1.9754523735529501E-2</v>
      </c>
      <c r="AL515" s="156">
        <f t="shared" si="138"/>
        <v>1.8988091393877811E-2</v>
      </c>
      <c r="AM515" s="156">
        <f t="shared" si="138"/>
        <v>1.3946909653718096E-2</v>
      </c>
      <c r="AN515" s="156">
        <f t="shared" ref="AN515:AV515" si="142">$J515*AN$34*AN$35*AN$36</f>
        <v>9.58580168150284E-3</v>
      </c>
      <c r="AO515" s="156">
        <f t="shared" si="142"/>
        <v>7.4808114473890403E-3</v>
      </c>
      <c r="AP515" s="156">
        <f t="shared" si="142"/>
        <v>6.6172257103167126E-3</v>
      </c>
      <c r="AQ515" s="156">
        <f t="shared" si="142"/>
        <v>6.1206639115001238E-3</v>
      </c>
      <c r="AR515" s="156">
        <f t="shared" si="142"/>
        <v>5.829203725238213E-3</v>
      </c>
      <c r="AS515" s="156">
        <f t="shared" si="142"/>
        <v>6.5308671366094799E-3</v>
      </c>
      <c r="AT515" s="156">
        <f t="shared" si="142"/>
        <v>8.7114211227171078E-3</v>
      </c>
      <c r="AU515" s="156">
        <f t="shared" si="142"/>
        <v>1.4249164661693412E-2</v>
      </c>
      <c r="AV515" s="173">
        <f t="shared" si="142"/>
        <v>1.8621067455622073E-2</v>
      </c>
      <c r="AW515" s="172">
        <f t="shared" si="139"/>
        <v>1.9139107476724797E-2</v>
      </c>
      <c r="AX515" s="156">
        <f t="shared" si="139"/>
        <v>1.8396551940742578E-2</v>
      </c>
      <c r="AY515" s="156">
        <f t="shared" si="139"/>
        <v>1.3512419049141225E-2</v>
      </c>
      <c r="AZ515" s="156">
        <f t="shared" si="139"/>
        <v>9.287173464115641E-3</v>
      </c>
      <c r="BA515" s="156">
        <f t="shared" si="139"/>
        <v>7.2477603723334894E-3</v>
      </c>
      <c r="BB515" s="156">
        <f t="shared" si="139"/>
        <v>6.4110780782690169E-3</v>
      </c>
      <c r="BC515" s="156">
        <f t="shared" si="139"/>
        <v>5.9299857591819443E-3</v>
      </c>
      <c r="BD515" s="156">
        <f t="shared" si="139"/>
        <v>5.6476054849351866E-3</v>
      </c>
      <c r="BE515" s="156">
        <f t="shared" si="139"/>
        <v>6.3274098488625696E-3</v>
      </c>
      <c r="BF515" s="156">
        <f t="shared" si="139"/>
        <v>8.4400326413753626E-3</v>
      </c>
      <c r="BG515" s="156">
        <f t="shared" si="139"/>
        <v>1.3805257852063791E-2</v>
      </c>
      <c r="BH515" s="173">
        <f t="shared" si="139"/>
        <v>1.8040961965765181E-2</v>
      </c>
    </row>
    <row r="516" spans="2:60" x14ac:dyDescent="0.2">
      <c r="B516" s="104">
        <v>301477</v>
      </c>
      <c r="C516" s="105" t="s">
        <v>531</v>
      </c>
      <c r="D516" s="105" t="s">
        <v>75</v>
      </c>
      <c r="E516" s="23"/>
      <c r="F516" s="23"/>
      <c r="G516" s="23"/>
      <c r="H516" s="95">
        <f>P_EX_ref!L499</f>
        <v>1.6407545677174959</v>
      </c>
      <c r="I516" s="89">
        <f>P_EX_ref!M499</f>
        <v>1.6358359063675536</v>
      </c>
      <c r="J516" s="89">
        <f>P_EX_ref!N499</f>
        <v>1.58036189884236</v>
      </c>
      <c r="K516" s="89">
        <f>P_EX_ref!O499</f>
        <v>1.5269451866676615</v>
      </c>
      <c r="L516" s="177"/>
      <c r="M516" s="172">
        <f t="shared" ref="M516:X531" si="143">$H516*M$34*M$35*M$36</f>
        <v>2.0565622321390531E-2</v>
      </c>
      <c r="N516" s="156">
        <f t="shared" si="140"/>
        <v>1.9767721127500516E-2</v>
      </c>
      <c r="O516" s="156">
        <f t="shared" si="140"/>
        <v>1.4519554119801402E-2</v>
      </c>
      <c r="P516" s="156">
        <f t="shared" si="140"/>
        <v>9.9793839461173733E-3</v>
      </c>
      <c r="Q516" s="156">
        <f t="shared" si="140"/>
        <v>7.7879651741659213E-3</v>
      </c>
      <c r="R516" s="156">
        <f t="shared" si="140"/>
        <v>6.8889215754166094E-3</v>
      </c>
      <c r="S516" s="156">
        <f t="shared" si="140"/>
        <v>6.3719715061357537E-3</v>
      </c>
      <c r="T516" s="156">
        <f t="shared" si="140"/>
        <v>6.0685442915578616E-3</v>
      </c>
      <c r="U516" s="156">
        <f t="shared" si="140"/>
        <v>6.7990172155416775E-3</v>
      </c>
      <c r="V516" s="156">
        <f t="shared" si="140"/>
        <v>9.0691023023836935E-3</v>
      </c>
      <c r="W516" s="156">
        <f t="shared" si="140"/>
        <v>1.4834219379363661E-2</v>
      </c>
      <c r="X516" s="173">
        <f t="shared" si="140"/>
        <v>1.938562759803206E-2</v>
      </c>
      <c r="Y516" s="172">
        <f t="shared" ref="Y516:AJ537" si="144">$I516*Y$34*Y$35*Y$36</f>
        <v>2.0503970607209748E-2</v>
      </c>
      <c r="Z516" s="156">
        <f t="shared" si="144"/>
        <v>1.9708461365072101E-2</v>
      </c>
      <c r="AA516" s="156">
        <f t="shared" si="144"/>
        <v>1.4476027335800543E-2</v>
      </c>
      <c r="AB516" s="156">
        <f t="shared" si="144"/>
        <v>9.9494677044821064E-3</v>
      </c>
      <c r="AC516" s="156">
        <f t="shared" si="144"/>
        <v>7.7646183774843468E-3</v>
      </c>
      <c r="AD516" s="156">
        <f t="shared" si="144"/>
        <v>6.868269935639112E-3</v>
      </c>
      <c r="AE516" s="156">
        <f t="shared" si="144"/>
        <v>6.3528695815781022E-3</v>
      </c>
      <c r="AF516" s="156">
        <f t="shared" si="144"/>
        <v>6.0503519824553357E-3</v>
      </c>
      <c r="AG516" s="156">
        <f t="shared" si="144"/>
        <v>6.7786350914545886E-3</v>
      </c>
      <c r="AH516" s="156">
        <f t="shared" si="144"/>
        <v>9.0419149071138075E-3</v>
      </c>
      <c r="AI516" s="156">
        <f t="shared" si="144"/>
        <v>1.4789749290446377E-2</v>
      </c>
      <c r="AJ516" s="173">
        <f t="shared" si="144"/>
        <v>1.9327513277287878E-2</v>
      </c>
      <c r="AK516" s="172">
        <f t="shared" ref="AK516:AV537" si="145">$J516*AK$34*AK$35*AK$36</f>
        <v>1.9754523735529501E-2</v>
      </c>
      <c r="AL516" s="156">
        <f t="shared" si="145"/>
        <v>1.8988091393877811E-2</v>
      </c>
      <c r="AM516" s="156">
        <f t="shared" si="145"/>
        <v>1.3946909653718096E-2</v>
      </c>
      <c r="AN516" s="156">
        <f t="shared" si="145"/>
        <v>9.58580168150284E-3</v>
      </c>
      <c r="AO516" s="156">
        <f t="shared" si="145"/>
        <v>7.4808114473890403E-3</v>
      </c>
      <c r="AP516" s="156">
        <f t="shared" si="145"/>
        <v>6.6172257103167126E-3</v>
      </c>
      <c r="AQ516" s="156">
        <f t="shared" si="145"/>
        <v>6.1206639115001238E-3</v>
      </c>
      <c r="AR516" s="156">
        <f t="shared" si="145"/>
        <v>5.829203725238213E-3</v>
      </c>
      <c r="AS516" s="156">
        <f t="shared" si="145"/>
        <v>6.5308671366094799E-3</v>
      </c>
      <c r="AT516" s="156">
        <f t="shared" si="145"/>
        <v>8.7114211227171078E-3</v>
      </c>
      <c r="AU516" s="156">
        <f t="shared" si="145"/>
        <v>1.4249164661693412E-2</v>
      </c>
      <c r="AV516" s="173">
        <f t="shared" si="145"/>
        <v>1.8621067455622073E-2</v>
      </c>
      <c r="AW516" s="172">
        <f t="shared" si="139"/>
        <v>1.9139107476724797E-2</v>
      </c>
      <c r="AX516" s="156">
        <f t="shared" si="139"/>
        <v>1.8396551940742578E-2</v>
      </c>
      <c r="AY516" s="156">
        <f t="shared" si="139"/>
        <v>1.3512419049141225E-2</v>
      </c>
      <c r="AZ516" s="156">
        <f t="shared" si="139"/>
        <v>9.287173464115641E-3</v>
      </c>
      <c r="BA516" s="156">
        <f t="shared" si="139"/>
        <v>7.2477603723334894E-3</v>
      </c>
      <c r="BB516" s="156">
        <f t="shared" si="139"/>
        <v>6.4110780782690169E-3</v>
      </c>
      <c r="BC516" s="156">
        <f t="shared" ref="BC516:BH516" si="146">$K516*BC$34*BC$35*BC$36</f>
        <v>5.9299857591819443E-3</v>
      </c>
      <c r="BD516" s="156">
        <f t="shared" si="146"/>
        <v>5.6476054849351866E-3</v>
      </c>
      <c r="BE516" s="156">
        <f t="shared" si="146"/>
        <v>6.3274098488625696E-3</v>
      </c>
      <c r="BF516" s="156">
        <f t="shared" si="146"/>
        <v>8.4400326413753626E-3</v>
      </c>
      <c r="BG516" s="156">
        <f t="shared" si="146"/>
        <v>1.3805257852063791E-2</v>
      </c>
      <c r="BH516" s="173">
        <f t="shared" si="146"/>
        <v>1.8040961965765181E-2</v>
      </c>
    </row>
    <row r="517" spans="2:60" x14ac:dyDescent="0.2">
      <c r="B517" s="104">
        <v>301478</v>
      </c>
      <c r="C517" s="105" t="s">
        <v>532</v>
      </c>
      <c r="D517" s="105" t="s">
        <v>75</v>
      </c>
      <c r="E517" s="23"/>
      <c r="F517" s="23"/>
      <c r="G517" s="23"/>
      <c r="H517" s="95">
        <f>P_EX_ref!L500</f>
        <v>1.6407545677174959</v>
      </c>
      <c r="I517" s="89">
        <f>P_EX_ref!M500</f>
        <v>1.6358359063675536</v>
      </c>
      <c r="J517" s="89">
        <f>P_EX_ref!N500</f>
        <v>1.58036189884236</v>
      </c>
      <c r="K517" s="89">
        <f>P_EX_ref!O500</f>
        <v>1.5269451866676615</v>
      </c>
      <c r="L517" s="177"/>
      <c r="M517" s="172">
        <f t="shared" si="143"/>
        <v>2.0565622321390531E-2</v>
      </c>
      <c r="N517" s="156">
        <f t="shared" si="140"/>
        <v>1.9767721127500516E-2</v>
      </c>
      <c r="O517" s="156">
        <f t="shared" si="140"/>
        <v>1.4519554119801402E-2</v>
      </c>
      <c r="P517" s="156">
        <f t="shared" si="140"/>
        <v>9.9793839461173733E-3</v>
      </c>
      <c r="Q517" s="156">
        <f t="shared" si="140"/>
        <v>7.7879651741659213E-3</v>
      </c>
      <c r="R517" s="156">
        <f t="shared" si="140"/>
        <v>6.8889215754166094E-3</v>
      </c>
      <c r="S517" s="156">
        <f t="shared" si="140"/>
        <v>6.3719715061357537E-3</v>
      </c>
      <c r="T517" s="156">
        <f t="shared" si="140"/>
        <v>6.0685442915578616E-3</v>
      </c>
      <c r="U517" s="156">
        <f t="shared" si="140"/>
        <v>6.7990172155416775E-3</v>
      </c>
      <c r="V517" s="156">
        <f t="shared" si="140"/>
        <v>9.0691023023836935E-3</v>
      </c>
      <c r="W517" s="156">
        <f t="shared" si="140"/>
        <v>1.4834219379363661E-2</v>
      </c>
      <c r="X517" s="173">
        <f t="shared" si="140"/>
        <v>1.938562759803206E-2</v>
      </c>
      <c r="Y517" s="172">
        <f t="shared" si="144"/>
        <v>2.0503970607209748E-2</v>
      </c>
      <c r="Z517" s="156">
        <f t="shared" si="144"/>
        <v>1.9708461365072101E-2</v>
      </c>
      <c r="AA517" s="156">
        <f t="shared" si="144"/>
        <v>1.4476027335800543E-2</v>
      </c>
      <c r="AB517" s="156">
        <f t="shared" si="144"/>
        <v>9.9494677044821064E-3</v>
      </c>
      <c r="AC517" s="156">
        <f t="shared" si="144"/>
        <v>7.7646183774843468E-3</v>
      </c>
      <c r="AD517" s="156">
        <f t="shared" si="144"/>
        <v>6.868269935639112E-3</v>
      </c>
      <c r="AE517" s="156">
        <f t="shared" si="144"/>
        <v>6.3528695815781022E-3</v>
      </c>
      <c r="AF517" s="156">
        <f t="shared" si="144"/>
        <v>6.0503519824553357E-3</v>
      </c>
      <c r="AG517" s="156">
        <f t="shared" si="144"/>
        <v>6.7786350914545886E-3</v>
      </c>
      <c r="AH517" s="156">
        <f t="shared" si="144"/>
        <v>9.0419149071138075E-3</v>
      </c>
      <c r="AI517" s="156">
        <f t="shared" si="144"/>
        <v>1.4789749290446377E-2</v>
      </c>
      <c r="AJ517" s="173">
        <f t="shared" si="144"/>
        <v>1.9327513277287878E-2</v>
      </c>
      <c r="AK517" s="172">
        <f t="shared" si="145"/>
        <v>1.9754523735529501E-2</v>
      </c>
      <c r="AL517" s="156">
        <f t="shared" si="145"/>
        <v>1.8988091393877811E-2</v>
      </c>
      <c r="AM517" s="156">
        <f t="shared" si="145"/>
        <v>1.3946909653718096E-2</v>
      </c>
      <c r="AN517" s="156">
        <f t="shared" si="145"/>
        <v>9.58580168150284E-3</v>
      </c>
      <c r="AO517" s="156">
        <f t="shared" si="145"/>
        <v>7.4808114473890403E-3</v>
      </c>
      <c r="AP517" s="156">
        <f t="shared" si="145"/>
        <v>6.6172257103167126E-3</v>
      </c>
      <c r="AQ517" s="156">
        <f t="shared" si="145"/>
        <v>6.1206639115001238E-3</v>
      </c>
      <c r="AR517" s="156">
        <f t="shared" si="145"/>
        <v>5.829203725238213E-3</v>
      </c>
      <c r="AS517" s="156">
        <f t="shared" si="145"/>
        <v>6.5308671366094799E-3</v>
      </c>
      <c r="AT517" s="156">
        <f t="shared" si="145"/>
        <v>8.7114211227171078E-3</v>
      </c>
      <c r="AU517" s="156">
        <f t="shared" si="145"/>
        <v>1.4249164661693412E-2</v>
      </c>
      <c r="AV517" s="173">
        <f t="shared" si="145"/>
        <v>1.8621067455622073E-2</v>
      </c>
      <c r="AW517" s="172">
        <f t="shared" ref="AW517:BH532" si="147">$K517*AW$34*AW$35*AW$36</f>
        <v>1.9139107476724797E-2</v>
      </c>
      <c r="AX517" s="156">
        <f t="shared" si="147"/>
        <v>1.8396551940742578E-2</v>
      </c>
      <c r="AY517" s="156">
        <f t="shared" si="147"/>
        <v>1.3512419049141225E-2</v>
      </c>
      <c r="AZ517" s="156">
        <f t="shared" si="147"/>
        <v>9.287173464115641E-3</v>
      </c>
      <c r="BA517" s="156">
        <f t="shared" si="147"/>
        <v>7.2477603723334894E-3</v>
      </c>
      <c r="BB517" s="156">
        <f t="shared" si="147"/>
        <v>6.4110780782690169E-3</v>
      </c>
      <c r="BC517" s="156">
        <f t="shared" si="147"/>
        <v>5.9299857591819443E-3</v>
      </c>
      <c r="BD517" s="156">
        <f t="shared" si="147"/>
        <v>5.6476054849351866E-3</v>
      </c>
      <c r="BE517" s="156">
        <f t="shared" si="147"/>
        <v>6.3274098488625696E-3</v>
      </c>
      <c r="BF517" s="156">
        <f t="shared" si="147"/>
        <v>8.4400326413753626E-3</v>
      </c>
      <c r="BG517" s="156">
        <f t="shared" si="147"/>
        <v>1.3805257852063791E-2</v>
      </c>
      <c r="BH517" s="173">
        <f t="shared" si="147"/>
        <v>1.8040961965765181E-2</v>
      </c>
    </row>
    <row r="518" spans="2:60" x14ac:dyDescent="0.2">
      <c r="B518" s="104">
        <v>301479</v>
      </c>
      <c r="C518" s="105" t="s">
        <v>533</v>
      </c>
      <c r="D518" s="105" t="s">
        <v>75</v>
      </c>
      <c r="E518" s="23"/>
      <c r="F518" s="23"/>
      <c r="G518" s="23"/>
      <c r="H518" s="95">
        <f>P_EX_ref!L501</f>
        <v>1.6407545677174959</v>
      </c>
      <c r="I518" s="89">
        <f>P_EX_ref!M501</f>
        <v>1.6358359063675536</v>
      </c>
      <c r="J518" s="89">
        <f>P_EX_ref!N501</f>
        <v>1.58036189884236</v>
      </c>
      <c r="K518" s="89">
        <f>P_EX_ref!O501</f>
        <v>1.5269451866676615</v>
      </c>
      <c r="L518" s="177"/>
      <c r="M518" s="172">
        <f t="shared" si="143"/>
        <v>2.0565622321390531E-2</v>
      </c>
      <c r="N518" s="156">
        <f t="shared" si="140"/>
        <v>1.9767721127500516E-2</v>
      </c>
      <c r="O518" s="156">
        <f t="shared" si="140"/>
        <v>1.4519554119801402E-2</v>
      </c>
      <c r="P518" s="156">
        <f t="shared" si="140"/>
        <v>9.9793839461173733E-3</v>
      </c>
      <c r="Q518" s="156">
        <f t="shared" si="140"/>
        <v>7.7879651741659213E-3</v>
      </c>
      <c r="R518" s="156">
        <f t="shared" si="140"/>
        <v>6.8889215754166094E-3</v>
      </c>
      <c r="S518" s="156">
        <f t="shared" si="140"/>
        <v>6.3719715061357537E-3</v>
      </c>
      <c r="T518" s="156">
        <f t="shared" si="140"/>
        <v>6.0685442915578616E-3</v>
      </c>
      <c r="U518" s="156">
        <f t="shared" si="140"/>
        <v>6.7990172155416775E-3</v>
      </c>
      <c r="V518" s="156">
        <f t="shared" si="140"/>
        <v>9.0691023023836935E-3</v>
      </c>
      <c r="W518" s="156">
        <f t="shared" si="140"/>
        <v>1.4834219379363661E-2</v>
      </c>
      <c r="X518" s="173">
        <f t="shared" si="140"/>
        <v>1.938562759803206E-2</v>
      </c>
      <c r="Y518" s="172">
        <f t="shared" si="144"/>
        <v>2.0503970607209748E-2</v>
      </c>
      <c r="Z518" s="156">
        <f t="shared" si="144"/>
        <v>1.9708461365072101E-2</v>
      </c>
      <c r="AA518" s="156">
        <f t="shared" si="144"/>
        <v>1.4476027335800543E-2</v>
      </c>
      <c r="AB518" s="156">
        <f t="shared" si="144"/>
        <v>9.9494677044821064E-3</v>
      </c>
      <c r="AC518" s="156">
        <f t="shared" si="144"/>
        <v>7.7646183774843468E-3</v>
      </c>
      <c r="AD518" s="156">
        <f t="shared" si="144"/>
        <v>6.868269935639112E-3</v>
      </c>
      <c r="AE518" s="156">
        <f t="shared" si="144"/>
        <v>6.3528695815781022E-3</v>
      </c>
      <c r="AF518" s="156">
        <f t="shared" si="144"/>
        <v>6.0503519824553357E-3</v>
      </c>
      <c r="AG518" s="156">
        <f t="shared" si="144"/>
        <v>6.7786350914545886E-3</v>
      </c>
      <c r="AH518" s="156">
        <f t="shared" si="144"/>
        <v>9.0419149071138075E-3</v>
      </c>
      <c r="AI518" s="156">
        <f t="shared" si="144"/>
        <v>1.4789749290446377E-2</v>
      </c>
      <c r="AJ518" s="173">
        <f t="shared" si="144"/>
        <v>1.9327513277287878E-2</v>
      </c>
      <c r="AK518" s="172">
        <f t="shared" si="145"/>
        <v>1.9754523735529501E-2</v>
      </c>
      <c r="AL518" s="156">
        <f t="shared" si="145"/>
        <v>1.8988091393877811E-2</v>
      </c>
      <c r="AM518" s="156">
        <f t="shared" si="145"/>
        <v>1.3946909653718096E-2</v>
      </c>
      <c r="AN518" s="156">
        <f t="shared" si="145"/>
        <v>9.58580168150284E-3</v>
      </c>
      <c r="AO518" s="156">
        <f t="shared" si="145"/>
        <v>7.4808114473890403E-3</v>
      </c>
      <c r="AP518" s="156">
        <f t="shared" si="145"/>
        <v>6.6172257103167126E-3</v>
      </c>
      <c r="AQ518" s="156">
        <f t="shared" si="145"/>
        <v>6.1206639115001238E-3</v>
      </c>
      <c r="AR518" s="156">
        <f t="shared" si="145"/>
        <v>5.829203725238213E-3</v>
      </c>
      <c r="AS518" s="156">
        <f t="shared" si="145"/>
        <v>6.5308671366094799E-3</v>
      </c>
      <c r="AT518" s="156">
        <f t="shared" si="145"/>
        <v>8.7114211227171078E-3</v>
      </c>
      <c r="AU518" s="156">
        <f t="shared" si="145"/>
        <v>1.4249164661693412E-2</v>
      </c>
      <c r="AV518" s="173">
        <f t="shared" si="145"/>
        <v>1.8621067455622073E-2</v>
      </c>
      <c r="AW518" s="172">
        <f t="shared" si="147"/>
        <v>1.9139107476724797E-2</v>
      </c>
      <c r="AX518" s="156">
        <f t="shared" si="147"/>
        <v>1.8396551940742578E-2</v>
      </c>
      <c r="AY518" s="156">
        <f t="shared" si="147"/>
        <v>1.3512419049141225E-2</v>
      </c>
      <c r="AZ518" s="156">
        <f t="shared" si="147"/>
        <v>9.287173464115641E-3</v>
      </c>
      <c r="BA518" s="156">
        <f t="shared" si="147"/>
        <v>7.2477603723334894E-3</v>
      </c>
      <c r="BB518" s="156">
        <f t="shared" si="147"/>
        <v>6.4110780782690169E-3</v>
      </c>
      <c r="BC518" s="156">
        <f t="shared" si="147"/>
        <v>5.9299857591819443E-3</v>
      </c>
      <c r="BD518" s="156">
        <f t="shared" si="147"/>
        <v>5.6476054849351866E-3</v>
      </c>
      <c r="BE518" s="156">
        <f t="shared" si="147"/>
        <v>6.3274098488625696E-3</v>
      </c>
      <c r="BF518" s="156">
        <f t="shared" si="147"/>
        <v>8.4400326413753626E-3</v>
      </c>
      <c r="BG518" s="156">
        <f t="shared" si="147"/>
        <v>1.3805257852063791E-2</v>
      </c>
      <c r="BH518" s="173">
        <f t="shared" si="147"/>
        <v>1.8040961965765181E-2</v>
      </c>
    </row>
    <row r="519" spans="2:60" x14ac:dyDescent="0.2">
      <c r="B519" s="104">
        <v>301480</v>
      </c>
      <c r="C519" s="105" t="s">
        <v>534</v>
      </c>
      <c r="D519" s="105" t="s">
        <v>75</v>
      </c>
      <c r="E519" s="23"/>
      <c r="F519" s="23"/>
      <c r="G519" s="23"/>
      <c r="H519" s="95">
        <f>P_EX_ref!L502</f>
        <v>1.6407545677174959</v>
      </c>
      <c r="I519" s="89">
        <f>P_EX_ref!M502</f>
        <v>1.6358359063675536</v>
      </c>
      <c r="J519" s="89">
        <f>P_EX_ref!N502</f>
        <v>1.58036189884236</v>
      </c>
      <c r="K519" s="89">
        <f>P_EX_ref!O502</f>
        <v>1.5269451866676615</v>
      </c>
      <c r="L519" s="177"/>
      <c r="M519" s="172">
        <f t="shared" si="143"/>
        <v>2.0565622321390531E-2</v>
      </c>
      <c r="N519" s="156">
        <f t="shared" si="140"/>
        <v>1.9767721127500516E-2</v>
      </c>
      <c r="O519" s="156">
        <f t="shared" si="140"/>
        <v>1.4519554119801402E-2</v>
      </c>
      <c r="P519" s="156">
        <f t="shared" si="140"/>
        <v>9.9793839461173733E-3</v>
      </c>
      <c r="Q519" s="156">
        <f t="shared" si="140"/>
        <v>7.7879651741659213E-3</v>
      </c>
      <c r="R519" s="156">
        <f t="shared" si="140"/>
        <v>6.8889215754166094E-3</v>
      </c>
      <c r="S519" s="156">
        <f t="shared" si="140"/>
        <v>6.3719715061357537E-3</v>
      </c>
      <c r="T519" s="156">
        <f t="shared" si="140"/>
        <v>6.0685442915578616E-3</v>
      </c>
      <c r="U519" s="156">
        <f t="shared" si="140"/>
        <v>6.7990172155416775E-3</v>
      </c>
      <c r="V519" s="156">
        <f t="shared" si="140"/>
        <v>9.0691023023836935E-3</v>
      </c>
      <c r="W519" s="156">
        <f t="shared" si="140"/>
        <v>1.4834219379363661E-2</v>
      </c>
      <c r="X519" s="173">
        <f t="shared" si="140"/>
        <v>1.938562759803206E-2</v>
      </c>
      <c r="Y519" s="172">
        <f t="shared" si="144"/>
        <v>2.0503970607209748E-2</v>
      </c>
      <c r="Z519" s="156">
        <f t="shared" si="144"/>
        <v>1.9708461365072101E-2</v>
      </c>
      <c r="AA519" s="156">
        <f t="shared" si="144"/>
        <v>1.4476027335800543E-2</v>
      </c>
      <c r="AB519" s="156">
        <f t="shared" si="144"/>
        <v>9.9494677044821064E-3</v>
      </c>
      <c r="AC519" s="156">
        <f t="shared" si="144"/>
        <v>7.7646183774843468E-3</v>
      </c>
      <c r="AD519" s="156">
        <f t="shared" si="144"/>
        <v>6.868269935639112E-3</v>
      </c>
      <c r="AE519" s="156">
        <f t="shared" si="144"/>
        <v>6.3528695815781022E-3</v>
      </c>
      <c r="AF519" s="156">
        <f t="shared" si="144"/>
        <v>6.0503519824553357E-3</v>
      </c>
      <c r="AG519" s="156">
        <f t="shared" si="144"/>
        <v>6.7786350914545886E-3</v>
      </c>
      <c r="AH519" s="156">
        <f t="shared" si="144"/>
        <v>9.0419149071138075E-3</v>
      </c>
      <c r="AI519" s="156">
        <f t="shared" si="144"/>
        <v>1.4789749290446377E-2</v>
      </c>
      <c r="AJ519" s="173">
        <f t="shared" si="144"/>
        <v>1.9327513277287878E-2</v>
      </c>
      <c r="AK519" s="172">
        <f t="shared" si="145"/>
        <v>1.9754523735529501E-2</v>
      </c>
      <c r="AL519" s="156">
        <f t="shared" si="145"/>
        <v>1.8988091393877811E-2</v>
      </c>
      <c r="AM519" s="156">
        <f t="shared" si="145"/>
        <v>1.3946909653718096E-2</v>
      </c>
      <c r="AN519" s="156">
        <f t="shared" si="145"/>
        <v>9.58580168150284E-3</v>
      </c>
      <c r="AO519" s="156">
        <f t="shared" si="145"/>
        <v>7.4808114473890403E-3</v>
      </c>
      <c r="AP519" s="156">
        <f t="shared" si="145"/>
        <v>6.6172257103167126E-3</v>
      </c>
      <c r="AQ519" s="156">
        <f t="shared" si="145"/>
        <v>6.1206639115001238E-3</v>
      </c>
      <c r="AR519" s="156">
        <f t="shared" si="145"/>
        <v>5.829203725238213E-3</v>
      </c>
      <c r="AS519" s="156">
        <f t="shared" si="145"/>
        <v>6.5308671366094799E-3</v>
      </c>
      <c r="AT519" s="156">
        <f t="shared" si="145"/>
        <v>8.7114211227171078E-3</v>
      </c>
      <c r="AU519" s="156">
        <f t="shared" si="145"/>
        <v>1.4249164661693412E-2</v>
      </c>
      <c r="AV519" s="173">
        <f t="shared" si="145"/>
        <v>1.8621067455622073E-2</v>
      </c>
      <c r="AW519" s="172">
        <f t="shared" si="147"/>
        <v>1.9139107476724797E-2</v>
      </c>
      <c r="AX519" s="156">
        <f t="shared" si="147"/>
        <v>1.8396551940742578E-2</v>
      </c>
      <c r="AY519" s="156">
        <f t="shared" si="147"/>
        <v>1.3512419049141225E-2</v>
      </c>
      <c r="AZ519" s="156">
        <f t="shared" si="147"/>
        <v>9.287173464115641E-3</v>
      </c>
      <c r="BA519" s="156">
        <f t="shared" si="147"/>
        <v>7.2477603723334894E-3</v>
      </c>
      <c r="BB519" s="156">
        <f t="shared" si="147"/>
        <v>6.4110780782690169E-3</v>
      </c>
      <c r="BC519" s="156">
        <f t="shared" si="147"/>
        <v>5.9299857591819443E-3</v>
      </c>
      <c r="BD519" s="156">
        <f t="shared" si="147"/>
        <v>5.6476054849351866E-3</v>
      </c>
      <c r="BE519" s="156">
        <f t="shared" si="147"/>
        <v>6.3274098488625696E-3</v>
      </c>
      <c r="BF519" s="156">
        <f t="shared" si="147"/>
        <v>8.4400326413753626E-3</v>
      </c>
      <c r="BG519" s="156">
        <f t="shared" si="147"/>
        <v>1.3805257852063791E-2</v>
      </c>
      <c r="BH519" s="173">
        <f t="shared" si="147"/>
        <v>1.8040961965765181E-2</v>
      </c>
    </row>
    <row r="520" spans="2:60" x14ac:dyDescent="0.2">
      <c r="B520" s="104">
        <v>301481</v>
      </c>
      <c r="C520" s="105" t="s">
        <v>535</v>
      </c>
      <c r="D520" s="105" t="s">
        <v>75</v>
      </c>
      <c r="E520" s="23"/>
      <c r="F520" s="23"/>
      <c r="G520" s="23"/>
      <c r="H520" s="95">
        <f>P_EX_ref!L503</f>
        <v>1.6407545677174959</v>
      </c>
      <c r="I520" s="89">
        <f>P_EX_ref!M503</f>
        <v>1.6358359063675536</v>
      </c>
      <c r="J520" s="89">
        <f>P_EX_ref!N503</f>
        <v>1.58036189884236</v>
      </c>
      <c r="K520" s="89">
        <f>P_EX_ref!O503</f>
        <v>1.5269451866676615</v>
      </c>
      <c r="L520" s="177"/>
      <c r="M520" s="172">
        <f t="shared" si="143"/>
        <v>2.0565622321390531E-2</v>
      </c>
      <c r="N520" s="156">
        <f t="shared" si="140"/>
        <v>1.9767721127500516E-2</v>
      </c>
      <c r="O520" s="156">
        <f t="shared" si="140"/>
        <v>1.4519554119801402E-2</v>
      </c>
      <c r="P520" s="156">
        <f t="shared" si="140"/>
        <v>9.9793839461173733E-3</v>
      </c>
      <c r="Q520" s="156">
        <f t="shared" si="140"/>
        <v>7.7879651741659213E-3</v>
      </c>
      <c r="R520" s="156">
        <f t="shared" si="140"/>
        <v>6.8889215754166094E-3</v>
      </c>
      <c r="S520" s="156">
        <f t="shared" si="140"/>
        <v>6.3719715061357537E-3</v>
      </c>
      <c r="T520" s="156">
        <f t="shared" si="140"/>
        <v>6.0685442915578616E-3</v>
      </c>
      <c r="U520" s="156">
        <f t="shared" si="140"/>
        <v>6.7990172155416775E-3</v>
      </c>
      <c r="V520" s="156">
        <f t="shared" si="140"/>
        <v>9.0691023023836935E-3</v>
      </c>
      <c r="W520" s="156">
        <f t="shared" si="140"/>
        <v>1.4834219379363661E-2</v>
      </c>
      <c r="X520" s="173">
        <f t="shared" si="140"/>
        <v>1.938562759803206E-2</v>
      </c>
      <c r="Y520" s="172">
        <f t="shared" si="144"/>
        <v>2.0503970607209748E-2</v>
      </c>
      <c r="Z520" s="156">
        <f t="shared" si="144"/>
        <v>1.9708461365072101E-2</v>
      </c>
      <c r="AA520" s="156">
        <f t="shared" si="144"/>
        <v>1.4476027335800543E-2</v>
      </c>
      <c r="AB520" s="156">
        <f t="shared" si="144"/>
        <v>9.9494677044821064E-3</v>
      </c>
      <c r="AC520" s="156">
        <f t="shared" si="144"/>
        <v>7.7646183774843468E-3</v>
      </c>
      <c r="AD520" s="156">
        <f t="shared" si="144"/>
        <v>6.868269935639112E-3</v>
      </c>
      <c r="AE520" s="156">
        <f t="shared" si="144"/>
        <v>6.3528695815781022E-3</v>
      </c>
      <c r="AF520" s="156">
        <f t="shared" si="144"/>
        <v>6.0503519824553357E-3</v>
      </c>
      <c r="AG520" s="156">
        <f t="shared" si="144"/>
        <v>6.7786350914545886E-3</v>
      </c>
      <c r="AH520" s="156">
        <f t="shared" si="144"/>
        <v>9.0419149071138075E-3</v>
      </c>
      <c r="AI520" s="156">
        <f t="shared" si="144"/>
        <v>1.4789749290446377E-2</v>
      </c>
      <c r="AJ520" s="173">
        <f t="shared" si="144"/>
        <v>1.9327513277287878E-2</v>
      </c>
      <c r="AK520" s="172">
        <f t="shared" si="145"/>
        <v>1.9754523735529501E-2</v>
      </c>
      <c r="AL520" s="156">
        <f t="shared" si="145"/>
        <v>1.8988091393877811E-2</v>
      </c>
      <c r="AM520" s="156">
        <f t="shared" si="145"/>
        <v>1.3946909653718096E-2</v>
      </c>
      <c r="AN520" s="156">
        <f t="shared" si="145"/>
        <v>9.58580168150284E-3</v>
      </c>
      <c r="AO520" s="156">
        <f t="shared" si="145"/>
        <v>7.4808114473890403E-3</v>
      </c>
      <c r="AP520" s="156">
        <f t="shared" si="145"/>
        <v>6.6172257103167126E-3</v>
      </c>
      <c r="AQ520" s="156">
        <f t="shared" si="145"/>
        <v>6.1206639115001238E-3</v>
      </c>
      <c r="AR520" s="156">
        <f t="shared" si="145"/>
        <v>5.829203725238213E-3</v>
      </c>
      <c r="AS520" s="156">
        <f t="shared" si="145"/>
        <v>6.5308671366094799E-3</v>
      </c>
      <c r="AT520" s="156">
        <f t="shared" si="145"/>
        <v>8.7114211227171078E-3</v>
      </c>
      <c r="AU520" s="156">
        <f t="shared" si="145"/>
        <v>1.4249164661693412E-2</v>
      </c>
      <c r="AV520" s="173">
        <f t="shared" si="145"/>
        <v>1.8621067455622073E-2</v>
      </c>
      <c r="AW520" s="172">
        <f t="shared" si="147"/>
        <v>1.9139107476724797E-2</v>
      </c>
      <c r="AX520" s="156">
        <f t="shared" si="147"/>
        <v>1.8396551940742578E-2</v>
      </c>
      <c r="AY520" s="156">
        <f t="shared" si="147"/>
        <v>1.3512419049141225E-2</v>
      </c>
      <c r="AZ520" s="156">
        <f t="shared" si="147"/>
        <v>9.287173464115641E-3</v>
      </c>
      <c r="BA520" s="156">
        <f t="shared" si="147"/>
        <v>7.2477603723334894E-3</v>
      </c>
      <c r="BB520" s="156">
        <f t="shared" si="147"/>
        <v>6.4110780782690169E-3</v>
      </c>
      <c r="BC520" s="156">
        <f t="shared" si="147"/>
        <v>5.9299857591819443E-3</v>
      </c>
      <c r="BD520" s="156">
        <f t="shared" si="147"/>
        <v>5.6476054849351866E-3</v>
      </c>
      <c r="BE520" s="156">
        <f t="shared" si="147"/>
        <v>6.3274098488625696E-3</v>
      </c>
      <c r="BF520" s="156">
        <f t="shared" si="147"/>
        <v>8.4400326413753626E-3</v>
      </c>
      <c r="BG520" s="156">
        <f t="shared" si="147"/>
        <v>1.3805257852063791E-2</v>
      </c>
      <c r="BH520" s="173">
        <f t="shared" si="147"/>
        <v>1.8040961965765181E-2</v>
      </c>
    </row>
    <row r="521" spans="2:60" x14ac:dyDescent="0.2">
      <c r="B521" s="104">
        <v>301482</v>
      </c>
      <c r="C521" s="105" t="s">
        <v>536</v>
      </c>
      <c r="D521" s="105" t="s">
        <v>75</v>
      </c>
      <c r="E521" s="23"/>
      <c r="F521" s="23"/>
      <c r="G521" s="23"/>
      <c r="H521" s="95">
        <f>P_EX_ref!L504</f>
        <v>1.6407545677174959</v>
      </c>
      <c r="I521" s="89">
        <f>P_EX_ref!M504</f>
        <v>1.6358359063675536</v>
      </c>
      <c r="J521" s="89">
        <f>P_EX_ref!N504</f>
        <v>1.58036189884236</v>
      </c>
      <c r="K521" s="89">
        <f>P_EX_ref!O504</f>
        <v>1.5269451866676615</v>
      </c>
      <c r="L521" s="177"/>
      <c r="M521" s="172">
        <f t="shared" si="143"/>
        <v>2.0565622321390531E-2</v>
      </c>
      <c r="N521" s="156">
        <f t="shared" si="140"/>
        <v>1.9767721127500516E-2</v>
      </c>
      <c r="O521" s="156">
        <f t="shared" si="140"/>
        <v>1.4519554119801402E-2</v>
      </c>
      <c r="P521" s="156">
        <f t="shared" si="140"/>
        <v>9.9793839461173733E-3</v>
      </c>
      <c r="Q521" s="156">
        <f t="shared" si="140"/>
        <v>7.7879651741659213E-3</v>
      </c>
      <c r="R521" s="156">
        <f t="shared" si="140"/>
        <v>6.8889215754166094E-3</v>
      </c>
      <c r="S521" s="156">
        <f t="shared" si="140"/>
        <v>6.3719715061357537E-3</v>
      </c>
      <c r="T521" s="156">
        <f t="shared" si="140"/>
        <v>6.0685442915578616E-3</v>
      </c>
      <c r="U521" s="156">
        <f t="shared" si="140"/>
        <v>6.7990172155416775E-3</v>
      </c>
      <c r="V521" s="156">
        <f t="shared" si="140"/>
        <v>9.0691023023836935E-3</v>
      </c>
      <c r="W521" s="156">
        <f t="shared" si="140"/>
        <v>1.4834219379363661E-2</v>
      </c>
      <c r="X521" s="173">
        <f t="shared" si="140"/>
        <v>1.938562759803206E-2</v>
      </c>
      <c r="Y521" s="172">
        <f t="shared" si="144"/>
        <v>2.0503970607209748E-2</v>
      </c>
      <c r="Z521" s="156">
        <f t="shared" si="144"/>
        <v>1.9708461365072101E-2</v>
      </c>
      <c r="AA521" s="156">
        <f t="shared" si="144"/>
        <v>1.4476027335800543E-2</v>
      </c>
      <c r="AB521" s="156">
        <f t="shared" si="144"/>
        <v>9.9494677044821064E-3</v>
      </c>
      <c r="AC521" s="156">
        <f t="shared" si="144"/>
        <v>7.7646183774843468E-3</v>
      </c>
      <c r="AD521" s="156">
        <f t="shared" si="144"/>
        <v>6.868269935639112E-3</v>
      </c>
      <c r="AE521" s="156">
        <f t="shared" si="144"/>
        <v>6.3528695815781022E-3</v>
      </c>
      <c r="AF521" s="156">
        <f t="shared" si="144"/>
        <v>6.0503519824553357E-3</v>
      </c>
      <c r="AG521" s="156">
        <f t="shared" si="144"/>
        <v>6.7786350914545886E-3</v>
      </c>
      <c r="AH521" s="156">
        <f t="shared" si="144"/>
        <v>9.0419149071138075E-3</v>
      </c>
      <c r="AI521" s="156">
        <f t="shared" si="144"/>
        <v>1.4789749290446377E-2</v>
      </c>
      <c r="AJ521" s="173">
        <f t="shared" si="144"/>
        <v>1.9327513277287878E-2</v>
      </c>
      <c r="AK521" s="172">
        <f t="shared" si="145"/>
        <v>1.9754523735529501E-2</v>
      </c>
      <c r="AL521" s="156">
        <f t="shared" si="145"/>
        <v>1.8988091393877811E-2</v>
      </c>
      <c r="AM521" s="156">
        <f t="shared" si="145"/>
        <v>1.3946909653718096E-2</v>
      </c>
      <c r="AN521" s="156">
        <f t="shared" si="145"/>
        <v>9.58580168150284E-3</v>
      </c>
      <c r="AO521" s="156">
        <f t="shared" si="145"/>
        <v>7.4808114473890403E-3</v>
      </c>
      <c r="AP521" s="156">
        <f t="shared" si="145"/>
        <v>6.6172257103167126E-3</v>
      </c>
      <c r="AQ521" s="156">
        <f t="shared" si="145"/>
        <v>6.1206639115001238E-3</v>
      </c>
      <c r="AR521" s="156">
        <f t="shared" si="145"/>
        <v>5.829203725238213E-3</v>
      </c>
      <c r="AS521" s="156">
        <f t="shared" si="145"/>
        <v>6.5308671366094799E-3</v>
      </c>
      <c r="AT521" s="156">
        <f t="shared" si="145"/>
        <v>8.7114211227171078E-3</v>
      </c>
      <c r="AU521" s="156">
        <f t="shared" si="145"/>
        <v>1.4249164661693412E-2</v>
      </c>
      <c r="AV521" s="173">
        <f t="shared" si="145"/>
        <v>1.8621067455622073E-2</v>
      </c>
      <c r="AW521" s="172">
        <f t="shared" si="147"/>
        <v>1.9139107476724797E-2</v>
      </c>
      <c r="AX521" s="156">
        <f t="shared" si="147"/>
        <v>1.8396551940742578E-2</v>
      </c>
      <c r="AY521" s="156">
        <f t="shared" si="147"/>
        <v>1.3512419049141225E-2</v>
      </c>
      <c r="AZ521" s="156">
        <f t="shared" si="147"/>
        <v>9.287173464115641E-3</v>
      </c>
      <c r="BA521" s="156">
        <f t="shared" si="147"/>
        <v>7.2477603723334894E-3</v>
      </c>
      <c r="BB521" s="156">
        <f t="shared" si="147"/>
        <v>6.4110780782690169E-3</v>
      </c>
      <c r="BC521" s="156">
        <f t="shared" si="147"/>
        <v>5.9299857591819443E-3</v>
      </c>
      <c r="BD521" s="156">
        <f t="shared" si="147"/>
        <v>5.6476054849351866E-3</v>
      </c>
      <c r="BE521" s="156">
        <f t="shared" si="147"/>
        <v>6.3274098488625696E-3</v>
      </c>
      <c r="BF521" s="156">
        <f t="shared" si="147"/>
        <v>8.4400326413753626E-3</v>
      </c>
      <c r="BG521" s="156">
        <f t="shared" si="147"/>
        <v>1.3805257852063791E-2</v>
      </c>
      <c r="BH521" s="173">
        <f t="shared" si="147"/>
        <v>1.8040961965765181E-2</v>
      </c>
    </row>
    <row r="522" spans="2:60" x14ac:dyDescent="0.2">
      <c r="B522" s="104">
        <v>301483</v>
      </c>
      <c r="C522" s="105" t="s">
        <v>537</v>
      </c>
      <c r="D522" s="105" t="s">
        <v>75</v>
      </c>
      <c r="E522" s="23"/>
      <c r="F522" s="23"/>
      <c r="G522" s="23"/>
      <c r="H522" s="95">
        <f>P_EX_ref!L505</f>
        <v>1.6407545677174959</v>
      </c>
      <c r="I522" s="89">
        <f>P_EX_ref!M505</f>
        <v>1.6358359063675536</v>
      </c>
      <c r="J522" s="89">
        <f>P_EX_ref!N505</f>
        <v>1.58036189884236</v>
      </c>
      <c r="K522" s="89">
        <f>P_EX_ref!O505</f>
        <v>1.5269451866676615</v>
      </c>
      <c r="L522" s="177"/>
      <c r="M522" s="172">
        <f t="shared" si="143"/>
        <v>2.0565622321390531E-2</v>
      </c>
      <c r="N522" s="156">
        <f t="shared" si="140"/>
        <v>1.9767721127500516E-2</v>
      </c>
      <c r="O522" s="156">
        <f t="shared" si="140"/>
        <v>1.4519554119801402E-2</v>
      </c>
      <c r="P522" s="156">
        <f t="shared" si="140"/>
        <v>9.9793839461173733E-3</v>
      </c>
      <c r="Q522" s="156">
        <f t="shared" si="140"/>
        <v>7.7879651741659213E-3</v>
      </c>
      <c r="R522" s="156">
        <f t="shared" si="140"/>
        <v>6.8889215754166094E-3</v>
      </c>
      <c r="S522" s="156">
        <f t="shared" si="140"/>
        <v>6.3719715061357537E-3</v>
      </c>
      <c r="T522" s="156">
        <f t="shared" si="140"/>
        <v>6.0685442915578616E-3</v>
      </c>
      <c r="U522" s="156">
        <f t="shared" si="140"/>
        <v>6.7990172155416775E-3</v>
      </c>
      <c r="V522" s="156">
        <f t="shared" si="140"/>
        <v>9.0691023023836935E-3</v>
      </c>
      <c r="W522" s="156">
        <f t="shared" si="140"/>
        <v>1.4834219379363661E-2</v>
      </c>
      <c r="X522" s="173">
        <f t="shared" si="140"/>
        <v>1.938562759803206E-2</v>
      </c>
      <c r="Y522" s="172">
        <f t="shared" si="144"/>
        <v>2.0503970607209748E-2</v>
      </c>
      <c r="Z522" s="156">
        <f t="shared" si="144"/>
        <v>1.9708461365072101E-2</v>
      </c>
      <c r="AA522" s="156">
        <f t="shared" si="144"/>
        <v>1.4476027335800543E-2</v>
      </c>
      <c r="AB522" s="156">
        <f t="shared" si="144"/>
        <v>9.9494677044821064E-3</v>
      </c>
      <c r="AC522" s="156">
        <f t="shared" si="144"/>
        <v>7.7646183774843468E-3</v>
      </c>
      <c r="AD522" s="156">
        <f t="shared" si="144"/>
        <v>6.868269935639112E-3</v>
      </c>
      <c r="AE522" s="156">
        <f t="shared" si="144"/>
        <v>6.3528695815781022E-3</v>
      </c>
      <c r="AF522" s="156">
        <f t="shared" si="144"/>
        <v>6.0503519824553357E-3</v>
      </c>
      <c r="AG522" s="156">
        <f t="shared" si="144"/>
        <v>6.7786350914545886E-3</v>
      </c>
      <c r="AH522" s="156">
        <f t="shared" si="144"/>
        <v>9.0419149071138075E-3</v>
      </c>
      <c r="AI522" s="156">
        <f t="shared" si="144"/>
        <v>1.4789749290446377E-2</v>
      </c>
      <c r="AJ522" s="173">
        <f t="shared" si="144"/>
        <v>1.9327513277287878E-2</v>
      </c>
      <c r="AK522" s="172">
        <f t="shared" si="145"/>
        <v>1.9754523735529501E-2</v>
      </c>
      <c r="AL522" s="156">
        <f t="shared" si="145"/>
        <v>1.8988091393877811E-2</v>
      </c>
      <c r="AM522" s="156">
        <f t="shared" si="145"/>
        <v>1.3946909653718096E-2</v>
      </c>
      <c r="AN522" s="156">
        <f t="shared" si="145"/>
        <v>9.58580168150284E-3</v>
      </c>
      <c r="AO522" s="156">
        <f t="shared" si="145"/>
        <v>7.4808114473890403E-3</v>
      </c>
      <c r="AP522" s="156">
        <f t="shared" si="145"/>
        <v>6.6172257103167126E-3</v>
      </c>
      <c r="AQ522" s="156">
        <f t="shared" si="145"/>
        <v>6.1206639115001238E-3</v>
      </c>
      <c r="AR522" s="156">
        <f t="shared" si="145"/>
        <v>5.829203725238213E-3</v>
      </c>
      <c r="AS522" s="156">
        <f t="shared" si="145"/>
        <v>6.5308671366094799E-3</v>
      </c>
      <c r="AT522" s="156">
        <f t="shared" si="145"/>
        <v>8.7114211227171078E-3</v>
      </c>
      <c r="AU522" s="156">
        <f t="shared" si="145"/>
        <v>1.4249164661693412E-2</v>
      </c>
      <c r="AV522" s="173">
        <f t="shared" si="145"/>
        <v>1.8621067455622073E-2</v>
      </c>
      <c r="AW522" s="172">
        <f t="shared" si="147"/>
        <v>1.9139107476724797E-2</v>
      </c>
      <c r="AX522" s="156">
        <f t="shared" si="147"/>
        <v>1.8396551940742578E-2</v>
      </c>
      <c r="AY522" s="156">
        <f t="shared" si="147"/>
        <v>1.3512419049141225E-2</v>
      </c>
      <c r="AZ522" s="156">
        <f t="shared" si="147"/>
        <v>9.287173464115641E-3</v>
      </c>
      <c r="BA522" s="156">
        <f t="shared" si="147"/>
        <v>7.2477603723334894E-3</v>
      </c>
      <c r="BB522" s="156">
        <f t="shared" si="147"/>
        <v>6.4110780782690169E-3</v>
      </c>
      <c r="BC522" s="156">
        <f t="shared" si="147"/>
        <v>5.9299857591819443E-3</v>
      </c>
      <c r="BD522" s="156">
        <f t="shared" si="147"/>
        <v>5.6476054849351866E-3</v>
      </c>
      <c r="BE522" s="156">
        <f t="shared" si="147"/>
        <v>6.3274098488625696E-3</v>
      </c>
      <c r="BF522" s="156">
        <f t="shared" si="147"/>
        <v>8.4400326413753626E-3</v>
      </c>
      <c r="BG522" s="156">
        <f t="shared" si="147"/>
        <v>1.3805257852063791E-2</v>
      </c>
      <c r="BH522" s="173">
        <f t="shared" si="147"/>
        <v>1.8040961965765181E-2</v>
      </c>
    </row>
    <row r="523" spans="2:60" x14ac:dyDescent="0.2">
      <c r="B523" s="104">
        <v>301484</v>
      </c>
      <c r="C523" s="105" t="s">
        <v>538</v>
      </c>
      <c r="D523" s="105" t="s">
        <v>75</v>
      </c>
      <c r="E523" s="23"/>
      <c r="F523" s="23"/>
      <c r="G523" s="23"/>
      <c r="H523" s="95">
        <f>P_EX_ref!L506</f>
        <v>1.6407545677174959</v>
      </c>
      <c r="I523" s="89">
        <f>P_EX_ref!M506</f>
        <v>1.6358359063675536</v>
      </c>
      <c r="J523" s="89">
        <f>P_EX_ref!N506</f>
        <v>1.58036189884236</v>
      </c>
      <c r="K523" s="89">
        <f>P_EX_ref!O506</f>
        <v>1.5269451866676615</v>
      </c>
      <c r="L523" s="177"/>
      <c r="M523" s="172">
        <f t="shared" si="143"/>
        <v>2.0565622321390531E-2</v>
      </c>
      <c r="N523" s="156">
        <f t="shared" si="140"/>
        <v>1.9767721127500516E-2</v>
      </c>
      <c r="O523" s="156">
        <f t="shared" si="140"/>
        <v>1.4519554119801402E-2</v>
      </c>
      <c r="P523" s="156">
        <f t="shared" si="140"/>
        <v>9.9793839461173733E-3</v>
      </c>
      <c r="Q523" s="156">
        <f t="shared" si="140"/>
        <v>7.7879651741659213E-3</v>
      </c>
      <c r="R523" s="156">
        <f t="shared" si="140"/>
        <v>6.8889215754166094E-3</v>
      </c>
      <c r="S523" s="156">
        <f t="shared" si="140"/>
        <v>6.3719715061357537E-3</v>
      </c>
      <c r="T523" s="156">
        <f t="shared" si="140"/>
        <v>6.0685442915578616E-3</v>
      </c>
      <c r="U523" s="156">
        <f t="shared" si="140"/>
        <v>6.7990172155416775E-3</v>
      </c>
      <c r="V523" s="156">
        <f t="shared" si="140"/>
        <v>9.0691023023836935E-3</v>
      </c>
      <c r="W523" s="156">
        <f t="shared" si="140"/>
        <v>1.4834219379363661E-2</v>
      </c>
      <c r="X523" s="173">
        <f t="shared" si="140"/>
        <v>1.938562759803206E-2</v>
      </c>
      <c r="Y523" s="172">
        <f t="shared" si="144"/>
        <v>2.0503970607209748E-2</v>
      </c>
      <c r="Z523" s="156">
        <f t="shared" si="144"/>
        <v>1.9708461365072101E-2</v>
      </c>
      <c r="AA523" s="156">
        <f t="shared" si="144"/>
        <v>1.4476027335800543E-2</v>
      </c>
      <c r="AB523" s="156">
        <f t="shared" si="144"/>
        <v>9.9494677044821064E-3</v>
      </c>
      <c r="AC523" s="156">
        <f t="shared" si="144"/>
        <v>7.7646183774843468E-3</v>
      </c>
      <c r="AD523" s="156">
        <f t="shared" si="144"/>
        <v>6.868269935639112E-3</v>
      </c>
      <c r="AE523" s="156">
        <f t="shared" si="144"/>
        <v>6.3528695815781022E-3</v>
      </c>
      <c r="AF523" s="156">
        <f t="shared" si="144"/>
        <v>6.0503519824553357E-3</v>
      </c>
      <c r="AG523" s="156">
        <f t="shared" si="144"/>
        <v>6.7786350914545886E-3</v>
      </c>
      <c r="AH523" s="156">
        <f t="shared" si="144"/>
        <v>9.0419149071138075E-3</v>
      </c>
      <c r="AI523" s="156">
        <f t="shared" si="144"/>
        <v>1.4789749290446377E-2</v>
      </c>
      <c r="AJ523" s="173">
        <f t="shared" si="144"/>
        <v>1.9327513277287878E-2</v>
      </c>
      <c r="AK523" s="172">
        <f t="shared" si="145"/>
        <v>1.9754523735529501E-2</v>
      </c>
      <c r="AL523" s="156">
        <f t="shared" si="145"/>
        <v>1.8988091393877811E-2</v>
      </c>
      <c r="AM523" s="156">
        <f t="shared" si="145"/>
        <v>1.3946909653718096E-2</v>
      </c>
      <c r="AN523" s="156">
        <f t="shared" si="145"/>
        <v>9.58580168150284E-3</v>
      </c>
      <c r="AO523" s="156">
        <f t="shared" si="145"/>
        <v>7.4808114473890403E-3</v>
      </c>
      <c r="AP523" s="156">
        <f t="shared" si="145"/>
        <v>6.6172257103167126E-3</v>
      </c>
      <c r="AQ523" s="156">
        <f t="shared" si="145"/>
        <v>6.1206639115001238E-3</v>
      </c>
      <c r="AR523" s="156">
        <f t="shared" si="145"/>
        <v>5.829203725238213E-3</v>
      </c>
      <c r="AS523" s="156">
        <f t="shared" si="145"/>
        <v>6.5308671366094799E-3</v>
      </c>
      <c r="AT523" s="156">
        <f t="shared" si="145"/>
        <v>8.7114211227171078E-3</v>
      </c>
      <c r="AU523" s="156">
        <f t="shared" si="145"/>
        <v>1.4249164661693412E-2</v>
      </c>
      <c r="AV523" s="173">
        <f t="shared" si="145"/>
        <v>1.8621067455622073E-2</v>
      </c>
      <c r="AW523" s="172">
        <f t="shared" si="147"/>
        <v>1.9139107476724797E-2</v>
      </c>
      <c r="AX523" s="156">
        <f t="shared" si="147"/>
        <v>1.8396551940742578E-2</v>
      </c>
      <c r="AY523" s="156">
        <f t="shared" si="147"/>
        <v>1.3512419049141225E-2</v>
      </c>
      <c r="AZ523" s="156">
        <f t="shared" si="147"/>
        <v>9.287173464115641E-3</v>
      </c>
      <c r="BA523" s="156">
        <f t="shared" si="147"/>
        <v>7.2477603723334894E-3</v>
      </c>
      <c r="BB523" s="156">
        <f t="shared" si="147"/>
        <v>6.4110780782690169E-3</v>
      </c>
      <c r="BC523" s="156">
        <f t="shared" si="147"/>
        <v>5.9299857591819443E-3</v>
      </c>
      <c r="BD523" s="156">
        <f t="shared" si="147"/>
        <v>5.6476054849351866E-3</v>
      </c>
      <c r="BE523" s="156">
        <f t="shared" si="147"/>
        <v>6.3274098488625696E-3</v>
      </c>
      <c r="BF523" s="156">
        <f t="shared" si="147"/>
        <v>8.4400326413753626E-3</v>
      </c>
      <c r="BG523" s="156">
        <f t="shared" si="147"/>
        <v>1.3805257852063791E-2</v>
      </c>
      <c r="BH523" s="173">
        <f t="shared" si="147"/>
        <v>1.8040961965765181E-2</v>
      </c>
    </row>
    <row r="524" spans="2:60" x14ac:dyDescent="0.2">
      <c r="B524" s="104">
        <v>301485</v>
      </c>
      <c r="C524" s="105" t="s">
        <v>539</v>
      </c>
      <c r="D524" s="105" t="s">
        <v>75</v>
      </c>
      <c r="E524" s="23"/>
      <c r="F524" s="23"/>
      <c r="G524" s="23"/>
      <c r="H524" s="95">
        <f>P_EX_ref!L507</f>
        <v>1.6407545677174959</v>
      </c>
      <c r="I524" s="89">
        <f>P_EX_ref!M507</f>
        <v>1.6358359063675536</v>
      </c>
      <c r="J524" s="89">
        <f>P_EX_ref!N507</f>
        <v>1.58036189884236</v>
      </c>
      <c r="K524" s="89">
        <f>P_EX_ref!O507</f>
        <v>1.5269451866676615</v>
      </c>
      <c r="L524" s="177"/>
      <c r="M524" s="172">
        <f t="shared" si="143"/>
        <v>2.0565622321390531E-2</v>
      </c>
      <c r="N524" s="156">
        <f t="shared" si="140"/>
        <v>1.9767721127500516E-2</v>
      </c>
      <c r="O524" s="156">
        <f t="shared" si="140"/>
        <v>1.4519554119801402E-2</v>
      </c>
      <c r="P524" s="156">
        <f t="shared" si="140"/>
        <v>9.9793839461173733E-3</v>
      </c>
      <c r="Q524" s="156">
        <f t="shared" si="140"/>
        <v>7.7879651741659213E-3</v>
      </c>
      <c r="R524" s="156">
        <f t="shared" si="140"/>
        <v>6.8889215754166094E-3</v>
      </c>
      <c r="S524" s="156">
        <f t="shared" si="140"/>
        <v>6.3719715061357537E-3</v>
      </c>
      <c r="T524" s="156">
        <f t="shared" si="140"/>
        <v>6.0685442915578616E-3</v>
      </c>
      <c r="U524" s="156">
        <f t="shared" si="140"/>
        <v>6.7990172155416775E-3</v>
      </c>
      <c r="V524" s="156">
        <f t="shared" si="140"/>
        <v>9.0691023023836935E-3</v>
      </c>
      <c r="W524" s="156">
        <f t="shared" si="140"/>
        <v>1.4834219379363661E-2</v>
      </c>
      <c r="X524" s="173">
        <f t="shared" si="140"/>
        <v>1.938562759803206E-2</v>
      </c>
      <c r="Y524" s="172">
        <f t="shared" si="144"/>
        <v>2.0503970607209748E-2</v>
      </c>
      <c r="Z524" s="156">
        <f t="shared" si="144"/>
        <v>1.9708461365072101E-2</v>
      </c>
      <c r="AA524" s="156">
        <f t="shared" si="144"/>
        <v>1.4476027335800543E-2</v>
      </c>
      <c r="AB524" s="156">
        <f t="shared" si="144"/>
        <v>9.9494677044821064E-3</v>
      </c>
      <c r="AC524" s="156">
        <f t="shared" si="144"/>
        <v>7.7646183774843468E-3</v>
      </c>
      <c r="AD524" s="156">
        <f t="shared" si="144"/>
        <v>6.868269935639112E-3</v>
      </c>
      <c r="AE524" s="156">
        <f t="shared" si="144"/>
        <v>6.3528695815781022E-3</v>
      </c>
      <c r="AF524" s="156">
        <f t="shared" si="144"/>
        <v>6.0503519824553357E-3</v>
      </c>
      <c r="AG524" s="156">
        <f t="shared" si="144"/>
        <v>6.7786350914545886E-3</v>
      </c>
      <c r="AH524" s="156">
        <f t="shared" si="144"/>
        <v>9.0419149071138075E-3</v>
      </c>
      <c r="AI524" s="156">
        <f t="shared" si="144"/>
        <v>1.4789749290446377E-2</v>
      </c>
      <c r="AJ524" s="173">
        <f t="shared" si="144"/>
        <v>1.9327513277287878E-2</v>
      </c>
      <c r="AK524" s="172">
        <f t="shared" si="145"/>
        <v>1.9754523735529501E-2</v>
      </c>
      <c r="AL524" s="156">
        <f t="shared" si="145"/>
        <v>1.8988091393877811E-2</v>
      </c>
      <c r="AM524" s="156">
        <f t="shared" si="145"/>
        <v>1.3946909653718096E-2</v>
      </c>
      <c r="AN524" s="156">
        <f t="shared" si="145"/>
        <v>9.58580168150284E-3</v>
      </c>
      <c r="AO524" s="156">
        <f t="shared" si="145"/>
        <v>7.4808114473890403E-3</v>
      </c>
      <c r="AP524" s="156">
        <f t="shared" si="145"/>
        <v>6.6172257103167126E-3</v>
      </c>
      <c r="AQ524" s="156">
        <f t="shared" si="145"/>
        <v>6.1206639115001238E-3</v>
      </c>
      <c r="AR524" s="156">
        <f t="shared" si="145"/>
        <v>5.829203725238213E-3</v>
      </c>
      <c r="AS524" s="156">
        <f t="shared" si="145"/>
        <v>6.5308671366094799E-3</v>
      </c>
      <c r="AT524" s="156">
        <f t="shared" si="145"/>
        <v>8.7114211227171078E-3</v>
      </c>
      <c r="AU524" s="156">
        <f t="shared" si="145"/>
        <v>1.4249164661693412E-2</v>
      </c>
      <c r="AV524" s="173">
        <f t="shared" si="145"/>
        <v>1.8621067455622073E-2</v>
      </c>
      <c r="AW524" s="172">
        <f t="shared" si="147"/>
        <v>1.9139107476724797E-2</v>
      </c>
      <c r="AX524" s="156">
        <f t="shared" si="147"/>
        <v>1.8396551940742578E-2</v>
      </c>
      <c r="AY524" s="156">
        <f t="shared" si="147"/>
        <v>1.3512419049141225E-2</v>
      </c>
      <c r="AZ524" s="156">
        <f t="shared" si="147"/>
        <v>9.287173464115641E-3</v>
      </c>
      <c r="BA524" s="156">
        <f t="shared" si="147"/>
        <v>7.2477603723334894E-3</v>
      </c>
      <c r="BB524" s="156">
        <f t="shared" si="147"/>
        <v>6.4110780782690169E-3</v>
      </c>
      <c r="BC524" s="156">
        <f t="shared" si="147"/>
        <v>5.9299857591819443E-3</v>
      </c>
      <c r="BD524" s="156">
        <f t="shared" si="147"/>
        <v>5.6476054849351866E-3</v>
      </c>
      <c r="BE524" s="156">
        <f t="shared" si="147"/>
        <v>6.3274098488625696E-3</v>
      </c>
      <c r="BF524" s="156">
        <f t="shared" si="147"/>
        <v>8.4400326413753626E-3</v>
      </c>
      <c r="BG524" s="156">
        <f t="shared" si="147"/>
        <v>1.3805257852063791E-2</v>
      </c>
      <c r="BH524" s="173">
        <f t="shared" si="147"/>
        <v>1.8040961965765181E-2</v>
      </c>
    </row>
    <row r="525" spans="2:60" x14ac:dyDescent="0.2">
      <c r="B525" s="104">
        <v>301486</v>
      </c>
      <c r="C525" s="105" t="s">
        <v>540</v>
      </c>
      <c r="D525" s="105" t="s">
        <v>75</v>
      </c>
      <c r="E525" s="23"/>
      <c r="F525" s="23"/>
      <c r="G525" s="23"/>
      <c r="H525" s="95">
        <f>P_EX_ref!L508</f>
        <v>1.6407545677174959</v>
      </c>
      <c r="I525" s="89">
        <f>P_EX_ref!M508</f>
        <v>1.6358359063675536</v>
      </c>
      <c r="J525" s="89">
        <f>P_EX_ref!N508</f>
        <v>1.58036189884236</v>
      </c>
      <c r="K525" s="89">
        <f>P_EX_ref!O508</f>
        <v>1.5269451866676615</v>
      </c>
      <c r="L525" s="177"/>
      <c r="M525" s="172">
        <f t="shared" si="143"/>
        <v>2.0565622321390531E-2</v>
      </c>
      <c r="N525" s="156">
        <f t="shared" si="140"/>
        <v>1.9767721127500516E-2</v>
      </c>
      <c r="O525" s="156">
        <f t="shared" si="140"/>
        <v>1.4519554119801402E-2</v>
      </c>
      <c r="P525" s="156">
        <f t="shared" si="140"/>
        <v>9.9793839461173733E-3</v>
      </c>
      <c r="Q525" s="156">
        <f t="shared" si="140"/>
        <v>7.7879651741659213E-3</v>
      </c>
      <c r="R525" s="156">
        <f t="shared" si="140"/>
        <v>6.8889215754166094E-3</v>
      </c>
      <c r="S525" s="156">
        <f t="shared" si="140"/>
        <v>6.3719715061357537E-3</v>
      </c>
      <c r="T525" s="156">
        <f t="shared" si="140"/>
        <v>6.0685442915578616E-3</v>
      </c>
      <c r="U525" s="156">
        <f t="shared" si="140"/>
        <v>6.7990172155416775E-3</v>
      </c>
      <c r="V525" s="156">
        <f t="shared" si="140"/>
        <v>9.0691023023836935E-3</v>
      </c>
      <c r="W525" s="156">
        <f t="shared" si="140"/>
        <v>1.4834219379363661E-2</v>
      </c>
      <c r="X525" s="173">
        <f t="shared" si="140"/>
        <v>1.938562759803206E-2</v>
      </c>
      <c r="Y525" s="172">
        <f t="shared" si="144"/>
        <v>2.0503970607209748E-2</v>
      </c>
      <c r="Z525" s="156">
        <f t="shared" si="144"/>
        <v>1.9708461365072101E-2</v>
      </c>
      <c r="AA525" s="156">
        <f t="shared" si="144"/>
        <v>1.4476027335800543E-2</v>
      </c>
      <c r="AB525" s="156">
        <f t="shared" si="144"/>
        <v>9.9494677044821064E-3</v>
      </c>
      <c r="AC525" s="156">
        <f t="shared" si="144"/>
        <v>7.7646183774843468E-3</v>
      </c>
      <c r="AD525" s="156">
        <f t="shared" si="144"/>
        <v>6.868269935639112E-3</v>
      </c>
      <c r="AE525" s="156">
        <f t="shared" si="144"/>
        <v>6.3528695815781022E-3</v>
      </c>
      <c r="AF525" s="156">
        <f t="shared" si="144"/>
        <v>6.0503519824553357E-3</v>
      </c>
      <c r="AG525" s="156">
        <f t="shared" si="144"/>
        <v>6.7786350914545886E-3</v>
      </c>
      <c r="AH525" s="156">
        <f t="shared" si="144"/>
        <v>9.0419149071138075E-3</v>
      </c>
      <c r="AI525" s="156">
        <f t="shared" si="144"/>
        <v>1.4789749290446377E-2</v>
      </c>
      <c r="AJ525" s="173">
        <f t="shared" si="144"/>
        <v>1.9327513277287878E-2</v>
      </c>
      <c r="AK525" s="172">
        <f t="shared" si="145"/>
        <v>1.9754523735529501E-2</v>
      </c>
      <c r="AL525" s="156">
        <f t="shared" si="145"/>
        <v>1.8988091393877811E-2</v>
      </c>
      <c r="AM525" s="156">
        <f t="shared" si="145"/>
        <v>1.3946909653718096E-2</v>
      </c>
      <c r="AN525" s="156">
        <f t="shared" si="145"/>
        <v>9.58580168150284E-3</v>
      </c>
      <c r="AO525" s="156">
        <f t="shared" si="145"/>
        <v>7.4808114473890403E-3</v>
      </c>
      <c r="AP525" s="156">
        <f t="shared" si="145"/>
        <v>6.6172257103167126E-3</v>
      </c>
      <c r="AQ525" s="156">
        <f t="shared" si="145"/>
        <v>6.1206639115001238E-3</v>
      </c>
      <c r="AR525" s="156">
        <f t="shared" si="145"/>
        <v>5.829203725238213E-3</v>
      </c>
      <c r="AS525" s="156">
        <f t="shared" si="145"/>
        <v>6.5308671366094799E-3</v>
      </c>
      <c r="AT525" s="156">
        <f t="shared" si="145"/>
        <v>8.7114211227171078E-3</v>
      </c>
      <c r="AU525" s="156">
        <f t="shared" si="145"/>
        <v>1.4249164661693412E-2</v>
      </c>
      <c r="AV525" s="173">
        <f t="shared" si="145"/>
        <v>1.8621067455622073E-2</v>
      </c>
      <c r="AW525" s="172">
        <f t="shared" si="147"/>
        <v>1.9139107476724797E-2</v>
      </c>
      <c r="AX525" s="156">
        <f t="shared" si="147"/>
        <v>1.8396551940742578E-2</v>
      </c>
      <c r="AY525" s="156">
        <f t="shared" si="147"/>
        <v>1.3512419049141225E-2</v>
      </c>
      <c r="AZ525" s="156">
        <f t="shared" si="147"/>
        <v>9.287173464115641E-3</v>
      </c>
      <c r="BA525" s="156">
        <f t="shared" si="147"/>
        <v>7.2477603723334894E-3</v>
      </c>
      <c r="BB525" s="156">
        <f t="shared" si="147"/>
        <v>6.4110780782690169E-3</v>
      </c>
      <c r="BC525" s="156">
        <f t="shared" si="147"/>
        <v>5.9299857591819443E-3</v>
      </c>
      <c r="BD525" s="156">
        <f t="shared" si="147"/>
        <v>5.6476054849351866E-3</v>
      </c>
      <c r="BE525" s="156">
        <f t="shared" si="147"/>
        <v>6.3274098488625696E-3</v>
      </c>
      <c r="BF525" s="156">
        <f t="shared" si="147"/>
        <v>8.4400326413753626E-3</v>
      </c>
      <c r="BG525" s="156">
        <f t="shared" si="147"/>
        <v>1.3805257852063791E-2</v>
      </c>
      <c r="BH525" s="173">
        <f t="shared" si="147"/>
        <v>1.8040961965765181E-2</v>
      </c>
    </row>
    <row r="526" spans="2:60" x14ac:dyDescent="0.2">
      <c r="B526" s="104">
        <v>301487</v>
      </c>
      <c r="C526" s="105" t="s">
        <v>541</v>
      </c>
      <c r="D526" s="105" t="s">
        <v>75</v>
      </c>
      <c r="E526" s="23"/>
      <c r="F526" s="23"/>
      <c r="G526" s="23"/>
      <c r="H526" s="95">
        <f>P_EX_ref!L509</f>
        <v>1.6407545677174959</v>
      </c>
      <c r="I526" s="89">
        <f>P_EX_ref!M509</f>
        <v>1.6358359063675536</v>
      </c>
      <c r="J526" s="89">
        <f>P_EX_ref!N509</f>
        <v>1.58036189884236</v>
      </c>
      <c r="K526" s="89">
        <f>P_EX_ref!O509</f>
        <v>1.5269451866676615</v>
      </c>
      <c r="L526" s="177"/>
      <c r="M526" s="172">
        <f t="shared" si="143"/>
        <v>2.0565622321390531E-2</v>
      </c>
      <c r="N526" s="156">
        <f t="shared" si="140"/>
        <v>1.9767721127500516E-2</v>
      </c>
      <c r="O526" s="156">
        <f t="shared" si="140"/>
        <v>1.4519554119801402E-2</v>
      </c>
      <c r="P526" s="156">
        <f t="shared" si="140"/>
        <v>9.9793839461173733E-3</v>
      </c>
      <c r="Q526" s="156">
        <f t="shared" si="140"/>
        <v>7.7879651741659213E-3</v>
      </c>
      <c r="R526" s="156">
        <f t="shared" si="140"/>
        <v>6.8889215754166094E-3</v>
      </c>
      <c r="S526" s="156">
        <f t="shared" si="140"/>
        <v>6.3719715061357537E-3</v>
      </c>
      <c r="T526" s="156">
        <f t="shared" si="140"/>
        <v>6.0685442915578616E-3</v>
      </c>
      <c r="U526" s="156">
        <f t="shared" si="140"/>
        <v>6.7990172155416775E-3</v>
      </c>
      <c r="V526" s="156">
        <f t="shared" si="140"/>
        <v>9.0691023023836935E-3</v>
      </c>
      <c r="W526" s="156">
        <f t="shared" si="140"/>
        <v>1.4834219379363661E-2</v>
      </c>
      <c r="X526" s="173">
        <f t="shared" si="140"/>
        <v>1.938562759803206E-2</v>
      </c>
      <c r="Y526" s="172">
        <f t="shared" si="144"/>
        <v>2.0503970607209748E-2</v>
      </c>
      <c r="Z526" s="156">
        <f t="shared" si="144"/>
        <v>1.9708461365072101E-2</v>
      </c>
      <c r="AA526" s="156">
        <f t="shared" si="144"/>
        <v>1.4476027335800543E-2</v>
      </c>
      <c r="AB526" s="156">
        <f t="shared" si="144"/>
        <v>9.9494677044821064E-3</v>
      </c>
      <c r="AC526" s="156">
        <f t="shared" si="144"/>
        <v>7.7646183774843468E-3</v>
      </c>
      <c r="AD526" s="156">
        <f t="shared" si="144"/>
        <v>6.868269935639112E-3</v>
      </c>
      <c r="AE526" s="156">
        <f t="shared" si="144"/>
        <v>6.3528695815781022E-3</v>
      </c>
      <c r="AF526" s="156">
        <f t="shared" si="144"/>
        <v>6.0503519824553357E-3</v>
      </c>
      <c r="AG526" s="156">
        <f t="shared" si="144"/>
        <v>6.7786350914545886E-3</v>
      </c>
      <c r="AH526" s="156">
        <f t="shared" si="144"/>
        <v>9.0419149071138075E-3</v>
      </c>
      <c r="AI526" s="156">
        <f t="shared" si="144"/>
        <v>1.4789749290446377E-2</v>
      </c>
      <c r="AJ526" s="173">
        <f t="shared" si="144"/>
        <v>1.9327513277287878E-2</v>
      </c>
      <c r="AK526" s="172">
        <f t="shared" si="145"/>
        <v>1.9754523735529501E-2</v>
      </c>
      <c r="AL526" s="156">
        <f t="shared" si="145"/>
        <v>1.8988091393877811E-2</v>
      </c>
      <c r="AM526" s="156">
        <f t="shared" si="145"/>
        <v>1.3946909653718096E-2</v>
      </c>
      <c r="AN526" s="156">
        <f t="shared" si="145"/>
        <v>9.58580168150284E-3</v>
      </c>
      <c r="AO526" s="156">
        <f t="shared" si="145"/>
        <v>7.4808114473890403E-3</v>
      </c>
      <c r="AP526" s="156">
        <f t="shared" si="145"/>
        <v>6.6172257103167126E-3</v>
      </c>
      <c r="AQ526" s="156">
        <f t="shared" si="145"/>
        <v>6.1206639115001238E-3</v>
      </c>
      <c r="AR526" s="156">
        <f t="shared" si="145"/>
        <v>5.829203725238213E-3</v>
      </c>
      <c r="AS526" s="156">
        <f t="shared" si="145"/>
        <v>6.5308671366094799E-3</v>
      </c>
      <c r="AT526" s="156">
        <f t="shared" si="145"/>
        <v>8.7114211227171078E-3</v>
      </c>
      <c r="AU526" s="156">
        <f t="shared" si="145"/>
        <v>1.4249164661693412E-2</v>
      </c>
      <c r="AV526" s="173">
        <f t="shared" si="145"/>
        <v>1.8621067455622073E-2</v>
      </c>
      <c r="AW526" s="172">
        <f t="shared" si="147"/>
        <v>1.9139107476724797E-2</v>
      </c>
      <c r="AX526" s="156">
        <f t="shared" si="147"/>
        <v>1.8396551940742578E-2</v>
      </c>
      <c r="AY526" s="156">
        <f t="shared" si="147"/>
        <v>1.3512419049141225E-2</v>
      </c>
      <c r="AZ526" s="156">
        <f t="shared" si="147"/>
        <v>9.287173464115641E-3</v>
      </c>
      <c r="BA526" s="156">
        <f t="shared" si="147"/>
        <v>7.2477603723334894E-3</v>
      </c>
      <c r="BB526" s="156">
        <f t="shared" si="147"/>
        <v>6.4110780782690169E-3</v>
      </c>
      <c r="BC526" s="156">
        <f t="shared" si="147"/>
        <v>5.9299857591819443E-3</v>
      </c>
      <c r="BD526" s="156">
        <f t="shared" si="147"/>
        <v>5.6476054849351866E-3</v>
      </c>
      <c r="BE526" s="156">
        <f t="shared" si="147"/>
        <v>6.3274098488625696E-3</v>
      </c>
      <c r="BF526" s="156">
        <f t="shared" si="147"/>
        <v>8.4400326413753626E-3</v>
      </c>
      <c r="BG526" s="156">
        <f t="shared" si="147"/>
        <v>1.3805257852063791E-2</v>
      </c>
      <c r="BH526" s="173">
        <f t="shared" si="147"/>
        <v>1.8040961965765181E-2</v>
      </c>
    </row>
    <row r="527" spans="2:60" x14ac:dyDescent="0.2">
      <c r="B527" s="104">
        <v>301489</v>
      </c>
      <c r="C527" s="105" t="s">
        <v>542</v>
      </c>
      <c r="D527" s="105" t="s">
        <v>75</v>
      </c>
      <c r="E527" s="23"/>
      <c r="F527" s="23"/>
      <c r="G527" s="23"/>
      <c r="H527" s="95">
        <f>P_EX_ref!L510</f>
        <v>1.6407545677174959</v>
      </c>
      <c r="I527" s="89">
        <f>P_EX_ref!M510</f>
        <v>1.6358359063675536</v>
      </c>
      <c r="J527" s="89">
        <f>P_EX_ref!N510</f>
        <v>1.58036189884236</v>
      </c>
      <c r="K527" s="89">
        <f>P_EX_ref!O510</f>
        <v>1.5269451866676615</v>
      </c>
      <c r="L527" s="177"/>
      <c r="M527" s="172">
        <f t="shared" si="143"/>
        <v>2.0565622321390531E-2</v>
      </c>
      <c r="N527" s="156">
        <f t="shared" si="140"/>
        <v>1.9767721127500516E-2</v>
      </c>
      <c r="O527" s="156">
        <f t="shared" si="140"/>
        <v>1.4519554119801402E-2</v>
      </c>
      <c r="P527" s="156">
        <f t="shared" si="140"/>
        <v>9.9793839461173733E-3</v>
      </c>
      <c r="Q527" s="156">
        <f t="shared" si="140"/>
        <v>7.7879651741659213E-3</v>
      </c>
      <c r="R527" s="156">
        <f t="shared" si="140"/>
        <v>6.8889215754166094E-3</v>
      </c>
      <c r="S527" s="156">
        <f t="shared" si="140"/>
        <v>6.3719715061357537E-3</v>
      </c>
      <c r="T527" s="156">
        <f t="shared" si="140"/>
        <v>6.0685442915578616E-3</v>
      </c>
      <c r="U527" s="156">
        <f t="shared" si="140"/>
        <v>6.7990172155416775E-3</v>
      </c>
      <c r="V527" s="156">
        <f t="shared" si="140"/>
        <v>9.0691023023836935E-3</v>
      </c>
      <c r="W527" s="156">
        <f t="shared" si="140"/>
        <v>1.4834219379363661E-2</v>
      </c>
      <c r="X527" s="173">
        <f t="shared" si="140"/>
        <v>1.938562759803206E-2</v>
      </c>
      <c r="Y527" s="172">
        <f t="shared" si="144"/>
        <v>2.0503970607209748E-2</v>
      </c>
      <c r="Z527" s="156">
        <f t="shared" si="144"/>
        <v>1.9708461365072101E-2</v>
      </c>
      <c r="AA527" s="156">
        <f t="shared" si="144"/>
        <v>1.4476027335800543E-2</v>
      </c>
      <c r="AB527" s="156">
        <f t="shared" si="144"/>
        <v>9.9494677044821064E-3</v>
      </c>
      <c r="AC527" s="156">
        <f t="shared" si="144"/>
        <v>7.7646183774843468E-3</v>
      </c>
      <c r="AD527" s="156">
        <f t="shared" si="144"/>
        <v>6.868269935639112E-3</v>
      </c>
      <c r="AE527" s="156">
        <f t="shared" si="144"/>
        <v>6.3528695815781022E-3</v>
      </c>
      <c r="AF527" s="156">
        <f t="shared" si="144"/>
        <v>6.0503519824553357E-3</v>
      </c>
      <c r="AG527" s="156">
        <f t="shared" si="144"/>
        <v>6.7786350914545886E-3</v>
      </c>
      <c r="AH527" s="156">
        <f t="shared" si="144"/>
        <v>9.0419149071138075E-3</v>
      </c>
      <c r="AI527" s="156">
        <f t="shared" si="144"/>
        <v>1.4789749290446377E-2</v>
      </c>
      <c r="AJ527" s="173">
        <f t="shared" si="144"/>
        <v>1.9327513277287878E-2</v>
      </c>
      <c r="AK527" s="172">
        <f t="shared" si="145"/>
        <v>1.9754523735529501E-2</v>
      </c>
      <c r="AL527" s="156">
        <f t="shared" si="145"/>
        <v>1.8988091393877811E-2</v>
      </c>
      <c r="AM527" s="156">
        <f t="shared" si="145"/>
        <v>1.3946909653718096E-2</v>
      </c>
      <c r="AN527" s="156">
        <f t="shared" si="145"/>
        <v>9.58580168150284E-3</v>
      </c>
      <c r="AO527" s="156">
        <f t="shared" si="145"/>
        <v>7.4808114473890403E-3</v>
      </c>
      <c r="AP527" s="156">
        <f t="shared" si="145"/>
        <v>6.6172257103167126E-3</v>
      </c>
      <c r="AQ527" s="156">
        <f t="shared" si="145"/>
        <v>6.1206639115001238E-3</v>
      </c>
      <c r="AR527" s="156">
        <f t="shared" si="145"/>
        <v>5.829203725238213E-3</v>
      </c>
      <c r="AS527" s="156">
        <f t="shared" si="145"/>
        <v>6.5308671366094799E-3</v>
      </c>
      <c r="AT527" s="156">
        <f t="shared" si="145"/>
        <v>8.7114211227171078E-3</v>
      </c>
      <c r="AU527" s="156">
        <f t="shared" si="145"/>
        <v>1.4249164661693412E-2</v>
      </c>
      <c r="AV527" s="173">
        <f t="shared" si="145"/>
        <v>1.8621067455622073E-2</v>
      </c>
      <c r="AW527" s="172">
        <f t="shared" si="147"/>
        <v>1.9139107476724797E-2</v>
      </c>
      <c r="AX527" s="156">
        <f t="shared" si="147"/>
        <v>1.8396551940742578E-2</v>
      </c>
      <c r="AY527" s="156">
        <f t="shared" si="147"/>
        <v>1.3512419049141225E-2</v>
      </c>
      <c r="AZ527" s="156">
        <f t="shared" si="147"/>
        <v>9.287173464115641E-3</v>
      </c>
      <c r="BA527" s="156">
        <f t="shared" si="147"/>
        <v>7.2477603723334894E-3</v>
      </c>
      <c r="BB527" s="156">
        <f t="shared" si="147"/>
        <v>6.4110780782690169E-3</v>
      </c>
      <c r="BC527" s="156">
        <f t="shared" si="147"/>
        <v>5.9299857591819443E-3</v>
      </c>
      <c r="BD527" s="156">
        <f t="shared" si="147"/>
        <v>5.6476054849351866E-3</v>
      </c>
      <c r="BE527" s="156">
        <f t="shared" si="147"/>
        <v>6.3274098488625696E-3</v>
      </c>
      <c r="BF527" s="156">
        <f t="shared" si="147"/>
        <v>8.4400326413753626E-3</v>
      </c>
      <c r="BG527" s="156">
        <f t="shared" si="147"/>
        <v>1.3805257852063791E-2</v>
      </c>
      <c r="BH527" s="173">
        <f t="shared" si="147"/>
        <v>1.8040961965765181E-2</v>
      </c>
    </row>
    <row r="528" spans="2:60" x14ac:dyDescent="0.2">
      <c r="B528" s="104">
        <v>301496</v>
      </c>
      <c r="C528" s="105" t="s">
        <v>543</v>
      </c>
      <c r="D528" s="105" t="s">
        <v>75</v>
      </c>
      <c r="E528" s="23"/>
      <c r="F528" s="23"/>
      <c r="G528" s="23"/>
      <c r="H528" s="95">
        <f>P_EX_ref!L511</f>
        <v>1.6407545677174959</v>
      </c>
      <c r="I528" s="89">
        <f>P_EX_ref!M511</f>
        <v>1.6358359063675536</v>
      </c>
      <c r="J528" s="89">
        <f>P_EX_ref!N511</f>
        <v>1.58036189884236</v>
      </c>
      <c r="K528" s="89">
        <f>P_EX_ref!O511</f>
        <v>1.5269451866676615</v>
      </c>
      <c r="L528" s="177"/>
      <c r="M528" s="172">
        <f t="shared" si="143"/>
        <v>2.0565622321390531E-2</v>
      </c>
      <c r="N528" s="156">
        <f t="shared" si="143"/>
        <v>1.9767721127500516E-2</v>
      </c>
      <c r="O528" s="156">
        <f t="shared" si="143"/>
        <v>1.4519554119801402E-2</v>
      </c>
      <c r="P528" s="156">
        <f t="shared" si="143"/>
        <v>9.9793839461173733E-3</v>
      </c>
      <c r="Q528" s="156">
        <f t="shared" si="143"/>
        <v>7.7879651741659213E-3</v>
      </c>
      <c r="R528" s="156">
        <f t="shared" si="143"/>
        <v>6.8889215754166094E-3</v>
      </c>
      <c r="S528" s="156">
        <f t="shared" si="143"/>
        <v>6.3719715061357537E-3</v>
      </c>
      <c r="T528" s="156">
        <f t="shared" si="143"/>
        <v>6.0685442915578616E-3</v>
      </c>
      <c r="U528" s="156">
        <f t="shared" si="143"/>
        <v>6.7990172155416775E-3</v>
      </c>
      <c r="V528" s="156">
        <f t="shared" si="143"/>
        <v>9.0691023023836935E-3</v>
      </c>
      <c r="W528" s="156">
        <f t="shared" si="143"/>
        <v>1.4834219379363661E-2</v>
      </c>
      <c r="X528" s="173">
        <f t="shared" si="143"/>
        <v>1.938562759803206E-2</v>
      </c>
      <c r="Y528" s="172">
        <f t="shared" si="144"/>
        <v>2.0503970607209748E-2</v>
      </c>
      <c r="Z528" s="156">
        <f t="shared" si="144"/>
        <v>1.9708461365072101E-2</v>
      </c>
      <c r="AA528" s="156">
        <f t="shared" si="144"/>
        <v>1.4476027335800543E-2</v>
      </c>
      <c r="AB528" s="156">
        <f t="shared" si="144"/>
        <v>9.9494677044821064E-3</v>
      </c>
      <c r="AC528" s="156">
        <f t="shared" si="144"/>
        <v>7.7646183774843468E-3</v>
      </c>
      <c r="AD528" s="156">
        <f t="shared" si="144"/>
        <v>6.868269935639112E-3</v>
      </c>
      <c r="AE528" s="156">
        <f t="shared" si="144"/>
        <v>6.3528695815781022E-3</v>
      </c>
      <c r="AF528" s="156">
        <f t="shared" si="144"/>
        <v>6.0503519824553357E-3</v>
      </c>
      <c r="AG528" s="156">
        <f t="shared" si="144"/>
        <v>6.7786350914545886E-3</v>
      </c>
      <c r="AH528" s="156">
        <f t="shared" si="144"/>
        <v>9.0419149071138075E-3</v>
      </c>
      <c r="AI528" s="156">
        <f t="shared" si="144"/>
        <v>1.4789749290446377E-2</v>
      </c>
      <c r="AJ528" s="173">
        <f t="shared" si="144"/>
        <v>1.9327513277287878E-2</v>
      </c>
      <c r="AK528" s="172">
        <f t="shared" si="145"/>
        <v>1.9754523735529501E-2</v>
      </c>
      <c r="AL528" s="156">
        <f t="shared" si="145"/>
        <v>1.8988091393877811E-2</v>
      </c>
      <c r="AM528" s="156">
        <f t="shared" si="145"/>
        <v>1.3946909653718096E-2</v>
      </c>
      <c r="AN528" s="156">
        <f t="shared" si="145"/>
        <v>9.58580168150284E-3</v>
      </c>
      <c r="AO528" s="156">
        <f t="shared" si="145"/>
        <v>7.4808114473890403E-3</v>
      </c>
      <c r="AP528" s="156">
        <f t="shared" si="145"/>
        <v>6.6172257103167126E-3</v>
      </c>
      <c r="AQ528" s="156">
        <f t="shared" si="145"/>
        <v>6.1206639115001238E-3</v>
      </c>
      <c r="AR528" s="156">
        <f t="shared" si="145"/>
        <v>5.829203725238213E-3</v>
      </c>
      <c r="AS528" s="156">
        <f t="shared" si="145"/>
        <v>6.5308671366094799E-3</v>
      </c>
      <c r="AT528" s="156">
        <f t="shared" si="145"/>
        <v>8.7114211227171078E-3</v>
      </c>
      <c r="AU528" s="156">
        <f t="shared" si="145"/>
        <v>1.4249164661693412E-2</v>
      </c>
      <c r="AV528" s="173">
        <f t="shared" si="145"/>
        <v>1.8621067455622073E-2</v>
      </c>
      <c r="AW528" s="172">
        <f t="shared" si="147"/>
        <v>1.9139107476724797E-2</v>
      </c>
      <c r="AX528" s="156">
        <f t="shared" si="147"/>
        <v>1.8396551940742578E-2</v>
      </c>
      <c r="AY528" s="156">
        <f t="shared" si="147"/>
        <v>1.3512419049141225E-2</v>
      </c>
      <c r="AZ528" s="156">
        <f t="shared" si="147"/>
        <v>9.287173464115641E-3</v>
      </c>
      <c r="BA528" s="156">
        <f t="shared" si="147"/>
        <v>7.2477603723334894E-3</v>
      </c>
      <c r="BB528" s="156">
        <f t="shared" si="147"/>
        <v>6.4110780782690169E-3</v>
      </c>
      <c r="BC528" s="156">
        <f t="shared" si="147"/>
        <v>5.9299857591819443E-3</v>
      </c>
      <c r="BD528" s="156">
        <f t="shared" si="147"/>
        <v>5.6476054849351866E-3</v>
      </c>
      <c r="BE528" s="156">
        <f t="shared" si="147"/>
        <v>6.3274098488625696E-3</v>
      </c>
      <c r="BF528" s="156">
        <f t="shared" si="147"/>
        <v>8.4400326413753626E-3</v>
      </c>
      <c r="BG528" s="156">
        <f t="shared" si="147"/>
        <v>1.3805257852063791E-2</v>
      </c>
      <c r="BH528" s="173">
        <f t="shared" si="147"/>
        <v>1.8040961965765181E-2</v>
      </c>
    </row>
    <row r="529" spans="2:60" x14ac:dyDescent="0.2">
      <c r="B529" s="104">
        <v>301497</v>
      </c>
      <c r="C529" s="105" t="s">
        <v>544</v>
      </c>
      <c r="D529" s="105" t="s">
        <v>75</v>
      </c>
      <c r="E529" s="23"/>
      <c r="F529" s="23"/>
      <c r="G529" s="23"/>
      <c r="H529" s="95">
        <f>P_EX_ref!L512</f>
        <v>1.6407545677174959</v>
      </c>
      <c r="I529" s="89">
        <f>P_EX_ref!M512</f>
        <v>1.6358359063675536</v>
      </c>
      <c r="J529" s="89">
        <f>P_EX_ref!N512</f>
        <v>1.58036189884236</v>
      </c>
      <c r="K529" s="89">
        <f>P_EX_ref!O512</f>
        <v>1.5269451866676615</v>
      </c>
      <c r="L529" s="177"/>
      <c r="M529" s="172">
        <f t="shared" si="143"/>
        <v>2.0565622321390531E-2</v>
      </c>
      <c r="N529" s="156">
        <f t="shared" si="143"/>
        <v>1.9767721127500516E-2</v>
      </c>
      <c r="O529" s="156">
        <f t="shared" si="143"/>
        <v>1.4519554119801402E-2</v>
      </c>
      <c r="P529" s="156">
        <f t="shared" si="143"/>
        <v>9.9793839461173733E-3</v>
      </c>
      <c r="Q529" s="156">
        <f t="shared" si="143"/>
        <v>7.7879651741659213E-3</v>
      </c>
      <c r="R529" s="156">
        <f t="shared" si="143"/>
        <v>6.8889215754166094E-3</v>
      </c>
      <c r="S529" s="156">
        <f t="shared" si="143"/>
        <v>6.3719715061357537E-3</v>
      </c>
      <c r="T529" s="156">
        <f t="shared" si="143"/>
        <v>6.0685442915578616E-3</v>
      </c>
      <c r="U529" s="156">
        <f t="shared" si="143"/>
        <v>6.7990172155416775E-3</v>
      </c>
      <c r="V529" s="156">
        <f t="shared" si="143"/>
        <v>9.0691023023836935E-3</v>
      </c>
      <c r="W529" s="156">
        <f t="shared" si="143"/>
        <v>1.4834219379363661E-2</v>
      </c>
      <c r="X529" s="173">
        <f t="shared" si="143"/>
        <v>1.938562759803206E-2</v>
      </c>
      <c r="Y529" s="172">
        <f t="shared" si="144"/>
        <v>2.0503970607209748E-2</v>
      </c>
      <c r="Z529" s="156">
        <f t="shared" si="144"/>
        <v>1.9708461365072101E-2</v>
      </c>
      <c r="AA529" s="156">
        <f t="shared" si="144"/>
        <v>1.4476027335800543E-2</v>
      </c>
      <c r="AB529" s="156">
        <f t="shared" si="144"/>
        <v>9.9494677044821064E-3</v>
      </c>
      <c r="AC529" s="156">
        <f t="shared" si="144"/>
        <v>7.7646183774843468E-3</v>
      </c>
      <c r="AD529" s="156">
        <f t="shared" si="144"/>
        <v>6.868269935639112E-3</v>
      </c>
      <c r="AE529" s="156">
        <f t="shared" si="144"/>
        <v>6.3528695815781022E-3</v>
      </c>
      <c r="AF529" s="156">
        <f t="shared" si="144"/>
        <v>6.0503519824553357E-3</v>
      </c>
      <c r="AG529" s="156">
        <f t="shared" si="144"/>
        <v>6.7786350914545886E-3</v>
      </c>
      <c r="AH529" s="156">
        <f t="shared" si="144"/>
        <v>9.0419149071138075E-3</v>
      </c>
      <c r="AI529" s="156">
        <f t="shared" si="144"/>
        <v>1.4789749290446377E-2</v>
      </c>
      <c r="AJ529" s="173">
        <f t="shared" si="144"/>
        <v>1.9327513277287878E-2</v>
      </c>
      <c r="AK529" s="172">
        <f t="shared" si="145"/>
        <v>1.9754523735529501E-2</v>
      </c>
      <c r="AL529" s="156">
        <f t="shared" si="145"/>
        <v>1.8988091393877811E-2</v>
      </c>
      <c r="AM529" s="156">
        <f t="shared" si="145"/>
        <v>1.3946909653718096E-2</v>
      </c>
      <c r="AN529" s="156">
        <f t="shared" si="145"/>
        <v>9.58580168150284E-3</v>
      </c>
      <c r="AO529" s="156">
        <f t="shared" si="145"/>
        <v>7.4808114473890403E-3</v>
      </c>
      <c r="AP529" s="156">
        <f t="shared" si="145"/>
        <v>6.6172257103167126E-3</v>
      </c>
      <c r="AQ529" s="156">
        <f t="shared" si="145"/>
        <v>6.1206639115001238E-3</v>
      </c>
      <c r="AR529" s="156">
        <f t="shared" si="145"/>
        <v>5.829203725238213E-3</v>
      </c>
      <c r="AS529" s="156">
        <f t="shared" si="145"/>
        <v>6.5308671366094799E-3</v>
      </c>
      <c r="AT529" s="156">
        <f t="shared" si="145"/>
        <v>8.7114211227171078E-3</v>
      </c>
      <c r="AU529" s="156">
        <f t="shared" si="145"/>
        <v>1.4249164661693412E-2</v>
      </c>
      <c r="AV529" s="173">
        <f t="shared" si="145"/>
        <v>1.8621067455622073E-2</v>
      </c>
      <c r="AW529" s="172">
        <f t="shared" si="147"/>
        <v>1.9139107476724797E-2</v>
      </c>
      <c r="AX529" s="156">
        <f t="shared" si="147"/>
        <v>1.8396551940742578E-2</v>
      </c>
      <c r="AY529" s="156">
        <f t="shared" si="147"/>
        <v>1.3512419049141225E-2</v>
      </c>
      <c r="AZ529" s="156">
        <f t="shared" si="147"/>
        <v>9.287173464115641E-3</v>
      </c>
      <c r="BA529" s="156">
        <f t="shared" si="147"/>
        <v>7.2477603723334894E-3</v>
      </c>
      <c r="BB529" s="156">
        <f t="shared" si="147"/>
        <v>6.4110780782690169E-3</v>
      </c>
      <c r="BC529" s="156">
        <f t="shared" si="147"/>
        <v>5.9299857591819443E-3</v>
      </c>
      <c r="BD529" s="156">
        <f t="shared" si="147"/>
        <v>5.6476054849351866E-3</v>
      </c>
      <c r="BE529" s="156">
        <f t="shared" si="147"/>
        <v>6.3274098488625696E-3</v>
      </c>
      <c r="BF529" s="156">
        <f t="shared" si="147"/>
        <v>8.4400326413753626E-3</v>
      </c>
      <c r="BG529" s="156">
        <f t="shared" si="147"/>
        <v>1.3805257852063791E-2</v>
      </c>
      <c r="BH529" s="173">
        <f t="shared" si="147"/>
        <v>1.8040961965765181E-2</v>
      </c>
    </row>
    <row r="530" spans="2:60" x14ac:dyDescent="0.2">
      <c r="B530" s="104">
        <v>301498</v>
      </c>
      <c r="C530" s="105" t="s">
        <v>545</v>
      </c>
      <c r="D530" s="105" t="s">
        <v>75</v>
      </c>
      <c r="E530" s="23"/>
      <c r="F530" s="23"/>
      <c r="G530" s="23"/>
      <c r="H530" s="95">
        <f>P_EX_ref!L513</f>
        <v>1.6407545677174959</v>
      </c>
      <c r="I530" s="89">
        <f>P_EX_ref!M513</f>
        <v>1.6358359063675536</v>
      </c>
      <c r="J530" s="89">
        <f>P_EX_ref!N513</f>
        <v>1.58036189884236</v>
      </c>
      <c r="K530" s="89">
        <f>P_EX_ref!O513</f>
        <v>1.5269451866676615</v>
      </c>
      <c r="L530" s="177"/>
      <c r="M530" s="172">
        <f t="shared" si="143"/>
        <v>2.0565622321390531E-2</v>
      </c>
      <c r="N530" s="156">
        <f t="shared" si="143"/>
        <v>1.9767721127500516E-2</v>
      </c>
      <c r="O530" s="156">
        <f t="shared" si="143"/>
        <v>1.4519554119801402E-2</v>
      </c>
      <c r="P530" s="156">
        <f t="shared" si="143"/>
        <v>9.9793839461173733E-3</v>
      </c>
      <c r="Q530" s="156">
        <f t="shared" si="143"/>
        <v>7.7879651741659213E-3</v>
      </c>
      <c r="R530" s="156">
        <f t="shared" si="143"/>
        <v>6.8889215754166094E-3</v>
      </c>
      <c r="S530" s="156">
        <f t="shared" si="143"/>
        <v>6.3719715061357537E-3</v>
      </c>
      <c r="T530" s="156">
        <f t="shared" si="143"/>
        <v>6.0685442915578616E-3</v>
      </c>
      <c r="U530" s="156">
        <f t="shared" si="143"/>
        <v>6.7990172155416775E-3</v>
      </c>
      <c r="V530" s="156">
        <f t="shared" si="143"/>
        <v>9.0691023023836935E-3</v>
      </c>
      <c r="W530" s="156">
        <f t="shared" si="143"/>
        <v>1.4834219379363661E-2</v>
      </c>
      <c r="X530" s="173">
        <f t="shared" si="143"/>
        <v>1.938562759803206E-2</v>
      </c>
      <c r="Y530" s="172">
        <f t="shared" si="144"/>
        <v>2.0503970607209748E-2</v>
      </c>
      <c r="Z530" s="156">
        <f t="shared" si="144"/>
        <v>1.9708461365072101E-2</v>
      </c>
      <c r="AA530" s="156">
        <f t="shared" si="144"/>
        <v>1.4476027335800543E-2</v>
      </c>
      <c r="AB530" s="156">
        <f t="shared" si="144"/>
        <v>9.9494677044821064E-3</v>
      </c>
      <c r="AC530" s="156">
        <f t="shared" si="144"/>
        <v>7.7646183774843468E-3</v>
      </c>
      <c r="AD530" s="156">
        <f t="shared" si="144"/>
        <v>6.868269935639112E-3</v>
      </c>
      <c r="AE530" s="156">
        <f t="shared" si="144"/>
        <v>6.3528695815781022E-3</v>
      </c>
      <c r="AF530" s="156">
        <f t="shared" si="144"/>
        <v>6.0503519824553357E-3</v>
      </c>
      <c r="AG530" s="156">
        <f t="shared" si="144"/>
        <v>6.7786350914545886E-3</v>
      </c>
      <c r="AH530" s="156">
        <f t="shared" si="144"/>
        <v>9.0419149071138075E-3</v>
      </c>
      <c r="AI530" s="156">
        <f t="shared" si="144"/>
        <v>1.4789749290446377E-2</v>
      </c>
      <c r="AJ530" s="173">
        <f t="shared" si="144"/>
        <v>1.9327513277287878E-2</v>
      </c>
      <c r="AK530" s="172">
        <f t="shared" si="145"/>
        <v>1.9754523735529501E-2</v>
      </c>
      <c r="AL530" s="156">
        <f t="shared" si="145"/>
        <v>1.8988091393877811E-2</v>
      </c>
      <c r="AM530" s="156">
        <f t="shared" si="145"/>
        <v>1.3946909653718096E-2</v>
      </c>
      <c r="AN530" s="156">
        <f t="shared" si="145"/>
        <v>9.58580168150284E-3</v>
      </c>
      <c r="AO530" s="156">
        <f t="shared" si="145"/>
        <v>7.4808114473890403E-3</v>
      </c>
      <c r="AP530" s="156">
        <f t="shared" si="145"/>
        <v>6.6172257103167126E-3</v>
      </c>
      <c r="AQ530" s="156">
        <f t="shared" si="145"/>
        <v>6.1206639115001238E-3</v>
      </c>
      <c r="AR530" s="156">
        <f t="shared" si="145"/>
        <v>5.829203725238213E-3</v>
      </c>
      <c r="AS530" s="156">
        <f t="shared" si="145"/>
        <v>6.5308671366094799E-3</v>
      </c>
      <c r="AT530" s="156">
        <f t="shared" si="145"/>
        <v>8.7114211227171078E-3</v>
      </c>
      <c r="AU530" s="156">
        <f t="shared" si="145"/>
        <v>1.4249164661693412E-2</v>
      </c>
      <c r="AV530" s="173">
        <f t="shared" si="145"/>
        <v>1.8621067455622073E-2</v>
      </c>
      <c r="AW530" s="172">
        <f t="shared" si="147"/>
        <v>1.9139107476724797E-2</v>
      </c>
      <c r="AX530" s="156">
        <f t="shared" si="147"/>
        <v>1.8396551940742578E-2</v>
      </c>
      <c r="AY530" s="156">
        <f t="shared" si="147"/>
        <v>1.3512419049141225E-2</v>
      </c>
      <c r="AZ530" s="156">
        <f t="shared" si="147"/>
        <v>9.287173464115641E-3</v>
      </c>
      <c r="BA530" s="156">
        <f t="shared" si="147"/>
        <v>7.2477603723334894E-3</v>
      </c>
      <c r="BB530" s="156">
        <f t="shared" si="147"/>
        <v>6.4110780782690169E-3</v>
      </c>
      <c r="BC530" s="156">
        <f t="shared" si="147"/>
        <v>5.9299857591819443E-3</v>
      </c>
      <c r="BD530" s="156">
        <f t="shared" si="147"/>
        <v>5.6476054849351866E-3</v>
      </c>
      <c r="BE530" s="156">
        <f t="shared" si="147"/>
        <v>6.3274098488625696E-3</v>
      </c>
      <c r="BF530" s="156">
        <f t="shared" si="147"/>
        <v>8.4400326413753626E-3</v>
      </c>
      <c r="BG530" s="156">
        <f t="shared" si="147"/>
        <v>1.3805257852063791E-2</v>
      </c>
      <c r="BH530" s="173">
        <f t="shared" si="147"/>
        <v>1.8040961965765181E-2</v>
      </c>
    </row>
    <row r="531" spans="2:60" x14ac:dyDescent="0.2">
      <c r="B531" s="104">
        <v>301499</v>
      </c>
      <c r="C531" s="105" t="s">
        <v>546</v>
      </c>
      <c r="D531" s="105" t="s">
        <v>75</v>
      </c>
      <c r="E531" s="23"/>
      <c r="F531" s="23"/>
      <c r="G531" s="23"/>
      <c r="H531" s="95">
        <f>P_EX_ref!L514</f>
        <v>1.6407545677174959</v>
      </c>
      <c r="I531" s="89">
        <f>P_EX_ref!M514</f>
        <v>1.6358359063675536</v>
      </c>
      <c r="J531" s="89">
        <f>P_EX_ref!N514</f>
        <v>1.58036189884236</v>
      </c>
      <c r="K531" s="89">
        <f>P_EX_ref!O514</f>
        <v>1.5269451866676615</v>
      </c>
      <c r="L531" s="177"/>
      <c r="M531" s="172">
        <f t="shared" si="143"/>
        <v>2.0565622321390531E-2</v>
      </c>
      <c r="N531" s="156">
        <f t="shared" si="143"/>
        <v>1.9767721127500516E-2</v>
      </c>
      <c r="O531" s="156">
        <f t="shared" si="143"/>
        <v>1.4519554119801402E-2</v>
      </c>
      <c r="P531" s="156">
        <f t="shared" si="143"/>
        <v>9.9793839461173733E-3</v>
      </c>
      <c r="Q531" s="156">
        <f t="shared" si="143"/>
        <v>7.7879651741659213E-3</v>
      </c>
      <c r="R531" s="156">
        <f t="shared" si="143"/>
        <v>6.8889215754166094E-3</v>
      </c>
      <c r="S531" s="156">
        <f t="shared" si="143"/>
        <v>6.3719715061357537E-3</v>
      </c>
      <c r="T531" s="156">
        <f t="shared" si="143"/>
        <v>6.0685442915578616E-3</v>
      </c>
      <c r="U531" s="156">
        <f t="shared" si="143"/>
        <v>6.7990172155416775E-3</v>
      </c>
      <c r="V531" s="156">
        <f t="shared" si="143"/>
        <v>9.0691023023836935E-3</v>
      </c>
      <c r="W531" s="156">
        <f t="shared" si="143"/>
        <v>1.4834219379363661E-2</v>
      </c>
      <c r="X531" s="173">
        <f t="shared" si="143"/>
        <v>1.938562759803206E-2</v>
      </c>
      <c r="Y531" s="172">
        <f t="shared" si="144"/>
        <v>2.0503970607209748E-2</v>
      </c>
      <c r="Z531" s="156">
        <f t="shared" si="144"/>
        <v>1.9708461365072101E-2</v>
      </c>
      <c r="AA531" s="156">
        <f t="shared" si="144"/>
        <v>1.4476027335800543E-2</v>
      </c>
      <c r="AB531" s="156">
        <f t="shared" si="144"/>
        <v>9.9494677044821064E-3</v>
      </c>
      <c r="AC531" s="156">
        <f t="shared" si="144"/>
        <v>7.7646183774843468E-3</v>
      </c>
      <c r="AD531" s="156">
        <f t="shared" si="144"/>
        <v>6.868269935639112E-3</v>
      </c>
      <c r="AE531" s="156">
        <f t="shared" si="144"/>
        <v>6.3528695815781022E-3</v>
      </c>
      <c r="AF531" s="156">
        <f t="shared" si="144"/>
        <v>6.0503519824553357E-3</v>
      </c>
      <c r="AG531" s="156">
        <f t="shared" si="144"/>
        <v>6.7786350914545886E-3</v>
      </c>
      <c r="AH531" s="156">
        <f t="shared" si="144"/>
        <v>9.0419149071138075E-3</v>
      </c>
      <c r="AI531" s="156">
        <f t="shared" si="144"/>
        <v>1.4789749290446377E-2</v>
      </c>
      <c r="AJ531" s="173">
        <f t="shared" si="144"/>
        <v>1.9327513277287878E-2</v>
      </c>
      <c r="AK531" s="172">
        <f t="shared" si="145"/>
        <v>1.9754523735529501E-2</v>
      </c>
      <c r="AL531" s="156">
        <f t="shared" si="145"/>
        <v>1.8988091393877811E-2</v>
      </c>
      <c r="AM531" s="156">
        <f t="shared" si="145"/>
        <v>1.3946909653718096E-2</v>
      </c>
      <c r="AN531" s="156">
        <f t="shared" si="145"/>
        <v>9.58580168150284E-3</v>
      </c>
      <c r="AO531" s="156">
        <f t="shared" si="145"/>
        <v>7.4808114473890403E-3</v>
      </c>
      <c r="AP531" s="156">
        <f t="shared" si="145"/>
        <v>6.6172257103167126E-3</v>
      </c>
      <c r="AQ531" s="156">
        <f t="shared" si="145"/>
        <v>6.1206639115001238E-3</v>
      </c>
      <c r="AR531" s="156">
        <f t="shared" si="145"/>
        <v>5.829203725238213E-3</v>
      </c>
      <c r="AS531" s="156">
        <f t="shared" si="145"/>
        <v>6.5308671366094799E-3</v>
      </c>
      <c r="AT531" s="156">
        <f t="shared" si="145"/>
        <v>8.7114211227171078E-3</v>
      </c>
      <c r="AU531" s="156">
        <f t="shared" si="145"/>
        <v>1.4249164661693412E-2</v>
      </c>
      <c r="AV531" s="173">
        <f t="shared" si="145"/>
        <v>1.8621067455622073E-2</v>
      </c>
      <c r="AW531" s="172">
        <f t="shared" si="147"/>
        <v>1.9139107476724797E-2</v>
      </c>
      <c r="AX531" s="156">
        <f t="shared" si="147"/>
        <v>1.8396551940742578E-2</v>
      </c>
      <c r="AY531" s="156">
        <f t="shared" si="147"/>
        <v>1.3512419049141225E-2</v>
      </c>
      <c r="AZ531" s="156">
        <f t="shared" si="147"/>
        <v>9.287173464115641E-3</v>
      </c>
      <c r="BA531" s="156">
        <f t="shared" si="147"/>
        <v>7.2477603723334894E-3</v>
      </c>
      <c r="BB531" s="156">
        <f t="shared" si="147"/>
        <v>6.4110780782690169E-3</v>
      </c>
      <c r="BC531" s="156">
        <f t="shared" si="147"/>
        <v>5.9299857591819443E-3</v>
      </c>
      <c r="BD531" s="156">
        <f t="shared" si="147"/>
        <v>5.6476054849351866E-3</v>
      </c>
      <c r="BE531" s="156">
        <f t="shared" si="147"/>
        <v>6.3274098488625696E-3</v>
      </c>
      <c r="BF531" s="156">
        <f t="shared" si="147"/>
        <v>8.4400326413753626E-3</v>
      </c>
      <c r="BG531" s="156">
        <f t="shared" si="147"/>
        <v>1.3805257852063791E-2</v>
      </c>
      <c r="BH531" s="173">
        <f t="shared" si="147"/>
        <v>1.8040961965765181E-2</v>
      </c>
    </row>
    <row r="532" spans="2:60" x14ac:dyDescent="0.2">
      <c r="B532" s="104">
        <v>301500</v>
      </c>
      <c r="C532" s="105" t="s">
        <v>547</v>
      </c>
      <c r="D532" s="105" t="s">
        <v>75</v>
      </c>
      <c r="E532" s="23"/>
      <c r="F532" s="23"/>
      <c r="G532" s="23"/>
      <c r="H532" s="95">
        <f>P_EX_ref!L515</f>
        <v>1.6407545677174959</v>
      </c>
      <c r="I532" s="89">
        <f>P_EX_ref!M515</f>
        <v>1.6358359063675536</v>
      </c>
      <c r="J532" s="89">
        <f>P_EX_ref!N515</f>
        <v>1.58036189884236</v>
      </c>
      <c r="K532" s="89">
        <f>P_EX_ref!O515</f>
        <v>1.5269451866676615</v>
      </c>
      <c r="L532" s="177"/>
      <c r="M532" s="172">
        <f t="shared" ref="M532:X547" si="148">$H532*M$34*M$35*M$36</f>
        <v>2.0565622321390531E-2</v>
      </c>
      <c r="N532" s="156">
        <f t="shared" si="148"/>
        <v>1.9767721127500516E-2</v>
      </c>
      <c r="O532" s="156">
        <f t="shared" si="148"/>
        <v>1.4519554119801402E-2</v>
      </c>
      <c r="P532" s="156">
        <f t="shared" si="148"/>
        <v>9.9793839461173733E-3</v>
      </c>
      <c r="Q532" s="156">
        <f t="shared" si="148"/>
        <v>7.7879651741659213E-3</v>
      </c>
      <c r="R532" s="156">
        <f t="shared" si="148"/>
        <v>6.8889215754166094E-3</v>
      </c>
      <c r="S532" s="156">
        <f t="shared" si="148"/>
        <v>6.3719715061357537E-3</v>
      </c>
      <c r="T532" s="156">
        <f t="shared" si="148"/>
        <v>6.0685442915578616E-3</v>
      </c>
      <c r="U532" s="156">
        <f t="shared" si="148"/>
        <v>6.7990172155416775E-3</v>
      </c>
      <c r="V532" s="156">
        <f t="shared" si="148"/>
        <v>9.0691023023836935E-3</v>
      </c>
      <c r="W532" s="156">
        <f t="shared" si="148"/>
        <v>1.4834219379363661E-2</v>
      </c>
      <c r="X532" s="173">
        <f t="shared" si="148"/>
        <v>1.938562759803206E-2</v>
      </c>
      <c r="Y532" s="172">
        <f t="shared" si="144"/>
        <v>2.0503970607209748E-2</v>
      </c>
      <c r="Z532" s="156">
        <f t="shared" si="144"/>
        <v>1.9708461365072101E-2</v>
      </c>
      <c r="AA532" s="156">
        <f t="shared" si="144"/>
        <v>1.4476027335800543E-2</v>
      </c>
      <c r="AB532" s="156">
        <f t="shared" si="144"/>
        <v>9.9494677044821064E-3</v>
      </c>
      <c r="AC532" s="156">
        <f t="shared" si="144"/>
        <v>7.7646183774843468E-3</v>
      </c>
      <c r="AD532" s="156">
        <f t="shared" si="144"/>
        <v>6.868269935639112E-3</v>
      </c>
      <c r="AE532" s="156">
        <f t="shared" si="144"/>
        <v>6.3528695815781022E-3</v>
      </c>
      <c r="AF532" s="156">
        <f t="shared" si="144"/>
        <v>6.0503519824553357E-3</v>
      </c>
      <c r="AG532" s="156">
        <f t="shared" si="144"/>
        <v>6.7786350914545886E-3</v>
      </c>
      <c r="AH532" s="156">
        <f t="shared" si="144"/>
        <v>9.0419149071138075E-3</v>
      </c>
      <c r="AI532" s="156">
        <f t="shared" si="144"/>
        <v>1.4789749290446377E-2</v>
      </c>
      <c r="AJ532" s="173">
        <f t="shared" si="144"/>
        <v>1.9327513277287878E-2</v>
      </c>
      <c r="AK532" s="172">
        <f t="shared" si="145"/>
        <v>1.9754523735529501E-2</v>
      </c>
      <c r="AL532" s="156">
        <f t="shared" si="145"/>
        <v>1.8988091393877811E-2</v>
      </c>
      <c r="AM532" s="156">
        <f t="shared" si="145"/>
        <v>1.3946909653718096E-2</v>
      </c>
      <c r="AN532" s="156">
        <f t="shared" si="145"/>
        <v>9.58580168150284E-3</v>
      </c>
      <c r="AO532" s="156">
        <f t="shared" si="145"/>
        <v>7.4808114473890403E-3</v>
      </c>
      <c r="AP532" s="156">
        <f t="shared" si="145"/>
        <v>6.6172257103167126E-3</v>
      </c>
      <c r="AQ532" s="156">
        <f t="shared" si="145"/>
        <v>6.1206639115001238E-3</v>
      </c>
      <c r="AR532" s="156">
        <f t="shared" si="145"/>
        <v>5.829203725238213E-3</v>
      </c>
      <c r="AS532" s="156">
        <f t="shared" si="145"/>
        <v>6.5308671366094799E-3</v>
      </c>
      <c r="AT532" s="156">
        <f t="shared" si="145"/>
        <v>8.7114211227171078E-3</v>
      </c>
      <c r="AU532" s="156">
        <f t="shared" si="145"/>
        <v>1.4249164661693412E-2</v>
      </c>
      <c r="AV532" s="173">
        <f t="shared" si="145"/>
        <v>1.8621067455622073E-2</v>
      </c>
      <c r="AW532" s="172">
        <f t="shared" si="147"/>
        <v>1.9139107476724797E-2</v>
      </c>
      <c r="AX532" s="156">
        <f t="shared" si="147"/>
        <v>1.8396551940742578E-2</v>
      </c>
      <c r="AY532" s="156">
        <f t="shared" si="147"/>
        <v>1.3512419049141225E-2</v>
      </c>
      <c r="AZ532" s="156">
        <f t="shared" si="147"/>
        <v>9.287173464115641E-3</v>
      </c>
      <c r="BA532" s="156">
        <f t="shared" si="147"/>
        <v>7.2477603723334894E-3</v>
      </c>
      <c r="BB532" s="156">
        <f t="shared" si="147"/>
        <v>6.4110780782690169E-3</v>
      </c>
      <c r="BC532" s="156">
        <f t="shared" si="147"/>
        <v>5.9299857591819443E-3</v>
      </c>
      <c r="BD532" s="156">
        <f t="shared" si="147"/>
        <v>5.6476054849351866E-3</v>
      </c>
      <c r="BE532" s="156">
        <f t="shared" si="147"/>
        <v>6.3274098488625696E-3</v>
      </c>
      <c r="BF532" s="156">
        <f t="shared" si="147"/>
        <v>8.4400326413753626E-3</v>
      </c>
      <c r="BG532" s="156">
        <f t="shared" si="147"/>
        <v>1.3805257852063791E-2</v>
      </c>
      <c r="BH532" s="173">
        <f t="shared" si="147"/>
        <v>1.8040961965765181E-2</v>
      </c>
    </row>
    <row r="533" spans="2:60" x14ac:dyDescent="0.2">
      <c r="B533" s="104">
        <v>301501</v>
      </c>
      <c r="C533" s="105" t="s">
        <v>548</v>
      </c>
      <c r="D533" s="105" t="s">
        <v>75</v>
      </c>
      <c r="E533" s="23"/>
      <c r="F533" s="23"/>
      <c r="G533" s="23"/>
      <c r="H533" s="95">
        <f>P_EX_ref!L516</f>
        <v>1.6407545677174959</v>
      </c>
      <c r="I533" s="89">
        <f>P_EX_ref!M516</f>
        <v>1.6358359063675536</v>
      </c>
      <c r="J533" s="89">
        <f>P_EX_ref!N516</f>
        <v>1.58036189884236</v>
      </c>
      <c r="K533" s="89">
        <f>P_EX_ref!O516</f>
        <v>1.5269451866676615</v>
      </c>
      <c r="L533" s="177"/>
      <c r="M533" s="172">
        <f t="shared" si="148"/>
        <v>2.0565622321390531E-2</v>
      </c>
      <c r="N533" s="156">
        <f t="shared" si="148"/>
        <v>1.9767721127500516E-2</v>
      </c>
      <c r="O533" s="156">
        <f t="shared" si="148"/>
        <v>1.4519554119801402E-2</v>
      </c>
      <c r="P533" s="156">
        <f t="shared" si="148"/>
        <v>9.9793839461173733E-3</v>
      </c>
      <c r="Q533" s="156">
        <f t="shared" si="148"/>
        <v>7.7879651741659213E-3</v>
      </c>
      <c r="R533" s="156">
        <f t="shared" si="148"/>
        <v>6.8889215754166094E-3</v>
      </c>
      <c r="S533" s="156">
        <f t="shared" si="148"/>
        <v>6.3719715061357537E-3</v>
      </c>
      <c r="T533" s="156">
        <f t="shared" si="148"/>
        <v>6.0685442915578616E-3</v>
      </c>
      <c r="U533" s="156">
        <f t="shared" si="148"/>
        <v>6.7990172155416775E-3</v>
      </c>
      <c r="V533" s="156">
        <f t="shared" si="148"/>
        <v>9.0691023023836935E-3</v>
      </c>
      <c r="W533" s="156">
        <f t="shared" si="148"/>
        <v>1.4834219379363661E-2</v>
      </c>
      <c r="X533" s="173">
        <f t="shared" si="148"/>
        <v>1.938562759803206E-2</v>
      </c>
      <c r="Y533" s="172">
        <f t="shared" si="144"/>
        <v>2.0503970607209748E-2</v>
      </c>
      <c r="Z533" s="156">
        <f t="shared" si="144"/>
        <v>1.9708461365072101E-2</v>
      </c>
      <c r="AA533" s="156">
        <f t="shared" si="144"/>
        <v>1.4476027335800543E-2</v>
      </c>
      <c r="AB533" s="156">
        <f t="shared" si="144"/>
        <v>9.9494677044821064E-3</v>
      </c>
      <c r="AC533" s="156">
        <f t="shared" si="144"/>
        <v>7.7646183774843468E-3</v>
      </c>
      <c r="AD533" s="156">
        <f t="shared" si="144"/>
        <v>6.868269935639112E-3</v>
      </c>
      <c r="AE533" s="156">
        <f t="shared" si="144"/>
        <v>6.3528695815781022E-3</v>
      </c>
      <c r="AF533" s="156">
        <f t="shared" si="144"/>
        <v>6.0503519824553357E-3</v>
      </c>
      <c r="AG533" s="156">
        <f t="shared" si="144"/>
        <v>6.7786350914545886E-3</v>
      </c>
      <c r="AH533" s="156">
        <f t="shared" si="144"/>
        <v>9.0419149071138075E-3</v>
      </c>
      <c r="AI533" s="156">
        <f t="shared" si="144"/>
        <v>1.4789749290446377E-2</v>
      </c>
      <c r="AJ533" s="173">
        <f t="shared" si="144"/>
        <v>1.9327513277287878E-2</v>
      </c>
      <c r="AK533" s="172">
        <f t="shared" si="145"/>
        <v>1.9754523735529501E-2</v>
      </c>
      <c r="AL533" s="156">
        <f t="shared" si="145"/>
        <v>1.8988091393877811E-2</v>
      </c>
      <c r="AM533" s="156">
        <f t="shared" si="145"/>
        <v>1.3946909653718096E-2</v>
      </c>
      <c r="AN533" s="156">
        <f t="shared" si="145"/>
        <v>9.58580168150284E-3</v>
      </c>
      <c r="AO533" s="156">
        <f t="shared" si="145"/>
        <v>7.4808114473890403E-3</v>
      </c>
      <c r="AP533" s="156">
        <f t="shared" si="145"/>
        <v>6.6172257103167126E-3</v>
      </c>
      <c r="AQ533" s="156">
        <f t="shared" si="145"/>
        <v>6.1206639115001238E-3</v>
      </c>
      <c r="AR533" s="156">
        <f t="shared" si="145"/>
        <v>5.829203725238213E-3</v>
      </c>
      <c r="AS533" s="156">
        <f t="shared" si="145"/>
        <v>6.5308671366094799E-3</v>
      </c>
      <c r="AT533" s="156">
        <f t="shared" si="145"/>
        <v>8.7114211227171078E-3</v>
      </c>
      <c r="AU533" s="156">
        <f t="shared" si="145"/>
        <v>1.4249164661693412E-2</v>
      </c>
      <c r="AV533" s="173">
        <f t="shared" si="145"/>
        <v>1.8621067455622073E-2</v>
      </c>
      <c r="AW533" s="172">
        <f t="shared" ref="AW533:BH549" si="149">$K533*AW$34*AW$35*AW$36</f>
        <v>1.9139107476724797E-2</v>
      </c>
      <c r="AX533" s="156">
        <f t="shared" si="149"/>
        <v>1.8396551940742578E-2</v>
      </c>
      <c r="AY533" s="156">
        <f t="shared" si="149"/>
        <v>1.3512419049141225E-2</v>
      </c>
      <c r="AZ533" s="156">
        <f t="shared" si="149"/>
        <v>9.287173464115641E-3</v>
      </c>
      <c r="BA533" s="156">
        <f t="shared" si="149"/>
        <v>7.2477603723334894E-3</v>
      </c>
      <c r="BB533" s="156">
        <f t="shared" si="149"/>
        <v>6.4110780782690169E-3</v>
      </c>
      <c r="BC533" s="156">
        <f t="shared" si="149"/>
        <v>5.9299857591819443E-3</v>
      </c>
      <c r="BD533" s="156">
        <f t="shared" si="149"/>
        <v>5.6476054849351866E-3</v>
      </c>
      <c r="BE533" s="156">
        <f t="shared" si="149"/>
        <v>6.3274098488625696E-3</v>
      </c>
      <c r="BF533" s="156">
        <f t="shared" si="149"/>
        <v>8.4400326413753626E-3</v>
      </c>
      <c r="BG533" s="156">
        <f t="shared" si="149"/>
        <v>1.3805257852063791E-2</v>
      </c>
      <c r="BH533" s="173">
        <f t="shared" si="149"/>
        <v>1.8040961965765181E-2</v>
      </c>
    </row>
    <row r="534" spans="2:60" x14ac:dyDescent="0.2">
      <c r="B534" s="104">
        <v>301502</v>
      </c>
      <c r="C534" s="105" t="s">
        <v>549</v>
      </c>
      <c r="D534" s="105" t="s">
        <v>75</v>
      </c>
      <c r="E534" s="23"/>
      <c r="F534" s="23"/>
      <c r="G534" s="23"/>
      <c r="H534" s="95">
        <f>P_EX_ref!L517</f>
        <v>1.6407545677174959</v>
      </c>
      <c r="I534" s="89">
        <f>P_EX_ref!M517</f>
        <v>1.6358359063675536</v>
      </c>
      <c r="J534" s="89">
        <f>P_EX_ref!N517</f>
        <v>1.58036189884236</v>
      </c>
      <c r="K534" s="89">
        <f>P_EX_ref!O517</f>
        <v>1.5269451866676615</v>
      </c>
      <c r="L534" s="177"/>
      <c r="M534" s="172">
        <f t="shared" si="148"/>
        <v>2.0565622321390531E-2</v>
      </c>
      <c r="N534" s="156">
        <f t="shared" si="148"/>
        <v>1.9767721127500516E-2</v>
      </c>
      <c r="O534" s="156">
        <f t="shared" si="148"/>
        <v>1.4519554119801402E-2</v>
      </c>
      <c r="P534" s="156">
        <f t="shared" si="148"/>
        <v>9.9793839461173733E-3</v>
      </c>
      <c r="Q534" s="156">
        <f t="shared" si="148"/>
        <v>7.7879651741659213E-3</v>
      </c>
      <c r="R534" s="156">
        <f t="shared" si="148"/>
        <v>6.8889215754166094E-3</v>
      </c>
      <c r="S534" s="156">
        <f t="shared" si="148"/>
        <v>6.3719715061357537E-3</v>
      </c>
      <c r="T534" s="156">
        <f t="shared" si="148"/>
        <v>6.0685442915578616E-3</v>
      </c>
      <c r="U534" s="156">
        <f t="shared" si="148"/>
        <v>6.7990172155416775E-3</v>
      </c>
      <c r="V534" s="156">
        <f t="shared" si="148"/>
        <v>9.0691023023836935E-3</v>
      </c>
      <c r="W534" s="156">
        <f t="shared" si="148"/>
        <v>1.4834219379363661E-2</v>
      </c>
      <c r="X534" s="173">
        <f t="shared" si="148"/>
        <v>1.938562759803206E-2</v>
      </c>
      <c r="Y534" s="172">
        <f t="shared" si="144"/>
        <v>2.0503970607209748E-2</v>
      </c>
      <c r="Z534" s="156">
        <f t="shared" si="144"/>
        <v>1.9708461365072101E-2</v>
      </c>
      <c r="AA534" s="156">
        <f t="shared" si="144"/>
        <v>1.4476027335800543E-2</v>
      </c>
      <c r="AB534" s="156">
        <f t="shared" si="144"/>
        <v>9.9494677044821064E-3</v>
      </c>
      <c r="AC534" s="156">
        <f t="shared" si="144"/>
        <v>7.7646183774843468E-3</v>
      </c>
      <c r="AD534" s="156">
        <f t="shared" si="144"/>
        <v>6.868269935639112E-3</v>
      </c>
      <c r="AE534" s="156">
        <f t="shared" si="144"/>
        <v>6.3528695815781022E-3</v>
      </c>
      <c r="AF534" s="156">
        <f t="shared" si="144"/>
        <v>6.0503519824553357E-3</v>
      </c>
      <c r="AG534" s="156">
        <f t="shared" si="144"/>
        <v>6.7786350914545886E-3</v>
      </c>
      <c r="AH534" s="156">
        <f t="shared" si="144"/>
        <v>9.0419149071138075E-3</v>
      </c>
      <c r="AI534" s="156">
        <f t="shared" si="144"/>
        <v>1.4789749290446377E-2</v>
      </c>
      <c r="AJ534" s="173">
        <f t="shared" si="144"/>
        <v>1.9327513277287878E-2</v>
      </c>
      <c r="AK534" s="172">
        <f t="shared" si="145"/>
        <v>1.9754523735529501E-2</v>
      </c>
      <c r="AL534" s="156">
        <f t="shared" si="145"/>
        <v>1.8988091393877811E-2</v>
      </c>
      <c r="AM534" s="156">
        <f t="shared" si="145"/>
        <v>1.3946909653718096E-2</v>
      </c>
      <c r="AN534" s="156">
        <f t="shared" si="145"/>
        <v>9.58580168150284E-3</v>
      </c>
      <c r="AO534" s="156">
        <f t="shared" si="145"/>
        <v>7.4808114473890403E-3</v>
      </c>
      <c r="AP534" s="156">
        <f t="shared" si="145"/>
        <v>6.6172257103167126E-3</v>
      </c>
      <c r="AQ534" s="156">
        <f t="shared" si="145"/>
        <v>6.1206639115001238E-3</v>
      </c>
      <c r="AR534" s="156">
        <f t="shared" si="145"/>
        <v>5.829203725238213E-3</v>
      </c>
      <c r="AS534" s="156">
        <f t="shared" si="145"/>
        <v>6.5308671366094799E-3</v>
      </c>
      <c r="AT534" s="156">
        <f t="shared" si="145"/>
        <v>8.7114211227171078E-3</v>
      </c>
      <c r="AU534" s="156">
        <f t="shared" si="145"/>
        <v>1.4249164661693412E-2</v>
      </c>
      <c r="AV534" s="173">
        <f t="shared" si="145"/>
        <v>1.8621067455622073E-2</v>
      </c>
      <c r="AW534" s="172">
        <f t="shared" si="149"/>
        <v>1.9139107476724797E-2</v>
      </c>
      <c r="AX534" s="156">
        <f t="shared" si="149"/>
        <v>1.8396551940742578E-2</v>
      </c>
      <c r="AY534" s="156">
        <f t="shared" si="149"/>
        <v>1.3512419049141225E-2</v>
      </c>
      <c r="AZ534" s="156">
        <f t="shared" si="149"/>
        <v>9.287173464115641E-3</v>
      </c>
      <c r="BA534" s="156">
        <f t="shared" si="149"/>
        <v>7.2477603723334894E-3</v>
      </c>
      <c r="BB534" s="156">
        <f t="shared" si="149"/>
        <v>6.4110780782690169E-3</v>
      </c>
      <c r="BC534" s="156">
        <f t="shared" si="149"/>
        <v>5.9299857591819443E-3</v>
      </c>
      <c r="BD534" s="156">
        <f t="shared" si="149"/>
        <v>5.6476054849351866E-3</v>
      </c>
      <c r="BE534" s="156">
        <f t="shared" si="149"/>
        <v>6.3274098488625696E-3</v>
      </c>
      <c r="BF534" s="156">
        <f t="shared" si="149"/>
        <v>8.4400326413753626E-3</v>
      </c>
      <c r="BG534" s="156">
        <f t="shared" si="149"/>
        <v>1.3805257852063791E-2</v>
      </c>
      <c r="BH534" s="173">
        <f t="shared" si="149"/>
        <v>1.8040961965765181E-2</v>
      </c>
    </row>
    <row r="535" spans="2:60" x14ac:dyDescent="0.2">
      <c r="B535" s="104">
        <v>301503</v>
      </c>
      <c r="C535" s="105" t="s">
        <v>550</v>
      </c>
      <c r="D535" s="105" t="s">
        <v>75</v>
      </c>
      <c r="E535" s="23"/>
      <c r="F535" s="23"/>
      <c r="G535" s="23"/>
      <c r="H535" s="95">
        <f>P_EX_ref!L518</f>
        <v>1.6407545677174959</v>
      </c>
      <c r="I535" s="89">
        <f>P_EX_ref!M518</f>
        <v>1.6358359063675536</v>
      </c>
      <c r="J535" s="89">
        <f>P_EX_ref!N518</f>
        <v>1.58036189884236</v>
      </c>
      <c r="K535" s="89">
        <f>P_EX_ref!O518</f>
        <v>1.5269451866676615</v>
      </c>
      <c r="L535" s="177"/>
      <c r="M535" s="172">
        <f t="shared" si="148"/>
        <v>2.0565622321390531E-2</v>
      </c>
      <c r="N535" s="156">
        <f t="shared" si="148"/>
        <v>1.9767721127500516E-2</v>
      </c>
      <c r="O535" s="156">
        <f t="shared" si="148"/>
        <v>1.4519554119801402E-2</v>
      </c>
      <c r="P535" s="156">
        <f t="shared" si="148"/>
        <v>9.9793839461173733E-3</v>
      </c>
      <c r="Q535" s="156">
        <f t="shared" si="148"/>
        <v>7.7879651741659213E-3</v>
      </c>
      <c r="R535" s="156">
        <f t="shared" si="148"/>
        <v>6.8889215754166094E-3</v>
      </c>
      <c r="S535" s="156">
        <f t="shared" si="148"/>
        <v>6.3719715061357537E-3</v>
      </c>
      <c r="T535" s="156">
        <f t="shared" si="148"/>
        <v>6.0685442915578616E-3</v>
      </c>
      <c r="U535" s="156">
        <f t="shared" si="148"/>
        <v>6.7990172155416775E-3</v>
      </c>
      <c r="V535" s="156">
        <f t="shared" si="148"/>
        <v>9.0691023023836935E-3</v>
      </c>
      <c r="W535" s="156">
        <f t="shared" si="148"/>
        <v>1.4834219379363661E-2</v>
      </c>
      <c r="X535" s="173">
        <f t="shared" si="148"/>
        <v>1.938562759803206E-2</v>
      </c>
      <c r="Y535" s="172">
        <f t="shared" si="144"/>
        <v>2.0503970607209748E-2</v>
      </c>
      <c r="Z535" s="156">
        <f t="shared" si="144"/>
        <v>1.9708461365072101E-2</v>
      </c>
      <c r="AA535" s="156">
        <f t="shared" si="144"/>
        <v>1.4476027335800543E-2</v>
      </c>
      <c r="AB535" s="156">
        <f t="shared" si="144"/>
        <v>9.9494677044821064E-3</v>
      </c>
      <c r="AC535" s="156">
        <f t="shared" si="144"/>
        <v>7.7646183774843468E-3</v>
      </c>
      <c r="AD535" s="156">
        <f t="shared" si="144"/>
        <v>6.868269935639112E-3</v>
      </c>
      <c r="AE535" s="156">
        <f t="shared" si="144"/>
        <v>6.3528695815781022E-3</v>
      </c>
      <c r="AF535" s="156">
        <f t="shared" si="144"/>
        <v>6.0503519824553357E-3</v>
      </c>
      <c r="AG535" s="156">
        <f t="shared" si="144"/>
        <v>6.7786350914545886E-3</v>
      </c>
      <c r="AH535" s="156">
        <f t="shared" si="144"/>
        <v>9.0419149071138075E-3</v>
      </c>
      <c r="AI535" s="156">
        <f t="shared" si="144"/>
        <v>1.4789749290446377E-2</v>
      </c>
      <c r="AJ535" s="173">
        <f t="shared" si="144"/>
        <v>1.9327513277287878E-2</v>
      </c>
      <c r="AK535" s="172">
        <f t="shared" si="145"/>
        <v>1.9754523735529501E-2</v>
      </c>
      <c r="AL535" s="156">
        <f t="shared" si="145"/>
        <v>1.8988091393877811E-2</v>
      </c>
      <c r="AM535" s="156">
        <f t="shared" si="145"/>
        <v>1.3946909653718096E-2</v>
      </c>
      <c r="AN535" s="156">
        <f t="shared" si="145"/>
        <v>9.58580168150284E-3</v>
      </c>
      <c r="AO535" s="156">
        <f t="shared" si="145"/>
        <v>7.4808114473890403E-3</v>
      </c>
      <c r="AP535" s="156">
        <f t="shared" si="145"/>
        <v>6.6172257103167126E-3</v>
      </c>
      <c r="AQ535" s="156">
        <f t="shared" si="145"/>
        <v>6.1206639115001238E-3</v>
      </c>
      <c r="AR535" s="156">
        <f t="shared" si="145"/>
        <v>5.829203725238213E-3</v>
      </c>
      <c r="AS535" s="156">
        <f t="shared" si="145"/>
        <v>6.5308671366094799E-3</v>
      </c>
      <c r="AT535" s="156">
        <f t="shared" si="145"/>
        <v>8.7114211227171078E-3</v>
      </c>
      <c r="AU535" s="156">
        <f t="shared" si="145"/>
        <v>1.4249164661693412E-2</v>
      </c>
      <c r="AV535" s="173">
        <f t="shared" si="145"/>
        <v>1.8621067455622073E-2</v>
      </c>
      <c r="AW535" s="172">
        <f t="shared" si="149"/>
        <v>1.9139107476724797E-2</v>
      </c>
      <c r="AX535" s="156">
        <f t="shared" si="149"/>
        <v>1.8396551940742578E-2</v>
      </c>
      <c r="AY535" s="156">
        <f t="shared" si="149"/>
        <v>1.3512419049141225E-2</v>
      </c>
      <c r="AZ535" s="156">
        <f t="shared" si="149"/>
        <v>9.287173464115641E-3</v>
      </c>
      <c r="BA535" s="156">
        <f t="shared" si="149"/>
        <v>7.2477603723334894E-3</v>
      </c>
      <c r="BB535" s="156">
        <f t="shared" si="149"/>
        <v>6.4110780782690169E-3</v>
      </c>
      <c r="BC535" s="156">
        <f t="shared" si="149"/>
        <v>5.9299857591819443E-3</v>
      </c>
      <c r="BD535" s="156">
        <f t="shared" si="149"/>
        <v>5.6476054849351866E-3</v>
      </c>
      <c r="BE535" s="156">
        <f t="shared" si="149"/>
        <v>6.3274098488625696E-3</v>
      </c>
      <c r="BF535" s="156">
        <f t="shared" si="149"/>
        <v>8.4400326413753626E-3</v>
      </c>
      <c r="BG535" s="156">
        <f t="shared" si="149"/>
        <v>1.3805257852063791E-2</v>
      </c>
      <c r="BH535" s="173">
        <f t="shared" si="149"/>
        <v>1.8040961965765181E-2</v>
      </c>
    </row>
    <row r="536" spans="2:60" x14ac:dyDescent="0.2">
      <c r="B536" s="104">
        <v>301504</v>
      </c>
      <c r="C536" s="105" t="s">
        <v>551</v>
      </c>
      <c r="D536" s="105" t="s">
        <v>75</v>
      </c>
      <c r="E536" s="23"/>
      <c r="F536" s="23"/>
      <c r="G536" s="23"/>
      <c r="H536" s="95">
        <f>P_EX_ref!L519</f>
        <v>1.6407545677174959</v>
      </c>
      <c r="I536" s="89">
        <f>P_EX_ref!M519</f>
        <v>1.6358359063675536</v>
      </c>
      <c r="J536" s="89">
        <f>P_EX_ref!N519</f>
        <v>1.58036189884236</v>
      </c>
      <c r="K536" s="89">
        <f>P_EX_ref!O519</f>
        <v>1.5269451866676615</v>
      </c>
      <c r="L536" s="177"/>
      <c r="M536" s="172">
        <f t="shared" si="148"/>
        <v>2.0565622321390531E-2</v>
      </c>
      <c r="N536" s="156">
        <f t="shared" si="148"/>
        <v>1.9767721127500516E-2</v>
      </c>
      <c r="O536" s="156">
        <f t="shared" si="148"/>
        <v>1.4519554119801402E-2</v>
      </c>
      <c r="P536" s="156">
        <f t="shared" si="148"/>
        <v>9.9793839461173733E-3</v>
      </c>
      <c r="Q536" s="156">
        <f t="shared" si="148"/>
        <v>7.7879651741659213E-3</v>
      </c>
      <c r="R536" s="156">
        <f t="shared" si="148"/>
        <v>6.8889215754166094E-3</v>
      </c>
      <c r="S536" s="156">
        <f t="shared" si="148"/>
        <v>6.3719715061357537E-3</v>
      </c>
      <c r="T536" s="156">
        <f t="shared" si="148"/>
        <v>6.0685442915578616E-3</v>
      </c>
      <c r="U536" s="156">
        <f t="shared" si="148"/>
        <v>6.7990172155416775E-3</v>
      </c>
      <c r="V536" s="156">
        <f t="shared" si="148"/>
        <v>9.0691023023836935E-3</v>
      </c>
      <c r="W536" s="156">
        <f t="shared" si="148"/>
        <v>1.4834219379363661E-2</v>
      </c>
      <c r="X536" s="173">
        <f t="shared" si="148"/>
        <v>1.938562759803206E-2</v>
      </c>
      <c r="Y536" s="172">
        <f t="shared" si="144"/>
        <v>2.0503970607209748E-2</v>
      </c>
      <c r="Z536" s="156">
        <f t="shared" si="144"/>
        <v>1.9708461365072101E-2</v>
      </c>
      <c r="AA536" s="156">
        <f t="shared" si="144"/>
        <v>1.4476027335800543E-2</v>
      </c>
      <c r="AB536" s="156">
        <f t="shared" si="144"/>
        <v>9.9494677044821064E-3</v>
      </c>
      <c r="AC536" s="156">
        <f t="shared" si="144"/>
        <v>7.7646183774843468E-3</v>
      </c>
      <c r="AD536" s="156">
        <f t="shared" si="144"/>
        <v>6.868269935639112E-3</v>
      </c>
      <c r="AE536" s="156">
        <f t="shared" si="144"/>
        <v>6.3528695815781022E-3</v>
      </c>
      <c r="AF536" s="156">
        <f t="shared" si="144"/>
        <v>6.0503519824553357E-3</v>
      </c>
      <c r="AG536" s="156">
        <f t="shared" si="144"/>
        <v>6.7786350914545886E-3</v>
      </c>
      <c r="AH536" s="156">
        <f t="shared" si="144"/>
        <v>9.0419149071138075E-3</v>
      </c>
      <c r="AI536" s="156">
        <f t="shared" si="144"/>
        <v>1.4789749290446377E-2</v>
      </c>
      <c r="AJ536" s="173">
        <f t="shared" si="144"/>
        <v>1.9327513277287878E-2</v>
      </c>
      <c r="AK536" s="172">
        <f t="shared" si="145"/>
        <v>1.9754523735529501E-2</v>
      </c>
      <c r="AL536" s="156">
        <f t="shared" si="145"/>
        <v>1.8988091393877811E-2</v>
      </c>
      <c r="AM536" s="156">
        <f t="shared" si="145"/>
        <v>1.3946909653718096E-2</v>
      </c>
      <c r="AN536" s="156">
        <f t="shared" si="145"/>
        <v>9.58580168150284E-3</v>
      </c>
      <c r="AO536" s="156">
        <f t="shared" si="145"/>
        <v>7.4808114473890403E-3</v>
      </c>
      <c r="AP536" s="156">
        <f t="shared" si="145"/>
        <v>6.6172257103167126E-3</v>
      </c>
      <c r="AQ536" s="156">
        <f t="shared" si="145"/>
        <v>6.1206639115001238E-3</v>
      </c>
      <c r="AR536" s="156">
        <f t="shared" si="145"/>
        <v>5.829203725238213E-3</v>
      </c>
      <c r="AS536" s="156">
        <f t="shared" si="145"/>
        <v>6.5308671366094799E-3</v>
      </c>
      <c r="AT536" s="156">
        <f t="shared" si="145"/>
        <v>8.7114211227171078E-3</v>
      </c>
      <c r="AU536" s="156">
        <f t="shared" si="145"/>
        <v>1.4249164661693412E-2</v>
      </c>
      <c r="AV536" s="173">
        <f t="shared" si="145"/>
        <v>1.8621067455622073E-2</v>
      </c>
      <c r="AW536" s="172">
        <f t="shared" si="149"/>
        <v>1.9139107476724797E-2</v>
      </c>
      <c r="AX536" s="156">
        <f t="shared" si="149"/>
        <v>1.8396551940742578E-2</v>
      </c>
      <c r="AY536" s="156">
        <f t="shared" si="149"/>
        <v>1.3512419049141225E-2</v>
      </c>
      <c r="AZ536" s="156">
        <f t="shared" si="149"/>
        <v>9.287173464115641E-3</v>
      </c>
      <c r="BA536" s="156">
        <f t="shared" si="149"/>
        <v>7.2477603723334894E-3</v>
      </c>
      <c r="BB536" s="156">
        <f t="shared" si="149"/>
        <v>6.4110780782690169E-3</v>
      </c>
      <c r="BC536" s="156">
        <f t="shared" si="149"/>
        <v>5.9299857591819443E-3</v>
      </c>
      <c r="BD536" s="156">
        <f t="shared" si="149"/>
        <v>5.6476054849351866E-3</v>
      </c>
      <c r="BE536" s="156">
        <f t="shared" si="149"/>
        <v>6.3274098488625696E-3</v>
      </c>
      <c r="BF536" s="156">
        <f t="shared" si="149"/>
        <v>8.4400326413753626E-3</v>
      </c>
      <c r="BG536" s="156">
        <f t="shared" si="149"/>
        <v>1.3805257852063791E-2</v>
      </c>
      <c r="BH536" s="173">
        <f t="shared" si="149"/>
        <v>1.8040961965765181E-2</v>
      </c>
    </row>
    <row r="537" spans="2:60" x14ac:dyDescent="0.2">
      <c r="B537" s="104">
        <v>301505</v>
      </c>
      <c r="C537" s="105" t="s">
        <v>552</v>
      </c>
      <c r="D537" s="105" t="s">
        <v>75</v>
      </c>
      <c r="E537" s="23"/>
      <c r="F537" s="23"/>
      <c r="G537" s="23"/>
      <c r="H537" s="95">
        <f>P_EX_ref!L520</f>
        <v>1.6407545677174959</v>
      </c>
      <c r="I537" s="89">
        <f>P_EX_ref!M520</f>
        <v>1.6358359063675536</v>
      </c>
      <c r="J537" s="89">
        <f>P_EX_ref!N520</f>
        <v>1.58036189884236</v>
      </c>
      <c r="K537" s="89">
        <f>P_EX_ref!O520</f>
        <v>1.5269451866676615</v>
      </c>
      <c r="L537" s="177"/>
      <c r="M537" s="172">
        <f t="shared" si="148"/>
        <v>2.0565622321390531E-2</v>
      </c>
      <c r="N537" s="156">
        <f t="shared" si="148"/>
        <v>1.9767721127500516E-2</v>
      </c>
      <c r="O537" s="156">
        <f t="shared" si="148"/>
        <v>1.4519554119801402E-2</v>
      </c>
      <c r="P537" s="156">
        <f t="shared" si="148"/>
        <v>9.9793839461173733E-3</v>
      </c>
      <c r="Q537" s="156">
        <f t="shared" si="148"/>
        <v>7.7879651741659213E-3</v>
      </c>
      <c r="R537" s="156">
        <f t="shared" si="148"/>
        <v>6.8889215754166094E-3</v>
      </c>
      <c r="S537" s="156">
        <f t="shared" si="148"/>
        <v>6.3719715061357537E-3</v>
      </c>
      <c r="T537" s="156">
        <f t="shared" si="148"/>
        <v>6.0685442915578616E-3</v>
      </c>
      <c r="U537" s="156">
        <f t="shared" si="148"/>
        <v>6.7990172155416775E-3</v>
      </c>
      <c r="V537" s="156">
        <f t="shared" si="148"/>
        <v>9.0691023023836935E-3</v>
      </c>
      <c r="W537" s="156">
        <f t="shared" si="148"/>
        <v>1.4834219379363661E-2</v>
      </c>
      <c r="X537" s="173">
        <f t="shared" si="148"/>
        <v>1.938562759803206E-2</v>
      </c>
      <c r="Y537" s="172">
        <f t="shared" si="144"/>
        <v>2.0503970607209748E-2</v>
      </c>
      <c r="Z537" s="156">
        <f t="shared" si="144"/>
        <v>1.9708461365072101E-2</v>
      </c>
      <c r="AA537" s="156">
        <f t="shared" si="144"/>
        <v>1.4476027335800543E-2</v>
      </c>
      <c r="AB537" s="156">
        <f t="shared" ref="Y537:AJ549" si="150">$I537*AB$34*AB$35*AB$36</f>
        <v>9.9494677044821064E-3</v>
      </c>
      <c r="AC537" s="156">
        <f t="shared" si="150"/>
        <v>7.7646183774843468E-3</v>
      </c>
      <c r="AD537" s="156">
        <f t="shared" si="150"/>
        <v>6.868269935639112E-3</v>
      </c>
      <c r="AE537" s="156">
        <f t="shared" si="150"/>
        <v>6.3528695815781022E-3</v>
      </c>
      <c r="AF537" s="156">
        <f t="shared" si="150"/>
        <v>6.0503519824553357E-3</v>
      </c>
      <c r="AG537" s="156">
        <f t="shared" si="150"/>
        <v>6.7786350914545886E-3</v>
      </c>
      <c r="AH537" s="156">
        <f t="shared" si="150"/>
        <v>9.0419149071138075E-3</v>
      </c>
      <c r="AI537" s="156">
        <f t="shared" si="150"/>
        <v>1.4789749290446377E-2</v>
      </c>
      <c r="AJ537" s="173">
        <f t="shared" si="150"/>
        <v>1.9327513277287878E-2</v>
      </c>
      <c r="AK537" s="172">
        <f t="shared" si="145"/>
        <v>1.9754523735529501E-2</v>
      </c>
      <c r="AL537" s="156">
        <f t="shared" si="145"/>
        <v>1.8988091393877811E-2</v>
      </c>
      <c r="AM537" s="156">
        <f t="shared" si="145"/>
        <v>1.3946909653718096E-2</v>
      </c>
      <c r="AN537" s="156">
        <f t="shared" ref="AK537:AV549" si="151">$J537*AN$34*AN$35*AN$36</f>
        <v>9.58580168150284E-3</v>
      </c>
      <c r="AO537" s="156">
        <f t="shared" si="151"/>
        <v>7.4808114473890403E-3</v>
      </c>
      <c r="AP537" s="156">
        <f t="shared" si="151"/>
        <v>6.6172257103167126E-3</v>
      </c>
      <c r="AQ537" s="156">
        <f t="shared" si="151"/>
        <v>6.1206639115001238E-3</v>
      </c>
      <c r="AR537" s="156">
        <f t="shared" si="151"/>
        <v>5.829203725238213E-3</v>
      </c>
      <c r="AS537" s="156">
        <f t="shared" si="151"/>
        <v>6.5308671366094799E-3</v>
      </c>
      <c r="AT537" s="156">
        <f t="shared" si="151"/>
        <v>8.7114211227171078E-3</v>
      </c>
      <c r="AU537" s="156">
        <f t="shared" si="151"/>
        <v>1.4249164661693412E-2</v>
      </c>
      <c r="AV537" s="173">
        <f t="shared" si="151"/>
        <v>1.8621067455622073E-2</v>
      </c>
      <c r="AW537" s="172">
        <f t="shared" si="149"/>
        <v>1.9139107476724797E-2</v>
      </c>
      <c r="AX537" s="156">
        <f t="shared" si="149"/>
        <v>1.8396551940742578E-2</v>
      </c>
      <c r="AY537" s="156">
        <f t="shared" si="149"/>
        <v>1.3512419049141225E-2</v>
      </c>
      <c r="AZ537" s="156">
        <f t="shared" si="149"/>
        <v>9.287173464115641E-3</v>
      </c>
      <c r="BA537" s="156">
        <f t="shared" si="149"/>
        <v>7.2477603723334894E-3</v>
      </c>
      <c r="BB537" s="156">
        <f t="shared" si="149"/>
        <v>6.4110780782690169E-3</v>
      </c>
      <c r="BC537" s="156">
        <f t="shared" si="149"/>
        <v>5.9299857591819443E-3</v>
      </c>
      <c r="BD537" s="156">
        <f t="shared" si="149"/>
        <v>5.6476054849351866E-3</v>
      </c>
      <c r="BE537" s="156">
        <f t="shared" si="149"/>
        <v>6.3274098488625696E-3</v>
      </c>
      <c r="BF537" s="156">
        <f t="shared" si="149"/>
        <v>8.4400326413753626E-3</v>
      </c>
      <c r="BG537" s="156">
        <f t="shared" si="149"/>
        <v>1.3805257852063791E-2</v>
      </c>
      <c r="BH537" s="173">
        <f t="shared" si="149"/>
        <v>1.8040961965765181E-2</v>
      </c>
    </row>
    <row r="538" spans="2:60" x14ac:dyDescent="0.2">
      <c r="B538" s="104">
        <v>301506</v>
      </c>
      <c r="C538" s="105" t="s">
        <v>553</v>
      </c>
      <c r="D538" s="105" t="s">
        <v>75</v>
      </c>
      <c r="E538" s="23"/>
      <c r="F538" s="23"/>
      <c r="G538" s="23"/>
      <c r="H538" s="95">
        <f>P_EX_ref!L521</f>
        <v>1.6407545677174959</v>
      </c>
      <c r="I538" s="89">
        <f>P_EX_ref!M521</f>
        <v>1.6358359063675536</v>
      </c>
      <c r="J538" s="89">
        <f>P_EX_ref!N521</f>
        <v>1.58036189884236</v>
      </c>
      <c r="K538" s="89">
        <f>P_EX_ref!O521</f>
        <v>1.5269451866676615</v>
      </c>
      <c r="L538" s="177"/>
      <c r="M538" s="172">
        <f t="shared" si="148"/>
        <v>2.0565622321390531E-2</v>
      </c>
      <c r="N538" s="156">
        <f t="shared" si="148"/>
        <v>1.9767721127500516E-2</v>
      </c>
      <c r="O538" s="156">
        <f t="shared" si="148"/>
        <v>1.4519554119801402E-2</v>
      </c>
      <c r="P538" s="156">
        <f t="shared" si="148"/>
        <v>9.9793839461173733E-3</v>
      </c>
      <c r="Q538" s="156">
        <f t="shared" si="148"/>
        <v>7.7879651741659213E-3</v>
      </c>
      <c r="R538" s="156">
        <f t="shared" si="148"/>
        <v>6.8889215754166094E-3</v>
      </c>
      <c r="S538" s="156">
        <f t="shared" si="148"/>
        <v>6.3719715061357537E-3</v>
      </c>
      <c r="T538" s="156">
        <f t="shared" si="148"/>
        <v>6.0685442915578616E-3</v>
      </c>
      <c r="U538" s="156">
        <f t="shared" si="148"/>
        <v>6.7990172155416775E-3</v>
      </c>
      <c r="V538" s="156">
        <f t="shared" si="148"/>
        <v>9.0691023023836935E-3</v>
      </c>
      <c r="W538" s="156">
        <f t="shared" si="148"/>
        <v>1.4834219379363661E-2</v>
      </c>
      <c r="X538" s="173">
        <f t="shared" si="148"/>
        <v>1.938562759803206E-2</v>
      </c>
      <c r="Y538" s="172">
        <f t="shared" si="150"/>
        <v>2.0503970607209748E-2</v>
      </c>
      <c r="Z538" s="156">
        <f t="shared" si="150"/>
        <v>1.9708461365072101E-2</v>
      </c>
      <c r="AA538" s="156">
        <f t="shared" si="150"/>
        <v>1.4476027335800543E-2</v>
      </c>
      <c r="AB538" s="156">
        <f t="shared" si="150"/>
        <v>9.9494677044821064E-3</v>
      </c>
      <c r="AC538" s="156">
        <f t="shared" si="150"/>
        <v>7.7646183774843468E-3</v>
      </c>
      <c r="AD538" s="156">
        <f t="shared" si="150"/>
        <v>6.868269935639112E-3</v>
      </c>
      <c r="AE538" s="156">
        <f t="shared" si="150"/>
        <v>6.3528695815781022E-3</v>
      </c>
      <c r="AF538" s="156">
        <f t="shared" si="150"/>
        <v>6.0503519824553357E-3</v>
      </c>
      <c r="AG538" s="156">
        <f t="shared" si="150"/>
        <v>6.7786350914545886E-3</v>
      </c>
      <c r="AH538" s="156">
        <f t="shared" si="150"/>
        <v>9.0419149071138075E-3</v>
      </c>
      <c r="AI538" s="156">
        <f t="shared" si="150"/>
        <v>1.4789749290446377E-2</v>
      </c>
      <c r="AJ538" s="173">
        <f t="shared" si="150"/>
        <v>1.9327513277287878E-2</v>
      </c>
      <c r="AK538" s="172">
        <f t="shared" si="151"/>
        <v>1.9754523735529501E-2</v>
      </c>
      <c r="AL538" s="156">
        <f t="shared" si="151"/>
        <v>1.8988091393877811E-2</v>
      </c>
      <c r="AM538" s="156">
        <f t="shared" si="151"/>
        <v>1.3946909653718096E-2</v>
      </c>
      <c r="AN538" s="156">
        <f t="shared" si="151"/>
        <v>9.58580168150284E-3</v>
      </c>
      <c r="AO538" s="156">
        <f t="shared" si="151"/>
        <v>7.4808114473890403E-3</v>
      </c>
      <c r="AP538" s="156">
        <f t="shared" si="151"/>
        <v>6.6172257103167126E-3</v>
      </c>
      <c r="AQ538" s="156">
        <f t="shared" si="151"/>
        <v>6.1206639115001238E-3</v>
      </c>
      <c r="AR538" s="156">
        <f t="shared" si="151"/>
        <v>5.829203725238213E-3</v>
      </c>
      <c r="AS538" s="156">
        <f t="shared" si="151"/>
        <v>6.5308671366094799E-3</v>
      </c>
      <c r="AT538" s="156">
        <f t="shared" si="151"/>
        <v>8.7114211227171078E-3</v>
      </c>
      <c r="AU538" s="156">
        <f t="shared" si="151"/>
        <v>1.4249164661693412E-2</v>
      </c>
      <c r="AV538" s="173">
        <f t="shared" si="151"/>
        <v>1.8621067455622073E-2</v>
      </c>
      <c r="AW538" s="172">
        <f t="shared" si="149"/>
        <v>1.9139107476724797E-2</v>
      </c>
      <c r="AX538" s="156">
        <f t="shared" si="149"/>
        <v>1.8396551940742578E-2</v>
      </c>
      <c r="AY538" s="156">
        <f t="shared" si="149"/>
        <v>1.3512419049141225E-2</v>
      </c>
      <c r="AZ538" s="156">
        <f t="shared" si="149"/>
        <v>9.287173464115641E-3</v>
      </c>
      <c r="BA538" s="156">
        <f t="shared" si="149"/>
        <v>7.2477603723334894E-3</v>
      </c>
      <c r="BB538" s="156">
        <f t="shared" si="149"/>
        <v>6.4110780782690169E-3</v>
      </c>
      <c r="BC538" s="156">
        <f t="shared" si="149"/>
        <v>5.9299857591819443E-3</v>
      </c>
      <c r="BD538" s="156">
        <f t="shared" si="149"/>
        <v>5.6476054849351866E-3</v>
      </c>
      <c r="BE538" s="156">
        <f t="shared" si="149"/>
        <v>6.3274098488625696E-3</v>
      </c>
      <c r="BF538" s="156">
        <f t="shared" si="149"/>
        <v>8.4400326413753626E-3</v>
      </c>
      <c r="BG538" s="156">
        <f t="shared" si="149"/>
        <v>1.3805257852063791E-2</v>
      </c>
      <c r="BH538" s="173">
        <f t="shared" si="149"/>
        <v>1.8040961965765181E-2</v>
      </c>
    </row>
    <row r="539" spans="2:60" x14ac:dyDescent="0.2">
      <c r="B539" s="104">
        <v>301507</v>
      </c>
      <c r="C539" s="105" t="s">
        <v>554</v>
      </c>
      <c r="D539" s="105" t="s">
        <v>75</v>
      </c>
      <c r="E539" s="23"/>
      <c r="F539" s="23"/>
      <c r="G539" s="23"/>
      <c r="H539" s="95">
        <f>P_EX_ref!L522</f>
        <v>1.6407545677174959</v>
      </c>
      <c r="I539" s="89">
        <f>P_EX_ref!M522</f>
        <v>1.6358359063675536</v>
      </c>
      <c r="J539" s="89">
        <f>P_EX_ref!N522</f>
        <v>1.58036189884236</v>
      </c>
      <c r="K539" s="89">
        <f>P_EX_ref!O522</f>
        <v>1.5269451866676615</v>
      </c>
      <c r="L539" s="177"/>
      <c r="M539" s="172">
        <f t="shared" si="148"/>
        <v>2.0565622321390531E-2</v>
      </c>
      <c r="N539" s="156">
        <f t="shared" si="148"/>
        <v>1.9767721127500516E-2</v>
      </c>
      <c r="O539" s="156">
        <f t="shared" si="148"/>
        <v>1.4519554119801402E-2</v>
      </c>
      <c r="P539" s="156">
        <f t="shared" si="148"/>
        <v>9.9793839461173733E-3</v>
      </c>
      <c r="Q539" s="156">
        <f t="shared" si="148"/>
        <v>7.7879651741659213E-3</v>
      </c>
      <c r="R539" s="156">
        <f t="shared" si="148"/>
        <v>6.8889215754166094E-3</v>
      </c>
      <c r="S539" s="156">
        <f t="shared" si="148"/>
        <v>6.3719715061357537E-3</v>
      </c>
      <c r="T539" s="156">
        <f t="shared" si="148"/>
        <v>6.0685442915578616E-3</v>
      </c>
      <c r="U539" s="156">
        <f t="shared" si="148"/>
        <v>6.7990172155416775E-3</v>
      </c>
      <c r="V539" s="156">
        <f t="shared" si="148"/>
        <v>9.0691023023836935E-3</v>
      </c>
      <c r="W539" s="156">
        <f t="shared" si="148"/>
        <v>1.4834219379363661E-2</v>
      </c>
      <c r="X539" s="173">
        <f t="shared" si="148"/>
        <v>1.938562759803206E-2</v>
      </c>
      <c r="Y539" s="172">
        <f t="shared" si="150"/>
        <v>2.0503970607209748E-2</v>
      </c>
      <c r="Z539" s="156">
        <f t="shared" si="150"/>
        <v>1.9708461365072101E-2</v>
      </c>
      <c r="AA539" s="156">
        <f t="shared" si="150"/>
        <v>1.4476027335800543E-2</v>
      </c>
      <c r="AB539" s="156">
        <f t="shared" si="150"/>
        <v>9.9494677044821064E-3</v>
      </c>
      <c r="AC539" s="156">
        <f t="shared" si="150"/>
        <v>7.7646183774843468E-3</v>
      </c>
      <c r="AD539" s="156">
        <f t="shared" si="150"/>
        <v>6.868269935639112E-3</v>
      </c>
      <c r="AE539" s="156">
        <f t="shared" si="150"/>
        <v>6.3528695815781022E-3</v>
      </c>
      <c r="AF539" s="156">
        <f t="shared" si="150"/>
        <v>6.0503519824553357E-3</v>
      </c>
      <c r="AG539" s="156">
        <f t="shared" si="150"/>
        <v>6.7786350914545886E-3</v>
      </c>
      <c r="AH539" s="156">
        <f t="shared" si="150"/>
        <v>9.0419149071138075E-3</v>
      </c>
      <c r="AI539" s="156">
        <f t="shared" si="150"/>
        <v>1.4789749290446377E-2</v>
      </c>
      <c r="AJ539" s="173">
        <f t="shared" si="150"/>
        <v>1.9327513277287878E-2</v>
      </c>
      <c r="AK539" s="172">
        <f t="shared" si="151"/>
        <v>1.9754523735529501E-2</v>
      </c>
      <c r="AL539" s="156">
        <f t="shared" si="151"/>
        <v>1.8988091393877811E-2</v>
      </c>
      <c r="AM539" s="156">
        <f t="shared" si="151"/>
        <v>1.3946909653718096E-2</v>
      </c>
      <c r="AN539" s="156">
        <f t="shared" si="151"/>
        <v>9.58580168150284E-3</v>
      </c>
      <c r="AO539" s="156">
        <f t="shared" si="151"/>
        <v>7.4808114473890403E-3</v>
      </c>
      <c r="AP539" s="156">
        <f t="shared" si="151"/>
        <v>6.6172257103167126E-3</v>
      </c>
      <c r="AQ539" s="156">
        <f t="shared" si="151"/>
        <v>6.1206639115001238E-3</v>
      </c>
      <c r="AR539" s="156">
        <f t="shared" si="151"/>
        <v>5.829203725238213E-3</v>
      </c>
      <c r="AS539" s="156">
        <f t="shared" si="151"/>
        <v>6.5308671366094799E-3</v>
      </c>
      <c r="AT539" s="156">
        <f t="shared" si="151"/>
        <v>8.7114211227171078E-3</v>
      </c>
      <c r="AU539" s="156">
        <f t="shared" si="151"/>
        <v>1.4249164661693412E-2</v>
      </c>
      <c r="AV539" s="173">
        <f t="shared" si="151"/>
        <v>1.8621067455622073E-2</v>
      </c>
      <c r="AW539" s="172">
        <f t="shared" si="149"/>
        <v>1.9139107476724797E-2</v>
      </c>
      <c r="AX539" s="156">
        <f t="shared" si="149"/>
        <v>1.8396551940742578E-2</v>
      </c>
      <c r="AY539" s="156">
        <f t="shared" si="149"/>
        <v>1.3512419049141225E-2</v>
      </c>
      <c r="AZ539" s="156">
        <f t="shared" si="149"/>
        <v>9.287173464115641E-3</v>
      </c>
      <c r="BA539" s="156">
        <f t="shared" si="149"/>
        <v>7.2477603723334894E-3</v>
      </c>
      <c r="BB539" s="156">
        <f t="shared" si="149"/>
        <v>6.4110780782690169E-3</v>
      </c>
      <c r="BC539" s="156">
        <f t="shared" si="149"/>
        <v>5.9299857591819443E-3</v>
      </c>
      <c r="BD539" s="156">
        <f t="shared" si="149"/>
        <v>5.6476054849351866E-3</v>
      </c>
      <c r="BE539" s="156">
        <f t="shared" si="149"/>
        <v>6.3274098488625696E-3</v>
      </c>
      <c r="BF539" s="156">
        <f t="shared" si="149"/>
        <v>8.4400326413753626E-3</v>
      </c>
      <c r="BG539" s="156">
        <f t="shared" si="149"/>
        <v>1.3805257852063791E-2</v>
      </c>
      <c r="BH539" s="173">
        <f t="shared" si="149"/>
        <v>1.8040961965765181E-2</v>
      </c>
    </row>
    <row r="540" spans="2:60" x14ac:dyDescent="0.2">
      <c r="B540" s="104">
        <v>301508</v>
      </c>
      <c r="C540" s="105" t="s">
        <v>555</v>
      </c>
      <c r="D540" s="105" t="s">
        <v>75</v>
      </c>
      <c r="E540" s="23"/>
      <c r="F540" s="23"/>
      <c r="G540" s="23"/>
      <c r="H540" s="95">
        <f>P_EX_ref!L523</f>
        <v>1.6407545677174959</v>
      </c>
      <c r="I540" s="89">
        <f>P_EX_ref!M523</f>
        <v>1.6358359063675536</v>
      </c>
      <c r="J540" s="89">
        <f>P_EX_ref!N523</f>
        <v>1.58036189884236</v>
      </c>
      <c r="K540" s="89">
        <f>P_EX_ref!O523</f>
        <v>1.5269451866676615</v>
      </c>
      <c r="L540" s="177"/>
      <c r="M540" s="172">
        <f t="shared" si="148"/>
        <v>2.0565622321390531E-2</v>
      </c>
      <c r="N540" s="156">
        <f t="shared" si="148"/>
        <v>1.9767721127500516E-2</v>
      </c>
      <c r="O540" s="156">
        <f t="shared" si="148"/>
        <v>1.4519554119801402E-2</v>
      </c>
      <c r="P540" s="156">
        <f t="shared" si="148"/>
        <v>9.9793839461173733E-3</v>
      </c>
      <c r="Q540" s="156">
        <f t="shared" si="148"/>
        <v>7.7879651741659213E-3</v>
      </c>
      <c r="R540" s="156">
        <f t="shared" si="148"/>
        <v>6.8889215754166094E-3</v>
      </c>
      <c r="S540" s="156">
        <f t="shared" si="148"/>
        <v>6.3719715061357537E-3</v>
      </c>
      <c r="T540" s="156">
        <f t="shared" si="148"/>
        <v>6.0685442915578616E-3</v>
      </c>
      <c r="U540" s="156">
        <f t="shared" si="148"/>
        <v>6.7990172155416775E-3</v>
      </c>
      <c r="V540" s="156">
        <f t="shared" si="148"/>
        <v>9.0691023023836935E-3</v>
      </c>
      <c r="W540" s="156">
        <f t="shared" si="148"/>
        <v>1.4834219379363661E-2</v>
      </c>
      <c r="X540" s="173">
        <f t="shared" si="148"/>
        <v>1.938562759803206E-2</v>
      </c>
      <c r="Y540" s="172">
        <f t="shared" si="150"/>
        <v>2.0503970607209748E-2</v>
      </c>
      <c r="Z540" s="156">
        <f t="shared" si="150"/>
        <v>1.9708461365072101E-2</v>
      </c>
      <c r="AA540" s="156">
        <f t="shared" si="150"/>
        <v>1.4476027335800543E-2</v>
      </c>
      <c r="AB540" s="156">
        <f t="shared" si="150"/>
        <v>9.9494677044821064E-3</v>
      </c>
      <c r="AC540" s="156">
        <f t="shared" si="150"/>
        <v>7.7646183774843468E-3</v>
      </c>
      <c r="AD540" s="156">
        <f t="shared" si="150"/>
        <v>6.868269935639112E-3</v>
      </c>
      <c r="AE540" s="156">
        <f t="shared" si="150"/>
        <v>6.3528695815781022E-3</v>
      </c>
      <c r="AF540" s="156">
        <f t="shared" si="150"/>
        <v>6.0503519824553357E-3</v>
      </c>
      <c r="AG540" s="156">
        <f t="shared" si="150"/>
        <v>6.7786350914545886E-3</v>
      </c>
      <c r="AH540" s="156">
        <f t="shared" si="150"/>
        <v>9.0419149071138075E-3</v>
      </c>
      <c r="AI540" s="156">
        <f t="shared" si="150"/>
        <v>1.4789749290446377E-2</v>
      </c>
      <c r="AJ540" s="173">
        <f t="shared" si="150"/>
        <v>1.9327513277287878E-2</v>
      </c>
      <c r="AK540" s="172">
        <f t="shared" si="151"/>
        <v>1.9754523735529501E-2</v>
      </c>
      <c r="AL540" s="156">
        <f t="shared" si="151"/>
        <v>1.8988091393877811E-2</v>
      </c>
      <c r="AM540" s="156">
        <f t="shared" si="151"/>
        <v>1.3946909653718096E-2</v>
      </c>
      <c r="AN540" s="156">
        <f t="shared" si="151"/>
        <v>9.58580168150284E-3</v>
      </c>
      <c r="AO540" s="156">
        <f t="shared" si="151"/>
        <v>7.4808114473890403E-3</v>
      </c>
      <c r="AP540" s="156">
        <f t="shared" si="151"/>
        <v>6.6172257103167126E-3</v>
      </c>
      <c r="AQ540" s="156">
        <f t="shared" si="151"/>
        <v>6.1206639115001238E-3</v>
      </c>
      <c r="AR540" s="156">
        <f t="shared" si="151"/>
        <v>5.829203725238213E-3</v>
      </c>
      <c r="AS540" s="156">
        <f t="shared" si="151"/>
        <v>6.5308671366094799E-3</v>
      </c>
      <c r="AT540" s="156">
        <f t="shared" si="151"/>
        <v>8.7114211227171078E-3</v>
      </c>
      <c r="AU540" s="156">
        <f t="shared" si="151"/>
        <v>1.4249164661693412E-2</v>
      </c>
      <c r="AV540" s="173">
        <f t="shared" si="151"/>
        <v>1.8621067455622073E-2</v>
      </c>
      <c r="AW540" s="172">
        <f t="shared" si="149"/>
        <v>1.9139107476724797E-2</v>
      </c>
      <c r="AX540" s="156">
        <f t="shared" si="149"/>
        <v>1.8396551940742578E-2</v>
      </c>
      <c r="AY540" s="156">
        <f t="shared" si="149"/>
        <v>1.3512419049141225E-2</v>
      </c>
      <c r="AZ540" s="156">
        <f t="shared" si="149"/>
        <v>9.287173464115641E-3</v>
      </c>
      <c r="BA540" s="156">
        <f t="shared" si="149"/>
        <v>7.2477603723334894E-3</v>
      </c>
      <c r="BB540" s="156">
        <f t="shared" si="149"/>
        <v>6.4110780782690169E-3</v>
      </c>
      <c r="BC540" s="156">
        <f t="shared" si="149"/>
        <v>5.9299857591819443E-3</v>
      </c>
      <c r="BD540" s="156">
        <f t="shared" si="149"/>
        <v>5.6476054849351866E-3</v>
      </c>
      <c r="BE540" s="156">
        <f t="shared" si="149"/>
        <v>6.3274098488625696E-3</v>
      </c>
      <c r="BF540" s="156">
        <f t="shared" si="149"/>
        <v>8.4400326413753626E-3</v>
      </c>
      <c r="BG540" s="156">
        <f t="shared" si="149"/>
        <v>1.3805257852063791E-2</v>
      </c>
      <c r="BH540" s="173">
        <f t="shared" si="149"/>
        <v>1.8040961965765181E-2</v>
      </c>
    </row>
    <row r="541" spans="2:60" x14ac:dyDescent="0.2">
      <c r="B541" s="104">
        <v>301509</v>
      </c>
      <c r="C541" s="105" t="s">
        <v>556</v>
      </c>
      <c r="D541" s="105" t="s">
        <v>75</v>
      </c>
      <c r="E541" s="23"/>
      <c r="F541" s="23"/>
      <c r="G541" s="23"/>
      <c r="H541" s="95">
        <f>P_EX_ref!L524</f>
        <v>1.6407545677174959</v>
      </c>
      <c r="I541" s="89">
        <f>P_EX_ref!M524</f>
        <v>1.6358359063675536</v>
      </c>
      <c r="J541" s="89">
        <f>P_EX_ref!N524</f>
        <v>1.58036189884236</v>
      </c>
      <c r="K541" s="89">
        <f>P_EX_ref!O524</f>
        <v>1.5269451866676615</v>
      </c>
      <c r="L541" s="177"/>
      <c r="M541" s="172">
        <f t="shared" si="148"/>
        <v>2.0565622321390531E-2</v>
      </c>
      <c r="N541" s="156">
        <f t="shared" si="148"/>
        <v>1.9767721127500516E-2</v>
      </c>
      <c r="O541" s="156">
        <f t="shared" si="148"/>
        <v>1.4519554119801402E-2</v>
      </c>
      <c r="P541" s="156">
        <f t="shared" si="148"/>
        <v>9.9793839461173733E-3</v>
      </c>
      <c r="Q541" s="156">
        <f t="shared" si="148"/>
        <v>7.7879651741659213E-3</v>
      </c>
      <c r="R541" s="156">
        <f t="shared" si="148"/>
        <v>6.8889215754166094E-3</v>
      </c>
      <c r="S541" s="156">
        <f t="shared" si="148"/>
        <v>6.3719715061357537E-3</v>
      </c>
      <c r="T541" s="156">
        <f t="shared" si="148"/>
        <v>6.0685442915578616E-3</v>
      </c>
      <c r="U541" s="156">
        <f t="shared" si="148"/>
        <v>6.7990172155416775E-3</v>
      </c>
      <c r="V541" s="156">
        <f t="shared" si="148"/>
        <v>9.0691023023836935E-3</v>
      </c>
      <c r="W541" s="156">
        <f t="shared" si="148"/>
        <v>1.4834219379363661E-2</v>
      </c>
      <c r="X541" s="173">
        <f t="shared" si="148"/>
        <v>1.938562759803206E-2</v>
      </c>
      <c r="Y541" s="172">
        <f t="shared" si="150"/>
        <v>2.0503970607209748E-2</v>
      </c>
      <c r="Z541" s="156">
        <f t="shared" si="150"/>
        <v>1.9708461365072101E-2</v>
      </c>
      <c r="AA541" s="156">
        <f t="shared" si="150"/>
        <v>1.4476027335800543E-2</v>
      </c>
      <c r="AB541" s="156">
        <f t="shared" si="150"/>
        <v>9.9494677044821064E-3</v>
      </c>
      <c r="AC541" s="156">
        <f t="shared" si="150"/>
        <v>7.7646183774843468E-3</v>
      </c>
      <c r="AD541" s="156">
        <f t="shared" si="150"/>
        <v>6.868269935639112E-3</v>
      </c>
      <c r="AE541" s="156">
        <f t="shared" si="150"/>
        <v>6.3528695815781022E-3</v>
      </c>
      <c r="AF541" s="156">
        <f t="shared" si="150"/>
        <v>6.0503519824553357E-3</v>
      </c>
      <c r="AG541" s="156">
        <f t="shared" si="150"/>
        <v>6.7786350914545886E-3</v>
      </c>
      <c r="AH541" s="156">
        <f t="shared" si="150"/>
        <v>9.0419149071138075E-3</v>
      </c>
      <c r="AI541" s="156">
        <f t="shared" si="150"/>
        <v>1.4789749290446377E-2</v>
      </c>
      <c r="AJ541" s="173">
        <f t="shared" si="150"/>
        <v>1.9327513277287878E-2</v>
      </c>
      <c r="AK541" s="172">
        <f t="shared" si="151"/>
        <v>1.9754523735529501E-2</v>
      </c>
      <c r="AL541" s="156">
        <f t="shared" si="151"/>
        <v>1.8988091393877811E-2</v>
      </c>
      <c r="AM541" s="156">
        <f t="shared" si="151"/>
        <v>1.3946909653718096E-2</v>
      </c>
      <c r="AN541" s="156">
        <f t="shared" si="151"/>
        <v>9.58580168150284E-3</v>
      </c>
      <c r="AO541" s="156">
        <f t="shared" si="151"/>
        <v>7.4808114473890403E-3</v>
      </c>
      <c r="AP541" s="156">
        <f t="shared" si="151"/>
        <v>6.6172257103167126E-3</v>
      </c>
      <c r="AQ541" s="156">
        <f t="shared" si="151"/>
        <v>6.1206639115001238E-3</v>
      </c>
      <c r="AR541" s="156">
        <f t="shared" si="151"/>
        <v>5.829203725238213E-3</v>
      </c>
      <c r="AS541" s="156">
        <f t="shared" si="151"/>
        <v>6.5308671366094799E-3</v>
      </c>
      <c r="AT541" s="156">
        <f t="shared" si="151"/>
        <v>8.7114211227171078E-3</v>
      </c>
      <c r="AU541" s="156">
        <f t="shared" si="151"/>
        <v>1.4249164661693412E-2</v>
      </c>
      <c r="AV541" s="173">
        <f t="shared" si="151"/>
        <v>1.8621067455622073E-2</v>
      </c>
      <c r="AW541" s="172">
        <f t="shared" si="149"/>
        <v>1.9139107476724797E-2</v>
      </c>
      <c r="AX541" s="156">
        <f t="shared" si="149"/>
        <v>1.8396551940742578E-2</v>
      </c>
      <c r="AY541" s="156">
        <f t="shared" si="149"/>
        <v>1.3512419049141225E-2</v>
      </c>
      <c r="AZ541" s="156">
        <f t="shared" si="149"/>
        <v>9.287173464115641E-3</v>
      </c>
      <c r="BA541" s="156">
        <f t="shared" si="149"/>
        <v>7.2477603723334894E-3</v>
      </c>
      <c r="BB541" s="156">
        <f t="shared" si="149"/>
        <v>6.4110780782690169E-3</v>
      </c>
      <c r="BC541" s="156">
        <f t="shared" si="149"/>
        <v>5.9299857591819443E-3</v>
      </c>
      <c r="BD541" s="156">
        <f t="shared" si="149"/>
        <v>5.6476054849351866E-3</v>
      </c>
      <c r="BE541" s="156">
        <f t="shared" si="149"/>
        <v>6.3274098488625696E-3</v>
      </c>
      <c r="BF541" s="156">
        <f t="shared" si="149"/>
        <v>8.4400326413753626E-3</v>
      </c>
      <c r="BG541" s="156">
        <f t="shared" si="149"/>
        <v>1.3805257852063791E-2</v>
      </c>
      <c r="BH541" s="173">
        <f t="shared" si="149"/>
        <v>1.8040961965765181E-2</v>
      </c>
    </row>
    <row r="542" spans="2:60" x14ac:dyDescent="0.2">
      <c r="B542" s="104">
        <v>301510</v>
      </c>
      <c r="C542" s="105" t="s">
        <v>557</v>
      </c>
      <c r="D542" s="105" t="s">
        <v>75</v>
      </c>
      <c r="E542" s="23"/>
      <c r="F542" s="23"/>
      <c r="G542" s="23"/>
      <c r="H542" s="95">
        <f>P_EX_ref!L525</f>
        <v>1.6407545677174959</v>
      </c>
      <c r="I542" s="89">
        <f>P_EX_ref!M525</f>
        <v>1.6358359063675536</v>
      </c>
      <c r="J542" s="89">
        <f>P_EX_ref!N525</f>
        <v>1.58036189884236</v>
      </c>
      <c r="K542" s="89">
        <f>P_EX_ref!O525</f>
        <v>1.5269451866676615</v>
      </c>
      <c r="L542" s="177"/>
      <c r="M542" s="172">
        <f t="shared" si="148"/>
        <v>2.0565622321390531E-2</v>
      </c>
      <c r="N542" s="156">
        <f t="shared" si="148"/>
        <v>1.9767721127500516E-2</v>
      </c>
      <c r="O542" s="156">
        <f t="shared" si="148"/>
        <v>1.4519554119801402E-2</v>
      </c>
      <c r="P542" s="156">
        <f t="shared" si="148"/>
        <v>9.9793839461173733E-3</v>
      </c>
      <c r="Q542" s="156">
        <f t="shared" si="148"/>
        <v>7.7879651741659213E-3</v>
      </c>
      <c r="R542" s="156">
        <f t="shared" si="148"/>
        <v>6.8889215754166094E-3</v>
      </c>
      <c r="S542" s="156">
        <f t="shared" si="148"/>
        <v>6.3719715061357537E-3</v>
      </c>
      <c r="T542" s="156">
        <f t="shared" si="148"/>
        <v>6.0685442915578616E-3</v>
      </c>
      <c r="U542" s="156">
        <f t="shared" si="148"/>
        <v>6.7990172155416775E-3</v>
      </c>
      <c r="V542" s="156">
        <f t="shared" si="148"/>
        <v>9.0691023023836935E-3</v>
      </c>
      <c r="W542" s="156">
        <f t="shared" si="148"/>
        <v>1.4834219379363661E-2</v>
      </c>
      <c r="X542" s="173">
        <f t="shared" si="148"/>
        <v>1.938562759803206E-2</v>
      </c>
      <c r="Y542" s="172">
        <f t="shared" si="150"/>
        <v>2.0503970607209748E-2</v>
      </c>
      <c r="Z542" s="156">
        <f t="shared" si="150"/>
        <v>1.9708461365072101E-2</v>
      </c>
      <c r="AA542" s="156">
        <f t="shared" si="150"/>
        <v>1.4476027335800543E-2</v>
      </c>
      <c r="AB542" s="156">
        <f t="shared" si="150"/>
        <v>9.9494677044821064E-3</v>
      </c>
      <c r="AC542" s="156">
        <f t="shared" si="150"/>
        <v>7.7646183774843468E-3</v>
      </c>
      <c r="AD542" s="156">
        <f t="shared" si="150"/>
        <v>6.868269935639112E-3</v>
      </c>
      <c r="AE542" s="156">
        <f t="shared" si="150"/>
        <v>6.3528695815781022E-3</v>
      </c>
      <c r="AF542" s="156">
        <f t="shared" si="150"/>
        <v>6.0503519824553357E-3</v>
      </c>
      <c r="AG542" s="156">
        <f t="shared" si="150"/>
        <v>6.7786350914545886E-3</v>
      </c>
      <c r="AH542" s="156">
        <f t="shared" si="150"/>
        <v>9.0419149071138075E-3</v>
      </c>
      <c r="AI542" s="156">
        <f t="shared" si="150"/>
        <v>1.4789749290446377E-2</v>
      </c>
      <c r="AJ542" s="173">
        <f t="shared" si="150"/>
        <v>1.9327513277287878E-2</v>
      </c>
      <c r="AK542" s="172">
        <f t="shared" si="151"/>
        <v>1.9754523735529501E-2</v>
      </c>
      <c r="AL542" s="156">
        <f t="shared" si="151"/>
        <v>1.8988091393877811E-2</v>
      </c>
      <c r="AM542" s="156">
        <f t="shared" si="151"/>
        <v>1.3946909653718096E-2</v>
      </c>
      <c r="AN542" s="156">
        <f t="shared" si="151"/>
        <v>9.58580168150284E-3</v>
      </c>
      <c r="AO542" s="156">
        <f t="shared" si="151"/>
        <v>7.4808114473890403E-3</v>
      </c>
      <c r="AP542" s="156">
        <f t="shared" si="151"/>
        <v>6.6172257103167126E-3</v>
      </c>
      <c r="AQ542" s="156">
        <f t="shared" si="151"/>
        <v>6.1206639115001238E-3</v>
      </c>
      <c r="AR542" s="156">
        <f t="shared" si="151"/>
        <v>5.829203725238213E-3</v>
      </c>
      <c r="AS542" s="156">
        <f t="shared" si="151"/>
        <v>6.5308671366094799E-3</v>
      </c>
      <c r="AT542" s="156">
        <f t="shared" si="151"/>
        <v>8.7114211227171078E-3</v>
      </c>
      <c r="AU542" s="156">
        <f t="shared" si="151"/>
        <v>1.4249164661693412E-2</v>
      </c>
      <c r="AV542" s="173">
        <f t="shared" si="151"/>
        <v>1.8621067455622073E-2</v>
      </c>
      <c r="AW542" s="172">
        <f t="shared" si="149"/>
        <v>1.9139107476724797E-2</v>
      </c>
      <c r="AX542" s="156">
        <f t="shared" si="149"/>
        <v>1.8396551940742578E-2</v>
      </c>
      <c r="AY542" s="156">
        <f t="shared" si="149"/>
        <v>1.3512419049141225E-2</v>
      </c>
      <c r="AZ542" s="156">
        <f t="shared" si="149"/>
        <v>9.287173464115641E-3</v>
      </c>
      <c r="BA542" s="156">
        <f t="shared" si="149"/>
        <v>7.2477603723334894E-3</v>
      </c>
      <c r="BB542" s="156">
        <f t="shared" si="149"/>
        <v>6.4110780782690169E-3</v>
      </c>
      <c r="BC542" s="156">
        <f t="shared" si="149"/>
        <v>5.9299857591819443E-3</v>
      </c>
      <c r="BD542" s="156">
        <f t="shared" si="149"/>
        <v>5.6476054849351866E-3</v>
      </c>
      <c r="BE542" s="156">
        <f t="shared" si="149"/>
        <v>6.3274098488625696E-3</v>
      </c>
      <c r="BF542" s="156">
        <f t="shared" si="149"/>
        <v>8.4400326413753626E-3</v>
      </c>
      <c r="BG542" s="156">
        <f t="shared" si="149"/>
        <v>1.3805257852063791E-2</v>
      </c>
      <c r="BH542" s="173">
        <f t="shared" si="149"/>
        <v>1.8040961965765181E-2</v>
      </c>
    </row>
    <row r="543" spans="2:60" x14ac:dyDescent="0.2">
      <c r="B543" s="104">
        <v>301512</v>
      </c>
      <c r="C543" s="105" t="s">
        <v>558</v>
      </c>
      <c r="D543" s="105" t="s">
        <v>75</v>
      </c>
      <c r="E543" s="23"/>
      <c r="F543" s="23"/>
      <c r="G543" s="23"/>
      <c r="H543" s="95">
        <f>P_EX_ref!L526</f>
        <v>1.6407545677174959</v>
      </c>
      <c r="I543" s="89">
        <f>P_EX_ref!M526</f>
        <v>1.6358359063675536</v>
      </c>
      <c r="J543" s="89">
        <f>P_EX_ref!N526</f>
        <v>1.58036189884236</v>
      </c>
      <c r="K543" s="89">
        <f>P_EX_ref!O526</f>
        <v>1.5269451866676615</v>
      </c>
      <c r="L543" s="177"/>
      <c r="M543" s="172">
        <f t="shared" si="148"/>
        <v>2.0565622321390531E-2</v>
      </c>
      <c r="N543" s="156">
        <f t="shared" si="148"/>
        <v>1.9767721127500516E-2</v>
      </c>
      <c r="O543" s="156">
        <f t="shared" si="148"/>
        <v>1.4519554119801402E-2</v>
      </c>
      <c r="P543" s="156">
        <f t="shared" si="148"/>
        <v>9.9793839461173733E-3</v>
      </c>
      <c r="Q543" s="156">
        <f t="shared" si="148"/>
        <v>7.7879651741659213E-3</v>
      </c>
      <c r="R543" s="156">
        <f t="shared" si="148"/>
        <v>6.8889215754166094E-3</v>
      </c>
      <c r="S543" s="156">
        <f t="shared" si="148"/>
        <v>6.3719715061357537E-3</v>
      </c>
      <c r="T543" s="156">
        <f t="shared" si="148"/>
        <v>6.0685442915578616E-3</v>
      </c>
      <c r="U543" s="156">
        <f t="shared" si="148"/>
        <v>6.7990172155416775E-3</v>
      </c>
      <c r="V543" s="156">
        <f t="shared" si="148"/>
        <v>9.0691023023836935E-3</v>
      </c>
      <c r="W543" s="156">
        <f t="shared" si="148"/>
        <v>1.4834219379363661E-2</v>
      </c>
      <c r="X543" s="173">
        <f t="shared" si="148"/>
        <v>1.938562759803206E-2</v>
      </c>
      <c r="Y543" s="172">
        <f t="shared" si="150"/>
        <v>2.0503970607209748E-2</v>
      </c>
      <c r="Z543" s="156">
        <f t="shared" si="150"/>
        <v>1.9708461365072101E-2</v>
      </c>
      <c r="AA543" s="156">
        <f t="shared" si="150"/>
        <v>1.4476027335800543E-2</v>
      </c>
      <c r="AB543" s="156">
        <f t="shared" si="150"/>
        <v>9.9494677044821064E-3</v>
      </c>
      <c r="AC543" s="156">
        <f t="shared" si="150"/>
        <v>7.7646183774843468E-3</v>
      </c>
      <c r="AD543" s="156">
        <f t="shared" si="150"/>
        <v>6.868269935639112E-3</v>
      </c>
      <c r="AE543" s="156">
        <f t="shared" si="150"/>
        <v>6.3528695815781022E-3</v>
      </c>
      <c r="AF543" s="156">
        <f t="shared" si="150"/>
        <v>6.0503519824553357E-3</v>
      </c>
      <c r="AG543" s="156">
        <f t="shared" si="150"/>
        <v>6.7786350914545886E-3</v>
      </c>
      <c r="AH543" s="156">
        <f t="shared" si="150"/>
        <v>9.0419149071138075E-3</v>
      </c>
      <c r="AI543" s="156">
        <f t="shared" si="150"/>
        <v>1.4789749290446377E-2</v>
      </c>
      <c r="AJ543" s="173">
        <f t="shared" si="150"/>
        <v>1.9327513277287878E-2</v>
      </c>
      <c r="AK543" s="172">
        <f t="shared" si="151"/>
        <v>1.9754523735529501E-2</v>
      </c>
      <c r="AL543" s="156">
        <f t="shared" si="151"/>
        <v>1.8988091393877811E-2</v>
      </c>
      <c r="AM543" s="156">
        <f t="shared" si="151"/>
        <v>1.3946909653718096E-2</v>
      </c>
      <c r="AN543" s="156">
        <f t="shared" si="151"/>
        <v>9.58580168150284E-3</v>
      </c>
      <c r="AO543" s="156">
        <f t="shared" si="151"/>
        <v>7.4808114473890403E-3</v>
      </c>
      <c r="AP543" s="156">
        <f t="shared" si="151"/>
        <v>6.6172257103167126E-3</v>
      </c>
      <c r="AQ543" s="156">
        <f t="shared" si="151"/>
        <v>6.1206639115001238E-3</v>
      </c>
      <c r="AR543" s="156">
        <f t="shared" si="151"/>
        <v>5.829203725238213E-3</v>
      </c>
      <c r="AS543" s="156">
        <f t="shared" si="151"/>
        <v>6.5308671366094799E-3</v>
      </c>
      <c r="AT543" s="156">
        <f t="shared" si="151"/>
        <v>8.7114211227171078E-3</v>
      </c>
      <c r="AU543" s="156">
        <f t="shared" si="151"/>
        <v>1.4249164661693412E-2</v>
      </c>
      <c r="AV543" s="173">
        <f t="shared" si="151"/>
        <v>1.8621067455622073E-2</v>
      </c>
      <c r="AW543" s="172">
        <f t="shared" si="149"/>
        <v>1.9139107476724797E-2</v>
      </c>
      <c r="AX543" s="156">
        <f t="shared" si="149"/>
        <v>1.8396551940742578E-2</v>
      </c>
      <c r="AY543" s="156">
        <f t="shared" si="149"/>
        <v>1.3512419049141225E-2</v>
      </c>
      <c r="AZ543" s="156">
        <f t="shared" si="149"/>
        <v>9.287173464115641E-3</v>
      </c>
      <c r="BA543" s="156">
        <f t="shared" si="149"/>
        <v>7.2477603723334894E-3</v>
      </c>
      <c r="BB543" s="156">
        <f t="shared" si="149"/>
        <v>6.4110780782690169E-3</v>
      </c>
      <c r="BC543" s="156">
        <f t="shared" si="149"/>
        <v>5.9299857591819443E-3</v>
      </c>
      <c r="BD543" s="156">
        <f t="shared" si="149"/>
        <v>5.6476054849351866E-3</v>
      </c>
      <c r="BE543" s="156">
        <f t="shared" si="149"/>
        <v>6.3274098488625696E-3</v>
      </c>
      <c r="BF543" s="156">
        <f t="shared" si="149"/>
        <v>8.4400326413753626E-3</v>
      </c>
      <c r="BG543" s="156">
        <f t="shared" si="149"/>
        <v>1.3805257852063791E-2</v>
      </c>
      <c r="BH543" s="173">
        <f t="shared" si="149"/>
        <v>1.8040961965765181E-2</v>
      </c>
    </row>
    <row r="544" spans="2:60" x14ac:dyDescent="0.2">
      <c r="B544" s="104">
        <v>301513</v>
      </c>
      <c r="C544" s="105" t="s">
        <v>559</v>
      </c>
      <c r="D544" s="105" t="s">
        <v>75</v>
      </c>
      <c r="E544" s="23"/>
      <c r="F544" s="23"/>
      <c r="G544" s="23"/>
      <c r="H544" s="95">
        <f>P_EX_ref!L527</f>
        <v>1.6407545677174959</v>
      </c>
      <c r="I544" s="89">
        <f>P_EX_ref!M527</f>
        <v>1.6358359063675536</v>
      </c>
      <c r="J544" s="89">
        <f>P_EX_ref!N527</f>
        <v>1.58036189884236</v>
      </c>
      <c r="K544" s="89">
        <f>P_EX_ref!O527</f>
        <v>1.5269451866676615</v>
      </c>
      <c r="L544" s="177"/>
      <c r="M544" s="172">
        <f t="shared" si="148"/>
        <v>2.0565622321390531E-2</v>
      </c>
      <c r="N544" s="156">
        <f t="shared" si="148"/>
        <v>1.9767721127500516E-2</v>
      </c>
      <c r="O544" s="156">
        <f t="shared" si="148"/>
        <v>1.4519554119801402E-2</v>
      </c>
      <c r="P544" s="156">
        <f t="shared" si="148"/>
        <v>9.9793839461173733E-3</v>
      </c>
      <c r="Q544" s="156">
        <f t="shared" si="148"/>
        <v>7.7879651741659213E-3</v>
      </c>
      <c r="R544" s="156">
        <f t="shared" si="148"/>
        <v>6.8889215754166094E-3</v>
      </c>
      <c r="S544" s="156">
        <f t="shared" si="148"/>
        <v>6.3719715061357537E-3</v>
      </c>
      <c r="T544" s="156">
        <f t="shared" si="148"/>
        <v>6.0685442915578616E-3</v>
      </c>
      <c r="U544" s="156">
        <f t="shared" si="148"/>
        <v>6.7990172155416775E-3</v>
      </c>
      <c r="V544" s="156">
        <f t="shared" si="148"/>
        <v>9.0691023023836935E-3</v>
      </c>
      <c r="W544" s="156">
        <f t="shared" si="148"/>
        <v>1.4834219379363661E-2</v>
      </c>
      <c r="X544" s="173">
        <f t="shared" si="148"/>
        <v>1.938562759803206E-2</v>
      </c>
      <c r="Y544" s="172">
        <f t="shared" si="150"/>
        <v>2.0503970607209748E-2</v>
      </c>
      <c r="Z544" s="156">
        <f t="shared" si="150"/>
        <v>1.9708461365072101E-2</v>
      </c>
      <c r="AA544" s="156">
        <f t="shared" si="150"/>
        <v>1.4476027335800543E-2</v>
      </c>
      <c r="AB544" s="156">
        <f t="shared" si="150"/>
        <v>9.9494677044821064E-3</v>
      </c>
      <c r="AC544" s="156">
        <f t="shared" si="150"/>
        <v>7.7646183774843468E-3</v>
      </c>
      <c r="AD544" s="156">
        <f t="shared" si="150"/>
        <v>6.868269935639112E-3</v>
      </c>
      <c r="AE544" s="156">
        <f t="shared" si="150"/>
        <v>6.3528695815781022E-3</v>
      </c>
      <c r="AF544" s="156">
        <f t="shared" si="150"/>
        <v>6.0503519824553357E-3</v>
      </c>
      <c r="AG544" s="156">
        <f t="shared" si="150"/>
        <v>6.7786350914545886E-3</v>
      </c>
      <c r="AH544" s="156">
        <f t="shared" si="150"/>
        <v>9.0419149071138075E-3</v>
      </c>
      <c r="AI544" s="156">
        <f t="shared" si="150"/>
        <v>1.4789749290446377E-2</v>
      </c>
      <c r="AJ544" s="173">
        <f t="shared" si="150"/>
        <v>1.9327513277287878E-2</v>
      </c>
      <c r="AK544" s="172">
        <f t="shared" si="151"/>
        <v>1.9754523735529501E-2</v>
      </c>
      <c r="AL544" s="156">
        <f t="shared" si="151"/>
        <v>1.8988091393877811E-2</v>
      </c>
      <c r="AM544" s="156">
        <f t="shared" si="151"/>
        <v>1.3946909653718096E-2</v>
      </c>
      <c r="AN544" s="156">
        <f t="shared" si="151"/>
        <v>9.58580168150284E-3</v>
      </c>
      <c r="AO544" s="156">
        <f t="shared" si="151"/>
        <v>7.4808114473890403E-3</v>
      </c>
      <c r="AP544" s="156">
        <f t="shared" si="151"/>
        <v>6.6172257103167126E-3</v>
      </c>
      <c r="AQ544" s="156">
        <f t="shared" si="151"/>
        <v>6.1206639115001238E-3</v>
      </c>
      <c r="AR544" s="156">
        <f t="shared" si="151"/>
        <v>5.829203725238213E-3</v>
      </c>
      <c r="AS544" s="156">
        <f t="shared" si="151"/>
        <v>6.5308671366094799E-3</v>
      </c>
      <c r="AT544" s="156">
        <f t="shared" si="151"/>
        <v>8.7114211227171078E-3</v>
      </c>
      <c r="AU544" s="156">
        <f t="shared" si="151"/>
        <v>1.4249164661693412E-2</v>
      </c>
      <c r="AV544" s="173">
        <f t="shared" si="151"/>
        <v>1.8621067455622073E-2</v>
      </c>
      <c r="AW544" s="172">
        <f t="shared" si="149"/>
        <v>1.9139107476724797E-2</v>
      </c>
      <c r="AX544" s="156">
        <f t="shared" si="149"/>
        <v>1.8396551940742578E-2</v>
      </c>
      <c r="AY544" s="156">
        <f t="shared" si="149"/>
        <v>1.3512419049141225E-2</v>
      </c>
      <c r="AZ544" s="156">
        <f t="shared" si="149"/>
        <v>9.287173464115641E-3</v>
      </c>
      <c r="BA544" s="156">
        <f t="shared" si="149"/>
        <v>7.2477603723334894E-3</v>
      </c>
      <c r="BB544" s="156">
        <f t="shared" si="149"/>
        <v>6.4110780782690169E-3</v>
      </c>
      <c r="BC544" s="156">
        <f t="shared" si="149"/>
        <v>5.9299857591819443E-3</v>
      </c>
      <c r="BD544" s="156">
        <f t="shared" si="149"/>
        <v>5.6476054849351866E-3</v>
      </c>
      <c r="BE544" s="156">
        <f t="shared" si="149"/>
        <v>6.3274098488625696E-3</v>
      </c>
      <c r="BF544" s="156">
        <f t="shared" si="149"/>
        <v>8.4400326413753626E-3</v>
      </c>
      <c r="BG544" s="156">
        <f t="shared" si="149"/>
        <v>1.3805257852063791E-2</v>
      </c>
      <c r="BH544" s="173">
        <f t="shared" si="149"/>
        <v>1.8040961965765181E-2</v>
      </c>
    </row>
    <row r="545" spans="2:60" x14ac:dyDescent="0.2">
      <c r="B545" s="104">
        <v>301514</v>
      </c>
      <c r="C545" s="105" t="s">
        <v>560</v>
      </c>
      <c r="D545" s="105" t="s">
        <v>75</v>
      </c>
      <c r="E545" s="23"/>
      <c r="F545" s="23"/>
      <c r="G545" s="23"/>
      <c r="H545" s="95">
        <f>P_EX_ref!L528</f>
        <v>1.6407545677174959</v>
      </c>
      <c r="I545" s="89">
        <f>P_EX_ref!M528</f>
        <v>1.6358359063675536</v>
      </c>
      <c r="J545" s="89">
        <f>P_EX_ref!N528</f>
        <v>1.58036189884236</v>
      </c>
      <c r="K545" s="89">
        <f>P_EX_ref!O528</f>
        <v>1.5269451866676615</v>
      </c>
      <c r="L545" s="177"/>
      <c r="M545" s="172">
        <f t="shared" si="148"/>
        <v>2.0565622321390531E-2</v>
      </c>
      <c r="N545" s="156">
        <f t="shared" si="148"/>
        <v>1.9767721127500516E-2</v>
      </c>
      <c r="O545" s="156">
        <f t="shared" si="148"/>
        <v>1.4519554119801402E-2</v>
      </c>
      <c r="P545" s="156">
        <f t="shared" si="148"/>
        <v>9.9793839461173733E-3</v>
      </c>
      <c r="Q545" s="156">
        <f t="shared" si="148"/>
        <v>7.7879651741659213E-3</v>
      </c>
      <c r="R545" s="156">
        <f t="shared" si="148"/>
        <v>6.8889215754166094E-3</v>
      </c>
      <c r="S545" s="156">
        <f t="shared" si="148"/>
        <v>6.3719715061357537E-3</v>
      </c>
      <c r="T545" s="156">
        <f t="shared" si="148"/>
        <v>6.0685442915578616E-3</v>
      </c>
      <c r="U545" s="156">
        <f t="shared" si="148"/>
        <v>6.7990172155416775E-3</v>
      </c>
      <c r="V545" s="156">
        <f t="shared" si="148"/>
        <v>9.0691023023836935E-3</v>
      </c>
      <c r="W545" s="156">
        <f t="shared" si="148"/>
        <v>1.4834219379363661E-2</v>
      </c>
      <c r="X545" s="173">
        <f t="shared" si="148"/>
        <v>1.938562759803206E-2</v>
      </c>
      <c r="Y545" s="172">
        <f t="shared" si="150"/>
        <v>2.0503970607209748E-2</v>
      </c>
      <c r="Z545" s="156">
        <f t="shared" si="150"/>
        <v>1.9708461365072101E-2</v>
      </c>
      <c r="AA545" s="156">
        <f t="shared" si="150"/>
        <v>1.4476027335800543E-2</v>
      </c>
      <c r="AB545" s="156">
        <f t="shared" si="150"/>
        <v>9.9494677044821064E-3</v>
      </c>
      <c r="AC545" s="156">
        <f t="shared" si="150"/>
        <v>7.7646183774843468E-3</v>
      </c>
      <c r="AD545" s="156">
        <f t="shared" si="150"/>
        <v>6.868269935639112E-3</v>
      </c>
      <c r="AE545" s="156">
        <f t="shared" si="150"/>
        <v>6.3528695815781022E-3</v>
      </c>
      <c r="AF545" s="156">
        <f t="shared" si="150"/>
        <v>6.0503519824553357E-3</v>
      </c>
      <c r="AG545" s="156">
        <f t="shared" si="150"/>
        <v>6.7786350914545886E-3</v>
      </c>
      <c r="AH545" s="156">
        <f t="shared" si="150"/>
        <v>9.0419149071138075E-3</v>
      </c>
      <c r="AI545" s="156">
        <f t="shared" si="150"/>
        <v>1.4789749290446377E-2</v>
      </c>
      <c r="AJ545" s="173">
        <f t="shared" si="150"/>
        <v>1.9327513277287878E-2</v>
      </c>
      <c r="AK545" s="172">
        <f t="shared" si="151"/>
        <v>1.9754523735529501E-2</v>
      </c>
      <c r="AL545" s="156">
        <f t="shared" si="151"/>
        <v>1.8988091393877811E-2</v>
      </c>
      <c r="AM545" s="156">
        <f t="shared" si="151"/>
        <v>1.3946909653718096E-2</v>
      </c>
      <c r="AN545" s="156">
        <f t="shared" si="151"/>
        <v>9.58580168150284E-3</v>
      </c>
      <c r="AO545" s="156">
        <f t="shared" si="151"/>
        <v>7.4808114473890403E-3</v>
      </c>
      <c r="AP545" s="156">
        <f t="shared" si="151"/>
        <v>6.6172257103167126E-3</v>
      </c>
      <c r="AQ545" s="156">
        <f t="shared" si="151"/>
        <v>6.1206639115001238E-3</v>
      </c>
      <c r="AR545" s="156">
        <f t="shared" si="151"/>
        <v>5.829203725238213E-3</v>
      </c>
      <c r="AS545" s="156">
        <f t="shared" si="151"/>
        <v>6.5308671366094799E-3</v>
      </c>
      <c r="AT545" s="156">
        <f t="shared" si="151"/>
        <v>8.7114211227171078E-3</v>
      </c>
      <c r="AU545" s="156">
        <f t="shared" si="151"/>
        <v>1.4249164661693412E-2</v>
      </c>
      <c r="AV545" s="173">
        <f t="shared" si="151"/>
        <v>1.8621067455622073E-2</v>
      </c>
      <c r="AW545" s="172">
        <f t="shared" si="149"/>
        <v>1.9139107476724797E-2</v>
      </c>
      <c r="AX545" s="156">
        <f t="shared" si="149"/>
        <v>1.8396551940742578E-2</v>
      </c>
      <c r="AY545" s="156">
        <f t="shared" si="149"/>
        <v>1.3512419049141225E-2</v>
      </c>
      <c r="AZ545" s="156">
        <f t="shared" si="149"/>
        <v>9.287173464115641E-3</v>
      </c>
      <c r="BA545" s="156">
        <f t="shared" si="149"/>
        <v>7.2477603723334894E-3</v>
      </c>
      <c r="BB545" s="156">
        <f t="shared" si="149"/>
        <v>6.4110780782690169E-3</v>
      </c>
      <c r="BC545" s="156">
        <f t="shared" si="149"/>
        <v>5.9299857591819443E-3</v>
      </c>
      <c r="BD545" s="156">
        <f t="shared" si="149"/>
        <v>5.6476054849351866E-3</v>
      </c>
      <c r="BE545" s="156">
        <f t="shared" si="149"/>
        <v>6.3274098488625696E-3</v>
      </c>
      <c r="BF545" s="156">
        <f t="shared" si="149"/>
        <v>8.4400326413753626E-3</v>
      </c>
      <c r="BG545" s="156">
        <f t="shared" si="149"/>
        <v>1.3805257852063791E-2</v>
      </c>
      <c r="BH545" s="173">
        <f t="shared" si="149"/>
        <v>1.8040961965765181E-2</v>
      </c>
    </row>
    <row r="546" spans="2:60" x14ac:dyDescent="0.2">
      <c r="B546" s="104">
        <v>301515</v>
      </c>
      <c r="C546" s="105" t="s">
        <v>561</v>
      </c>
      <c r="D546" s="105" t="s">
        <v>75</v>
      </c>
      <c r="E546" s="23"/>
      <c r="F546" s="23"/>
      <c r="G546" s="23"/>
      <c r="H546" s="95">
        <f>P_EX_ref!L529</f>
        <v>1.6407545677174959</v>
      </c>
      <c r="I546" s="89">
        <f>P_EX_ref!M529</f>
        <v>1.6358359063675536</v>
      </c>
      <c r="J546" s="89">
        <f>P_EX_ref!N529</f>
        <v>1.58036189884236</v>
      </c>
      <c r="K546" s="89">
        <f>P_EX_ref!O529</f>
        <v>1.5269451866676615</v>
      </c>
      <c r="L546" s="177"/>
      <c r="M546" s="172">
        <f t="shared" si="148"/>
        <v>2.0565622321390531E-2</v>
      </c>
      <c r="N546" s="156">
        <f t="shared" si="148"/>
        <v>1.9767721127500516E-2</v>
      </c>
      <c r="O546" s="156">
        <f t="shared" si="148"/>
        <v>1.4519554119801402E-2</v>
      </c>
      <c r="P546" s="156">
        <f t="shared" si="148"/>
        <v>9.9793839461173733E-3</v>
      </c>
      <c r="Q546" s="156">
        <f t="shared" si="148"/>
        <v>7.7879651741659213E-3</v>
      </c>
      <c r="R546" s="156">
        <f t="shared" si="148"/>
        <v>6.8889215754166094E-3</v>
      </c>
      <c r="S546" s="156">
        <f t="shared" si="148"/>
        <v>6.3719715061357537E-3</v>
      </c>
      <c r="T546" s="156">
        <f t="shared" si="148"/>
        <v>6.0685442915578616E-3</v>
      </c>
      <c r="U546" s="156">
        <f t="shared" si="148"/>
        <v>6.7990172155416775E-3</v>
      </c>
      <c r="V546" s="156">
        <f t="shared" si="148"/>
        <v>9.0691023023836935E-3</v>
      </c>
      <c r="W546" s="156">
        <f t="shared" si="148"/>
        <v>1.4834219379363661E-2</v>
      </c>
      <c r="X546" s="173">
        <f t="shared" si="148"/>
        <v>1.938562759803206E-2</v>
      </c>
      <c r="Y546" s="172">
        <f t="shared" si="150"/>
        <v>2.0503970607209748E-2</v>
      </c>
      <c r="Z546" s="156">
        <f t="shared" si="150"/>
        <v>1.9708461365072101E-2</v>
      </c>
      <c r="AA546" s="156">
        <f t="shared" si="150"/>
        <v>1.4476027335800543E-2</v>
      </c>
      <c r="AB546" s="156">
        <f t="shared" si="150"/>
        <v>9.9494677044821064E-3</v>
      </c>
      <c r="AC546" s="156">
        <f t="shared" si="150"/>
        <v>7.7646183774843468E-3</v>
      </c>
      <c r="AD546" s="156">
        <f t="shared" si="150"/>
        <v>6.868269935639112E-3</v>
      </c>
      <c r="AE546" s="156">
        <f t="shared" si="150"/>
        <v>6.3528695815781022E-3</v>
      </c>
      <c r="AF546" s="156">
        <f t="shared" si="150"/>
        <v>6.0503519824553357E-3</v>
      </c>
      <c r="AG546" s="156">
        <f t="shared" si="150"/>
        <v>6.7786350914545886E-3</v>
      </c>
      <c r="AH546" s="156">
        <f t="shared" si="150"/>
        <v>9.0419149071138075E-3</v>
      </c>
      <c r="AI546" s="156">
        <f t="shared" si="150"/>
        <v>1.4789749290446377E-2</v>
      </c>
      <c r="AJ546" s="173">
        <f t="shared" si="150"/>
        <v>1.9327513277287878E-2</v>
      </c>
      <c r="AK546" s="172">
        <f t="shared" si="151"/>
        <v>1.9754523735529501E-2</v>
      </c>
      <c r="AL546" s="156">
        <f t="shared" si="151"/>
        <v>1.8988091393877811E-2</v>
      </c>
      <c r="AM546" s="156">
        <f t="shared" si="151"/>
        <v>1.3946909653718096E-2</v>
      </c>
      <c r="AN546" s="156">
        <f t="shared" si="151"/>
        <v>9.58580168150284E-3</v>
      </c>
      <c r="AO546" s="156">
        <f t="shared" si="151"/>
        <v>7.4808114473890403E-3</v>
      </c>
      <c r="AP546" s="156">
        <f t="shared" si="151"/>
        <v>6.6172257103167126E-3</v>
      </c>
      <c r="AQ546" s="156">
        <f t="shared" si="151"/>
        <v>6.1206639115001238E-3</v>
      </c>
      <c r="AR546" s="156">
        <f t="shared" si="151"/>
        <v>5.829203725238213E-3</v>
      </c>
      <c r="AS546" s="156">
        <f t="shared" si="151"/>
        <v>6.5308671366094799E-3</v>
      </c>
      <c r="AT546" s="156">
        <f t="shared" si="151"/>
        <v>8.7114211227171078E-3</v>
      </c>
      <c r="AU546" s="156">
        <f t="shared" si="151"/>
        <v>1.4249164661693412E-2</v>
      </c>
      <c r="AV546" s="173">
        <f t="shared" si="151"/>
        <v>1.8621067455622073E-2</v>
      </c>
      <c r="AW546" s="172">
        <f t="shared" si="149"/>
        <v>1.9139107476724797E-2</v>
      </c>
      <c r="AX546" s="156">
        <f t="shared" si="149"/>
        <v>1.8396551940742578E-2</v>
      </c>
      <c r="AY546" s="156">
        <f t="shared" si="149"/>
        <v>1.3512419049141225E-2</v>
      </c>
      <c r="AZ546" s="156">
        <f t="shared" si="149"/>
        <v>9.287173464115641E-3</v>
      </c>
      <c r="BA546" s="156">
        <f t="shared" si="149"/>
        <v>7.2477603723334894E-3</v>
      </c>
      <c r="BB546" s="156">
        <f t="shared" si="149"/>
        <v>6.4110780782690169E-3</v>
      </c>
      <c r="BC546" s="156">
        <f t="shared" si="149"/>
        <v>5.9299857591819443E-3</v>
      </c>
      <c r="BD546" s="156">
        <f t="shared" si="149"/>
        <v>5.6476054849351866E-3</v>
      </c>
      <c r="BE546" s="156">
        <f t="shared" si="149"/>
        <v>6.3274098488625696E-3</v>
      </c>
      <c r="BF546" s="156">
        <f t="shared" si="149"/>
        <v>8.4400326413753626E-3</v>
      </c>
      <c r="BG546" s="156">
        <f t="shared" si="149"/>
        <v>1.3805257852063791E-2</v>
      </c>
      <c r="BH546" s="173">
        <f t="shared" si="149"/>
        <v>1.8040961965765181E-2</v>
      </c>
    </row>
    <row r="547" spans="2:60" x14ac:dyDescent="0.2">
      <c r="B547" s="104">
        <v>301521</v>
      </c>
      <c r="C547" s="105" t="s">
        <v>562</v>
      </c>
      <c r="D547" s="105" t="s">
        <v>75</v>
      </c>
      <c r="E547" s="23"/>
      <c r="F547" s="23"/>
      <c r="G547" s="23"/>
      <c r="H547" s="95">
        <f>P_EX_ref!L530</f>
        <v>1.6407545677174959</v>
      </c>
      <c r="I547" s="89">
        <f>P_EX_ref!M530</f>
        <v>1.6358359063675536</v>
      </c>
      <c r="J547" s="89">
        <f>P_EX_ref!N530</f>
        <v>1.58036189884236</v>
      </c>
      <c r="K547" s="89">
        <f>P_EX_ref!O530</f>
        <v>1.5269451866676615</v>
      </c>
      <c r="L547" s="177"/>
      <c r="M547" s="172">
        <f t="shared" si="148"/>
        <v>2.0565622321390531E-2</v>
      </c>
      <c r="N547" s="156">
        <f t="shared" si="148"/>
        <v>1.9767721127500516E-2</v>
      </c>
      <c r="O547" s="156">
        <f t="shared" si="148"/>
        <v>1.4519554119801402E-2</v>
      </c>
      <c r="P547" s="156">
        <f t="shared" si="148"/>
        <v>9.9793839461173733E-3</v>
      </c>
      <c r="Q547" s="156">
        <f t="shared" si="148"/>
        <v>7.7879651741659213E-3</v>
      </c>
      <c r="R547" s="156">
        <f t="shared" si="148"/>
        <v>6.8889215754166094E-3</v>
      </c>
      <c r="S547" s="156">
        <f t="shared" si="148"/>
        <v>6.3719715061357537E-3</v>
      </c>
      <c r="T547" s="156">
        <f t="shared" si="148"/>
        <v>6.0685442915578616E-3</v>
      </c>
      <c r="U547" s="156">
        <f t="shared" si="148"/>
        <v>6.7990172155416775E-3</v>
      </c>
      <c r="V547" s="156">
        <f t="shared" si="148"/>
        <v>9.0691023023836935E-3</v>
      </c>
      <c r="W547" s="156">
        <f t="shared" si="148"/>
        <v>1.4834219379363661E-2</v>
      </c>
      <c r="X547" s="173">
        <f t="shared" si="148"/>
        <v>1.938562759803206E-2</v>
      </c>
      <c r="Y547" s="172">
        <f t="shared" si="150"/>
        <v>2.0503970607209748E-2</v>
      </c>
      <c r="Z547" s="156">
        <f t="shared" si="150"/>
        <v>1.9708461365072101E-2</v>
      </c>
      <c r="AA547" s="156">
        <f t="shared" si="150"/>
        <v>1.4476027335800543E-2</v>
      </c>
      <c r="AB547" s="156">
        <f t="shared" si="150"/>
        <v>9.9494677044821064E-3</v>
      </c>
      <c r="AC547" s="156">
        <f t="shared" si="150"/>
        <v>7.7646183774843468E-3</v>
      </c>
      <c r="AD547" s="156">
        <f t="shared" si="150"/>
        <v>6.868269935639112E-3</v>
      </c>
      <c r="AE547" s="156">
        <f t="shared" si="150"/>
        <v>6.3528695815781022E-3</v>
      </c>
      <c r="AF547" s="156">
        <f t="shared" si="150"/>
        <v>6.0503519824553357E-3</v>
      </c>
      <c r="AG547" s="156">
        <f t="shared" si="150"/>
        <v>6.7786350914545886E-3</v>
      </c>
      <c r="AH547" s="156">
        <f t="shared" si="150"/>
        <v>9.0419149071138075E-3</v>
      </c>
      <c r="AI547" s="156">
        <f t="shared" si="150"/>
        <v>1.4789749290446377E-2</v>
      </c>
      <c r="AJ547" s="173">
        <f t="shared" si="150"/>
        <v>1.9327513277287878E-2</v>
      </c>
      <c r="AK547" s="172">
        <f t="shared" si="151"/>
        <v>1.9754523735529501E-2</v>
      </c>
      <c r="AL547" s="156">
        <f t="shared" si="151"/>
        <v>1.8988091393877811E-2</v>
      </c>
      <c r="AM547" s="156">
        <f t="shared" si="151"/>
        <v>1.3946909653718096E-2</v>
      </c>
      <c r="AN547" s="156">
        <f t="shared" si="151"/>
        <v>9.58580168150284E-3</v>
      </c>
      <c r="AO547" s="156">
        <f t="shared" si="151"/>
        <v>7.4808114473890403E-3</v>
      </c>
      <c r="AP547" s="156">
        <f t="shared" si="151"/>
        <v>6.6172257103167126E-3</v>
      </c>
      <c r="AQ547" s="156">
        <f t="shared" si="151"/>
        <v>6.1206639115001238E-3</v>
      </c>
      <c r="AR547" s="156">
        <f t="shared" si="151"/>
        <v>5.829203725238213E-3</v>
      </c>
      <c r="AS547" s="156">
        <f t="shared" si="151"/>
        <v>6.5308671366094799E-3</v>
      </c>
      <c r="AT547" s="156">
        <f t="shared" si="151"/>
        <v>8.7114211227171078E-3</v>
      </c>
      <c r="AU547" s="156">
        <f t="shared" si="151"/>
        <v>1.4249164661693412E-2</v>
      </c>
      <c r="AV547" s="173">
        <f t="shared" si="151"/>
        <v>1.8621067455622073E-2</v>
      </c>
      <c r="AW547" s="172">
        <f t="shared" si="149"/>
        <v>1.9139107476724797E-2</v>
      </c>
      <c r="AX547" s="156">
        <f t="shared" si="149"/>
        <v>1.8396551940742578E-2</v>
      </c>
      <c r="AY547" s="156">
        <f t="shared" si="149"/>
        <v>1.3512419049141225E-2</v>
      </c>
      <c r="AZ547" s="156">
        <f t="shared" si="149"/>
        <v>9.287173464115641E-3</v>
      </c>
      <c r="BA547" s="156">
        <f t="shared" si="149"/>
        <v>7.2477603723334894E-3</v>
      </c>
      <c r="BB547" s="156">
        <f t="shared" si="149"/>
        <v>6.4110780782690169E-3</v>
      </c>
      <c r="BC547" s="156">
        <f t="shared" si="149"/>
        <v>5.9299857591819443E-3</v>
      </c>
      <c r="BD547" s="156">
        <f t="shared" si="149"/>
        <v>5.6476054849351866E-3</v>
      </c>
      <c r="BE547" s="156">
        <f t="shared" si="149"/>
        <v>6.3274098488625696E-3</v>
      </c>
      <c r="BF547" s="156">
        <f t="shared" si="149"/>
        <v>8.4400326413753626E-3</v>
      </c>
      <c r="BG547" s="156">
        <f t="shared" si="149"/>
        <v>1.3805257852063791E-2</v>
      </c>
      <c r="BH547" s="173">
        <f t="shared" si="149"/>
        <v>1.8040961965765181E-2</v>
      </c>
    </row>
    <row r="548" spans="2:60" x14ac:dyDescent="0.2">
      <c r="B548" s="104">
        <v>301522</v>
      </c>
      <c r="C548" s="105" t="s">
        <v>563</v>
      </c>
      <c r="D548" s="105" t="s">
        <v>75</v>
      </c>
      <c r="E548" s="23"/>
      <c r="F548" s="23"/>
      <c r="G548" s="23"/>
      <c r="H548" s="95">
        <f>P_EX_ref!L531</f>
        <v>1.6407545677174959</v>
      </c>
      <c r="I548" s="89">
        <f>P_EX_ref!M531</f>
        <v>1.6358359063675536</v>
      </c>
      <c r="J548" s="89">
        <f>P_EX_ref!N531</f>
        <v>1.58036189884236</v>
      </c>
      <c r="K548" s="89">
        <f>P_EX_ref!O531</f>
        <v>1.5269451866676615</v>
      </c>
      <c r="L548" s="177"/>
      <c r="M548" s="172">
        <f t="shared" ref="M548:X549" si="152">$H548*M$34*M$35*M$36</f>
        <v>2.0565622321390531E-2</v>
      </c>
      <c r="N548" s="156">
        <f t="shared" si="152"/>
        <v>1.9767721127500516E-2</v>
      </c>
      <c r="O548" s="156">
        <f t="shared" si="152"/>
        <v>1.4519554119801402E-2</v>
      </c>
      <c r="P548" s="156">
        <f t="shared" si="152"/>
        <v>9.9793839461173733E-3</v>
      </c>
      <c r="Q548" s="156">
        <f t="shared" si="152"/>
        <v>7.7879651741659213E-3</v>
      </c>
      <c r="R548" s="156">
        <f t="shared" si="152"/>
        <v>6.8889215754166094E-3</v>
      </c>
      <c r="S548" s="156">
        <f t="shared" si="152"/>
        <v>6.3719715061357537E-3</v>
      </c>
      <c r="T548" s="156">
        <f t="shared" si="152"/>
        <v>6.0685442915578616E-3</v>
      </c>
      <c r="U548" s="156">
        <f t="shared" si="152"/>
        <v>6.7990172155416775E-3</v>
      </c>
      <c r="V548" s="156">
        <f t="shared" si="152"/>
        <v>9.0691023023836935E-3</v>
      </c>
      <c r="W548" s="156">
        <f t="shared" si="152"/>
        <v>1.4834219379363661E-2</v>
      </c>
      <c r="X548" s="173">
        <f t="shared" si="152"/>
        <v>1.938562759803206E-2</v>
      </c>
      <c r="Y548" s="172">
        <f t="shared" si="150"/>
        <v>2.0503970607209748E-2</v>
      </c>
      <c r="Z548" s="156">
        <f t="shared" si="150"/>
        <v>1.9708461365072101E-2</v>
      </c>
      <c r="AA548" s="156">
        <f t="shared" si="150"/>
        <v>1.4476027335800543E-2</v>
      </c>
      <c r="AB548" s="156">
        <f t="shared" si="150"/>
        <v>9.9494677044821064E-3</v>
      </c>
      <c r="AC548" s="156">
        <f t="shared" si="150"/>
        <v>7.7646183774843468E-3</v>
      </c>
      <c r="AD548" s="156">
        <f t="shared" si="150"/>
        <v>6.868269935639112E-3</v>
      </c>
      <c r="AE548" s="156">
        <f t="shared" si="150"/>
        <v>6.3528695815781022E-3</v>
      </c>
      <c r="AF548" s="156">
        <f t="shared" si="150"/>
        <v>6.0503519824553357E-3</v>
      </c>
      <c r="AG548" s="156">
        <f t="shared" si="150"/>
        <v>6.7786350914545886E-3</v>
      </c>
      <c r="AH548" s="156">
        <f t="shared" si="150"/>
        <v>9.0419149071138075E-3</v>
      </c>
      <c r="AI548" s="156">
        <f t="shared" si="150"/>
        <v>1.4789749290446377E-2</v>
      </c>
      <c r="AJ548" s="173">
        <f t="shared" si="150"/>
        <v>1.9327513277287878E-2</v>
      </c>
      <c r="AK548" s="172">
        <f t="shared" si="151"/>
        <v>1.9754523735529501E-2</v>
      </c>
      <c r="AL548" s="156">
        <f t="shared" si="151"/>
        <v>1.8988091393877811E-2</v>
      </c>
      <c r="AM548" s="156">
        <f t="shared" si="151"/>
        <v>1.3946909653718096E-2</v>
      </c>
      <c r="AN548" s="156">
        <f t="shared" si="151"/>
        <v>9.58580168150284E-3</v>
      </c>
      <c r="AO548" s="156">
        <f t="shared" si="151"/>
        <v>7.4808114473890403E-3</v>
      </c>
      <c r="AP548" s="156">
        <f t="shared" si="151"/>
        <v>6.6172257103167126E-3</v>
      </c>
      <c r="AQ548" s="156">
        <f t="shared" si="151"/>
        <v>6.1206639115001238E-3</v>
      </c>
      <c r="AR548" s="156">
        <f t="shared" si="151"/>
        <v>5.829203725238213E-3</v>
      </c>
      <c r="AS548" s="156">
        <f t="shared" si="151"/>
        <v>6.5308671366094799E-3</v>
      </c>
      <c r="AT548" s="156">
        <f t="shared" si="151"/>
        <v>8.7114211227171078E-3</v>
      </c>
      <c r="AU548" s="156">
        <f t="shared" si="151"/>
        <v>1.4249164661693412E-2</v>
      </c>
      <c r="AV548" s="173">
        <f t="shared" si="151"/>
        <v>1.8621067455622073E-2</v>
      </c>
      <c r="AW548" s="172">
        <f t="shared" si="149"/>
        <v>1.9139107476724797E-2</v>
      </c>
      <c r="AX548" s="156">
        <f t="shared" si="149"/>
        <v>1.8396551940742578E-2</v>
      </c>
      <c r="AY548" s="156">
        <f t="shared" si="149"/>
        <v>1.3512419049141225E-2</v>
      </c>
      <c r="AZ548" s="156">
        <f t="shared" si="149"/>
        <v>9.287173464115641E-3</v>
      </c>
      <c r="BA548" s="156">
        <f t="shared" si="149"/>
        <v>7.2477603723334894E-3</v>
      </c>
      <c r="BB548" s="156">
        <f t="shared" si="149"/>
        <v>6.4110780782690169E-3</v>
      </c>
      <c r="BC548" s="156">
        <f t="shared" si="149"/>
        <v>5.9299857591819443E-3</v>
      </c>
      <c r="BD548" s="156">
        <f t="shared" si="149"/>
        <v>5.6476054849351866E-3</v>
      </c>
      <c r="BE548" s="156">
        <f t="shared" si="149"/>
        <v>6.3274098488625696E-3</v>
      </c>
      <c r="BF548" s="156">
        <f t="shared" si="149"/>
        <v>8.4400326413753626E-3</v>
      </c>
      <c r="BG548" s="156">
        <f t="shared" si="149"/>
        <v>1.3805257852063791E-2</v>
      </c>
      <c r="BH548" s="173">
        <f t="shared" si="149"/>
        <v>1.8040961965765181E-2</v>
      </c>
    </row>
    <row r="549" spans="2:60" x14ac:dyDescent="0.2">
      <c r="B549" s="106">
        <v>301523</v>
      </c>
      <c r="C549" s="107" t="s">
        <v>564</v>
      </c>
      <c r="D549" s="107" t="s">
        <v>75</v>
      </c>
      <c r="E549" s="108"/>
      <c r="F549" s="108"/>
      <c r="G549" s="108"/>
      <c r="H549" s="99">
        <f>P_EX_ref!L532</f>
        <v>1.6407545677174959</v>
      </c>
      <c r="I549" s="100">
        <f>P_EX_ref!M532</f>
        <v>1.6358359063675536</v>
      </c>
      <c r="J549" s="100">
        <f>P_EX_ref!N532</f>
        <v>1.58036189884236</v>
      </c>
      <c r="K549" s="100">
        <f>P_EX_ref!O532</f>
        <v>1.5269451866676615</v>
      </c>
      <c r="L549" s="178"/>
      <c r="M549" s="174">
        <f t="shared" si="152"/>
        <v>2.0565622321390531E-2</v>
      </c>
      <c r="N549" s="175">
        <f t="shared" si="152"/>
        <v>1.9767721127500516E-2</v>
      </c>
      <c r="O549" s="175">
        <f t="shared" si="152"/>
        <v>1.4519554119801402E-2</v>
      </c>
      <c r="P549" s="175">
        <f t="shared" si="152"/>
        <v>9.9793839461173733E-3</v>
      </c>
      <c r="Q549" s="175">
        <f t="shared" si="152"/>
        <v>7.7879651741659213E-3</v>
      </c>
      <c r="R549" s="175">
        <f t="shared" si="152"/>
        <v>6.8889215754166094E-3</v>
      </c>
      <c r="S549" s="175">
        <f t="shared" si="152"/>
        <v>6.3719715061357537E-3</v>
      </c>
      <c r="T549" s="175">
        <f t="shared" si="152"/>
        <v>6.0685442915578616E-3</v>
      </c>
      <c r="U549" s="175">
        <f t="shared" si="152"/>
        <v>6.7990172155416775E-3</v>
      </c>
      <c r="V549" s="175">
        <f t="shared" si="152"/>
        <v>9.0691023023836935E-3</v>
      </c>
      <c r="W549" s="175">
        <f t="shared" si="152"/>
        <v>1.4834219379363661E-2</v>
      </c>
      <c r="X549" s="176">
        <f t="shared" si="152"/>
        <v>1.938562759803206E-2</v>
      </c>
      <c r="Y549" s="174">
        <f t="shared" si="150"/>
        <v>2.0503970607209748E-2</v>
      </c>
      <c r="Z549" s="175">
        <f t="shared" si="150"/>
        <v>1.9708461365072101E-2</v>
      </c>
      <c r="AA549" s="175">
        <f t="shared" si="150"/>
        <v>1.4476027335800543E-2</v>
      </c>
      <c r="AB549" s="175">
        <f t="shared" si="150"/>
        <v>9.9494677044821064E-3</v>
      </c>
      <c r="AC549" s="175">
        <f t="shared" si="150"/>
        <v>7.7646183774843468E-3</v>
      </c>
      <c r="AD549" s="175">
        <f t="shared" si="150"/>
        <v>6.868269935639112E-3</v>
      </c>
      <c r="AE549" s="175">
        <f t="shared" si="150"/>
        <v>6.3528695815781022E-3</v>
      </c>
      <c r="AF549" s="175">
        <f t="shared" si="150"/>
        <v>6.0503519824553357E-3</v>
      </c>
      <c r="AG549" s="175">
        <f t="shared" si="150"/>
        <v>6.7786350914545886E-3</v>
      </c>
      <c r="AH549" s="175">
        <f t="shared" si="150"/>
        <v>9.0419149071138075E-3</v>
      </c>
      <c r="AI549" s="175">
        <f t="shared" si="150"/>
        <v>1.4789749290446377E-2</v>
      </c>
      <c r="AJ549" s="176">
        <f t="shared" si="150"/>
        <v>1.9327513277287878E-2</v>
      </c>
      <c r="AK549" s="174">
        <f t="shared" si="151"/>
        <v>1.9754523735529501E-2</v>
      </c>
      <c r="AL549" s="175">
        <f t="shared" si="151"/>
        <v>1.8988091393877811E-2</v>
      </c>
      <c r="AM549" s="175">
        <f t="shared" si="151"/>
        <v>1.3946909653718096E-2</v>
      </c>
      <c r="AN549" s="175">
        <f t="shared" si="151"/>
        <v>9.58580168150284E-3</v>
      </c>
      <c r="AO549" s="175">
        <f t="shared" si="151"/>
        <v>7.4808114473890403E-3</v>
      </c>
      <c r="AP549" s="175">
        <f t="shared" si="151"/>
        <v>6.6172257103167126E-3</v>
      </c>
      <c r="AQ549" s="175">
        <f t="shared" si="151"/>
        <v>6.1206639115001238E-3</v>
      </c>
      <c r="AR549" s="175">
        <f t="shared" si="151"/>
        <v>5.829203725238213E-3</v>
      </c>
      <c r="AS549" s="175">
        <f t="shared" si="151"/>
        <v>6.5308671366094799E-3</v>
      </c>
      <c r="AT549" s="175">
        <f t="shared" si="151"/>
        <v>8.7114211227171078E-3</v>
      </c>
      <c r="AU549" s="175">
        <f t="shared" si="151"/>
        <v>1.4249164661693412E-2</v>
      </c>
      <c r="AV549" s="176">
        <f t="shared" si="151"/>
        <v>1.8621067455622073E-2</v>
      </c>
      <c r="AW549" s="174">
        <f t="shared" si="149"/>
        <v>1.9139107476724797E-2</v>
      </c>
      <c r="AX549" s="175">
        <f t="shared" si="149"/>
        <v>1.8396551940742578E-2</v>
      </c>
      <c r="AY549" s="175">
        <f t="shared" si="149"/>
        <v>1.3512419049141225E-2</v>
      </c>
      <c r="AZ549" s="175">
        <f t="shared" si="149"/>
        <v>9.287173464115641E-3</v>
      </c>
      <c r="BA549" s="175">
        <f t="shared" si="149"/>
        <v>7.2477603723334894E-3</v>
      </c>
      <c r="BB549" s="175">
        <f t="shared" si="149"/>
        <v>6.4110780782690169E-3</v>
      </c>
      <c r="BC549" s="175">
        <f t="shared" si="149"/>
        <v>5.9299857591819443E-3</v>
      </c>
      <c r="BD549" s="175">
        <f t="shared" si="149"/>
        <v>5.6476054849351866E-3</v>
      </c>
      <c r="BE549" s="175">
        <f t="shared" si="149"/>
        <v>6.3274098488625696E-3</v>
      </c>
      <c r="BF549" s="175">
        <f t="shared" si="149"/>
        <v>8.4400326413753626E-3</v>
      </c>
      <c r="BG549" s="175">
        <f t="shared" si="149"/>
        <v>1.3805257852063791E-2</v>
      </c>
      <c r="BH549" s="176">
        <f t="shared" si="149"/>
        <v>1.8040961965765181E-2</v>
      </c>
    </row>
  </sheetData>
  <mergeCells count="9">
    <mergeCell ref="B5:L5"/>
    <mergeCell ref="B31:G31"/>
    <mergeCell ref="H31:K31"/>
    <mergeCell ref="M31:BH31"/>
    <mergeCell ref="F32:G32"/>
    <mergeCell ref="M32:X32"/>
    <mergeCell ref="Y32:AJ32"/>
    <mergeCell ref="AK32:AV32"/>
    <mergeCell ref="AW32:BH3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B1:BM95"/>
  <sheetViews>
    <sheetView showGridLines="0" zoomScale="85" zoomScaleNormal="85" workbookViewId="0">
      <selection activeCell="B1" sqref="B1"/>
    </sheetView>
  </sheetViews>
  <sheetFormatPr defaultRowHeight="14.25" x14ac:dyDescent="0.2"/>
  <cols>
    <col min="1" max="1" width="4.28515625" style="24" customWidth="1"/>
    <col min="2" max="2" width="16.5703125" style="24" customWidth="1"/>
    <col min="3" max="3" width="42.85546875" style="24" customWidth="1"/>
    <col min="4" max="4" width="21.42578125" style="24" customWidth="1"/>
    <col min="5" max="5" width="2.85546875" style="24" customWidth="1"/>
    <col min="6" max="6" width="2.5703125" style="24" customWidth="1"/>
    <col min="7" max="7" width="2.7109375" style="24" customWidth="1"/>
    <col min="8" max="11" width="11.42578125" style="24" customWidth="1"/>
    <col min="12" max="12" width="13.5703125" style="125" customWidth="1"/>
    <col min="13" max="60" width="11.42578125" style="24" customWidth="1"/>
    <col min="61" max="16384" width="9.140625" style="24"/>
  </cols>
  <sheetData>
    <row r="1" spans="2:19" s="1" customFormat="1" ht="12.75" x14ac:dyDescent="0.2">
      <c r="B1" s="183" t="s">
        <v>804</v>
      </c>
    </row>
    <row r="2" spans="2:19" s="1" customFormat="1" ht="12.75" x14ac:dyDescent="0.2"/>
    <row r="3" spans="2:19" s="49" customFormat="1" ht="15.75" x14ac:dyDescent="0.25">
      <c r="B3" s="50" t="s">
        <v>797</v>
      </c>
      <c r="D3" s="50"/>
      <c r="E3" s="50"/>
      <c r="F3" s="50"/>
      <c r="G3" s="50"/>
    </row>
    <row r="4" spans="2:19" x14ac:dyDescent="0.2">
      <c r="L4" s="24"/>
    </row>
    <row r="5" spans="2:19" s="1" customFormat="1" ht="26.25" customHeight="1" x14ac:dyDescent="0.2">
      <c r="B5" s="190" t="s">
        <v>798</v>
      </c>
      <c r="C5" s="190"/>
      <c r="D5" s="190"/>
      <c r="E5" s="190"/>
      <c r="F5" s="190"/>
      <c r="G5" s="190"/>
      <c r="H5" s="190"/>
      <c r="I5" s="190"/>
      <c r="J5" s="190"/>
      <c r="K5" s="190"/>
      <c r="L5" s="190"/>
    </row>
    <row r="6" spans="2:19" s="1" customFormat="1" ht="12.75" x14ac:dyDescent="0.2"/>
    <row r="7" spans="2:19" s="53" customFormat="1" ht="12.75" x14ac:dyDescent="0.2">
      <c r="B7" s="54"/>
      <c r="D7" s="54"/>
      <c r="E7" s="54"/>
      <c r="F7" s="54"/>
    </row>
    <row r="8" spans="2:19" s="1" customFormat="1" ht="12.75" x14ac:dyDescent="0.2"/>
    <row r="9" spans="2:19" s="53" customFormat="1" ht="12.75" x14ac:dyDescent="0.2">
      <c r="B9" s="54" t="s">
        <v>720</v>
      </c>
      <c r="D9" s="54"/>
      <c r="E9" s="54"/>
      <c r="F9" s="54"/>
    </row>
    <row r="10" spans="2:19" s="1" customFormat="1" ht="12.75" x14ac:dyDescent="0.2"/>
    <row r="11" spans="2:19" s="1" customFormat="1" ht="12.75" x14ac:dyDescent="0.2">
      <c r="B11" s="11" t="s">
        <v>690</v>
      </c>
    </row>
    <row r="12" spans="2:19" s="1" customFormat="1" ht="12.75" x14ac:dyDescent="0.2">
      <c r="B12" s="1" t="s">
        <v>799</v>
      </c>
      <c r="H12" s="4">
        <f>Parameters!F99</f>
        <v>2.5</v>
      </c>
    </row>
    <row r="13" spans="2:19" s="1" customFormat="1" ht="12.75" x14ac:dyDescent="0.2"/>
    <row r="14" spans="2:19" s="1" customFormat="1" ht="12.75" x14ac:dyDescent="0.2">
      <c r="B14" s="11" t="s">
        <v>682</v>
      </c>
      <c r="H14" s="118" t="s">
        <v>583</v>
      </c>
      <c r="I14" s="118" t="s">
        <v>584</v>
      </c>
      <c r="J14" s="118" t="s">
        <v>746</v>
      </c>
      <c r="K14" s="118" t="s">
        <v>585</v>
      </c>
      <c r="L14" s="118" t="s">
        <v>649</v>
      </c>
      <c r="M14" s="118" t="s">
        <v>747</v>
      </c>
      <c r="N14" s="118" t="s">
        <v>748</v>
      </c>
      <c r="O14" s="118" t="s">
        <v>588</v>
      </c>
      <c r="P14" s="118" t="s">
        <v>589</v>
      </c>
      <c r="Q14" s="118" t="s">
        <v>650</v>
      </c>
      <c r="R14" s="118" t="s">
        <v>590</v>
      </c>
      <c r="S14" s="118" t="s">
        <v>591</v>
      </c>
    </row>
    <row r="15" spans="2:19" s="1" customFormat="1" ht="12.75" x14ac:dyDescent="0.2">
      <c r="B15" s="1" t="s">
        <v>800</v>
      </c>
      <c r="H15" s="71">
        <f>Parameters!F106</f>
        <v>1.83</v>
      </c>
      <c r="I15" s="71">
        <f>Parameters!G106</f>
        <v>1.7589999999999999</v>
      </c>
      <c r="J15" s="71">
        <f>Parameters!H106</f>
        <v>1.292</v>
      </c>
      <c r="K15" s="71">
        <f>Parameters!I106</f>
        <v>0.88800000000000001</v>
      </c>
      <c r="L15" s="71">
        <f>Parameters!J106</f>
        <v>0.69299999999999995</v>
      </c>
      <c r="M15" s="71">
        <f>Parameters!K106</f>
        <v>0.61299999999999999</v>
      </c>
      <c r="N15" s="71">
        <f>Parameters!L106</f>
        <v>0.56699999999999995</v>
      </c>
      <c r="O15" s="71">
        <f>Parameters!M106</f>
        <v>0.54</v>
      </c>
      <c r="P15" s="71">
        <f>Parameters!N106</f>
        <v>0.60499999999999998</v>
      </c>
      <c r="Q15" s="71">
        <f>Parameters!O106</f>
        <v>0.80700000000000005</v>
      </c>
      <c r="R15" s="71">
        <f>Parameters!P106</f>
        <v>1.32</v>
      </c>
      <c r="S15" s="71">
        <f>Parameters!Q106</f>
        <v>1.7250000000000001</v>
      </c>
    </row>
    <row r="16" spans="2:19" s="1" customFormat="1" ht="12.75" x14ac:dyDescent="0.2"/>
    <row r="17" spans="2:60" s="1" customFormat="1" ht="12.75" x14ac:dyDescent="0.2">
      <c r="B17" s="11" t="s">
        <v>684</v>
      </c>
      <c r="H17" s="22"/>
      <c r="I17" s="22"/>
      <c r="J17" s="22"/>
      <c r="K17" s="22"/>
      <c r="L17" s="22"/>
    </row>
    <row r="18" spans="2:60" s="1" customFormat="1" ht="12.75" x14ac:dyDescent="0.2">
      <c r="B18" s="1" t="s">
        <v>678</v>
      </c>
      <c r="H18" s="4">
        <f>Parameters!F133</f>
        <v>8760</v>
      </c>
      <c r="I18" s="22"/>
      <c r="J18" s="22"/>
      <c r="K18" s="22"/>
      <c r="L18" s="22"/>
    </row>
    <row r="19" spans="2:60" s="1" customFormat="1" ht="12.75" x14ac:dyDescent="0.2">
      <c r="B19" s="1" t="s">
        <v>679</v>
      </c>
      <c r="H19" s="4">
        <f>Parameters!F134</f>
        <v>8760</v>
      </c>
      <c r="I19" s="22"/>
      <c r="J19" s="22"/>
      <c r="K19" s="22"/>
      <c r="L19" s="22"/>
    </row>
    <row r="20" spans="2:60" s="1" customFormat="1" ht="12.75" x14ac:dyDescent="0.2">
      <c r="B20" s="1" t="s">
        <v>680</v>
      </c>
      <c r="H20" s="4">
        <f>Parameters!F135</f>
        <v>8784</v>
      </c>
      <c r="I20" s="22"/>
      <c r="J20" s="22"/>
      <c r="K20" s="22"/>
      <c r="L20" s="22"/>
    </row>
    <row r="21" spans="2:60" s="1" customFormat="1" ht="12.75" x14ac:dyDescent="0.2">
      <c r="B21" s="1" t="s">
        <v>681</v>
      </c>
      <c r="H21" s="4">
        <f>Parameters!F136</f>
        <v>8760</v>
      </c>
      <c r="I21" s="22"/>
      <c r="J21" s="22"/>
      <c r="K21" s="22"/>
      <c r="L21" s="22"/>
    </row>
    <row r="22" spans="2:60" s="1" customFormat="1" ht="12.75" x14ac:dyDescent="0.2">
      <c r="B22" s="8"/>
      <c r="H22" s="22"/>
      <c r="I22" s="22"/>
      <c r="J22" s="22"/>
      <c r="K22" s="22"/>
      <c r="L22" s="22"/>
    </row>
    <row r="23" spans="2:60" s="1" customFormat="1" ht="12.75" x14ac:dyDescent="0.2">
      <c r="B23" s="181"/>
      <c r="C23" s="22"/>
      <c r="D23" s="22"/>
      <c r="E23" s="22"/>
      <c r="F23" s="22"/>
      <c r="G23" s="22"/>
      <c r="H23" s="22"/>
      <c r="I23" s="22"/>
      <c r="J23" s="22"/>
      <c r="K23" s="22"/>
      <c r="L23" s="22"/>
    </row>
    <row r="24" spans="2:60" s="1" customFormat="1" ht="12.75" x14ac:dyDescent="0.2">
      <c r="B24" s="22"/>
      <c r="C24" s="22"/>
      <c r="D24" s="22"/>
      <c r="E24" s="22"/>
      <c r="F24" s="22"/>
      <c r="G24" s="22"/>
      <c r="H24" s="22"/>
      <c r="I24" s="22"/>
      <c r="J24" s="22"/>
      <c r="K24" s="22"/>
      <c r="L24" s="22"/>
    </row>
    <row r="25" spans="2:60" s="1" customFormat="1" ht="12.75" x14ac:dyDescent="0.2">
      <c r="B25" s="22"/>
      <c r="C25" s="22"/>
      <c r="D25" s="22"/>
      <c r="E25" s="22"/>
      <c r="F25" s="22"/>
      <c r="G25" s="22"/>
      <c r="H25" s="22"/>
      <c r="I25" s="22"/>
      <c r="J25" s="22"/>
      <c r="K25" s="22"/>
      <c r="L25" s="22"/>
    </row>
    <row r="26" spans="2:60" s="1" customFormat="1" ht="12.75" x14ac:dyDescent="0.2">
      <c r="B26" s="22"/>
      <c r="C26" s="22"/>
      <c r="D26" s="22"/>
      <c r="E26" s="22"/>
      <c r="F26" s="22"/>
      <c r="G26" s="22"/>
      <c r="H26" s="22"/>
      <c r="I26" s="22"/>
      <c r="J26" s="22"/>
      <c r="K26" s="22"/>
      <c r="L26" s="22"/>
    </row>
    <row r="27" spans="2:60" s="1" customFormat="1" ht="12.75" x14ac:dyDescent="0.2">
      <c r="B27" s="22"/>
      <c r="C27" s="22"/>
      <c r="D27" s="22"/>
      <c r="E27" s="22"/>
      <c r="F27" s="22"/>
      <c r="G27" s="22"/>
      <c r="H27" s="22"/>
      <c r="I27" s="22"/>
      <c r="J27" s="22"/>
      <c r="K27" s="22"/>
      <c r="L27" s="22"/>
    </row>
    <row r="28" spans="2:60" s="1" customFormat="1" ht="12.75" x14ac:dyDescent="0.2">
      <c r="B28" s="8"/>
      <c r="H28" s="22"/>
      <c r="I28" s="22"/>
      <c r="J28" s="22"/>
      <c r="K28" s="22"/>
      <c r="L28" s="22"/>
    </row>
    <row r="29" spans="2:60" s="53" customFormat="1" ht="12.75" x14ac:dyDescent="0.2">
      <c r="B29" s="54" t="s">
        <v>781</v>
      </c>
      <c r="D29" s="54"/>
      <c r="E29" s="54"/>
      <c r="F29" s="54"/>
    </row>
    <row r="30" spans="2:60" s="1" customFormat="1" ht="12.75" x14ac:dyDescent="0.2"/>
    <row r="31" spans="2:60" s="75" customFormat="1" ht="12.75" x14ac:dyDescent="0.2">
      <c r="B31" s="195" t="s">
        <v>772</v>
      </c>
      <c r="C31" s="194"/>
      <c r="D31" s="194"/>
      <c r="E31" s="194"/>
      <c r="F31" s="194"/>
      <c r="G31" s="192"/>
      <c r="H31" s="195" t="s">
        <v>686</v>
      </c>
      <c r="I31" s="194"/>
      <c r="J31" s="194"/>
      <c r="K31" s="192"/>
      <c r="L31" s="153" t="s">
        <v>592</v>
      </c>
      <c r="M31" s="194" t="s">
        <v>745</v>
      </c>
      <c r="N31" s="194"/>
      <c r="O31" s="194"/>
      <c r="P31" s="194"/>
      <c r="Q31" s="194"/>
      <c r="R31" s="194"/>
      <c r="S31" s="194"/>
      <c r="T31" s="194"/>
      <c r="U31" s="194"/>
      <c r="V31" s="194"/>
      <c r="W31" s="194"/>
      <c r="X31" s="194"/>
      <c r="Y31" s="194"/>
      <c r="Z31" s="194"/>
      <c r="AA31" s="194"/>
      <c r="AB31" s="194"/>
      <c r="AC31" s="194"/>
      <c r="AD31" s="194"/>
      <c r="AE31" s="194"/>
      <c r="AF31" s="194"/>
      <c r="AG31" s="194"/>
      <c r="AH31" s="194"/>
      <c r="AI31" s="194"/>
      <c r="AJ31" s="194"/>
      <c r="AK31" s="194"/>
      <c r="AL31" s="194"/>
      <c r="AM31" s="194"/>
      <c r="AN31" s="194"/>
      <c r="AO31" s="194"/>
      <c r="AP31" s="194"/>
      <c r="AQ31" s="194"/>
      <c r="AR31" s="194"/>
      <c r="AS31" s="194"/>
      <c r="AT31" s="194"/>
      <c r="AU31" s="194"/>
      <c r="AV31" s="194"/>
      <c r="AW31" s="194"/>
      <c r="AX31" s="194"/>
      <c r="AY31" s="194"/>
      <c r="AZ31" s="194"/>
      <c r="BA31" s="194"/>
      <c r="BB31" s="194"/>
      <c r="BC31" s="194"/>
      <c r="BD31" s="194"/>
      <c r="BE31" s="194"/>
      <c r="BF31" s="194"/>
      <c r="BG31" s="194"/>
      <c r="BH31" s="192"/>
    </row>
    <row r="32" spans="2:60" s="75" customFormat="1" ht="12.75" x14ac:dyDescent="0.2">
      <c r="B32" s="126" t="s">
        <v>567</v>
      </c>
      <c r="C32" s="127" t="s">
        <v>685</v>
      </c>
      <c r="D32" s="127" t="s">
        <v>675</v>
      </c>
      <c r="E32" s="128"/>
      <c r="F32" s="200"/>
      <c r="G32" s="201"/>
      <c r="H32" s="116">
        <v>2018</v>
      </c>
      <c r="I32" s="129">
        <v>2019</v>
      </c>
      <c r="J32" s="129">
        <v>2020</v>
      </c>
      <c r="K32" s="152">
        <v>2021</v>
      </c>
      <c r="L32" s="154" t="s">
        <v>688</v>
      </c>
      <c r="M32" s="194">
        <v>2018</v>
      </c>
      <c r="N32" s="194"/>
      <c r="O32" s="194"/>
      <c r="P32" s="194"/>
      <c r="Q32" s="194"/>
      <c r="R32" s="194"/>
      <c r="S32" s="194"/>
      <c r="T32" s="194"/>
      <c r="U32" s="194"/>
      <c r="V32" s="194"/>
      <c r="W32" s="194"/>
      <c r="X32" s="192"/>
      <c r="Y32" s="193">
        <v>2019</v>
      </c>
      <c r="Z32" s="193"/>
      <c r="AA32" s="193"/>
      <c r="AB32" s="193"/>
      <c r="AC32" s="193"/>
      <c r="AD32" s="193"/>
      <c r="AE32" s="193"/>
      <c r="AF32" s="193"/>
      <c r="AG32" s="193"/>
      <c r="AH32" s="193"/>
      <c r="AI32" s="193"/>
      <c r="AJ32" s="193"/>
      <c r="AK32" s="193">
        <v>2020</v>
      </c>
      <c r="AL32" s="193"/>
      <c r="AM32" s="193"/>
      <c r="AN32" s="193"/>
      <c r="AO32" s="193"/>
      <c r="AP32" s="193"/>
      <c r="AQ32" s="193"/>
      <c r="AR32" s="193"/>
      <c r="AS32" s="193"/>
      <c r="AT32" s="193"/>
      <c r="AU32" s="193"/>
      <c r="AV32" s="193"/>
      <c r="AW32" s="193">
        <v>2021</v>
      </c>
      <c r="AX32" s="193"/>
      <c r="AY32" s="193"/>
      <c r="AZ32" s="193"/>
      <c r="BA32" s="193"/>
      <c r="BB32" s="193"/>
      <c r="BC32" s="193"/>
      <c r="BD32" s="193"/>
      <c r="BE32" s="193"/>
      <c r="BF32" s="193"/>
      <c r="BG32" s="193"/>
      <c r="BH32" s="193"/>
    </row>
    <row r="33" spans="2:60" s="1" customFormat="1" ht="12.75" x14ac:dyDescent="0.2">
      <c r="B33" s="130"/>
      <c r="C33" s="121"/>
      <c r="D33" s="121"/>
      <c r="E33" s="121"/>
      <c r="F33" s="121"/>
      <c r="G33" s="121"/>
      <c r="H33" s="121"/>
      <c r="I33" s="121"/>
      <c r="J33" s="121"/>
      <c r="K33" s="121"/>
      <c r="L33" s="154" t="s">
        <v>697</v>
      </c>
      <c r="M33" s="189" t="s">
        <v>583</v>
      </c>
      <c r="N33" s="189" t="s">
        <v>584</v>
      </c>
      <c r="O33" s="189" t="s">
        <v>746</v>
      </c>
      <c r="P33" s="189" t="s">
        <v>585</v>
      </c>
      <c r="Q33" s="189" t="s">
        <v>649</v>
      </c>
      <c r="R33" s="189" t="s">
        <v>747</v>
      </c>
      <c r="S33" s="189" t="s">
        <v>748</v>
      </c>
      <c r="T33" s="189" t="s">
        <v>588</v>
      </c>
      <c r="U33" s="189" t="s">
        <v>589</v>
      </c>
      <c r="V33" s="189" t="s">
        <v>650</v>
      </c>
      <c r="W33" s="189" t="s">
        <v>590</v>
      </c>
      <c r="X33" s="189" t="s">
        <v>591</v>
      </c>
      <c r="Y33" s="189" t="s">
        <v>583</v>
      </c>
      <c r="Z33" s="189" t="s">
        <v>584</v>
      </c>
      <c r="AA33" s="189" t="s">
        <v>746</v>
      </c>
      <c r="AB33" s="189" t="s">
        <v>585</v>
      </c>
      <c r="AC33" s="189" t="s">
        <v>649</v>
      </c>
      <c r="AD33" s="189" t="s">
        <v>747</v>
      </c>
      <c r="AE33" s="189" t="s">
        <v>748</v>
      </c>
      <c r="AF33" s="189" t="s">
        <v>588</v>
      </c>
      <c r="AG33" s="189" t="s">
        <v>589</v>
      </c>
      <c r="AH33" s="189" t="s">
        <v>650</v>
      </c>
      <c r="AI33" s="189" t="s">
        <v>590</v>
      </c>
      <c r="AJ33" s="189" t="s">
        <v>591</v>
      </c>
      <c r="AK33" s="189" t="s">
        <v>583</v>
      </c>
      <c r="AL33" s="189" t="s">
        <v>584</v>
      </c>
      <c r="AM33" s="189" t="s">
        <v>746</v>
      </c>
      <c r="AN33" s="189" t="s">
        <v>585</v>
      </c>
      <c r="AO33" s="189" t="s">
        <v>649</v>
      </c>
      <c r="AP33" s="189" t="s">
        <v>747</v>
      </c>
      <c r="AQ33" s="189" t="s">
        <v>748</v>
      </c>
      <c r="AR33" s="189" t="s">
        <v>588</v>
      </c>
      <c r="AS33" s="189" t="s">
        <v>589</v>
      </c>
      <c r="AT33" s="189" t="s">
        <v>650</v>
      </c>
      <c r="AU33" s="189" t="s">
        <v>590</v>
      </c>
      <c r="AV33" s="189" t="s">
        <v>591</v>
      </c>
      <c r="AW33" s="189" t="s">
        <v>583</v>
      </c>
      <c r="AX33" s="189" t="s">
        <v>584</v>
      </c>
      <c r="AY33" s="189" t="s">
        <v>746</v>
      </c>
      <c r="AZ33" s="189" t="s">
        <v>585</v>
      </c>
      <c r="BA33" s="189" t="s">
        <v>649</v>
      </c>
      <c r="BB33" s="189" t="s">
        <v>747</v>
      </c>
      <c r="BC33" s="189" t="s">
        <v>748</v>
      </c>
      <c r="BD33" s="189" t="s">
        <v>588</v>
      </c>
      <c r="BE33" s="189" t="s">
        <v>589</v>
      </c>
      <c r="BF33" s="189" t="s">
        <v>650</v>
      </c>
      <c r="BG33" s="189" t="s">
        <v>590</v>
      </c>
      <c r="BH33" s="189" t="s">
        <v>591</v>
      </c>
    </row>
    <row r="34" spans="2:60" s="1" customFormat="1" ht="12.75" x14ac:dyDescent="0.2">
      <c r="B34" s="119"/>
      <c r="C34" s="120"/>
      <c r="D34" s="120"/>
      <c r="E34" s="120"/>
      <c r="F34" s="120"/>
      <c r="G34" s="120"/>
      <c r="H34" s="120"/>
      <c r="I34" s="120"/>
      <c r="J34" s="120"/>
      <c r="K34" s="120"/>
      <c r="L34" s="154" t="s">
        <v>690</v>
      </c>
      <c r="M34" s="157">
        <f>$H$12</f>
        <v>2.5</v>
      </c>
      <c r="N34" s="158">
        <f t="shared" ref="N34:BH34" si="0">$H$12</f>
        <v>2.5</v>
      </c>
      <c r="O34" s="158">
        <f t="shared" si="0"/>
        <v>2.5</v>
      </c>
      <c r="P34" s="158">
        <f t="shared" si="0"/>
        <v>2.5</v>
      </c>
      <c r="Q34" s="158">
        <f t="shared" si="0"/>
        <v>2.5</v>
      </c>
      <c r="R34" s="158">
        <f t="shared" si="0"/>
        <v>2.5</v>
      </c>
      <c r="S34" s="158">
        <f t="shared" si="0"/>
        <v>2.5</v>
      </c>
      <c r="T34" s="158">
        <f t="shared" si="0"/>
        <v>2.5</v>
      </c>
      <c r="U34" s="158">
        <f t="shared" si="0"/>
        <v>2.5</v>
      </c>
      <c r="V34" s="158">
        <f t="shared" si="0"/>
        <v>2.5</v>
      </c>
      <c r="W34" s="158">
        <f t="shared" si="0"/>
        <v>2.5</v>
      </c>
      <c r="X34" s="159">
        <f t="shared" si="0"/>
        <v>2.5</v>
      </c>
      <c r="Y34" s="157">
        <f t="shared" si="0"/>
        <v>2.5</v>
      </c>
      <c r="Z34" s="158">
        <f t="shared" si="0"/>
        <v>2.5</v>
      </c>
      <c r="AA34" s="158">
        <f t="shared" si="0"/>
        <v>2.5</v>
      </c>
      <c r="AB34" s="158">
        <f t="shared" si="0"/>
        <v>2.5</v>
      </c>
      <c r="AC34" s="158">
        <f t="shared" si="0"/>
        <v>2.5</v>
      </c>
      <c r="AD34" s="158">
        <f t="shared" si="0"/>
        <v>2.5</v>
      </c>
      <c r="AE34" s="158">
        <f t="shared" si="0"/>
        <v>2.5</v>
      </c>
      <c r="AF34" s="158">
        <f t="shared" si="0"/>
        <v>2.5</v>
      </c>
      <c r="AG34" s="158">
        <f t="shared" si="0"/>
        <v>2.5</v>
      </c>
      <c r="AH34" s="158">
        <f t="shared" si="0"/>
        <v>2.5</v>
      </c>
      <c r="AI34" s="158">
        <f t="shared" si="0"/>
        <v>2.5</v>
      </c>
      <c r="AJ34" s="159">
        <f t="shared" si="0"/>
        <v>2.5</v>
      </c>
      <c r="AK34" s="157">
        <f t="shared" si="0"/>
        <v>2.5</v>
      </c>
      <c r="AL34" s="158">
        <f t="shared" si="0"/>
        <v>2.5</v>
      </c>
      <c r="AM34" s="158">
        <f t="shared" si="0"/>
        <v>2.5</v>
      </c>
      <c r="AN34" s="158">
        <f t="shared" si="0"/>
        <v>2.5</v>
      </c>
      <c r="AO34" s="158">
        <f t="shared" si="0"/>
        <v>2.5</v>
      </c>
      <c r="AP34" s="158">
        <f t="shared" si="0"/>
        <v>2.5</v>
      </c>
      <c r="AQ34" s="158">
        <f t="shared" si="0"/>
        <v>2.5</v>
      </c>
      <c r="AR34" s="158">
        <f t="shared" si="0"/>
        <v>2.5</v>
      </c>
      <c r="AS34" s="158">
        <f t="shared" si="0"/>
        <v>2.5</v>
      </c>
      <c r="AT34" s="158">
        <f t="shared" si="0"/>
        <v>2.5</v>
      </c>
      <c r="AU34" s="158">
        <f t="shared" si="0"/>
        <v>2.5</v>
      </c>
      <c r="AV34" s="159">
        <f t="shared" si="0"/>
        <v>2.5</v>
      </c>
      <c r="AW34" s="157">
        <f t="shared" si="0"/>
        <v>2.5</v>
      </c>
      <c r="AX34" s="158">
        <f t="shared" si="0"/>
        <v>2.5</v>
      </c>
      <c r="AY34" s="158">
        <f t="shared" si="0"/>
        <v>2.5</v>
      </c>
      <c r="AZ34" s="158">
        <f t="shared" si="0"/>
        <v>2.5</v>
      </c>
      <c r="BA34" s="158">
        <f t="shared" si="0"/>
        <v>2.5</v>
      </c>
      <c r="BB34" s="158">
        <f t="shared" si="0"/>
        <v>2.5</v>
      </c>
      <c r="BC34" s="158">
        <f t="shared" si="0"/>
        <v>2.5</v>
      </c>
      <c r="BD34" s="158">
        <f t="shared" si="0"/>
        <v>2.5</v>
      </c>
      <c r="BE34" s="158">
        <f t="shared" si="0"/>
        <v>2.5</v>
      </c>
      <c r="BF34" s="158">
        <f t="shared" si="0"/>
        <v>2.5</v>
      </c>
      <c r="BG34" s="158">
        <f t="shared" si="0"/>
        <v>2.5</v>
      </c>
      <c r="BH34" s="159">
        <f t="shared" si="0"/>
        <v>2.5</v>
      </c>
    </row>
    <row r="35" spans="2:60" s="1" customFormat="1" ht="12.75" x14ac:dyDescent="0.2">
      <c r="B35" s="119"/>
      <c r="C35" s="120"/>
      <c r="D35" s="120"/>
      <c r="E35" s="120"/>
      <c r="F35" s="120"/>
      <c r="G35" s="120"/>
      <c r="H35" s="120"/>
      <c r="I35" s="120"/>
      <c r="J35" s="120"/>
      <c r="K35" s="120"/>
      <c r="L35" s="154" t="s">
        <v>691</v>
      </c>
      <c r="M35" s="95">
        <f t="shared" ref="M35:X35" si="1">H15</f>
        <v>1.83</v>
      </c>
      <c r="N35" s="89">
        <f t="shared" si="1"/>
        <v>1.7589999999999999</v>
      </c>
      <c r="O35" s="89">
        <f t="shared" si="1"/>
        <v>1.292</v>
      </c>
      <c r="P35" s="89">
        <f t="shared" si="1"/>
        <v>0.88800000000000001</v>
      </c>
      <c r="Q35" s="89">
        <f t="shared" si="1"/>
        <v>0.69299999999999995</v>
      </c>
      <c r="R35" s="89">
        <f t="shared" si="1"/>
        <v>0.61299999999999999</v>
      </c>
      <c r="S35" s="89">
        <f t="shared" si="1"/>
        <v>0.56699999999999995</v>
      </c>
      <c r="T35" s="89">
        <f t="shared" si="1"/>
        <v>0.54</v>
      </c>
      <c r="U35" s="89">
        <f t="shared" si="1"/>
        <v>0.60499999999999998</v>
      </c>
      <c r="V35" s="89">
        <f t="shared" si="1"/>
        <v>0.80700000000000005</v>
      </c>
      <c r="W35" s="89">
        <f t="shared" si="1"/>
        <v>1.32</v>
      </c>
      <c r="X35" s="96">
        <f t="shared" si="1"/>
        <v>1.7250000000000001</v>
      </c>
      <c r="Y35" s="95">
        <f t="shared" ref="Y35:AJ35" si="2">H15</f>
        <v>1.83</v>
      </c>
      <c r="Z35" s="89">
        <f t="shared" si="2"/>
        <v>1.7589999999999999</v>
      </c>
      <c r="AA35" s="89">
        <f t="shared" si="2"/>
        <v>1.292</v>
      </c>
      <c r="AB35" s="89">
        <f t="shared" si="2"/>
        <v>0.88800000000000001</v>
      </c>
      <c r="AC35" s="89">
        <f t="shared" si="2"/>
        <v>0.69299999999999995</v>
      </c>
      <c r="AD35" s="89">
        <f t="shared" si="2"/>
        <v>0.61299999999999999</v>
      </c>
      <c r="AE35" s="89">
        <f t="shared" si="2"/>
        <v>0.56699999999999995</v>
      </c>
      <c r="AF35" s="89">
        <f t="shared" si="2"/>
        <v>0.54</v>
      </c>
      <c r="AG35" s="89">
        <f t="shared" si="2"/>
        <v>0.60499999999999998</v>
      </c>
      <c r="AH35" s="89">
        <f t="shared" si="2"/>
        <v>0.80700000000000005</v>
      </c>
      <c r="AI35" s="89">
        <f t="shared" si="2"/>
        <v>1.32</v>
      </c>
      <c r="AJ35" s="96">
        <f t="shared" si="2"/>
        <v>1.7250000000000001</v>
      </c>
      <c r="AK35" s="95">
        <f t="shared" ref="AK35:AV35" si="3">H15</f>
        <v>1.83</v>
      </c>
      <c r="AL35" s="89">
        <f t="shared" si="3"/>
        <v>1.7589999999999999</v>
      </c>
      <c r="AM35" s="89">
        <f t="shared" si="3"/>
        <v>1.292</v>
      </c>
      <c r="AN35" s="89">
        <f t="shared" si="3"/>
        <v>0.88800000000000001</v>
      </c>
      <c r="AO35" s="89">
        <f t="shared" si="3"/>
        <v>0.69299999999999995</v>
      </c>
      <c r="AP35" s="89">
        <f t="shared" si="3"/>
        <v>0.61299999999999999</v>
      </c>
      <c r="AQ35" s="89">
        <f t="shared" si="3"/>
        <v>0.56699999999999995</v>
      </c>
      <c r="AR35" s="89">
        <f t="shared" si="3"/>
        <v>0.54</v>
      </c>
      <c r="AS35" s="89">
        <f t="shared" si="3"/>
        <v>0.60499999999999998</v>
      </c>
      <c r="AT35" s="89">
        <f t="shared" si="3"/>
        <v>0.80700000000000005</v>
      </c>
      <c r="AU35" s="89">
        <f t="shared" si="3"/>
        <v>1.32</v>
      </c>
      <c r="AV35" s="96">
        <f t="shared" si="3"/>
        <v>1.7250000000000001</v>
      </c>
      <c r="AW35" s="95">
        <f t="shared" ref="AW35:BH35" si="4">H15</f>
        <v>1.83</v>
      </c>
      <c r="AX35" s="89">
        <f t="shared" si="4"/>
        <v>1.7589999999999999</v>
      </c>
      <c r="AY35" s="89">
        <f t="shared" si="4"/>
        <v>1.292</v>
      </c>
      <c r="AZ35" s="89">
        <f t="shared" si="4"/>
        <v>0.88800000000000001</v>
      </c>
      <c r="BA35" s="89">
        <f t="shared" si="4"/>
        <v>0.69299999999999995</v>
      </c>
      <c r="BB35" s="89">
        <f t="shared" si="4"/>
        <v>0.61299999999999999</v>
      </c>
      <c r="BC35" s="89">
        <f t="shared" si="4"/>
        <v>0.56699999999999995</v>
      </c>
      <c r="BD35" s="89">
        <f t="shared" si="4"/>
        <v>0.54</v>
      </c>
      <c r="BE35" s="89">
        <f t="shared" si="4"/>
        <v>0.60499999999999998</v>
      </c>
      <c r="BF35" s="89">
        <f t="shared" si="4"/>
        <v>0.80700000000000005</v>
      </c>
      <c r="BG35" s="89">
        <f t="shared" si="4"/>
        <v>1.32</v>
      </c>
      <c r="BH35" s="96">
        <f t="shared" si="4"/>
        <v>1.7250000000000001</v>
      </c>
    </row>
    <row r="36" spans="2:60" s="1" customFormat="1" ht="12.75" x14ac:dyDescent="0.2">
      <c r="B36" s="133"/>
      <c r="C36" s="134"/>
      <c r="D36" s="134"/>
      <c r="E36" s="134"/>
      <c r="F36" s="134"/>
      <c r="G36" s="134"/>
      <c r="H36" s="134"/>
      <c r="I36" s="134"/>
      <c r="J36" s="134"/>
      <c r="K36" s="134"/>
      <c r="L36" s="155" t="s">
        <v>687</v>
      </c>
      <c r="M36" s="163">
        <f>1/$H$18</f>
        <v>1.1415525114155251E-4</v>
      </c>
      <c r="N36" s="164">
        <f t="shared" ref="N36:X36" si="5">1/$H$18</f>
        <v>1.1415525114155251E-4</v>
      </c>
      <c r="O36" s="164">
        <f t="shared" si="5"/>
        <v>1.1415525114155251E-4</v>
      </c>
      <c r="P36" s="164">
        <f t="shared" si="5"/>
        <v>1.1415525114155251E-4</v>
      </c>
      <c r="Q36" s="164">
        <f t="shared" si="5"/>
        <v>1.1415525114155251E-4</v>
      </c>
      <c r="R36" s="164">
        <f t="shared" si="5"/>
        <v>1.1415525114155251E-4</v>
      </c>
      <c r="S36" s="164">
        <f t="shared" si="5"/>
        <v>1.1415525114155251E-4</v>
      </c>
      <c r="T36" s="164">
        <f t="shared" si="5"/>
        <v>1.1415525114155251E-4</v>
      </c>
      <c r="U36" s="164">
        <f t="shared" si="5"/>
        <v>1.1415525114155251E-4</v>
      </c>
      <c r="V36" s="164">
        <f t="shared" si="5"/>
        <v>1.1415525114155251E-4</v>
      </c>
      <c r="W36" s="164">
        <f t="shared" si="5"/>
        <v>1.1415525114155251E-4</v>
      </c>
      <c r="X36" s="165">
        <f t="shared" si="5"/>
        <v>1.1415525114155251E-4</v>
      </c>
      <c r="Y36" s="163">
        <f>1/$H$19</f>
        <v>1.1415525114155251E-4</v>
      </c>
      <c r="Z36" s="164">
        <f t="shared" ref="Z36:AJ36" si="6">1/$H$19</f>
        <v>1.1415525114155251E-4</v>
      </c>
      <c r="AA36" s="164">
        <f t="shared" si="6"/>
        <v>1.1415525114155251E-4</v>
      </c>
      <c r="AB36" s="164">
        <f t="shared" si="6"/>
        <v>1.1415525114155251E-4</v>
      </c>
      <c r="AC36" s="164">
        <f t="shared" si="6"/>
        <v>1.1415525114155251E-4</v>
      </c>
      <c r="AD36" s="164">
        <f t="shared" si="6"/>
        <v>1.1415525114155251E-4</v>
      </c>
      <c r="AE36" s="164">
        <f t="shared" si="6"/>
        <v>1.1415525114155251E-4</v>
      </c>
      <c r="AF36" s="164">
        <f t="shared" si="6"/>
        <v>1.1415525114155251E-4</v>
      </c>
      <c r="AG36" s="164">
        <f t="shared" si="6"/>
        <v>1.1415525114155251E-4</v>
      </c>
      <c r="AH36" s="164">
        <f t="shared" si="6"/>
        <v>1.1415525114155251E-4</v>
      </c>
      <c r="AI36" s="164">
        <f t="shared" si="6"/>
        <v>1.1415525114155251E-4</v>
      </c>
      <c r="AJ36" s="165">
        <f t="shared" si="6"/>
        <v>1.1415525114155251E-4</v>
      </c>
      <c r="AK36" s="163">
        <f>1/$H$20</f>
        <v>1.1384335154826958E-4</v>
      </c>
      <c r="AL36" s="164">
        <f t="shared" ref="AL36:AV36" si="7">1/$H$20</f>
        <v>1.1384335154826958E-4</v>
      </c>
      <c r="AM36" s="164">
        <f t="shared" si="7"/>
        <v>1.1384335154826958E-4</v>
      </c>
      <c r="AN36" s="164">
        <f t="shared" si="7"/>
        <v>1.1384335154826958E-4</v>
      </c>
      <c r="AO36" s="164">
        <f t="shared" si="7"/>
        <v>1.1384335154826958E-4</v>
      </c>
      <c r="AP36" s="164">
        <f t="shared" si="7"/>
        <v>1.1384335154826958E-4</v>
      </c>
      <c r="AQ36" s="164">
        <f t="shared" si="7"/>
        <v>1.1384335154826958E-4</v>
      </c>
      <c r="AR36" s="164">
        <f t="shared" si="7"/>
        <v>1.1384335154826958E-4</v>
      </c>
      <c r="AS36" s="164">
        <f t="shared" si="7"/>
        <v>1.1384335154826958E-4</v>
      </c>
      <c r="AT36" s="164">
        <f t="shared" si="7"/>
        <v>1.1384335154826958E-4</v>
      </c>
      <c r="AU36" s="164">
        <f t="shared" si="7"/>
        <v>1.1384335154826958E-4</v>
      </c>
      <c r="AV36" s="165">
        <f t="shared" si="7"/>
        <v>1.1384335154826958E-4</v>
      </c>
      <c r="AW36" s="163">
        <f>1/$H$21</f>
        <v>1.1415525114155251E-4</v>
      </c>
      <c r="AX36" s="164">
        <f t="shared" ref="AX36:BH36" si="8">1/$H$21</f>
        <v>1.1415525114155251E-4</v>
      </c>
      <c r="AY36" s="164">
        <f t="shared" si="8"/>
        <v>1.1415525114155251E-4</v>
      </c>
      <c r="AZ36" s="164">
        <f t="shared" si="8"/>
        <v>1.1415525114155251E-4</v>
      </c>
      <c r="BA36" s="164">
        <f t="shared" si="8"/>
        <v>1.1415525114155251E-4</v>
      </c>
      <c r="BB36" s="164">
        <f t="shared" si="8"/>
        <v>1.1415525114155251E-4</v>
      </c>
      <c r="BC36" s="164">
        <f t="shared" si="8"/>
        <v>1.1415525114155251E-4</v>
      </c>
      <c r="BD36" s="164">
        <f t="shared" si="8"/>
        <v>1.1415525114155251E-4</v>
      </c>
      <c r="BE36" s="164">
        <f t="shared" si="8"/>
        <v>1.1415525114155251E-4</v>
      </c>
      <c r="BF36" s="164">
        <f t="shared" si="8"/>
        <v>1.1415525114155251E-4</v>
      </c>
      <c r="BG36" s="164">
        <f t="shared" si="8"/>
        <v>1.1415525114155251E-4</v>
      </c>
      <c r="BH36" s="165">
        <f t="shared" si="8"/>
        <v>1.1415525114155251E-4</v>
      </c>
    </row>
    <row r="37" spans="2:60" s="1" customFormat="1" ht="12.75" x14ac:dyDescent="0.2">
      <c r="B37" s="84" t="s">
        <v>573</v>
      </c>
      <c r="C37" s="72" t="s">
        <v>8</v>
      </c>
      <c r="D37" s="72" t="s">
        <v>9</v>
      </c>
      <c r="E37" s="37"/>
      <c r="F37" s="79"/>
      <c r="G37" s="79"/>
      <c r="H37" s="95">
        <f>P_EN_ref!L20</f>
        <v>1.8299438299570499</v>
      </c>
      <c r="I37" s="89">
        <f>P_EN_ref!M20</f>
        <v>1.8244580161942419</v>
      </c>
      <c r="J37" s="89">
        <f>P_EN_ref!N20</f>
        <v>1.7625875086905276</v>
      </c>
      <c r="K37" s="96">
        <f>P_EN_ref!O20</f>
        <v>1.703011515556671</v>
      </c>
      <c r="L37" s="179"/>
      <c r="M37" s="160">
        <f>$H37*M$34*M$35*M$36</f>
        <v>9.5570696598784263E-4</v>
      </c>
      <c r="N37" s="161">
        <f>$H37*N$34*N$35*N$36</f>
        <v>9.1862762468448923E-4</v>
      </c>
      <c r="O37" s="161">
        <f t="shared" ref="N37:X52" si="9">$H37*O$34*O$35*O$36</f>
        <v>6.7473956287229114E-4</v>
      </c>
      <c r="P37" s="161">
        <f t="shared" si="9"/>
        <v>4.6375288841377289E-4</v>
      </c>
      <c r="Q37" s="161">
        <f t="shared" si="9"/>
        <v>3.6191526089047815E-4</v>
      </c>
      <c r="R37" s="161">
        <f t="shared" si="9"/>
        <v>3.2013572139374182E-4</v>
      </c>
      <c r="S37" s="161">
        <f t="shared" si="9"/>
        <v>2.9611248618311846E-4</v>
      </c>
      <c r="T37" s="161">
        <f t="shared" si="9"/>
        <v>2.8201189160296998E-4</v>
      </c>
      <c r="U37" s="161">
        <f t="shared" si="9"/>
        <v>3.1595776744406821E-4</v>
      </c>
      <c r="V37" s="161">
        <f t="shared" si="9"/>
        <v>4.2145110467332734E-4</v>
      </c>
      <c r="W37" s="161">
        <f t="shared" si="9"/>
        <v>6.893624016961489E-4</v>
      </c>
      <c r="X37" s="162">
        <f t="shared" si="9"/>
        <v>9.0087132039837637E-4</v>
      </c>
      <c r="Y37" s="161">
        <f>$I37*Y$34*Y$35*Y$36</f>
        <v>9.5284194338911613E-4</v>
      </c>
      <c r="Z37" s="161">
        <f t="shared" ref="Z37:AJ52" si="10">$I37*Z$34*Z$35*Z$36</f>
        <v>9.1587375870024867E-4</v>
      </c>
      <c r="AA37" s="161">
        <f t="shared" si="10"/>
        <v>6.727168256058677E-4</v>
      </c>
      <c r="AB37" s="161">
        <f t="shared" si="10"/>
        <v>4.6236264793963664E-4</v>
      </c>
      <c r="AC37" s="161">
        <f t="shared" si="10"/>
        <v>3.6083030970964885E-4</v>
      </c>
      <c r="AD37" s="161">
        <f t="shared" si="10"/>
        <v>3.1917601710247439E-4</v>
      </c>
      <c r="AE37" s="161">
        <f t="shared" si="10"/>
        <v>2.9522479885334905E-4</v>
      </c>
      <c r="AF37" s="161">
        <f t="shared" si="10"/>
        <v>2.8116647509842768E-4</v>
      </c>
      <c r="AG37" s="161">
        <f t="shared" si="10"/>
        <v>3.1501058784175694E-4</v>
      </c>
      <c r="AH37" s="161">
        <f t="shared" si="10"/>
        <v>4.2018767667487253E-4</v>
      </c>
      <c r="AI37" s="161">
        <f t="shared" si="10"/>
        <v>6.8729582801837889E-4</v>
      </c>
      <c r="AJ37" s="162">
        <f t="shared" si="10"/>
        <v>8.9817068434219966E-4</v>
      </c>
      <c r="AK37" s="160">
        <f>$J37*AK$34*AK$35*AK$36</f>
        <v>9.1801432744298319E-4</v>
      </c>
      <c r="AL37" s="161">
        <f t="shared" ref="AL37:AV52" si="11">$J37*AL$34*AL$35*AL$36</f>
        <v>8.8239737812688911E-4</v>
      </c>
      <c r="AM37" s="161">
        <f t="shared" si="11"/>
        <v>6.4812814811821538E-4</v>
      </c>
      <c r="AN37" s="161">
        <f t="shared" si="11"/>
        <v>4.4546269003790652E-4</v>
      </c>
      <c r="AO37" s="161">
        <f t="shared" si="11"/>
        <v>3.476414912120149E-4</v>
      </c>
      <c r="AP37" s="161">
        <f t="shared" si="11"/>
        <v>3.0750971733472599E-4</v>
      </c>
      <c r="AQ37" s="161">
        <f t="shared" si="11"/>
        <v>2.8443394735528488E-4</v>
      </c>
      <c r="AR37" s="161">
        <f t="shared" si="11"/>
        <v>2.7088947367169997E-4</v>
      </c>
      <c r="AS37" s="161">
        <f t="shared" si="11"/>
        <v>3.0349653994699716E-4</v>
      </c>
      <c r="AT37" s="161">
        <f t="shared" si="11"/>
        <v>4.0482926898715156E-4</v>
      </c>
      <c r="AU37" s="161">
        <f t="shared" si="11"/>
        <v>6.621742689752665E-4</v>
      </c>
      <c r="AV37" s="162">
        <f t="shared" si="11"/>
        <v>8.6534137422904147E-4</v>
      </c>
      <c r="AW37" s="160">
        <f>$K37*AW$34*AW$35*AW$36</f>
        <v>8.8941526069312427E-4</v>
      </c>
      <c r="AX37" s="161">
        <f t="shared" ref="AX37:BH52" si="12">$K37*AX$34*AX$35*AX$36</f>
        <v>8.5490789265530364E-4</v>
      </c>
      <c r="AY37" s="161">
        <f t="shared" si="12"/>
        <v>6.2793689443470854E-4</v>
      </c>
      <c r="AZ37" s="161">
        <f t="shared" si="12"/>
        <v>4.3158511010682753E-4</v>
      </c>
      <c r="BA37" s="161">
        <f t="shared" si="12"/>
        <v>3.3681135281985521E-4</v>
      </c>
      <c r="BB37" s="161">
        <f t="shared" si="12"/>
        <v>2.979298113687897E-4</v>
      </c>
      <c r="BC37" s="161">
        <f t="shared" si="12"/>
        <v>2.7557292503442701E-4</v>
      </c>
      <c r="BD37" s="161">
        <f t="shared" si="12"/>
        <v>2.6245040479469246E-4</v>
      </c>
      <c r="BE37" s="161">
        <f t="shared" si="12"/>
        <v>2.9404165722368318E-4</v>
      </c>
      <c r="BF37" s="161">
        <f t="shared" si="12"/>
        <v>3.9221754938762371E-4</v>
      </c>
      <c r="BG37" s="161">
        <f t="shared" si="12"/>
        <v>6.4154543394258151E-4</v>
      </c>
      <c r="BH37" s="162">
        <f t="shared" si="12"/>
        <v>8.3838323753860082E-4</v>
      </c>
    </row>
    <row r="38" spans="2:60" s="1" customFormat="1" ht="12.75" x14ac:dyDescent="0.2">
      <c r="B38" s="84" t="s">
        <v>574</v>
      </c>
      <c r="C38" s="72" t="s">
        <v>10</v>
      </c>
      <c r="D38" s="72" t="s">
        <v>9</v>
      </c>
      <c r="E38" s="37"/>
      <c r="F38" s="79"/>
      <c r="G38" s="79"/>
      <c r="H38" s="95">
        <f>P_EN_ref!L21</f>
        <v>1.8299438299570499</v>
      </c>
      <c r="I38" s="89">
        <f>P_EN_ref!M21</f>
        <v>1.8244580161942419</v>
      </c>
      <c r="J38" s="89">
        <f>P_EN_ref!N21</f>
        <v>1.7625875086905276</v>
      </c>
      <c r="K38" s="96">
        <f>P_EN_ref!O21</f>
        <v>1.703011515556671</v>
      </c>
      <c r="L38" s="179"/>
      <c r="M38" s="163">
        <f t="shared" ref="M38:M95" si="13">$H38*M$34*M$35*M$36</f>
        <v>9.5570696598784263E-4</v>
      </c>
      <c r="N38" s="164">
        <f t="shared" si="9"/>
        <v>9.1862762468448923E-4</v>
      </c>
      <c r="O38" s="164">
        <f t="shared" si="9"/>
        <v>6.7473956287229114E-4</v>
      </c>
      <c r="P38" s="164">
        <f t="shared" si="9"/>
        <v>4.6375288841377289E-4</v>
      </c>
      <c r="Q38" s="164">
        <f t="shared" si="9"/>
        <v>3.6191526089047815E-4</v>
      </c>
      <c r="R38" s="164">
        <f t="shared" si="9"/>
        <v>3.2013572139374182E-4</v>
      </c>
      <c r="S38" s="164">
        <f t="shared" si="9"/>
        <v>2.9611248618311846E-4</v>
      </c>
      <c r="T38" s="164">
        <f t="shared" si="9"/>
        <v>2.8201189160296998E-4</v>
      </c>
      <c r="U38" s="164">
        <f t="shared" si="9"/>
        <v>3.1595776744406821E-4</v>
      </c>
      <c r="V38" s="164">
        <f t="shared" si="9"/>
        <v>4.2145110467332734E-4</v>
      </c>
      <c r="W38" s="164">
        <f t="shared" si="9"/>
        <v>6.893624016961489E-4</v>
      </c>
      <c r="X38" s="165">
        <f t="shared" si="9"/>
        <v>9.0087132039837637E-4</v>
      </c>
      <c r="Y38" s="164">
        <f t="shared" ref="Y38:AJ69" si="14">$I38*Y$34*Y$35*Y$36</f>
        <v>9.5284194338911613E-4</v>
      </c>
      <c r="Z38" s="164">
        <f t="shared" si="10"/>
        <v>9.1587375870024867E-4</v>
      </c>
      <c r="AA38" s="164">
        <f t="shared" si="10"/>
        <v>6.727168256058677E-4</v>
      </c>
      <c r="AB38" s="164">
        <f t="shared" si="10"/>
        <v>4.6236264793963664E-4</v>
      </c>
      <c r="AC38" s="164">
        <f t="shared" si="10"/>
        <v>3.6083030970964885E-4</v>
      </c>
      <c r="AD38" s="164">
        <f t="shared" si="10"/>
        <v>3.1917601710247439E-4</v>
      </c>
      <c r="AE38" s="164">
        <f t="shared" si="10"/>
        <v>2.9522479885334905E-4</v>
      </c>
      <c r="AF38" s="164">
        <f t="shared" si="10"/>
        <v>2.8116647509842768E-4</v>
      </c>
      <c r="AG38" s="164">
        <f t="shared" si="10"/>
        <v>3.1501058784175694E-4</v>
      </c>
      <c r="AH38" s="164">
        <f t="shared" si="10"/>
        <v>4.2018767667487253E-4</v>
      </c>
      <c r="AI38" s="164">
        <f t="shared" si="10"/>
        <v>6.8729582801837889E-4</v>
      </c>
      <c r="AJ38" s="165">
        <f t="shared" si="10"/>
        <v>8.9817068434219966E-4</v>
      </c>
      <c r="AK38" s="163">
        <f t="shared" ref="AK38:AV69" si="15">$J38*AK$34*AK$35*AK$36</f>
        <v>9.1801432744298319E-4</v>
      </c>
      <c r="AL38" s="164">
        <f t="shared" si="11"/>
        <v>8.8239737812688911E-4</v>
      </c>
      <c r="AM38" s="164">
        <f t="shared" si="11"/>
        <v>6.4812814811821538E-4</v>
      </c>
      <c r="AN38" s="164">
        <f t="shared" si="11"/>
        <v>4.4546269003790652E-4</v>
      </c>
      <c r="AO38" s="164">
        <f t="shared" si="11"/>
        <v>3.476414912120149E-4</v>
      </c>
      <c r="AP38" s="164">
        <f t="shared" si="11"/>
        <v>3.0750971733472599E-4</v>
      </c>
      <c r="AQ38" s="164">
        <f t="shared" si="11"/>
        <v>2.8443394735528488E-4</v>
      </c>
      <c r="AR38" s="164">
        <f t="shared" si="11"/>
        <v>2.7088947367169997E-4</v>
      </c>
      <c r="AS38" s="164">
        <f t="shared" si="11"/>
        <v>3.0349653994699716E-4</v>
      </c>
      <c r="AT38" s="164">
        <f t="shared" si="11"/>
        <v>4.0482926898715156E-4</v>
      </c>
      <c r="AU38" s="164">
        <f t="shared" si="11"/>
        <v>6.621742689752665E-4</v>
      </c>
      <c r="AV38" s="165">
        <f t="shared" si="11"/>
        <v>8.6534137422904147E-4</v>
      </c>
      <c r="AW38" s="163">
        <f t="shared" ref="AW38:BH72" si="16">$K38*AW$34*AW$35*AW$36</f>
        <v>8.8941526069312427E-4</v>
      </c>
      <c r="AX38" s="164">
        <f t="shared" si="16"/>
        <v>8.5490789265530364E-4</v>
      </c>
      <c r="AY38" s="164">
        <f t="shared" si="16"/>
        <v>6.2793689443470854E-4</v>
      </c>
      <c r="AZ38" s="164">
        <f t="shared" si="16"/>
        <v>4.3158511010682753E-4</v>
      </c>
      <c r="BA38" s="164">
        <f t="shared" si="16"/>
        <v>3.3681135281985521E-4</v>
      </c>
      <c r="BB38" s="164">
        <f t="shared" si="16"/>
        <v>2.979298113687897E-4</v>
      </c>
      <c r="BC38" s="164">
        <f t="shared" si="16"/>
        <v>2.7557292503442701E-4</v>
      </c>
      <c r="BD38" s="164">
        <f t="shared" si="16"/>
        <v>2.6245040479469246E-4</v>
      </c>
      <c r="BE38" s="164">
        <f t="shared" si="16"/>
        <v>2.9404165722368318E-4</v>
      </c>
      <c r="BF38" s="164">
        <f t="shared" si="16"/>
        <v>3.9221754938762371E-4</v>
      </c>
      <c r="BG38" s="164">
        <f t="shared" si="16"/>
        <v>6.4154543394258151E-4</v>
      </c>
      <c r="BH38" s="165">
        <f t="shared" si="16"/>
        <v>8.3838323753860082E-4</v>
      </c>
    </row>
    <row r="39" spans="2:60" s="1" customFormat="1" ht="12.75" x14ac:dyDescent="0.2">
      <c r="B39" s="84" t="s">
        <v>575</v>
      </c>
      <c r="C39" s="72" t="s">
        <v>11</v>
      </c>
      <c r="D39" s="72" t="s">
        <v>9</v>
      </c>
      <c r="E39" s="37"/>
      <c r="F39" s="79"/>
      <c r="G39" s="79"/>
      <c r="H39" s="95">
        <f>P_EN_ref!L22</f>
        <v>1.8299438299570499</v>
      </c>
      <c r="I39" s="89">
        <f>P_EN_ref!M22</f>
        <v>1.8244580161942419</v>
      </c>
      <c r="J39" s="89">
        <f>P_EN_ref!N22</f>
        <v>1.7625875086905276</v>
      </c>
      <c r="K39" s="96">
        <f>P_EN_ref!O22</f>
        <v>1.703011515556671</v>
      </c>
      <c r="L39" s="179"/>
      <c r="M39" s="163">
        <f t="shared" si="13"/>
        <v>9.5570696598784263E-4</v>
      </c>
      <c r="N39" s="164">
        <f t="shared" si="9"/>
        <v>9.1862762468448923E-4</v>
      </c>
      <c r="O39" s="164">
        <f t="shared" si="9"/>
        <v>6.7473956287229114E-4</v>
      </c>
      <c r="P39" s="164">
        <f t="shared" si="9"/>
        <v>4.6375288841377289E-4</v>
      </c>
      <c r="Q39" s="164">
        <f t="shared" si="9"/>
        <v>3.6191526089047815E-4</v>
      </c>
      <c r="R39" s="164">
        <f t="shared" si="9"/>
        <v>3.2013572139374182E-4</v>
      </c>
      <c r="S39" s="164">
        <f t="shared" si="9"/>
        <v>2.9611248618311846E-4</v>
      </c>
      <c r="T39" s="164">
        <f t="shared" si="9"/>
        <v>2.8201189160296998E-4</v>
      </c>
      <c r="U39" s="164">
        <f t="shared" si="9"/>
        <v>3.1595776744406821E-4</v>
      </c>
      <c r="V39" s="164">
        <f t="shared" si="9"/>
        <v>4.2145110467332734E-4</v>
      </c>
      <c r="W39" s="164">
        <f t="shared" si="9"/>
        <v>6.893624016961489E-4</v>
      </c>
      <c r="X39" s="165">
        <f t="shared" si="9"/>
        <v>9.0087132039837637E-4</v>
      </c>
      <c r="Y39" s="164">
        <f t="shared" si="14"/>
        <v>9.5284194338911613E-4</v>
      </c>
      <c r="Z39" s="164">
        <f t="shared" si="10"/>
        <v>9.1587375870024867E-4</v>
      </c>
      <c r="AA39" s="164">
        <f t="shared" si="10"/>
        <v>6.727168256058677E-4</v>
      </c>
      <c r="AB39" s="164">
        <f t="shared" si="10"/>
        <v>4.6236264793963664E-4</v>
      </c>
      <c r="AC39" s="164">
        <f t="shared" si="10"/>
        <v>3.6083030970964885E-4</v>
      </c>
      <c r="AD39" s="164">
        <f t="shared" si="10"/>
        <v>3.1917601710247439E-4</v>
      </c>
      <c r="AE39" s="164">
        <f t="shared" si="10"/>
        <v>2.9522479885334905E-4</v>
      </c>
      <c r="AF39" s="164">
        <f t="shared" si="10"/>
        <v>2.8116647509842768E-4</v>
      </c>
      <c r="AG39" s="164">
        <f t="shared" si="10"/>
        <v>3.1501058784175694E-4</v>
      </c>
      <c r="AH39" s="164">
        <f t="shared" si="10"/>
        <v>4.2018767667487253E-4</v>
      </c>
      <c r="AI39" s="164">
        <f t="shared" si="10"/>
        <v>6.8729582801837889E-4</v>
      </c>
      <c r="AJ39" s="165">
        <f t="shared" si="10"/>
        <v>8.9817068434219966E-4</v>
      </c>
      <c r="AK39" s="163">
        <f t="shared" si="15"/>
        <v>9.1801432744298319E-4</v>
      </c>
      <c r="AL39" s="164">
        <f t="shared" si="11"/>
        <v>8.8239737812688911E-4</v>
      </c>
      <c r="AM39" s="164">
        <f t="shared" si="11"/>
        <v>6.4812814811821538E-4</v>
      </c>
      <c r="AN39" s="164">
        <f t="shared" si="11"/>
        <v>4.4546269003790652E-4</v>
      </c>
      <c r="AO39" s="164">
        <f t="shared" si="11"/>
        <v>3.476414912120149E-4</v>
      </c>
      <c r="AP39" s="164">
        <f t="shared" si="11"/>
        <v>3.0750971733472599E-4</v>
      </c>
      <c r="AQ39" s="164">
        <f t="shared" si="11"/>
        <v>2.8443394735528488E-4</v>
      </c>
      <c r="AR39" s="164">
        <f t="shared" si="11"/>
        <v>2.7088947367169997E-4</v>
      </c>
      <c r="AS39" s="164">
        <f t="shared" si="11"/>
        <v>3.0349653994699716E-4</v>
      </c>
      <c r="AT39" s="164">
        <f t="shared" si="11"/>
        <v>4.0482926898715156E-4</v>
      </c>
      <c r="AU39" s="164">
        <f t="shared" si="11"/>
        <v>6.621742689752665E-4</v>
      </c>
      <c r="AV39" s="165">
        <f t="shared" si="11"/>
        <v>8.6534137422904147E-4</v>
      </c>
      <c r="AW39" s="163">
        <f t="shared" si="16"/>
        <v>8.8941526069312427E-4</v>
      </c>
      <c r="AX39" s="164">
        <f t="shared" si="12"/>
        <v>8.5490789265530364E-4</v>
      </c>
      <c r="AY39" s="164">
        <f t="shared" si="12"/>
        <v>6.2793689443470854E-4</v>
      </c>
      <c r="AZ39" s="164">
        <f t="shared" si="12"/>
        <v>4.3158511010682753E-4</v>
      </c>
      <c r="BA39" s="164">
        <f t="shared" si="12"/>
        <v>3.3681135281985521E-4</v>
      </c>
      <c r="BB39" s="164">
        <f t="shared" si="12"/>
        <v>2.979298113687897E-4</v>
      </c>
      <c r="BC39" s="164">
        <f t="shared" si="12"/>
        <v>2.7557292503442701E-4</v>
      </c>
      <c r="BD39" s="164">
        <f t="shared" si="12"/>
        <v>2.6245040479469246E-4</v>
      </c>
      <c r="BE39" s="164">
        <f t="shared" si="12"/>
        <v>2.9404165722368318E-4</v>
      </c>
      <c r="BF39" s="164">
        <f t="shared" si="12"/>
        <v>3.9221754938762371E-4</v>
      </c>
      <c r="BG39" s="164">
        <f t="shared" si="12"/>
        <v>6.4154543394258151E-4</v>
      </c>
      <c r="BH39" s="165">
        <f t="shared" si="12"/>
        <v>8.3838323753860082E-4</v>
      </c>
    </row>
    <row r="40" spans="2:60" s="1" customFormat="1" ht="12.75" x14ac:dyDescent="0.2">
      <c r="B40" s="84" t="s">
        <v>576</v>
      </c>
      <c r="C40" s="72" t="s">
        <v>12</v>
      </c>
      <c r="D40" s="72" t="s">
        <v>9</v>
      </c>
      <c r="E40" s="37"/>
      <c r="F40" s="79"/>
      <c r="G40" s="79"/>
      <c r="H40" s="95">
        <f>P_EN_ref!L23</f>
        <v>1.8299438299570499</v>
      </c>
      <c r="I40" s="89">
        <f>P_EN_ref!M23</f>
        <v>1.8244580161942419</v>
      </c>
      <c r="J40" s="89">
        <f>P_EN_ref!N23</f>
        <v>1.7625875086905276</v>
      </c>
      <c r="K40" s="96">
        <f>P_EN_ref!O23</f>
        <v>1.703011515556671</v>
      </c>
      <c r="L40" s="179"/>
      <c r="M40" s="163">
        <f t="shared" si="13"/>
        <v>9.5570696598784263E-4</v>
      </c>
      <c r="N40" s="164">
        <f t="shared" si="9"/>
        <v>9.1862762468448923E-4</v>
      </c>
      <c r="O40" s="164">
        <f t="shared" si="9"/>
        <v>6.7473956287229114E-4</v>
      </c>
      <c r="P40" s="164">
        <f t="shared" si="9"/>
        <v>4.6375288841377289E-4</v>
      </c>
      <c r="Q40" s="164">
        <f t="shared" si="9"/>
        <v>3.6191526089047815E-4</v>
      </c>
      <c r="R40" s="164">
        <f t="shared" si="9"/>
        <v>3.2013572139374182E-4</v>
      </c>
      <c r="S40" s="164">
        <f t="shared" si="9"/>
        <v>2.9611248618311846E-4</v>
      </c>
      <c r="T40" s="164">
        <f t="shared" si="9"/>
        <v>2.8201189160296998E-4</v>
      </c>
      <c r="U40" s="164">
        <f t="shared" si="9"/>
        <v>3.1595776744406821E-4</v>
      </c>
      <c r="V40" s="164">
        <f t="shared" si="9"/>
        <v>4.2145110467332734E-4</v>
      </c>
      <c r="W40" s="164">
        <f t="shared" si="9"/>
        <v>6.893624016961489E-4</v>
      </c>
      <c r="X40" s="165">
        <f t="shared" si="9"/>
        <v>9.0087132039837637E-4</v>
      </c>
      <c r="Y40" s="164">
        <f t="shared" si="14"/>
        <v>9.5284194338911613E-4</v>
      </c>
      <c r="Z40" s="164">
        <f t="shared" si="10"/>
        <v>9.1587375870024867E-4</v>
      </c>
      <c r="AA40" s="164">
        <f t="shared" si="10"/>
        <v>6.727168256058677E-4</v>
      </c>
      <c r="AB40" s="164">
        <f t="shared" si="10"/>
        <v>4.6236264793963664E-4</v>
      </c>
      <c r="AC40" s="164">
        <f t="shared" si="10"/>
        <v>3.6083030970964885E-4</v>
      </c>
      <c r="AD40" s="164">
        <f t="shared" si="10"/>
        <v>3.1917601710247439E-4</v>
      </c>
      <c r="AE40" s="164">
        <f t="shared" si="10"/>
        <v>2.9522479885334905E-4</v>
      </c>
      <c r="AF40" s="164">
        <f t="shared" si="10"/>
        <v>2.8116647509842768E-4</v>
      </c>
      <c r="AG40" s="164">
        <f t="shared" si="10"/>
        <v>3.1501058784175694E-4</v>
      </c>
      <c r="AH40" s="164">
        <f t="shared" si="10"/>
        <v>4.2018767667487253E-4</v>
      </c>
      <c r="AI40" s="164">
        <f t="shared" si="10"/>
        <v>6.8729582801837889E-4</v>
      </c>
      <c r="AJ40" s="165">
        <f t="shared" si="10"/>
        <v>8.9817068434219966E-4</v>
      </c>
      <c r="AK40" s="163">
        <f t="shared" si="15"/>
        <v>9.1801432744298319E-4</v>
      </c>
      <c r="AL40" s="164">
        <f t="shared" si="11"/>
        <v>8.8239737812688911E-4</v>
      </c>
      <c r="AM40" s="164">
        <f t="shared" si="11"/>
        <v>6.4812814811821538E-4</v>
      </c>
      <c r="AN40" s="164">
        <f t="shared" si="11"/>
        <v>4.4546269003790652E-4</v>
      </c>
      <c r="AO40" s="164">
        <f t="shared" si="11"/>
        <v>3.476414912120149E-4</v>
      </c>
      <c r="AP40" s="164">
        <f t="shared" si="11"/>
        <v>3.0750971733472599E-4</v>
      </c>
      <c r="AQ40" s="164">
        <f t="shared" si="11"/>
        <v>2.8443394735528488E-4</v>
      </c>
      <c r="AR40" s="164">
        <f t="shared" si="11"/>
        <v>2.7088947367169997E-4</v>
      </c>
      <c r="AS40" s="164">
        <f t="shared" si="11"/>
        <v>3.0349653994699716E-4</v>
      </c>
      <c r="AT40" s="164">
        <f t="shared" si="11"/>
        <v>4.0482926898715156E-4</v>
      </c>
      <c r="AU40" s="164">
        <f t="shared" si="11"/>
        <v>6.621742689752665E-4</v>
      </c>
      <c r="AV40" s="165">
        <f t="shared" si="11"/>
        <v>8.6534137422904147E-4</v>
      </c>
      <c r="AW40" s="163">
        <f t="shared" si="16"/>
        <v>8.8941526069312427E-4</v>
      </c>
      <c r="AX40" s="164">
        <f t="shared" si="12"/>
        <v>8.5490789265530364E-4</v>
      </c>
      <c r="AY40" s="164">
        <f t="shared" si="12"/>
        <v>6.2793689443470854E-4</v>
      </c>
      <c r="AZ40" s="164">
        <f t="shared" si="12"/>
        <v>4.3158511010682753E-4</v>
      </c>
      <c r="BA40" s="164">
        <f t="shared" si="12"/>
        <v>3.3681135281985521E-4</v>
      </c>
      <c r="BB40" s="164">
        <f t="shared" si="12"/>
        <v>2.979298113687897E-4</v>
      </c>
      <c r="BC40" s="164">
        <f t="shared" si="12"/>
        <v>2.7557292503442701E-4</v>
      </c>
      <c r="BD40" s="164">
        <f t="shared" si="12"/>
        <v>2.6245040479469246E-4</v>
      </c>
      <c r="BE40" s="164">
        <f t="shared" si="12"/>
        <v>2.9404165722368318E-4</v>
      </c>
      <c r="BF40" s="164">
        <f t="shared" si="12"/>
        <v>3.9221754938762371E-4</v>
      </c>
      <c r="BG40" s="164">
        <f t="shared" si="12"/>
        <v>6.4154543394258151E-4</v>
      </c>
      <c r="BH40" s="165">
        <f t="shared" si="12"/>
        <v>8.3838323753860082E-4</v>
      </c>
    </row>
    <row r="41" spans="2:60" s="1" customFormat="1" ht="12.75" x14ac:dyDescent="0.2">
      <c r="B41" s="84">
        <v>301068</v>
      </c>
      <c r="C41" s="72" t="s">
        <v>13</v>
      </c>
      <c r="D41" s="72" t="s">
        <v>14</v>
      </c>
      <c r="E41" s="37"/>
      <c r="F41" s="79"/>
      <c r="G41" s="79"/>
      <c r="H41" s="95">
        <f>P_EN_ref!L24</f>
        <v>1.8299438299570499</v>
      </c>
      <c r="I41" s="89">
        <f>P_EN_ref!M24</f>
        <v>1.8244580161942419</v>
      </c>
      <c r="J41" s="89">
        <f>P_EN_ref!N24</f>
        <v>1.7625875086905276</v>
      </c>
      <c r="K41" s="96">
        <f>P_EN_ref!O24</f>
        <v>1.703011515556671</v>
      </c>
      <c r="L41" s="179"/>
      <c r="M41" s="163">
        <f t="shared" si="13"/>
        <v>9.5570696598784263E-4</v>
      </c>
      <c r="N41" s="164">
        <f t="shared" si="9"/>
        <v>9.1862762468448923E-4</v>
      </c>
      <c r="O41" s="164">
        <f t="shared" si="9"/>
        <v>6.7473956287229114E-4</v>
      </c>
      <c r="P41" s="164">
        <f t="shared" si="9"/>
        <v>4.6375288841377289E-4</v>
      </c>
      <c r="Q41" s="164">
        <f t="shared" si="9"/>
        <v>3.6191526089047815E-4</v>
      </c>
      <c r="R41" s="164">
        <f t="shared" si="9"/>
        <v>3.2013572139374182E-4</v>
      </c>
      <c r="S41" s="164">
        <f t="shared" si="9"/>
        <v>2.9611248618311846E-4</v>
      </c>
      <c r="T41" s="164">
        <f t="shared" si="9"/>
        <v>2.8201189160296998E-4</v>
      </c>
      <c r="U41" s="164">
        <f t="shared" si="9"/>
        <v>3.1595776744406821E-4</v>
      </c>
      <c r="V41" s="164">
        <f t="shared" si="9"/>
        <v>4.2145110467332734E-4</v>
      </c>
      <c r="W41" s="164">
        <f t="shared" si="9"/>
        <v>6.893624016961489E-4</v>
      </c>
      <c r="X41" s="165">
        <f t="shared" si="9"/>
        <v>9.0087132039837637E-4</v>
      </c>
      <c r="Y41" s="164">
        <f t="shared" si="14"/>
        <v>9.5284194338911613E-4</v>
      </c>
      <c r="Z41" s="164">
        <f t="shared" si="10"/>
        <v>9.1587375870024867E-4</v>
      </c>
      <c r="AA41" s="164">
        <f t="shared" si="10"/>
        <v>6.727168256058677E-4</v>
      </c>
      <c r="AB41" s="164">
        <f t="shared" si="10"/>
        <v>4.6236264793963664E-4</v>
      </c>
      <c r="AC41" s="164">
        <f t="shared" si="10"/>
        <v>3.6083030970964885E-4</v>
      </c>
      <c r="AD41" s="164">
        <f t="shared" si="10"/>
        <v>3.1917601710247439E-4</v>
      </c>
      <c r="AE41" s="164">
        <f t="shared" si="10"/>
        <v>2.9522479885334905E-4</v>
      </c>
      <c r="AF41" s="164">
        <f t="shared" si="10"/>
        <v>2.8116647509842768E-4</v>
      </c>
      <c r="AG41" s="164">
        <f t="shared" si="10"/>
        <v>3.1501058784175694E-4</v>
      </c>
      <c r="AH41" s="164">
        <f t="shared" si="10"/>
        <v>4.2018767667487253E-4</v>
      </c>
      <c r="AI41" s="164">
        <f t="shared" si="10"/>
        <v>6.8729582801837889E-4</v>
      </c>
      <c r="AJ41" s="165">
        <f t="shared" si="10"/>
        <v>8.9817068434219966E-4</v>
      </c>
      <c r="AK41" s="163">
        <f t="shared" si="15"/>
        <v>9.1801432744298319E-4</v>
      </c>
      <c r="AL41" s="164">
        <f t="shared" si="11"/>
        <v>8.8239737812688911E-4</v>
      </c>
      <c r="AM41" s="164">
        <f t="shared" si="11"/>
        <v>6.4812814811821538E-4</v>
      </c>
      <c r="AN41" s="164">
        <f t="shared" si="11"/>
        <v>4.4546269003790652E-4</v>
      </c>
      <c r="AO41" s="164">
        <f t="shared" si="11"/>
        <v>3.476414912120149E-4</v>
      </c>
      <c r="AP41" s="164">
        <f t="shared" si="11"/>
        <v>3.0750971733472599E-4</v>
      </c>
      <c r="AQ41" s="164">
        <f t="shared" si="11"/>
        <v>2.8443394735528488E-4</v>
      </c>
      <c r="AR41" s="164">
        <f t="shared" si="11"/>
        <v>2.7088947367169997E-4</v>
      </c>
      <c r="AS41" s="164">
        <f t="shared" si="11"/>
        <v>3.0349653994699716E-4</v>
      </c>
      <c r="AT41" s="164">
        <f t="shared" si="11"/>
        <v>4.0482926898715156E-4</v>
      </c>
      <c r="AU41" s="164">
        <f t="shared" si="11"/>
        <v>6.621742689752665E-4</v>
      </c>
      <c r="AV41" s="165">
        <f t="shared" si="11"/>
        <v>8.6534137422904147E-4</v>
      </c>
      <c r="AW41" s="163">
        <f t="shared" si="16"/>
        <v>8.8941526069312427E-4</v>
      </c>
      <c r="AX41" s="164">
        <f t="shared" si="12"/>
        <v>8.5490789265530364E-4</v>
      </c>
      <c r="AY41" s="164">
        <f t="shared" si="12"/>
        <v>6.2793689443470854E-4</v>
      </c>
      <c r="AZ41" s="164">
        <f t="shared" si="12"/>
        <v>4.3158511010682753E-4</v>
      </c>
      <c r="BA41" s="164">
        <f t="shared" si="12"/>
        <v>3.3681135281985521E-4</v>
      </c>
      <c r="BB41" s="164">
        <f t="shared" si="12"/>
        <v>2.979298113687897E-4</v>
      </c>
      <c r="BC41" s="164">
        <f t="shared" si="12"/>
        <v>2.7557292503442701E-4</v>
      </c>
      <c r="BD41" s="164">
        <f t="shared" si="12"/>
        <v>2.6245040479469246E-4</v>
      </c>
      <c r="BE41" s="164">
        <f t="shared" si="12"/>
        <v>2.9404165722368318E-4</v>
      </c>
      <c r="BF41" s="164">
        <f t="shared" si="12"/>
        <v>3.9221754938762371E-4</v>
      </c>
      <c r="BG41" s="164">
        <f t="shared" si="12"/>
        <v>6.4154543394258151E-4</v>
      </c>
      <c r="BH41" s="165">
        <f t="shared" si="12"/>
        <v>8.3838323753860082E-4</v>
      </c>
    </row>
    <row r="42" spans="2:60" s="1" customFormat="1" ht="12.75" x14ac:dyDescent="0.2">
      <c r="B42" s="84">
        <v>301069</v>
      </c>
      <c r="C42" s="72" t="s">
        <v>15</v>
      </c>
      <c r="D42" s="72" t="s">
        <v>14</v>
      </c>
      <c r="E42" s="37"/>
      <c r="F42" s="79"/>
      <c r="G42" s="79"/>
      <c r="H42" s="95">
        <f>P_EN_ref!L25</f>
        <v>1.8299438299570499</v>
      </c>
      <c r="I42" s="89">
        <f>P_EN_ref!M25</f>
        <v>1.8244580161942419</v>
      </c>
      <c r="J42" s="89">
        <f>P_EN_ref!N25</f>
        <v>1.7625875086905276</v>
      </c>
      <c r="K42" s="96">
        <f>P_EN_ref!O25</f>
        <v>1.703011515556671</v>
      </c>
      <c r="L42" s="179"/>
      <c r="M42" s="163">
        <f t="shared" si="13"/>
        <v>9.5570696598784263E-4</v>
      </c>
      <c r="N42" s="164">
        <f t="shared" si="9"/>
        <v>9.1862762468448923E-4</v>
      </c>
      <c r="O42" s="164">
        <f t="shared" si="9"/>
        <v>6.7473956287229114E-4</v>
      </c>
      <c r="P42" s="164">
        <f t="shared" si="9"/>
        <v>4.6375288841377289E-4</v>
      </c>
      <c r="Q42" s="164">
        <f t="shared" si="9"/>
        <v>3.6191526089047815E-4</v>
      </c>
      <c r="R42" s="164">
        <f t="shared" si="9"/>
        <v>3.2013572139374182E-4</v>
      </c>
      <c r="S42" s="164">
        <f t="shared" si="9"/>
        <v>2.9611248618311846E-4</v>
      </c>
      <c r="T42" s="164">
        <f t="shared" si="9"/>
        <v>2.8201189160296998E-4</v>
      </c>
      <c r="U42" s="164">
        <f t="shared" si="9"/>
        <v>3.1595776744406821E-4</v>
      </c>
      <c r="V42" s="164">
        <f t="shared" si="9"/>
        <v>4.2145110467332734E-4</v>
      </c>
      <c r="W42" s="164">
        <f t="shared" si="9"/>
        <v>6.893624016961489E-4</v>
      </c>
      <c r="X42" s="165">
        <f t="shared" si="9"/>
        <v>9.0087132039837637E-4</v>
      </c>
      <c r="Y42" s="164">
        <f t="shared" si="14"/>
        <v>9.5284194338911613E-4</v>
      </c>
      <c r="Z42" s="164">
        <f t="shared" si="10"/>
        <v>9.1587375870024867E-4</v>
      </c>
      <c r="AA42" s="164">
        <f t="shared" si="10"/>
        <v>6.727168256058677E-4</v>
      </c>
      <c r="AB42" s="164">
        <f t="shared" si="10"/>
        <v>4.6236264793963664E-4</v>
      </c>
      <c r="AC42" s="164">
        <f t="shared" si="10"/>
        <v>3.6083030970964885E-4</v>
      </c>
      <c r="AD42" s="164">
        <f t="shared" si="10"/>
        <v>3.1917601710247439E-4</v>
      </c>
      <c r="AE42" s="164">
        <f t="shared" si="10"/>
        <v>2.9522479885334905E-4</v>
      </c>
      <c r="AF42" s="164">
        <f t="shared" si="10"/>
        <v>2.8116647509842768E-4</v>
      </c>
      <c r="AG42" s="164">
        <f t="shared" si="10"/>
        <v>3.1501058784175694E-4</v>
      </c>
      <c r="AH42" s="164">
        <f t="shared" si="10"/>
        <v>4.2018767667487253E-4</v>
      </c>
      <c r="AI42" s="164">
        <f t="shared" si="10"/>
        <v>6.8729582801837889E-4</v>
      </c>
      <c r="AJ42" s="165">
        <f t="shared" si="10"/>
        <v>8.9817068434219966E-4</v>
      </c>
      <c r="AK42" s="163">
        <f t="shared" si="15"/>
        <v>9.1801432744298319E-4</v>
      </c>
      <c r="AL42" s="164">
        <f t="shared" si="11"/>
        <v>8.8239737812688911E-4</v>
      </c>
      <c r="AM42" s="164">
        <f t="shared" si="11"/>
        <v>6.4812814811821538E-4</v>
      </c>
      <c r="AN42" s="164">
        <f t="shared" si="11"/>
        <v>4.4546269003790652E-4</v>
      </c>
      <c r="AO42" s="164">
        <f t="shared" si="11"/>
        <v>3.476414912120149E-4</v>
      </c>
      <c r="AP42" s="164">
        <f t="shared" si="11"/>
        <v>3.0750971733472599E-4</v>
      </c>
      <c r="AQ42" s="164">
        <f t="shared" si="11"/>
        <v>2.8443394735528488E-4</v>
      </c>
      <c r="AR42" s="164">
        <f t="shared" si="11"/>
        <v>2.7088947367169997E-4</v>
      </c>
      <c r="AS42" s="164">
        <f t="shared" si="11"/>
        <v>3.0349653994699716E-4</v>
      </c>
      <c r="AT42" s="164">
        <f t="shared" si="11"/>
        <v>4.0482926898715156E-4</v>
      </c>
      <c r="AU42" s="164">
        <f t="shared" si="11"/>
        <v>6.621742689752665E-4</v>
      </c>
      <c r="AV42" s="165">
        <f t="shared" si="11"/>
        <v>8.6534137422904147E-4</v>
      </c>
      <c r="AW42" s="163">
        <f t="shared" si="16"/>
        <v>8.8941526069312427E-4</v>
      </c>
      <c r="AX42" s="164">
        <f t="shared" si="12"/>
        <v>8.5490789265530364E-4</v>
      </c>
      <c r="AY42" s="164">
        <f t="shared" si="12"/>
        <v>6.2793689443470854E-4</v>
      </c>
      <c r="AZ42" s="164">
        <f t="shared" si="12"/>
        <v>4.3158511010682753E-4</v>
      </c>
      <c r="BA42" s="164">
        <f t="shared" si="12"/>
        <v>3.3681135281985521E-4</v>
      </c>
      <c r="BB42" s="164">
        <f t="shared" si="12"/>
        <v>2.979298113687897E-4</v>
      </c>
      <c r="BC42" s="164">
        <f t="shared" si="12"/>
        <v>2.7557292503442701E-4</v>
      </c>
      <c r="BD42" s="164">
        <f t="shared" si="12"/>
        <v>2.6245040479469246E-4</v>
      </c>
      <c r="BE42" s="164">
        <f t="shared" si="12"/>
        <v>2.9404165722368318E-4</v>
      </c>
      <c r="BF42" s="164">
        <f t="shared" si="12"/>
        <v>3.9221754938762371E-4</v>
      </c>
      <c r="BG42" s="164">
        <f t="shared" si="12"/>
        <v>6.4154543394258151E-4</v>
      </c>
      <c r="BH42" s="165">
        <f t="shared" si="12"/>
        <v>8.3838323753860082E-4</v>
      </c>
    </row>
    <row r="43" spans="2:60" s="1" customFormat="1" ht="12.75" x14ac:dyDescent="0.2">
      <c r="B43" s="84">
        <v>301070</v>
      </c>
      <c r="C43" s="72" t="s">
        <v>16</v>
      </c>
      <c r="D43" s="72" t="s">
        <v>14</v>
      </c>
      <c r="E43" s="37"/>
      <c r="F43" s="79"/>
      <c r="G43" s="79"/>
      <c r="H43" s="95">
        <f>P_EN_ref!L26</f>
        <v>1.8299438299570499</v>
      </c>
      <c r="I43" s="89">
        <f>P_EN_ref!M26</f>
        <v>1.8244580161942419</v>
      </c>
      <c r="J43" s="89">
        <f>P_EN_ref!N26</f>
        <v>1.7625875086905276</v>
      </c>
      <c r="K43" s="96">
        <f>P_EN_ref!O26</f>
        <v>1.703011515556671</v>
      </c>
      <c r="L43" s="179"/>
      <c r="M43" s="163">
        <f t="shared" si="13"/>
        <v>9.5570696598784263E-4</v>
      </c>
      <c r="N43" s="164">
        <f t="shared" si="9"/>
        <v>9.1862762468448923E-4</v>
      </c>
      <c r="O43" s="164">
        <f t="shared" si="9"/>
        <v>6.7473956287229114E-4</v>
      </c>
      <c r="P43" s="164">
        <f t="shared" si="9"/>
        <v>4.6375288841377289E-4</v>
      </c>
      <c r="Q43" s="164">
        <f t="shared" si="9"/>
        <v>3.6191526089047815E-4</v>
      </c>
      <c r="R43" s="164">
        <f t="shared" si="9"/>
        <v>3.2013572139374182E-4</v>
      </c>
      <c r="S43" s="164">
        <f t="shared" si="9"/>
        <v>2.9611248618311846E-4</v>
      </c>
      <c r="T43" s="164">
        <f t="shared" si="9"/>
        <v>2.8201189160296998E-4</v>
      </c>
      <c r="U43" s="164">
        <f t="shared" si="9"/>
        <v>3.1595776744406821E-4</v>
      </c>
      <c r="V43" s="164">
        <f t="shared" si="9"/>
        <v>4.2145110467332734E-4</v>
      </c>
      <c r="W43" s="164">
        <f t="shared" si="9"/>
        <v>6.893624016961489E-4</v>
      </c>
      <c r="X43" s="165">
        <f t="shared" si="9"/>
        <v>9.0087132039837637E-4</v>
      </c>
      <c r="Y43" s="164">
        <f t="shared" si="14"/>
        <v>9.5284194338911613E-4</v>
      </c>
      <c r="Z43" s="164">
        <f t="shared" si="10"/>
        <v>9.1587375870024867E-4</v>
      </c>
      <c r="AA43" s="164">
        <f t="shared" si="10"/>
        <v>6.727168256058677E-4</v>
      </c>
      <c r="AB43" s="164">
        <f t="shared" si="10"/>
        <v>4.6236264793963664E-4</v>
      </c>
      <c r="AC43" s="164">
        <f t="shared" si="10"/>
        <v>3.6083030970964885E-4</v>
      </c>
      <c r="AD43" s="164">
        <f t="shared" si="10"/>
        <v>3.1917601710247439E-4</v>
      </c>
      <c r="AE43" s="164">
        <f t="shared" si="10"/>
        <v>2.9522479885334905E-4</v>
      </c>
      <c r="AF43" s="164">
        <f t="shared" si="10"/>
        <v>2.8116647509842768E-4</v>
      </c>
      <c r="AG43" s="164">
        <f t="shared" si="10"/>
        <v>3.1501058784175694E-4</v>
      </c>
      <c r="AH43" s="164">
        <f t="shared" si="10"/>
        <v>4.2018767667487253E-4</v>
      </c>
      <c r="AI43" s="164">
        <f t="shared" si="10"/>
        <v>6.8729582801837889E-4</v>
      </c>
      <c r="AJ43" s="165">
        <f t="shared" si="10"/>
        <v>8.9817068434219966E-4</v>
      </c>
      <c r="AK43" s="163">
        <f t="shared" si="15"/>
        <v>9.1801432744298319E-4</v>
      </c>
      <c r="AL43" s="164">
        <f t="shared" si="11"/>
        <v>8.8239737812688911E-4</v>
      </c>
      <c r="AM43" s="164">
        <f t="shared" si="11"/>
        <v>6.4812814811821538E-4</v>
      </c>
      <c r="AN43" s="164">
        <f t="shared" si="11"/>
        <v>4.4546269003790652E-4</v>
      </c>
      <c r="AO43" s="164">
        <f t="shared" si="11"/>
        <v>3.476414912120149E-4</v>
      </c>
      <c r="AP43" s="164">
        <f t="shared" si="11"/>
        <v>3.0750971733472599E-4</v>
      </c>
      <c r="AQ43" s="164">
        <f t="shared" si="11"/>
        <v>2.8443394735528488E-4</v>
      </c>
      <c r="AR43" s="164">
        <f t="shared" si="11"/>
        <v>2.7088947367169997E-4</v>
      </c>
      <c r="AS43" s="164">
        <f t="shared" si="11"/>
        <v>3.0349653994699716E-4</v>
      </c>
      <c r="AT43" s="164">
        <f t="shared" si="11"/>
        <v>4.0482926898715156E-4</v>
      </c>
      <c r="AU43" s="164">
        <f t="shared" si="11"/>
        <v>6.621742689752665E-4</v>
      </c>
      <c r="AV43" s="165">
        <f t="shared" si="11"/>
        <v>8.6534137422904147E-4</v>
      </c>
      <c r="AW43" s="163">
        <f t="shared" si="16"/>
        <v>8.8941526069312427E-4</v>
      </c>
      <c r="AX43" s="164">
        <f t="shared" si="12"/>
        <v>8.5490789265530364E-4</v>
      </c>
      <c r="AY43" s="164">
        <f t="shared" si="12"/>
        <v>6.2793689443470854E-4</v>
      </c>
      <c r="AZ43" s="164">
        <f t="shared" si="12"/>
        <v>4.3158511010682753E-4</v>
      </c>
      <c r="BA43" s="164">
        <f t="shared" si="12"/>
        <v>3.3681135281985521E-4</v>
      </c>
      <c r="BB43" s="164">
        <f t="shared" si="12"/>
        <v>2.979298113687897E-4</v>
      </c>
      <c r="BC43" s="164">
        <f t="shared" si="12"/>
        <v>2.7557292503442701E-4</v>
      </c>
      <c r="BD43" s="164">
        <f t="shared" si="12"/>
        <v>2.6245040479469246E-4</v>
      </c>
      <c r="BE43" s="164">
        <f t="shared" si="12"/>
        <v>2.9404165722368318E-4</v>
      </c>
      <c r="BF43" s="164">
        <f t="shared" si="12"/>
        <v>3.9221754938762371E-4</v>
      </c>
      <c r="BG43" s="164">
        <f t="shared" si="12"/>
        <v>6.4154543394258151E-4</v>
      </c>
      <c r="BH43" s="165">
        <f t="shared" si="12"/>
        <v>8.3838323753860082E-4</v>
      </c>
    </row>
    <row r="44" spans="2:60" s="1" customFormat="1" ht="12.75" x14ac:dyDescent="0.2">
      <c r="B44" s="84">
        <v>301071</v>
      </c>
      <c r="C44" s="72" t="s">
        <v>17</v>
      </c>
      <c r="D44" s="72" t="s">
        <v>14</v>
      </c>
      <c r="E44" s="37"/>
      <c r="F44" s="79"/>
      <c r="G44" s="79"/>
      <c r="H44" s="95">
        <f>P_EN_ref!L27</f>
        <v>1.8299438299570499</v>
      </c>
      <c r="I44" s="89">
        <f>P_EN_ref!M27</f>
        <v>1.8244580161942419</v>
      </c>
      <c r="J44" s="89">
        <f>P_EN_ref!N27</f>
        <v>1.7625875086905276</v>
      </c>
      <c r="K44" s="96">
        <f>P_EN_ref!O27</f>
        <v>1.703011515556671</v>
      </c>
      <c r="L44" s="179"/>
      <c r="M44" s="163">
        <f t="shared" si="13"/>
        <v>9.5570696598784263E-4</v>
      </c>
      <c r="N44" s="164">
        <f t="shared" si="9"/>
        <v>9.1862762468448923E-4</v>
      </c>
      <c r="O44" s="164">
        <f t="shared" si="9"/>
        <v>6.7473956287229114E-4</v>
      </c>
      <c r="P44" s="164">
        <f t="shared" si="9"/>
        <v>4.6375288841377289E-4</v>
      </c>
      <c r="Q44" s="164">
        <f t="shared" si="9"/>
        <v>3.6191526089047815E-4</v>
      </c>
      <c r="R44" s="164">
        <f t="shared" si="9"/>
        <v>3.2013572139374182E-4</v>
      </c>
      <c r="S44" s="164">
        <f t="shared" si="9"/>
        <v>2.9611248618311846E-4</v>
      </c>
      <c r="T44" s="164">
        <f t="shared" si="9"/>
        <v>2.8201189160296998E-4</v>
      </c>
      <c r="U44" s="164">
        <f t="shared" si="9"/>
        <v>3.1595776744406821E-4</v>
      </c>
      <c r="V44" s="164">
        <f t="shared" si="9"/>
        <v>4.2145110467332734E-4</v>
      </c>
      <c r="W44" s="164">
        <f>$H44*W$34*W$35*W$36</f>
        <v>6.893624016961489E-4</v>
      </c>
      <c r="X44" s="165">
        <f t="shared" si="9"/>
        <v>9.0087132039837637E-4</v>
      </c>
      <c r="Y44" s="164">
        <f t="shared" si="14"/>
        <v>9.5284194338911613E-4</v>
      </c>
      <c r="Z44" s="164">
        <f t="shared" si="10"/>
        <v>9.1587375870024867E-4</v>
      </c>
      <c r="AA44" s="164">
        <f t="shared" si="10"/>
        <v>6.727168256058677E-4</v>
      </c>
      <c r="AB44" s="164">
        <f t="shared" si="10"/>
        <v>4.6236264793963664E-4</v>
      </c>
      <c r="AC44" s="164">
        <f t="shared" si="10"/>
        <v>3.6083030970964885E-4</v>
      </c>
      <c r="AD44" s="164">
        <f t="shared" si="10"/>
        <v>3.1917601710247439E-4</v>
      </c>
      <c r="AE44" s="164">
        <f t="shared" si="10"/>
        <v>2.9522479885334905E-4</v>
      </c>
      <c r="AF44" s="164">
        <f t="shared" si="10"/>
        <v>2.8116647509842768E-4</v>
      </c>
      <c r="AG44" s="164">
        <f t="shared" si="10"/>
        <v>3.1501058784175694E-4</v>
      </c>
      <c r="AH44" s="164">
        <f t="shared" si="10"/>
        <v>4.2018767667487253E-4</v>
      </c>
      <c r="AI44" s="164">
        <f t="shared" si="10"/>
        <v>6.8729582801837889E-4</v>
      </c>
      <c r="AJ44" s="165">
        <f t="shared" si="10"/>
        <v>8.9817068434219966E-4</v>
      </c>
      <c r="AK44" s="163">
        <f t="shared" si="15"/>
        <v>9.1801432744298319E-4</v>
      </c>
      <c r="AL44" s="164">
        <f t="shared" si="11"/>
        <v>8.8239737812688911E-4</v>
      </c>
      <c r="AM44" s="164">
        <f t="shared" si="11"/>
        <v>6.4812814811821538E-4</v>
      </c>
      <c r="AN44" s="164">
        <f t="shared" si="11"/>
        <v>4.4546269003790652E-4</v>
      </c>
      <c r="AO44" s="164">
        <f t="shared" si="11"/>
        <v>3.476414912120149E-4</v>
      </c>
      <c r="AP44" s="164">
        <f t="shared" si="11"/>
        <v>3.0750971733472599E-4</v>
      </c>
      <c r="AQ44" s="164">
        <f t="shared" si="11"/>
        <v>2.8443394735528488E-4</v>
      </c>
      <c r="AR44" s="164">
        <f t="shared" si="11"/>
        <v>2.7088947367169997E-4</v>
      </c>
      <c r="AS44" s="164">
        <f t="shared" si="11"/>
        <v>3.0349653994699716E-4</v>
      </c>
      <c r="AT44" s="164">
        <f t="shared" si="11"/>
        <v>4.0482926898715156E-4</v>
      </c>
      <c r="AU44" s="164">
        <f t="shared" si="11"/>
        <v>6.621742689752665E-4</v>
      </c>
      <c r="AV44" s="165">
        <f t="shared" si="11"/>
        <v>8.6534137422904147E-4</v>
      </c>
      <c r="AW44" s="163">
        <f t="shared" si="16"/>
        <v>8.8941526069312427E-4</v>
      </c>
      <c r="AX44" s="164">
        <f t="shared" si="12"/>
        <v>8.5490789265530364E-4</v>
      </c>
      <c r="AY44" s="164">
        <f t="shared" si="12"/>
        <v>6.2793689443470854E-4</v>
      </c>
      <c r="AZ44" s="164">
        <f t="shared" si="12"/>
        <v>4.3158511010682753E-4</v>
      </c>
      <c r="BA44" s="164">
        <f t="shared" si="12"/>
        <v>3.3681135281985521E-4</v>
      </c>
      <c r="BB44" s="164">
        <f t="shared" si="12"/>
        <v>2.979298113687897E-4</v>
      </c>
      <c r="BC44" s="164">
        <f t="shared" si="12"/>
        <v>2.7557292503442701E-4</v>
      </c>
      <c r="BD44" s="164">
        <f t="shared" si="12"/>
        <v>2.6245040479469246E-4</v>
      </c>
      <c r="BE44" s="164">
        <f t="shared" si="12"/>
        <v>2.9404165722368318E-4</v>
      </c>
      <c r="BF44" s="164">
        <f t="shared" si="12"/>
        <v>3.9221754938762371E-4</v>
      </c>
      <c r="BG44" s="164">
        <f t="shared" si="12"/>
        <v>6.4154543394258151E-4</v>
      </c>
      <c r="BH44" s="165">
        <f t="shared" si="12"/>
        <v>8.3838323753860082E-4</v>
      </c>
    </row>
    <row r="45" spans="2:60" s="1" customFormat="1" ht="12.75" x14ac:dyDescent="0.2">
      <c r="B45" s="84">
        <v>301072</v>
      </c>
      <c r="C45" s="72" t="s">
        <v>18</v>
      </c>
      <c r="D45" s="72" t="s">
        <v>14</v>
      </c>
      <c r="E45" s="37"/>
      <c r="F45" s="79"/>
      <c r="G45" s="79"/>
      <c r="H45" s="95">
        <f>P_EN_ref!L28</f>
        <v>1.8299438299570499</v>
      </c>
      <c r="I45" s="89">
        <f>P_EN_ref!M28</f>
        <v>1.8244580161942419</v>
      </c>
      <c r="J45" s="89">
        <f>P_EN_ref!N28</f>
        <v>1.7625875086905276</v>
      </c>
      <c r="K45" s="96">
        <f>P_EN_ref!O28</f>
        <v>1.703011515556671</v>
      </c>
      <c r="L45" s="179"/>
      <c r="M45" s="163">
        <f t="shared" si="13"/>
        <v>9.5570696598784263E-4</v>
      </c>
      <c r="N45" s="164">
        <f t="shared" si="9"/>
        <v>9.1862762468448923E-4</v>
      </c>
      <c r="O45" s="164">
        <f t="shared" si="9"/>
        <v>6.7473956287229114E-4</v>
      </c>
      <c r="P45" s="164">
        <f t="shared" si="9"/>
        <v>4.6375288841377289E-4</v>
      </c>
      <c r="Q45" s="164">
        <f t="shared" si="9"/>
        <v>3.6191526089047815E-4</v>
      </c>
      <c r="R45" s="164">
        <f t="shared" si="9"/>
        <v>3.2013572139374182E-4</v>
      </c>
      <c r="S45" s="164">
        <f t="shared" si="9"/>
        <v>2.9611248618311846E-4</v>
      </c>
      <c r="T45" s="164">
        <f t="shared" si="9"/>
        <v>2.8201189160296998E-4</v>
      </c>
      <c r="U45" s="164">
        <f t="shared" si="9"/>
        <v>3.1595776744406821E-4</v>
      </c>
      <c r="V45" s="164">
        <f t="shared" si="9"/>
        <v>4.2145110467332734E-4</v>
      </c>
      <c r="W45" s="164">
        <f t="shared" si="9"/>
        <v>6.893624016961489E-4</v>
      </c>
      <c r="X45" s="165">
        <f t="shared" si="9"/>
        <v>9.0087132039837637E-4</v>
      </c>
      <c r="Y45" s="164">
        <f t="shared" si="14"/>
        <v>9.5284194338911613E-4</v>
      </c>
      <c r="Z45" s="164">
        <f t="shared" si="10"/>
        <v>9.1587375870024867E-4</v>
      </c>
      <c r="AA45" s="164">
        <f t="shared" si="10"/>
        <v>6.727168256058677E-4</v>
      </c>
      <c r="AB45" s="164">
        <f t="shared" si="10"/>
        <v>4.6236264793963664E-4</v>
      </c>
      <c r="AC45" s="164">
        <f t="shared" si="10"/>
        <v>3.6083030970964885E-4</v>
      </c>
      <c r="AD45" s="164">
        <f t="shared" si="10"/>
        <v>3.1917601710247439E-4</v>
      </c>
      <c r="AE45" s="164">
        <f t="shared" si="10"/>
        <v>2.9522479885334905E-4</v>
      </c>
      <c r="AF45" s="164">
        <f t="shared" si="10"/>
        <v>2.8116647509842768E-4</v>
      </c>
      <c r="AG45" s="164">
        <f t="shared" si="10"/>
        <v>3.1501058784175694E-4</v>
      </c>
      <c r="AH45" s="164">
        <f t="shared" si="10"/>
        <v>4.2018767667487253E-4</v>
      </c>
      <c r="AI45" s="164">
        <f t="shared" si="10"/>
        <v>6.8729582801837889E-4</v>
      </c>
      <c r="AJ45" s="165">
        <f t="shared" si="10"/>
        <v>8.9817068434219966E-4</v>
      </c>
      <c r="AK45" s="163">
        <f t="shared" si="15"/>
        <v>9.1801432744298319E-4</v>
      </c>
      <c r="AL45" s="164">
        <f t="shared" si="11"/>
        <v>8.8239737812688911E-4</v>
      </c>
      <c r="AM45" s="164">
        <f t="shared" si="11"/>
        <v>6.4812814811821538E-4</v>
      </c>
      <c r="AN45" s="164">
        <f t="shared" si="11"/>
        <v>4.4546269003790652E-4</v>
      </c>
      <c r="AO45" s="164">
        <f t="shared" si="11"/>
        <v>3.476414912120149E-4</v>
      </c>
      <c r="AP45" s="164">
        <f t="shared" si="11"/>
        <v>3.0750971733472599E-4</v>
      </c>
      <c r="AQ45" s="164">
        <f t="shared" si="11"/>
        <v>2.8443394735528488E-4</v>
      </c>
      <c r="AR45" s="164">
        <f t="shared" si="11"/>
        <v>2.7088947367169997E-4</v>
      </c>
      <c r="AS45" s="164">
        <f t="shared" si="11"/>
        <v>3.0349653994699716E-4</v>
      </c>
      <c r="AT45" s="164">
        <f t="shared" si="11"/>
        <v>4.0482926898715156E-4</v>
      </c>
      <c r="AU45" s="164">
        <f t="shared" si="11"/>
        <v>6.621742689752665E-4</v>
      </c>
      <c r="AV45" s="165">
        <f t="shared" si="11"/>
        <v>8.6534137422904147E-4</v>
      </c>
      <c r="AW45" s="163">
        <f t="shared" si="16"/>
        <v>8.8941526069312427E-4</v>
      </c>
      <c r="AX45" s="164">
        <f t="shared" si="12"/>
        <v>8.5490789265530364E-4</v>
      </c>
      <c r="AY45" s="164">
        <f t="shared" si="12"/>
        <v>6.2793689443470854E-4</v>
      </c>
      <c r="AZ45" s="164">
        <f t="shared" si="12"/>
        <v>4.3158511010682753E-4</v>
      </c>
      <c r="BA45" s="164">
        <f t="shared" si="12"/>
        <v>3.3681135281985521E-4</v>
      </c>
      <c r="BB45" s="164">
        <f t="shared" si="12"/>
        <v>2.979298113687897E-4</v>
      </c>
      <c r="BC45" s="164">
        <f t="shared" si="12"/>
        <v>2.7557292503442701E-4</v>
      </c>
      <c r="BD45" s="164">
        <f t="shared" si="12"/>
        <v>2.6245040479469246E-4</v>
      </c>
      <c r="BE45" s="164">
        <f t="shared" si="12"/>
        <v>2.9404165722368318E-4</v>
      </c>
      <c r="BF45" s="164">
        <f t="shared" si="12"/>
        <v>3.9221754938762371E-4</v>
      </c>
      <c r="BG45" s="164">
        <f t="shared" si="12"/>
        <v>6.4154543394258151E-4</v>
      </c>
      <c r="BH45" s="165">
        <f t="shared" si="12"/>
        <v>8.3838323753860082E-4</v>
      </c>
    </row>
    <row r="46" spans="2:60" s="1" customFormat="1" ht="12.75" x14ac:dyDescent="0.2">
      <c r="B46" s="84">
        <v>301073</v>
      </c>
      <c r="C46" s="72" t="s">
        <v>19</v>
      </c>
      <c r="D46" s="72" t="s">
        <v>14</v>
      </c>
      <c r="E46" s="37"/>
      <c r="F46" s="79"/>
      <c r="G46" s="79"/>
      <c r="H46" s="95">
        <f>P_EN_ref!L29</f>
        <v>1.8299438299570499</v>
      </c>
      <c r="I46" s="89">
        <f>P_EN_ref!M29</f>
        <v>1.8244580161942419</v>
      </c>
      <c r="J46" s="89">
        <f>P_EN_ref!N29</f>
        <v>1.7625875086905276</v>
      </c>
      <c r="K46" s="96">
        <f>P_EN_ref!O29</f>
        <v>1.703011515556671</v>
      </c>
      <c r="L46" s="179"/>
      <c r="M46" s="163">
        <f t="shared" si="13"/>
        <v>9.5570696598784263E-4</v>
      </c>
      <c r="N46" s="164">
        <f t="shared" si="9"/>
        <v>9.1862762468448923E-4</v>
      </c>
      <c r="O46" s="164">
        <f t="shared" si="9"/>
        <v>6.7473956287229114E-4</v>
      </c>
      <c r="P46" s="164">
        <f t="shared" si="9"/>
        <v>4.6375288841377289E-4</v>
      </c>
      <c r="Q46" s="164">
        <f t="shared" si="9"/>
        <v>3.6191526089047815E-4</v>
      </c>
      <c r="R46" s="164">
        <f t="shared" si="9"/>
        <v>3.2013572139374182E-4</v>
      </c>
      <c r="S46" s="164">
        <f t="shared" si="9"/>
        <v>2.9611248618311846E-4</v>
      </c>
      <c r="T46" s="164">
        <f t="shared" si="9"/>
        <v>2.8201189160296998E-4</v>
      </c>
      <c r="U46" s="164">
        <f t="shared" si="9"/>
        <v>3.1595776744406821E-4</v>
      </c>
      <c r="V46" s="164">
        <f t="shared" si="9"/>
        <v>4.2145110467332734E-4</v>
      </c>
      <c r="W46" s="164">
        <f t="shared" si="9"/>
        <v>6.893624016961489E-4</v>
      </c>
      <c r="X46" s="165">
        <f t="shared" si="9"/>
        <v>9.0087132039837637E-4</v>
      </c>
      <c r="Y46" s="164">
        <f t="shared" si="14"/>
        <v>9.5284194338911613E-4</v>
      </c>
      <c r="Z46" s="164">
        <f t="shared" si="10"/>
        <v>9.1587375870024867E-4</v>
      </c>
      <c r="AA46" s="164">
        <f t="shared" si="10"/>
        <v>6.727168256058677E-4</v>
      </c>
      <c r="AB46" s="164">
        <f t="shared" si="10"/>
        <v>4.6236264793963664E-4</v>
      </c>
      <c r="AC46" s="164">
        <f t="shared" si="10"/>
        <v>3.6083030970964885E-4</v>
      </c>
      <c r="AD46" s="164">
        <f t="shared" si="10"/>
        <v>3.1917601710247439E-4</v>
      </c>
      <c r="AE46" s="164">
        <f t="shared" si="10"/>
        <v>2.9522479885334905E-4</v>
      </c>
      <c r="AF46" s="164">
        <f t="shared" si="10"/>
        <v>2.8116647509842768E-4</v>
      </c>
      <c r="AG46" s="164">
        <f t="shared" si="10"/>
        <v>3.1501058784175694E-4</v>
      </c>
      <c r="AH46" s="164">
        <f t="shared" si="10"/>
        <v>4.2018767667487253E-4</v>
      </c>
      <c r="AI46" s="164">
        <f t="shared" si="10"/>
        <v>6.8729582801837889E-4</v>
      </c>
      <c r="AJ46" s="165">
        <f t="shared" si="10"/>
        <v>8.9817068434219966E-4</v>
      </c>
      <c r="AK46" s="163">
        <f t="shared" si="15"/>
        <v>9.1801432744298319E-4</v>
      </c>
      <c r="AL46" s="164">
        <f t="shared" si="11"/>
        <v>8.8239737812688911E-4</v>
      </c>
      <c r="AM46" s="164">
        <f t="shared" si="11"/>
        <v>6.4812814811821538E-4</v>
      </c>
      <c r="AN46" s="164">
        <f t="shared" si="11"/>
        <v>4.4546269003790652E-4</v>
      </c>
      <c r="AO46" s="164">
        <f t="shared" si="11"/>
        <v>3.476414912120149E-4</v>
      </c>
      <c r="AP46" s="164">
        <f t="shared" si="11"/>
        <v>3.0750971733472599E-4</v>
      </c>
      <c r="AQ46" s="164">
        <f t="shared" si="11"/>
        <v>2.8443394735528488E-4</v>
      </c>
      <c r="AR46" s="164">
        <f t="shared" si="11"/>
        <v>2.7088947367169997E-4</v>
      </c>
      <c r="AS46" s="164">
        <f t="shared" si="11"/>
        <v>3.0349653994699716E-4</v>
      </c>
      <c r="AT46" s="164">
        <f t="shared" si="11"/>
        <v>4.0482926898715156E-4</v>
      </c>
      <c r="AU46" s="164">
        <f t="shared" si="11"/>
        <v>6.621742689752665E-4</v>
      </c>
      <c r="AV46" s="165">
        <f t="shared" si="11"/>
        <v>8.6534137422904147E-4</v>
      </c>
      <c r="AW46" s="163">
        <f t="shared" si="16"/>
        <v>8.8941526069312427E-4</v>
      </c>
      <c r="AX46" s="164">
        <f t="shared" si="12"/>
        <v>8.5490789265530364E-4</v>
      </c>
      <c r="AY46" s="164">
        <f t="shared" si="12"/>
        <v>6.2793689443470854E-4</v>
      </c>
      <c r="AZ46" s="164">
        <f t="shared" si="12"/>
        <v>4.3158511010682753E-4</v>
      </c>
      <c r="BA46" s="164">
        <f t="shared" si="12"/>
        <v>3.3681135281985521E-4</v>
      </c>
      <c r="BB46" s="164">
        <f t="shared" si="12"/>
        <v>2.979298113687897E-4</v>
      </c>
      <c r="BC46" s="164">
        <f t="shared" si="12"/>
        <v>2.7557292503442701E-4</v>
      </c>
      <c r="BD46" s="164">
        <f t="shared" si="12"/>
        <v>2.6245040479469246E-4</v>
      </c>
      <c r="BE46" s="164">
        <f t="shared" si="12"/>
        <v>2.9404165722368318E-4</v>
      </c>
      <c r="BF46" s="164">
        <f t="shared" si="12"/>
        <v>3.9221754938762371E-4</v>
      </c>
      <c r="BG46" s="164">
        <f t="shared" si="12"/>
        <v>6.4154543394258151E-4</v>
      </c>
      <c r="BH46" s="165">
        <f t="shared" si="12"/>
        <v>8.3838323753860082E-4</v>
      </c>
    </row>
    <row r="47" spans="2:60" s="1" customFormat="1" ht="12.75" x14ac:dyDescent="0.2">
      <c r="B47" s="84">
        <v>301074</v>
      </c>
      <c r="C47" s="72" t="s">
        <v>20</v>
      </c>
      <c r="D47" s="72" t="s">
        <v>14</v>
      </c>
      <c r="E47" s="37"/>
      <c r="F47" s="79"/>
      <c r="G47" s="79"/>
      <c r="H47" s="95">
        <f>P_EN_ref!L30</f>
        <v>1.8299438299570499</v>
      </c>
      <c r="I47" s="89">
        <f>P_EN_ref!M30</f>
        <v>1.8244580161942419</v>
      </c>
      <c r="J47" s="89">
        <f>P_EN_ref!N30</f>
        <v>1.7625875086905276</v>
      </c>
      <c r="K47" s="96">
        <f>P_EN_ref!O30</f>
        <v>1.703011515556671</v>
      </c>
      <c r="L47" s="179"/>
      <c r="M47" s="163">
        <f t="shared" si="13"/>
        <v>9.5570696598784263E-4</v>
      </c>
      <c r="N47" s="164">
        <f t="shared" si="9"/>
        <v>9.1862762468448923E-4</v>
      </c>
      <c r="O47" s="164">
        <f t="shared" si="9"/>
        <v>6.7473956287229114E-4</v>
      </c>
      <c r="P47" s="164">
        <f t="shared" si="9"/>
        <v>4.6375288841377289E-4</v>
      </c>
      <c r="Q47" s="164">
        <f t="shared" si="9"/>
        <v>3.6191526089047815E-4</v>
      </c>
      <c r="R47" s="164">
        <f t="shared" si="9"/>
        <v>3.2013572139374182E-4</v>
      </c>
      <c r="S47" s="164">
        <f t="shared" si="9"/>
        <v>2.9611248618311846E-4</v>
      </c>
      <c r="T47" s="164">
        <f t="shared" si="9"/>
        <v>2.8201189160296998E-4</v>
      </c>
      <c r="U47" s="164">
        <f t="shared" si="9"/>
        <v>3.1595776744406821E-4</v>
      </c>
      <c r="V47" s="164">
        <f t="shared" si="9"/>
        <v>4.2145110467332734E-4</v>
      </c>
      <c r="W47" s="164">
        <f t="shared" si="9"/>
        <v>6.893624016961489E-4</v>
      </c>
      <c r="X47" s="165">
        <f t="shared" si="9"/>
        <v>9.0087132039837637E-4</v>
      </c>
      <c r="Y47" s="164">
        <f t="shared" si="14"/>
        <v>9.5284194338911613E-4</v>
      </c>
      <c r="Z47" s="164">
        <f t="shared" si="10"/>
        <v>9.1587375870024867E-4</v>
      </c>
      <c r="AA47" s="164">
        <f t="shared" si="10"/>
        <v>6.727168256058677E-4</v>
      </c>
      <c r="AB47" s="164">
        <f t="shared" si="10"/>
        <v>4.6236264793963664E-4</v>
      </c>
      <c r="AC47" s="164">
        <f t="shared" si="10"/>
        <v>3.6083030970964885E-4</v>
      </c>
      <c r="AD47" s="164">
        <f t="shared" si="10"/>
        <v>3.1917601710247439E-4</v>
      </c>
      <c r="AE47" s="164">
        <f t="shared" si="10"/>
        <v>2.9522479885334905E-4</v>
      </c>
      <c r="AF47" s="164">
        <f t="shared" si="10"/>
        <v>2.8116647509842768E-4</v>
      </c>
      <c r="AG47" s="164">
        <f t="shared" si="10"/>
        <v>3.1501058784175694E-4</v>
      </c>
      <c r="AH47" s="164">
        <f t="shared" si="10"/>
        <v>4.2018767667487253E-4</v>
      </c>
      <c r="AI47" s="164">
        <f t="shared" si="10"/>
        <v>6.8729582801837889E-4</v>
      </c>
      <c r="AJ47" s="165">
        <f t="shared" si="10"/>
        <v>8.9817068434219966E-4</v>
      </c>
      <c r="AK47" s="163">
        <f t="shared" si="15"/>
        <v>9.1801432744298319E-4</v>
      </c>
      <c r="AL47" s="164">
        <f t="shared" si="11"/>
        <v>8.8239737812688911E-4</v>
      </c>
      <c r="AM47" s="164">
        <f t="shared" si="11"/>
        <v>6.4812814811821538E-4</v>
      </c>
      <c r="AN47" s="164">
        <f t="shared" si="11"/>
        <v>4.4546269003790652E-4</v>
      </c>
      <c r="AO47" s="164">
        <f t="shared" si="11"/>
        <v>3.476414912120149E-4</v>
      </c>
      <c r="AP47" s="164">
        <f t="shared" si="11"/>
        <v>3.0750971733472599E-4</v>
      </c>
      <c r="AQ47" s="164">
        <f t="shared" si="11"/>
        <v>2.8443394735528488E-4</v>
      </c>
      <c r="AR47" s="164">
        <f t="shared" si="11"/>
        <v>2.7088947367169997E-4</v>
      </c>
      <c r="AS47" s="164">
        <f t="shared" si="11"/>
        <v>3.0349653994699716E-4</v>
      </c>
      <c r="AT47" s="164">
        <f t="shared" si="11"/>
        <v>4.0482926898715156E-4</v>
      </c>
      <c r="AU47" s="164">
        <f t="shared" si="11"/>
        <v>6.621742689752665E-4</v>
      </c>
      <c r="AV47" s="165">
        <f t="shared" si="11"/>
        <v>8.6534137422904147E-4</v>
      </c>
      <c r="AW47" s="163">
        <f t="shared" si="16"/>
        <v>8.8941526069312427E-4</v>
      </c>
      <c r="AX47" s="164">
        <f t="shared" si="12"/>
        <v>8.5490789265530364E-4</v>
      </c>
      <c r="AY47" s="164">
        <f t="shared" si="12"/>
        <v>6.2793689443470854E-4</v>
      </c>
      <c r="AZ47" s="164">
        <f t="shared" si="12"/>
        <v>4.3158511010682753E-4</v>
      </c>
      <c r="BA47" s="164">
        <f t="shared" si="12"/>
        <v>3.3681135281985521E-4</v>
      </c>
      <c r="BB47" s="164">
        <f t="shared" si="12"/>
        <v>2.979298113687897E-4</v>
      </c>
      <c r="BC47" s="164">
        <f t="shared" si="12"/>
        <v>2.7557292503442701E-4</v>
      </c>
      <c r="BD47" s="164">
        <f t="shared" si="12"/>
        <v>2.6245040479469246E-4</v>
      </c>
      <c r="BE47" s="164">
        <f t="shared" si="12"/>
        <v>2.9404165722368318E-4</v>
      </c>
      <c r="BF47" s="164">
        <f t="shared" si="12"/>
        <v>3.9221754938762371E-4</v>
      </c>
      <c r="BG47" s="164">
        <f t="shared" si="12"/>
        <v>6.4154543394258151E-4</v>
      </c>
      <c r="BH47" s="165">
        <f t="shared" si="12"/>
        <v>8.3838323753860082E-4</v>
      </c>
    </row>
    <row r="48" spans="2:60" s="1" customFormat="1" ht="12.75" x14ac:dyDescent="0.2">
      <c r="B48" s="84">
        <v>301075</v>
      </c>
      <c r="C48" s="72" t="s">
        <v>21</v>
      </c>
      <c r="D48" s="72" t="s">
        <v>14</v>
      </c>
      <c r="E48" s="37"/>
      <c r="F48" s="79"/>
      <c r="G48" s="79"/>
      <c r="H48" s="95">
        <f>P_EN_ref!L31</f>
        <v>1.8299438299570499</v>
      </c>
      <c r="I48" s="89">
        <f>P_EN_ref!M31</f>
        <v>1.8244580161942419</v>
      </c>
      <c r="J48" s="89">
        <f>P_EN_ref!N31</f>
        <v>1.7625875086905276</v>
      </c>
      <c r="K48" s="96">
        <f>P_EN_ref!O31</f>
        <v>1.703011515556671</v>
      </c>
      <c r="L48" s="179"/>
      <c r="M48" s="163">
        <f t="shared" si="13"/>
        <v>9.5570696598784263E-4</v>
      </c>
      <c r="N48" s="164">
        <f t="shared" si="9"/>
        <v>9.1862762468448923E-4</v>
      </c>
      <c r="O48" s="164">
        <f t="shared" si="9"/>
        <v>6.7473956287229114E-4</v>
      </c>
      <c r="P48" s="164">
        <f t="shared" si="9"/>
        <v>4.6375288841377289E-4</v>
      </c>
      <c r="Q48" s="164">
        <f t="shared" si="9"/>
        <v>3.6191526089047815E-4</v>
      </c>
      <c r="R48" s="164">
        <f t="shared" si="9"/>
        <v>3.2013572139374182E-4</v>
      </c>
      <c r="S48" s="164">
        <f t="shared" si="9"/>
        <v>2.9611248618311846E-4</v>
      </c>
      <c r="T48" s="164">
        <f t="shared" si="9"/>
        <v>2.8201189160296998E-4</v>
      </c>
      <c r="U48" s="164">
        <f t="shared" si="9"/>
        <v>3.1595776744406821E-4</v>
      </c>
      <c r="V48" s="164">
        <f t="shared" si="9"/>
        <v>4.2145110467332734E-4</v>
      </c>
      <c r="W48" s="164">
        <f t="shared" si="9"/>
        <v>6.893624016961489E-4</v>
      </c>
      <c r="X48" s="165">
        <f t="shared" si="9"/>
        <v>9.0087132039837637E-4</v>
      </c>
      <c r="Y48" s="164">
        <f t="shared" si="14"/>
        <v>9.5284194338911613E-4</v>
      </c>
      <c r="Z48" s="164">
        <f t="shared" si="10"/>
        <v>9.1587375870024867E-4</v>
      </c>
      <c r="AA48" s="164">
        <f t="shared" si="10"/>
        <v>6.727168256058677E-4</v>
      </c>
      <c r="AB48" s="164">
        <f t="shared" si="10"/>
        <v>4.6236264793963664E-4</v>
      </c>
      <c r="AC48" s="164">
        <f t="shared" si="10"/>
        <v>3.6083030970964885E-4</v>
      </c>
      <c r="AD48" s="164">
        <f t="shared" si="10"/>
        <v>3.1917601710247439E-4</v>
      </c>
      <c r="AE48" s="164">
        <f t="shared" si="10"/>
        <v>2.9522479885334905E-4</v>
      </c>
      <c r="AF48" s="164">
        <f t="shared" si="10"/>
        <v>2.8116647509842768E-4</v>
      </c>
      <c r="AG48" s="164">
        <f t="shared" si="10"/>
        <v>3.1501058784175694E-4</v>
      </c>
      <c r="AH48" s="164">
        <f t="shared" si="10"/>
        <v>4.2018767667487253E-4</v>
      </c>
      <c r="AI48" s="164">
        <f t="shared" si="10"/>
        <v>6.8729582801837889E-4</v>
      </c>
      <c r="AJ48" s="165">
        <f t="shared" si="10"/>
        <v>8.9817068434219966E-4</v>
      </c>
      <c r="AK48" s="163">
        <f t="shared" si="15"/>
        <v>9.1801432744298319E-4</v>
      </c>
      <c r="AL48" s="164">
        <f t="shared" si="11"/>
        <v>8.8239737812688911E-4</v>
      </c>
      <c r="AM48" s="164">
        <f t="shared" si="11"/>
        <v>6.4812814811821538E-4</v>
      </c>
      <c r="AN48" s="164">
        <f t="shared" si="11"/>
        <v>4.4546269003790652E-4</v>
      </c>
      <c r="AO48" s="164">
        <f t="shared" si="11"/>
        <v>3.476414912120149E-4</v>
      </c>
      <c r="AP48" s="164">
        <f t="shared" si="11"/>
        <v>3.0750971733472599E-4</v>
      </c>
      <c r="AQ48" s="164">
        <f t="shared" si="11"/>
        <v>2.8443394735528488E-4</v>
      </c>
      <c r="AR48" s="164">
        <f t="shared" si="11"/>
        <v>2.7088947367169997E-4</v>
      </c>
      <c r="AS48" s="164">
        <f t="shared" si="11"/>
        <v>3.0349653994699716E-4</v>
      </c>
      <c r="AT48" s="164">
        <f t="shared" si="11"/>
        <v>4.0482926898715156E-4</v>
      </c>
      <c r="AU48" s="164">
        <f t="shared" si="11"/>
        <v>6.621742689752665E-4</v>
      </c>
      <c r="AV48" s="165">
        <f t="shared" si="11"/>
        <v>8.6534137422904147E-4</v>
      </c>
      <c r="AW48" s="163">
        <f t="shared" si="16"/>
        <v>8.8941526069312427E-4</v>
      </c>
      <c r="AX48" s="164">
        <f t="shared" si="12"/>
        <v>8.5490789265530364E-4</v>
      </c>
      <c r="AY48" s="164">
        <f t="shared" si="12"/>
        <v>6.2793689443470854E-4</v>
      </c>
      <c r="AZ48" s="164">
        <f t="shared" si="12"/>
        <v>4.3158511010682753E-4</v>
      </c>
      <c r="BA48" s="164">
        <f t="shared" si="12"/>
        <v>3.3681135281985521E-4</v>
      </c>
      <c r="BB48" s="164">
        <f t="shared" si="12"/>
        <v>2.979298113687897E-4</v>
      </c>
      <c r="BC48" s="164">
        <f t="shared" si="12"/>
        <v>2.7557292503442701E-4</v>
      </c>
      <c r="BD48" s="164">
        <f t="shared" si="12"/>
        <v>2.6245040479469246E-4</v>
      </c>
      <c r="BE48" s="164">
        <f t="shared" si="12"/>
        <v>2.9404165722368318E-4</v>
      </c>
      <c r="BF48" s="164">
        <f t="shared" si="12"/>
        <v>3.9221754938762371E-4</v>
      </c>
      <c r="BG48" s="164">
        <f t="shared" si="12"/>
        <v>6.4154543394258151E-4</v>
      </c>
      <c r="BH48" s="165">
        <f t="shared" si="12"/>
        <v>8.3838323753860082E-4</v>
      </c>
    </row>
    <row r="49" spans="2:60" s="1" customFormat="1" ht="12.75" x14ac:dyDescent="0.2">
      <c r="B49" s="84">
        <v>301076</v>
      </c>
      <c r="C49" s="72" t="s">
        <v>22</v>
      </c>
      <c r="D49" s="72" t="s">
        <v>14</v>
      </c>
      <c r="E49" s="37"/>
      <c r="F49" s="79"/>
      <c r="G49" s="79"/>
      <c r="H49" s="95">
        <f>P_EN_ref!L32</f>
        <v>1.8299438299570499</v>
      </c>
      <c r="I49" s="89">
        <f>P_EN_ref!M32</f>
        <v>1.8244580161942419</v>
      </c>
      <c r="J49" s="89">
        <f>P_EN_ref!N32</f>
        <v>1.7625875086905276</v>
      </c>
      <c r="K49" s="96">
        <f>P_EN_ref!O32</f>
        <v>1.703011515556671</v>
      </c>
      <c r="L49" s="179"/>
      <c r="M49" s="163">
        <f t="shared" si="13"/>
        <v>9.5570696598784263E-4</v>
      </c>
      <c r="N49" s="164">
        <f t="shared" si="9"/>
        <v>9.1862762468448923E-4</v>
      </c>
      <c r="O49" s="164">
        <f t="shared" si="9"/>
        <v>6.7473956287229114E-4</v>
      </c>
      <c r="P49" s="164">
        <f t="shared" si="9"/>
        <v>4.6375288841377289E-4</v>
      </c>
      <c r="Q49" s="164">
        <f t="shared" si="9"/>
        <v>3.6191526089047815E-4</v>
      </c>
      <c r="R49" s="164">
        <f t="shared" si="9"/>
        <v>3.2013572139374182E-4</v>
      </c>
      <c r="S49" s="164">
        <f t="shared" si="9"/>
        <v>2.9611248618311846E-4</v>
      </c>
      <c r="T49" s="164">
        <f t="shared" si="9"/>
        <v>2.8201189160296998E-4</v>
      </c>
      <c r="U49" s="164">
        <f t="shared" si="9"/>
        <v>3.1595776744406821E-4</v>
      </c>
      <c r="V49" s="164">
        <f t="shared" si="9"/>
        <v>4.2145110467332734E-4</v>
      </c>
      <c r="W49" s="164">
        <f t="shared" si="9"/>
        <v>6.893624016961489E-4</v>
      </c>
      <c r="X49" s="165">
        <f t="shared" si="9"/>
        <v>9.0087132039837637E-4</v>
      </c>
      <c r="Y49" s="164">
        <f t="shared" si="14"/>
        <v>9.5284194338911613E-4</v>
      </c>
      <c r="Z49" s="164">
        <f t="shared" si="10"/>
        <v>9.1587375870024867E-4</v>
      </c>
      <c r="AA49" s="164">
        <f t="shared" si="10"/>
        <v>6.727168256058677E-4</v>
      </c>
      <c r="AB49" s="164">
        <f t="shared" si="10"/>
        <v>4.6236264793963664E-4</v>
      </c>
      <c r="AC49" s="164">
        <f t="shared" si="10"/>
        <v>3.6083030970964885E-4</v>
      </c>
      <c r="AD49" s="164">
        <f t="shared" si="10"/>
        <v>3.1917601710247439E-4</v>
      </c>
      <c r="AE49" s="164">
        <f t="shared" si="10"/>
        <v>2.9522479885334905E-4</v>
      </c>
      <c r="AF49" s="164">
        <f t="shared" si="10"/>
        <v>2.8116647509842768E-4</v>
      </c>
      <c r="AG49" s="164">
        <f t="shared" si="10"/>
        <v>3.1501058784175694E-4</v>
      </c>
      <c r="AH49" s="164">
        <f t="shared" si="10"/>
        <v>4.2018767667487253E-4</v>
      </c>
      <c r="AI49" s="164">
        <f t="shared" si="10"/>
        <v>6.8729582801837889E-4</v>
      </c>
      <c r="AJ49" s="165">
        <f t="shared" si="10"/>
        <v>8.9817068434219966E-4</v>
      </c>
      <c r="AK49" s="163">
        <f t="shared" si="15"/>
        <v>9.1801432744298319E-4</v>
      </c>
      <c r="AL49" s="164">
        <f t="shared" si="11"/>
        <v>8.8239737812688911E-4</v>
      </c>
      <c r="AM49" s="164">
        <f t="shared" si="11"/>
        <v>6.4812814811821538E-4</v>
      </c>
      <c r="AN49" s="164">
        <f t="shared" si="11"/>
        <v>4.4546269003790652E-4</v>
      </c>
      <c r="AO49" s="164">
        <f t="shared" si="11"/>
        <v>3.476414912120149E-4</v>
      </c>
      <c r="AP49" s="164">
        <f t="shared" si="11"/>
        <v>3.0750971733472599E-4</v>
      </c>
      <c r="AQ49" s="164">
        <f t="shared" si="11"/>
        <v>2.8443394735528488E-4</v>
      </c>
      <c r="AR49" s="164">
        <f t="shared" si="11"/>
        <v>2.7088947367169997E-4</v>
      </c>
      <c r="AS49" s="164">
        <f t="shared" si="11"/>
        <v>3.0349653994699716E-4</v>
      </c>
      <c r="AT49" s="164">
        <f t="shared" si="11"/>
        <v>4.0482926898715156E-4</v>
      </c>
      <c r="AU49" s="164">
        <f t="shared" si="11"/>
        <v>6.621742689752665E-4</v>
      </c>
      <c r="AV49" s="165">
        <f t="shared" si="11"/>
        <v>8.6534137422904147E-4</v>
      </c>
      <c r="AW49" s="163">
        <f t="shared" si="16"/>
        <v>8.8941526069312427E-4</v>
      </c>
      <c r="AX49" s="164">
        <f t="shared" si="12"/>
        <v>8.5490789265530364E-4</v>
      </c>
      <c r="AY49" s="164">
        <f t="shared" si="12"/>
        <v>6.2793689443470854E-4</v>
      </c>
      <c r="AZ49" s="164">
        <f t="shared" si="12"/>
        <v>4.3158511010682753E-4</v>
      </c>
      <c r="BA49" s="164">
        <f t="shared" si="12"/>
        <v>3.3681135281985521E-4</v>
      </c>
      <c r="BB49" s="164">
        <f t="shared" si="12"/>
        <v>2.979298113687897E-4</v>
      </c>
      <c r="BC49" s="164">
        <f t="shared" si="12"/>
        <v>2.7557292503442701E-4</v>
      </c>
      <c r="BD49" s="164">
        <f t="shared" si="12"/>
        <v>2.6245040479469246E-4</v>
      </c>
      <c r="BE49" s="164">
        <f t="shared" si="12"/>
        <v>2.9404165722368318E-4</v>
      </c>
      <c r="BF49" s="164">
        <f t="shared" si="12"/>
        <v>3.9221754938762371E-4</v>
      </c>
      <c r="BG49" s="164">
        <f t="shared" si="12"/>
        <v>6.4154543394258151E-4</v>
      </c>
      <c r="BH49" s="165">
        <f t="shared" si="12"/>
        <v>8.3838323753860082E-4</v>
      </c>
    </row>
    <row r="50" spans="2:60" s="1" customFormat="1" ht="12.75" x14ac:dyDescent="0.2">
      <c r="B50" s="84">
        <v>301078</v>
      </c>
      <c r="C50" s="72" t="s">
        <v>23</v>
      </c>
      <c r="D50" s="72" t="s">
        <v>14</v>
      </c>
      <c r="E50" s="37"/>
      <c r="F50" s="79"/>
      <c r="G50" s="79"/>
      <c r="H50" s="95">
        <f>P_EN_ref!L33</f>
        <v>1.8299438299570499</v>
      </c>
      <c r="I50" s="89">
        <f>P_EN_ref!M33</f>
        <v>1.8244580161942419</v>
      </c>
      <c r="J50" s="89">
        <f>P_EN_ref!N33</f>
        <v>1.7625875086905276</v>
      </c>
      <c r="K50" s="96">
        <f>P_EN_ref!O33</f>
        <v>1.703011515556671</v>
      </c>
      <c r="L50" s="179"/>
      <c r="M50" s="163">
        <f t="shared" si="13"/>
        <v>9.5570696598784263E-4</v>
      </c>
      <c r="N50" s="164">
        <f t="shared" si="9"/>
        <v>9.1862762468448923E-4</v>
      </c>
      <c r="O50" s="164">
        <f t="shared" si="9"/>
        <v>6.7473956287229114E-4</v>
      </c>
      <c r="P50" s="164">
        <f t="shared" si="9"/>
        <v>4.6375288841377289E-4</v>
      </c>
      <c r="Q50" s="164">
        <f t="shared" si="9"/>
        <v>3.6191526089047815E-4</v>
      </c>
      <c r="R50" s="164">
        <f t="shared" si="9"/>
        <v>3.2013572139374182E-4</v>
      </c>
      <c r="S50" s="164">
        <f t="shared" si="9"/>
        <v>2.9611248618311846E-4</v>
      </c>
      <c r="T50" s="164">
        <f t="shared" si="9"/>
        <v>2.8201189160296998E-4</v>
      </c>
      <c r="U50" s="164">
        <f t="shared" si="9"/>
        <v>3.1595776744406821E-4</v>
      </c>
      <c r="V50" s="164">
        <f t="shared" si="9"/>
        <v>4.2145110467332734E-4</v>
      </c>
      <c r="W50" s="164">
        <f t="shared" si="9"/>
        <v>6.893624016961489E-4</v>
      </c>
      <c r="X50" s="165">
        <f t="shared" si="9"/>
        <v>9.0087132039837637E-4</v>
      </c>
      <c r="Y50" s="164">
        <f t="shared" si="14"/>
        <v>9.5284194338911613E-4</v>
      </c>
      <c r="Z50" s="164">
        <f t="shared" si="10"/>
        <v>9.1587375870024867E-4</v>
      </c>
      <c r="AA50" s="164">
        <f t="shared" si="10"/>
        <v>6.727168256058677E-4</v>
      </c>
      <c r="AB50" s="164">
        <f t="shared" si="10"/>
        <v>4.6236264793963664E-4</v>
      </c>
      <c r="AC50" s="164">
        <f t="shared" si="10"/>
        <v>3.6083030970964885E-4</v>
      </c>
      <c r="AD50" s="164">
        <f t="shared" si="10"/>
        <v>3.1917601710247439E-4</v>
      </c>
      <c r="AE50" s="164">
        <f t="shared" si="10"/>
        <v>2.9522479885334905E-4</v>
      </c>
      <c r="AF50" s="164">
        <f t="shared" si="10"/>
        <v>2.8116647509842768E-4</v>
      </c>
      <c r="AG50" s="164">
        <f t="shared" si="10"/>
        <v>3.1501058784175694E-4</v>
      </c>
      <c r="AH50" s="164">
        <f t="shared" si="10"/>
        <v>4.2018767667487253E-4</v>
      </c>
      <c r="AI50" s="164">
        <f t="shared" si="10"/>
        <v>6.8729582801837889E-4</v>
      </c>
      <c r="AJ50" s="165">
        <f t="shared" si="10"/>
        <v>8.9817068434219966E-4</v>
      </c>
      <c r="AK50" s="163">
        <f t="shared" si="15"/>
        <v>9.1801432744298319E-4</v>
      </c>
      <c r="AL50" s="164">
        <f t="shared" si="11"/>
        <v>8.8239737812688911E-4</v>
      </c>
      <c r="AM50" s="164">
        <f t="shared" si="11"/>
        <v>6.4812814811821538E-4</v>
      </c>
      <c r="AN50" s="164">
        <f t="shared" si="11"/>
        <v>4.4546269003790652E-4</v>
      </c>
      <c r="AO50" s="164">
        <f t="shared" si="11"/>
        <v>3.476414912120149E-4</v>
      </c>
      <c r="AP50" s="164">
        <f t="shared" si="11"/>
        <v>3.0750971733472599E-4</v>
      </c>
      <c r="AQ50" s="164">
        <f t="shared" si="11"/>
        <v>2.8443394735528488E-4</v>
      </c>
      <c r="AR50" s="164">
        <f t="shared" si="11"/>
        <v>2.7088947367169997E-4</v>
      </c>
      <c r="AS50" s="164">
        <f t="shared" si="11"/>
        <v>3.0349653994699716E-4</v>
      </c>
      <c r="AT50" s="164">
        <f t="shared" si="11"/>
        <v>4.0482926898715156E-4</v>
      </c>
      <c r="AU50" s="164">
        <f t="shared" si="11"/>
        <v>6.621742689752665E-4</v>
      </c>
      <c r="AV50" s="165">
        <f t="shared" si="11"/>
        <v>8.6534137422904147E-4</v>
      </c>
      <c r="AW50" s="163">
        <f t="shared" si="16"/>
        <v>8.8941526069312427E-4</v>
      </c>
      <c r="AX50" s="164">
        <f t="shared" si="12"/>
        <v>8.5490789265530364E-4</v>
      </c>
      <c r="AY50" s="164">
        <f t="shared" si="12"/>
        <v>6.2793689443470854E-4</v>
      </c>
      <c r="AZ50" s="164">
        <f t="shared" si="12"/>
        <v>4.3158511010682753E-4</v>
      </c>
      <c r="BA50" s="164">
        <f t="shared" si="12"/>
        <v>3.3681135281985521E-4</v>
      </c>
      <c r="BB50" s="164">
        <f t="shared" si="12"/>
        <v>2.979298113687897E-4</v>
      </c>
      <c r="BC50" s="164">
        <f t="shared" si="12"/>
        <v>2.7557292503442701E-4</v>
      </c>
      <c r="BD50" s="164">
        <f t="shared" si="12"/>
        <v>2.6245040479469246E-4</v>
      </c>
      <c r="BE50" s="164">
        <f t="shared" si="12"/>
        <v>2.9404165722368318E-4</v>
      </c>
      <c r="BF50" s="164">
        <f t="shared" si="12"/>
        <v>3.9221754938762371E-4</v>
      </c>
      <c r="BG50" s="164">
        <f t="shared" si="12"/>
        <v>6.4154543394258151E-4</v>
      </c>
      <c r="BH50" s="165">
        <f t="shared" si="12"/>
        <v>8.3838323753860082E-4</v>
      </c>
    </row>
    <row r="51" spans="2:60" s="1" customFormat="1" ht="12.75" x14ac:dyDescent="0.2">
      <c r="B51" s="84">
        <v>301080</v>
      </c>
      <c r="C51" s="72" t="s">
        <v>24</v>
      </c>
      <c r="D51" s="72" t="s">
        <v>14</v>
      </c>
      <c r="E51" s="37"/>
      <c r="F51" s="79"/>
      <c r="G51" s="79"/>
      <c r="H51" s="95">
        <f>P_EN_ref!L34</f>
        <v>1.8299438299570499</v>
      </c>
      <c r="I51" s="89">
        <f>P_EN_ref!M34</f>
        <v>1.8244580161942419</v>
      </c>
      <c r="J51" s="89">
        <f>P_EN_ref!N34</f>
        <v>1.7625875086905276</v>
      </c>
      <c r="K51" s="96">
        <f>P_EN_ref!O34</f>
        <v>1.703011515556671</v>
      </c>
      <c r="L51" s="179"/>
      <c r="M51" s="163">
        <f t="shared" si="13"/>
        <v>9.5570696598784263E-4</v>
      </c>
      <c r="N51" s="164">
        <f t="shared" si="9"/>
        <v>9.1862762468448923E-4</v>
      </c>
      <c r="O51" s="164">
        <f t="shared" si="9"/>
        <v>6.7473956287229114E-4</v>
      </c>
      <c r="P51" s="164">
        <f t="shared" si="9"/>
        <v>4.6375288841377289E-4</v>
      </c>
      <c r="Q51" s="164">
        <f t="shared" si="9"/>
        <v>3.6191526089047815E-4</v>
      </c>
      <c r="R51" s="164">
        <f t="shared" si="9"/>
        <v>3.2013572139374182E-4</v>
      </c>
      <c r="S51" s="164">
        <f t="shared" si="9"/>
        <v>2.9611248618311846E-4</v>
      </c>
      <c r="T51" s="164">
        <f t="shared" si="9"/>
        <v>2.8201189160296998E-4</v>
      </c>
      <c r="U51" s="164">
        <f t="shared" si="9"/>
        <v>3.1595776744406821E-4</v>
      </c>
      <c r="V51" s="164">
        <f t="shared" si="9"/>
        <v>4.2145110467332734E-4</v>
      </c>
      <c r="W51" s="164">
        <f t="shared" si="9"/>
        <v>6.893624016961489E-4</v>
      </c>
      <c r="X51" s="165">
        <f t="shared" si="9"/>
        <v>9.0087132039837637E-4</v>
      </c>
      <c r="Y51" s="164">
        <f t="shared" si="14"/>
        <v>9.5284194338911613E-4</v>
      </c>
      <c r="Z51" s="164">
        <f t="shared" si="10"/>
        <v>9.1587375870024867E-4</v>
      </c>
      <c r="AA51" s="164">
        <f t="shared" si="10"/>
        <v>6.727168256058677E-4</v>
      </c>
      <c r="AB51" s="164">
        <f t="shared" si="10"/>
        <v>4.6236264793963664E-4</v>
      </c>
      <c r="AC51" s="164">
        <f t="shared" si="10"/>
        <v>3.6083030970964885E-4</v>
      </c>
      <c r="AD51" s="164">
        <f t="shared" si="10"/>
        <v>3.1917601710247439E-4</v>
      </c>
      <c r="AE51" s="164">
        <f t="shared" si="10"/>
        <v>2.9522479885334905E-4</v>
      </c>
      <c r="AF51" s="164">
        <f t="shared" si="10"/>
        <v>2.8116647509842768E-4</v>
      </c>
      <c r="AG51" s="164">
        <f t="shared" si="10"/>
        <v>3.1501058784175694E-4</v>
      </c>
      <c r="AH51" s="164">
        <f t="shared" si="10"/>
        <v>4.2018767667487253E-4</v>
      </c>
      <c r="AI51" s="164">
        <f t="shared" si="10"/>
        <v>6.8729582801837889E-4</v>
      </c>
      <c r="AJ51" s="165">
        <f t="shared" si="10"/>
        <v>8.9817068434219966E-4</v>
      </c>
      <c r="AK51" s="163">
        <f t="shared" si="15"/>
        <v>9.1801432744298319E-4</v>
      </c>
      <c r="AL51" s="164">
        <f t="shared" si="11"/>
        <v>8.8239737812688911E-4</v>
      </c>
      <c r="AM51" s="164">
        <f t="shared" si="11"/>
        <v>6.4812814811821538E-4</v>
      </c>
      <c r="AN51" s="164">
        <f t="shared" si="11"/>
        <v>4.4546269003790652E-4</v>
      </c>
      <c r="AO51" s="164">
        <f t="shared" si="11"/>
        <v>3.476414912120149E-4</v>
      </c>
      <c r="AP51" s="164">
        <f t="shared" si="11"/>
        <v>3.0750971733472599E-4</v>
      </c>
      <c r="AQ51" s="164">
        <f t="shared" si="11"/>
        <v>2.8443394735528488E-4</v>
      </c>
      <c r="AR51" s="164">
        <f t="shared" si="11"/>
        <v>2.7088947367169997E-4</v>
      </c>
      <c r="AS51" s="164">
        <f t="shared" si="11"/>
        <v>3.0349653994699716E-4</v>
      </c>
      <c r="AT51" s="164">
        <f t="shared" si="11"/>
        <v>4.0482926898715156E-4</v>
      </c>
      <c r="AU51" s="164">
        <f t="shared" si="11"/>
        <v>6.621742689752665E-4</v>
      </c>
      <c r="AV51" s="165">
        <f t="shared" si="11"/>
        <v>8.6534137422904147E-4</v>
      </c>
      <c r="AW51" s="163">
        <f t="shared" si="16"/>
        <v>8.8941526069312427E-4</v>
      </c>
      <c r="AX51" s="164">
        <f t="shared" si="12"/>
        <v>8.5490789265530364E-4</v>
      </c>
      <c r="AY51" s="164">
        <f t="shared" si="12"/>
        <v>6.2793689443470854E-4</v>
      </c>
      <c r="AZ51" s="164">
        <f t="shared" si="12"/>
        <v>4.3158511010682753E-4</v>
      </c>
      <c r="BA51" s="164">
        <f t="shared" si="12"/>
        <v>3.3681135281985521E-4</v>
      </c>
      <c r="BB51" s="164">
        <f t="shared" si="12"/>
        <v>2.979298113687897E-4</v>
      </c>
      <c r="BC51" s="164">
        <f t="shared" si="12"/>
        <v>2.7557292503442701E-4</v>
      </c>
      <c r="BD51" s="164">
        <f t="shared" si="12"/>
        <v>2.6245040479469246E-4</v>
      </c>
      <c r="BE51" s="164">
        <f t="shared" si="12"/>
        <v>2.9404165722368318E-4</v>
      </c>
      <c r="BF51" s="164">
        <f t="shared" si="12"/>
        <v>3.9221754938762371E-4</v>
      </c>
      <c r="BG51" s="164">
        <f t="shared" si="12"/>
        <v>6.4154543394258151E-4</v>
      </c>
      <c r="BH51" s="165">
        <f t="shared" si="12"/>
        <v>8.3838323753860082E-4</v>
      </c>
    </row>
    <row r="52" spans="2:60" s="1" customFormat="1" ht="12.75" x14ac:dyDescent="0.2">
      <c r="B52" s="84">
        <v>301082</v>
      </c>
      <c r="C52" s="72" t="s">
        <v>25</v>
      </c>
      <c r="D52" s="72" t="s">
        <v>14</v>
      </c>
      <c r="E52" s="37"/>
      <c r="F52" s="79"/>
      <c r="G52" s="79"/>
      <c r="H52" s="95">
        <f>P_EN_ref!L35</f>
        <v>1.8299438299570499</v>
      </c>
      <c r="I52" s="89">
        <f>P_EN_ref!M35</f>
        <v>1.8244580161942419</v>
      </c>
      <c r="J52" s="89">
        <f>P_EN_ref!N35</f>
        <v>1.7625875086905276</v>
      </c>
      <c r="K52" s="96">
        <f>P_EN_ref!O35</f>
        <v>1.703011515556671</v>
      </c>
      <c r="L52" s="179"/>
      <c r="M52" s="163">
        <f t="shared" si="13"/>
        <v>9.5570696598784263E-4</v>
      </c>
      <c r="N52" s="164">
        <f t="shared" si="9"/>
        <v>9.1862762468448923E-4</v>
      </c>
      <c r="O52" s="164">
        <f t="shared" si="9"/>
        <v>6.7473956287229114E-4</v>
      </c>
      <c r="P52" s="164">
        <f t="shared" si="9"/>
        <v>4.6375288841377289E-4</v>
      </c>
      <c r="Q52" s="164">
        <f t="shared" si="9"/>
        <v>3.6191526089047815E-4</v>
      </c>
      <c r="R52" s="164">
        <f t="shared" si="9"/>
        <v>3.2013572139374182E-4</v>
      </c>
      <c r="S52" s="164">
        <f t="shared" si="9"/>
        <v>2.9611248618311846E-4</v>
      </c>
      <c r="T52" s="164">
        <f t="shared" si="9"/>
        <v>2.8201189160296998E-4</v>
      </c>
      <c r="U52" s="164">
        <f t="shared" si="9"/>
        <v>3.1595776744406821E-4</v>
      </c>
      <c r="V52" s="164">
        <f t="shared" si="9"/>
        <v>4.2145110467332734E-4</v>
      </c>
      <c r="W52" s="164">
        <f t="shared" si="9"/>
        <v>6.893624016961489E-4</v>
      </c>
      <c r="X52" s="165">
        <f t="shared" si="9"/>
        <v>9.0087132039837637E-4</v>
      </c>
      <c r="Y52" s="164">
        <f t="shared" si="14"/>
        <v>9.5284194338911613E-4</v>
      </c>
      <c r="Z52" s="164">
        <f t="shared" si="10"/>
        <v>9.1587375870024867E-4</v>
      </c>
      <c r="AA52" s="164">
        <f t="shared" si="10"/>
        <v>6.727168256058677E-4</v>
      </c>
      <c r="AB52" s="164">
        <f t="shared" si="10"/>
        <v>4.6236264793963664E-4</v>
      </c>
      <c r="AC52" s="164">
        <f t="shared" si="10"/>
        <v>3.6083030970964885E-4</v>
      </c>
      <c r="AD52" s="164">
        <f t="shared" si="10"/>
        <v>3.1917601710247439E-4</v>
      </c>
      <c r="AE52" s="164">
        <f t="shared" si="10"/>
        <v>2.9522479885334905E-4</v>
      </c>
      <c r="AF52" s="164">
        <f t="shared" si="10"/>
        <v>2.8116647509842768E-4</v>
      </c>
      <c r="AG52" s="164">
        <f t="shared" si="10"/>
        <v>3.1501058784175694E-4</v>
      </c>
      <c r="AH52" s="164">
        <f t="shared" si="10"/>
        <v>4.2018767667487253E-4</v>
      </c>
      <c r="AI52" s="164">
        <f t="shared" si="10"/>
        <v>6.8729582801837889E-4</v>
      </c>
      <c r="AJ52" s="165">
        <f t="shared" si="10"/>
        <v>8.9817068434219966E-4</v>
      </c>
      <c r="AK52" s="163">
        <f t="shared" si="15"/>
        <v>9.1801432744298319E-4</v>
      </c>
      <c r="AL52" s="164">
        <f t="shared" si="11"/>
        <v>8.8239737812688911E-4</v>
      </c>
      <c r="AM52" s="164">
        <f t="shared" si="11"/>
        <v>6.4812814811821538E-4</v>
      </c>
      <c r="AN52" s="164">
        <f t="shared" si="11"/>
        <v>4.4546269003790652E-4</v>
      </c>
      <c r="AO52" s="164">
        <f t="shared" si="11"/>
        <v>3.476414912120149E-4</v>
      </c>
      <c r="AP52" s="164">
        <f t="shared" si="11"/>
        <v>3.0750971733472599E-4</v>
      </c>
      <c r="AQ52" s="164">
        <f t="shared" si="11"/>
        <v>2.8443394735528488E-4</v>
      </c>
      <c r="AR52" s="164">
        <f t="shared" si="11"/>
        <v>2.7088947367169997E-4</v>
      </c>
      <c r="AS52" s="164">
        <f t="shared" si="11"/>
        <v>3.0349653994699716E-4</v>
      </c>
      <c r="AT52" s="164">
        <f t="shared" si="11"/>
        <v>4.0482926898715156E-4</v>
      </c>
      <c r="AU52" s="164">
        <f t="shared" si="11"/>
        <v>6.621742689752665E-4</v>
      </c>
      <c r="AV52" s="165">
        <f t="shared" si="11"/>
        <v>8.6534137422904147E-4</v>
      </c>
      <c r="AW52" s="163">
        <f t="shared" si="16"/>
        <v>8.8941526069312427E-4</v>
      </c>
      <c r="AX52" s="164">
        <f t="shared" si="12"/>
        <v>8.5490789265530364E-4</v>
      </c>
      <c r="AY52" s="164">
        <f t="shared" si="12"/>
        <v>6.2793689443470854E-4</v>
      </c>
      <c r="AZ52" s="164">
        <f t="shared" si="12"/>
        <v>4.3158511010682753E-4</v>
      </c>
      <c r="BA52" s="164">
        <f t="shared" si="12"/>
        <v>3.3681135281985521E-4</v>
      </c>
      <c r="BB52" s="164">
        <f t="shared" si="12"/>
        <v>2.979298113687897E-4</v>
      </c>
      <c r="BC52" s="164">
        <f t="shared" si="12"/>
        <v>2.7557292503442701E-4</v>
      </c>
      <c r="BD52" s="164">
        <f t="shared" si="12"/>
        <v>2.6245040479469246E-4</v>
      </c>
      <c r="BE52" s="164">
        <f t="shared" si="12"/>
        <v>2.9404165722368318E-4</v>
      </c>
      <c r="BF52" s="164">
        <f t="shared" si="12"/>
        <v>3.9221754938762371E-4</v>
      </c>
      <c r="BG52" s="164">
        <f t="shared" si="12"/>
        <v>6.4154543394258151E-4</v>
      </c>
      <c r="BH52" s="165">
        <f t="shared" si="12"/>
        <v>8.3838323753860082E-4</v>
      </c>
    </row>
    <row r="53" spans="2:60" s="1" customFormat="1" ht="12.75" x14ac:dyDescent="0.2">
      <c r="B53" s="84">
        <v>301083</v>
      </c>
      <c r="C53" s="72" t="s">
        <v>26</v>
      </c>
      <c r="D53" s="72" t="s">
        <v>14</v>
      </c>
      <c r="E53" s="37"/>
      <c r="F53" s="79"/>
      <c r="G53" s="79"/>
      <c r="H53" s="95">
        <f>P_EN_ref!L36</f>
        <v>1.8299438299570499</v>
      </c>
      <c r="I53" s="89">
        <f>P_EN_ref!M36</f>
        <v>1.8244580161942419</v>
      </c>
      <c r="J53" s="89">
        <f>P_EN_ref!N36</f>
        <v>1.7625875086905276</v>
      </c>
      <c r="K53" s="96">
        <f>P_EN_ref!O36</f>
        <v>1.703011515556671</v>
      </c>
      <c r="L53" s="179"/>
      <c r="M53" s="163">
        <f t="shared" si="13"/>
        <v>9.5570696598784263E-4</v>
      </c>
      <c r="N53" s="164">
        <f t="shared" ref="N53:X62" si="17">$H53*N$34*N$35*N$36</f>
        <v>9.1862762468448923E-4</v>
      </c>
      <c r="O53" s="164">
        <f t="shared" si="17"/>
        <v>6.7473956287229114E-4</v>
      </c>
      <c r="P53" s="164">
        <f t="shared" si="17"/>
        <v>4.6375288841377289E-4</v>
      </c>
      <c r="Q53" s="164">
        <f t="shared" si="17"/>
        <v>3.6191526089047815E-4</v>
      </c>
      <c r="R53" s="164">
        <f t="shared" si="17"/>
        <v>3.2013572139374182E-4</v>
      </c>
      <c r="S53" s="164">
        <f t="shared" si="17"/>
        <v>2.9611248618311846E-4</v>
      </c>
      <c r="T53" s="164">
        <f t="shared" si="17"/>
        <v>2.8201189160296998E-4</v>
      </c>
      <c r="U53" s="164">
        <f t="shared" si="17"/>
        <v>3.1595776744406821E-4</v>
      </c>
      <c r="V53" s="164">
        <f t="shared" si="17"/>
        <v>4.2145110467332734E-4</v>
      </c>
      <c r="W53" s="164">
        <f t="shared" si="17"/>
        <v>6.893624016961489E-4</v>
      </c>
      <c r="X53" s="165">
        <f t="shared" si="17"/>
        <v>9.0087132039837637E-4</v>
      </c>
      <c r="Y53" s="164">
        <f t="shared" si="14"/>
        <v>9.5284194338911613E-4</v>
      </c>
      <c r="Z53" s="164">
        <f t="shared" si="14"/>
        <v>9.1587375870024867E-4</v>
      </c>
      <c r="AA53" s="164">
        <f t="shared" si="14"/>
        <v>6.727168256058677E-4</v>
      </c>
      <c r="AB53" s="164">
        <f t="shared" si="14"/>
        <v>4.6236264793963664E-4</v>
      </c>
      <c r="AC53" s="164">
        <f t="shared" si="14"/>
        <v>3.6083030970964885E-4</v>
      </c>
      <c r="AD53" s="164">
        <f t="shared" si="14"/>
        <v>3.1917601710247439E-4</v>
      </c>
      <c r="AE53" s="164">
        <f t="shared" si="14"/>
        <v>2.9522479885334905E-4</v>
      </c>
      <c r="AF53" s="164">
        <f t="shared" si="14"/>
        <v>2.8116647509842768E-4</v>
      </c>
      <c r="AG53" s="164">
        <f t="shared" si="14"/>
        <v>3.1501058784175694E-4</v>
      </c>
      <c r="AH53" s="164">
        <f t="shared" si="14"/>
        <v>4.2018767667487253E-4</v>
      </c>
      <c r="AI53" s="164">
        <f t="shared" si="14"/>
        <v>6.8729582801837889E-4</v>
      </c>
      <c r="AJ53" s="165">
        <f t="shared" si="14"/>
        <v>8.9817068434219966E-4</v>
      </c>
      <c r="AK53" s="163">
        <f t="shared" si="15"/>
        <v>9.1801432744298319E-4</v>
      </c>
      <c r="AL53" s="164">
        <f t="shared" si="15"/>
        <v>8.8239737812688911E-4</v>
      </c>
      <c r="AM53" s="164">
        <f t="shared" si="15"/>
        <v>6.4812814811821538E-4</v>
      </c>
      <c r="AN53" s="164">
        <f t="shared" si="15"/>
        <v>4.4546269003790652E-4</v>
      </c>
      <c r="AO53" s="164">
        <f t="shared" si="15"/>
        <v>3.476414912120149E-4</v>
      </c>
      <c r="AP53" s="164">
        <f t="shared" si="15"/>
        <v>3.0750971733472599E-4</v>
      </c>
      <c r="AQ53" s="164">
        <f t="shared" si="15"/>
        <v>2.8443394735528488E-4</v>
      </c>
      <c r="AR53" s="164">
        <f t="shared" si="15"/>
        <v>2.7088947367169997E-4</v>
      </c>
      <c r="AS53" s="164">
        <f t="shared" si="15"/>
        <v>3.0349653994699716E-4</v>
      </c>
      <c r="AT53" s="164">
        <f t="shared" si="15"/>
        <v>4.0482926898715156E-4</v>
      </c>
      <c r="AU53" s="164">
        <f t="shared" si="15"/>
        <v>6.621742689752665E-4</v>
      </c>
      <c r="AV53" s="165">
        <f t="shared" si="15"/>
        <v>8.6534137422904147E-4</v>
      </c>
      <c r="AW53" s="163">
        <f t="shared" si="16"/>
        <v>8.8941526069312427E-4</v>
      </c>
      <c r="AX53" s="164">
        <f t="shared" si="16"/>
        <v>8.5490789265530364E-4</v>
      </c>
      <c r="AY53" s="164">
        <f t="shared" si="16"/>
        <v>6.2793689443470854E-4</v>
      </c>
      <c r="AZ53" s="164">
        <f t="shared" si="16"/>
        <v>4.3158511010682753E-4</v>
      </c>
      <c r="BA53" s="164">
        <f t="shared" si="16"/>
        <v>3.3681135281985521E-4</v>
      </c>
      <c r="BB53" s="164">
        <f t="shared" si="16"/>
        <v>2.979298113687897E-4</v>
      </c>
      <c r="BC53" s="164">
        <f t="shared" si="16"/>
        <v>2.7557292503442701E-4</v>
      </c>
      <c r="BD53" s="164">
        <f t="shared" si="16"/>
        <v>2.6245040479469246E-4</v>
      </c>
      <c r="BE53" s="164">
        <f t="shared" si="16"/>
        <v>2.9404165722368318E-4</v>
      </c>
      <c r="BF53" s="164">
        <f t="shared" si="16"/>
        <v>3.9221754938762371E-4</v>
      </c>
      <c r="BG53" s="164">
        <f t="shared" si="16"/>
        <v>6.4154543394258151E-4</v>
      </c>
      <c r="BH53" s="165">
        <f t="shared" si="16"/>
        <v>8.3838323753860082E-4</v>
      </c>
    </row>
    <row r="54" spans="2:60" s="1" customFormat="1" ht="12.75" x14ac:dyDescent="0.2">
      <c r="B54" s="84">
        <v>301084</v>
      </c>
      <c r="C54" s="72" t="s">
        <v>27</v>
      </c>
      <c r="D54" s="72" t="s">
        <v>14</v>
      </c>
      <c r="E54" s="37"/>
      <c r="F54" s="79"/>
      <c r="G54" s="79"/>
      <c r="H54" s="95">
        <f>P_EN_ref!L37</f>
        <v>1.8299438299570499</v>
      </c>
      <c r="I54" s="89">
        <f>P_EN_ref!M37</f>
        <v>1.8244580161942419</v>
      </c>
      <c r="J54" s="89">
        <f>P_EN_ref!N37</f>
        <v>1.7625875086905276</v>
      </c>
      <c r="K54" s="96">
        <f>P_EN_ref!O37</f>
        <v>1.703011515556671</v>
      </c>
      <c r="L54" s="179"/>
      <c r="M54" s="163">
        <f t="shared" si="13"/>
        <v>9.5570696598784263E-4</v>
      </c>
      <c r="N54" s="164">
        <f t="shared" si="17"/>
        <v>9.1862762468448923E-4</v>
      </c>
      <c r="O54" s="164">
        <f t="shared" si="17"/>
        <v>6.7473956287229114E-4</v>
      </c>
      <c r="P54" s="164">
        <f t="shared" si="17"/>
        <v>4.6375288841377289E-4</v>
      </c>
      <c r="Q54" s="164">
        <f t="shared" si="17"/>
        <v>3.6191526089047815E-4</v>
      </c>
      <c r="R54" s="164">
        <f t="shared" si="17"/>
        <v>3.2013572139374182E-4</v>
      </c>
      <c r="S54" s="164">
        <f t="shared" si="17"/>
        <v>2.9611248618311846E-4</v>
      </c>
      <c r="T54" s="164">
        <f t="shared" si="17"/>
        <v>2.8201189160296998E-4</v>
      </c>
      <c r="U54" s="164">
        <f t="shared" si="17"/>
        <v>3.1595776744406821E-4</v>
      </c>
      <c r="V54" s="164">
        <f t="shared" si="17"/>
        <v>4.2145110467332734E-4</v>
      </c>
      <c r="W54" s="164">
        <f t="shared" si="17"/>
        <v>6.893624016961489E-4</v>
      </c>
      <c r="X54" s="165">
        <f t="shared" si="17"/>
        <v>9.0087132039837637E-4</v>
      </c>
      <c r="Y54" s="164">
        <f t="shared" si="14"/>
        <v>9.5284194338911613E-4</v>
      </c>
      <c r="Z54" s="164">
        <f t="shared" si="14"/>
        <v>9.1587375870024867E-4</v>
      </c>
      <c r="AA54" s="164">
        <f t="shared" si="14"/>
        <v>6.727168256058677E-4</v>
      </c>
      <c r="AB54" s="164">
        <f t="shared" si="14"/>
        <v>4.6236264793963664E-4</v>
      </c>
      <c r="AC54" s="164">
        <f t="shared" si="14"/>
        <v>3.6083030970964885E-4</v>
      </c>
      <c r="AD54" s="164">
        <f t="shared" si="14"/>
        <v>3.1917601710247439E-4</v>
      </c>
      <c r="AE54" s="164">
        <f t="shared" si="14"/>
        <v>2.9522479885334905E-4</v>
      </c>
      <c r="AF54" s="164">
        <f t="shared" si="14"/>
        <v>2.8116647509842768E-4</v>
      </c>
      <c r="AG54" s="164">
        <f t="shared" si="14"/>
        <v>3.1501058784175694E-4</v>
      </c>
      <c r="AH54" s="164">
        <f t="shared" si="14"/>
        <v>4.2018767667487253E-4</v>
      </c>
      <c r="AI54" s="164">
        <f t="shared" si="14"/>
        <v>6.8729582801837889E-4</v>
      </c>
      <c r="AJ54" s="165">
        <f t="shared" si="14"/>
        <v>8.9817068434219966E-4</v>
      </c>
      <c r="AK54" s="163">
        <f t="shared" si="15"/>
        <v>9.1801432744298319E-4</v>
      </c>
      <c r="AL54" s="164">
        <f t="shared" si="15"/>
        <v>8.8239737812688911E-4</v>
      </c>
      <c r="AM54" s="164">
        <f t="shared" si="15"/>
        <v>6.4812814811821538E-4</v>
      </c>
      <c r="AN54" s="164">
        <f t="shared" si="15"/>
        <v>4.4546269003790652E-4</v>
      </c>
      <c r="AO54" s="164">
        <f t="shared" si="15"/>
        <v>3.476414912120149E-4</v>
      </c>
      <c r="AP54" s="164">
        <f t="shared" si="15"/>
        <v>3.0750971733472599E-4</v>
      </c>
      <c r="AQ54" s="164">
        <f t="shared" si="15"/>
        <v>2.8443394735528488E-4</v>
      </c>
      <c r="AR54" s="164">
        <f t="shared" si="15"/>
        <v>2.7088947367169997E-4</v>
      </c>
      <c r="AS54" s="164">
        <f t="shared" si="15"/>
        <v>3.0349653994699716E-4</v>
      </c>
      <c r="AT54" s="164">
        <f t="shared" si="15"/>
        <v>4.0482926898715156E-4</v>
      </c>
      <c r="AU54" s="164">
        <f t="shared" si="15"/>
        <v>6.621742689752665E-4</v>
      </c>
      <c r="AV54" s="165">
        <f t="shared" si="15"/>
        <v>8.6534137422904147E-4</v>
      </c>
      <c r="AW54" s="163">
        <f t="shared" si="16"/>
        <v>8.8941526069312427E-4</v>
      </c>
      <c r="AX54" s="164">
        <f t="shared" si="16"/>
        <v>8.5490789265530364E-4</v>
      </c>
      <c r="AY54" s="164">
        <f t="shared" si="16"/>
        <v>6.2793689443470854E-4</v>
      </c>
      <c r="AZ54" s="164">
        <f t="shared" si="16"/>
        <v>4.3158511010682753E-4</v>
      </c>
      <c r="BA54" s="164">
        <f t="shared" si="16"/>
        <v>3.3681135281985521E-4</v>
      </c>
      <c r="BB54" s="164">
        <f t="shared" si="16"/>
        <v>2.979298113687897E-4</v>
      </c>
      <c r="BC54" s="164">
        <f t="shared" si="16"/>
        <v>2.7557292503442701E-4</v>
      </c>
      <c r="BD54" s="164">
        <f t="shared" si="16"/>
        <v>2.6245040479469246E-4</v>
      </c>
      <c r="BE54" s="164">
        <f t="shared" si="16"/>
        <v>2.9404165722368318E-4</v>
      </c>
      <c r="BF54" s="164">
        <f t="shared" si="16"/>
        <v>3.9221754938762371E-4</v>
      </c>
      <c r="BG54" s="164">
        <f t="shared" si="16"/>
        <v>6.4154543394258151E-4</v>
      </c>
      <c r="BH54" s="165">
        <f t="shared" si="16"/>
        <v>8.3838323753860082E-4</v>
      </c>
    </row>
    <row r="55" spans="2:60" s="1" customFormat="1" ht="12.75" x14ac:dyDescent="0.2">
      <c r="B55" s="84">
        <v>301085</v>
      </c>
      <c r="C55" s="72" t="s">
        <v>28</v>
      </c>
      <c r="D55" s="72" t="s">
        <v>14</v>
      </c>
      <c r="E55" s="37"/>
      <c r="F55" s="79"/>
      <c r="G55" s="79"/>
      <c r="H55" s="95">
        <f>P_EN_ref!L38</f>
        <v>1.8299438299570499</v>
      </c>
      <c r="I55" s="89">
        <f>P_EN_ref!M38</f>
        <v>1.8244580161942419</v>
      </c>
      <c r="J55" s="89">
        <f>P_EN_ref!N38</f>
        <v>1.7625875086905276</v>
      </c>
      <c r="K55" s="96">
        <f>P_EN_ref!O38</f>
        <v>1.703011515556671</v>
      </c>
      <c r="L55" s="179"/>
      <c r="M55" s="163">
        <f t="shared" si="13"/>
        <v>9.5570696598784263E-4</v>
      </c>
      <c r="N55" s="164">
        <f t="shared" si="17"/>
        <v>9.1862762468448923E-4</v>
      </c>
      <c r="O55" s="164">
        <f t="shared" si="17"/>
        <v>6.7473956287229114E-4</v>
      </c>
      <c r="P55" s="164">
        <f t="shared" si="17"/>
        <v>4.6375288841377289E-4</v>
      </c>
      <c r="Q55" s="164">
        <f t="shared" si="17"/>
        <v>3.6191526089047815E-4</v>
      </c>
      <c r="R55" s="164">
        <f t="shared" si="17"/>
        <v>3.2013572139374182E-4</v>
      </c>
      <c r="S55" s="164">
        <f t="shared" si="17"/>
        <v>2.9611248618311846E-4</v>
      </c>
      <c r="T55" s="164">
        <f t="shared" si="17"/>
        <v>2.8201189160296998E-4</v>
      </c>
      <c r="U55" s="164">
        <f t="shared" si="17"/>
        <v>3.1595776744406821E-4</v>
      </c>
      <c r="V55" s="164">
        <f t="shared" si="17"/>
        <v>4.2145110467332734E-4</v>
      </c>
      <c r="W55" s="164">
        <f t="shared" si="17"/>
        <v>6.893624016961489E-4</v>
      </c>
      <c r="X55" s="165">
        <f t="shared" si="17"/>
        <v>9.0087132039837637E-4</v>
      </c>
      <c r="Y55" s="164">
        <f t="shared" si="14"/>
        <v>9.5284194338911613E-4</v>
      </c>
      <c r="Z55" s="164">
        <f t="shared" si="14"/>
        <v>9.1587375870024867E-4</v>
      </c>
      <c r="AA55" s="164">
        <f t="shared" si="14"/>
        <v>6.727168256058677E-4</v>
      </c>
      <c r="AB55" s="164">
        <f t="shared" si="14"/>
        <v>4.6236264793963664E-4</v>
      </c>
      <c r="AC55" s="164">
        <f t="shared" si="14"/>
        <v>3.6083030970964885E-4</v>
      </c>
      <c r="AD55" s="164">
        <f t="shared" si="14"/>
        <v>3.1917601710247439E-4</v>
      </c>
      <c r="AE55" s="164">
        <f t="shared" si="14"/>
        <v>2.9522479885334905E-4</v>
      </c>
      <c r="AF55" s="164">
        <f t="shared" si="14"/>
        <v>2.8116647509842768E-4</v>
      </c>
      <c r="AG55" s="164">
        <f t="shared" si="14"/>
        <v>3.1501058784175694E-4</v>
      </c>
      <c r="AH55" s="164">
        <f t="shared" si="14"/>
        <v>4.2018767667487253E-4</v>
      </c>
      <c r="AI55" s="164">
        <f t="shared" si="14"/>
        <v>6.8729582801837889E-4</v>
      </c>
      <c r="AJ55" s="165">
        <f t="shared" si="14"/>
        <v>8.9817068434219966E-4</v>
      </c>
      <c r="AK55" s="163">
        <f t="shared" si="15"/>
        <v>9.1801432744298319E-4</v>
      </c>
      <c r="AL55" s="164">
        <f t="shared" si="15"/>
        <v>8.8239737812688911E-4</v>
      </c>
      <c r="AM55" s="164">
        <f t="shared" si="15"/>
        <v>6.4812814811821538E-4</v>
      </c>
      <c r="AN55" s="164">
        <f t="shared" si="15"/>
        <v>4.4546269003790652E-4</v>
      </c>
      <c r="AO55" s="164">
        <f t="shared" si="15"/>
        <v>3.476414912120149E-4</v>
      </c>
      <c r="AP55" s="164">
        <f t="shared" si="15"/>
        <v>3.0750971733472599E-4</v>
      </c>
      <c r="AQ55" s="164">
        <f t="shared" si="15"/>
        <v>2.8443394735528488E-4</v>
      </c>
      <c r="AR55" s="164">
        <f t="shared" si="15"/>
        <v>2.7088947367169997E-4</v>
      </c>
      <c r="AS55" s="164">
        <f t="shared" si="15"/>
        <v>3.0349653994699716E-4</v>
      </c>
      <c r="AT55" s="164">
        <f t="shared" si="15"/>
        <v>4.0482926898715156E-4</v>
      </c>
      <c r="AU55" s="164">
        <f t="shared" si="15"/>
        <v>6.621742689752665E-4</v>
      </c>
      <c r="AV55" s="165">
        <f t="shared" si="15"/>
        <v>8.6534137422904147E-4</v>
      </c>
      <c r="AW55" s="163">
        <f t="shared" si="16"/>
        <v>8.8941526069312427E-4</v>
      </c>
      <c r="AX55" s="164">
        <f t="shared" si="16"/>
        <v>8.5490789265530364E-4</v>
      </c>
      <c r="AY55" s="164">
        <f t="shared" si="16"/>
        <v>6.2793689443470854E-4</v>
      </c>
      <c r="AZ55" s="164">
        <f t="shared" si="16"/>
        <v>4.3158511010682753E-4</v>
      </c>
      <c r="BA55" s="164">
        <f t="shared" si="16"/>
        <v>3.3681135281985521E-4</v>
      </c>
      <c r="BB55" s="164">
        <f t="shared" si="16"/>
        <v>2.979298113687897E-4</v>
      </c>
      <c r="BC55" s="164">
        <f t="shared" si="16"/>
        <v>2.7557292503442701E-4</v>
      </c>
      <c r="BD55" s="164">
        <f t="shared" si="16"/>
        <v>2.6245040479469246E-4</v>
      </c>
      <c r="BE55" s="164">
        <f t="shared" si="16"/>
        <v>2.9404165722368318E-4</v>
      </c>
      <c r="BF55" s="164">
        <f t="shared" si="16"/>
        <v>3.9221754938762371E-4</v>
      </c>
      <c r="BG55" s="164">
        <f t="shared" si="16"/>
        <v>6.4154543394258151E-4</v>
      </c>
      <c r="BH55" s="165">
        <f t="shared" si="16"/>
        <v>8.3838323753860082E-4</v>
      </c>
    </row>
    <row r="56" spans="2:60" s="1" customFormat="1" ht="12.75" x14ac:dyDescent="0.2">
      <c r="B56" s="84">
        <v>301086</v>
      </c>
      <c r="C56" s="72" t="s">
        <v>29</v>
      </c>
      <c r="D56" s="72" t="s">
        <v>14</v>
      </c>
      <c r="E56" s="37"/>
      <c r="F56" s="79"/>
      <c r="G56" s="79"/>
      <c r="H56" s="95">
        <f>P_EN_ref!L39</f>
        <v>1.8299438299570499</v>
      </c>
      <c r="I56" s="89">
        <f>P_EN_ref!M39</f>
        <v>1.8244580161942419</v>
      </c>
      <c r="J56" s="89">
        <f>P_EN_ref!N39</f>
        <v>1.7625875086905276</v>
      </c>
      <c r="K56" s="96">
        <f>P_EN_ref!O39</f>
        <v>1.703011515556671</v>
      </c>
      <c r="L56" s="179"/>
      <c r="M56" s="163">
        <f t="shared" si="13"/>
        <v>9.5570696598784263E-4</v>
      </c>
      <c r="N56" s="164">
        <f t="shared" si="17"/>
        <v>9.1862762468448923E-4</v>
      </c>
      <c r="O56" s="164">
        <f t="shared" si="17"/>
        <v>6.7473956287229114E-4</v>
      </c>
      <c r="P56" s="164">
        <f t="shared" si="17"/>
        <v>4.6375288841377289E-4</v>
      </c>
      <c r="Q56" s="164">
        <f t="shared" si="17"/>
        <v>3.6191526089047815E-4</v>
      </c>
      <c r="R56" s="164">
        <f t="shared" si="17"/>
        <v>3.2013572139374182E-4</v>
      </c>
      <c r="S56" s="164">
        <f t="shared" si="17"/>
        <v>2.9611248618311846E-4</v>
      </c>
      <c r="T56" s="164">
        <f t="shared" si="17"/>
        <v>2.8201189160296998E-4</v>
      </c>
      <c r="U56" s="164">
        <f t="shared" si="17"/>
        <v>3.1595776744406821E-4</v>
      </c>
      <c r="V56" s="164">
        <f t="shared" si="17"/>
        <v>4.2145110467332734E-4</v>
      </c>
      <c r="W56" s="164">
        <f t="shared" si="17"/>
        <v>6.893624016961489E-4</v>
      </c>
      <c r="X56" s="165">
        <f t="shared" si="17"/>
        <v>9.0087132039837637E-4</v>
      </c>
      <c r="Y56" s="164">
        <f t="shared" si="14"/>
        <v>9.5284194338911613E-4</v>
      </c>
      <c r="Z56" s="164">
        <f t="shared" si="14"/>
        <v>9.1587375870024867E-4</v>
      </c>
      <c r="AA56" s="164">
        <f t="shared" si="14"/>
        <v>6.727168256058677E-4</v>
      </c>
      <c r="AB56" s="164">
        <f t="shared" si="14"/>
        <v>4.6236264793963664E-4</v>
      </c>
      <c r="AC56" s="164">
        <f t="shared" si="14"/>
        <v>3.6083030970964885E-4</v>
      </c>
      <c r="AD56" s="164">
        <f t="shared" si="14"/>
        <v>3.1917601710247439E-4</v>
      </c>
      <c r="AE56" s="164">
        <f t="shared" si="14"/>
        <v>2.9522479885334905E-4</v>
      </c>
      <c r="AF56" s="164">
        <f t="shared" si="14"/>
        <v>2.8116647509842768E-4</v>
      </c>
      <c r="AG56" s="164">
        <f t="shared" si="14"/>
        <v>3.1501058784175694E-4</v>
      </c>
      <c r="AH56" s="164">
        <f t="shared" si="14"/>
        <v>4.2018767667487253E-4</v>
      </c>
      <c r="AI56" s="164">
        <f t="shared" si="14"/>
        <v>6.8729582801837889E-4</v>
      </c>
      <c r="AJ56" s="165">
        <f t="shared" si="14"/>
        <v>8.9817068434219966E-4</v>
      </c>
      <c r="AK56" s="163">
        <f t="shared" si="15"/>
        <v>9.1801432744298319E-4</v>
      </c>
      <c r="AL56" s="164">
        <f t="shared" si="15"/>
        <v>8.8239737812688911E-4</v>
      </c>
      <c r="AM56" s="164">
        <f t="shared" si="15"/>
        <v>6.4812814811821538E-4</v>
      </c>
      <c r="AN56" s="164">
        <f t="shared" si="15"/>
        <v>4.4546269003790652E-4</v>
      </c>
      <c r="AO56" s="164">
        <f t="shared" si="15"/>
        <v>3.476414912120149E-4</v>
      </c>
      <c r="AP56" s="164">
        <f t="shared" si="15"/>
        <v>3.0750971733472599E-4</v>
      </c>
      <c r="AQ56" s="164">
        <f t="shared" si="15"/>
        <v>2.8443394735528488E-4</v>
      </c>
      <c r="AR56" s="164">
        <f t="shared" si="15"/>
        <v>2.7088947367169997E-4</v>
      </c>
      <c r="AS56" s="164">
        <f t="shared" si="15"/>
        <v>3.0349653994699716E-4</v>
      </c>
      <c r="AT56" s="164">
        <f t="shared" si="15"/>
        <v>4.0482926898715156E-4</v>
      </c>
      <c r="AU56" s="164">
        <f t="shared" si="15"/>
        <v>6.621742689752665E-4</v>
      </c>
      <c r="AV56" s="165">
        <f t="shared" si="15"/>
        <v>8.6534137422904147E-4</v>
      </c>
      <c r="AW56" s="163">
        <f t="shared" si="16"/>
        <v>8.8941526069312427E-4</v>
      </c>
      <c r="AX56" s="164">
        <f t="shared" si="16"/>
        <v>8.5490789265530364E-4</v>
      </c>
      <c r="AY56" s="164">
        <f t="shared" si="16"/>
        <v>6.2793689443470854E-4</v>
      </c>
      <c r="AZ56" s="164">
        <f t="shared" si="16"/>
        <v>4.3158511010682753E-4</v>
      </c>
      <c r="BA56" s="164">
        <f t="shared" si="16"/>
        <v>3.3681135281985521E-4</v>
      </c>
      <c r="BB56" s="164">
        <f t="shared" si="16"/>
        <v>2.979298113687897E-4</v>
      </c>
      <c r="BC56" s="164">
        <f t="shared" si="16"/>
        <v>2.7557292503442701E-4</v>
      </c>
      <c r="BD56" s="164">
        <f t="shared" si="16"/>
        <v>2.6245040479469246E-4</v>
      </c>
      <c r="BE56" s="164">
        <f t="shared" si="16"/>
        <v>2.9404165722368318E-4</v>
      </c>
      <c r="BF56" s="164">
        <f t="shared" si="16"/>
        <v>3.9221754938762371E-4</v>
      </c>
      <c r="BG56" s="164">
        <f t="shared" si="16"/>
        <v>6.4154543394258151E-4</v>
      </c>
      <c r="BH56" s="165">
        <f t="shared" si="16"/>
        <v>8.3838323753860082E-4</v>
      </c>
    </row>
    <row r="57" spans="2:60" s="1" customFormat="1" ht="12.75" x14ac:dyDescent="0.2">
      <c r="B57" s="84">
        <v>301088</v>
      </c>
      <c r="C57" s="72" t="s">
        <v>30</v>
      </c>
      <c r="D57" s="72" t="s">
        <v>14</v>
      </c>
      <c r="E57" s="37"/>
      <c r="F57" s="79"/>
      <c r="G57" s="79"/>
      <c r="H57" s="95">
        <f>P_EN_ref!L40</f>
        <v>1.8299438299570499</v>
      </c>
      <c r="I57" s="89">
        <f>P_EN_ref!M40</f>
        <v>1.8244580161942419</v>
      </c>
      <c r="J57" s="89">
        <f>P_EN_ref!N40</f>
        <v>1.7625875086905276</v>
      </c>
      <c r="K57" s="96">
        <f>P_EN_ref!O40</f>
        <v>1.703011515556671</v>
      </c>
      <c r="L57" s="179"/>
      <c r="M57" s="163">
        <f t="shared" si="13"/>
        <v>9.5570696598784263E-4</v>
      </c>
      <c r="N57" s="164">
        <f t="shared" si="17"/>
        <v>9.1862762468448923E-4</v>
      </c>
      <c r="O57" s="164">
        <f t="shared" si="17"/>
        <v>6.7473956287229114E-4</v>
      </c>
      <c r="P57" s="164">
        <f t="shared" si="17"/>
        <v>4.6375288841377289E-4</v>
      </c>
      <c r="Q57" s="164">
        <f t="shared" si="17"/>
        <v>3.6191526089047815E-4</v>
      </c>
      <c r="R57" s="164">
        <f t="shared" si="17"/>
        <v>3.2013572139374182E-4</v>
      </c>
      <c r="S57" s="164">
        <f t="shared" si="17"/>
        <v>2.9611248618311846E-4</v>
      </c>
      <c r="T57" s="164">
        <f t="shared" si="17"/>
        <v>2.8201189160296998E-4</v>
      </c>
      <c r="U57" s="164">
        <f t="shared" si="17"/>
        <v>3.1595776744406821E-4</v>
      </c>
      <c r="V57" s="164">
        <f t="shared" si="17"/>
        <v>4.2145110467332734E-4</v>
      </c>
      <c r="W57" s="164">
        <f t="shared" si="17"/>
        <v>6.893624016961489E-4</v>
      </c>
      <c r="X57" s="165">
        <f t="shared" si="17"/>
        <v>9.0087132039837637E-4</v>
      </c>
      <c r="Y57" s="164">
        <f t="shared" si="14"/>
        <v>9.5284194338911613E-4</v>
      </c>
      <c r="Z57" s="164">
        <f t="shared" si="14"/>
        <v>9.1587375870024867E-4</v>
      </c>
      <c r="AA57" s="164">
        <f t="shared" si="14"/>
        <v>6.727168256058677E-4</v>
      </c>
      <c r="AB57" s="164">
        <f t="shared" si="14"/>
        <v>4.6236264793963664E-4</v>
      </c>
      <c r="AC57" s="164">
        <f t="shared" si="14"/>
        <v>3.6083030970964885E-4</v>
      </c>
      <c r="AD57" s="164">
        <f t="shared" si="14"/>
        <v>3.1917601710247439E-4</v>
      </c>
      <c r="AE57" s="164">
        <f t="shared" si="14"/>
        <v>2.9522479885334905E-4</v>
      </c>
      <c r="AF57" s="164">
        <f t="shared" si="14"/>
        <v>2.8116647509842768E-4</v>
      </c>
      <c r="AG57" s="164">
        <f t="shared" si="14"/>
        <v>3.1501058784175694E-4</v>
      </c>
      <c r="AH57" s="164">
        <f t="shared" si="14"/>
        <v>4.2018767667487253E-4</v>
      </c>
      <c r="AI57" s="164">
        <f t="shared" si="14"/>
        <v>6.8729582801837889E-4</v>
      </c>
      <c r="AJ57" s="165">
        <f t="shared" si="14"/>
        <v>8.9817068434219966E-4</v>
      </c>
      <c r="AK57" s="163">
        <f t="shared" si="15"/>
        <v>9.1801432744298319E-4</v>
      </c>
      <c r="AL57" s="164">
        <f t="shared" si="15"/>
        <v>8.8239737812688911E-4</v>
      </c>
      <c r="AM57" s="164">
        <f t="shared" si="15"/>
        <v>6.4812814811821538E-4</v>
      </c>
      <c r="AN57" s="164">
        <f t="shared" si="15"/>
        <v>4.4546269003790652E-4</v>
      </c>
      <c r="AO57" s="164">
        <f t="shared" si="15"/>
        <v>3.476414912120149E-4</v>
      </c>
      <c r="AP57" s="164">
        <f t="shared" si="15"/>
        <v>3.0750971733472599E-4</v>
      </c>
      <c r="AQ57" s="164">
        <f t="shared" si="15"/>
        <v>2.8443394735528488E-4</v>
      </c>
      <c r="AR57" s="164">
        <f t="shared" si="15"/>
        <v>2.7088947367169997E-4</v>
      </c>
      <c r="AS57" s="164">
        <f t="shared" si="15"/>
        <v>3.0349653994699716E-4</v>
      </c>
      <c r="AT57" s="164">
        <f t="shared" si="15"/>
        <v>4.0482926898715156E-4</v>
      </c>
      <c r="AU57" s="164">
        <f t="shared" si="15"/>
        <v>6.621742689752665E-4</v>
      </c>
      <c r="AV57" s="165">
        <f t="shared" si="15"/>
        <v>8.6534137422904147E-4</v>
      </c>
      <c r="AW57" s="163">
        <f t="shared" si="16"/>
        <v>8.8941526069312427E-4</v>
      </c>
      <c r="AX57" s="164">
        <f t="shared" si="16"/>
        <v>8.5490789265530364E-4</v>
      </c>
      <c r="AY57" s="164">
        <f t="shared" si="16"/>
        <v>6.2793689443470854E-4</v>
      </c>
      <c r="AZ57" s="164">
        <f t="shared" si="16"/>
        <v>4.3158511010682753E-4</v>
      </c>
      <c r="BA57" s="164">
        <f>$K57*BA$34*BA$35*BA$36</f>
        <v>3.3681135281985521E-4</v>
      </c>
      <c r="BB57" s="164">
        <f t="shared" si="16"/>
        <v>2.979298113687897E-4</v>
      </c>
      <c r="BC57" s="164">
        <f t="shared" si="16"/>
        <v>2.7557292503442701E-4</v>
      </c>
      <c r="BD57" s="164">
        <f t="shared" si="16"/>
        <v>2.6245040479469246E-4</v>
      </c>
      <c r="BE57" s="164">
        <f t="shared" si="16"/>
        <v>2.9404165722368318E-4</v>
      </c>
      <c r="BF57" s="164">
        <f t="shared" si="16"/>
        <v>3.9221754938762371E-4</v>
      </c>
      <c r="BG57" s="164">
        <f t="shared" si="16"/>
        <v>6.4154543394258151E-4</v>
      </c>
      <c r="BH57" s="165">
        <f t="shared" si="16"/>
        <v>8.3838323753860082E-4</v>
      </c>
    </row>
    <row r="58" spans="2:60" s="1" customFormat="1" ht="12.75" x14ac:dyDescent="0.2">
      <c r="B58" s="84">
        <v>301089</v>
      </c>
      <c r="C58" s="72" t="s">
        <v>31</v>
      </c>
      <c r="D58" s="72" t="s">
        <v>14</v>
      </c>
      <c r="E58" s="37"/>
      <c r="F58" s="79"/>
      <c r="G58" s="79"/>
      <c r="H58" s="95">
        <f>P_EN_ref!L41</f>
        <v>1.8299438299570499</v>
      </c>
      <c r="I58" s="89">
        <f>P_EN_ref!M41</f>
        <v>1.8244580161942419</v>
      </c>
      <c r="J58" s="89">
        <f>P_EN_ref!N41</f>
        <v>1.7625875086905276</v>
      </c>
      <c r="K58" s="96">
        <f>P_EN_ref!O41</f>
        <v>1.703011515556671</v>
      </c>
      <c r="L58" s="179"/>
      <c r="M58" s="163">
        <f t="shared" si="13"/>
        <v>9.5570696598784263E-4</v>
      </c>
      <c r="N58" s="164">
        <f t="shared" si="17"/>
        <v>9.1862762468448923E-4</v>
      </c>
      <c r="O58" s="164">
        <f t="shared" si="17"/>
        <v>6.7473956287229114E-4</v>
      </c>
      <c r="P58" s="164">
        <f t="shared" si="17"/>
        <v>4.6375288841377289E-4</v>
      </c>
      <c r="Q58" s="164">
        <f t="shared" si="17"/>
        <v>3.6191526089047815E-4</v>
      </c>
      <c r="R58" s="164">
        <f t="shared" si="17"/>
        <v>3.2013572139374182E-4</v>
      </c>
      <c r="S58" s="164">
        <f t="shared" si="17"/>
        <v>2.9611248618311846E-4</v>
      </c>
      <c r="T58" s="164">
        <f t="shared" si="17"/>
        <v>2.8201189160296998E-4</v>
      </c>
      <c r="U58" s="164">
        <f t="shared" si="17"/>
        <v>3.1595776744406821E-4</v>
      </c>
      <c r="V58" s="164">
        <f t="shared" si="17"/>
        <v>4.2145110467332734E-4</v>
      </c>
      <c r="W58" s="164">
        <f t="shared" si="17"/>
        <v>6.893624016961489E-4</v>
      </c>
      <c r="X58" s="165">
        <f t="shared" si="17"/>
        <v>9.0087132039837637E-4</v>
      </c>
      <c r="Y58" s="164">
        <f t="shared" si="14"/>
        <v>9.5284194338911613E-4</v>
      </c>
      <c r="Z58" s="164">
        <f t="shared" si="14"/>
        <v>9.1587375870024867E-4</v>
      </c>
      <c r="AA58" s="164">
        <f t="shared" si="14"/>
        <v>6.727168256058677E-4</v>
      </c>
      <c r="AB58" s="164">
        <f t="shared" si="14"/>
        <v>4.6236264793963664E-4</v>
      </c>
      <c r="AC58" s="164">
        <f t="shared" si="14"/>
        <v>3.6083030970964885E-4</v>
      </c>
      <c r="AD58" s="164">
        <f t="shared" si="14"/>
        <v>3.1917601710247439E-4</v>
      </c>
      <c r="AE58" s="164">
        <f t="shared" si="14"/>
        <v>2.9522479885334905E-4</v>
      </c>
      <c r="AF58" s="164">
        <f t="shared" si="14"/>
        <v>2.8116647509842768E-4</v>
      </c>
      <c r="AG58" s="164">
        <f t="shared" si="14"/>
        <v>3.1501058784175694E-4</v>
      </c>
      <c r="AH58" s="164">
        <f t="shared" si="14"/>
        <v>4.2018767667487253E-4</v>
      </c>
      <c r="AI58" s="164">
        <f t="shared" si="14"/>
        <v>6.8729582801837889E-4</v>
      </c>
      <c r="AJ58" s="165">
        <f t="shared" si="14"/>
        <v>8.9817068434219966E-4</v>
      </c>
      <c r="AK58" s="163">
        <f t="shared" si="15"/>
        <v>9.1801432744298319E-4</v>
      </c>
      <c r="AL58" s="164">
        <f t="shared" si="15"/>
        <v>8.8239737812688911E-4</v>
      </c>
      <c r="AM58" s="164">
        <f t="shared" si="15"/>
        <v>6.4812814811821538E-4</v>
      </c>
      <c r="AN58" s="164">
        <f t="shared" si="15"/>
        <v>4.4546269003790652E-4</v>
      </c>
      <c r="AO58" s="164">
        <f t="shared" si="15"/>
        <v>3.476414912120149E-4</v>
      </c>
      <c r="AP58" s="164">
        <f t="shared" si="15"/>
        <v>3.0750971733472599E-4</v>
      </c>
      <c r="AQ58" s="164">
        <f t="shared" si="15"/>
        <v>2.8443394735528488E-4</v>
      </c>
      <c r="AR58" s="164">
        <f t="shared" si="15"/>
        <v>2.7088947367169997E-4</v>
      </c>
      <c r="AS58" s="164">
        <f t="shared" si="15"/>
        <v>3.0349653994699716E-4</v>
      </c>
      <c r="AT58" s="164">
        <f t="shared" si="15"/>
        <v>4.0482926898715156E-4</v>
      </c>
      <c r="AU58" s="164">
        <f t="shared" si="15"/>
        <v>6.621742689752665E-4</v>
      </c>
      <c r="AV58" s="165">
        <f t="shared" si="15"/>
        <v>8.6534137422904147E-4</v>
      </c>
      <c r="AW58" s="163">
        <f t="shared" si="16"/>
        <v>8.8941526069312427E-4</v>
      </c>
      <c r="AX58" s="164">
        <f t="shared" si="16"/>
        <v>8.5490789265530364E-4</v>
      </c>
      <c r="AY58" s="164">
        <f t="shared" si="16"/>
        <v>6.2793689443470854E-4</v>
      </c>
      <c r="AZ58" s="164">
        <f t="shared" si="16"/>
        <v>4.3158511010682753E-4</v>
      </c>
      <c r="BA58" s="164">
        <f t="shared" si="16"/>
        <v>3.3681135281985521E-4</v>
      </c>
      <c r="BB58" s="164">
        <f t="shared" si="16"/>
        <v>2.979298113687897E-4</v>
      </c>
      <c r="BC58" s="164">
        <f t="shared" si="16"/>
        <v>2.7557292503442701E-4</v>
      </c>
      <c r="BD58" s="164">
        <f t="shared" si="16"/>
        <v>2.6245040479469246E-4</v>
      </c>
      <c r="BE58" s="164">
        <f t="shared" si="16"/>
        <v>2.9404165722368318E-4</v>
      </c>
      <c r="BF58" s="164">
        <f t="shared" si="16"/>
        <v>3.9221754938762371E-4</v>
      </c>
      <c r="BG58" s="164">
        <f t="shared" si="16"/>
        <v>6.4154543394258151E-4</v>
      </c>
      <c r="BH58" s="165">
        <f t="shared" si="16"/>
        <v>8.3838323753860082E-4</v>
      </c>
    </row>
    <row r="59" spans="2:60" s="1" customFormat="1" ht="12.75" x14ac:dyDescent="0.2">
      <c r="B59" s="84">
        <v>301090</v>
      </c>
      <c r="C59" s="72" t="s">
        <v>32</v>
      </c>
      <c r="D59" s="72" t="s">
        <v>14</v>
      </c>
      <c r="E59" s="37"/>
      <c r="F59" s="79"/>
      <c r="G59" s="79"/>
      <c r="H59" s="95">
        <f>P_EN_ref!L42</f>
        <v>1.8299438299570499</v>
      </c>
      <c r="I59" s="89">
        <f>P_EN_ref!M42</f>
        <v>1.8244580161942419</v>
      </c>
      <c r="J59" s="89">
        <f>P_EN_ref!N42</f>
        <v>1.7625875086905276</v>
      </c>
      <c r="K59" s="96">
        <f>P_EN_ref!O42</f>
        <v>1.703011515556671</v>
      </c>
      <c r="L59" s="179"/>
      <c r="M59" s="163">
        <f t="shared" si="13"/>
        <v>9.5570696598784263E-4</v>
      </c>
      <c r="N59" s="164">
        <f t="shared" si="17"/>
        <v>9.1862762468448923E-4</v>
      </c>
      <c r="O59" s="164">
        <f t="shared" si="17"/>
        <v>6.7473956287229114E-4</v>
      </c>
      <c r="P59" s="164">
        <f t="shared" si="17"/>
        <v>4.6375288841377289E-4</v>
      </c>
      <c r="Q59" s="164">
        <f t="shared" si="17"/>
        <v>3.6191526089047815E-4</v>
      </c>
      <c r="R59" s="164">
        <f t="shared" si="17"/>
        <v>3.2013572139374182E-4</v>
      </c>
      <c r="S59" s="164">
        <f t="shared" si="17"/>
        <v>2.9611248618311846E-4</v>
      </c>
      <c r="T59" s="164">
        <f t="shared" si="17"/>
        <v>2.8201189160296998E-4</v>
      </c>
      <c r="U59" s="164">
        <f t="shared" si="17"/>
        <v>3.1595776744406821E-4</v>
      </c>
      <c r="V59" s="164">
        <f t="shared" si="17"/>
        <v>4.2145110467332734E-4</v>
      </c>
      <c r="W59" s="164">
        <f t="shared" si="17"/>
        <v>6.893624016961489E-4</v>
      </c>
      <c r="X59" s="165">
        <f t="shared" si="17"/>
        <v>9.0087132039837637E-4</v>
      </c>
      <c r="Y59" s="164">
        <f t="shared" si="14"/>
        <v>9.5284194338911613E-4</v>
      </c>
      <c r="Z59" s="164">
        <f t="shared" si="14"/>
        <v>9.1587375870024867E-4</v>
      </c>
      <c r="AA59" s="164">
        <f t="shared" si="14"/>
        <v>6.727168256058677E-4</v>
      </c>
      <c r="AB59" s="164">
        <f t="shared" si="14"/>
        <v>4.6236264793963664E-4</v>
      </c>
      <c r="AC59" s="164">
        <f t="shared" si="14"/>
        <v>3.6083030970964885E-4</v>
      </c>
      <c r="AD59" s="164">
        <f t="shared" si="14"/>
        <v>3.1917601710247439E-4</v>
      </c>
      <c r="AE59" s="164">
        <f t="shared" si="14"/>
        <v>2.9522479885334905E-4</v>
      </c>
      <c r="AF59" s="164">
        <f t="shared" si="14"/>
        <v>2.8116647509842768E-4</v>
      </c>
      <c r="AG59" s="164">
        <f t="shared" si="14"/>
        <v>3.1501058784175694E-4</v>
      </c>
      <c r="AH59" s="164">
        <f t="shared" si="14"/>
        <v>4.2018767667487253E-4</v>
      </c>
      <c r="AI59" s="164">
        <f t="shared" si="14"/>
        <v>6.8729582801837889E-4</v>
      </c>
      <c r="AJ59" s="165">
        <f t="shared" si="14"/>
        <v>8.9817068434219966E-4</v>
      </c>
      <c r="AK59" s="163">
        <f t="shared" si="15"/>
        <v>9.1801432744298319E-4</v>
      </c>
      <c r="AL59" s="164">
        <f t="shared" si="15"/>
        <v>8.8239737812688911E-4</v>
      </c>
      <c r="AM59" s="164">
        <f t="shared" si="15"/>
        <v>6.4812814811821538E-4</v>
      </c>
      <c r="AN59" s="164">
        <f t="shared" si="15"/>
        <v>4.4546269003790652E-4</v>
      </c>
      <c r="AO59" s="164">
        <f t="shared" si="15"/>
        <v>3.476414912120149E-4</v>
      </c>
      <c r="AP59" s="164">
        <f t="shared" si="15"/>
        <v>3.0750971733472599E-4</v>
      </c>
      <c r="AQ59" s="164">
        <f t="shared" si="15"/>
        <v>2.8443394735528488E-4</v>
      </c>
      <c r="AR59" s="164">
        <f t="shared" si="15"/>
        <v>2.7088947367169997E-4</v>
      </c>
      <c r="AS59" s="164">
        <f t="shared" si="15"/>
        <v>3.0349653994699716E-4</v>
      </c>
      <c r="AT59" s="164">
        <f t="shared" si="15"/>
        <v>4.0482926898715156E-4</v>
      </c>
      <c r="AU59" s="164">
        <f t="shared" si="15"/>
        <v>6.621742689752665E-4</v>
      </c>
      <c r="AV59" s="165">
        <f t="shared" si="15"/>
        <v>8.6534137422904147E-4</v>
      </c>
      <c r="AW59" s="163">
        <f t="shared" si="16"/>
        <v>8.8941526069312427E-4</v>
      </c>
      <c r="AX59" s="164">
        <f t="shared" si="16"/>
        <v>8.5490789265530364E-4</v>
      </c>
      <c r="AY59" s="164">
        <f t="shared" si="16"/>
        <v>6.2793689443470854E-4</v>
      </c>
      <c r="AZ59" s="164">
        <f t="shared" si="16"/>
        <v>4.3158511010682753E-4</v>
      </c>
      <c r="BA59" s="164">
        <f t="shared" si="16"/>
        <v>3.3681135281985521E-4</v>
      </c>
      <c r="BB59" s="164">
        <f t="shared" si="16"/>
        <v>2.979298113687897E-4</v>
      </c>
      <c r="BC59" s="164">
        <f t="shared" si="16"/>
        <v>2.7557292503442701E-4</v>
      </c>
      <c r="BD59" s="164">
        <f t="shared" si="16"/>
        <v>2.6245040479469246E-4</v>
      </c>
      <c r="BE59" s="164">
        <f t="shared" si="16"/>
        <v>2.9404165722368318E-4</v>
      </c>
      <c r="BF59" s="164">
        <f t="shared" si="16"/>
        <v>3.9221754938762371E-4</v>
      </c>
      <c r="BG59" s="164">
        <f t="shared" si="16"/>
        <v>6.4154543394258151E-4</v>
      </c>
      <c r="BH59" s="165">
        <f t="shared" si="16"/>
        <v>8.3838323753860082E-4</v>
      </c>
    </row>
    <row r="60" spans="2:60" s="1" customFormat="1" ht="12.75" x14ac:dyDescent="0.2">
      <c r="B60" s="84">
        <v>301092</v>
      </c>
      <c r="C60" s="72" t="s">
        <v>33</v>
      </c>
      <c r="D60" s="72" t="s">
        <v>14</v>
      </c>
      <c r="E60" s="37"/>
      <c r="F60" s="79"/>
      <c r="G60" s="79"/>
      <c r="H60" s="95">
        <f>P_EN_ref!L43</f>
        <v>1.8299438299570499</v>
      </c>
      <c r="I60" s="89">
        <f>P_EN_ref!M43</f>
        <v>1.8244580161942419</v>
      </c>
      <c r="J60" s="89">
        <f>P_EN_ref!N43</f>
        <v>1.7625875086905276</v>
      </c>
      <c r="K60" s="96">
        <f>P_EN_ref!O43</f>
        <v>1.703011515556671</v>
      </c>
      <c r="L60" s="179"/>
      <c r="M60" s="163">
        <f t="shared" si="13"/>
        <v>9.5570696598784263E-4</v>
      </c>
      <c r="N60" s="164">
        <f t="shared" si="17"/>
        <v>9.1862762468448923E-4</v>
      </c>
      <c r="O60" s="164">
        <f t="shared" si="17"/>
        <v>6.7473956287229114E-4</v>
      </c>
      <c r="P60" s="164">
        <f t="shared" si="17"/>
        <v>4.6375288841377289E-4</v>
      </c>
      <c r="Q60" s="164">
        <f t="shared" si="17"/>
        <v>3.6191526089047815E-4</v>
      </c>
      <c r="R60" s="164">
        <f t="shared" si="17"/>
        <v>3.2013572139374182E-4</v>
      </c>
      <c r="S60" s="164">
        <f t="shared" si="17"/>
        <v>2.9611248618311846E-4</v>
      </c>
      <c r="T60" s="164">
        <f t="shared" si="17"/>
        <v>2.8201189160296998E-4</v>
      </c>
      <c r="U60" s="164">
        <f t="shared" si="17"/>
        <v>3.1595776744406821E-4</v>
      </c>
      <c r="V60" s="164">
        <f t="shared" si="17"/>
        <v>4.2145110467332734E-4</v>
      </c>
      <c r="W60" s="164">
        <f t="shared" si="17"/>
        <v>6.893624016961489E-4</v>
      </c>
      <c r="X60" s="165">
        <f t="shared" si="17"/>
        <v>9.0087132039837637E-4</v>
      </c>
      <c r="Y60" s="164">
        <f t="shared" si="14"/>
        <v>9.5284194338911613E-4</v>
      </c>
      <c r="Z60" s="164">
        <f t="shared" si="14"/>
        <v>9.1587375870024867E-4</v>
      </c>
      <c r="AA60" s="164">
        <f t="shared" si="14"/>
        <v>6.727168256058677E-4</v>
      </c>
      <c r="AB60" s="164">
        <f t="shared" si="14"/>
        <v>4.6236264793963664E-4</v>
      </c>
      <c r="AC60" s="164">
        <f t="shared" si="14"/>
        <v>3.6083030970964885E-4</v>
      </c>
      <c r="AD60" s="164">
        <f t="shared" si="14"/>
        <v>3.1917601710247439E-4</v>
      </c>
      <c r="AE60" s="164">
        <f t="shared" si="14"/>
        <v>2.9522479885334905E-4</v>
      </c>
      <c r="AF60" s="164">
        <f t="shared" si="14"/>
        <v>2.8116647509842768E-4</v>
      </c>
      <c r="AG60" s="164">
        <f t="shared" si="14"/>
        <v>3.1501058784175694E-4</v>
      </c>
      <c r="AH60" s="164">
        <f t="shared" si="14"/>
        <v>4.2018767667487253E-4</v>
      </c>
      <c r="AI60" s="164">
        <f t="shared" si="14"/>
        <v>6.8729582801837889E-4</v>
      </c>
      <c r="AJ60" s="165">
        <f t="shared" si="14"/>
        <v>8.9817068434219966E-4</v>
      </c>
      <c r="AK60" s="163">
        <f t="shared" si="15"/>
        <v>9.1801432744298319E-4</v>
      </c>
      <c r="AL60" s="164">
        <f t="shared" si="15"/>
        <v>8.8239737812688911E-4</v>
      </c>
      <c r="AM60" s="164">
        <f t="shared" si="15"/>
        <v>6.4812814811821538E-4</v>
      </c>
      <c r="AN60" s="164">
        <f t="shared" si="15"/>
        <v>4.4546269003790652E-4</v>
      </c>
      <c r="AO60" s="164">
        <f t="shared" si="15"/>
        <v>3.476414912120149E-4</v>
      </c>
      <c r="AP60" s="164">
        <f t="shared" si="15"/>
        <v>3.0750971733472599E-4</v>
      </c>
      <c r="AQ60" s="164">
        <f t="shared" si="15"/>
        <v>2.8443394735528488E-4</v>
      </c>
      <c r="AR60" s="164">
        <f t="shared" si="15"/>
        <v>2.7088947367169997E-4</v>
      </c>
      <c r="AS60" s="164">
        <f t="shared" si="15"/>
        <v>3.0349653994699716E-4</v>
      </c>
      <c r="AT60" s="164">
        <f t="shared" si="15"/>
        <v>4.0482926898715156E-4</v>
      </c>
      <c r="AU60" s="164">
        <f t="shared" si="15"/>
        <v>6.621742689752665E-4</v>
      </c>
      <c r="AV60" s="165">
        <f t="shared" si="15"/>
        <v>8.6534137422904147E-4</v>
      </c>
      <c r="AW60" s="163">
        <f t="shared" si="16"/>
        <v>8.8941526069312427E-4</v>
      </c>
      <c r="AX60" s="164">
        <f t="shared" si="16"/>
        <v>8.5490789265530364E-4</v>
      </c>
      <c r="AY60" s="164">
        <f t="shared" si="16"/>
        <v>6.2793689443470854E-4</v>
      </c>
      <c r="AZ60" s="164">
        <f t="shared" si="16"/>
        <v>4.3158511010682753E-4</v>
      </c>
      <c r="BA60" s="164">
        <f t="shared" si="16"/>
        <v>3.3681135281985521E-4</v>
      </c>
      <c r="BB60" s="164">
        <f t="shared" si="16"/>
        <v>2.979298113687897E-4</v>
      </c>
      <c r="BC60" s="164">
        <f t="shared" si="16"/>
        <v>2.7557292503442701E-4</v>
      </c>
      <c r="BD60" s="164">
        <f t="shared" si="16"/>
        <v>2.6245040479469246E-4</v>
      </c>
      <c r="BE60" s="164">
        <f t="shared" si="16"/>
        <v>2.9404165722368318E-4</v>
      </c>
      <c r="BF60" s="164">
        <f t="shared" si="16"/>
        <v>3.9221754938762371E-4</v>
      </c>
      <c r="BG60" s="164">
        <f t="shared" si="16"/>
        <v>6.4154543394258151E-4</v>
      </c>
      <c r="BH60" s="165">
        <f t="shared" si="16"/>
        <v>8.3838323753860082E-4</v>
      </c>
    </row>
    <row r="61" spans="2:60" s="1" customFormat="1" ht="12.75" x14ac:dyDescent="0.2">
      <c r="B61" s="84">
        <v>301093</v>
      </c>
      <c r="C61" s="72" t="s">
        <v>34</v>
      </c>
      <c r="D61" s="72" t="s">
        <v>14</v>
      </c>
      <c r="E61" s="37"/>
      <c r="F61" s="79"/>
      <c r="G61" s="79"/>
      <c r="H61" s="95">
        <f>P_EN_ref!L44</f>
        <v>1.8299438299570499</v>
      </c>
      <c r="I61" s="89">
        <f>P_EN_ref!M44</f>
        <v>1.8244580161942419</v>
      </c>
      <c r="J61" s="89">
        <f>P_EN_ref!N44</f>
        <v>1.7625875086905276</v>
      </c>
      <c r="K61" s="96">
        <f>P_EN_ref!O44</f>
        <v>1.703011515556671</v>
      </c>
      <c r="L61" s="179"/>
      <c r="M61" s="163">
        <f t="shared" si="13"/>
        <v>9.5570696598784263E-4</v>
      </c>
      <c r="N61" s="164">
        <f t="shared" si="17"/>
        <v>9.1862762468448923E-4</v>
      </c>
      <c r="O61" s="164">
        <f t="shared" si="17"/>
        <v>6.7473956287229114E-4</v>
      </c>
      <c r="P61" s="164">
        <f t="shared" si="17"/>
        <v>4.6375288841377289E-4</v>
      </c>
      <c r="Q61" s="164">
        <f t="shared" si="17"/>
        <v>3.6191526089047815E-4</v>
      </c>
      <c r="R61" s="164">
        <f t="shared" si="17"/>
        <v>3.2013572139374182E-4</v>
      </c>
      <c r="S61" s="164">
        <f t="shared" si="17"/>
        <v>2.9611248618311846E-4</v>
      </c>
      <c r="T61" s="164">
        <f t="shared" si="17"/>
        <v>2.8201189160296998E-4</v>
      </c>
      <c r="U61" s="164">
        <f t="shared" si="17"/>
        <v>3.1595776744406821E-4</v>
      </c>
      <c r="V61" s="164">
        <f t="shared" si="17"/>
        <v>4.2145110467332734E-4</v>
      </c>
      <c r="W61" s="164">
        <f t="shared" si="17"/>
        <v>6.893624016961489E-4</v>
      </c>
      <c r="X61" s="165">
        <f t="shared" si="17"/>
        <v>9.0087132039837637E-4</v>
      </c>
      <c r="Y61" s="164">
        <f t="shared" si="14"/>
        <v>9.5284194338911613E-4</v>
      </c>
      <c r="Z61" s="164">
        <f t="shared" si="14"/>
        <v>9.1587375870024867E-4</v>
      </c>
      <c r="AA61" s="164">
        <f t="shared" si="14"/>
        <v>6.727168256058677E-4</v>
      </c>
      <c r="AB61" s="164">
        <f t="shared" si="14"/>
        <v>4.6236264793963664E-4</v>
      </c>
      <c r="AC61" s="164">
        <f t="shared" si="14"/>
        <v>3.6083030970964885E-4</v>
      </c>
      <c r="AD61" s="164">
        <f t="shared" si="14"/>
        <v>3.1917601710247439E-4</v>
      </c>
      <c r="AE61" s="164">
        <f t="shared" si="14"/>
        <v>2.9522479885334905E-4</v>
      </c>
      <c r="AF61" s="164">
        <f t="shared" si="14"/>
        <v>2.8116647509842768E-4</v>
      </c>
      <c r="AG61" s="164">
        <f t="shared" si="14"/>
        <v>3.1501058784175694E-4</v>
      </c>
      <c r="AH61" s="164">
        <f t="shared" si="14"/>
        <v>4.2018767667487253E-4</v>
      </c>
      <c r="AI61" s="164">
        <f t="shared" si="14"/>
        <v>6.8729582801837889E-4</v>
      </c>
      <c r="AJ61" s="165">
        <f t="shared" si="14"/>
        <v>8.9817068434219966E-4</v>
      </c>
      <c r="AK61" s="163">
        <f t="shared" si="15"/>
        <v>9.1801432744298319E-4</v>
      </c>
      <c r="AL61" s="164">
        <f t="shared" si="15"/>
        <v>8.8239737812688911E-4</v>
      </c>
      <c r="AM61" s="164">
        <f t="shared" si="15"/>
        <v>6.4812814811821538E-4</v>
      </c>
      <c r="AN61" s="164">
        <f t="shared" si="15"/>
        <v>4.4546269003790652E-4</v>
      </c>
      <c r="AO61" s="164">
        <f t="shared" si="15"/>
        <v>3.476414912120149E-4</v>
      </c>
      <c r="AP61" s="164">
        <f t="shared" si="15"/>
        <v>3.0750971733472599E-4</v>
      </c>
      <c r="AQ61" s="164">
        <f t="shared" si="15"/>
        <v>2.8443394735528488E-4</v>
      </c>
      <c r="AR61" s="164">
        <f t="shared" si="15"/>
        <v>2.7088947367169997E-4</v>
      </c>
      <c r="AS61" s="164">
        <f t="shared" si="15"/>
        <v>3.0349653994699716E-4</v>
      </c>
      <c r="AT61" s="164">
        <f t="shared" si="15"/>
        <v>4.0482926898715156E-4</v>
      </c>
      <c r="AU61" s="164">
        <f t="shared" si="15"/>
        <v>6.621742689752665E-4</v>
      </c>
      <c r="AV61" s="165">
        <f t="shared" si="15"/>
        <v>8.6534137422904147E-4</v>
      </c>
      <c r="AW61" s="163">
        <f t="shared" si="16"/>
        <v>8.8941526069312427E-4</v>
      </c>
      <c r="AX61" s="164">
        <f t="shared" si="16"/>
        <v>8.5490789265530364E-4</v>
      </c>
      <c r="AY61" s="164">
        <f t="shared" si="16"/>
        <v>6.2793689443470854E-4</v>
      </c>
      <c r="AZ61" s="164">
        <f t="shared" si="16"/>
        <v>4.3158511010682753E-4</v>
      </c>
      <c r="BA61" s="164">
        <f t="shared" si="16"/>
        <v>3.3681135281985521E-4</v>
      </c>
      <c r="BB61" s="164">
        <f t="shared" si="16"/>
        <v>2.979298113687897E-4</v>
      </c>
      <c r="BC61" s="164">
        <f t="shared" si="16"/>
        <v>2.7557292503442701E-4</v>
      </c>
      <c r="BD61" s="164">
        <f t="shared" si="16"/>
        <v>2.6245040479469246E-4</v>
      </c>
      <c r="BE61" s="164">
        <f t="shared" si="16"/>
        <v>2.9404165722368318E-4</v>
      </c>
      <c r="BF61" s="164">
        <f t="shared" si="16"/>
        <v>3.9221754938762371E-4</v>
      </c>
      <c r="BG61" s="164">
        <f t="shared" si="16"/>
        <v>6.4154543394258151E-4</v>
      </c>
      <c r="BH61" s="165">
        <f t="shared" si="16"/>
        <v>8.3838323753860082E-4</v>
      </c>
    </row>
    <row r="62" spans="2:60" s="1" customFormat="1" ht="12.75" x14ac:dyDescent="0.2">
      <c r="B62" s="84">
        <v>301094</v>
      </c>
      <c r="C62" s="72" t="s">
        <v>35</v>
      </c>
      <c r="D62" s="72" t="s">
        <v>14</v>
      </c>
      <c r="E62" s="37"/>
      <c r="F62" s="79"/>
      <c r="G62" s="79"/>
      <c r="H62" s="95">
        <f>P_EN_ref!L45</f>
        <v>1.8299438299570499</v>
      </c>
      <c r="I62" s="89">
        <f>P_EN_ref!M45</f>
        <v>1.8244580161942419</v>
      </c>
      <c r="J62" s="89">
        <f>P_EN_ref!N45</f>
        <v>1.7625875086905276</v>
      </c>
      <c r="K62" s="96">
        <f>P_EN_ref!O45</f>
        <v>1.703011515556671</v>
      </c>
      <c r="L62" s="179"/>
      <c r="M62" s="163">
        <f t="shared" si="13"/>
        <v>9.5570696598784263E-4</v>
      </c>
      <c r="N62" s="164">
        <f t="shared" si="17"/>
        <v>9.1862762468448923E-4</v>
      </c>
      <c r="O62" s="164">
        <f t="shared" si="17"/>
        <v>6.7473956287229114E-4</v>
      </c>
      <c r="P62" s="164">
        <f t="shared" si="17"/>
        <v>4.6375288841377289E-4</v>
      </c>
      <c r="Q62" s="164">
        <f t="shared" si="17"/>
        <v>3.6191526089047815E-4</v>
      </c>
      <c r="R62" s="164">
        <f t="shared" si="17"/>
        <v>3.2013572139374182E-4</v>
      </c>
      <c r="S62" s="164">
        <f t="shared" si="17"/>
        <v>2.9611248618311846E-4</v>
      </c>
      <c r="T62" s="164">
        <f t="shared" si="17"/>
        <v>2.8201189160296998E-4</v>
      </c>
      <c r="U62" s="164">
        <f t="shared" si="17"/>
        <v>3.1595776744406821E-4</v>
      </c>
      <c r="V62" s="164">
        <f t="shared" si="17"/>
        <v>4.2145110467332734E-4</v>
      </c>
      <c r="W62" s="164">
        <f t="shared" si="17"/>
        <v>6.893624016961489E-4</v>
      </c>
      <c r="X62" s="165">
        <f t="shared" si="17"/>
        <v>9.0087132039837637E-4</v>
      </c>
      <c r="Y62" s="164">
        <f t="shared" si="14"/>
        <v>9.5284194338911613E-4</v>
      </c>
      <c r="Z62" s="164">
        <f t="shared" si="14"/>
        <v>9.1587375870024867E-4</v>
      </c>
      <c r="AA62" s="164">
        <f t="shared" si="14"/>
        <v>6.727168256058677E-4</v>
      </c>
      <c r="AB62" s="164">
        <f t="shared" si="14"/>
        <v>4.6236264793963664E-4</v>
      </c>
      <c r="AC62" s="164">
        <f t="shared" si="14"/>
        <v>3.6083030970964885E-4</v>
      </c>
      <c r="AD62" s="164">
        <f t="shared" si="14"/>
        <v>3.1917601710247439E-4</v>
      </c>
      <c r="AE62" s="164">
        <f t="shared" si="14"/>
        <v>2.9522479885334905E-4</v>
      </c>
      <c r="AF62" s="164">
        <f t="shared" si="14"/>
        <v>2.8116647509842768E-4</v>
      </c>
      <c r="AG62" s="164">
        <f t="shared" si="14"/>
        <v>3.1501058784175694E-4</v>
      </c>
      <c r="AH62" s="164">
        <f t="shared" si="14"/>
        <v>4.2018767667487253E-4</v>
      </c>
      <c r="AI62" s="164">
        <f t="shared" si="14"/>
        <v>6.8729582801837889E-4</v>
      </c>
      <c r="AJ62" s="165">
        <f t="shared" si="14"/>
        <v>8.9817068434219966E-4</v>
      </c>
      <c r="AK62" s="163">
        <f t="shared" si="15"/>
        <v>9.1801432744298319E-4</v>
      </c>
      <c r="AL62" s="164">
        <f t="shared" si="15"/>
        <v>8.8239737812688911E-4</v>
      </c>
      <c r="AM62" s="164">
        <f t="shared" si="15"/>
        <v>6.4812814811821538E-4</v>
      </c>
      <c r="AN62" s="164">
        <f t="shared" si="15"/>
        <v>4.4546269003790652E-4</v>
      </c>
      <c r="AO62" s="164">
        <f t="shared" si="15"/>
        <v>3.476414912120149E-4</v>
      </c>
      <c r="AP62" s="164">
        <f t="shared" si="15"/>
        <v>3.0750971733472599E-4</v>
      </c>
      <c r="AQ62" s="164">
        <f t="shared" si="15"/>
        <v>2.8443394735528488E-4</v>
      </c>
      <c r="AR62" s="164">
        <f t="shared" si="15"/>
        <v>2.7088947367169997E-4</v>
      </c>
      <c r="AS62" s="164">
        <f t="shared" si="15"/>
        <v>3.0349653994699716E-4</v>
      </c>
      <c r="AT62" s="164">
        <f t="shared" si="15"/>
        <v>4.0482926898715156E-4</v>
      </c>
      <c r="AU62" s="164">
        <f t="shared" si="15"/>
        <v>6.621742689752665E-4</v>
      </c>
      <c r="AV62" s="165">
        <f t="shared" si="15"/>
        <v>8.6534137422904147E-4</v>
      </c>
      <c r="AW62" s="163">
        <f t="shared" si="16"/>
        <v>8.8941526069312427E-4</v>
      </c>
      <c r="AX62" s="164">
        <f t="shared" si="16"/>
        <v>8.5490789265530364E-4</v>
      </c>
      <c r="AY62" s="164">
        <f t="shared" si="16"/>
        <v>6.2793689443470854E-4</v>
      </c>
      <c r="AZ62" s="164">
        <f t="shared" si="16"/>
        <v>4.3158511010682753E-4</v>
      </c>
      <c r="BA62" s="164">
        <f t="shared" si="16"/>
        <v>3.3681135281985521E-4</v>
      </c>
      <c r="BB62" s="164">
        <f t="shared" si="16"/>
        <v>2.979298113687897E-4</v>
      </c>
      <c r="BC62" s="164">
        <f t="shared" si="16"/>
        <v>2.7557292503442701E-4</v>
      </c>
      <c r="BD62" s="164">
        <f t="shared" si="16"/>
        <v>2.6245040479469246E-4</v>
      </c>
      <c r="BE62" s="164">
        <f t="shared" si="16"/>
        <v>2.9404165722368318E-4</v>
      </c>
      <c r="BF62" s="164">
        <f t="shared" si="16"/>
        <v>3.9221754938762371E-4</v>
      </c>
      <c r="BG62" s="164">
        <f t="shared" si="16"/>
        <v>6.4154543394258151E-4</v>
      </c>
      <c r="BH62" s="165">
        <f t="shared" si="16"/>
        <v>8.3838323753860082E-4</v>
      </c>
    </row>
    <row r="63" spans="2:60" s="1" customFormat="1" ht="12.75" x14ac:dyDescent="0.2">
      <c r="B63" s="84">
        <v>301096</v>
      </c>
      <c r="C63" s="72" t="s">
        <v>36</v>
      </c>
      <c r="D63" s="72" t="s">
        <v>14</v>
      </c>
      <c r="E63" s="37"/>
      <c r="F63" s="79"/>
      <c r="G63" s="79"/>
      <c r="H63" s="95">
        <f>P_EN_ref!L46</f>
        <v>1.8299438299570499</v>
      </c>
      <c r="I63" s="89">
        <f>P_EN_ref!M46</f>
        <v>1.8244580161942419</v>
      </c>
      <c r="J63" s="89">
        <f>P_EN_ref!N46</f>
        <v>1.7625875086905276</v>
      </c>
      <c r="K63" s="96">
        <f>P_EN_ref!O46</f>
        <v>1.703011515556671</v>
      </c>
      <c r="L63" s="179"/>
      <c r="M63" s="163">
        <f t="shared" si="13"/>
        <v>9.5570696598784263E-4</v>
      </c>
      <c r="N63" s="164">
        <f t="shared" ref="N63:X74" si="18">$H63*N$34*N$35*N$36</f>
        <v>9.1862762468448923E-4</v>
      </c>
      <c r="O63" s="164">
        <f t="shared" si="18"/>
        <v>6.7473956287229114E-4</v>
      </c>
      <c r="P63" s="164">
        <f t="shared" si="18"/>
        <v>4.6375288841377289E-4</v>
      </c>
      <c r="Q63" s="164">
        <f t="shared" si="18"/>
        <v>3.6191526089047815E-4</v>
      </c>
      <c r="R63" s="164">
        <f t="shared" si="18"/>
        <v>3.2013572139374182E-4</v>
      </c>
      <c r="S63" s="164">
        <f t="shared" si="18"/>
        <v>2.9611248618311846E-4</v>
      </c>
      <c r="T63" s="164">
        <f t="shared" si="18"/>
        <v>2.8201189160296998E-4</v>
      </c>
      <c r="U63" s="164">
        <f t="shared" si="18"/>
        <v>3.1595776744406821E-4</v>
      </c>
      <c r="V63" s="164">
        <f t="shared" si="18"/>
        <v>4.2145110467332734E-4</v>
      </c>
      <c r="W63" s="164">
        <f t="shared" si="18"/>
        <v>6.893624016961489E-4</v>
      </c>
      <c r="X63" s="165">
        <f t="shared" si="18"/>
        <v>9.0087132039837637E-4</v>
      </c>
      <c r="Y63" s="164">
        <f t="shared" si="14"/>
        <v>9.5284194338911613E-4</v>
      </c>
      <c r="Z63" s="164">
        <f t="shared" si="14"/>
        <v>9.1587375870024867E-4</v>
      </c>
      <c r="AA63" s="164">
        <f t="shared" si="14"/>
        <v>6.727168256058677E-4</v>
      </c>
      <c r="AB63" s="164">
        <f t="shared" si="14"/>
        <v>4.6236264793963664E-4</v>
      </c>
      <c r="AC63" s="164">
        <f t="shared" si="14"/>
        <v>3.6083030970964885E-4</v>
      </c>
      <c r="AD63" s="164">
        <f t="shared" si="14"/>
        <v>3.1917601710247439E-4</v>
      </c>
      <c r="AE63" s="164">
        <f t="shared" si="14"/>
        <v>2.9522479885334905E-4</v>
      </c>
      <c r="AF63" s="164">
        <f t="shared" si="14"/>
        <v>2.8116647509842768E-4</v>
      </c>
      <c r="AG63" s="164">
        <f t="shared" si="14"/>
        <v>3.1501058784175694E-4</v>
      </c>
      <c r="AH63" s="164">
        <f t="shared" si="14"/>
        <v>4.2018767667487253E-4</v>
      </c>
      <c r="AI63" s="164">
        <f t="shared" si="14"/>
        <v>6.8729582801837889E-4</v>
      </c>
      <c r="AJ63" s="165">
        <f t="shared" si="14"/>
        <v>8.9817068434219966E-4</v>
      </c>
      <c r="AK63" s="163">
        <f t="shared" si="15"/>
        <v>9.1801432744298319E-4</v>
      </c>
      <c r="AL63" s="164">
        <f t="shared" si="15"/>
        <v>8.8239737812688911E-4</v>
      </c>
      <c r="AM63" s="164">
        <f t="shared" si="15"/>
        <v>6.4812814811821538E-4</v>
      </c>
      <c r="AN63" s="164">
        <f t="shared" si="15"/>
        <v>4.4546269003790652E-4</v>
      </c>
      <c r="AO63" s="164">
        <f t="shared" si="15"/>
        <v>3.476414912120149E-4</v>
      </c>
      <c r="AP63" s="164">
        <f t="shared" si="15"/>
        <v>3.0750971733472599E-4</v>
      </c>
      <c r="AQ63" s="164">
        <f t="shared" si="15"/>
        <v>2.8443394735528488E-4</v>
      </c>
      <c r="AR63" s="164">
        <f t="shared" si="15"/>
        <v>2.7088947367169997E-4</v>
      </c>
      <c r="AS63" s="164">
        <f t="shared" si="15"/>
        <v>3.0349653994699716E-4</v>
      </c>
      <c r="AT63" s="164">
        <f t="shared" si="15"/>
        <v>4.0482926898715156E-4</v>
      </c>
      <c r="AU63" s="164">
        <f t="shared" si="15"/>
        <v>6.621742689752665E-4</v>
      </c>
      <c r="AV63" s="165">
        <f t="shared" si="15"/>
        <v>8.6534137422904147E-4</v>
      </c>
      <c r="AW63" s="163">
        <f t="shared" si="16"/>
        <v>8.8941526069312427E-4</v>
      </c>
      <c r="AX63" s="164">
        <f t="shared" si="16"/>
        <v>8.5490789265530364E-4</v>
      </c>
      <c r="AY63" s="164">
        <f t="shared" si="16"/>
        <v>6.2793689443470854E-4</v>
      </c>
      <c r="AZ63" s="164">
        <f t="shared" si="16"/>
        <v>4.3158511010682753E-4</v>
      </c>
      <c r="BA63" s="164">
        <f t="shared" si="16"/>
        <v>3.3681135281985521E-4</v>
      </c>
      <c r="BB63" s="164">
        <f t="shared" si="16"/>
        <v>2.979298113687897E-4</v>
      </c>
      <c r="BC63" s="164">
        <f t="shared" si="16"/>
        <v>2.7557292503442701E-4</v>
      </c>
      <c r="BD63" s="164">
        <f t="shared" si="16"/>
        <v>2.6245040479469246E-4</v>
      </c>
      <c r="BE63" s="164">
        <f t="shared" si="16"/>
        <v>2.9404165722368318E-4</v>
      </c>
      <c r="BF63" s="164">
        <f t="shared" si="16"/>
        <v>3.9221754938762371E-4</v>
      </c>
      <c r="BG63" s="164">
        <f t="shared" si="16"/>
        <v>6.4154543394258151E-4</v>
      </c>
      <c r="BH63" s="165">
        <f t="shared" si="16"/>
        <v>8.3838323753860082E-4</v>
      </c>
    </row>
    <row r="64" spans="2:60" s="1" customFormat="1" ht="12.75" x14ac:dyDescent="0.2">
      <c r="B64" s="84">
        <v>301097</v>
      </c>
      <c r="C64" s="72" t="s">
        <v>37</v>
      </c>
      <c r="D64" s="72" t="s">
        <v>14</v>
      </c>
      <c r="E64" s="37"/>
      <c r="F64" s="79"/>
      <c r="G64" s="79"/>
      <c r="H64" s="95">
        <f>P_EN_ref!L47</f>
        <v>1.8299438299570499</v>
      </c>
      <c r="I64" s="89">
        <f>P_EN_ref!M47</f>
        <v>1.8244580161942419</v>
      </c>
      <c r="J64" s="89">
        <f>P_EN_ref!N47</f>
        <v>1.7625875086905276</v>
      </c>
      <c r="K64" s="96">
        <f>P_EN_ref!O47</f>
        <v>1.703011515556671</v>
      </c>
      <c r="L64" s="179"/>
      <c r="M64" s="163">
        <f t="shared" si="13"/>
        <v>9.5570696598784263E-4</v>
      </c>
      <c r="N64" s="164">
        <f t="shared" si="18"/>
        <v>9.1862762468448923E-4</v>
      </c>
      <c r="O64" s="164">
        <f t="shared" si="18"/>
        <v>6.7473956287229114E-4</v>
      </c>
      <c r="P64" s="164">
        <f t="shared" si="18"/>
        <v>4.6375288841377289E-4</v>
      </c>
      <c r="Q64" s="164">
        <f t="shared" si="18"/>
        <v>3.6191526089047815E-4</v>
      </c>
      <c r="R64" s="164">
        <f t="shared" si="18"/>
        <v>3.2013572139374182E-4</v>
      </c>
      <c r="S64" s="164">
        <f t="shared" si="18"/>
        <v>2.9611248618311846E-4</v>
      </c>
      <c r="T64" s="164">
        <f t="shared" si="18"/>
        <v>2.8201189160296998E-4</v>
      </c>
      <c r="U64" s="164">
        <f t="shared" si="18"/>
        <v>3.1595776744406821E-4</v>
      </c>
      <c r="V64" s="164">
        <f t="shared" si="18"/>
        <v>4.2145110467332734E-4</v>
      </c>
      <c r="W64" s="164">
        <f t="shared" si="18"/>
        <v>6.893624016961489E-4</v>
      </c>
      <c r="X64" s="165">
        <f t="shared" si="18"/>
        <v>9.0087132039837637E-4</v>
      </c>
      <c r="Y64" s="164">
        <f t="shared" si="14"/>
        <v>9.5284194338911613E-4</v>
      </c>
      <c r="Z64" s="164">
        <f t="shared" si="14"/>
        <v>9.1587375870024867E-4</v>
      </c>
      <c r="AA64" s="164">
        <f t="shared" si="14"/>
        <v>6.727168256058677E-4</v>
      </c>
      <c r="AB64" s="164">
        <f t="shared" si="14"/>
        <v>4.6236264793963664E-4</v>
      </c>
      <c r="AC64" s="164">
        <f t="shared" si="14"/>
        <v>3.6083030970964885E-4</v>
      </c>
      <c r="AD64" s="164">
        <f t="shared" si="14"/>
        <v>3.1917601710247439E-4</v>
      </c>
      <c r="AE64" s="164">
        <f t="shared" si="14"/>
        <v>2.9522479885334905E-4</v>
      </c>
      <c r="AF64" s="164">
        <f t="shared" si="14"/>
        <v>2.8116647509842768E-4</v>
      </c>
      <c r="AG64" s="164">
        <f t="shared" si="14"/>
        <v>3.1501058784175694E-4</v>
      </c>
      <c r="AH64" s="164">
        <f t="shared" si="14"/>
        <v>4.2018767667487253E-4</v>
      </c>
      <c r="AI64" s="164">
        <f t="shared" si="14"/>
        <v>6.8729582801837889E-4</v>
      </c>
      <c r="AJ64" s="165">
        <f t="shared" si="14"/>
        <v>8.9817068434219966E-4</v>
      </c>
      <c r="AK64" s="163">
        <f t="shared" si="15"/>
        <v>9.1801432744298319E-4</v>
      </c>
      <c r="AL64" s="164">
        <f t="shared" si="15"/>
        <v>8.8239737812688911E-4</v>
      </c>
      <c r="AM64" s="164">
        <f t="shared" si="15"/>
        <v>6.4812814811821538E-4</v>
      </c>
      <c r="AN64" s="164">
        <f t="shared" si="15"/>
        <v>4.4546269003790652E-4</v>
      </c>
      <c r="AO64" s="164">
        <f t="shared" si="15"/>
        <v>3.476414912120149E-4</v>
      </c>
      <c r="AP64" s="164">
        <f t="shared" si="15"/>
        <v>3.0750971733472599E-4</v>
      </c>
      <c r="AQ64" s="164">
        <f t="shared" si="15"/>
        <v>2.8443394735528488E-4</v>
      </c>
      <c r="AR64" s="164">
        <f t="shared" si="15"/>
        <v>2.7088947367169997E-4</v>
      </c>
      <c r="AS64" s="164">
        <f t="shared" si="15"/>
        <v>3.0349653994699716E-4</v>
      </c>
      <c r="AT64" s="164">
        <f t="shared" si="15"/>
        <v>4.0482926898715156E-4</v>
      </c>
      <c r="AU64" s="164">
        <f t="shared" si="15"/>
        <v>6.621742689752665E-4</v>
      </c>
      <c r="AV64" s="165">
        <f t="shared" si="15"/>
        <v>8.6534137422904147E-4</v>
      </c>
      <c r="AW64" s="163">
        <f t="shared" si="16"/>
        <v>8.8941526069312427E-4</v>
      </c>
      <c r="AX64" s="164">
        <f t="shared" si="16"/>
        <v>8.5490789265530364E-4</v>
      </c>
      <c r="AY64" s="164">
        <f t="shared" si="16"/>
        <v>6.2793689443470854E-4</v>
      </c>
      <c r="AZ64" s="164">
        <f t="shared" si="16"/>
        <v>4.3158511010682753E-4</v>
      </c>
      <c r="BA64" s="164">
        <f t="shared" si="16"/>
        <v>3.3681135281985521E-4</v>
      </c>
      <c r="BB64" s="164">
        <f t="shared" si="16"/>
        <v>2.979298113687897E-4</v>
      </c>
      <c r="BC64" s="164">
        <f t="shared" si="16"/>
        <v>2.7557292503442701E-4</v>
      </c>
      <c r="BD64" s="164">
        <f t="shared" si="16"/>
        <v>2.6245040479469246E-4</v>
      </c>
      <c r="BE64" s="164">
        <f t="shared" si="16"/>
        <v>2.9404165722368318E-4</v>
      </c>
      <c r="BF64" s="164">
        <f t="shared" si="16"/>
        <v>3.9221754938762371E-4</v>
      </c>
      <c r="BG64" s="164">
        <f t="shared" si="16"/>
        <v>6.4154543394258151E-4</v>
      </c>
      <c r="BH64" s="165">
        <f t="shared" si="16"/>
        <v>8.3838323753860082E-4</v>
      </c>
    </row>
    <row r="65" spans="2:60" s="1" customFormat="1" ht="12.75" x14ac:dyDescent="0.2">
      <c r="B65" s="84">
        <v>301098</v>
      </c>
      <c r="C65" s="72" t="s">
        <v>38</v>
      </c>
      <c r="D65" s="72" t="s">
        <v>14</v>
      </c>
      <c r="E65" s="37"/>
      <c r="F65" s="79"/>
      <c r="G65" s="79"/>
      <c r="H65" s="95">
        <f>P_EN_ref!L48</f>
        <v>1.8299438299570499</v>
      </c>
      <c r="I65" s="89">
        <f>P_EN_ref!M48</f>
        <v>1.8244580161942419</v>
      </c>
      <c r="J65" s="89">
        <f>P_EN_ref!N48</f>
        <v>1.7625875086905276</v>
      </c>
      <c r="K65" s="96">
        <f>P_EN_ref!O48</f>
        <v>1.703011515556671</v>
      </c>
      <c r="L65" s="179"/>
      <c r="M65" s="163">
        <f t="shared" si="13"/>
        <v>9.5570696598784263E-4</v>
      </c>
      <c r="N65" s="164">
        <f t="shared" si="18"/>
        <v>9.1862762468448923E-4</v>
      </c>
      <c r="O65" s="164">
        <f t="shared" si="18"/>
        <v>6.7473956287229114E-4</v>
      </c>
      <c r="P65" s="164">
        <f t="shared" si="18"/>
        <v>4.6375288841377289E-4</v>
      </c>
      <c r="Q65" s="164">
        <f t="shared" si="18"/>
        <v>3.6191526089047815E-4</v>
      </c>
      <c r="R65" s="164">
        <f t="shared" si="18"/>
        <v>3.2013572139374182E-4</v>
      </c>
      <c r="S65" s="164">
        <f t="shared" si="18"/>
        <v>2.9611248618311846E-4</v>
      </c>
      <c r="T65" s="164">
        <f t="shared" si="18"/>
        <v>2.8201189160296998E-4</v>
      </c>
      <c r="U65" s="164">
        <f t="shared" si="18"/>
        <v>3.1595776744406821E-4</v>
      </c>
      <c r="V65" s="164">
        <f t="shared" si="18"/>
        <v>4.2145110467332734E-4</v>
      </c>
      <c r="W65" s="164">
        <f t="shared" si="18"/>
        <v>6.893624016961489E-4</v>
      </c>
      <c r="X65" s="165">
        <f t="shared" si="18"/>
        <v>9.0087132039837637E-4</v>
      </c>
      <c r="Y65" s="164">
        <f t="shared" si="14"/>
        <v>9.5284194338911613E-4</v>
      </c>
      <c r="Z65" s="164">
        <f t="shared" si="14"/>
        <v>9.1587375870024867E-4</v>
      </c>
      <c r="AA65" s="164">
        <f t="shared" si="14"/>
        <v>6.727168256058677E-4</v>
      </c>
      <c r="AB65" s="164">
        <f t="shared" si="14"/>
        <v>4.6236264793963664E-4</v>
      </c>
      <c r="AC65" s="164">
        <f t="shared" si="14"/>
        <v>3.6083030970964885E-4</v>
      </c>
      <c r="AD65" s="164">
        <f t="shared" si="14"/>
        <v>3.1917601710247439E-4</v>
      </c>
      <c r="AE65" s="164">
        <f t="shared" si="14"/>
        <v>2.9522479885334905E-4</v>
      </c>
      <c r="AF65" s="164">
        <f t="shared" si="14"/>
        <v>2.8116647509842768E-4</v>
      </c>
      <c r="AG65" s="164">
        <f t="shared" si="14"/>
        <v>3.1501058784175694E-4</v>
      </c>
      <c r="AH65" s="164">
        <f t="shared" si="14"/>
        <v>4.2018767667487253E-4</v>
      </c>
      <c r="AI65" s="164">
        <f t="shared" si="14"/>
        <v>6.8729582801837889E-4</v>
      </c>
      <c r="AJ65" s="165">
        <f t="shared" si="14"/>
        <v>8.9817068434219966E-4</v>
      </c>
      <c r="AK65" s="163">
        <f t="shared" si="15"/>
        <v>9.1801432744298319E-4</v>
      </c>
      <c r="AL65" s="164">
        <f t="shared" si="15"/>
        <v>8.8239737812688911E-4</v>
      </c>
      <c r="AM65" s="164">
        <f t="shared" si="15"/>
        <v>6.4812814811821538E-4</v>
      </c>
      <c r="AN65" s="164">
        <f t="shared" si="15"/>
        <v>4.4546269003790652E-4</v>
      </c>
      <c r="AO65" s="164">
        <f t="shared" si="15"/>
        <v>3.476414912120149E-4</v>
      </c>
      <c r="AP65" s="164">
        <f t="shared" si="15"/>
        <v>3.0750971733472599E-4</v>
      </c>
      <c r="AQ65" s="164">
        <f t="shared" si="15"/>
        <v>2.8443394735528488E-4</v>
      </c>
      <c r="AR65" s="164">
        <f t="shared" si="15"/>
        <v>2.7088947367169997E-4</v>
      </c>
      <c r="AS65" s="164">
        <f t="shared" si="15"/>
        <v>3.0349653994699716E-4</v>
      </c>
      <c r="AT65" s="164">
        <f t="shared" si="15"/>
        <v>4.0482926898715156E-4</v>
      </c>
      <c r="AU65" s="164">
        <f t="shared" si="15"/>
        <v>6.621742689752665E-4</v>
      </c>
      <c r="AV65" s="165">
        <f t="shared" si="15"/>
        <v>8.6534137422904147E-4</v>
      </c>
      <c r="AW65" s="163">
        <f t="shared" si="16"/>
        <v>8.8941526069312427E-4</v>
      </c>
      <c r="AX65" s="164">
        <f t="shared" si="16"/>
        <v>8.5490789265530364E-4</v>
      </c>
      <c r="AY65" s="164">
        <f t="shared" si="16"/>
        <v>6.2793689443470854E-4</v>
      </c>
      <c r="AZ65" s="164">
        <f t="shared" si="16"/>
        <v>4.3158511010682753E-4</v>
      </c>
      <c r="BA65" s="164">
        <f t="shared" si="16"/>
        <v>3.3681135281985521E-4</v>
      </c>
      <c r="BB65" s="164">
        <f t="shared" si="16"/>
        <v>2.979298113687897E-4</v>
      </c>
      <c r="BC65" s="164">
        <f t="shared" si="16"/>
        <v>2.7557292503442701E-4</v>
      </c>
      <c r="BD65" s="164">
        <f t="shared" si="16"/>
        <v>2.6245040479469246E-4</v>
      </c>
      <c r="BE65" s="164">
        <f t="shared" si="16"/>
        <v>2.9404165722368318E-4</v>
      </c>
      <c r="BF65" s="164">
        <f t="shared" si="16"/>
        <v>3.9221754938762371E-4</v>
      </c>
      <c r="BG65" s="164">
        <f t="shared" si="16"/>
        <v>6.4154543394258151E-4</v>
      </c>
      <c r="BH65" s="165">
        <f t="shared" si="16"/>
        <v>8.3838323753860082E-4</v>
      </c>
    </row>
    <row r="66" spans="2:60" s="1" customFormat="1" ht="12.75" x14ac:dyDescent="0.2">
      <c r="B66" s="84">
        <v>301101</v>
      </c>
      <c r="C66" s="72" t="s">
        <v>39</v>
      </c>
      <c r="D66" s="72" t="s">
        <v>14</v>
      </c>
      <c r="E66" s="37"/>
      <c r="F66" s="79"/>
      <c r="G66" s="79"/>
      <c r="H66" s="95">
        <f>P_EN_ref!L49</f>
        <v>1.8299438299570499</v>
      </c>
      <c r="I66" s="89">
        <f>P_EN_ref!M49</f>
        <v>1.8244580161942419</v>
      </c>
      <c r="J66" s="89">
        <f>P_EN_ref!N49</f>
        <v>1.7625875086905276</v>
      </c>
      <c r="K66" s="96">
        <f>P_EN_ref!O49</f>
        <v>1.703011515556671</v>
      </c>
      <c r="L66" s="179"/>
      <c r="M66" s="163">
        <f t="shared" si="13"/>
        <v>9.5570696598784263E-4</v>
      </c>
      <c r="N66" s="164">
        <f t="shared" si="18"/>
        <v>9.1862762468448923E-4</v>
      </c>
      <c r="O66" s="164">
        <f t="shared" si="18"/>
        <v>6.7473956287229114E-4</v>
      </c>
      <c r="P66" s="164">
        <f t="shared" si="18"/>
        <v>4.6375288841377289E-4</v>
      </c>
      <c r="Q66" s="164">
        <f t="shared" si="18"/>
        <v>3.6191526089047815E-4</v>
      </c>
      <c r="R66" s="164">
        <f t="shared" si="18"/>
        <v>3.2013572139374182E-4</v>
      </c>
      <c r="S66" s="164">
        <f t="shared" si="18"/>
        <v>2.9611248618311846E-4</v>
      </c>
      <c r="T66" s="164">
        <f t="shared" si="18"/>
        <v>2.8201189160296998E-4</v>
      </c>
      <c r="U66" s="164">
        <f t="shared" si="18"/>
        <v>3.1595776744406821E-4</v>
      </c>
      <c r="V66" s="164">
        <f t="shared" si="18"/>
        <v>4.2145110467332734E-4</v>
      </c>
      <c r="W66" s="164">
        <f t="shared" si="18"/>
        <v>6.893624016961489E-4</v>
      </c>
      <c r="X66" s="165">
        <f t="shared" si="18"/>
        <v>9.0087132039837637E-4</v>
      </c>
      <c r="Y66" s="164">
        <f t="shared" si="14"/>
        <v>9.5284194338911613E-4</v>
      </c>
      <c r="Z66" s="164">
        <f t="shared" si="14"/>
        <v>9.1587375870024867E-4</v>
      </c>
      <c r="AA66" s="164">
        <f t="shared" si="14"/>
        <v>6.727168256058677E-4</v>
      </c>
      <c r="AB66" s="164">
        <f t="shared" si="14"/>
        <v>4.6236264793963664E-4</v>
      </c>
      <c r="AC66" s="164">
        <f t="shared" si="14"/>
        <v>3.6083030970964885E-4</v>
      </c>
      <c r="AD66" s="164">
        <f t="shared" si="14"/>
        <v>3.1917601710247439E-4</v>
      </c>
      <c r="AE66" s="164">
        <f t="shared" si="14"/>
        <v>2.9522479885334905E-4</v>
      </c>
      <c r="AF66" s="164">
        <f t="shared" si="14"/>
        <v>2.8116647509842768E-4</v>
      </c>
      <c r="AG66" s="164">
        <f t="shared" si="14"/>
        <v>3.1501058784175694E-4</v>
      </c>
      <c r="AH66" s="164">
        <f t="shared" si="14"/>
        <v>4.2018767667487253E-4</v>
      </c>
      <c r="AI66" s="164">
        <f t="shared" si="14"/>
        <v>6.8729582801837889E-4</v>
      </c>
      <c r="AJ66" s="165">
        <f t="shared" si="14"/>
        <v>8.9817068434219966E-4</v>
      </c>
      <c r="AK66" s="163">
        <f t="shared" si="15"/>
        <v>9.1801432744298319E-4</v>
      </c>
      <c r="AL66" s="164">
        <f t="shared" si="15"/>
        <v>8.8239737812688911E-4</v>
      </c>
      <c r="AM66" s="164">
        <f t="shared" si="15"/>
        <v>6.4812814811821538E-4</v>
      </c>
      <c r="AN66" s="164">
        <f t="shared" si="15"/>
        <v>4.4546269003790652E-4</v>
      </c>
      <c r="AO66" s="164">
        <f t="shared" si="15"/>
        <v>3.476414912120149E-4</v>
      </c>
      <c r="AP66" s="164">
        <f t="shared" si="15"/>
        <v>3.0750971733472599E-4</v>
      </c>
      <c r="AQ66" s="164">
        <f t="shared" si="15"/>
        <v>2.8443394735528488E-4</v>
      </c>
      <c r="AR66" s="164">
        <f t="shared" si="15"/>
        <v>2.7088947367169997E-4</v>
      </c>
      <c r="AS66" s="164">
        <f t="shared" si="15"/>
        <v>3.0349653994699716E-4</v>
      </c>
      <c r="AT66" s="164">
        <f t="shared" si="15"/>
        <v>4.0482926898715156E-4</v>
      </c>
      <c r="AU66" s="164">
        <f t="shared" si="15"/>
        <v>6.621742689752665E-4</v>
      </c>
      <c r="AV66" s="165">
        <f t="shared" si="15"/>
        <v>8.6534137422904147E-4</v>
      </c>
      <c r="AW66" s="163">
        <f t="shared" si="16"/>
        <v>8.8941526069312427E-4</v>
      </c>
      <c r="AX66" s="164">
        <f t="shared" si="16"/>
        <v>8.5490789265530364E-4</v>
      </c>
      <c r="AY66" s="164">
        <f t="shared" si="16"/>
        <v>6.2793689443470854E-4</v>
      </c>
      <c r="AZ66" s="164">
        <f t="shared" si="16"/>
        <v>4.3158511010682753E-4</v>
      </c>
      <c r="BA66" s="164">
        <f t="shared" si="16"/>
        <v>3.3681135281985521E-4</v>
      </c>
      <c r="BB66" s="164">
        <f t="shared" si="16"/>
        <v>2.979298113687897E-4</v>
      </c>
      <c r="BC66" s="164">
        <f t="shared" si="16"/>
        <v>2.7557292503442701E-4</v>
      </c>
      <c r="BD66" s="164">
        <f t="shared" si="16"/>
        <v>2.6245040479469246E-4</v>
      </c>
      <c r="BE66" s="164">
        <f t="shared" si="16"/>
        <v>2.9404165722368318E-4</v>
      </c>
      <c r="BF66" s="164">
        <f t="shared" si="16"/>
        <v>3.9221754938762371E-4</v>
      </c>
      <c r="BG66" s="164">
        <f t="shared" si="16"/>
        <v>6.4154543394258151E-4</v>
      </c>
      <c r="BH66" s="165">
        <f t="shared" si="16"/>
        <v>8.3838323753860082E-4</v>
      </c>
    </row>
    <row r="67" spans="2:60" s="1" customFormat="1" ht="12.75" x14ac:dyDescent="0.2">
      <c r="B67" s="84">
        <v>301106</v>
      </c>
      <c r="C67" s="72" t="s">
        <v>40</v>
      </c>
      <c r="D67" s="72" t="s">
        <v>14</v>
      </c>
      <c r="E67" s="37"/>
      <c r="F67" s="79"/>
      <c r="G67" s="79"/>
      <c r="H67" s="95">
        <f>P_EN_ref!L50</f>
        <v>1.8299438299570499</v>
      </c>
      <c r="I67" s="89">
        <f>P_EN_ref!M50</f>
        <v>1.8244580161942419</v>
      </c>
      <c r="J67" s="89">
        <f>P_EN_ref!N50</f>
        <v>1.7625875086905276</v>
      </c>
      <c r="K67" s="96">
        <f>P_EN_ref!O50</f>
        <v>1.703011515556671</v>
      </c>
      <c r="L67" s="179"/>
      <c r="M67" s="163">
        <f t="shared" si="13"/>
        <v>9.5570696598784263E-4</v>
      </c>
      <c r="N67" s="164">
        <f t="shared" si="18"/>
        <v>9.1862762468448923E-4</v>
      </c>
      <c r="O67" s="164">
        <f t="shared" si="18"/>
        <v>6.7473956287229114E-4</v>
      </c>
      <c r="P67" s="164">
        <f t="shared" si="18"/>
        <v>4.6375288841377289E-4</v>
      </c>
      <c r="Q67" s="164">
        <f t="shared" si="18"/>
        <v>3.6191526089047815E-4</v>
      </c>
      <c r="R67" s="164">
        <f t="shared" si="18"/>
        <v>3.2013572139374182E-4</v>
      </c>
      <c r="S67" s="164">
        <f t="shared" si="18"/>
        <v>2.9611248618311846E-4</v>
      </c>
      <c r="T67" s="164">
        <f t="shared" si="18"/>
        <v>2.8201189160296998E-4</v>
      </c>
      <c r="U67" s="164">
        <f t="shared" si="18"/>
        <v>3.1595776744406821E-4</v>
      </c>
      <c r="V67" s="164">
        <f t="shared" si="18"/>
        <v>4.2145110467332734E-4</v>
      </c>
      <c r="W67" s="164">
        <f t="shared" si="18"/>
        <v>6.893624016961489E-4</v>
      </c>
      <c r="X67" s="165">
        <f t="shared" si="18"/>
        <v>9.0087132039837637E-4</v>
      </c>
      <c r="Y67" s="164">
        <f t="shared" si="14"/>
        <v>9.5284194338911613E-4</v>
      </c>
      <c r="Z67" s="164">
        <f t="shared" si="14"/>
        <v>9.1587375870024867E-4</v>
      </c>
      <c r="AA67" s="164">
        <f t="shared" si="14"/>
        <v>6.727168256058677E-4</v>
      </c>
      <c r="AB67" s="164">
        <f t="shared" si="14"/>
        <v>4.6236264793963664E-4</v>
      </c>
      <c r="AC67" s="164">
        <f t="shared" si="14"/>
        <v>3.6083030970964885E-4</v>
      </c>
      <c r="AD67" s="164">
        <f t="shared" si="14"/>
        <v>3.1917601710247439E-4</v>
      </c>
      <c r="AE67" s="164">
        <f t="shared" si="14"/>
        <v>2.9522479885334905E-4</v>
      </c>
      <c r="AF67" s="164">
        <f t="shared" si="14"/>
        <v>2.8116647509842768E-4</v>
      </c>
      <c r="AG67" s="164">
        <f t="shared" si="14"/>
        <v>3.1501058784175694E-4</v>
      </c>
      <c r="AH67" s="164">
        <f t="shared" si="14"/>
        <v>4.2018767667487253E-4</v>
      </c>
      <c r="AI67" s="164">
        <f t="shared" si="14"/>
        <v>6.8729582801837889E-4</v>
      </c>
      <c r="AJ67" s="165">
        <f t="shared" si="14"/>
        <v>8.9817068434219966E-4</v>
      </c>
      <c r="AK67" s="163">
        <f t="shared" si="15"/>
        <v>9.1801432744298319E-4</v>
      </c>
      <c r="AL67" s="164">
        <f t="shared" si="15"/>
        <v>8.8239737812688911E-4</v>
      </c>
      <c r="AM67" s="164">
        <f t="shared" si="15"/>
        <v>6.4812814811821538E-4</v>
      </c>
      <c r="AN67" s="164">
        <f t="shared" si="15"/>
        <v>4.4546269003790652E-4</v>
      </c>
      <c r="AO67" s="164">
        <f t="shared" si="15"/>
        <v>3.476414912120149E-4</v>
      </c>
      <c r="AP67" s="164">
        <f t="shared" si="15"/>
        <v>3.0750971733472599E-4</v>
      </c>
      <c r="AQ67" s="164">
        <f t="shared" si="15"/>
        <v>2.8443394735528488E-4</v>
      </c>
      <c r="AR67" s="164">
        <f t="shared" si="15"/>
        <v>2.7088947367169997E-4</v>
      </c>
      <c r="AS67" s="164">
        <f t="shared" si="15"/>
        <v>3.0349653994699716E-4</v>
      </c>
      <c r="AT67" s="164">
        <f t="shared" si="15"/>
        <v>4.0482926898715156E-4</v>
      </c>
      <c r="AU67" s="164">
        <f t="shared" si="15"/>
        <v>6.621742689752665E-4</v>
      </c>
      <c r="AV67" s="165">
        <f t="shared" si="15"/>
        <v>8.6534137422904147E-4</v>
      </c>
      <c r="AW67" s="163">
        <f t="shared" si="16"/>
        <v>8.8941526069312427E-4</v>
      </c>
      <c r="AX67" s="164">
        <f t="shared" si="16"/>
        <v>8.5490789265530364E-4</v>
      </c>
      <c r="AY67" s="164">
        <f t="shared" si="16"/>
        <v>6.2793689443470854E-4</v>
      </c>
      <c r="AZ67" s="164">
        <f t="shared" si="16"/>
        <v>4.3158511010682753E-4</v>
      </c>
      <c r="BA67" s="164">
        <f t="shared" si="16"/>
        <v>3.3681135281985521E-4</v>
      </c>
      <c r="BB67" s="164">
        <f t="shared" si="16"/>
        <v>2.979298113687897E-4</v>
      </c>
      <c r="BC67" s="164">
        <f t="shared" si="16"/>
        <v>2.7557292503442701E-4</v>
      </c>
      <c r="BD67" s="164">
        <f t="shared" si="16"/>
        <v>2.6245040479469246E-4</v>
      </c>
      <c r="BE67" s="164">
        <f t="shared" si="16"/>
        <v>2.9404165722368318E-4</v>
      </c>
      <c r="BF67" s="164">
        <f t="shared" si="16"/>
        <v>3.9221754938762371E-4</v>
      </c>
      <c r="BG67" s="164">
        <f t="shared" si="16"/>
        <v>6.4154543394258151E-4</v>
      </c>
      <c r="BH67" s="165">
        <f t="shared" si="16"/>
        <v>8.3838323753860082E-4</v>
      </c>
    </row>
    <row r="68" spans="2:60" s="1" customFormat="1" ht="12.75" x14ac:dyDescent="0.2">
      <c r="B68" s="84">
        <v>301107</v>
      </c>
      <c r="C68" s="72" t="s">
        <v>41</v>
      </c>
      <c r="D68" s="72" t="s">
        <v>14</v>
      </c>
      <c r="E68" s="37"/>
      <c r="F68" s="79"/>
      <c r="G68" s="79"/>
      <c r="H68" s="95">
        <f>P_EN_ref!L51</f>
        <v>1.8299438299570499</v>
      </c>
      <c r="I68" s="89">
        <f>P_EN_ref!M51</f>
        <v>1.8244580161942419</v>
      </c>
      <c r="J68" s="89">
        <f>P_EN_ref!N51</f>
        <v>1.7625875086905276</v>
      </c>
      <c r="K68" s="96">
        <f>P_EN_ref!O51</f>
        <v>1.703011515556671</v>
      </c>
      <c r="L68" s="179"/>
      <c r="M68" s="163">
        <f t="shared" si="13"/>
        <v>9.5570696598784263E-4</v>
      </c>
      <c r="N68" s="164">
        <f t="shared" si="18"/>
        <v>9.1862762468448923E-4</v>
      </c>
      <c r="O68" s="164">
        <f t="shared" si="18"/>
        <v>6.7473956287229114E-4</v>
      </c>
      <c r="P68" s="164">
        <f t="shared" si="18"/>
        <v>4.6375288841377289E-4</v>
      </c>
      <c r="Q68" s="164">
        <f t="shared" si="18"/>
        <v>3.6191526089047815E-4</v>
      </c>
      <c r="R68" s="164">
        <f t="shared" si="18"/>
        <v>3.2013572139374182E-4</v>
      </c>
      <c r="S68" s="164">
        <f t="shared" si="18"/>
        <v>2.9611248618311846E-4</v>
      </c>
      <c r="T68" s="164">
        <f t="shared" si="18"/>
        <v>2.8201189160296998E-4</v>
      </c>
      <c r="U68" s="164">
        <f t="shared" si="18"/>
        <v>3.1595776744406821E-4</v>
      </c>
      <c r="V68" s="164">
        <f t="shared" si="18"/>
        <v>4.2145110467332734E-4</v>
      </c>
      <c r="W68" s="164">
        <f t="shared" si="18"/>
        <v>6.893624016961489E-4</v>
      </c>
      <c r="X68" s="165">
        <f t="shared" si="18"/>
        <v>9.0087132039837637E-4</v>
      </c>
      <c r="Y68" s="164">
        <f t="shared" si="14"/>
        <v>9.5284194338911613E-4</v>
      </c>
      <c r="Z68" s="164">
        <f t="shared" si="14"/>
        <v>9.1587375870024867E-4</v>
      </c>
      <c r="AA68" s="164">
        <f t="shared" si="14"/>
        <v>6.727168256058677E-4</v>
      </c>
      <c r="AB68" s="164">
        <f t="shared" si="14"/>
        <v>4.6236264793963664E-4</v>
      </c>
      <c r="AC68" s="164">
        <f t="shared" si="14"/>
        <v>3.6083030970964885E-4</v>
      </c>
      <c r="AD68" s="164">
        <f t="shared" si="14"/>
        <v>3.1917601710247439E-4</v>
      </c>
      <c r="AE68" s="164">
        <f t="shared" si="14"/>
        <v>2.9522479885334905E-4</v>
      </c>
      <c r="AF68" s="164">
        <f t="shared" si="14"/>
        <v>2.8116647509842768E-4</v>
      </c>
      <c r="AG68" s="164">
        <f t="shared" si="14"/>
        <v>3.1501058784175694E-4</v>
      </c>
      <c r="AH68" s="164">
        <f t="shared" si="14"/>
        <v>4.2018767667487253E-4</v>
      </c>
      <c r="AI68" s="164">
        <f t="shared" si="14"/>
        <v>6.8729582801837889E-4</v>
      </c>
      <c r="AJ68" s="165">
        <f t="shared" si="14"/>
        <v>8.9817068434219966E-4</v>
      </c>
      <c r="AK68" s="163">
        <f t="shared" si="15"/>
        <v>9.1801432744298319E-4</v>
      </c>
      <c r="AL68" s="164">
        <f t="shared" si="15"/>
        <v>8.8239737812688911E-4</v>
      </c>
      <c r="AM68" s="164">
        <f t="shared" si="15"/>
        <v>6.4812814811821538E-4</v>
      </c>
      <c r="AN68" s="164">
        <f t="shared" si="15"/>
        <v>4.4546269003790652E-4</v>
      </c>
      <c r="AO68" s="164">
        <f t="shared" si="15"/>
        <v>3.476414912120149E-4</v>
      </c>
      <c r="AP68" s="164">
        <f t="shared" si="15"/>
        <v>3.0750971733472599E-4</v>
      </c>
      <c r="AQ68" s="164">
        <f t="shared" si="15"/>
        <v>2.8443394735528488E-4</v>
      </c>
      <c r="AR68" s="164">
        <f t="shared" si="15"/>
        <v>2.7088947367169997E-4</v>
      </c>
      <c r="AS68" s="164">
        <f t="shared" si="15"/>
        <v>3.0349653994699716E-4</v>
      </c>
      <c r="AT68" s="164">
        <f t="shared" si="15"/>
        <v>4.0482926898715156E-4</v>
      </c>
      <c r="AU68" s="164">
        <f t="shared" si="15"/>
        <v>6.621742689752665E-4</v>
      </c>
      <c r="AV68" s="165">
        <f t="shared" si="15"/>
        <v>8.6534137422904147E-4</v>
      </c>
      <c r="AW68" s="163">
        <f t="shared" si="16"/>
        <v>8.8941526069312427E-4</v>
      </c>
      <c r="AX68" s="164">
        <f t="shared" si="16"/>
        <v>8.5490789265530364E-4</v>
      </c>
      <c r="AY68" s="164">
        <f t="shared" si="16"/>
        <v>6.2793689443470854E-4</v>
      </c>
      <c r="AZ68" s="164">
        <f t="shared" si="16"/>
        <v>4.3158511010682753E-4</v>
      </c>
      <c r="BA68" s="164">
        <f t="shared" si="16"/>
        <v>3.3681135281985521E-4</v>
      </c>
      <c r="BB68" s="164">
        <f t="shared" si="16"/>
        <v>2.979298113687897E-4</v>
      </c>
      <c r="BC68" s="164">
        <f t="shared" si="16"/>
        <v>2.7557292503442701E-4</v>
      </c>
      <c r="BD68" s="164">
        <f t="shared" si="16"/>
        <v>2.6245040479469246E-4</v>
      </c>
      <c r="BE68" s="164">
        <f t="shared" si="16"/>
        <v>2.9404165722368318E-4</v>
      </c>
      <c r="BF68" s="164">
        <f t="shared" si="16"/>
        <v>3.9221754938762371E-4</v>
      </c>
      <c r="BG68" s="164">
        <f t="shared" si="16"/>
        <v>6.4154543394258151E-4</v>
      </c>
      <c r="BH68" s="165">
        <f t="shared" si="16"/>
        <v>8.3838323753860082E-4</v>
      </c>
    </row>
    <row r="69" spans="2:60" s="1" customFormat="1" ht="12.75" x14ac:dyDescent="0.2">
      <c r="B69" s="84">
        <v>301108</v>
      </c>
      <c r="C69" s="72" t="s">
        <v>42</v>
      </c>
      <c r="D69" s="72" t="s">
        <v>14</v>
      </c>
      <c r="E69" s="37"/>
      <c r="F69" s="79"/>
      <c r="G69" s="79"/>
      <c r="H69" s="95">
        <f>P_EN_ref!L52</f>
        <v>1.8299438299570499</v>
      </c>
      <c r="I69" s="89">
        <f>P_EN_ref!M52</f>
        <v>1.8244580161942419</v>
      </c>
      <c r="J69" s="89">
        <f>P_EN_ref!N52</f>
        <v>1.7625875086905276</v>
      </c>
      <c r="K69" s="96">
        <f>P_EN_ref!O52</f>
        <v>1.703011515556671</v>
      </c>
      <c r="L69" s="179"/>
      <c r="M69" s="163">
        <f t="shared" si="13"/>
        <v>9.5570696598784263E-4</v>
      </c>
      <c r="N69" s="164">
        <f t="shared" si="18"/>
        <v>9.1862762468448923E-4</v>
      </c>
      <c r="O69" s="164">
        <f t="shared" si="18"/>
        <v>6.7473956287229114E-4</v>
      </c>
      <c r="P69" s="164">
        <f t="shared" si="18"/>
        <v>4.6375288841377289E-4</v>
      </c>
      <c r="Q69" s="164">
        <f t="shared" si="18"/>
        <v>3.6191526089047815E-4</v>
      </c>
      <c r="R69" s="164">
        <f t="shared" si="18"/>
        <v>3.2013572139374182E-4</v>
      </c>
      <c r="S69" s="164">
        <f t="shared" si="18"/>
        <v>2.9611248618311846E-4</v>
      </c>
      <c r="T69" s="164">
        <f t="shared" si="18"/>
        <v>2.8201189160296998E-4</v>
      </c>
      <c r="U69" s="164">
        <f t="shared" si="18"/>
        <v>3.1595776744406821E-4</v>
      </c>
      <c r="V69" s="164">
        <f t="shared" si="18"/>
        <v>4.2145110467332734E-4</v>
      </c>
      <c r="W69" s="164">
        <f t="shared" si="18"/>
        <v>6.893624016961489E-4</v>
      </c>
      <c r="X69" s="165">
        <f t="shared" si="18"/>
        <v>9.0087132039837637E-4</v>
      </c>
      <c r="Y69" s="164">
        <f t="shared" si="14"/>
        <v>9.5284194338911613E-4</v>
      </c>
      <c r="Z69" s="164">
        <f t="shared" si="14"/>
        <v>9.1587375870024867E-4</v>
      </c>
      <c r="AA69" s="164">
        <f t="shared" si="14"/>
        <v>6.727168256058677E-4</v>
      </c>
      <c r="AB69" s="164">
        <f t="shared" si="14"/>
        <v>4.6236264793963664E-4</v>
      </c>
      <c r="AC69" s="164">
        <f t="shared" si="14"/>
        <v>3.6083030970964885E-4</v>
      </c>
      <c r="AD69" s="164">
        <f t="shared" si="14"/>
        <v>3.1917601710247439E-4</v>
      </c>
      <c r="AE69" s="164">
        <f t="shared" si="14"/>
        <v>2.9522479885334905E-4</v>
      </c>
      <c r="AF69" s="164">
        <f t="shared" si="14"/>
        <v>2.8116647509842768E-4</v>
      </c>
      <c r="AG69" s="164">
        <f t="shared" si="14"/>
        <v>3.1501058784175694E-4</v>
      </c>
      <c r="AH69" s="164">
        <f t="shared" si="14"/>
        <v>4.2018767667487253E-4</v>
      </c>
      <c r="AI69" s="164">
        <f t="shared" si="14"/>
        <v>6.8729582801837889E-4</v>
      </c>
      <c r="AJ69" s="165">
        <f t="shared" si="14"/>
        <v>8.9817068434219966E-4</v>
      </c>
      <c r="AK69" s="163">
        <f t="shared" si="15"/>
        <v>9.1801432744298319E-4</v>
      </c>
      <c r="AL69" s="164">
        <f t="shared" si="15"/>
        <v>8.8239737812688911E-4</v>
      </c>
      <c r="AM69" s="164">
        <f t="shared" si="15"/>
        <v>6.4812814811821538E-4</v>
      </c>
      <c r="AN69" s="164">
        <f t="shared" si="15"/>
        <v>4.4546269003790652E-4</v>
      </c>
      <c r="AO69" s="164">
        <f t="shared" si="15"/>
        <v>3.476414912120149E-4</v>
      </c>
      <c r="AP69" s="164">
        <f t="shared" si="15"/>
        <v>3.0750971733472599E-4</v>
      </c>
      <c r="AQ69" s="164">
        <f t="shared" si="15"/>
        <v>2.8443394735528488E-4</v>
      </c>
      <c r="AR69" s="164">
        <f t="shared" si="15"/>
        <v>2.7088947367169997E-4</v>
      </c>
      <c r="AS69" s="164">
        <f t="shared" si="15"/>
        <v>3.0349653994699716E-4</v>
      </c>
      <c r="AT69" s="164">
        <f t="shared" si="15"/>
        <v>4.0482926898715156E-4</v>
      </c>
      <c r="AU69" s="164">
        <f t="shared" si="15"/>
        <v>6.621742689752665E-4</v>
      </c>
      <c r="AV69" s="165">
        <f t="shared" si="15"/>
        <v>8.6534137422904147E-4</v>
      </c>
      <c r="AW69" s="163">
        <f t="shared" si="16"/>
        <v>8.8941526069312427E-4</v>
      </c>
      <c r="AX69" s="164">
        <f t="shared" si="16"/>
        <v>8.5490789265530364E-4</v>
      </c>
      <c r="AY69" s="164">
        <f t="shared" si="16"/>
        <v>6.2793689443470854E-4</v>
      </c>
      <c r="AZ69" s="164">
        <f t="shared" si="16"/>
        <v>4.3158511010682753E-4</v>
      </c>
      <c r="BA69" s="164">
        <f t="shared" si="16"/>
        <v>3.3681135281985521E-4</v>
      </c>
      <c r="BB69" s="164">
        <f t="shared" si="16"/>
        <v>2.979298113687897E-4</v>
      </c>
      <c r="BC69" s="164">
        <f t="shared" si="16"/>
        <v>2.7557292503442701E-4</v>
      </c>
      <c r="BD69" s="164">
        <f t="shared" si="16"/>
        <v>2.6245040479469246E-4</v>
      </c>
      <c r="BE69" s="164">
        <f t="shared" si="16"/>
        <v>2.9404165722368318E-4</v>
      </c>
      <c r="BF69" s="164">
        <f t="shared" si="16"/>
        <v>3.9221754938762371E-4</v>
      </c>
      <c r="BG69" s="164">
        <f t="shared" si="16"/>
        <v>6.4154543394258151E-4</v>
      </c>
      <c r="BH69" s="165">
        <f t="shared" si="16"/>
        <v>8.3838323753860082E-4</v>
      </c>
    </row>
    <row r="70" spans="2:60" s="1" customFormat="1" ht="12.75" x14ac:dyDescent="0.2">
      <c r="B70" s="84">
        <v>301109</v>
      </c>
      <c r="C70" s="72" t="s">
        <v>43</v>
      </c>
      <c r="D70" s="72" t="s">
        <v>14</v>
      </c>
      <c r="E70" s="37"/>
      <c r="F70" s="79"/>
      <c r="G70" s="79"/>
      <c r="H70" s="95">
        <f>P_EN_ref!L53</f>
        <v>1.8299438299570499</v>
      </c>
      <c r="I70" s="89">
        <f>P_EN_ref!M53</f>
        <v>1.8244580161942419</v>
      </c>
      <c r="J70" s="89">
        <f>P_EN_ref!N53</f>
        <v>1.7625875086905276</v>
      </c>
      <c r="K70" s="96">
        <f>P_EN_ref!O53</f>
        <v>1.703011515556671</v>
      </c>
      <c r="L70" s="179"/>
      <c r="M70" s="163">
        <f t="shared" si="13"/>
        <v>9.5570696598784263E-4</v>
      </c>
      <c r="N70" s="164">
        <f t="shared" si="18"/>
        <v>9.1862762468448923E-4</v>
      </c>
      <c r="O70" s="164">
        <f t="shared" si="18"/>
        <v>6.7473956287229114E-4</v>
      </c>
      <c r="P70" s="164">
        <f t="shared" si="18"/>
        <v>4.6375288841377289E-4</v>
      </c>
      <c r="Q70" s="164">
        <f t="shared" si="18"/>
        <v>3.6191526089047815E-4</v>
      </c>
      <c r="R70" s="164">
        <f t="shared" si="18"/>
        <v>3.2013572139374182E-4</v>
      </c>
      <c r="S70" s="164">
        <f t="shared" si="18"/>
        <v>2.9611248618311846E-4</v>
      </c>
      <c r="T70" s="164">
        <f t="shared" si="18"/>
        <v>2.8201189160296998E-4</v>
      </c>
      <c r="U70" s="164">
        <f t="shared" si="18"/>
        <v>3.1595776744406821E-4</v>
      </c>
      <c r="V70" s="164">
        <f t="shared" si="18"/>
        <v>4.2145110467332734E-4</v>
      </c>
      <c r="W70" s="164">
        <f t="shared" si="18"/>
        <v>6.893624016961489E-4</v>
      </c>
      <c r="X70" s="165">
        <f t="shared" si="18"/>
        <v>9.0087132039837637E-4</v>
      </c>
      <c r="Y70" s="164">
        <f t="shared" ref="Y70:AJ91" si="19">$I70*Y$34*Y$35*Y$36</f>
        <v>9.5284194338911613E-4</v>
      </c>
      <c r="Z70" s="164">
        <f t="shared" si="19"/>
        <v>9.1587375870024867E-4</v>
      </c>
      <c r="AA70" s="164">
        <f t="shared" si="19"/>
        <v>6.727168256058677E-4</v>
      </c>
      <c r="AB70" s="164">
        <f t="shared" si="19"/>
        <v>4.6236264793963664E-4</v>
      </c>
      <c r="AC70" s="164">
        <f t="shared" si="19"/>
        <v>3.6083030970964885E-4</v>
      </c>
      <c r="AD70" s="164">
        <f t="shared" si="19"/>
        <v>3.1917601710247439E-4</v>
      </c>
      <c r="AE70" s="164">
        <f t="shared" si="19"/>
        <v>2.9522479885334905E-4</v>
      </c>
      <c r="AF70" s="164">
        <f t="shared" si="19"/>
        <v>2.8116647509842768E-4</v>
      </c>
      <c r="AG70" s="164">
        <f t="shared" si="19"/>
        <v>3.1501058784175694E-4</v>
      </c>
      <c r="AH70" s="164">
        <f t="shared" si="19"/>
        <v>4.2018767667487253E-4</v>
      </c>
      <c r="AI70" s="164">
        <f t="shared" si="19"/>
        <v>6.8729582801837889E-4</v>
      </c>
      <c r="AJ70" s="165">
        <f t="shared" si="19"/>
        <v>8.9817068434219966E-4</v>
      </c>
      <c r="AK70" s="163">
        <f t="shared" ref="AK70:AV91" si="20">$J70*AK$34*AK$35*AK$36</f>
        <v>9.1801432744298319E-4</v>
      </c>
      <c r="AL70" s="164">
        <f t="shared" si="20"/>
        <v>8.8239737812688911E-4</v>
      </c>
      <c r="AM70" s="164">
        <f t="shared" si="20"/>
        <v>6.4812814811821538E-4</v>
      </c>
      <c r="AN70" s="164">
        <f t="shared" si="20"/>
        <v>4.4546269003790652E-4</v>
      </c>
      <c r="AO70" s="164">
        <f t="shared" si="20"/>
        <v>3.476414912120149E-4</v>
      </c>
      <c r="AP70" s="164">
        <f t="shared" si="20"/>
        <v>3.0750971733472599E-4</v>
      </c>
      <c r="AQ70" s="164">
        <f t="shared" si="20"/>
        <v>2.8443394735528488E-4</v>
      </c>
      <c r="AR70" s="164">
        <f t="shared" si="20"/>
        <v>2.7088947367169997E-4</v>
      </c>
      <c r="AS70" s="164">
        <f t="shared" si="20"/>
        <v>3.0349653994699716E-4</v>
      </c>
      <c r="AT70" s="164">
        <f t="shared" si="20"/>
        <v>4.0482926898715156E-4</v>
      </c>
      <c r="AU70" s="164">
        <f t="shared" si="20"/>
        <v>6.621742689752665E-4</v>
      </c>
      <c r="AV70" s="165">
        <f t="shared" si="20"/>
        <v>8.6534137422904147E-4</v>
      </c>
      <c r="AW70" s="163">
        <f t="shared" si="16"/>
        <v>8.8941526069312427E-4</v>
      </c>
      <c r="AX70" s="164">
        <f t="shared" si="16"/>
        <v>8.5490789265530364E-4</v>
      </c>
      <c r="AY70" s="164">
        <f t="shared" si="16"/>
        <v>6.2793689443470854E-4</v>
      </c>
      <c r="AZ70" s="164">
        <f t="shared" si="16"/>
        <v>4.3158511010682753E-4</v>
      </c>
      <c r="BA70" s="164">
        <f t="shared" si="16"/>
        <v>3.3681135281985521E-4</v>
      </c>
      <c r="BB70" s="164">
        <f t="shared" si="16"/>
        <v>2.979298113687897E-4</v>
      </c>
      <c r="BC70" s="164">
        <f t="shared" si="16"/>
        <v>2.7557292503442701E-4</v>
      </c>
      <c r="BD70" s="164">
        <f t="shared" si="16"/>
        <v>2.6245040479469246E-4</v>
      </c>
      <c r="BE70" s="164">
        <f t="shared" si="16"/>
        <v>2.9404165722368318E-4</v>
      </c>
      <c r="BF70" s="164">
        <f t="shared" si="16"/>
        <v>3.9221754938762371E-4</v>
      </c>
      <c r="BG70" s="164">
        <f t="shared" si="16"/>
        <v>6.4154543394258151E-4</v>
      </c>
      <c r="BH70" s="165">
        <f t="shared" si="16"/>
        <v>8.3838323753860082E-4</v>
      </c>
    </row>
    <row r="71" spans="2:60" s="1" customFormat="1" ht="12.75" x14ac:dyDescent="0.2">
      <c r="B71" s="84" t="s">
        <v>577</v>
      </c>
      <c r="C71" s="72" t="s">
        <v>44</v>
      </c>
      <c r="D71" s="72" t="s">
        <v>9</v>
      </c>
      <c r="E71" s="37"/>
      <c r="F71" s="79"/>
      <c r="G71" s="79"/>
      <c r="H71" s="95">
        <f>P_EN_ref!L54</f>
        <v>1.8299438299570499</v>
      </c>
      <c r="I71" s="89">
        <f>P_EN_ref!M54</f>
        <v>1.8244580161942419</v>
      </c>
      <c r="J71" s="89">
        <f>P_EN_ref!N54</f>
        <v>1.7625875086905276</v>
      </c>
      <c r="K71" s="96">
        <f>P_EN_ref!O54</f>
        <v>1.703011515556671</v>
      </c>
      <c r="L71" s="179"/>
      <c r="M71" s="163">
        <f t="shared" si="13"/>
        <v>9.5570696598784263E-4</v>
      </c>
      <c r="N71" s="164">
        <f t="shared" si="18"/>
        <v>9.1862762468448923E-4</v>
      </c>
      <c r="O71" s="164">
        <f t="shared" si="18"/>
        <v>6.7473956287229114E-4</v>
      </c>
      <c r="P71" s="164">
        <f t="shared" si="18"/>
        <v>4.6375288841377289E-4</v>
      </c>
      <c r="Q71" s="164">
        <f t="shared" si="18"/>
        <v>3.6191526089047815E-4</v>
      </c>
      <c r="R71" s="164">
        <f t="shared" si="18"/>
        <v>3.2013572139374182E-4</v>
      </c>
      <c r="S71" s="164">
        <f t="shared" si="18"/>
        <v>2.9611248618311846E-4</v>
      </c>
      <c r="T71" s="164">
        <f t="shared" si="18"/>
        <v>2.8201189160296998E-4</v>
      </c>
      <c r="U71" s="164">
        <f t="shared" si="18"/>
        <v>3.1595776744406821E-4</v>
      </c>
      <c r="V71" s="164">
        <f t="shared" si="18"/>
        <v>4.2145110467332734E-4</v>
      </c>
      <c r="W71" s="164">
        <f t="shared" si="18"/>
        <v>6.893624016961489E-4</v>
      </c>
      <c r="X71" s="165">
        <f t="shared" si="18"/>
        <v>9.0087132039837637E-4</v>
      </c>
      <c r="Y71" s="164">
        <f t="shared" si="19"/>
        <v>9.5284194338911613E-4</v>
      </c>
      <c r="Z71" s="164">
        <f t="shared" si="19"/>
        <v>9.1587375870024867E-4</v>
      </c>
      <c r="AA71" s="164">
        <f t="shared" si="19"/>
        <v>6.727168256058677E-4</v>
      </c>
      <c r="AB71" s="164">
        <f t="shared" si="19"/>
        <v>4.6236264793963664E-4</v>
      </c>
      <c r="AC71" s="164">
        <f t="shared" si="19"/>
        <v>3.6083030970964885E-4</v>
      </c>
      <c r="AD71" s="164">
        <f t="shared" si="19"/>
        <v>3.1917601710247439E-4</v>
      </c>
      <c r="AE71" s="164">
        <f t="shared" si="19"/>
        <v>2.9522479885334905E-4</v>
      </c>
      <c r="AF71" s="164">
        <f t="shared" si="19"/>
        <v>2.8116647509842768E-4</v>
      </c>
      <c r="AG71" s="164">
        <f t="shared" si="19"/>
        <v>3.1501058784175694E-4</v>
      </c>
      <c r="AH71" s="164">
        <f t="shared" si="19"/>
        <v>4.2018767667487253E-4</v>
      </c>
      <c r="AI71" s="164">
        <f t="shared" si="19"/>
        <v>6.8729582801837889E-4</v>
      </c>
      <c r="AJ71" s="165">
        <f t="shared" si="19"/>
        <v>8.9817068434219966E-4</v>
      </c>
      <c r="AK71" s="163">
        <f t="shared" si="20"/>
        <v>9.1801432744298319E-4</v>
      </c>
      <c r="AL71" s="164">
        <f t="shared" si="20"/>
        <v>8.8239737812688911E-4</v>
      </c>
      <c r="AM71" s="164">
        <f t="shared" si="20"/>
        <v>6.4812814811821538E-4</v>
      </c>
      <c r="AN71" s="164">
        <f t="shared" si="20"/>
        <v>4.4546269003790652E-4</v>
      </c>
      <c r="AO71" s="164">
        <f t="shared" si="20"/>
        <v>3.476414912120149E-4</v>
      </c>
      <c r="AP71" s="164">
        <f t="shared" si="20"/>
        <v>3.0750971733472599E-4</v>
      </c>
      <c r="AQ71" s="164">
        <f t="shared" si="20"/>
        <v>2.8443394735528488E-4</v>
      </c>
      <c r="AR71" s="164">
        <f t="shared" si="20"/>
        <v>2.7088947367169997E-4</v>
      </c>
      <c r="AS71" s="164">
        <f t="shared" si="20"/>
        <v>3.0349653994699716E-4</v>
      </c>
      <c r="AT71" s="164">
        <f t="shared" si="20"/>
        <v>4.0482926898715156E-4</v>
      </c>
      <c r="AU71" s="164">
        <f t="shared" si="20"/>
        <v>6.621742689752665E-4</v>
      </c>
      <c r="AV71" s="165">
        <f t="shared" si="20"/>
        <v>8.6534137422904147E-4</v>
      </c>
      <c r="AW71" s="163">
        <f t="shared" si="16"/>
        <v>8.8941526069312427E-4</v>
      </c>
      <c r="AX71" s="164">
        <f t="shared" si="16"/>
        <v>8.5490789265530364E-4</v>
      </c>
      <c r="AY71" s="164">
        <f t="shared" si="16"/>
        <v>6.2793689443470854E-4</v>
      </c>
      <c r="AZ71" s="164">
        <f t="shared" si="16"/>
        <v>4.3158511010682753E-4</v>
      </c>
      <c r="BA71" s="164">
        <f t="shared" si="16"/>
        <v>3.3681135281985521E-4</v>
      </c>
      <c r="BB71" s="164">
        <f t="shared" si="16"/>
        <v>2.979298113687897E-4</v>
      </c>
      <c r="BC71" s="164">
        <f t="shared" si="16"/>
        <v>2.7557292503442701E-4</v>
      </c>
      <c r="BD71" s="164">
        <f t="shared" si="16"/>
        <v>2.6245040479469246E-4</v>
      </c>
      <c r="BE71" s="164">
        <f t="shared" si="16"/>
        <v>2.9404165722368318E-4</v>
      </c>
      <c r="BF71" s="164">
        <f t="shared" si="16"/>
        <v>3.9221754938762371E-4</v>
      </c>
      <c r="BG71" s="164">
        <f t="shared" si="16"/>
        <v>6.4154543394258151E-4</v>
      </c>
      <c r="BH71" s="165">
        <f t="shared" si="16"/>
        <v>8.3838323753860082E-4</v>
      </c>
    </row>
    <row r="72" spans="2:60" s="1" customFormat="1" ht="12.75" x14ac:dyDescent="0.2">
      <c r="B72" s="84">
        <v>301113</v>
      </c>
      <c r="C72" s="72" t="s">
        <v>45</v>
      </c>
      <c r="D72" s="72" t="s">
        <v>9</v>
      </c>
      <c r="E72" s="37"/>
      <c r="F72" s="79"/>
      <c r="G72" s="79"/>
      <c r="H72" s="95">
        <f>P_EN_ref!L55</f>
        <v>1.8299438299570499</v>
      </c>
      <c r="I72" s="89">
        <f>P_EN_ref!M55</f>
        <v>1.8244580161942419</v>
      </c>
      <c r="J72" s="89">
        <f>P_EN_ref!N55</f>
        <v>1.7625875086905276</v>
      </c>
      <c r="K72" s="96">
        <f>P_EN_ref!O55</f>
        <v>1.703011515556671</v>
      </c>
      <c r="L72" s="179"/>
      <c r="M72" s="163">
        <f t="shared" si="13"/>
        <v>9.5570696598784263E-4</v>
      </c>
      <c r="N72" s="164">
        <f t="shared" si="18"/>
        <v>9.1862762468448923E-4</v>
      </c>
      <c r="O72" s="164">
        <f t="shared" si="18"/>
        <v>6.7473956287229114E-4</v>
      </c>
      <c r="P72" s="164">
        <f t="shared" si="18"/>
        <v>4.6375288841377289E-4</v>
      </c>
      <c r="Q72" s="164">
        <f t="shared" si="18"/>
        <v>3.6191526089047815E-4</v>
      </c>
      <c r="R72" s="164">
        <f t="shared" si="18"/>
        <v>3.2013572139374182E-4</v>
      </c>
      <c r="S72" s="164">
        <f t="shared" si="18"/>
        <v>2.9611248618311846E-4</v>
      </c>
      <c r="T72" s="164">
        <f t="shared" si="18"/>
        <v>2.8201189160296998E-4</v>
      </c>
      <c r="U72" s="164">
        <f t="shared" si="18"/>
        <v>3.1595776744406821E-4</v>
      </c>
      <c r="V72" s="164">
        <f t="shared" si="18"/>
        <v>4.2145110467332734E-4</v>
      </c>
      <c r="W72" s="164">
        <f t="shared" si="18"/>
        <v>6.893624016961489E-4</v>
      </c>
      <c r="X72" s="165">
        <f t="shared" si="18"/>
        <v>9.0087132039837637E-4</v>
      </c>
      <c r="Y72" s="164">
        <f t="shared" si="19"/>
        <v>9.5284194338911613E-4</v>
      </c>
      <c r="Z72" s="164">
        <f t="shared" si="19"/>
        <v>9.1587375870024867E-4</v>
      </c>
      <c r="AA72" s="164">
        <f t="shared" si="19"/>
        <v>6.727168256058677E-4</v>
      </c>
      <c r="AB72" s="164">
        <f t="shared" si="19"/>
        <v>4.6236264793963664E-4</v>
      </c>
      <c r="AC72" s="164">
        <f t="shared" si="19"/>
        <v>3.6083030970964885E-4</v>
      </c>
      <c r="AD72" s="164">
        <f t="shared" si="19"/>
        <v>3.1917601710247439E-4</v>
      </c>
      <c r="AE72" s="164">
        <f t="shared" si="19"/>
        <v>2.9522479885334905E-4</v>
      </c>
      <c r="AF72" s="164">
        <f t="shared" si="19"/>
        <v>2.8116647509842768E-4</v>
      </c>
      <c r="AG72" s="164">
        <f t="shared" si="19"/>
        <v>3.1501058784175694E-4</v>
      </c>
      <c r="AH72" s="164">
        <f t="shared" si="19"/>
        <v>4.2018767667487253E-4</v>
      </c>
      <c r="AI72" s="164">
        <f t="shared" si="19"/>
        <v>6.8729582801837889E-4</v>
      </c>
      <c r="AJ72" s="165">
        <f t="shared" si="19"/>
        <v>8.9817068434219966E-4</v>
      </c>
      <c r="AK72" s="163">
        <f t="shared" si="20"/>
        <v>9.1801432744298319E-4</v>
      </c>
      <c r="AL72" s="164">
        <f t="shared" si="20"/>
        <v>8.8239737812688911E-4</v>
      </c>
      <c r="AM72" s="164">
        <f t="shared" si="20"/>
        <v>6.4812814811821538E-4</v>
      </c>
      <c r="AN72" s="164">
        <f t="shared" si="20"/>
        <v>4.4546269003790652E-4</v>
      </c>
      <c r="AO72" s="164">
        <f t="shared" si="20"/>
        <v>3.476414912120149E-4</v>
      </c>
      <c r="AP72" s="164">
        <f t="shared" si="20"/>
        <v>3.0750971733472599E-4</v>
      </c>
      <c r="AQ72" s="164">
        <f t="shared" si="20"/>
        <v>2.8443394735528488E-4</v>
      </c>
      <c r="AR72" s="164">
        <f t="shared" si="20"/>
        <v>2.7088947367169997E-4</v>
      </c>
      <c r="AS72" s="164">
        <f t="shared" si="20"/>
        <v>3.0349653994699716E-4</v>
      </c>
      <c r="AT72" s="164">
        <f t="shared" si="20"/>
        <v>4.0482926898715156E-4</v>
      </c>
      <c r="AU72" s="164">
        <f t="shared" si="20"/>
        <v>6.621742689752665E-4</v>
      </c>
      <c r="AV72" s="165">
        <f t="shared" si="20"/>
        <v>8.6534137422904147E-4</v>
      </c>
      <c r="AW72" s="163">
        <f t="shared" si="16"/>
        <v>8.8941526069312427E-4</v>
      </c>
      <c r="AX72" s="164">
        <f t="shared" si="16"/>
        <v>8.5490789265530364E-4</v>
      </c>
      <c r="AY72" s="164">
        <f t="shared" ref="AY72:BH72" si="21">$K72*AY$34*AY$35*AY$36</f>
        <v>6.2793689443470854E-4</v>
      </c>
      <c r="AZ72" s="164">
        <f t="shared" si="21"/>
        <v>4.3158511010682753E-4</v>
      </c>
      <c r="BA72" s="164">
        <f t="shared" si="21"/>
        <v>3.3681135281985521E-4</v>
      </c>
      <c r="BB72" s="164">
        <f t="shared" si="21"/>
        <v>2.979298113687897E-4</v>
      </c>
      <c r="BC72" s="164">
        <f t="shared" si="21"/>
        <v>2.7557292503442701E-4</v>
      </c>
      <c r="BD72" s="164">
        <f t="shared" si="21"/>
        <v>2.6245040479469246E-4</v>
      </c>
      <c r="BE72" s="164">
        <f t="shared" si="21"/>
        <v>2.9404165722368318E-4</v>
      </c>
      <c r="BF72" s="164">
        <f t="shared" si="21"/>
        <v>3.9221754938762371E-4</v>
      </c>
      <c r="BG72" s="164">
        <f t="shared" si="21"/>
        <v>6.4154543394258151E-4</v>
      </c>
      <c r="BH72" s="165">
        <f t="shared" si="21"/>
        <v>8.3838323753860082E-4</v>
      </c>
    </row>
    <row r="73" spans="2:60" s="1" customFormat="1" ht="12.75" x14ac:dyDescent="0.2">
      <c r="B73" s="84">
        <v>301114</v>
      </c>
      <c r="C73" s="72" t="s">
        <v>46</v>
      </c>
      <c r="D73" s="72" t="s">
        <v>47</v>
      </c>
      <c r="E73" s="37"/>
      <c r="F73" s="79"/>
      <c r="G73" s="79"/>
      <c r="H73" s="95">
        <f>P_EN_ref!L56</f>
        <v>0.91497191497852493</v>
      </c>
      <c r="I73" s="89">
        <f>P_EN_ref!M56</f>
        <v>0.91222900809712093</v>
      </c>
      <c r="J73" s="89">
        <f>P_EN_ref!N56</f>
        <v>0.8812937543452638</v>
      </c>
      <c r="K73" s="96">
        <f>P_EN_ref!O56</f>
        <v>0.85150575777833548</v>
      </c>
      <c r="L73" s="179"/>
      <c r="M73" s="163">
        <f t="shared" si="13"/>
        <v>4.7785348299392131E-4</v>
      </c>
      <c r="N73" s="164">
        <f t="shared" si="18"/>
        <v>4.5931381234224462E-4</v>
      </c>
      <c r="O73" s="164">
        <f t="shared" si="18"/>
        <v>3.3736978143614557E-4</v>
      </c>
      <c r="P73" s="164">
        <f t="shared" si="18"/>
        <v>2.3187644420688644E-4</v>
      </c>
      <c r="Q73" s="164">
        <f t="shared" si="18"/>
        <v>1.8095763044523907E-4</v>
      </c>
      <c r="R73" s="164">
        <f t="shared" si="18"/>
        <v>1.6006786069687091E-4</v>
      </c>
      <c r="S73" s="164">
        <f t="shared" si="18"/>
        <v>1.4805624309155923E-4</v>
      </c>
      <c r="T73" s="164">
        <f t="shared" si="18"/>
        <v>1.4100594580148499E-4</v>
      </c>
      <c r="U73" s="164">
        <f t="shared" si="18"/>
        <v>1.5797888372203411E-4</v>
      </c>
      <c r="V73" s="164">
        <f t="shared" si="18"/>
        <v>2.1072555233666367E-4</v>
      </c>
      <c r="W73" s="164">
        <f t="shared" si="18"/>
        <v>3.4468120084807445E-4</v>
      </c>
      <c r="X73" s="165">
        <f t="shared" si="18"/>
        <v>4.5043566019918818E-4</v>
      </c>
      <c r="Y73" s="164">
        <f t="shared" si="19"/>
        <v>4.7642097169455806E-4</v>
      </c>
      <c r="Z73" s="164">
        <f t="shared" si="19"/>
        <v>4.5793687935012433E-4</v>
      </c>
      <c r="AA73" s="164">
        <f t="shared" si="19"/>
        <v>3.3635841280293385E-4</v>
      </c>
      <c r="AB73" s="164">
        <f t="shared" si="19"/>
        <v>2.3118132396981832E-4</v>
      </c>
      <c r="AC73" s="164">
        <f t="shared" si="19"/>
        <v>1.8041515485482442E-4</v>
      </c>
      <c r="AD73" s="164">
        <f t="shared" si="19"/>
        <v>1.595880085512372E-4</v>
      </c>
      <c r="AE73" s="164">
        <f t="shared" si="19"/>
        <v>1.4761239942667452E-4</v>
      </c>
      <c r="AF73" s="164">
        <f t="shared" si="19"/>
        <v>1.4058323754921384E-4</v>
      </c>
      <c r="AG73" s="164">
        <f t="shared" si="19"/>
        <v>1.5750529392087847E-4</v>
      </c>
      <c r="AH73" s="164">
        <f t="shared" si="19"/>
        <v>2.1009383833743626E-4</v>
      </c>
      <c r="AI73" s="164">
        <f t="shared" si="19"/>
        <v>3.4364791400918945E-4</v>
      </c>
      <c r="AJ73" s="165">
        <f t="shared" si="19"/>
        <v>4.4908534217109983E-4</v>
      </c>
      <c r="AK73" s="163">
        <f t="shared" si="20"/>
        <v>4.590071637214916E-4</v>
      </c>
      <c r="AL73" s="164">
        <f t="shared" si="20"/>
        <v>4.4119868906344455E-4</v>
      </c>
      <c r="AM73" s="164">
        <f t="shared" si="20"/>
        <v>3.2406407405910769E-4</v>
      </c>
      <c r="AN73" s="164">
        <f t="shared" si="20"/>
        <v>2.2273134501895326E-4</v>
      </c>
      <c r="AO73" s="164">
        <f t="shared" si="20"/>
        <v>1.7382074560600745E-4</v>
      </c>
      <c r="AP73" s="164">
        <f t="shared" si="20"/>
        <v>1.5375485866736299E-4</v>
      </c>
      <c r="AQ73" s="164">
        <f t="shared" si="20"/>
        <v>1.4221697367764244E-4</v>
      </c>
      <c r="AR73" s="164">
        <f t="shared" si="20"/>
        <v>1.3544473683584998E-4</v>
      </c>
      <c r="AS73" s="164">
        <f t="shared" si="20"/>
        <v>1.5174826997349858E-4</v>
      </c>
      <c r="AT73" s="164">
        <f t="shared" si="20"/>
        <v>2.0241463449357578E-4</v>
      </c>
      <c r="AU73" s="164">
        <f t="shared" si="20"/>
        <v>3.3108713448763325E-4</v>
      </c>
      <c r="AV73" s="165">
        <f t="shared" si="20"/>
        <v>4.3267068711452073E-4</v>
      </c>
      <c r="AW73" s="163">
        <f t="shared" ref="AW73:BH94" si="22">$K73*AW$34*AW$35*AW$36</f>
        <v>4.4470763034656213E-4</v>
      </c>
      <c r="AX73" s="164">
        <f t="shared" si="22"/>
        <v>4.2745394632765182E-4</v>
      </c>
      <c r="AY73" s="164">
        <f t="shared" si="22"/>
        <v>3.1396844721735427E-4</v>
      </c>
      <c r="AZ73" s="164">
        <f t="shared" si="22"/>
        <v>2.1579255505341376E-4</v>
      </c>
      <c r="BA73" s="164">
        <f t="shared" si="22"/>
        <v>1.6840567640992761E-4</v>
      </c>
      <c r="BB73" s="164">
        <f t="shared" si="22"/>
        <v>1.4896490568439485E-4</v>
      </c>
      <c r="BC73" s="164">
        <f t="shared" si="22"/>
        <v>1.3778646251721351E-4</v>
      </c>
      <c r="BD73" s="164">
        <f t="shared" si="22"/>
        <v>1.3122520239734623E-4</v>
      </c>
      <c r="BE73" s="164">
        <f t="shared" si="22"/>
        <v>1.4702082861184159E-4</v>
      </c>
      <c r="BF73" s="164">
        <f t="shared" si="22"/>
        <v>1.9610877469381185E-4</v>
      </c>
      <c r="BG73" s="164">
        <f t="shared" si="22"/>
        <v>3.2077271697129075E-4</v>
      </c>
      <c r="BH73" s="165">
        <f t="shared" si="22"/>
        <v>4.1919161876930041E-4</v>
      </c>
    </row>
    <row r="74" spans="2:60" s="1" customFormat="1" ht="12.75" x14ac:dyDescent="0.2">
      <c r="B74" s="84">
        <v>301116</v>
      </c>
      <c r="C74" s="72" t="s">
        <v>48</v>
      </c>
      <c r="D74" s="72" t="s">
        <v>47</v>
      </c>
      <c r="E74" s="37"/>
      <c r="F74" s="79"/>
      <c r="G74" s="79"/>
      <c r="H74" s="95">
        <f>P_EN_ref!L57</f>
        <v>0.91497191497852493</v>
      </c>
      <c r="I74" s="89">
        <f>P_EN_ref!M57</f>
        <v>0.91222900809712093</v>
      </c>
      <c r="J74" s="89">
        <f>P_EN_ref!N57</f>
        <v>0.8812937543452638</v>
      </c>
      <c r="K74" s="96">
        <f>P_EN_ref!O57</f>
        <v>0.85150575777833548</v>
      </c>
      <c r="L74" s="179"/>
      <c r="M74" s="163">
        <f t="shared" si="13"/>
        <v>4.7785348299392131E-4</v>
      </c>
      <c r="N74" s="164">
        <f t="shared" si="18"/>
        <v>4.5931381234224462E-4</v>
      </c>
      <c r="O74" s="164">
        <f t="shared" si="18"/>
        <v>3.3736978143614557E-4</v>
      </c>
      <c r="P74" s="164">
        <f t="shared" si="18"/>
        <v>2.3187644420688644E-4</v>
      </c>
      <c r="Q74" s="164">
        <f t="shared" si="18"/>
        <v>1.8095763044523907E-4</v>
      </c>
      <c r="R74" s="164">
        <f t="shared" si="18"/>
        <v>1.6006786069687091E-4</v>
      </c>
      <c r="S74" s="164">
        <f t="shared" si="18"/>
        <v>1.4805624309155923E-4</v>
      </c>
      <c r="T74" s="164">
        <f t="shared" si="18"/>
        <v>1.4100594580148499E-4</v>
      </c>
      <c r="U74" s="164">
        <f t="shared" si="18"/>
        <v>1.5797888372203411E-4</v>
      </c>
      <c r="V74" s="164">
        <f t="shared" si="18"/>
        <v>2.1072555233666367E-4</v>
      </c>
      <c r="W74" s="164">
        <f t="shared" si="18"/>
        <v>3.4468120084807445E-4</v>
      </c>
      <c r="X74" s="165">
        <f t="shared" si="18"/>
        <v>4.5043566019918818E-4</v>
      </c>
      <c r="Y74" s="164">
        <f t="shared" si="19"/>
        <v>4.7642097169455806E-4</v>
      </c>
      <c r="Z74" s="164">
        <f t="shared" si="19"/>
        <v>4.5793687935012433E-4</v>
      </c>
      <c r="AA74" s="164">
        <f t="shared" si="19"/>
        <v>3.3635841280293385E-4</v>
      </c>
      <c r="AB74" s="164">
        <f t="shared" si="19"/>
        <v>2.3118132396981832E-4</v>
      </c>
      <c r="AC74" s="164">
        <f t="shared" si="19"/>
        <v>1.8041515485482442E-4</v>
      </c>
      <c r="AD74" s="164">
        <f t="shared" si="19"/>
        <v>1.595880085512372E-4</v>
      </c>
      <c r="AE74" s="164">
        <f t="shared" si="19"/>
        <v>1.4761239942667452E-4</v>
      </c>
      <c r="AF74" s="164">
        <f t="shared" si="19"/>
        <v>1.4058323754921384E-4</v>
      </c>
      <c r="AG74" s="164">
        <f t="shared" si="19"/>
        <v>1.5750529392087847E-4</v>
      </c>
      <c r="AH74" s="164">
        <f t="shared" si="19"/>
        <v>2.1009383833743626E-4</v>
      </c>
      <c r="AI74" s="164">
        <f t="shared" si="19"/>
        <v>3.4364791400918945E-4</v>
      </c>
      <c r="AJ74" s="165">
        <f t="shared" si="19"/>
        <v>4.4908534217109983E-4</v>
      </c>
      <c r="AK74" s="163">
        <f t="shared" si="20"/>
        <v>4.590071637214916E-4</v>
      </c>
      <c r="AL74" s="164">
        <f t="shared" si="20"/>
        <v>4.4119868906344455E-4</v>
      </c>
      <c r="AM74" s="164">
        <f t="shared" si="20"/>
        <v>3.2406407405910769E-4</v>
      </c>
      <c r="AN74" s="164">
        <f t="shared" si="20"/>
        <v>2.2273134501895326E-4</v>
      </c>
      <c r="AO74" s="164">
        <f t="shared" si="20"/>
        <v>1.7382074560600745E-4</v>
      </c>
      <c r="AP74" s="164">
        <f t="shared" si="20"/>
        <v>1.5375485866736299E-4</v>
      </c>
      <c r="AQ74" s="164">
        <f t="shared" si="20"/>
        <v>1.4221697367764244E-4</v>
      </c>
      <c r="AR74" s="164">
        <f t="shared" si="20"/>
        <v>1.3544473683584998E-4</v>
      </c>
      <c r="AS74" s="164">
        <f t="shared" si="20"/>
        <v>1.5174826997349858E-4</v>
      </c>
      <c r="AT74" s="164">
        <f t="shared" si="20"/>
        <v>2.0241463449357578E-4</v>
      </c>
      <c r="AU74" s="164">
        <f t="shared" si="20"/>
        <v>3.3108713448763325E-4</v>
      </c>
      <c r="AV74" s="165">
        <f t="shared" si="20"/>
        <v>4.3267068711452073E-4</v>
      </c>
      <c r="AW74" s="163">
        <f t="shared" si="22"/>
        <v>4.4470763034656213E-4</v>
      </c>
      <c r="AX74" s="164">
        <f t="shared" si="22"/>
        <v>4.2745394632765182E-4</v>
      </c>
      <c r="AY74" s="164">
        <f t="shared" si="22"/>
        <v>3.1396844721735427E-4</v>
      </c>
      <c r="AZ74" s="164">
        <f t="shared" si="22"/>
        <v>2.1579255505341376E-4</v>
      </c>
      <c r="BA74" s="164">
        <f t="shared" si="22"/>
        <v>1.6840567640992761E-4</v>
      </c>
      <c r="BB74" s="164">
        <f t="shared" si="22"/>
        <v>1.4896490568439485E-4</v>
      </c>
      <c r="BC74" s="164">
        <f t="shared" si="22"/>
        <v>1.3778646251721351E-4</v>
      </c>
      <c r="BD74" s="164">
        <f t="shared" si="22"/>
        <v>1.3122520239734623E-4</v>
      </c>
      <c r="BE74" s="164">
        <f t="shared" si="22"/>
        <v>1.4702082861184159E-4</v>
      </c>
      <c r="BF74" s="164">
        <f t="shared" si="22"/>
        <v>1.9610877469381185E-4</v>
      </c>
      <c r="BG74" s="164">
        <f t="shared" si="22"/>
        <v>3.2077271697129075E-4</v>
      </c>
      <c r="BH74" s="165">
        <f t="shared" si="22"/>
        <v>4.1919161876930041E-4</v>
      </c>
    </row>
    <row r="75" spans="2:60" s="1" customFormat="1" ht="12.75" x14ac:dyDescent="0.2">
      <c r="B75" s="84">
        <v>301118</v>
      </c>
      <c r="C75" s="72" t="s">
        <v>49</v>
      </c>
      <c r="D75" s="72" t="s">
        <v>47</v>
      </c>
      <c r="E75" s="37"/>
      <c r="F75" s="79"/>
      <c r="G75" s="79"/>
      <c r="H75" s="95">
        <f>P_EN_ref!L58</f>
        <v>0.91497191497852493</v>
      </c>
      <c r="I75" s="89">
        <f>P_EN_ref!M58</f>
        <v>0.91222900809712093</v>
      </c>
      <c r="J75" s="89">
        <f>P_EN_ref!N58</f>
        <v>0.8812937543452638</v>
      </c>
      <c r="K75" s="96">
        <f>P_EN_ref!O58</f>
        <v>0.85150575777833548</v>
      </c>
      <c r="L75" s="179"/>
      <c r="M75" s="163">
        <f t="shared" si="13"/>
        <v>4.7785348299392131E-4</v>
      </c>
      <c r="N75" s="164">
        <f>$H75*N$34*N$35*N$36</f>
        <v>4.5931381234224462E-4</v>
      </c>
      <c r="O75" s="164">
        <f>$H75*O$34*O$35*O$36</f>
        <v>3.3736978143614557E-4</v>
      </c>
      <c r="P75" s="164">
        <f t="shared" ref="N75:X95" si="23">$H75*P$34*P$35*P$36</f>
        <v>2.3187644420688644E-4</v>
      </c>
      <c r="Q75" s="164">
        <f t="shared" si="23"/>
        <v>1.8095763044523907E-4</v>
      </c>
      <c r="R75" s="164">
        <f t="shared" si="23"/>
        <v>1.6006786069687091E-4</v>
      </c>
      <c r="S75" s="164">
        <f t="shared" si="23"/>
        <v>1.4805624309155923E-4</v>
      </c>
      <c r="T75" s="164">
        <f t="shared" si="23"/>
        <v>1.4100594580148499E-4</v>
      </c>
      <c r="U75" s="164">
        <f t="shared" si="23"/>
        <v>1.5797888372203411E-4</v>
      </c>
      <c r="V75" s="164">
        <f t="shared" si="23"/>
        <v>2.1072555233666367E-4</v>
      </c>
      <c r="W75" s="164">
        <f t="shared" si="23"/>
        <v>3.4468120084807445E-4</v>
      </c>
      <c r="X75" s="165">
        <f t="shared" si="23"/>
        <v>4.5043566019918818E-4</v>
      </c>
      <c r="Y75" s="164">
        <f t="shared" si="19"/>
        <v>4.7642097169455806E-4</v>
      </c>
      <c r="Z75" s="164">
        <f t="shared" si="19"/>
        <v>4.5793687935012433E-4</v>
      </c>
      <c r="AA75" s="164">
        <f t="shared" si="19"/>
        <v>3.3635841280293385E-4</v>
      </c>
      <c r="AB75" s="164">
        <f t="shared" si="19"/>
        <v>2.3118132396981832E-4</v>
      </c>
      <c r="AC75" s="164">
        <f t="shared" si="19"/>
        <v>1.8041515485482442E-4</v>
      </c>
      <c r="AD75" s="164">
        <f t="shared" si="19"/>
        <v>1.595880085512372E-4</v>
      </c>
      <c r="AE75" s="164">
        <f t="shared" si="19"/>
        <v>1.4761239942667452E-4</v>
      </c>
      <c r="AF75" s="164">
        <f t="shared" si="19"/>
        <v>1.4058323754921384E-4</v>
      </c>
      <c r="AG75" s="164">
        <f t="shared" si="19"/>
        <v>1.5750529392087847E-4</v>
      </c>
      <c r="AH75" s="164">
        <f t="shared" si="19"/>
        <v>2.1009383833743626E-4</v>
      </c>
      <c r="AI75" s="164">
        <f t="shared" si="19"/>
        <v>3.4364791400918945E-4</v>
      </c>
      <c r="AJ75" s="165">
        <f t="shared" si="19"/>
        <v>4.4908534217109983E-4</v>
      </c>
      <c r="AK75" s="163">
        <f t="shared" si="20"/>
        <v>4.590071637214916E-4</v>
      </c>
      <c r="AL75" s="164">
        <f t="shared" si="20"/>
        <v>4.4119868906344455E-4</v>
      </c>
      <c r="AM75" s="164">
        <f t="shared" si="20"/>
        <v>3.2406407405910769E-4</v>
      </c>
      <c r="AN75" s="164">
        <f t="shared" si="20"/>
        <v>2.2273134501895326E-4</v>
      </c>
      <c r="AO75" s="164">
        <f t="shared" si="20"/>
        <v>1.7382074560600745E-4</v>
      </c>
      <c r="AP75" s="164">
        <f t="shared" si="20"/>
        <v>1.5375485866736299E-4</v>
      </c>
      <c r="AQ75" s="164">
        <f t="shared" si="20"/>
        <v>1.4221697367764244E-4</v>
      </c>
      <c r="AR75" s="164">
        <f t="shared" si="20"/>
        <v>1.3544473683584998E-4</v>
      </c>
      <c r="AS75" s="164">
        <f t="shared" si="20"/>
        <v>1.5174826997349858E-4</v>
      </c>
      <c r="AT75" s="164">
        <f t="shared" si="20"/>
        <v>2.0241463449357578E-4</v>
      </c>
      <c r="AU75" s="164">
        <f t="shared" si="20"/>
        <v>3.3108713448763325E-4</v>
      </c>
      <c r="AV75" s="165">
        <f t="shared" si="20"/>
        <v>4.3267068711452073E-4</v>
      </c>
      <c r="AW75" s="163">
        <f t="shared" si="22"/>
        <v>4.4470763034656213E-4</v>
      </c>
      <c r="AX75" s="164">
        <f t="shared" si="22"/>
        <v>4.2745394632765182E-4</v>
      </c>
      <c r="AY75" s="164">
        <f t="shared" si="22"/>
        <v>3.1396844721735427E-4</v>
      </c>
      <c r="AZ75" s="164">
        <f t="shared" si="22"/>
        <v>2.1579255505341376E-4</v>
      </c>
      <c r="BA75" s="164">
        <f t="shared" si="22"/>
        <v>1.6840567640992761E-4</v>
      </c>
      <c r="BB75" s="164">
        <f t="shared" si="22"/>
        <v>1.4896490568439485E-4</v>
      </c>
      <c r="BC75" s="164">
        <f t="shared" si="22"/>
        <v>1.3778646251721351E-4</v>
      </c>
      <c r="BD75" s="164">
        <f t="shared" si="22"/>
        <v>1.3122520239734623E-4</v>
      </c>
      <c r="BE75" s="164">
        <f t="shared" si="22"/>
        <v>1.4702082861184159E-4</v>
      </c>
      <c r="BF75" s="164">
        <f t="shared" si="22"/>
        <v>1.9610877469381185E-4</v>
      </c>
      <c r="BG75" s="164">
        <f t="shared" si="22"/>
        <v>3.2077271697129075E-4</v>
      </c>
      <c r="BH75" s="165">
        <f t="shared" si="22"/>
        <v>4.1919161876930041E-4</v>
      </c>
    </row>
    <row r="76" spans="2:60" s="1" customFormat="1" ht="12.75" x14ac:dyDescent="0.2">
      <c r="B76" s="84">
        <v>301185</v>
      </c>
      <c r="C76" s="72" t="s">
        <v>50</v>
      </c>
      <c r="D76" s="72" t="s">
        <v>47</v>
      </c>
      <c r="E76" s="37"/>
      <c r="F76" s="79"/>
      <c r="G76" s="79"/>
      <c r="H76" s="95">
        <f>P_EN_ref!L59</f>
        <v>0.91497191497852493</v>
      </c>
      <c r="I76" s="89">
        <f>P_EN_ref!M59</f>
        <v>0.91222900809712093</v>
      </c>
      <c r="J76" s="89">
        <f>P_EN_ref!N59</f>
        <v>0.8812937543452638</v>
      </c>
      <c r="K76" s="96">
        <f>P_EN_ref!O59</f>
        <v>0.85150575777833548</v>
      </c>
      <c r="L76" s="179"/>
      <c r="M76" s="163">
        <f t="shared" si="13"/>
        <v>4.7785348299392131E-4</v>
      </c>
      <c r="N76" s="164">
        <f t="shared" si="23"/>
        <v>4.5931381234224462E-4</v>
      </c>
      <c r="O76" s="164">
        <f t="shared" si="23"/>
        <v>3.3736978143614557E-4</v>
      </c>
      <c r="P76" s="164">
        <f t="shared" si="23"/>
        <v>2.3187644420688644E-4</v>
      </c>
      <c r="Q76" s="164">
        <f t="shared" si="23"/>
        <v>1.8095763044523907E-4</v>
      </c>
      <c r="R76" s="164">
        <f t="shared" si="23"/>
        <v>1.6006786069687091E-4</v>
      </c>
      <c r="S76" s="164">
        <f t="shared" si="23"/>
        <v>1.4805624309155923E-4</v>
      </c>
      <c r="T76" s="164">
        <f t="shared" si="23"/>
        <v>1.4100594580148499E-4</v>
      </c>
      <c r="U76" s="164">
        <f t="shared" si="23"/>
        <v>1.5797888372203411E-4</v>
      </c>
      <c r="V76" s="164">
        <f t="shared" si="23"/>
        <v>2.1072555233666367E-4</v>
      </c>
      <c r="W76" s="164">
        <f t="shared" si="23"/>
        <v>3.4468120084807445E-4</v>
      </c>
      <c r="X76" s="165">
        <f t="shared" si="23"/>
        <v>4.5043566019918818E-4</v>
      </c>
      <c r="Y76" s="164">
        <f t="shared" si="19"/>
        <v>4.7642097169455806E-4</v>
      </c>
      <c r="Z76" s="164">
        <f t="shared" si="19"/>
        <v>4.5793687935012433E-4</v>
      </c>
      <c r="AA76" s="164">
        <f t="shared" si="19"/>
        <v>3.3635841280293385E-4</v>
      </c>
      <c r="AB76" s="164">
        <f t="shared" si="19"/>
        <v>2.3118132396981832E-4</v>
      </c>
      <c r="AC76" s="164">
        <f t="shared" si="19"/>
        <v>1.8041515485482442E-4</v>
      </c>
      <c r="AD76" s="164">
        <f t="shared" si="19"/>
        <v>1.595880085512372E-4</v>
      </c>
      <c r="AE76" s="164">
        <f t="shared" si="19"/>
        <v>1.4761239942667452E-4</v>
      </c>
      <c r="AF76" s="164">
        <f t="shared" si="19"/>
        <v>1.4058323754921384E-4</v>
      </c>
      <c r="AG76" s="164">
        <f t="shared" si="19"/>
        <v>1.5750529392087847E-4</v>
      </c>
      <c r="AH76" s="164">
        <f t="shared" si="19"/>
        <v>2.1009383833743626E-4</v>
      </c>
      <c r="AI76" s="164">
        <f t="shared" si="19"/>
        <v>3.4364791400918945E-4</v>
      </c>
      <c r="AJ76" s="165">
        <f t="shared" si="19"/>
        <v>4.4908534217109983E-4</v>
      </c>
      <c r="AK76" s="163">
        <f t="shared" si="20"/>
        <v>4.590071637214916E-4</v>
      </c>
      <c r="AL76" s="164">
        <f t="shared" si="20"/>
        <v>4.4119868906344455E-4</v>
      </c>
      <c r="AM76" s="164">
        <f t="shared" si="20"/>
        <v>3.2406407405910769E-4</v>
      </c>
      <c r="AN76" s="164">
        <f t="shared" si="20"/>
        <v>2.2273134501895326E-4</v>
      </c>
      <c r="AO76" s="164">
        <f t="shared" si="20"/>
        <v>1.7382074560600745E-4</v>
      </c>
      <c r="AP76" s="164">
        <f t="shared" si="20"/>
        <v>1.5375485866736299E-4</v>
      </c>
      <c r="AQ76" s="164">
        <f t="shared" si="20"/>
        <v>1.4221697367764244E-4</v>
      </c>
      <c r="AR76" s="164">
        <f t="shared" si="20"/>
        <v>1.3544473683584998E-4</v>
      </c>
      <c r="AS76" s="164">
        <f t="shared" si="20"/>
        <v>1.5174826997349858E-4</v>
      </c>
      <c r="AT76" s="164">
        <f t="shared" si="20"/>
        <v>2.0241463449357578E-4</v>
      </c>
      <c r="AU76" s="164">
        <f t="shared" si="20"/>
        <v>3.3108713448763325E-4</v>
      </c>
      <c r="AV76" s="165">
        <f t="shared" si="20"/>
        <v>4.3267068711452073E-4</v>
      </c>
      <c r="AW76" s="163">
        <f t="shared" si="22"/>
        <v>4.4470763034656213E-4</v>
      </c>
      <c r="AX76" s="164">
        <f t="shared" si="22"/>
        <v>4.2745394632765182E-4</v>
      </c>
      <c r="AY76" s="164">
        <f t="shared" si="22"/>
        <v>3.1396844721735427E-4</v>
      </c>
      <c r="AZ76" s="164">
        <f t="shared" si="22"/>
        <v>2.1579255505341376E-4</v>
      </c>
      <c r="BA76" s="164">
        <f t="shared" si="22"/>
        <v>1.6840567640992761E-4</v>
      </c>
      <c r="BB76" s="164">
        <f t="shared" si="22"/>
        <v>1.4896490568439485E-4</v>
      </c>
      <c r="BC76" s="164">
        <f t="shared" si="22"/>
        <v>1.3778646251721351E-4</v>
      </c>
      <c r="BD76" s="164">
        <f t="shared" si="22"/>
        <v>1.3122520239734623E-4</v>
      </c>
      <c r="BE76" s="164">
        <f t="shared" si="22"/>
        <v>1.4702082861184159E-4</v>
      </c>
      <c r="BF76" s="164">
        <f t="shared" si="22"/>
        <v>1.9610877469381185E-4</v>
      </c>
      <c r="BG76" s="164">
        <f t="shared" si="22"/>
        <v>3.2077271697129075E-4</v>
      </c>
      <c r="BH76" s="165">
        <f t="shared" si="22"/>
        <v>4.1919161876930041E-4</v>
      </c>
    </row>
    <row r="77" spans="2:60" s="1" customFormat="1" ht="12.75" x14ac:dyDescent="0.2">
      <c r="B77" s="84">
        <v>301198</v>
      </c>
      <c r="C77" s="72" t="s">
        <v>51</v>
      </c>
      <c r="D77" s="72" t="s">
        <v>47</v>
      </c>
      <c r="E77" s="37"/>
      <c r="F77" s="79"/>
      <c r="G77" s="79"/>
      <c r="H77" s="95">
        <f>P_EN_ref!L60</f>
        <v>0.91497191497852493</v>
      </c>
      <c r="I77" s="89">
        <f>P_EN_ref!M60</f>
        <v>0.91222900809712093</v>
      </c>
      <c r="J77" s="89">
        <f>P_EN_ref!N60</f>
        <v>0.8812937543452638</v>
      </c>
      <c r="K77" s="96">
        <f>P_EN_ref!O60</f>
        <v>0.85150575777833548</v>
      </c>
      <c r="L77" s="179"/>
      <c r="M77" s="163">
        <f t="shared" si="13"/>
        <v>4.7785348299392131E-4</v>
      </c>
      <c r="N77" s="164">
        <f t="shared" si="23"/>
        <v>4.5931381234224462E-4</v>
      </c>
      <c r="O77" s="164">
        <f t="shared" si="23"/>
        <v>3.3736978143614557E-4</v>
      </c>
      <c r="P77" s="164">
        <f t="shared" si="23"/>
        <v>2.3187644420688644E-4</v>
      </c>
      <c r="Q77" s="164">
        <f t="shared" si="23"/>
        <v>1.8095763044523907E-4</v>
      </c>
      <c r="R77" s="164">
        <f t="shared" si="23"/>
        <v>1.6006786069687091E-4</v>
      </c>
      <c r="S77" s="164">
        <f t="shared" si="23"/>
        <v>1.4805624309155923E-4</v>
      </c>
      <c r="T77" s="164">
        <f t="shared" si="23"/>
        <v>1.4100594580148499E-4</v>
      </c>
      <c r="U77" s="164">
        <f t="shared" si="23"/>
        <v>1.5797888372203411E-4</v>
      </c>
      <c r="V77" s="164">
        <f t="shared" si="23"/>
        <v>2.1072555233666367E-4</v>
      </c>
      <c r="W77" s="164">
        <f t="shared" si="23"/>
        <v>3.4468120084807445E-4</v>
      </c>
      <c r="X77" s="165">
        <f t="shared" si="23"/>
        <v>4.5043566019918818E-4</v>
      </c>
      <c r="Y77" s="164">
        <f t="shared" si="19"/>
        <v>4.7642097169455806E-4</v>
      </c>
      <c r="Z77" s="164">
        <f t="shared" si="19"/>
        <v>4.5793687935012433E-4</v>
      </c>
      <c r="AA77" s="164">
        <f t="shared" si="19"/>
        <v>3.3635841280293385E-4</v>
      </c>
      <c r="AB77" s="164">
        <f t="shared" si="19"/>
        <v>2.3118132396981832E-4</v>
      </c>
      <c r="AC77" s="164">
        <f t="shared" si="19"/>
        <v>1.8041515485482442E-4</v>
      </c>
      <c r="AD77" s="164">
        <f t="shared" si="19"/>
        <v>1.595880085512372E-4</v>
      </c>
      <c r="AE77" s="164">
        <f t="shared" si="19"/>
        <v>1.4761239942667452E-4</v>
      </c>
      <c r="AF77" s="164">
        <f t="shared" si="19"/>
        <v>1.4058323754921384E-4</v>
      </c>
      <c r="AG77" s="164">
        <f t="shared" si="19"/>
        <v>1.5750529392087847E-4</v>
      </c>
      <c r="AH77" s="164">
        <f t="shared" si="19"/>
        <v>2.1009383833743626E-4</v>
      </c>
      <c r="AI77" s="164">
        <f t="shared" si="19"/>
        <v>3.4364791400918945E-4</v>
      </c>
      <c r="AJ77" s="165">
        <f t="shared" si="19"/>
        <v>4.4908534217109983E-4</v>
      </c>
      <c r="AK77" s="163">
        <f t="shared" si="20"/>
        <v>4.590071637214916E-4</v>
      </c>
      <c r="AL77" s="164">
        <f t="shared" si="20"/>
        <v>4.4119868906344455E-4</v>
      </c>
      <c r="AM77" s="164">
        <f t="shared" si="20"/>
        <v>3.2406407405910769E-4</v>
      </c>
      <c r="AN77" s="164">
        <f t="shared" si="20"/>
        <v>2.2273134501895326E-4</v>
      </c>
      <c r="AO77" s="164">
        <f t="shared" si="20"/>
        <v>1.7382074560600745E-4</v>
      </c>
      <c r="AP77" s="164">
        <f t="shared" si="20"/>
        <v>1.5375485866736299E-4</v>
      </c>
      <c r="AQ77" s="164">
        <f t="shared" si="20"/>
        <v>1.4221697367764244E-4</v>
      </c>
      <c r="AR77" s="164">
        <f t="shared" si="20"/>
        <v>1.3544473683584998E-4</v>
      </c>
      <c r="AS77" s="164">
        <f t="shared" si="20"/>
        <v>1.5174826997349858E-4</v>
      </c>
      <c r="AT77" s="164">
        <f t="shared" si="20"/>
        <v>2.0241463449357578E-4</v>
      </c>
      <c r="AU77" s="164">
        <f t="shared" si="20"/>
        <v>3.3108713448763325E-4</v>
      </c>
      <c r="AV77" s="165">
        <f t="shared" si="20"/>
        <v>4.3267068711452073E-4</v>
      </c>
      <c r="AW77" s="163">
        <f t="shared" si="22"/>
        <v>4.4470763034656213E-4</v>
      </c>
      <c r="AX77" s="164">
        <f t="shared" si="22"/>
        <v>4.2745394632765182E-4</v>
      </c>
      <c r="AY77" s="164">
        <f t="shared" si="22"/>
        <v>3.1396844721735427E-4</v>
      </c>
      <c r="AZ77" s="164">
        <f t="shared" si="22"/>
        <v>2.1579255505341376E-4</v>
      </c>
      <c r="BA77" s="164">
        <f t="shared" si="22"/>
        <v>1.6840567640992761E-4</v>
      </c>
      <c r="BB77" s="164">
        <f t="shared" si="22"/>
        <v>1.4896490568439485E-4</v>
      </c>
      <c r="BC77" s="164">
        <f t="shared" si="22"/>
        <v>1.3778646251721351E-4</v>
      </c>
      <c r="BD77" s="164">
        <f t="shared" si="22"/>
        <v>1.3122520239734623E-4</v>
      </c>
      <c r="BE77" s="164">
        <f t="shared" si="22"/>
        <v>1.4702082861184159E-4</v>
      </c>
      <c r="BF77" s="164">
        <f t="shared" si="22"/>
        <v>1.9610877469381185E-4</v>
      </c>
      <c r="BG77" s="164">
        <f t="shared" si="22"/>
        <v>3.2077271697129075E-4</v>
      </c>
      <c r="BH77" s="165">
        <f t="shared" si="22"/>
        <v>4.1919161876930041E-4</v>
      </c>
    </row>
    <row r="78" spans="2:60" s="1" customFormat="1" ht="12.75" x14ac:dyDescent="0.2">
      <c r="B78" s="84">
        <v>301309</v>
      </c>
      <c r="C78" s="72" t="s">
        <v>52</v>
      </c>
      <c r="D78" s="72" t="s">
        <v>47</v>
      </c>
      <c r="E78" s="37"/>
      <c r="F78" s="79"/>
      <c r="G78" s="79"/>
      <c r="H78" s="95">
        <f>P_EN_ref!L61</f>
        <v>0.91497191497852493</v>
      </c>
      <c r="I78" s="89">
        <f>P_EN_ref!M61</f>
        <v>0.91222900809712093</v>
      </c>
      <c r="J78" s="89">
        <f>P_EN_ref!N61</f>
        <v>0.8812937543452638</v>
      </c>
      <c r="K78" s="96">
        <f>P_EN_ref!O61</f>
        <v>0.85150575777833548</v>
      </c>
      <c r="L78" s="179"/>
      <c r="M78" s="163">
        <f t="shared" si="13"/>
        <v>4.7785348299392131E-4</v>
      </c>
      <c r="N78" s="164">
        <f t="shared" si="23"/>
        <v>4.5931381234224462E-4</v>
      </c>
      <c r="O78" s="164">
        <f t="shared" si="23"/>
        <v>3.3736978143614557E-4</v>
      </c>
      <c r="P78" s="164">
        <f t="shared" si="23"/>
        <v>2.3187644420688644E-4</v>
      </c>
      <c r="Q78" s="164">
        <f t="shared" si="23"/>
        <v>1.8095763044523907E-4</v>
      </c>
      <c r="R78" s="164">
        <f t="shared" si="23"/>
        <v>1.6006786069687091E-4</v>
      </c>
      <c r="S78" s="164">
        <f t="shared" si="23"/>
        <v>1.4805624309155923E-4</v>
      </c>
      <c r="T78" s="164">
        <f t="shared" si="23"/>
        <v>1.4100594580148499E-4</v>
      </c>
      <c r="U78" s="164">
        <f t="shared" si="23"/>
        <v>1.5797888372203411E-4</v>
      </c>
      <c r="V78" s="164">
        <f t="shared" si="23"/>
        <v>2.1072555233666367E-4</v>
      </c>
      <c r="W78" s="164">
        <f t="shared" si="23"/>
        <v>3.4468120084807445E-4</v>
      </c>
      <c r="X78" s="165">
        <f t="shared" si="23"/>
        <v>4.5043566019918818E-4</v>
      </c>
      <c r="Y78" s="164">
        <f t="shared" si="19"/>
        <v>4.7642097169455806E-4</v>
      </c>
      <c r="Z78" s="164">
        <f t="shared" si="19"/>
        <v>4.5793687935012433E-4</v>
      </c>
      <c r="AA78" s="164">
        <f t="shared" si="19"/>
        <v>3.3635841280293385E-4</v>
      </c>
      <c r="AB78" s="164">
        <f t="shared" si="19"/>
        <v>2.3118132396981832E-4</v>
      </c>
      <c r="AC78" s="164">
        <f t="shared" si="19"/>
        <v>1.8041515485482442E-4</v>
      </c>
      <c r="AD78" s="164">
        <f t="shared" si="19"/>
        <v>1.595880085512372E-4</v>
      </c>
      <c r="AE78" s="164">
        <f t="shared" si="19"/>
        <v>1.4761239942667452E-4</v>
      </c>
      <c r="AF78" s="164">
        <f t="shared" si="19"/>
        <v>1.4058323754921384E-4</v>
      </c>
      <c r="AG78" s="164">
        <f t="shared" si="19"/>
        <v>1.5750529392087847E-4</v>
      </c>
      <c r="AH78" s="164">
        <f t="shared" si="19"/>
        <v>2.1009383833743626E-4</v>
      </c>
      <c r="AI78" s="164">
        <f t="shared" si="19"/>
        <v>3.4364791400918945E-4</v>
      </c>
      <c r="AJ78" s="165">
        <f t="shared" si="19"/>
        <v>4.4908534217109983E-4</v>
      </c>
      <c r="AK78" s="163">
        <f t="shared" si="20"/>
        <v>4.590071637214916E-4</v>
      </c>
      <c r="AL78" s="164">
        <f t="shared" si="20"/>
        <v>4.4119868906344455E-4</v>
      </c>
      <c r="AM78" s="164">
        <f t="shared" si="20"/>
        <v>3.2406407405910769E-4</v>
      </c>
      <c r="AN78" s="164">
        <f t="shared" si="20"/>
        <v>2.2273134501895326E-4</v>
      </c>
      <c r="AO78" s="164">
        <f t="shared" si="20"/>
        <v>1.7382074560600745E-4</v>
      </c>
      <c r="AP78" s="164">
        <f t="shared" si="20"/>
        <v>1.5375485866736299E-4</v>
      </c>
      <c r="AQ78" s="164">
        <f t="shared" si="20"/>
        <v>1.4221697367764244E-4</v>
      </c>
      <c r="AR78" s="164">
        <f t="shared" si="20"/>
        <v>1.3544473683584998E-4</v>
      </c>
      <c r="AS78" s="164">
        <f t="shared" si="20"/>
        <v>1.5174826997349858E-4</v>
      </c>
      <c r="AT78" s="164">
        <f t="shared" si="20"/>
        <v>2.0241463449357578E-4</v>
      </c>
      <c r="AU78" s="164">
        <f t="shared" si="20"/>
        <v>3.3108713448763325E-4</v>
      </c>
      <c r="AV78" s="165">
        <f t="shared" si="20"/>
        <v>4.3267068711452073E-4</v>
      </c>
      <c r="AW78" s="163">
        <f t="shared" si="22"/>
        <v>4.4470763034656213E-4</v>
      </c>
      <c r="AX78" s="164">
        <f t="shared" si="22"/>
        <v>4.2745394632765182E-4</v>
      </c>
      <c r="AY78" s="164">
        <f t="shared" si="22"/>
        <v>3.1396844721735427E-4</v>
      </c>
      <c r="AZ78" s="164">
        <f t="shared" si="22"/>
        <v>2.1579255505341376E-4</v>
      </c>
      <c r="BA78" s="164">
        <f t="shared" si="22"/>
        <v>1.6840567640992761E-4</v>
      </c>
      <c r="BB78" s="164">
        <f t="shared" si="22"/>
        <v>1.4896490568439485E-4</v>
      </c>
      <c r="BC78" s="164">
        <f t="shared" si="22"/>
        <v>1.3778646251721351E-4</v>
      </c>
      <c r="BD78" s="164">
        <f t="shared" si="22"/>
        <v>1.3122520239734623E-4</v>
      </c>
      <c r="BE78" s="164">
        <f t="shared" si="22"/>
        <v>1.4702082861184159E-4</v>
      </c>
      <c r="BF78" s="164">
        <f t="shared" si="22"/>
        <v>1.9610877469381185E-4</v>
      </c>
      <c r="BG78" s="164">
        <f t="shared" si="22"/>
        <v>3.2077271697129075E-4</v>
      </c>
      <c r="BH78" s="165">
        <f t="shared" si="22"/>
        <v>4.1919161876930041E-4</v>
      </c>
    </row>
    <row r="79" spans="2:60" s="1" customFormat="1" ht="12.75" x14ac:dyDescent="0.2">
      <c r="B79" s="84">
        <v>301311</v>
      </c>
      <c r="C79" s="72" t="s">
        <v>53</v>
      </c>
      <c r="D79" s="72" t="s">
        <v>14</v>
      </c>
      <c r="E79" s="37"/>
      <c r="F79" s="79"/>
      <c r="G79" s="79"/>
      <c r="H79" s="95">
        <f>P_EN_ref!L62</f>
        <v>1.8299438299570499</v>
      </c>
      <c r="I79" s="89">
        <f>P_EN_ref!M62</f>
        <v>1.8244580161942419</v>
      </c>
      <c r="J79" s="89">
        <f>P_EN_ref!N62</f>
        <v>1.7625875086905276</v>
      </c>
      <c r="K79" s="96">
        <f>P_EN_ref!O62</f>
        <v>1.703011515556671</v>
      </c>
      <c r="L79" s="179"/>
      <c r="M79" s="163">
        <f t="shared" si="13"/>
        <v>9.5570696598784263E-4</v>
      </c>
      <c r="N79" s="164">
        <f t="shared" si="23"/>
        <v>9.1862762468448923E-4</v>
      </c>
      <c r="O79" s="164">
        <f t="shared" si="23"/>
        <v>6.7473956287229114E-4</v>
      </c>
      <c r="P79" s="164">
        <f t="shared" si="23"/>
        <v>4.6375288841377289E-4</v>
      </c>
      <c r="Q79" s="164">
        <f t="shared" si="23"/>
        <v>3.6191526089047815E-4</v>
      </c>
      <c r="R79" s="164">
        <f t="shared" si="23"/>
        <v>3.2013572139374182E-4</v>
      </c>
      <c r="S79" s="164">
        <f t="shared" si="23"/>
        <v>2.9611248618311846E-4</v>
      </c>
      <c r="T79" s="164">
        <f t="shared" si="23"/>
        <v>2.8201189160296998E-4</v>
      </c>
      <c r="U79" s="164">
        <f t="shared" si="23"/>
        <v>3.1595776744406821E-4</v>
      </c>
      <c r="V79" s="164">
        <f t="shared" si="23"/>
        <v>4.2145110467332734E-4</v>
      </c>
      <c r="W79" s="164">
        <f t="shared" si="23"/>
        <v>6.893624016961489E-4</v>
      </c>
      <c r="X79" s="165">
        <f t="shared" si="23"/>
        <v>9.0087132039837637E-4</v>
      </c>
      <c r="Y79" s="164">
        <f t="shared" si="19"/>
        <v>9.5284194338911613E-4</v>
      </c>
      <c r="Z79" s="164">
        <f t="shared" si="19"/>
        <v>9.1587375870024867E-4</v>
      </c>
      <c r="AA79" s="164">
        <f t="shared" si="19"/>
        <v>6.727168256058677E-4</v>
      </c>
      <c r="AB79" s="164">
        <f t="shared" si="19"/>
        <v>4.6236264793963664E-4</v>
      </c>
      <c r="AC79" s="164">
        <f t="shared" si="19"/>
        <v>3.6083030970964885E-4</v>
      </c>
      <c r="AD79" s="164">
        <f t="shared" si="19"/>
        <v>3.1917601710247439E-4</v>
      </c>
      <c r="AE79" s="164">
        <f t="shared" si="19"/>
        <v>2.9522479885334905E-4</v>
      </c>
      <c r="AF79" s="164">
        <f t="shared" si="19"/>
        <v>2.8116647509842768E-4</v>
      </c>
      <c r="AG79" s="164">
        <f t="shared" si="19"/>
        <v>3.1501058784175694E-4</v>
      </c>
      <c r="AH79" s="164">
        <f t="shared" si="19"/>
        <v>4.2018767667487253E-4</v>
      </c>
      <c r="AI79" s="164">
        <f t="shared" si="19"/>
        <v>6.8729582801837889E-4</v>
      </c>
      <c r="AJ79" s="165">
        <f t="shared" si="19"/>
        <v>8.9817068434219966E-4</v>
      </c>
      <c r="AK79" s="163">
        <f t="shared" si="20"/>
        <v>9.1801432744298319E-4</v>
      </c>
      <c r="AL79" s="164">
        <f t="shared" si="20"/>
        <v>8.8239737812688911E-4</v>
      </c>
      <c r="AM79" s="164">
        <f t="shared" si="20"/>
        <v>6.4812814811821538E-4</v>
      </c>
      <c r="AN79" s="164">
        <f t="shared" si="20"/>
        <v>4.4546269003790652E-4</v>
      </c>
      <c r="AO79" s="164">
        <f t="shared" si="20"/>
        <v>3.476414912120149E-4</v>
      </c>
      <c r="AP79" s="164">
        <f t="shared" si="20"/>
        <v>3.0750971733472599E-4</v>
      </c>
      <c r="AQ79" s="164">
        <f t="shared" si="20"/>
        <v>2.8443394735528488E-4</v>
      </c>
      <c r="AR79" s="164">
        <f t="shared" si="20"/>
        <v>2.7088947367169997E-4</v>
      </c>
      <c r="AS79" s="164">
        <f t="shared" si="20"/>
        <v>3.0349653994699716E-4</v>
      </c>
      <c r="AT79" s="164">
        <f t="shared" si="20"/>
        <v>4.0482926898715156E-4</v>
      </c>
      <c r="AU79" s="164">
        <f t="shared" si="20"/>
        <v>6.621742689752665E-4</v>
      </c>
      <c r="AV79" s="165">
        <f t="shared" si="20"/>
        <v>8.6534137422904147E-4</v>
      </c>
      <c r="AW79" s="163">
        <f t="shared" si="22"/>
        <v>8.8941526069312427E-4</v>
      </c>
      <c r="AX79" s="164">
        <f t="shared" si="22"/>
        <v>8.5490789265530364E-4</v>
      </c>
      <c r="AY79" s="164">
        <f t="shared" si="22"/>
        <v>6.2793689443470854E-4</v>
      </c>
      <c r="AZ79" s="164">
        <f t="shared" si="22"/>
        <v>4.3158511010682753E-4</v>
      </c>
      <c r="BA79" s="164">
        <f t="shared" si="22"/>
        <v>3.3681135281985521E-4</v>
      </c>
      <c r="BB79" s="164">
        <f t="shared" si="22"/>
        <v>2.979298113687897E-4</v>
      </c>
      <c r="BC79" s="164">
        <f t="shared" si="22"/>
        <v>2.7557292503442701E-4</v>
      </c>
      <c r="BD79" s="164">
        <f t="shared" si="22"/>
        <v>2.6245040479469246E-4</v>
      </c>
      <c r="BE79" s="164">
        <f t="shared" si="22"/>
        <v>2.9404165722368318E-4</v>
      </c>
      <c r="BF79" s="164">
        <f t="shared" si="22"/>
        <v>3.9221754938762371E-4</v>
      </c>
      <c r="BG79" s="164">
        <f t="shared" si="22"/>
        <v>6.4154543394258151E-4</v>
      </c>
      <c r="BH79" s="165">
        <f t="shared" si="22"/>
        <v>8.3838323753860082E-4</v>
      </c>
    </row>
    <row r="80" spans="2:60" s="1" customFormat="1" ht="12.75" x14ac:dyDescent="0.2">
      <c r="B80" s="84">
        <v>301320</v>
      </c>
      <c r="C80" s="72" t="s">
        <v>54</v>
      </c>
      <c r="D80" s="72" t="s">
        <v>47</v>
      </c>
      <c r="E80" s="37"/>
      <c r="F80" s="79"/>
      <c r="G80" s="79"/>
      <c r="H80" s="95">
        <f>P_EN_ref!L63</f>
        <v>0.91497191497852493</v>
      </c>
      <c r="I80" s="89">
        <f>P_EN_ref!M63</f>
        <v>0.91222900809712093</v>
      </c>
      <c r="J80" s="89">
        <f>P_EN_ref!N63</f>
        <v>0.8812937543452638</v>
      </c>
      <c r="K80" s="96">
        <f>P_EN_ref!O63</f>
        <v>0.85150575777833548</v>
      </c>
      <c r="L80" s="179"/>
      <c r="M80" s="163">
        <f t="shared" si="13"/>
        <v>4.7785348299392131E-4</v>
      </c>
      <c r="N80" s="164">
        <f t="shared" si="23"/>
        <v>4.5931381234224462E-4</v>
      </c>
      <c r="O80" s="164">
        <f t="shared" si="23"/>
        <v>3.3736978143614557E-4</v>
      </c>
      <c r="P80" s="164">
        <f t="shared" si="23"/>
        <v>2.3187644420688644E-4</v>
      </c>
      <c r="Q80" s="164">
        <f t="shared" si="23"/>
        <v>1.8095763044523907E-4</v>
      </c>
      <c r="R80" s="164">
        <f t="shared" si="23"/>
        <v>1.6006786069687091E-4</v>
      </c>
      <c r="S80" s="164">
        <f t="shared" si="23"/>
        <v>1.4805624309155923E-4</v>
      </c>
      <c r="T80" s="164">
        <f t="shared" si="23"/>
        <v>1.4100594580148499E-4</v>
      </c>
      <c r="U80" s="164">
        <f t="shared" si="23"/>
        <v>1.5797888372203411E-4</v>
      </c>
      <c r="V80" s="164">
        <f t="shared" si="23"/>
        <v>2.1072555233666367E-4</v>
      </c>
      <c r="W80" s="164">
        <f t="shared" si="23"/>
        <v>3.4468120084807445E-4</v>
      </c>
      <c r="X80" s="165">
        <f t="shared" si="23"/>
        <v>4.5043566019918818E-4</v>
      </c>
      <c r="Y80" s="164">
        <f t="shared" si="19"/>
        <v>4.7642097169455806E-4</v>
      </c>
      <c r="Z80" s="164">
        <f t="shared" si="19"/>
        <v>4.5793687935012433E-4</v>
      </c>
      <c r="AA80" s="164">
        <f t="shared" si="19"/>
        <v>3.3635841280293385E-4</v>
      </c>
      <c r="AB80" s="164">
        <f t="shared" si="19"/>
        <v>2.3118132396981832E-4</v>
      </c>
      <c r="AC80" s="164">
        <f t="shared" si="19"/>
        <v>1.8041515485482442E-4</v>
      </c>
      <c r="AD80" s="164">
        <f t="shared" si="19"/>
        <v>1.595880085512372E-4</v>
      </c>
      <c r="AE80" s="164">
        <f t="shared" si="19"/>
        <v>1.4761239942667452E-4</v>
      </c>
      <c r="AF80" s="164">
        <f t="shared" si="19"/>
        <v>1.4058323754921384E-4</v>
      </c>
      <c r="AG80" s="164">
        <f t="shared" si="19"/>
        <v>1.5750529392087847E-4</v>
      </c>
      <c r="AH80" s="164">
        <f t="shared" si="19"/>
        <v>2.1009383833743626E-4</v>
      </c>
      <c r="AI80" s="164">
        <f t="shared" si="19"/>
        <v>3.4364791400918945E-4</v>
      </c>
      <c r="AJ80" s="165">
        <f t="shared" si="19"/>
        <v>4.4908534217109983E-4</v>
      </c>
      <c r="AK80" s="163">
        <f t="shared" si="20"/>
        <v>4.590071637214916E-4</v>
      </c>
      <c r="AL80" s="164">
        <f t="shared" si="20"/>
        <v>4.4119868906344455E-4</v>
      </c>
      <c r="AM80" s="164">
        <f t="shared" si="20"/>
        <v>3.2406407405910769E-4</v>
      </c>
      <c r="AN80" s="164">
        <f t="shared" si="20"/>
        <v>2.2273134501895326E-4</v>
      </c>
      <c r="AO80" s="164">
        <f t="shared" si="20"/>
        <v>1.7382074560600745E-4</v>
      </c>
      <c r="AP80" s="164">
        <f t="shared" si="20"/>
        <v>1.5375485866736299E-4</v>
      </c>
      <c r="AQ80" s="164">
        <f t="shared" si="20"/>
        <v>1.4221697367764244E-4</v>
      </c>
      <c r="AR80" s="164">
        <f t="shared" si="20"/>
        <v>1.3544473683584998E-4</v>
      </c>
      <c r="AS80" s="164">
        <f t="shared" si="20"/>
        <v>1.5174826997349858E-4</v>
      </c>
      <c r="AT80" s="164">
        <f t="shared" si="20"/>
        <v>2.0241463449357578E-4</v>
      </c>
      <c r="AU80" s="164">
        <f t="shared" si="20"/>
        <v>3.3108713448763325E-4</v>
      </c>
      <c r="AV80" s="165">
        <f t="shared" si="20"/>
        <v>4.3267068711452073E-4</v>
      </c>
      <c r="AW80" s="163">
        <f t="shared" si="22"/>
        <v>4.4470763034656213E-4</v>
      </c>
      <c r="AX80" s="164">
        <f t="shared" si="22"/>
        <v>4.2745394632765182E-4</v>
      </c>
      <c r="AY80" s="164">
        <f t="shared" si="22"/>
        <v>3.1396844721735427E-4</v>
      </c>
      <c r="AZ80" s="164">
        <f t="shared" si="22"/>
        <v>2.1579255505341376E-4</v>
      </c>
      <c r="BA80" s="164">
        <f t="shared" si="22"/>
        <v>1.6840567640992761E-4</v>
      </c>
      <c r="BB80" s="164">
        <f t="shared" si="22"/>
        <v>1.4896490568439485E-4</v>
      </c>
      <c r="BC80" s="164">
        <f t="shared" si="22"/>
        <v>1.3778646251721351E-4</v>
      </c>
      <c r="BD80" s="164">
        <f t="shared" si="22"/>
        <v>1.3122520239734623E-4</v>
      </c>
      <c r="BE80" s="164">
        <f t="shared" si="22"/>
        <v>1.4702082861184159E-4</v>
      </c>
      <c r="BF80" s="164">
        <f t="shared" si="22"/>
        <v>1.9610877469381185E-4</v>
      </c>
      <c r="BG80" s="164">
        <f t="shared" si="22"/>
        <v>3.2077271697129075E-4</v>
      </c>
      <c r="BH80" s="165">
        <f t="shared" si="22"/>
        <v>4.1919161876930041E-4</v>
      </c>
    </row>
    <row r="81" spans="2:65" s="1" customFormat="1" ht="12.75" x14ac:dyDescent="0.2">
      <c r="B81" s="84">
        <v>301345</v>
      </c>
      <c r="C81" s="72" t="s">
        <v>55</v>
      </c>
      <c r="D81" s="72" t="s">
        <v>14</v>
      </c>
      <c r="E81" s="37"/>
      <c r="F81" s="79"/>
      <c r="G81" s="79"/>
      <c r="H81" s="95">
        <f>P_EN_ref!L64</f>
        <v>1.8299438299570499</v>
      </c>
      <c r="I81" s="89">
        <f>P_EN_ref!M64</f>
        <v>1.8244580161942419</v>
      </c>
      <c r="J81" s="89">
        <f>P_EN_ref!N64</f>
        <v>1.7625875086905276</v>
      </c>
      <c r="K81" s="96">
        <f>P_EN_ref!O64</f>
        <v>1.703011515556671</v>
      </c>
      <c r="L81" s="179"/>
      <c r="M81" s="163">
        <f t="shared" si="13"/>
        <v>9.5570696598784263E-4</v>
      </c>
      <c r="N81" s="164">
        <f t="shared" si="23"/>
        <v>9.1862762468448923E-4</v>
      </c>
      <c r="O81" s="164">
        <f t="shared" si="23"/>
        <v>6.7473956287229114E-4</v>
      </c>
      <c r="P81" s="164">
        <f t="shared" si="23"/>
        <v>4.6375288841377289E-4</v>
      </c>
      <c r="Q81" s="164">
        <f t="shared" si="23"/>
        <v>3.6191526089047815E-4</v>
      </c>
      <c r="R81" s="164">
        <f t="shared" si="23"/>
        <v>3.2013572139374182E-4</v>
      </c>
      <c r="S81" s="164">
        <f t="shared" si="23"/>
        <v>2.9611248618311846E-4</v>
      </c>
      <c r="T81" s="164">
        <f t="shared" si="23"/>
        <v>2.8201189160296998E-4</v>
      </c>
      <c r="U81" s="164">
        <f t="shared" si="23"/>
        <v>3.1595776744406821E-4</v>
      </c>
      <c r="V81" s="164">
        <f t="shared" si="23"/>
        <v>4.2145110467332734E-4</v>
      </c>
      <c r="W81" s="164">
        <f t="shared" si="23"/>
        <v>6.893624016961489E-4</v>
      </c>
      <c r="X81" s="165">
        <f t="shared" si="23"/>
        <v>9.0087132039837637E-4</v>
      </c>
      <c r="Y81" s="164">
        <f t="shared" si="19"/>
        <v>9.5284194338911613E-4</v>
      </c>
      <c r="Z81" s="164">
        <f t="shared" si="19"/>
        <v>9.1587375870024867E-4</v>
      </c>
      <c r="AA81" s="164">
        <f t="shared" si="19"/>
        <v>6.727168256058677E-4</v>
      </c>
      <c r="AB81" s="164">
        <f t="shared" si="19"/>
        <v>4.6236264793963664E-4</v>
      </c>
      <c r="AC81" s="164">
        <f t="shared" si="19"/>
        <v>3.6083030970964885E-4</v>
      </c>
      <c r="AD81" s="164">
        <f t="shared" si="19"/>
        <v>3.1917601710247439E-4</v>
      </c>
      <c r="AE81" s="164">
        <f t="shared" si="19"/>
        <v>2.9522479885334905E-4</v>
      </c>
      <c r="AF81" s="164">
        <f t="shared" si="19"/>
        <v>2.8116647509842768E-4</v>
      </c>
      <c r="AG81" s="164">
        <f t="shared" si="19"/>
        <v>3.1501058784175694E-4</v>
      </c>
      <c r="AH81" s="164">
        <f t="shared" si="19"/>
        <v>4.2018767667487253E-4</v>
      </c>
      <c r="AI81" s="164">
        <f t="shared" si="19"/>
        <v>6.8729582801837889E-4</v>
      </c>
      <c r="AJ81" s="165">
        <f t="shared" si="19"/>
        <v>8.9817068434219966E-4</v>
      </c>
      <c r="AK81" s="163">
        <f t="shared" si="20"/>
        <v>9.1801432744298319E-4</v>
      </c>
      <c r="AL81" s="164">
        <f t="shared" si="20"/>
        <v>8.8239737812688911E-4</v>
      </c>
      <c r="AM81" s="164">
        <f t="shared" si="20"/>
        <v>6.4812814811821538E-4</v>
      </c>
      <c r="AN81" s="164">
        <f t="shared" si="20"/>
        <v>4.4546269003790652E-4</v>
      </c>
      <c r="AO81" s="164">
        <f t="shared" si="20"/>
        <v>3.476414912120149E-4</v>
      </c>
      <c r="AP81" s="164">
        <f t="shared" si="20"/>
        <v>3.0750971733472599E-4</v>
      </c>
      <c r="AQ81" s="164">
        <f t="shared" si="20"/>
        <v>2.8443394735528488E-4</v>
      </c>
      <c r="AR81" s="164">
        <f t="shared" si="20"/>
        <v>2.7088947367169997E-4</v>
      </c>
      <c r="AS81" s="164">
        <f t="shared" si="20"/>
        <v>3.0349653994699716E-4</v>
      </c>
      <c r="AT81" s="164">
        <f t="shared" si="20"/>
        <v>4.0482926898715156E-4</v>
      </c>
      <c r="AU81" s="164">
        <f t="shared" si="20"/>
        <v>6.621742689752665E-4</v>
      </c>
      <c r="AV81" s="165">
        <f t="shared" si="20"/>
        <v>8.6534137422904147E-4</v>
      </c>
      <c r="AW81" s="163">
        <f t="shared" si="22"/>
        <v>8.8941526069312427E-4</v>
      </c>
      <c r="AX81" s="164">
        <f t="shared" si="22"/>
        <v>8.5490789265530364E-4</v>
      </c>
      <c r="AY81" s="164">
        <f t="shared" si="22"/>
        <v>6.2793689443470854E-4</v>
      </c>
      <c r="AZ81" s="164">
        <f t="shared" si="22"/>
        <v>4.3158511010682753E-4</v>
      </c>
      <c r="BA81" s="164">
        <f t="shared" si="22"/>
        <v>3.3681135281985521E-4</v>
      </c>
      <c r="BB81" s="164">
        <f t="shared" si="22"/>
        <v>2.979298113687897E-4</v>
      </c>
      <c r="BC81" s="164">
        <f t="shared" si="22"/>
        <v>2.7557292503442701E-4</v>
      </c>
      <c r="BD81" s="164">
        <f t="shared" si="22"/>
        <v>2.6245040479469246E-4</v>
      </c>
      <c r="BE81" s="164">
        <f t="shared" si="22"/>
        <v>2.9404165722368318E-4</v>
      </c>
      <c r="BF81" s="164">
        <f t="shared" si="22"/>
        <v>3.9221754938762371E-4</v>
      </c>
      <c r="BG81" s="164">
        <f t="shared" si="22"/>
        <v>6.4154543394258151E-4</v>
      </c>
      <c r="BH81" s="165">
        <f t="shared" si="22"/>
        <v>8.3838323753860082E-4</v>
      </c>
    </row>
    <row r="82" spans="2:65" s="1" customFormat="1" ht="12.75" x14ac:dyDescent="0.2">
      <c r="B82" s="84">
        <v>301348</v>
      </c>
      <c r="C82" s="72" t="s">
        <v>56</v>
      </c>
      <c r="D82" s="72" t="s">
        <v>47</v>
      </c>
      <c r="E82" s="37"/>
      <c r="F82" s="79"/>
      <c r="G82" s="79"/>
      <c r="H82" s="95">
        <f>P_EN_ref!L65</f>
        <v>0.91497191497852493</v>
      </c>
      <c r="I82" s="89">
        <f>P_EN_ref!M65</f>
        <v>0.91222900809712093</v>
      </c>
      <c r="J82" s="89">
        <f>P_EN_ref!N65</f>
        <v>0.8812937543452638</v>
      </c>
      <c r="K82" s="96">
        <f>P_EN_ref!O65</f>
        <v>0.85150575777833548</v>
      </c>
      <c r="L82" s="179"/>
      <c r="M82" s="163">
        <f t="shared" si="13"/>
        <v>4.7785348299392131E-4</v>
      </c>
      <c r="N82" s="164">
        <f t="shared" si="23"/>
        <v>4.5931381234224462E-4</v>
      </c>
      <c r="O82" s="164">
        <f t="shared" si="23"/>
        <v>3.3736978143614557E-4</v>
      </c>
      <c r="P82" s="164">
        <f t="shared" si="23"/>
        <v>2.3187644420688644E-4</v>
      </c>
      <c r="Q82" s="164">
        <f t="shared" si="23"/>
        <v>1.8095763044523907E-4</v>
      </c>
      <c r="R82" s="164">
        <f t="shared" si="23"/>
        <v>1.6006786069687091E-4</v>
      </c>
      <c r="S82" s="164">
        <f t="shared" si="23"/>
        <v>1.4805624309155923E-4</v>
      </c>
      <c r="T82" s="164">
        <f t="shared" si="23"/>
        <v>1.4100594580148499E-4</v>
      </c>
      <c r="U82" s="164">
        <f t="shared" si="23"/>
        <v>1.5797888372203411E-4</v>
      </c>
      <c r="V82" s="164">
        <f t="shared" si="23"/>
        <v>2.1072555233666367E-4</v>
      </c>
      <c r="W82" s="164">
        <f t="shared" si="23"/>
        <v>3.4468120084807445E-4</v>
      </c>
      <c r="X82" s="165">
        <f t="shared" si="23"/>
        <v>4.5043566019918818E-4</v>
      </c>
      <c r="Y82" s="164">
        <f t="shared" si="19"/>
        <v>4.7642097169455806E-4</v>
      </c>
      <c r="Z82" s="164">
        <f t="shared" si="19"/>
        <v>4.5793687935012433E-4</v>
      </c>
      <c r="AA82" s="164">
        <f t="shared" si="19"/>
        <v>3.3635841280293385E-4</v>
      </c>
      <c r="AB82" s="164">
        <f t="shared" si="19"/>
        <v>2.3118132396981832E-4</v>
      </c>
      <c r="AC82" s="164">
        <f t="shared" si="19"/>
        <v>1.8041515485482442E-4</v>
      </c>
      <c r="AD82" s="164">
        <f t="shared" si="19"/>
        <v>1.595880085512372E-4</v>
      </c>
      <c r="AE82" s="164">
        <f t="shared" si="19"/>
        <v>1.4761239942667452E-4</v>
      </c>
      <c r="AF82" s="164">
        <f t="shared" si="19"/>
        <v>1.4058323754921384E-4</v>
      </c>
      <c r="AG82" s="164">
        <f t="shared" si="19"/>
        <v>1.5750529392087847E-4</v>
      </c>
      <c r="AH82" s="164">
        <f t="shared" si="19"/>
        <v>2.1009383833743626E-4</v>
      </c>
      <c r="AI82" s="164">
        <f t="shared" si="19"/>
        <v>3.4364791400918945E-4</v>
      </c>
      <c r="AJ82" s="165">
        <f t="shared" si="19"/>
        <v>4.4908534217109983E-4</v>
      </c>
      <c r="AK82" s="163">
        <f t="shared" si="20"/>
        <v>4.590071637214916E-4</v>
      </c>
      <c r="AL82" s="164">
        <f t="shared" si="20"/>
        <v>4.4119868906344455E-4</v>
      </c>
      <c r="AM82" s="164">
        <f t="shared" si="20"/>
        <v>3.2406407405910769E-4</v>
      </c>
      <c r="AN82" s="164">
        <f t="shared" si="20"/>
        <v>2.2273134501895326E-4</v>
      </c>
      <c r="AO82" s="164">
        <f t="shared" si="20"/>
        <v>1.7382074560600745E-4</v>
      </c>
      <c r="AP82" s="164">
        <f t="shared" si="20"/>
        <v>1.5375485866736299E-4</v>
      </c>
      <c r="AQ82" s="164">
        <f t="shared" si="20"/>
        <v>1.4221697367764244E-4</v>
      </c>
      <c r="AR82" s="164">
        <f t="shared" si="20"/>
        <v>1.3544473683584998E-4</v>
      </c>
      <c r="AS82" s="164">
        <f t="shared" si="20"/>
        <v>1.5174826997349858E-4</v>
      </c>
      <c r="AT82" s="164">
        <f t="shared" si="20"/>
        <v>2.0241463449357578E-4</v>
      </c>
      <c r="AU82" s="164">
        <f t="shared" si="20"/>
        <v>3.3108713448763325E-4</v>
      </c>
      <c r="AV82" s="165">
        <f t="shared" si="20"/>
        <v>4.3267068711452073E-4</v>
      </c>
      <c r="AW82" s="163">
        <f t="shared" si="22"/>
        <v>4.4470763034656213E-4</v>
      </c>
      <c r="AX82" s="164">
        <f t="shared" si="22"/>
        <v>4.2745394632765182E-4</v>
      </c>
      <c r="AY82" s="164">
        <f t="shared" si="22"/>
        <v>3.1396844721735427E-4</v>
      </c>
      <c r="AZ82" s="164">
        <f t="shared" si="22"/>
        <v>2.1579255505341376E-4</v>
      </c>
      <c r="BA82" s="164">
        <f t="shared" si="22"/>
        <v>1.6840567640992761E-4</v>
      </c>
      <c r="BB82" s="164">
        <f t="shared" si="22"/>
        <v>1.4896490568439485E-4</v>
      </c>
      <c r="BC82" s="164">
        <f t="shared" si="22"/>
        <v>1.3778646251721351E-4</v>
      </c>
      <c r="BD82" s="164">
        <f t="shared" si="22"/>
        <v>1.3122520239734623E-4</v>
      </c>
      <c r="BE82" s="164">
        <f t="shared" si="22"/>
        <v>1.4702082861184159E-4</v>
      </c>
      <c r="BF82" s="164">
        <f t="shared" si="22"/>
        <v>1.9610877469381185E-4</v>
      </c>
      <c r="BG82" s="164">
        <f t="shared" si="22"/>
        <v>3.2077271697129075E-4</v>
      </c>
      <c r="BH82" s="165">
        <f t="shared" si="22"/>
        <v>4.1919161876930041E-4</v>
      </c>
    </row>
    <row r="83" spans="2:65" s="1" customFormat="1" ht="12.75" x14ac:dyDescent="0.2">
      <c r="B83" s="84">
        <v>301360</v>
      </c>
      <c r="C83" s="72" t="s">
        <v>57</v>
      </c>
      <c r="D83" s="72" t="s">
        <v>47</v>
      </c>
      <c r="E83" s="37"/>
      <c r="F83" s="79"/>
      <c r="G83" s="79"/>
      <c r="H83" s="95">
        <f>P_EN_ref!L66</f>
        <v>0.91497191497852493</v>
      </c>
      <c r="I83" s="89">
        <f>P_EN_ref!M66</f>
        <v>0.91222900809712093</v>
      </c>
      <c r="J83" s="89">
        <f>P_EN_ref!N66</f>
        <v>0.8812937543452638</v>
      </c>
      <c r="K83" s="96">
        <f>P_EN_ref!O66</f>
        <v>0.85150575777833548</v>
      </c>
      <c r="L83" s="179"/>
      <c r="M83" s="163">
        <f t="shared" si="13"/>
        <v>4.7785348299392131E-4</v>
      </c>
      <c r="N83" s="164">
        <f t="shared" si="23"/>
        <v>4.5931381234224462E-4</v>
      </c>
      <c r="O83" s="164">
        <f t="shared" si="23"/>
        <v>3.3736978143614557E-4</v>
      </c>
      <c r="P83" s="164">
        <f t="shared" si="23"/>
        <v>2.3187644420688644E-4</v>
      </c>
      <c r="Q83" s="164">
        <f t="shared" si="23"/>
        <v>1.8095763044523907E-4</v>
      </c>
      <c r="R83" s="164">
        <f t="shared" si="23"/>
        <v>1.6006786069687091E-4</v>
      </c>
      <c r="S83" s="164">
        <f t="shared" si="23"/>
        <v>1.4805624309155923E-4</v>
      </c>
      <c r="T83" s="164">
        <f t="shared" si="23"/>
        <v>1.4100594580148499E-4</v>
      </c>
      <c r="U83" s="164">
        <f t="shared" si="23"/>
        <v>1.5797888372203411E-4</v>
      </c>
      <c r="V83" s="164">
        <f t="shared" si="23"/>
        <v>2.1072555233666367E-4</v>
      </c>
      <c r="W83" s="164">
        <f t="shared" si="23"/>
        <v>3.4468120084807445E-4</v>
      </c>
      <c r="X83" s="165">
        <f t="shared" si="23"/>
        <v>4.5043566019918818E-4</v>
      </c>
      <c r="Y83" s="164">
        <f t="shared" si="19"/>
        <v>4.7642097169455806E-4</v>
      </c>
      <c r="Z83" s="164">
        <f t="shared" si="19"/>
        <v>4.5793687935012433E-4</v>
      </c>
      <c r="AA83" s="164">
        <f t="shared" si="19"/>
        <v>3.3635841280293385E-4</v>
      </c>
      <c r="AB83" s="164">
        <f t="shared" si="19"/>
        <v>2.3118132396981832E-4</v>
      </c>
      <c r="AC83" s="164">
        <f t="shared" si="19"/>
        <v>1.8041515485482442E-4</v>
      </c>
      <c r="AD83" s="164">
        <f t="shared" si="19"/>
        <v>1.595880085512372E-4</v>
      </c>
      <c r="AE83" s="164">
        <f t="shared" si="19"/>
        <v>1.4761239942667452E-4</v>
      </c>
      <c r="AF83" s="164">
        <f t="shared" si="19"/>
        <v>1.4058323754921384E-4</v>
      </c>
      <c r="AG83" s="164">
        <f t="shared" si="19"/>
        <v>1.5750529392087847E-4</v>
      </c>
      <c r="AH83" s="164">
        <f t="shared" si="19"/>
        <v>2.1009383833743626E-4</v>
      </c>
      <c r="AI83" s="164">
        <f t="shared" si="19"/>
        <v>3.4364791400918945E-4</v>
      </c>
      <c r="AJ83" s="165">
        <f t="shared" si="19"/>
        <v>4.4908534217109983E-4</v>
      </c>
      <c r="AK83" s="163">
        <f t="shared" si="20"/>
        <v>4.590071637214916E-4</v>
      </c>
      <c r="AL83" s="164">
        <f t="shared" si="20"/>
        <v>4.4119868906344455E-4</v>
      </c>
      <c r="AM83" s="164">
        <f t="shared" si="20"/>
        <v>3.2406407405910769E-4</v>
      </c>
      <c r="AN83" s="164">
        <f t="shared" si="20"/>
        <v>2.2273134501895326E-4</v>
      </c>
      <c r="AO83" s="164">
        <f t="shared" si="20"/>
        <v>1.7382074560600745E-4</v>
      </c>
      <c r="AP83" s="164">
        <f t="shared" si="20"/>
        <v>1.5375485866736299E-4</v>
      </c>
      <c r="AQ83" s="164">
        <f t="shared" si="20"/>
        <v>1.4221697367764244E-4</v>
      </c>
      <c r="AR83" s="164">
        <f t="shared" si="20"/>
        <v>1.3544473683584998E-4</v>
      </c>
      <c r="AS83" s="164">
        <f t="shared" si="20"/>
        <v>1.5174826997349858E-4</v>
      </c>
      <c r="AT83" s="164">
        <f t="shared" si="20"/>
        <v>2.0241463449357578E-4</v>
      </c>
      <c r="AU83" s="164">
        <f t="shared" si="20"/>
        <v>3.3108713448763325E-4</v>
      </c>
      <c r="AV83" s="165">
        <f t="shared" si="20"/>
        <v>4.3267068711452073E-4</v>
      </c>
      <c r="AW83" s="163">
        <f t="shared" si="22"/>
        <v>4.4470763034656213E-4</v>
      </c>
      <c r="AX83" s="164">
        <f t="shared" si="22"/>
        <v>4.2745394632765182E-4</v>
      </c>
      <c r="AY83" s="164">
        <f t="shared" si="22"/>
        <v>3.1396844721735427E-4</v>
      </c>
      <c r="AZ83" s="164">
        <f t="shared" si="22"/>
        <v>2.1579255505341376E-4</v>
      </c>
      <c r="BA83" s="164">
        <f t="shared" si="22"/>
        <v>1.6840567640992761E-4</v>
      </c>
      <c r="BB83" s="164">
        <f t="shared" si="22"/>
        <v>1.4896490568439485E-4</v>
      </c>
      <c r="BC83" s="164">
        <f t="shared" si="22"/>
        <v>1.3778646251721351E-4</v>
      </c>
      <c r="BD83" s="164">
        <f t="shared" si="22"/>
        <v>1.3122520239734623E-4</v>
      </c>
      <c r="BE83" s="164">
        <f t="shared" si="22"/>
        <v>1.4702082861184159E-4</v>
      </c>
      <c r="BF83" s="164">
        <f t="shared" si="22"/>
        <v>1.9610877469381185E-4</v>
      </c>
      <c r="BG83" s="164">
        <f t="shared" si="22"/>
        <v>3.2077271697129075E-4</v>
      </c>
      <c r="BH83" s="165">
        <f t="shared" si="22"/>
        <v>4.1919161876930041E-4</v>
      </c>
    </row>
    <row r="84" spans="2:65" s="1" customFormat="1" ht="12.75" x14ac:dyDescent="0.2">
      <c r="B84" s="84">
        <v>301361</v>
      </c>
      <c r="C84" s="72" t="s">
        <v>58</v>
      </c>
      <c r="D84" s="72" t="s">
        <v>47</v>
      </c>
      <c r="E84" s="37"/>
      <c r="F84" s="79"/>
      <c r="G84" s="79"/>
      <c r="H84" s="95">
        <f>P_EN_ref!L67</f>
        <v>0.91497191497852493</v>
      </c>
      <c r="I84" s="89">
        <f>P_EN_ref!M67</f>
        <v>0.91222900809712093</v>
      </c>
      <c r="J84" s="89">
        <f>P_EN_ref!N67</f>
        <v>0.8812937543452638</v>
      </c>
      <c r="K84" s="96">
        <f>P_EN_ref!O67</f>
        <v>0.85150575777833548</v>
      </c>
      <c r="L84" s="179"/>
      <c r="M84" s="163">
        <f t="shared" si="13"/>
        <v>4.7785348299392131E-4</v>
      </c>
      <c r="N84" s="164">
        <f t="shared" si="23"/>
        <v>4.5931381234224462E-4</v>
      </c>
      <c r="O84" s="164">
        <f t="shared" si="23"/>
        <v>3.3736978143614557E-4</v>
      </c>
      <c r="P84" s="164">
        <f t="shared" si="23"/>
        <v>2.3187644420688644E-4</v>
      </c>
      <c r="Q84" s="164">
        <f t="shared" si="23"/>
        <v>1.8095763044523907E-4</v>
      </c>
      <c r="R84" s="164">
        <f t="shared" si="23"/>
        <v>1.6006786069687091E-4</v>
      </c>
      <c r="S84" s="164">
        <f t="shared" si="23"/>
        <v>1.4805624309155923E-4</v>
      </c>
      <c r="T84" s="164">
        <f t="shared" si="23"/>
        <v>1.4100594580148499E-4</v>
      </c>
      <c r="U84" s="164">
        <f t="shared" si="23"/>
        <v>1.5797888372203411E-4</v>
      </c>
      <c r="V84" s="164">
        <f t="shared" si="23"/>
        <v>2.1072555233666367E-4</v>
      </c>
      <c r="W84" s="164">
        <f t="shared" si="23"/>
        <v>3.4468120084807445E-4</v>
      </c>
      <c r="X84" s="165">
        <f t="shared" si="23"/>
        <v>4.5043566019918818E-4</v>
      </c>
      <c r="Y84" s="164">
        <f t="shared" si="19"/>
        <v>4.7642097169455806E-4</v>
      </c>
      <c r="Z84" s="164">
        <f t="shared" si="19"/>
        <v>4.5793687935012433E-4</v>
      </c>
      <c r="AA84" s="164">
        <f t="shared" si="19"/>
        <v>3.3635841280293385E-4</v>
      </c>
      <c r="AB84" s="164">
        <f t="shared" si="19"/>
        <v>2.3118132396981832E-4</v>
      </c>
      <c r="AC84" s="164">
        <f t="shared" si="19"/>
        <v>1.8041515485482442E-4</v>
      </c>
      <c r="AD84" s="164">
        <f t="shared" si="19"/>
        <v>1.595880085512372E-4</v>
      </c>
      <c r="AE84" s="164">
        <f t="shared" si="19"/>
        <v>1.4761239942667452E-4</v>
      </c>
      <c r="AF84" s="164">
        <f t="shared" si="19"/>
        <v>1.4058323754921384E-4</v>
      </c>
      <c r="AG84" s="164">
        <f t="shared" si="19"/>
        <v>1.5750529392087847E-4</v>
      </c>
      <c r="AH84" s="164">
        <f t="shared" si="19"/>
        <v>2.1009383833743626E-4</v>
      </c>
      <c r="AI84" s="164">
        <f t="shared" si="19"/>
        <v>3.4364791400918945E-4</v>
      </c>
      <c r="AJ84" s="165">
        <f t="shared" si="19"/>
        <v>4.4908534217109983E-4</v>
      </c>
      <c r="AK84" s="163">
        <f t="shared" si="20"/>
        <v>4.590071637214916E-4</v>
      </c>
      <c r="AL84" s="164">
        <f t="shared" si="20"/>
        <v>4.4119868906344455E-4</v>
      </c>
      <c r="AM84" s="164">
        <f t="shared" si="20"/>
        <v>3.2406407405910769E-4</v>
      </c>
      <c r="AN84" s="164">
        <f t="shared" si="20"/>
        <v>2.2273134501895326E-4</v>
      </c>
      <c r="AO84" s="164">
        <f t="shared" si="20"/>
        <v>1.7382074560600745E-4</v>
      </c>
      <c r="AP84" s="164">
        <f t="shared" si="20"/>
        <v>1.5375485866736299E-4</v>
      </c>
      <c r="AQ84" s="164">
        <f t="shared" si="20"/>
        <v>1.4221697367764244E-4</v>
      </c>
      <c r="AR84" s="164">
        <f t="shared" si="20"/>
        <v>1.3544473683584998E-4</v>
      </c>
      <c r="AS84" s="164">
        <f t="shared" si="20"/>
        <v>1.5174826997349858E-4</v>
      </c>
      <c r="AT84" s="164">
        <f t="shared" si="20"/>
        <v>2.0241463449357578E-4</v>
      </c>
      <c r="AU84" s="164">
        <f t="shared" si="20"/>
        <v>3.3108713448763325E-4</v>
      </c>
      <c r="AV84" s="165">
        <f t="shared" si="20"/>
        <v>4.3267068711452073E-4</v>
      </c>
      <c r="AW84" s="163">
        <f t="shared" si="22"/>
        <v>4.4470763034656213E-4</v>
      </c>
      <c r="AX84" s="164">
        <f t="shared" si="22"/>
        <v>4.2745394632765182E-4</v>
      </c>
      <c r="AY84" s="164">
        <f t="shared" si="22"/>
        <v>3.1396844721735427E-4</v>
      </c>
      <c r="AZ84" s="164">
        <f t="shared" si="22"/>
        <v>2.1579255505341376E-4</v>
      </c>
      <c r="BA84" s="164">
        <f t="shared" si="22"/>
        <v>1.6840567640992761E-4</v>
      </c>
      <c r="BB84" s="164">
        <f t="shared" si="22"/>
        <v>1.4896490568439485E-4</v>
      </c>
      <c r="BC84" s="164">
        <f t="shared" si="22"/>
        <v>1.3778646251721351E-4</v>
      </c>
      <c r="BD84" s="164">
        <f t="shared" si="22"/>
        <v>1.3122520239734623E-4</v>
      </c>
      <c r="BE84" s="164">
        <f t="shared" si="22"/>
        <v>1.4702082861184159E-4</v>
      </c>
      <c r="BF84" s="164">
        <f t="shared" si="22"/>
        <v>1.9610877469381185E-4</v>
      </c>
      <c r="BG84" s="164">
        <f t="shared" si="22"/>
        <v>3.2077271697129075E-4</v>
      </c>
      <c r="BH84" s="165">
        <f t="shared" si="22"/>
        <v>4.1919161876930041E-4</v>
      </c>
    </row>
    <row r="85" spans="2:65" s="1" customFormat="1" ht="12.75" x14ac:dyDescent="0.2">
      <c r="B85" s="84">
        <v>301375</v>
      </c>
      <c r="C85" s="72" t="s">
        <v>59</v>
      </c>
      <c r="D85" s="72" t="s">
        <v>14</v>
      </c>
      <c r="E85" s="37"/>
      <c r="F85" s="79"/>
      <c r="G85" s="79"/>
      <c r="H85" s="95">
        <f>P_EN_ref!L68</f>
        <v>1.8299438299570499</v>
      </c>
      <c r="I85" s="89">
        <f>P_EN_ref!M68</f>
        <v>1.8244580161942419</v>
      </c>
      <c r="J85" s="89">
        <f>P_EN_ref!N68</f>
        <v>1.7625875086905276</v>
      </c>
      <c r="K85" s="96">
        <f>P_EN_ref!O68</f>
        <v>1.703011515556671</v>
      </c>
      <c r="L85" s="179"/>
      <c r="M85" s="163">
        <f t="shared" si="13"/>
        <v>9.5570696598784263E-4</v>
      </c>
      <c r="N85" s="164">
        <f t="shared" si="23"/>
        <v>9.1862762468448923E-4</v>
      </c>
      <c r="O85" s="164">
        <f t="shared" si="23"/>
        <v>6.7473956287229114E-4</v>
      </c>
      <c r="P85" s="164">
        <f t="shared" si="23"/>
        <v>4.6375288841377289E-4</v>
      </c>
      <c r="Q85" s="164">
        <f t="shared" si="23"/>
        <v>3.6191526089047815E-4</v>
      </c>
      <c r="R85" s="164">
        <f t="shared" si="23"/>
        <v>3.2013572139374182E-4</v>
      </c>
      <c r="S85" s="164">
        <f t="shared" si="23"/>
        <v>2.9611248618311846E-4</v>
      </c>
      <c r="T85" s="164">
        <f t="shared" si="23"/>
        <v>2.8201189160296998E-4</v>
      </c>
      <c r="U85" s="164">
        <f t="shared" si="23"/>
        <v>3.1595776744406821E-4</v>
      </c>
      <c r="V85" s="164">
        <f t="shared" si="23"/>
        <v>4.2145110467332734E-4</v>
      </c>
      <c r="W85" s="164">
        <f t="shared" si="23"/>
        <v>6.893624016961489E-4</v>
      </c>
      <c r="X85" s="165">
        <f t="shared" si="23"/>
        <v>9.0087132039837637E-4</v>
      </c>
      <c r="Y85" s="164">
        <f t="shared" si="19"/>
        <v>9.5284194338911613E-4</v>
      </c>
      <c r="Z85" s="164">
        <f t="shared" si="19"/>
        <v>9.1587375870024867E-4</v>
      </c>
      <c r="AA85" s="164">
        <f t="shared" si="19"/>
        <v>6.727168256058677E-4</v>
      </c>
      <c r="AB85" s="164">
        <f t="shared" si="19"/>
        <v>4.6236264793963664E-4</v>
      </c>
      <c r="AC85" s="164">
        <f t="shared" si="19"/>
        <v>3.6083030970964885E-4</v>
      </c>
      <c r="AD85" s="164">
        <f t="shared" si="19"/>
        <v>3.1917601710247439E-4</v>
      </c>
      <c r="AE85" s="164">
        <f t="shared" si="19"/>
        <v>2.9522479885334905E-4</v>
      </c>
      <c r="AF85" s="164">
        <f t="shared" si="19"/>
        <v>2.8116647509842768E-4</v>
      </c>
      <c r="AG85" s="164">
        <f t="shared" si="19"/>
        <v>3.1501058784175694E-4</v>
      </c>
      <c r="AH85" s="164">
        <f t="shared" si="19"/>
        <v>4.2018767667487253E-4</v>
      </c>
      <c r="AI85" s="164">
        <f t="shared" si="19"/>
        <v>6.8729582801837889E-4</v>
      </c>
      <c r="AJ85" s="165">
        <f t="shared" si="19"/>
        <v>8.9817068434219966E-4</v>
      </c>
      <c r="AK85" s="163">
        <f t="shared" si="20"/>
        <v>9.1801432744298319E-4</v>
      </c>
      <c r="AL85" s="164">
        <f t="shared" si="20"/>
        <v>8.8239737812688911E-4</v>
      </c>
      <c r="AM85" s="164">
        <f t="shared" si="20"/>
        <v>6.4812814811821538E-4</v>
      </c>
      <c r="AN85" s="164">
        <f t="shared" si="20"/>
        <v>4.4546269003790652E-4</v>
      </c>
      <c r="AO85" s="164">
        <f t="shared" si="20"/>
        <v>3.476414912120149E-4</v>
      </c>
      <c r="AP85" s="164">
        <f t="shared" si="20"/>
        <v>3.0750971733472599E-4</v>
      </c>
      <c r="AQ85" s="164">
        <f t="shared" si="20"/>
        <v>2.8443394735528488E-4</v>
      </c>
      <c r="AR85" s="164">
        <f t="shared" si="20"/>
        <v>2.7088947367169997E-4</v>
      </c>
      <c r="AS85" s="164">
        <f t="shared" si="20"/>
        <v>3.0349653994699716E-4</v>
      </c>
      <c r="AT85" s="164">
        <f t="shared" si="20"/>
        <v>4.0482926898715156E-4</v>
      </c>
      <c r="AU85" s="164">
        <f t="shared" si="20"/>
        <v>6.621742689752665E-4</v>
      </c>
      <c r="AV85" s="165">
        <f t="shared" si="20"/>
        <v>8.6534137422904147E-4</v>
      </c>
      <c r="AW85" s="163">
        <f t="shared" si="22"/>
        <v>8.8941526069312427E-4</v>
      </c>
      <c r="AX85" s="164">
        <f t="shared" si="22"/>
        <v>8.5490789265530364E-4</v>
      </c>
      <c r="AY85" s="164">
        <f t="shared" si="22"/>
        <v>6.2793689443470854E-4</v>
      </c>
      <c r="AZ85" s="164">
        <f t="shared" si="22"/>
        <v>4.3158511010682753E-4</v>
      </c>
      <c r="BA85" s="164">
        <f t="shared" si="22"/>
        <v>3.3681135281985521E-4</v>
      </c>
      <c r="BB85" s="164">
        <f t="shared" si="22"/>
        <v>2.979298113687897E-4</v>
      </c>
      <c r="BC85" s="164">
        <f t="shared" si="22"/>
        <v>2.7557292503442701E-4</v>
      </c>
      <c r="BD85" s="164">
        <f t="shared" si="22"/>
        <v>2.6245040479469246E-4</v>
      </c>
      <c r="BE85" s="164">
        <f t="shared" si="22"/>
        <v>2.9404165722368318E-4</v>
      </c>
      <c r="BF85" s="164">
        <f t="shared" si="22"/>
        <v>3.9221754938762371E-4</v>
      </c>
      <c r="BG85" s="164">
        <f t="shared" si="22"/>
        <v>6.4154543394258151E-4</v>
      </c>
      <c r="BH85" s="165">
        <f t="shared" si="22"/>
        <v>8.3838323753860082E-4</v>
      </c>
    </row>
    <row r="86" spans="2:65" s="1" customFormat="1" ht="12.75" x14ac:dyDescent="0.2">
      <c r="B86" s="84">
        <v>301391</v>
      </c>
      <c r="C86" s="72" t="s">
        <v>60</v>
      </c>
      <c r="D86" s="72" t="s">
        <v>47</v>
      </c>
      <c r="E86" s="37"/>
      <c r="F86" s="79"/>
      <c r="G86" s="79"/>
      <c r="H86" s="95">
        <f>P_EN_ref!L69</f>
        <v>0.91497191497852493</v>
      </c>
      <c r="I86" s="89">
        <f>P_EN_ref!M69</f>
        <v>0.91222900809712093</v>
      </c>
      <c r="J86" s="89">
        <f>P_EN_ref!N69</f>
        <v>0.8812937543452638</v>
      </c>
      <c r="K86" s="96">
        <f>P_EN_ref!O69</f>
        <v>0.85150575777833548</v>
      </c>
      <c r="L86" s="179"/>
      <c r="M86" s="163">
        <f t="shared" si="13"/>
        <v>4.7785348299392131E-4</v>
      </c>
      <c r="N86" s="164">
        <f t="shared" si="23"/>
        <v>4.5931381234224462E-4</v>
      </c>
      <c r="O86" s="164">
        <f t="shared" si="23"/>
        <v>3.3736978143614557E-4</v>
      </c>
      <c r="P86" s="164">
        <f t="shared" si="23"/>
        <v>2.3187644420688644E-4</v>
      </c>
      <c r="Q86" s="164">
        <f t="shared" si="23"/>
        <v>1.8095763044523907E-4</v>
      </c>
      <c r="R86" s="164">
        <f t="shared" si="23"/>
        <v>1.6006786069687091E-4</v>
      </c>
      <c r="S86" s="164">
        <f t="shared" si="23"/>
        <v>1.4805624309155923E-4</v>
      </c>
      <c r="T86" s="164">
        <f t="shared" si="23"/>
        <v>1.4100594580148499E-4</v>
      </c>
      <c r="U86" s="164">
        <f t="shared" si="23"/>
        <v>1.5797888372203411E-4</v>
      </c>
      <c r="V86" s="164">
        <f t="shared" si="23"/>
        <v>2.1072555233666367E-4</v>
      </c>
      <c r="W86" s="164">
        <f t="shared" si="23"/>
        <v>3.4468120084807445E-4</v>
      </c>
      <c r="X86" s="165">
        <f t="shared" si="23"/>
        <v>4.5043566019918818E-4</v>
      </c>
      <c r="Y86" s="164">
        <f t="shared" si="19"/>
        <v>4.7642097169455806E-4</v>
      </c>
      <c r="Z86" s="164">
        <f t="shared" si="19"/>
        <v>4.5793687935012433E-4</v>
      </c>
      <c r="AA86" s="164">
        <f t="shared" si="19"/>
        <v>3.3635841280293385E-4</v>
      </c>
      <c r="AB86" s="164">
        <f t="shared" si="19"/>
        <v>2.3118132396981832E-4</v>
      </c>
      <c r="AC86" s="164">
        <f t="shared" si="19"/>
        <v>1.8041515485482442E-4</v>
      </c>
      <c r="AD86" s="164">
        <f t="shared" si="19"/>
        <v>1.595880085512372E-4</v>
      </c>
      <c r="AE86" s="164">
        <f t="shared" si="19"/>
        <v>1.4761239942667452E-4</v>
      </c>
      <c r="AF86" s="164">
        <f t="shared" si="19"/>
        <v>1.4058323754921384E-4</v>
      </c>
      <c r="AG86" s="164">
        <f t="shared" si="19"/>
        <v>1.5750529392087847E-4</v>
      </c>
      <c r="AH86" s="164">
        <f t="shared" si="19"/>
        <v>2.1009383833743626E-4</v>
      </c>
      <c r="AI86" s="164">
        <f t="shared" si="19"/>
        <v>3.4364791400918945E-4</v>
      </c>
      <c r="AJ86" s="165">
        <f t="shared" si="19"/>
        <v>4.4908534217109983E-4</v>
      </c>
      <c r="AK86" s="163">
        <f t="shared" si="20"/>
        <v>4.590071637214916E-4</v>
      </c>
      <c r="AL86" s="164">
        <f t="shared" si="20"/>
        <v>4.4119868906344455E-4</v>
      </c>
      <c r="AM86" s="164">
        <f t="shared" si="20"/>
        <v>3.2406407405910769E-4</v>
      </c>
      <c r="AN86" s="164">
        <f t="shared" si="20"/>
        <v>2.2273134501895326E-4</v>
      </c>
      <c r="AO86" s="164">
        <f t="shared" si="20"/>
        <v>1.7382074560600745E-4</v>
      </c>
      <c r="AP86" s="164">
        <f t="shared" si="20"/>
        <v>1.5375485866736299E-4</v>
      </c>
      <c r="AQ86" s="164">
        <f t="shared" si="20"/>
        <v>1.4221697367764244E-4</v>
      </c>
      <c r="AR86" s="164">
        <f t="shared" si="20"/>
        <v>1.3544473683584998E-4</v>
      </c>
      <c r="AS86" s="164">
        <f t="shared" si="20"/>
        <v>1.5174826997349858E-4</v>
      </c>
      <c r="AT86" s="164">
        <f t="shared" si="20"/>
        <v>2.0241463449357578E-4</v>
      </c>
      <c r="AU86" s="164">
        <f t="shared" si="20"/>
        <v>3.3108713448763325E-4</v>
      </c>
      <c r="AV86" s="165">
        <f t="shared" si="20"/>
        <v>4.3267068711452073E-4</v>
      </c>
      <c r="AW86" s="163">
        <f t="shared" si="22"/>
        <v>4.4470763034656213E-4</v>
      </c>
      <c r="AX86" s="164">
        <f t="shared" si="22"/>
        <v>4.2745394632765182E-4</v>
      </c>
      <c r="AY86" s="164">
        <f t="shared" si="22"/>
        <v>3.1396844721735427E-4</v>
      </c>
      <c r="AZ86" s="164">
        <f t="shared" si="22"/>
        <v>2.1579255505341376E-4</v>
      </c>
      <c r="BA86" s="164">
        <f t="shared" si="22"/>
        <v>1.6840567640992761E-4</v>
      </c>
      <c r="BB86" s="164">
        <f t="shared" si="22"/>
        <v>1.4896490568439485E-4</v>
      </c>
      <c r="BC86" s="164">
        <f t="shared" si="22"/>
        <v>1.3778646251721351E-4</v>
      </c>
      <c r="BD86" s="164">
        <f t="shared" si="22"/>
        <v>1.3122520239734623E-4</v>
      </c>
      <c r="BE86" s="164">
        <f t="shared" si="22"/>
        <v>1.4702082861184159E-4</v>
      </c>
      <c r="BF86" s="164">
        <f t="shared" si="22"/>
        <v>1.9610877469381185E-4</v>
      </c>
      <c r="BG86" s="164">
        <f t="shared" si="22"/>
        <v>3.2077271697129075E-4</v>
      </c>
      <c r="BH86" s="165">
        <f t="shared" si="22"/>
        <v>4.1919161876930041E-4</v>
      </c>
    </row>
    <row r="87" spans="2:65" s="1" customFormat="1" ht="12.75" x14ac:dyDescent="0.2">
      <c r="B87" s="84">
        <v>301392</v>
      </c>
      <c r="C87" s="72" t="s">
        <v>61</v>
      </c>
      <c r="D87" s="72" t="s">
        <v>14</v>
      </c>
      <c r="E87" s="37"/>
      <c r="F87" s="79"/>
      <c r="G87" s="79"/>
      <c r="H87" s="95">
        <f>P_EN_ref!L70</f>
        <v>1.8299438299570499</v>
      </c>
      <c r="I87" s="89">
        <f>P_EN_ref!M70</f>
        <v>1.8244580161942419</v>
      </c>
      <c r="J87" s="89">
        <f>P_EN_ref!N70</f>
        <v>1.7625875086905276</v>
      </c>
      <c r="K87" s="96">
        <f>P_EN_ref!O70</f>
        <v>1.703011515556671</v>
      </c>
      <c r="L87" s="179"/>
      <c r="M87" s="163">
        <f t="shared" si="13"/>
        <v>9.5570696598784263E-4</v>
      </c>
      <c r="N87" s="164">
        <f t="shared" si="23"/>
        <v>9.1862762468448923E-4</v>
      </c>
      <c r="O87" s="164">
        <f t="shared" si="23"/>
        <v>6.7473956287229114E-4</v>
      </c>
      <c r="P87" s="164">
        <f t="shared" si="23"/>
        <v>4.6375288841377289E-4</v>
      </c>
      <c r="Q87" s="164">
        <f t="shared" si="23"/>
        <v>3.6191526089047815E-4</v>
      </c>
      <c r="R87" s="164">
        <f t="shared" si="23"/>
        <v>3.2013572139374182E-4</v>
      </c>
      <c r="S87" s="164">
        <f t="shared" si="23"/>
        <v>2.9611248618311846E-4</v>
      </c>
      <c r="T87" s="164">
        <f t="shared" si="23"/>
        <v>2.8201189160296998E-4</v>
      </c>
      <c r="U87" s="164">
        <f t="shared" si="23"/>
        <v>3.1595776744406821E-4</v>
      </c>
      <c r="V87" s="164">
        <f t="shared" si="23"/>
        <v>4.2145110467332734E-4</v>
      </c>
      <c r="W87" s="164">
        <f t="shared" si="23"/>
        <v>6.893624016961489E-4</v>
      </c>
      <c r="X87" s="165">
        <f t="shared" si="23"/>
        <v>9.0087132039837637E-4</v>
      </c>
      <c r="Y87" s="164">
        <f t="shared" si="19"/>
        <v>9.5284194338911613E-4</v>
      </c>
      <c r="Z87" s="164">
        <f t="shared" si="19"/>
        <v>9.1587375870024867E-4</v>
      </c>
      <c r="AA87" s="164">
        <f t="shared" si="19"/>
        <v>6.727168256058677E-4</v>
      </c>
      <c r="AB87" s="164">
        <f t="shared" si="19"/>
        <v>4.6236264793963664E-4</v>
      </c>
      <c r="AC87" s="164">
        <f t="shared" si="19"/>
        <v>3.6083030970964885E-4</v>
      </c>
      <c r="AD87" s="164">
        <f t="shared" si="19"/>
        <v>3.1917601710247439E-4</v>
      </c>
      <c r="AE87" s="164">
        <f t="shared" si="19"/>
        <v>2.9522479885334905E-4</v>
      </c>
      <c r="AF87" s="164">
        <f t="shared" si="19"/>
        <v>2.8116647509842768E-4</v>
      </c>
      <c r="AG87" s="164">
        <f t="shared" si="19"/>
        <v>3.1501058784175694E-4</v>
      </c>
      <c r="AH87" s="164">
        <f t="shared" si="19"/>
        <v>4.2018767667487253E-4</v>
      </c>
      <c r="AI87" s="164">
        <f t="shared" si="19"/>
        <v>6.8729582801837889E-4</v>
      </c>
      <c r="AJ87" s="165">
        <f t="shared" si="19"/>
        <v>8.9817068434219966E-4</v>
      </c>
      <c r="AK87" s="163">
        <f t="shared" si="20"/>
        <v>9.1801432744298319E-4</v>
      </c>
      <c r="AL87" s="164">
        <f t="shared" si="20"/>
        <v>8.8239737812688911E-4</v>
      </c>
      <c r="AM87" s="164">
        <f t="shared" si="20"/>
        <v>6.4812814811821538E-4</v>
      </c>
      <c r="AN87" s="164">
        <f t="shared" si="20"/>
        <v>4.4546269003790652E-4</v>
      </c>
      <c r="AO87" s="164">
        <f t="shared" si="20"/>
        <v>3.476414912120149E-4</v>
      </c>
      <c r="AP87" s="164">
        <f t="shared" si="20"/>
        <v>3.0750971733472599E-4</v>
      </c>
      <c r="AQ87" s="164">
        <f t="shared" si="20"/>
        <v>2.8443394735528488E-4</v>
      </c>
      <c r="AR87" s="164">
        <f t="shared" si="20"/>
        <v>2.7088947367169997E-4</v>
      </c>
      <c r="AS87" s="164">
        <f t="shared" si="20"/>
        <v>3.0349653994699716E-4</v>
      </c>
      <c r="AT87" s="164">
        <f t="shared" si="20"/>
        <v>4.0482926898715156E-4</v>
      </c>
      <c r="AU87" s="164">
        <f t="shared" si="20"/>
        <v>6.621742689752665E-4</v>
      </c>
      <c r="AV87" s="165">
        <f t="shared" si="20"/>
        <v>8.6534137422904147E-4</v>
      </c>
      <c r="AW87" s="163">
        <f t="shared" si="22"/>
        <v>8.8941526069312427E-4</v>
      </c>
      <c r="AX87" s="164">
        <f t="shared" si="22"/>
        <v>8.5490789265530364E-4</v>
      </c>
      <c r="AY87" s="164">
        <f t="shared" si="22"/>
        <v>6.2793689443470854E-4</v>
      </c>
      <c r="AZ87" s="164">
        <f t="shared" si="22"/>
        <v>4.3158511010682753E-4</v>
      </c>
      <c r="BA87" s="164">
        <f t="shared" si="22"/>
        <v>3.3681135281985521E-4</v>
      </c>
      <c r="BB87" s="164">
        <f t="shared" si="22"/>
        <v>2.979298113687897E-4</v>
      </c>
      <c r="BC87" s="164">
        <f t="shared" si="22"/>
        <v>2.7557292503442701E-4</v>
      </c>
      <c r="BD87" s="164">
        <f t="shared" si="22"/>
        <v>2.6245040479469246E-4</v>
      </c>
      <c r="BE87" s="164">
        <f t="shared" si="22"/>
        <v>2.9404165722368318E-4</v>
      </c>
      <c r="BF87" s="164">
        <f t="shared" si="22"/>
        <v>3.9221754938762371E-4</v>
      </c>
      <c r="BG87" s="164">
        <f t="shared" si="22"/>
        <v>6.4154543394258151E-4</v>
      </c>
      <c r="BH87" s="165">
        <f t="shared" si="22"/>
        <v>8.3838323753860082E-4</v>
      </c>
    </row>
    <row r="88" spans="2:65" s="1" customFormat="1" ht="12.75" x14ac:dyDescent="0.2">
      <c r="B88" s="84">
        <v>301397</v>
      </c>
      <c r="C88" s="72" t="s">
        <v>62</v>
      </c>
      <c r="D88" s="72" t="s">
        <v>47</v>
      </c>
      <c r="E88" s="37"/>
      <c r="F88" s="79"/>
      <c r="G88" s="79"/>
      <c r="H88" s="95">
        <f>P_EN_ref!L71</f>
        <v>0.91497191497852493</v>
      </c>
      <c r="I88" s="89">
        <f>P_EN_ref!M71</f>
        <v>0.91222900809712093</v>
      </c>
      <c r="J88" s="89">
        <f>P_EN_ref!N71</f>
        <v>0.8812937543452638</v>
      </c>
      <c r="K88" s="96">
        <f>P_EN_ref!O71</f>
        <v>0.85150575777833548</v>
      </c>
      <c r="L88" s="179"/>
      <c r="M88" s="163">
        <f t="shared" si="13"/>
        <v>4.7785348299392131E-4</v>
      </c>
      <c r="N88" s="164">
        <f t="shared" si="23"/>
        <v>4.5931381234224462E-4</v>
      </c>
      <c r="O88" s="164">
        <f t="shared" si="23"/>
        <v>3.3736978143614557E-4</v>
      </c>
      <c r="P88" s="164">
        <f t="shared" si="23"/>
        <v>2.3187644420688644E-4</v>
      </c>
      <c r="Q88" s="164">
        <f t="shared" si="23"/>
        <v>1.8095763044523907E-4</v>
      </c>
      <c r="R88" s="164">
        <f t="shared" si="23"/>
        <v>1.6006786069687091E-4</v>
      </c>
      <c r="S88" s="164">
        <f t="shared" si="23"/>
        <v>1.4805624309155923E-4</v>
      </c>
      <c r="T88" s="164">
        <f t="shared" si="23"/>
        <v>1.4100594580148499E-4</v>
      </c>
      <c r="U88" s="164">
        <f t="shared" si="23"/>
        <v>1.5797888372203411E-4</v>
      </c>
      <c r="V88" s="164">
        <f t="shared" si="23"/>
        <v>2.1072555233666367E-4</v>
      </c>
      <c r="W88" s="164">
        <f t="shared" si="23"/>
        <v>3.4468120084807445E-4</v>
      </c>
      <c r="X88" s="165">
        <f t="shared" si="23"/>
        <v>4.5043566019918818E-4</v>
      </c>
      <c r="Y88" s="164">
        <f t="shared" si="19"/>
        <v>4.7642097169455806E-4</v>
      </c>
      <c r="Z88" s="164">
        <f t="shared" si="19"/>
        <v>4.5793687935012433E-4</v>
      </c>
      <c r="AA88" s="164">
        <f t="shared" si="19"/>
        <v>3.3635841280293385E-4</v>
      </c>
      <c r="AB88" s="164">
        <f t="shared" si="19"/>
        <v>2.3118132396981832E-4</v>
      </c>
      <c r="AC88" s="164">
        <f t="shared" si="19"/>
        <v>1.8041515485482442E-4</v>
      </c>
      <c r="AD88" s="164">
        <f t="shared" si="19"/>
        <v>1.595880085512372E-4</v>
      </c>
      <c r="AE88" s="164">
        <f t="shared" si="19"/>
        <v>1.4761239942667452E-4</v>
      </c>
      <c r="AF88" s="164">
        <f t="shared" si="19"/>
        <v>1.4058323754921384E-4</v>
      </c>
      <c r="AG88" s="164">
        <f t="shared" si="19"/>
        <v>1.5750529392087847E-4</v>
      </c>
      <c r="AH88" s="164">
        <f t="shared" si="19"/>
        <v>2.1009383833743626E-4</v>
      </c>
      <c r="AI88" s="164">
        <f t="shared" si="19"/>
        <v>3.4364791400918945E-4</v>
      </c>
      <c r="AJ88" s="165">
        <f t="shared" si="19"/>
        <v>4.4908534217109983E-4</v>
      </c>
      <c r="AK88" s="163">
        <f t="shared" si="20"/>
        <v>4.590071637214916E-4</v>
      </c>
      <c r="AL88" s="164">
        <f t="shared" si="20"/>
        <v>4.4119868906344455E-4</v>
      </c>
      <c r="AM88" s="164">
        <f t="shared" si="20"/>
        <v>3.2406407405910769E-4</v>
      </c>
      <c r="AN88" s="164">
        <f t="shared" si="20"/>
        <v>2.2273134501895326E-4</v>
      </c>
      <c r="AO88" s="164">
        <f t="shared" si="20"/>
        <v>1.7382074560600745E-4</v>
      </c>
      <c r="AP88" s="164">
        <f t="shared" si="20"/>
        <v>1.5375485866736299E-4</v>
      </c>
      <c r="AQ88" s="164">
        <f t="shared" si="20"/>
        <v>1.4221697367764244E-4</v>
      </c>
      <c r="AR88" s="164">
        <f t="shared" si="20"/>
        <v>1.3544473683584998E-4</v>
      </c>
      <c r="AS88" s="164">
        <f t="shared" si="20"/>
        <v>1.5174826997349858E-4</v>
      </c>
      <c r="AT88" s="164">
        <f t="shared" si="20"/>
        <v>2.0241463449357578E-4</v>
      </c>
      <c r="AU88" s="164">
        <f t="shared" si="20"/>
        <v>3.3108713448763325E-4</v>
      </c>
      <c r="AV88" s="165">
        <f t="shared" si="20"/>
        <v>4.3267068711452073E-4</v>
      </c>
      <c r="AW88" s="163">
        <f t="shared" si="22"/>
        <v>4.4470763034656213E-4</v>
      </c>
      <c r="AX88" s="164">
        <f t="shared" si="22"/>
        <v>4.2745394632765182E-4</v>
      </c>
      <c r="AY88" s="164">
        <f t="shared" si="22"/>
        <v>3.1396844721735427E-4</v>
      </c>
      <c r="AZ88" s="164">
        <f t="shared" si="22"/>
        <v>2.1579255505341376E-4</v>
      </c>
      <c r="BA88" s="164">
        <f t="shared" si="22"/>
        <v>1.6840567640992761E-4</v>
      </c>
      <c r="BB88" s="164">
        <f t="shared" si="22"/>
        <v>1.4896490568439485E-4</v>
      </c>
      <c r="BC88" s="164">
        <f t="shared" si="22"/>
        <v>1.3778646251721351E-4</v>
      </c>
      <c r="BD88" s="164">
        <f t="shared" si="22"/>
        <v>1.3122520239734623E-4</v>
      </c>
      <c r="BE88" s="164">
        <f t="shared" si="22"/>
        <v>1.4702082861184159E-4</v>
      </c>
      <c r="BF88" s="164">
        <f t="shared" si="22"/>
        <v>1.9610877469381185E-4</v>
      </c>
      <c r="BG88" s="164">
        <f t="shared" si="22"/>
        <v>3.2077271697129075E-4</v>
      </c>
      <c r="BH88" s="165">
        <f t="shared" si="22"/>
        <v>4.1919161876930041E-4</v>
      </c>
    </row>
    <row r="89" spans="2:65" s="1" customFormat="1" ht="12.75" x14ac:dyDescent="0.2">
      <c r="B89" s="84">
        <v>301400</v>
      </c>
      <c r="C89" s="72" t="s">
        <v>63</v>
      </c>
      <c r="D89" s="72" t="s">
        <v>47</v>
      </c>
      <c r="E89" s="37"/>
      <c r="F89" s="79"/>
      <c r="G89" s="79"/>
      <c r="H89" s="95">
        <f>P_EN_ref!L72</f>
        <v>0.91497191497852493</v>
      </c>
      <c r="I89" s="89">
        <f>P_EN_ref!M72</f>
        <v>0.91222900809712093</v>
      </c>
      <c r="J89" s="89">
        <f>P_EN_ref!N72</f>
        <v>0.8812937543452638</v>
      </c>
      <c r="K89" s="96">
        <f>P_EN_ref!O72</f>
        <v>0.85150575777833548</v>
      </c>
      <c r="L89" s="179"/>
      <c r="M89" s="163">
        <f t="shared" si="13"/>
        <v>4.7785348299392131E-4</v>
      </c>
      <c r="N89" s="164">
        <f t="shared" si="23"/>
        <v>4.5931381234224462E-4</v>
      </c>
      <c r="O89" s="164">
        <f t="shared" si="23"/>
        <v>3.3736978143614557E-4</v>
      </c>
      <c r="P89" s="164">
        <f t="shared" si="23"/>
        <v>2.3187644420688644E-4</v>
      </c>
      <c r="Q89" s="164">
        <f t="shared" si="23"/>
        <v>1.8095763044523907E-4</v>
      </c>
      <c r="R89" s="164">
        <f t="shared" si="23"/>
        <v>1.6006786069687091E-4</v>
      </c>
      <c r="S89" s="164">
        <f t="shared" si="23"/>
        <v>1.4805624309155923E-4</v>
      </c>
      <c r="T89" s="164">
        <f t="shared" si="23"/>
        <v>1.4100594580148499E-4</v>
      </c>
      <c r="U89" s="164">
        <f t="shared" si="23"/>
        <v>1.5797888372203411E-4</v>
      </c>
      <c r="V89" s="164">
        <f t="shared" si="23"/>
        <v>2.1072555233666367E-4</v>
      </c>
      <c r="W89" s="164">
        <f t="shared" si="23"/>
        <v>3.4468120084807445E-4</v>
      </c>
      <c r="X89" s="165">
        <f t="shared" si="23"/>
        <v>4.5043566019918818E-4</v>
      </c>
      <c r="Y89" s="164">
        <f t="shared" si="19"/>
        <v>4.7642097169455806E-4</v>
      </c>
      <c r="Z89" s="164">
        <f t="shared" si="19"/>
        <v>4.5793687935012433E-4</v>
      </c>
      <c r="AA89" s="164">
        <f t="shared" si="19"/>
        <v>3.3635841280293385E-4</v>
      </c>
      <c r="AB89" s="164">
        <f t="shared" si="19"/>
        <v>2.3118132396981832E-4</v>
      </c>
      <c r="AC89" s="164">
        <f t="shared" si="19"/>
        <v>1.8041515485482442E-4</v>
      </c>
      <c r="AD89" s="164">
        <f t="shared" si="19"/>
        <v>1.595880085512372E-4</v>
      </c>
      <c r="AE89" s="164">
        <f t="shared" si="19"/>
        <v>1.4761239942667452E-4</v>
      </c>
      <c r="AF89" s="164">
        <f t="shared" si="19"/>
        <v>1.4058323754921384E-4</v>
      </c>
      <c r="AG89" s="164">
        <f t="shared" si="19"/>
        <v>1.5750529392087847E-4</v>
      </c>
      <c r="AH89" s="164">
        <f t="shared" si="19"/>
        <v>2.1009383833743626E-4</v>
      </c>
      <c r="AI89" s="164">
        <f t="shared" si="19"/>
        <v>3.4364791400918945E-4</v>
      </c>
      <c r="AJ89" s="165">
        <f t="shared" si="19"/>
        <v>4.4908534217109983E-4</v>
      </c>
      <c r="AK89" s="163">
        <f t="shared" si="20"/>
        <v>4.590071637214916E-4</v>
      </c>
      <c r="AL89" s="164">
        <f t="shared" si="20"/>
        <v>4.4119868906344455E-4</v>
      </c>
      <c r="AM89" s="164">
        <f t="shared" si="20"/>
        <v>3.2406407405910769E-4</v>
      </c>
      <c r="AN89" s="164">
        <f t="shared" si="20"/>
        <v>2.2273134501895326E-4</v>
      </c>
      <c r="AO89" s="164">
        <f t="shared" si="20"/>
        <v>1.7382074560600745E-4</v>
      </c>
      <c r="AP89" s="164">
        <f t="shared" si="20"/>
        <v>1.5375485866736299E-4</v>
      </c>
      <c r="AQ89" s="164">
        <f t="shared" si="20"/>
        <v>1.4221697367764244E-4</v>
      </c>
      <c r="AR89" s="164">
        <f t="shared" si="20"/>
        <v>1.3544473683584998E-4</v>
      </c>
      <c r="AS89" s="164">
        <f t="shared" si="20"/>
        <v>1.5174826997349858E-4</v>
      </c>
      <c r="AT89" s="164">
        <f t="shared" si="20"/>
        <v>2.0241463449357578E-4</v>
      </c>
      <c r="AU89" s="164">
        <f t="shared" si="20"/>
        <v>3.3108713448763325E-4</v>
      </c>
      <c r="AV89" s="165">
        <f t="shared" si="20"/>
        <v>4.3267068711452073E-4</v>
      </c>
      <c r="AW89" s="163">
        <f t="shared" si="22"/>
        <v>4.4470763034656213E-4</v>
      </c>
      <c r="AX89" s="164">
        <f t="shared" si="22"/>
        <v>4.2745394632765182E-4</v>
      </c>
      <c r="AY89" s="164">
        <f t="shared" si="22"/>
        <v>3.1396844721735427E-4</v>
      </c>
      <c r="AZ89" s="164">
        <f t="shared" si="22"/>
        <v>2.1579255505341376E-4</v>
      </c>
      <c r="BA89" s="164">
        <f t="shared" si="22"/>
        <v>1.6840567640992761E-4</v>
      </c>
      <c r="BB89" s="164">
        <f t="shared" si="22"/>
        <v>1.4896490568439485E-4</v>
      </c>
      <c r="BC89" s="164">
        <f t="shared" si="22"/>
        <v>1.3778646251721351E-4</v>
      </c>
      <c r="BD89" s="164">
        <f t="shared" si="22"/>
        <v>1.3122520239734623E-4</v>
      </c>
      <c r="BE89" s="164">
        <f t="shared" si="22"/>
        <v>1.4702082861184159E-4</v>
      </c>
      <c r="BF89" s="164">
        <f t="shared" si="22"/>
        <v>1.9610877469381185E-4</v>
      </c>
      <c r="BG89" s="164">
        <f t="shared" si="22"/>
        <v>3.2077271697129075E-4</v>
      </c>
      <c r="BH89" s="165">
        <f t="shared" si="22"/>
        <v>4.1919161876930041E-4</v>
      </c>
    </row>
    <row r="90" spans="2:65" s="1" customFormat="1" ht="12.75" x14ac:dyDescent="0.2">
      <c r="B90" s="84">
        <v>301401</v>
      </c>
      <c r="C90" s="72" t="s">
        <v>64</v>
      </c>
      <c r="D90" s="72" t="s">
        <v>47</v>
      </c>
      <c r="E90" s="37"/>
      <c r="F90" s="79"/>
      <c r="G90" s="79"/>
      <c r="H90" s="95">
        <f>P_EN_ref!L73</f>
        <v>0.91497191497852493</v>
      </c>
      <c r="I90" s="89">
        <f>P_EN_ref!M73</f>
        <v>0.91222900809712093</v>
      </c>
      <c r="J90" s="89">
        <f>P_EN_ref!N73</f>
        <v>0.8812937543452638</v>
      </c>
      <c r="K90" s="96">
        <f>P_EN_ref!O73</f>
        <v>0.85150575777833548</v>
      </c>
      <c r="L90" s="179"/>
      <c r="M90" s="163">
        <f t="shared" si="13"/>
        <v>4.7785348299392131E-4</v>
      </c>
      <c r="N90" s="164">
        <f t="shared" si="23"/>
        <v>4.5931381234224462E-4</v>
      </c>
      <c r="O90" s="164">
        <f t="shared" si="23"/>
        <v>3.3736978143614557E-4</v>
      </c>
      <c r="P90" s="164">
        <f t="shared" si="23"/>
        <v>2.3187644420688644E-4</v>
      </c>
      <c r="Q90" s="164">
        <f t="shared" si="23"/>
        <v>1.8095763044523907E-4</v>
      </c>
      <c r="R90" s="164">
        <f t="shared" si="23"/>
        <v>1.6006786069687091E-4</v>
      </c>
      <c r="S90" s="164">
        <f t="shared" si="23"/>
        <v>1.4805624309155923E-4</v>
      </c>
      <c r="T90" s="164">
        <f t="shared" si="23"/>
        <v>1.4100594580148499E-4</v>
      </c>
      <c r="U90" s="164">
        <f t="shared" si="23"/>
        <v>1.5797888372203411E-4</v>
      </c>
      <c r="V90" s="164">
        <f t="shared" si="23"/>
        <v>2.1072555233666367E-4</v>
      </c>
      <c r="W90" s="164">
        <f t="shared" si="23"/>
        <v>3.4468120084807445E-4</v>
      </c>
      <c r="X90" s="165">
        <f t="shared" si="23"/>
        <v>4.5043566019918818E-4</v>
      </c>
      <c r="Y90" s="164">
        <f t="shared" si="19"/>
        <v>4.7642097169455806E-4</v>
      </c>
      <c r="Z90" s="164">
        <f t="shared" si="19"/>
        <v>4.5793687935012433E-4</v>
      </c>
      <c r="AA90" s="164">
        <f t="shared" si="19"/>
        <v>3.3635841280293385E-4</v>
      </c>
      <c r="AB90" s="164">
        <f t="shared" si="19"/>
        <v>2.3118132396981832E-4</v>
      </c>
      <c r="AC90" s="164">
        <f t="shared" si="19"/>
        <v>1.8041515485482442E-4</v>
      </c>
      <c r="AD90" s="164">
        <f t="shared" si="19"/>
        <v>1.595880085512372E-4</v>
      </c>
      <c r="AE90" s="164">
        <f t="shared" si="19"/>
        <v>1.4761239942667452E-4</v>
      </c>
      <c r="AF90" s="164">
        <f t="shared" si="19"/>
        <v>1.4058323754921384E-4</v>
      </c>
      <c r="AG90" s="164">
        <f t="shared" si="19"/>
        <v>1.5750529392087847E-4</v>
      </c>
      <c r="AH90" s="164">
        <f t="shared" si="19"/>
        <v>2.1009383833743626E-4</v>
      </c>
      <c r="AI90" s="164">
        <f t="shared" si="19"/>
        <v>3.4364791400918945E-4</v>
      </c>
      <c r="AJ90" s="165">
        <f t="shared" si="19"/>
        <v>4.4908534217109983E-4</v>
      </c>
      <c r="AK90" s="163">
        <f t="shared" si="20"/>
        <v>4.590071637214916E-4</v>
      </c>
      <c r="AL90" s="164">
        <f t="shared" si="20"/>
        <v>4.4119868906344455E-4</v>
      </c>
      <c r="AM90" s="164">
        <f t="shared" si="20"/>
        <v>3.2406407405910769E-4</v>
      </c>
      <c r="AN90" s="164">
        <f t="shared" si="20"/>
        <v>2.2273134501895326E-4</v>
      </c>
      <c r="AO90" s="164">
        <f t="shared" si="20"/>
        <v>1.7382074560600745E-4</v>
      </c>
      <c r="AP90" s="164">
        <f t="shared" si="20"/>
        <v>1.5375485866736299E-4</v>
      </c>
      <c r="AQ90" s="164">
        <f t="shared" si="20"/>
        <v>1.4221697367764244E-4</v>
      </c>
      <c r="AR90" s="164">
        <f t="shared" si="20"/>
        <v>1.3544473683584998E-4</v>
      </c>
      <c r="AS90" s="164">
        <f t="shared" si="20"/>
        <v>1.5174826997349858E-4</v>
      </c>
      <c r="AT90" s="164">
        <f t="shared" si="20"/>
        <v>2.0241463449357578E-4</v>
      </c>
      <c r="AU90" s="164">
        <f t="shared" si="20"/>
        <v>3.3108713448763325E-4</v>
      </c>
      <c r="AV90" s="165">
        <f t="shared" si="20"/>
        <v>4.3267068711452073E-4</v>
      </c>
      <c r="AW90" s="163">
        <f t="shared" si="22"/>
        <v>4.4470763034656213E-4</v>
      </c>
      <c r="AX90" s="164">
        <f t="shared" si="22"/>
        <v>4.2745394632765182E-4</v>
      </c>
      <c r="AY90" s="164">
        <f t="shared" si="22"/>
        <v>3.1396844721735427E-4</v>
      </c>
      <c r="AZ90" s="164">
        <f t="shared" si="22"/>
        <v>2.1579255505341376E-4</v>
      </c>
      <c r="BA90" s="164">
        <f t="shared" si="22"/>
        <v>1.6840567640992761E-4</v>
      </c>
      <c r="BB90" s="164">
        <f t="shared" si="22"/>
        <v>1.4896490568439485E-4</v>
      </c>
      <c r="BC90" s="164">
        <f t="shared" si="22"/>
        <v>1.3778646251721351E-4</v>
      </c>
      <c r="BD90" s="164">
        <f t="shared" si="22"/>
        <v>1.3122520239734623E-4</v>
      </c>
      <c r="BE90" s="164">
        <f t="shared" si="22"/>
        <v>1.4702082861184159E-4</v>
      </c>
      <c r="BF90" s="164">
        <f t="shared" si="22"/>
        <v>1.9610877469381185E-4</v>
      </c>
      <c r="BG90" s="164">
        <f t="shared" si="22"/>
        <v>3.2077271697129075E-4</v>
      </c>
      <c r="BH90" s="165">
        <f t="shared" si="22"/>
        <v>4.1919161876930041E-4</v>
      </c>
    </row>
    <row r="91" spans="2:65" s="1" customFormat="1" ht="12.75" x14ac:dyDescent="0.2">
      <c r="B91" s="84">
        <v>301452</v>
      </c>
      <c r="C91" s="72" t="s">
        <v>65</v>
      </c>
      <c r="D91" s="72" t="s">
        <v>14</v>
      </c>
      <c r="E91" s="37"/>
      <c r="F91" s="79"/>
      <c r="G91" s="79"/>
      <c r="H91" s="95">
        <f>P_EN_ref!L74</f>
        <v>1.8299438299570499</v>
      </c>
      <c r="I91" s="89">
        <f>P_EN_ref!M74</f>
        <v>1.8244580161942419</v>
      </c>
      <c r="J91" s="89">
        <f>P_EN_ref!N74</f>
        <v>1.7625875086905276</v>
      </c>
      <c r="K91" s="96">
        <f>P_EN_ref!O74</f>
        <v>1.703011515556671</v>
      </c>
      <c r="L91" s="179"/>
      <c r="M91" s="163">
        <f t="shared" si="13"/>
        <v>9.5570696598784263E-4</v>
      </c>
      <c r="N91" s="164">
        <f t="shared" si="23"/>
        <v>9.1862762468448923E-4</v>
      </c>
      <c r="O91" s="164">
        <f t="shared" si="23"/>
        <v>6.7473956287229114E-4</v>
      </c>
      <c r="P91" s="164">
        <f t="shared" si="23"/>
        <v>4.6375288841377289E-4</v>
      </c>
      <c r="Q91" s="164">
        <f t="shared" si="23"/>
        <v>3.6191526089047815E-4</v>
      </c>
      <c r="R91" s="164">
        <f t="shared" si="23"/>
        <v>3.2013572139374182E-4</v>
      </c>
      <c r="S91" s="164">
        <f t="shared" si="23"/>
        <v>2.9611248618311846E-4</v>
      </c>
      <c r="T91" s="164">
        <f t="shared" si="23"/>
        <v>2.8201189160296998E-4</v>
      </c>
      <c r="U91" s="164">
        <f t="shared" si="23"/>
        <v>3.1595776744406821E-4</v>
      </c>
      <c r="V91" s="164">
        <f t="shared" si="23"/>
        <v>4.2145110467332734E-4</v>
      </c>
      <c r="W91" s="164">
        <f t="shared" si="23"/>
        <v>6.893624016961489E-4</v>
      </c>
      <c r="X91" s="165">
        <f t="shared" si="23"/>
        <v>9.0087132039837637E-4</v>
      </c>
      <c r="Y91" s="164">
        <f t="shared" si="19"/>
        <v>9.5284194338911613E-4</v>
      </c>
      <c r="Z91" s="164">
        <f t="shared" si="19"/>
        <v>9.1587375870024867E-4</v>
      </c>
      <c r="AA91" s="164">
        <f t="shared" si="19"/>
        <v>6.727168256058677E-4</v>
      </c>
      <c r="AB91" s="164">
        <f t="shared" ref="Z91:AJ95" si="24">$I91*AB$34*AB$35*AB$36</f>
        <v>4.6236264793963664E-4</v>
      </c>
      <c r="AC91" s="164">
        <f t="shared" si="24"/>
        <v>3.6083030970964885E-4</v>
      </c>
      <c r="AD91" s="164">
        <f t="shared" si="24"/>
        <v>3.1917601710247439E-4</v>
      </c>
      <c r="AE91" s="164">
        <f t="shared" si="24"/>
        <v>2.9522479885334905E-4</v>
      </c>
      <c r="AF91" s="164">
        <f t="shared" si="24"/>
        <v>2.8116647509842768E-4</v>
      </c>
      <c r="AG91" s="164">
        <f t="shared" si="24"/>
        <v>3.1501058784175694E-4</v>
      </c>
      <c r="AH91" s="164">
        <f t="shared" si="24"/>
        <v>4.2018767667487253E-4</v>
      </c>
      <c r="AI91" s="164">
        <f t="shared" si="24"/>
        <v>6.8729582801837889E-4</v>
      </c>
      <c r="AJ91" s="165">
        <f t="shared" si="24"/>
        <v>8.9817068434219966E-4</v>
      </c>
      <c r="AK91" s="163">
        <f t="shared" si="20"/>
        <v>9.1801432744298319E-4</v>
      </c>
      <c r="AL91" s="164">
        <f t="shared" si="20"/>
        <v>8.8239737812688911E-4</v>
      </c>
      <c r="AM91" s="164">
        <f t="shared" si="20"/>
        <v>6.4812814811821538E-4</v>
      </c>
      <c r="AN91" s="164">
        <f t="shared" ref="AL91:AV95" si="25">$J91*AN$34*AN$35*AN$36</f>
        <v>4.4546269003790652E-4</v>
      </c>
      <c r="AO91" s="164">
        <f t="shared" si="25"/>
        <v>3.476414912120149E-4</v>
      </c>
      <c r="AP91" s="164">
        <f t="shared" si="25"/>
        <v>3.0750971733472599E-4</v>
      </c>
      <c r="AQ91" s="164">
        <f t="shared" si="25"/>
        <v>2.8443394735528488E-4</v>
      </c>
      <c r="AR91" s="164">
        <f t="shared" si="25"/>
        <v>2.7088947367169997E-4</v>
      </c>
      <c r="AS91" s="164">
        <f t="shared" si="25"/>
        <v>3.0349653994699716E-4</v>
      </c>
      <c r="AT91" s="164">
        <f t="shared" si="25"/>
        <v>4.0482926898715156E-4</v>
      </c>
      <c r="AU91" s="164">
        <f t="shared" si="25"/>
        <v>6.621742689752665E-4</v>
      </c>
      <c r="AV91" s="165">
        <f t="shared" si="25"/>
        <v>8.6534137422904147E-4</v>
      </c>
      <c r="AW91" s="163">
        <f t="shared" si="22"/>
        <v>8.8941526069312427E-4</v>
      </c>
      <c r="AX91" s="164">
        <f t="shared" si="22"/>
        <v>8.5490789265530364E-4</v>
      </c>
      <c r="AY91" s="164">
        <f t="shared" si="22"/>
        <v>6.2793689443470854E-4</v>
      </c>
      <c r="AZ91" s="164">
        <f t="shared" si="22"/>
        <v>4.3158511010682753E-4</v>
      </c>
      <c r="BA91" s="164">
        <f t="shared" si="22"/>
        <v>3.3681135281985521E-4</v>
      </c>
      <c r="BB91" s="164">
        <f t="shared" si="22"/>
        <v>2.979298113687897E-4</v>
      </c>
      <c r="BC91" s="164">
        <f t="shared" si="22"/>
        <v>2.7557292503442701E-4</v>
      </c>
      <c r="BD91" s="164">
        <f t="shared" si="22"/>
        <v>2.6245040479469246E-4</v>
      </c>
      <c r="BE91" s="164">
        <f t="shared" si="22"/>
        <v>2.9404165722368318E-4</v>
      </c>
      <c r="BF91" s="164">
        <f t="shared" si="22"/>
        <v>3.9221754938762371E-4</v>
      </c>
      <c r="BG91" s="164">
        <f t="shared" si="22"/>
        <v>6.4154543394258151E-4</v>
      </c>
      <c r="BH91" s="165">
        <f t="shared" si="22"/>
        <v>8.3838323753860082E-4</v>
      </c>
    </row>
    <row r="92" spans="2:65" s="1" customFormat="1" ht="12.75" x14ac:dyDescent="0.2">
      <c r="B92" s="84">
        <v>301453</v>
      </c>
      <c r="C92" s="72" t="s">
        <v>66</v>
      </c>
      <c r="D92" s="72" t="s">
        <v>47</v>
      </c>
      <c r="E92" s="37"/>
      <c r="F92" s="79"/>
      <c r="G92" s="79"/>
      <c r="H92" s="95">
        <f>P_EN_ref!L75</f>
        <v>0.91497191497852493</v>
      </c>
      <c r="I92" s="89">
        <f>P_EN_ref!M75</f>
        <v>0.91222900809712093</v>
      </c>
      <c r="J92" s="89">
        <f>P_EN_ref!N75</f>
        <v>0.8812937543452638</v>
      </c>
      <c r="K92" s="96">
        <f>P_EN_ref!O75</f>
        <v>0.85150575777833548</v>
      </c>
      <c r="L92" s="179"/>
      <c r="M92" s="163">
        <f t="shared" si="13"/>
        <v>4.7785348299392131E-4</v>
      </c>
      <c r="N92" s="164">
        <f t="shared" si="23"/>
        <v>4.5931381234224462E-4</v>
      </c>
      <c r="O92" s="164">
        <f t="shared" si="23"/>
        <v>3.3736978143614557E-4</v>
      </c>
      <c r="P92" s="164">
        <f t="shared" si="23"/>
        <v>2.3187644420688644E-4</v>
      </c>
      <c r="Q92" s="164">
        <f t="shared" si="23"/>
        <v>1.8095763044523907E-4</v>
      </c>
      <c r="R92" s="164">
        <f t="shared" si="23"/>
        <v>1.6006786069687091E-4</v>
      </c>
      <c r="S92" s="164">
        <f t="shared" si="23"/>
        <v>1.4805624309155923E-4</v>
      </c>
      <c r="T92" s="164">
        <f t="shared" si="23"/>
        <v>1.4100594580148499E-4</v>
      </c>
      <c r="U92" s="164">
        <f t="shared" si="23"/>
        <v>1.5797888372203411E-4</v>
      </c>
      <c r="V92" s="164">
        <f t="shared" si="23"/>
        <v>2.1072555233666367E-4</v>
      </c>
      <c r="W92" s="164">
        <f t="shared" si="23"/>
        <v>3.4468120084807445E-4</v>
      </c>
      <c r="X92" s="165">
        <f t="shared" si="23"/>
        <v>4.5043566019918818E-4</v>
      </c>
      <c r="Y92" s="164">
        <f t="shared" ref="Y92:Y95" si="26">$I92*Y$34*Y$35*Y$36</f>
        <v>4.7642097169455806E-4</v>
      </c>
      <c r="Z92" s="164">
        <f t="shared" si="24"/>
        <v>4.5793687935012433E-4</v>
      </c>
      <c r="AA92" s="164">
        <f t="shared" si="24"/>
        <v>3.3635841280293385E-4</v>
      </c>
      <c r="AB92" s="164">
        <f t="shared" si="24"/>
        <v>2.3118132396981832E-4</v>
      </c>
      <c r="AC92" s="164">
        <f t="shared" si="24"/>
        <v>1.8041515485482442E-4</v>
      </c>
      <c r="AD92" s="164">
        <f t="shared" si="24"/>
        <v>1.595880085512372E-4</v>
      </c>
      <c r="AE92" s="164">
        <f t="shared" si="24"/>
        <v>1.4761239942667452E-4</v>
      </c>
      <c r="AF92" s="164">
        <f t="shared" si="24"/>
        <v>1.4058323754921384E-4</v>
      </c>
      <c r="AG92" s="164">
        <f t="shared" si="24"/>
        <v>1.5750529392087847E-4</v>
      </c>
      <c r="AH92" s="164">
        <f t="shared" si="24"/>
        <v>2.1009383833743626E-4</v>
      </c>
      <c r="AI92" s="164">
        <f t="shared" si="24"/>
        <v>3.4364791400918945E-4</v>
      </c>
      <c r="AJ92" s="165">
        <f t="shared" si="24"/>
        <v>4.4908534217109983E-4</v>
      </c>
      <c r="AK92" s="163">
        <f t="shared" ref="AK92:AK95" si="27">$J92*AK$34*AK$35*AK$36</f>
        <v>4.590071637214916E-4</v>
      </c>
      <c r="AL92" s="164">
        <f t="shared" si="25"/>
        <v>4.4119868906344455E-4</v>
      </c>
      <c r="AM92" s="164">
        <f t="shared" si="25"/>
        <v>3.2406407405910769E-4</v>
      </c>
      <c r="AN92" s="164">
        <f t="shared" si="25"/>
        <v>2.2273134501895326E-4</v>
      </c>
      <c r="AO92" s="164">
        <f t="shared" si="25"/>
        <v>1.7382074560600745E-4</v>
      </c>
      <c r="AP92" s="164">
        <f t="shared" si="25"/>
        <v>1.5375485866736299E-4</v>
      </c>
      <c r="AQ92" s="164">
        <f t="shared" si="25"/>
        <v>1.4221697367764244E-4</v>
      </c>
      <c r="AR92" s="164">
        <f t="shared" si="25"/>
        <v>1.3544473683584998E-4</v>
      </c>
      <c r="AS92" s="164">
        <f t="shared" si="25"/>
        <v>1.5174826997349858E-4</v>
      </c>
      <c r="AT92" s="164">
        <f t="shared" si="25"/>
        <v>2.0241463449357578E-4</v>
      </c>
      <c r="AU92" s="164">
        <f t="shared" si="25"/>
        <v>3.3108713448763325E-4</v>
      </c>
      <c r="AV92" s="165">
        <f t="shared" si="25"/>
        <v>4.3267068711452073E-4</v>
      </c>
      <c r="AW92" s="163">
        <f t="shared" si="22"/>
        <v>4.4470763034656213E-4</v>
      </c>
      <c r="AX92" s="164">
        <f t="shared" si="22"/>
        <v>4.2745394632765182E-4</v>
      </c>
      <c r="AY92" s="164">
        <f t="shared" si="22"/>
        <v>3.1396844721735427E-4</v>
      </c>
      <c r="AZ92" s="164">
        <f t="shared" si="22"/>
        <v>2.1579255505341376E-4</v>
      </c>
      <c r="BA92" s="164">
        <f t="shared" si="22"/>
        <v>1.6840567640992761E-4</v>
      </c>
      <c r="BB92" s="164">
        <f t="shared" si="22"/>
        <v>1.4896490568439485E-4</v>
      </c>
      <c r="BC92" s="164">
        <f t="shared" si="22"/>
        <v>1.3778646251721351E-4</v>
      </c>
      <c r="BD92" s="164">
        <f t="shared" si="22"/>
        <v>1.3122520239734623E-4</v>
      </c>
      <c r="BE92" s="164">
        <f t="shared" si="22"/>
        <v>1.4702082861184159E-4</v>
      </c>
      <c r="BF92" s="164">
        <f t="shared" si="22"/>
        <v>1.9610877469381185E-4</v>
      </c>
      <c r="BG92" s="164">
        <f t="shared" si="22"/>
        <v>3.2077271697129075E-4</v>
      </c>
      <c r="BH92" s="165">
        <f t="shared" si="22"/>
        <v>4.1919161876930041E-4</v>
      </c>
    </row>
    <row r="93" spans="2:65" s="1" customFormat="1" ht="12.75" x14ac:dyDescent="0.2">
      <c r="B93" s="84">
        <v>301454</v>
      </c>
      <c r="C93" s="72" t="s">
        <v>67</v>
      </c>
      <c r="D93" s="72" t="s">
        <v>14</v>
      </c>
      <c r="E93" s="37"/>
      <c r="F93" s="79"/>
      <c r="G93" s="79"/>
      <c r="H93" s="95">
        <f>P_EN_ref!L76</f>
        <v>1.8299438299570499</v>
      </c>
      <c r="I93" s="89">
        <f>P_EN_ref!M76</f>
        <v>1.8244580161942419</v>
      </c>
      <c r="J93" s="89">
        <f>P_EN_ref!N76</f>
        <v>1.7625875086905276</v>
      </c>
      <c r="K93" s="96">
        <f>P_EN_ref!O76</f>
        <v>1.703011515556671</v>
      </c>
      <c r="L93" s="179"/>
      <c r="M93" s="163">
        <f t="shared" si="13"/>
        <v>9.5570696598784263E-4</v>
      </c>
      <c r="N93" s="164">
        <f t="shared" si="23"/>
        <v>9.1862762468448923E-4</v>
      </c>
      <c r="O93" s="164">
        <f t="shared" si="23"/>
        <v>6.7473956287229114E-4</v>
      </c>
      <c r="P93" s="164">
        <f t="shared" si="23"/>
        <v>4.6375288841377289E-4</v>
      </c>
      <c r="Q93" s="164">
        <f t="shared" si="23"/>
        <v>3.6191526089047815E-4</v>
      </c>
      <c r="R93" s="164">
        <f t="shared" si="23"/>
        <v>3.2013572139374182E-4</v>
      </c>
      <c r="S93" s="164">
        <f t="shared" si="23"/>
        <v>2.9611248618311846E-4</v>
      </c>
      <c r="T93" s="164">
        <f t="shared" si="23"/>
        <v>2.8201189160296998E-4</v>
      </c>
      <c r="U93" s="164">
        <f t="shared" si="23"/>
        <v>3.1595776744406821E-4</v>
      </c>
      <c r="V93" s="164">
        <f t="shared" si="23"/>
        <v>4.2145110467332734E-4</v>
      </c>
      <c r="W93" s="164">
        <f t="shared" si="23"/>
        <v>6.893624016961489E-4</v>
      </c>
      <c r="X93" s="165">
        <f t="shared" si="23"/>
        <v>9.0087132039837637E-4</v>
      </c>
      <c r="Y93" s="164">
        <f t="shared" si="26"/>
        <v>9.5284194338911613E-4</v>
      </c>
      <c r="Z93" s="164">
        <f t="shared" si="24"/>
        <v>9.1587375870024867E-4</v>
      </c>
      <c r="AA93" s="164">
        <f t="shared" si="24"/>
        <v>6.727168256058677E-4</v>
      </c>
      <c r="AB93" s="164">
        <f t="shared" si="24"/>
        <v>4.6236264793963664E-4</v>
      </c>
      <c r="AC93" s="164">
        <f t="shared" si="24"/>
        <v>3.6083030970964885E-4</v>
      </c>
      <c r="AD93" s="164">
        <f t="shared" si="24"/>
        <v>3.1917601710247439E-4</v>
      </c>
      <c r="AE93" s="164">
        <f t="shared" si="24"/>
        <v>2.9522479885334905E-4</v>
      </c>
      <c r="AF93" s="164">
        <f t="shared" si="24"/>
        <v>2.8116647509842768E-4</v>
      </c>
      <c r="AG93" s="164">
        <f t="shared" si="24"/>
        <v>3.1501058784175694E-4</v>
      </c>
      <c r="AH93" s="164">
        <f t="shared" si="24"/>
        <v>4.2018767667487253E-4</v>
      </c>
      <c r="AI93" s="164">
        <f t="shared" si="24"/>
        <v>6.8729582801837889E-4</v>
      </c>
      <c r="AJ93" s="165">
        <f t="shared" si="24"/>
        <v>8.9817068434219966E-4</v>
      </c>
      <c r="AK93" s="163">
        <f t="shared" si="27"/>
        <v>9.1801432744298319E-4</v>
      </c>
      <c r="AL93" s="164">
        <f t="shared" si="25"/>
        <v>8.8239737812688911E-4</v>
      </c>
      <c r="AM93" s="164">
        <f t="shared" si="25"/>
        <v>6.4812814811821538E-4</v>
      </c>
      <c r="AN93" s="164">
        <f t="shared" si="25"/>
        <v>4.4546269003790652E-4</v>
      </c>
      <c r="AO93" s="164">
        <f t="shared" si="25"/>
        <v>3.476414912120149E-4</v>
      </c>
      <c r="AP93" s="164">
        <f t="shared" si="25"/>
        <v>3.0750971733472599E-4</v>
      </c>
      <c r="AQ93" s="164">
        <f t="shared" si="25"/>
        <v>2.8443394735528488E-4</v>
      </c>
      <c r="AR93" s="164">
        <f t="shared" si="25"/>
        <v>2.7088947367169997E-4</v>
      </c>
      <c r="AS93" s="164">
        <f t="shared" si="25"/>
        <v>3.0349653994699716E-4</v>
      </c>
      <c r="AT93" s="164">
        <f t="shared" si="25"/>
        <v>4.0482926898715156E-4</v>
      </c>
      <c r="AU93" s="164">
        <f t="shared" si="25"/>
        <v>6.621742689752665E-4</v>
      </c>
      <c r="AV93" s="165">
        <f t="shared" si="25"/>
        <v>8.6534137422904147E-4</v>
      </c>
      <c r="AW93" s="163">
        <f t="shared" si="22"/>
        <v>8.8941526069312427E-4</v>
      </c>
      <c r="AX93" s="164">
        <f t="shared" si="22"/>
        <v>8.5490789265530364E-4</v>
      </c>
      <c r="AY93" s="164">
        <f t="shared" si="22"/>
        <v>6.2793689443470854E-4</v>
      </c>
      <c r="AZ93" s="164">
        <f t="shared" si="22"/>
        <v>4.3158511010682753E-4</v>
      </c>
      <c r="BA93" s="164">
        <f t="shared" si="22"/>
        <v>3.3681135281985521E-4</v>
      </c>
      <c r="BB93" s="164">
        <f t="shared" si="22"/>
        <v>2.979298113687897E-4</v>
      </c>
      <c r="BC93" s="164">
        <f t="shared" si="22"/>
        <v>2.7557292503442701E-4</v>
      </c>
      <c r="BD93" s="164">
        <f t="shared" si="22"/>
        <v>2.6245040479469246E-4</v>
      </c>
      <c r="BE93" s="164">
        <f t="shared" si="22"/>
        <v>2.9404165722368318E-4</v>
      </c>
      <c r="BF93" s="164">
        <f t="shared" si="22"/>
        <v>3.9221754938762371E-4</v>
      </c>
      <c r="BG93" s="164">
        <f t="shared" si="22"/>
        <v>6.4154543394258151E-4</v>
      </c>
      <c r="BH93" s="165">
        <f t="shared" si="22"/>
        <v>8.3838323753860082E-4</v>
      </c>
    </row>
    <row r="94" spans="2:65" s="1" customFormat="1" ht="12.75" x14ac:dyDescent="0.2">
      <c r="B94" s="84">
        <v>301461</v>
      </c>
      <c r="C94" s="72" t="s">
        <v>68</v>
      </c>
      <c r="D94" s="72" t="s">
        <v>14</v>
      </c>
      <c r="E94" s="37"/>
      <c r="F94" s="79"/>
      <c r="G94" s="79"/>
      <c r="H94" s="95">
        <f>P_EN_ref!L77</f>
        <v>1.8299438299570499</v>
      </c>
      <c r="I94" s="89">
        <f>P_EN_ref!M77</f>
        <v>1.8244580161942419</v>
      </c>
      <c r="J94" s="89">
        <f>P_EN_ref!N77</f>
        <v>1.7625875086905276</v>
      </c>
      <c r="K94" s="96">
        <f>P_EN_ref!O77</f>
        <v>1.703011515556671</v>
      </c>
      <c r="L94" s="179"/>
      <c r="M94" s="163">
        <f t="shared" si="13"/>
        <v>9.5570696598784263E-4</v>
      </c>
      <c r="N94" s="164">
        <f t="shared" si="23"/>
        <v>9.1862762468448923E-4</v>
      </c>
      <c r="O94" s="164">
        <f t="shared" si="23"/>
        <v>6.7473956287229114E-4</v>
      </c>
      <c r="P94" s="164">
        <f t="shared" si="23"/>
        <v>4.6375288841377289E-4</v>
      </c>
      <c r="Q94" s="164">
        <f t="shared" si="23"/>
        <v>3.6191526089047815E-4</v>
      </c>
      <c r="R94" s="164">
        <f t="shared" si="23"/>
        <v>3.2013572139374182E-4</v>
      </c>
      <c r="S94" s="164">
        <f t="shared" si="23"/>
        <v>2.9611248618311846E-4</v>
      </c>
      <c r="T94" s="164">
        <f t="shared" si="23"/>
        <v>2.8201189160296998E-4</v>
      </c>
      <c r="U94" s="164">
        <f t="shared" si="23"/>
        <v>3.1595776744406821E-4</v>
      </c>
      <c r="V94" s="164">
        <f t="shared" si="23"/>
        <v>4.2145110467332734E-4</v>
      </c>
      <c r="W94" s="164">
        <f t="shared" si="23"/>
        <v>6.893624016961489E-4</v>
      </c>
      <c r="X94" s="165">
        <f t="shared" si="23"/>
        <v>9.0087132039837637E-4</v>
      </c>
      <c r="Y94" s="164">
        <f t="shared" si="26"/>
        <v>9.5284194338911613E-4</v>
      </c>
      <c r="Z94" s="164">
        <f t="shared" si="24"/>
        <v>9.1587375870024867E-4</v>
      </c>
      <c r="AA94" s="164">
        <f t="shared" si="24"/>
        <v>6.727168256058677E-4</v>
      </c>
      <c r="AB94" s="164">
        <f t="shared" si="24"/>
        <v>4.6236264793963664E-4</v>
      </c>
      <c r="AC94" s="164">
        <f t="shared" si="24"/>
        <v>3.6083030970964885E-4</v>
      </c>
      <c r="AD94" s="164">
        <f t="shared" si="24"/>
        <v>3.1917601710247439E-4</v>
      </c>
      <c r="AE94" s="164">
        <f t="shared" si="24"/>
        <v>2.9522479885334905E-4</v>
      </c>
      <c r="AF94" s="164">
        <f t="shared" si="24"/>
        <v>2.8116647509842768E-4</v>
      </c>
      <c r="AG94" s="164">
        <f t="shared" si="24"/>
        <v>3.1501058784175694E-4</v>
      </c>
      <c r="AH94" s="164">
        <f t="shared" si="24"/>
        <v>4.2018767667487253E-4</v>
      </c>
      <c r="AI94" s="164">
        <f t="shared" si="24"/>
        <v>6.8729582801837889E-4</v>
      </c>
      <c r="AJ94" s="165">
        <f t="shared" si="24"/>
        <v>8.9817068434219966E-4</v>
      </c>
      <c r="AK94" s="163">
        <f t="shared" si="27"/>
        <v>9.1801432744298319E-4</v>
      </c>
      <c r="AL94" s="164">
        <f t="shared" si="25"/>
        <v>8.8239737812688911E-4</v>
      </c>
      <c r="AM94" s="164">
        <f t="shared" si="25"/>
        <v>6.4812814811821538E-4</v>
      </c>
      <c r="AN94" s="164">
        <f t="shared" si="25"/>
        <v>4.4546269003790652E-4</v>
      </c>
      <c r="AO94" s="164">
        <f t="shared" si="25"/>
        <v>3.476414912120149E-4</v>
      </c>
      <c r="AP94" s="164">
        <f t="shared" si="25"/>
        <v>3.0750971733472599E-4</v>
      </c>
      <c r="AQ94" s="164">
        <f t="shared" si="25"/>
        <v>2.8443394735528488E-4</v>
      </c>
      <c r="AR94" s="164">
        <f t="shared" si="25"/>
        <v>2.7088947367169997E-4</v>
      </c>
      <c r="AS94" s="164">
        <f t="shared" si="25"/>
        <v>3.0349653994699716E-4</v>
      </c>
      <c r="AT94" s="164">
        <f t="shared" si="25"/>
        <v>4.0482926898715156E-4</v>
      </c>
      <c r="AU94" s="164">
        <f t="shared" si="25"/>
        <v>6.621742689752665E-4</v>
      </c>
      <c r="AV94" s="165">
        <f t="shared" si="25"/>
        <v>8.6534137422904147E-4</v>
      </c>
      <c r="AW94" s="163">
        <f t="shared" si="22"/>
        <v>8.8941526069312427E-4</v>
      </c>
      <c r="AX94" s="164">
        <f t="shared" si="22"/>
        <v>8.5490789265530364E-4</v>
      </c>
      <c r="AY94" s="164">
        <f t="shared" si="22"/>
        <v>6.2793689443470854E-4</v>
      </c>
      <c r="AZ94" s="164">
        <f t="shared" ref="AZ94:BH94" si="28">$K94*AZ$34*AZ$35*AZ$36</f>
        <v>4.3158511010682753E-4</v>
      </c>
      <c r="BA94" s="164">
        <f t="shared" si="28"/>
        <v>3.3681135281985521E-4</v>
      </c>
      <c r="BB94" s="164">
        <f t="shared" si="28"/>
        <v>2.979298113687897E-4</v>
      </c>
      <c r="BC94" s="164">
        <f t="shared" si="28"/>
        <v>2.7557292503442701E-4</v>
      </c>
      <c r="BD94" s="164">
        <f t="shared" si="28"/>
        <v>2.6245040479469246E-4</v>
      </c>
      <c r="BE94" s="164">
        <f t="shared" si="28"/>
        <v>2.9404165722368318E-4</v>
      </c>
      <c r="BF94" s="164">
        <f t="shared" si="28"/>
        <v>3.9221754938762371E-4</v>
      </c>
      <c r="BG94" s="164">
        <f t="shared" si="28"/>
        <v>6.4154543394258151E-4</v>
      </c>
      <c r="BH94" s="165">
        <f t="shared" si="28"/>
        <v>8.3838323753860082E-4</v>
      </c>
    </row>
    <row r="95" spans="2:65" x14ac:dyDescent="0.2">
      <c r="B95" s="85">
        <v>301468</v>
      </c>
      <c r="C95" s="86" t="s">
        <v>69</v>
      </c>
      <c r="D95" s="86" t="s">
        <v>14</v>
      </c>
      <c r="E95" s="87"/>
      <c r="F95" s="88"/>
      <c r="G95" s="88"/>
      <c r="H95" s="99">
        <f>P_EN_ref!L78</f>
        <v>1.8299438299570499</v>
      </c>
      <c r="I95" s="100">
        <f>P_EN_ref!M78</f>
        <v>1.8244580161942419</v>
      </c>
      <c r="J95" s="100">
        <f>P_EN_ref!N78</f>
        <v>1.7625875086905276</v>
      </c>
      <c r="K95" s="101">
        <f>P_EN_ref!O78</f>
        <v>1.703011515556671</v>
      </c>
      <c r="L95" s="180"/>
      <c r="M95" s="166">
        <f t="shared" si="13"/>
        <v>9.5570696598784263E-4</v>
      </c>
      <c r="N95" s="167">
        <f t="shared" si="23"/>
        <v>9.1862762468448923E-4</v>
      </c>
      <c r="O95" s="167">
        <f t="shared" si="23"/>
        <v>6.7473956287229114E-4</v>
      </c>
      <c r="P95" s="167">
        <f t="shared" si="23"/>
        <v>4.6375288841377289E-4</v>
      </c>
      <c r="Q95" s="167">
        <f t="shared" si="23"/>
        <v>3.6191526089047815E-4</v>
      </c>
      <c r="R95" s="167">
        <f t="shared" si="23"/>
        <v>3.2013572139374182E-4</v>
      </c>
      <c r="S95" s="167">
        <f t="shared" si="23"/>
        <v>2.9611248618311846E-4</v>
      </c>
      <c r="T95" s="167">
        <f t="shared" si="23"/>
        <v>2.8201189160296998E-4</v>
      </c>
      <c r="U95" s="167">
        <f t="shared" si="23"/>
        <v>3.1595776744406821E-4</v>
      </c>
      <c r="V95" s="167">
        <f t="shared" si="23"/>
        <v>4.2145110467332734E-4</v>
      </c>
      <c r="W95" s="167">
        <f t="shared" si="23"/>
        <v>6.893624016961489E-4</v>
      </c>
      <c r="X95" s="168">
        <f t="shared" si="23"/>
        <v>9.0087132039837637E-4</v>
      </c>
      <c r="Y95" s="167">
        <f t="shared" si="26"/>
        <v>9.5284194338911613E-4</v>
      </c>
      <c r="Z95" s="167">
        <f t="shared" si="24"/>
        <v>9.1587375870024867E-4</v>
      </c>
      <c r="AA95" s="167">
        <f t="shared" si="24"/>
        <v>6.727168256058677E-4</v>
      </c>
      <c r="AB95" s="167">
        <f t="shared" si="24"/>
        <v>4.6236264793963664E-4</v>
      </c>
      <c r="AC95" s="167">
        <f t="shared" si="24"/>
        <v>3.6083030970964885E-4</v>
      </c>
      <c r="AD95" s="167">
        <f t="shared" si="24"/>
        <v>3.1917601710247439E-4</v>
      </c>
      <c r="AE95" s="167">
        <f t="shared" si="24"/>
        <v>2.9522479885334905E-4</v>
      </c>
      <c r="AF95" s="167">
        <f t="shared" si="24"/>
        <v>2.8116647509842768E-4</v>
      </c>
      <c r="AG95" s="167">
        <f t="shared" si="24"/>
        <v>3.1501058784175694E-4</v>
      </c>
      <c r="AH95" s="167">
        <f t="shared" si="24"/>
        <v>4.2018767667487253E-4</v>
      </c>
      <c r="AI95" s="167">
        <f t="shared" si="24"/>
        <v>6.8729582801837889E-4</v>
      </c>
      <c r="AJ95" s="168">
        <f t="shared" si="24"/>
        <v>8.9817068434219966E-4</v>
      </c>
      <c r="AK95" s="166">
        <f t="shared" si="27"/>
        <v>9.1801432744298319E-4</v>
      </c>
      <c r="AL95" s="167">
        <f t="shared" si="25"/>
        <v>8.8239737812688911E-4</v>
      </c>
      <c r="AM95" s="167">
        <f t="shared" si="25"/>
        <v>6.4812814811821538E-4</v>
      </c>
      <c r="AN95" s="167">
        <f t="shared" si="25"/>
        <v>4.4546269003790652E-4</v>
      </c>
      <c r="AO95" s="167">
        <f t="shared" si="25"/>
        <v>3.476414912120149E-4</v>
      </c>
      <c r="AP95" s="167">
        <f t="shared" si="25"/>
        <v>3.0750971733472599E-4</v>
      </c>
      <c r="AQ95" s="167">
        <f t="shared" si="25"/>
        <v>2.8443394735528488E-4</v>
      </c>
      <c r="AR95" s="167">
        <f t="shared" si="25"/>
        <v>2.7088947367169997E-4</v>
      </c>
      <c r="AS95" s="167">
        <f t="shared" si="25"/>
        <v>3.0349653994699716E-4</v>
      </c>
      <c r="AT95" s="167">
        <f t="shared" si="25"/>
        <v>4.0482926898715156E-4</v>
      </c>
      <c r="AU95" s="167">
        <f t="shared" si="25"/>
        <v>6.621742689752665E-4</v>
      </c>
      <c r="AV95" s="168">
        <f t="shared" si="25"/>
        <v>8.6534137422904147E-4</v>
      </c>
      <c r="AW95" s="166">
        <f t="shared" ref="AW95:BH95" si="29">$K95*AW$34*AW$35*AW$36</f>
        <v>8.8941526069312427E-4</v>
      </c>
      <c r="AX95" s="167">
        <f t="shared" si="29"/>
        <v>8.5490789265530364E-4</v>
      </c>
      <c r="AY95" s="167">
        <f t="shared" si="29"/>
        <v>6.2793689443470854E-4</v>
      </c>
      <c r="AZ95" s="167">
        <f t="shared" si="29"/>
        <v>4.3158511010682753E-4</v>
      </c>
      <c r="BA95" s="167">
        <f t="shared" si="29"/>
        <v>3.3681135281985521E-4</v>
      </c>
      <c r="BB95" s="167">
        <f t="shared" si="29"/>
        <v>2.979298113687897E-4</v>
      </c>
      <c r="BC95" s="167">
        <f t="shared" si="29"/>
        <v>2.7557292503442701E-4</v>
      </c>
      <c r="BD95" s="167">
        <f t="shared" si="29"/>
        <v>2.6245040479469246E-4</v>
      </c>
      <c r="BE95" s="167">
        <f t="shared" si="29"/>
        <v>2.9404165722368318E-4</v>
      </c>
      <c r="BF95" s="167">
        <f t="shared" si="29"/>
        <v>3.9221754938762371E-4</v>
      </c>
      <c r="BG95" s="167">
        <f t="shared" si="29"/>
        <v>6.4154543394258151E-4</v>
      </c>
      <c r="BH95" s="168">
        <f t="shared" si="29"/>
        <v>8.3838323753860082E-4</v>
      </c>
      <c r="BI95" s="1"/>
      <c r="BJ95" s="1"/>
      <c r="BK95" s="1"/>
      <c r="BL95" s="1"/>
      <c r="BM95" s="1"/>
    </row>
  </sheetData>
  <mergeCells count="9">
    <mergeCell ref="B5:L5"/>
    <mergeCell ref="B31:G31"/>
    <mergeCell ref="H31:K31"/>
    <mergeCell ref="M31:BH31"/>
    <mergeCell ref="F32:G32"/>
    <mergeCell ref="M32:X32"/>
    <mergeCell ref="Y32:AJ32"/>
    <mergeCell ref="AK32:AV32"/>
    <mergeCell ref="AW32:BH3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B1:BM549"/>
  <sheetViews>
    <sheetView showGridLines="0" tabSelected="1" zoomScale="85" zoomScaleNormal="85" workbookViewId="0">
      <selection activeCell="B1" sqref="B1"/>
    </sheetView>
  </sheetViews>
  <sheetFormatPr defaultRowHeight="14.25" x14ac:dyDescent="0.2"/>
  <cols>
    <col min="1" max="1" width="4.28515625" style="24" customWidth="1"/>
    <col min="2" max="2" width="16.5703125" style="24" customWidth="1"/>
    <col min="3" max="3" width="42.85546875" style="24" customWidth="1"/>
    <col min="4" max="4" width="21.42578125" style="24" customWidth="1"/>
    <col min="5" max="5" width="2.85546875" style="24" customWidth="1"/>
    <col min="6" max="6" width="2.5703125" style="24" customWidth="1"/>
    <col min="7" max="7" width="2.7109375" style="24" customWidth="1"/>
    <col min="8" max="11" width="11.42578125" style="24" customWidth="1"/>
    <col min="12" max="12" width="13.5703125" style="125" customWidth="1"/>
    <col min="13" max="60" width="11.42578125" style="24" customWidth="1"/>
    <col min="61" max="16384" width="9.140625" style="24"/>
  </cols>
  <sheetData>
    <row r="1" spans="2:19" s="1" customFormat="1" ht="12.75" x14ac:dyDescent="0.2">
      <c r="B1" s="183" t="s">
        <v>804</v>
      </c>
    </row>
    <row r="2" spans="2:19" s="1" customFormat="1" ht="12.75" x14ac:dyDescent="0.2"/>
    <row r="3" spans="2:19" s="49" customFormat="1" ht="15.75" x14ac:dyDescent="0.25">
      <c r="B3" s="50" t="s">
        <v>801</v>
      </c>
      <c r="D3" s="50"/>
      <c r="E3" s="50"/>
      <c r="F3" s="50"/>
      <c r="G3" s="50"/>
    </row>
    <row r="4" spans="2:19" x14ac:dyDescent="0.2">
      <c r="L4" s="24"/>
    </row>
    <row r="5" spans="2:19" s="1" customFormat="1" ht="26.25" customHeight="1" x14ac:dyDescent="0.2">
      <c r="B5" s="190" t="s">
        <v>802</v>
      </c>
      <c r="C5" s="190"/>
      <c r="D5" s="190"/>
      <c r="E5" s="190"/>
      <c r="F5" s="190"/>
      <c r="G5" s="190"/>
      <c r="H5" s="190"/>
      <c r="I5" s="190"/>
      <c r="J5" s="190"/>
      <c r="K5" s="190"/>
      <c r="L5" s="190"/>
    </row>
    <row r="6" spans="2:19" s="1" customFormat="1" ht="12.75" x14ac:dyDescent="0.2"/>
    <row r="7" spans="2:19" s="53" customFormat="1" ht="12.75" x14ac:dyDescent="0.2">
      <c r="B7" s="54"/>
      <c r="D7" s="54"/>
      <c r="E7" s="54"/>
      <c r="F7" s="54"/>
    </row>
    <row r="8" spans="2:19" s="1" customFormat="1" ht="12.75" x14ac:dyDescent="0.2"/>
    <row r="9" spans="2:19" s="53" customFormat="1" ht="12.75" x14ac:dyDescent="0.2">
      <c r="B9" s="54" t="s">
        <v>720</v>
      </c>
      <c r="D9" s="54"/>
      <c r="E9" s="54"/>
      <c r="F9" s="54"/>
    </row>
    <row r="10" spans="2:19" s="1" customFormat="1" ht="12.75" x14ac:dyDescent="0.2"/>
    <row r="11" spans="2:19" s="1" customFormat="1" ht="12.75" x14ac:dyDescent="0.2">
      <c r="B11" s="11" t="s">
        <v>690</v>
      </c>
    </row>
    <row r="12" spans="2:19" s="1" customFormat="1" ht="12.75" x14ac:dyDescent="0.2">
      <c r="B12" s="1" t="s">
        <v>799</v>
      </c>
      <c r="H12" s="4">
        <f>Parameters!F99</f>
        <v>2.5</v>
      </c>
    </row>
    <row r="13" spans="2:19" s="1" customFormat="1" ht="12.75" x14ac:dyDescent="0.2"/>
    <row r="14" spans="2:19" s="1" customFormat="1" ht="12.75" x14ac:dyDescent="0.2">
      <c r="B14" s="11" t="s">
        <v>682</v>
      </c>
      <c r="H14" s="118" t="s">
        <v>583</v>
      </c>
      <c r="I14" s="118" t="s">
        <v>584</v>
      </c>
      <c r="J14" s="118" t="s">
        <v>746</v>
      </c>
      <c r="K14" s="118" t="s">
        <v>585</v>
      </c>
      <c r="L14" s="118" t="s">
        <v>649</v>
      </c>
      <c r="M14" s="118" t="s">
        <v>747</v>
      </c>
      <c r="N14" s="118" t="s">
        <v>748</v>
      </c>
      <c r="O14" s="118" t="s">
        <v>588</v>
      </c>
      <c r="P14" s="118" t="s">
        <v>589</v>
      </c>
      <c r="Q14" s="118" t="s">
        <v>650</v>
      </c>
      <c r="R14" s="118" t="s">
        <v>590</v>
      </c>
      <c r="S14" s="118" t="s">
        <v>591</v>
      </c>
    </row>
    <row r="15" spans="2:19" s="1" customFormat="1" ht="12.75" x14ac:dyDescent="0.2">
      <c r="B15" s="1" t="s">
        <v>800</v>
      </c>
      <c r="H15" s="71">
        <f>Parameters!F106</f>
        <v>1.83</v>
      </c>
      <c r="I15" s="71">
        <f>Parameters!G106</f>
        <v>1.7589999999999999</v>
      </c>
      <c r="J15" s="71">
        <f>Parameters!H106</f>
        <v>1.292</v>
      </c>
      <c r="K15" s="71">
        <f>Parameters!I106</f>
        <v>0.88800000000000001</v>
      </c>
      <c r="L15" s="71">
        <f>Parameters!J106</f>
        <v>0.69299999999999995</v>
      </c>
      <c r="M15" s="71">
        <f>Parameters!K106</f>
        <v>0.61299999999999999</v>
      </c>
      <c r="N15" s="71">
        <f>Parameters!L106</f>
        <v>0.56699999999999995</v>
      </c>
      <c r="O15" s="71">
        <f>Parameters!M106</f>
        <v>0.54</v>
      </c>
      <c r="P15" s="71">
        <f>Parameters!N106</f>
        <v>0.60499999999999998</v>
      </c>
      <c r="Q15" s="71">
        <f>Parameters!O106</f>
        <v>0.80700000000000005</v>
      </c>
      <c r="R15" s="71">
        <f>Parameters!P106</f>
        <v>1.32</v>
      </c>
      <c r="S15" s="71">
        <f>Parameters!Q106</f>
        <v>1.7250000000000001</v>
      </c>
    </row>
    <row r="16" spans="2:19" s="1" customFormat="1" ht="12.75" x14ac:dyDescent="0.2"/>
    <row r="17" spans="2:60" s="1" customFormat="1" ht="12.75" x14ac:dyDescent="0.2">
      <c r="B17" s="11" t="s">
        <v>684</v>
      </c>
      <c r="H17" s="22"/>
      <c r="I17" s="22"/>
      <c r="J17" s="22"/>
      <c r="K17" s="22"/>
      <c r="L17" s="22"/>
    </row>
    <row r="18" spans="2:60" s="1" customFormat="1" ht="12.75" x14ac:dyDescent="0.2">
      <c r="B18" s="1" t="s">
        <v>678</v>
      </c>
      <c r="H18" s="4">
        <f>Parameters!F133</f>
        <v>8760</v>
      </c>
      <c r="I18" s="22"/>
      <c r="J18" s="22"/>
      <c r="K18" s="22"/>
      <c r="L18" s="22"/>
    </row>
    <row r="19" spans="2:60" s="1" customFormat="1" ht="12.75" x14ac:dyDescent="0.2">
      <c r="B19" s="1" t="s">
        <v>679</v>
      </c>
      <c r="H19" s="4">
        <f>Parameters!F134</f>
        <v>8760</v>
      </c>
      <c r="I19" s="22"/>
      <c r="J19" s="22"/>
      <c r="K19" s="22"/>
      <c r="L19" s="22"/>
    </row>
    <row r="20" spans="2:60" s="1" customFormat="1" ht="12.75" x14ac:dyDescent="0.2">
      <c r="B20" s="1" t="s">
        <v>680</v>
      </c>
      <c r="H20" s="4">
        <f>Parameters!F135</f>
        <v>8784</v>
      </c>
      <c r="I20" s="22"/>
      <c r="J20" s="22"/>
      <c r="K20" s="22"/>
      <c r="L20" s="22"/>
    </row>
    <row r="21" spans="2:60" s="1" customFormat="1" ht="12.75" x14ac:dyDescent="0.2">
      <c r="B21" s="1" t="s">
        <v>681</v>
      </c>
      <c r="H21" s="4">
        <f>Parameters!F136</f>
        <v>8760</v>
      </c>
      <c r="I21" s="22"/>
      <c r="J21" s="22"/>
      <c r="K21" s="22"/>
      <c r="L21" s="22"/>
    </row>
    <row r="22" spans="2:60" s="1" customFormat="1" ht="12.75" x14ac:dyDescent="0.2">
      <c r="B22" s="8"/>
      <c r="H22" s="22"/>
      <c r="I22" s="22"/>
      <c r="J22" s="22"/>
      <c r="K22" s="22"/>
      <c r="L22" s="22"/>
    </row>
    <row r="23" spans="2:60" s="1" customFormat="1" ht="12.75" x14ac:dyDescent="0.2">
      <c r="B23" s="181"/>
      <c r="C23" s="22"/>
      <c r="D23" s="22"/>
      <c r="E23" s="22"/>
      <c r="F23" s="22"/>
      <c r="G23" s="22"/>
      <c r="H23" s="22"/>
      <c r="I23" s="22"/>
      <c r="J23" s="22"/>
      <c r="K23" s="22"/>
      <c r="L23" s="22"/>
    </row>
    <row r="24" spans="2:60" s="1" customFormat="1" ht="12.75" x14ac:dyDescent="0.2">
      <c r="B24" s="22"/>
      <c r="C24" s="22"/>
      <c r="D24" s="22"/>
      <c r="E24" s="22"/>
      <c r="F24" s="22"/>
      <c r="G24" s="22"/>
      <c r="H24" s="22"/>
      <c r="I24" s="22"/>
      <c r="J24" s="22"/>
      <c r="K24" s="22"/>
      <c r="L24" s="22"/>
    </row>
    <row r="25" spans="2:60" s="1" customFormat="1" ht="12.75" x14ac:dyDescent="0.2">
      <c r="B25" s="22"/>
      <c r="C25" s="22"/>
      <c r="D25" s="22"/>
      <c r="E25" s="22"/>
      <c r="F25" s="22"/>
      <c r="G25" s="22"/>
      <c r="H25" s="22"/>
      <c r="I25" s="22"/>
      <c r="J25" s="22"/>
      <c r="K25" s="22"/>
      <c r="L25" s="22"/>
    </row>
    <row r="26" spans="2:60" s="1" customFormat="1" ht="12.75" x14ac:dyDescent="0.2">
      <c r="B26" s="22"/>
      <c r="C26" s="22"/>
      <c r="D26" s="22"/>
      <c r="E26" s="22"/>
      <c r="F26" s="22"/>
      <c r="G26" s="22"/>
      <c r="H26" s="22"/>
      <c r="I26" s="22"/>
      <c r="J26" s="22"/>
      <c r="K26" s="22"/>
      <c r="L26" s="22"/>
    </row>
    <row r="27" spans="2:60" s="1" customFormat="1" ht="12.75" x14ac:dyDescent="0.2">
      <c r="B27" s="22"/>
      <c r="C27" s="22"/>
      <c r="D27" s="22"/>
      <c r="E27" s="22"/>
      <c r="F27" s="22"/>
      <c r="G27" s="22"/>
      <c r="H27" s="22"/>
      <c r="I27" s="22"/>
      <c r="J27" s="22"/>
      <c r="K27" s="22"/>
      <c r="L27" s="22"/>
    </row>
    <row r="28" spans="2:60" s="1" customFormat="1" ht="12.75" x14ac:dyDescent="0.2">
      <c r="B28" s="8"/>
      <c r="H28" s="22"/>
      <c r="I28" s="22"/>
      <c r="J28" s="22"/>
      <c r="K28" s="22"/>
      <c r="L28" s="22"/>
    </row>
    <row r="29" spans="2:60" s="53" customFormat="1" ht="12.75" x14ac:dyDescent="0.2">
      <c r="B29" s="54" t="s">
        <v>789</v>
      </c>
      <c r="D29" s="54"/>
      <c r="E29" s="54"/>
      <c r="F29" s="54"/>
    </row>
    <row r="30" spans="2:60" s="1" customFormat="1" ht="12.75" x14ac:dyDescent="0.2"/>
    <row r="31" spans="2:60" s="75" customFormat="1" ht="12.75" x14ac:dyDescent="0.2">
      <c r="B31" s="195" t="s">
        <v>773</v>
      </c>
      <c r="C31" s="194"/>
      <c r="D31" s="194"/>
      <c r="E31" s="194"/>
      <c r="F31" s="194"/>
      <c r="G31" s="192"/>
      <c r="H31" s="195" t="s">
        <v>686</v>
      </c>
      <c r="I31" s="194"/>
      <c r="J31" s="194"/>
      <c r="K31" s="192"/>
      <c r="L31" s="153" t="s">
        <v>592</v>
      </c>
      <c r="M31" s="194" t="s">
        <v>745</v>
      </c>
      <c r="N31" s="194"/>
      <c r="O31" s="194"/>
      <c r="P31" s="194"/>
      <c r="Q31" s="194"/>
      <c r="R31" s="194"/>
      <c r="S31" s="194"/>
      <c r="T31" s="194"/>
      <c r="U31" s="194"/>
      <c r="V31" s="194"/>
      <c r="W31" s="194"/>
      <c r="X31" s="194"/>
      <c r="Y31" s="194"/>
      <c r="Z31" s="194"/>
      <c r="AA31" s="194"/>
      <c r="AB31" s="194"/>
      <c r="AC31" s="194"/>
      <c r="AD31" s="194"/>
      <c r="AE31" s="194"/>
      <c r="AF31" s="194"/>
      <c r="AG31" s="194"/>
      <c r="AH31" s="194"/>
      <c r="AI31" s="194"/>
      <c r="AJ31" s="194"/>
      <c r="AK31" s="194"/>
      <c r="AL31" s="194"/>
      <c r="AM31" s="194"/>
      <c r="AN31" s="194"/>
      <c r="AO31" s="194"/>
      <c r="AP31" s="194"/>
      <c r="AQ31" s="194"/>
      <c r="AR31" s="194"/>
      <c r="AS31" s="194"/>
      <c r="AT31" s="194"/>
      <c r="AU31" s="194"/>
      <c r="AV31" s="194"/>
      <c r="AW31" s="194"/>
      <c r="AX31" s="194"/>
      <c r="AY31" s="194"/>
      <c r="AZ31" s="194"/>
      <c r="BA31" s="194"/>
      <c r="BB31" s="194"/>
      <c r="BC31" s="194"/>
      <c r="BD31" s="194"/>
      <c r="BE31" s="194"/>
      <c r="BF31" s="194"/>
      <c r="BG31" s="194"/>
      <c r="BH31" s="192"/>
    </row>
    <row r="32" spans="2:60" s="75" customFormat="1" ht="12.75" x14ac:dyDescent="0.2">
      <c r="B32" s="126" t="s">
        <v>567</v>
      </c>
      <c r="C32" s="127" t="s">
        <v>685</v>
      </c>
      <c r="D32" s="127" t="s">
        <v>675</v>
      </c>
      <c r="E32" s="128"/>
      <c r="F32" s="200"/>
      <c r="G32" s="201"/>
      <c r="H32" s="116">
        <v>2018</v>
      </c>
      <c r="I32" s="129">
        <v>2019</v>
      </c>
      <c r="J32" s="129">
        <v>2020</v>
      </c>
      <c r="K32" s="129">
        <v>2021</v>
      </c>
      <c r="L32" s="154" t="s">
        <v>688</v>
      </c>
      <c r="M32" s="194">
        <v>2018</v>
      </c>
      <c r="N32" s="194"/>
      <c r="O32" s="194"/>
      <c r="P32" s="194"/>
      <c r="Q32" s="194"/>
      <c r="R32" s="194"/>
      <c r="S32" s="194"/>
      <c r="T32" s="194"/>
      <c r="U32" s="194"/>
      <c r="V32" s="194"/>
      <c r="W32" s="194"/>
      <c r="X32" s="192"/>
      <c r="Y32" s="193">
        <v>2019</v>
      </c>
      <c r="Z32" s="193"/>
      <c r="AA32" s="193"/>
      <c r="AB32" s="193"/>
      <c r="AC32" s="193"/>
      <c r="AD32" s="193"/>
      <c r="AE32" s="193"/>
      <c r="AF32" s="193"/>
      <c r="AG32" s="193"/>
      <c r="AH32" s="193"/>
      <c r="AI32" s="193"/>
      <c r="AJ32" s="193"/>
      <c r="AK32" s="193">
        <v>2020</v>
      </c>
      <c r="AL32" s="193"/>
      <c r="AM32" s="193"/>
      <c r="AN32" s="193"/>
      <c r="AO32" s="193"/>
      <c r="AP32" s="193"/>
      <c r="AQ32" s="193"/>
      <c r="AR32" s="193"/>
      <c r="AS32" s="193"/>
      <c r="AT32" s="193"/>
      <c r="AU32" s="193"/>
      <c r="AV32" s="193"/>
      <c r="AW32" s="193">
        <v>2021</v>
      </c>
      <c r="AX32" s="193"/>
      <c r="AY32" s="193"/>
      <c r="AZ32" s="193"/>
      <c r="BA32" s="193"/>
      <c r="BB32" s="193"/>
      <c r="BC32" s="193"/>
      <c r="BD32" s="193"/>
      <c r="BE32" s="193"/>
      <c r="BF32" s="193"/>
      <c r="BG32" s="193"/>
      <c r="BH32" s="193"/>
    </row>
    <row r="33" spans="2:60" s="1" customFormat="1" ht="12.75" x14ac:dyDescent="0.2">
      <c r="B33" s="130"/>
      <c r="C33" s="121"/>
      <c r="D33" s="121"/>
      <c r="E33" s="121"/>
      <c r="F33" s="121"/>
      <c r="G33" s="121"/>
      <c r="H33" s="121"/>
      <c r="I33" s="121"/>
      <c r="J33" s="121"/>
      <c r="K33" s="121"/>
      <c r="L33" s="154" t="s">
        <v>697</v>
      </c>
      <c r="M33" s="189" t="s">
        <v>583</v>
      </c>
      <c r="N33" s="189" t="s">
        <v>584</v>
      </c>
      <c r="O33" s="189" t="s">
        <v>746</v>
      </c>
      <c r="P33" s="189" t="s">
        <v>585</v>
      </c>
      <c r="Q33" s="189" t="s">
        <v>649</v>
      </c>
      <c r="R33" s="189" t="s">
        <v>747</v>
      </c>
      <c r="S33" s="189" t="s">
        <v>748</v>
      </c>
      <c r="T33" s="189" t="s">
        <v>588</v>
      </c>
      <c r="U33" s="189" t="s">
        <v>589</v>
      </c>
      <c r="V33" s="189" t="s">
        <v>650</v>
      </c>
      <c r="W33" s="189" t="s">
        <v>590</v>
      </c>
      <c r="X33" s="189" t="s">
        <v>591</v>
      </c>
      <c r="Y33" s="189" t="s">
        <v>583</v>
      </c>
      <c r="Z33" s="189" t="s">
        <v>584</v>
      </c>
      <c r="AA33" s="189" t="s">
        <v>746</v>
      </c>
      <c r="AB33" s="189" t="s">
        <v>585</v>
      </c>
      <c r="AC33" s="189" t="s">
        <v>649</v>
      </c>
      <c r="AD33" s="189" t="s">
        <v>747</v>
      </c>
      <c r="AE33" s="189" t="s">
        <v>748</v>
      </c>
      <c r="AF33" s="189" t="s">
        <v>588</v>
      </c>
      <c r="AG33" s="189" t="s">
        <v>589</v>
      </c>
      <c r="AH33" s="189" t="s">
        <v>650</v>
      </c>
      <c r="AI33" s="189" t="s">
        <v>590</v>
      </c>
      <c r="AJ33" s="189" t="s">
        <v>591</v>
      </c>
      <c r="AK33" s="189" t="s">
        <v>583</v>
      </c>
      <c r="AL33" s="189" t="s">
        <v>584</v>
      </c>
      <c r="AM33" s="189" t="s">
        <v>746</v>
      </c>
      <c r="AN33" s="189" t="s">
        <v>585</v>
      </c>
      <c r="AO33" s="189" t="s">
        <v>649</v>
      </c>
      <c r="AP33" s="189" t="s">
        <v>747</v>
      </c>
      <c r="AQ33" s="189" t="s">
        <v>748</v>
      </c>
      <c r="AR33" s="189" t="s">
        <v>588</v>
      </c>
      <c r="AS33" s="189" t="s">
        <v>589</v>
      </c>
      <c r="AT33" s="189" t="s">
        <v>650</v>
      </c>
      <c r="AU33" s="189" t="s">
        <v>590</v>
      </c>
      <c r="AV33" s="189" t="s">
        <v>591</v>
      </c>
      <c r="AW33" s="189" t="s">
        <v>583</v>
      </c>
      <c r="AX33" s="189" t="s">
        <v>584</v>
      </c>
      <c r="AY33" s="189" t="s">
        <v>746</v>
      </c>
      <c r="AZ33" s="189" t="s">
        <v>585</v>
      </c>
      <c r="BA33" s="189" t="s">
        <v>649</v>
      </c>
      <c r="BB33" s="189" t="s">
        <v>747</v>
      </c>
      <c r="BC33" s="189" t="s">
        <v>748</v>
      </c>
      <c r="BD33" s="189" t="s">
        <v>588</v>
      </c>
      <c r="BE33" s="189" t="s">
        <v>589</v>
      </c>
      <c r="BF33" s="189" t="s">
        <v>650</v>
      </c>
      <c r="BG33" s="189" t="s">
        <v>590</v>
      </c>
      <c r="BH33" s="189" t="s">
        <v>591</v>
      </c>
    </row>
    <row r="34" spans="2:60" s="1" customFormat="1" ht="12.75" x14ac:dyDescent="0.2">
      <c r="B34" s="119"/>
      <c r="C34" s="120"/>
      <c r="D34" s="120"/>
      <c r="E34" s="120"/>
      <c r="F34" s="120"/>
      <c r="G34" s="120"/>
      <c r="H34" s="120"/>
      <c r="I34" s="120"/>
      <c r="J34" s="120"/>
      <c r="K34" s="120"/>
      <c r="L34" s="154" t="s">
        <v>690</v>
      </c>
      <c r="M34" s="157">
        <f>$H$12</f>
        <v>2.5</v>
      </c>
      <c r="N34" s="158">
        <f t="shared" ref="N34:BH34" si="0">$H$12</f>
        <v>2.5</v>
      </c>
      <c r="O34" s="158">
        <f t="shared" si="0"/>
        <v>2.5</v>
      </c>
      <c r="P34" s="158">
        <f t="shared" si="0"/>
        <v>2.5</v>
      </c>
      <c r="Q34" s="158">
        <f t="shared" si="0"/>
        <v>2.5</v>
      </c>
      <c r="R34" s="158">
        <f t="shared" si="0"/>
        <v>2.5</v>
      </c>
      <c r="S34" s="158">
        <f t="shared" si="0"/>
        <v>2.5</v>
      </c>
      <c r="T34" s="158">
        <f t="shared" si="0"/>
        <v>2.5</v>
      </c>
      <c r="U34" s="158">
        <f t="shared" si="0"/>
        <v>2.5</v>
      </c>
      <c r="V34" s="158">
        <f t="shared" si="0"/>
        <v>2.5</v>
      </c>
      <c r="W34" s="158">
        <f t="shared" si="0"/>
        <v>2.5</v>
      </c>
      <c r="X34" s="159">
        <f t="shared" si="0"/>
        <v>2.5</v>
      </c>
      <c r="Y34" s="157">
        <f t="shared" si="0"/>
        <v>2.5</v>
      </c>
      <c r="Z34" s="158">
        <f t="shared" si="0"/>
        <v>2.5</v>
      </c>
      <c r="AA34" s="158">
        <f t="shared" si="0"/>
        <v>2.5</v>
      </c>
      <c r="AB34" s="158">
        <f t="shared" si="0"/>
        <v>2.5</v>
      </c>
      <c r="AC34" s="158">
        <f t="shared" si="0"/>
        <v>2.5</v>
      </c>
      <c r="AD34" s="158">
        <f t="shared" si="0"/>
        <v>2.5</v>
      </c>
      <c r="AE34" s="158">
        <f t="shared" si="0"/>
        <v>2.5</v>
      </c>
      <c r="AF34" s="158">
        <f t="shared" si="0"/>
        <v>2.5</v>
      </c>
      <c r="AG34" s="158">
        <f t="shared" si="0"/>
        <v>2.5</v>
      </c>
      <c r="AH34" s="158">
        <f t="shared" si="0"/>
        <v>2.5</v>
      </c>
      <c r="AI34" s="158">
        <f t="shared" si="0"/>
        <v>2.5</v>
      </c>
      <c r="AJ34" s="159">
        <f t="shared" si="0"/>
        <v>2.5</v>
      </c>
      <c r="AK34" s="157">
        <f t="shared" si="0"/>
        <v>2.5</v>
      </c>
      <c r="AL34" s="158">
        <f t="shared" si="0"/>
        <v>2.5</v>
      </c>
      <c r="AM34" s="158">
        <f t="shared" si="0"/>
        <v>2.5</v>
      </c>
      <c r="AN34" s="158">
        <f t="shared" si="0"/>
        <v>2.5</v>
      </c>
      <c r="AO34" s="158">
        <f t="shared" si="0"/>
        <v>2.5</v>
      </c>
      <c r="AP34" s="158">
        <f t="shared" si="0"/>
        <v>2.5</v>
      </c>
      <c r="AQ34" s="158">
        <f t="shared" si="0"/>
        <v>2.5</v>
      </c>
      <c r="AR34" s="158">
        <f t="shared" si="0"/>
        <v>2.5</v>
      </c>
      <c r="AS34" s="158">
        <f t="shared" si="0"/>
        <v>2.5</v>
      </c>
      <c r="AT34" s="158">
        <f t="shared" si="0"/>
        <v>2.5</v>
      </c>
      <c r="AU34" s="158">
        <f t="shared" si="0"/>
        <v>2.5</v>
      </c>
      <c r="AV34" s="159">
        <f t="shared" si="0"/>
        <v>2.5</v>
      </c>
      <c r="AW34" s="157">
        <f t="shared" si="0"/>
        <v>2.5</v>
      </c>
      <c r="AX34" s="158">
        <f t="shared" si="0"/>
        <v>2.5</v>
      </c>
      <c r="AY34" s="158">
        <f t="shared" si="0"/>
        <v>2.5</v>
      </c>
      <c r="AZ34" s="158">
        <f t="shared" si="0"/>
        <v>2.5</v>
      </c>
      <c r="BA34" s="158">
        <f t="shared" si="0"/>
        <v>2.5</v>
      </c>
      <c r="BB34" s="158">
        <f t="shared" si="0"/>
        <v>2.5</v>
      </c>
      <c r="BC34" s="158">
        <f t="shared" si="0"/>
        <v>2.5</v>
      </c>
      <c r="BD34" s="158">
        <f t="shared" si="0"/>
        <v>2.5</v>
      </c>
      <c r="BE34" s="158">
        <f t="shared" si="0"/>
        <v>2.5</v>
      </c>
      <c r="BF34" s="158">
        <f t="shared" si="0"/>
        <v>2.5</v>
      </c>
      <c r="BG34" s="158">
        <f t="shared" si="0"/>
        <v>2.5</v>
      </c>
      <c r="BH34" s="159">
        <f t="shared" si="0"/>
        <v>2.5</v>
      </c>
    </row>
    <row r="35" spans="2:60" s="1" customFormat="1" ht="12.75" x14ac:dyDescent="0.2">
      <c r="B35" s="119"/>
      <c r="C35" s="120"/>
      <c r="D35" s="120"/>
      <c r="E35" s="120"/>
      <c r="F35" s="120"/>
      <c r="G35" s="120"/>
      <c r="H35" s="120"/>
      <c r="I35" s="120"/>
      <c r="J35" s="120"/>
      <c r="K35" s="120"/>
      <c r="L35" s="154" t="s">
        <v>691</v>
      </c>
      <c r="M35" s="95">
        <f t="shared" ref="M35:X35" si="1">H15</f>
        <v>1.83</v>
      </c>
      <c r="N35" s="89">
        <f t="shared" si="1"/>
        <v>1.7589999999999999</v>
      </c>
      <c r="O35" s="89">
        <f t="shared" si="1"/>
        <v>1.292</v>
      </c>
      <c r="P35" s="89">
        <f t="shared" si="1"/>
        <v>0.88800000000000001</v>
      </c>
      <c r="Q35" s="89">
        <f t="shared" si="1"/>
        <v>0.69299999999999995</v>
      </c>
      <c r="R35" s="89">
        <f t="shared" si="1"/>
        <v>0.61299999999999999</v>
      </c>
      <c r="S35" s="89">
        <f t="shared" si="1"/>
        <v>0.56699999999999995</v>
      </c>
      <c r="T35" s="89">
        <f t="shared" si="1"/>
        <v>0.54</v>
      </c>
      <c r="U35" s="89">
        <f t="shared" si="1"/>
        <v>0.60499999999999998</v>
      </c>
      <c r="V35" s="89">
        <f t="shared" si="1"/>
        <v>0.80700000000000005</v>
      </c>
      <c r="W35" s="89">
        <f t="shared" si="1"/>
        <v>1.32</v>
      </c>
      <c r="X35" s="96">
        <f t="shared" si="1"/>
        <v>1.7250000000000001</v>
      </c>
      <c r="Y35" s="95">
        <f t="shared" ref="Y35:AJ35" si="2">H15</f>
        <v>1.83</v>
      </c>
      <c r="Z35" s="89">
        <f t="shared" si="2"/>
        <v>1.7589999999999999</v>
      </c>
      <c r="AA35" s="89">
        <f t="shared" si="2"/>
        <v>1.292</v>
      </c>
      <c r="AB35" s="89">
        <f t="shared" si="2"/>
        <v>0.88800000000000001</v>
      </c>
      <c r="AC35" s="89">
        <f t="shared" si="2"/>
        <v>0.69299999999999995</v>
      </c>
      <c r="AD35" s="89">
        <f t="shared" si="2"/>
        <v>0.61299999999999999</v>
      </c>
      <c r="AE35" s="89">
        <f t="shared" si="2"/>
        <v>0.56699999999999995</v>
      </c>
      <c r="AF35" s="89">
        <f t="shared" si="2"/>
        <v>0.54</v>
      </c>
      <c r="AG35" s="89">
        <f t="shared" si="2"/>
        <v>0.60499999999999998</v>
      </c>
      <c r="AH35" s="89">
        <f t="shared" si="2"/>
        <v>0.80700000000000005</v>
      </c>
      <c r="AI35" s="89">
        <f t="shared" si="2"/>
        <v>1.32</v>
      </c>
      <c r="AJ35" s="96">
        <f t="shared" si="2"/>
        <v>1.7250000000000001</v>
      </c>
      <c r="AK35" s="95">
        <f t="shared" ref="AK35:AV35" si="3">H15</f>
        <v>1.83</v>
      </c>
      <c r="AL35" s="89">
        <f t="shared" si="3"/>
        <v>1.7589999999999999</v>
      </c>
      <c r="AM35" s="89">
        <f t="shared" si="3"/>
        <v>1.292</v>
      </c>
      <c r="AN35" s="89">
        <f t="shared" si="3"/>
        <v>0.88800000000000001</v>
      </c>
      <c r="AO35" s="89">
        <f t="shared" si="3"/>
        <v>0.69299999999999995</v>
      </c>
      <c r="AP35" s="89">
        <f t="shared" si="3"/>
        <v>0.61299999999999999</v>
      </c>
      <c r="AQ35" s="89">
        <f t="shared" si="3"/>
        <v>0.56699999999999995</v>
      </c>
      <c r="AR35" s="89">
        <f t="shared" si="3"/>
        <v>0.54</v>
      </c>
      <c r="AS35" s="89">
        <f t="shared" si="3"/>
        <v>0.60499999999999998</v>
      </c>
      <c r="AT35" s="89">
        <f t="shared" si="3"/>
        <v>0.80700000000000005</v>
      </c>
      <c r="AU35" s="89">
        <f t="shared" si="3"/>
        <v>1.32</v>
      </c>
      <c r="AV35" s="96">
        <f t="shared" si="3"/>
        <v>1.7250000000000001</v>
      </c>
      <c r="AW35" s="95">
        <f t="shared" ref="AW35:BH35" si="4">H15</f>
        <v>1.83</v>
      </c>
      <c r="AX35" s="89">
        <f t="shared" si="4"/>
        <v>1.7589999999999999</v>
      </c>
      <c r="AY35" s="89">
        <f t="shared" si="4"/>
        <v>1.292</v>
      </c>
      <c r="AZ35" s="89">
        <f t="shared" si="4"/>
        <v>0.88800000000000001</v>
      </c>
      <c r="BA35" s="89">
        <f t="shared" si="4"/>
        <v>0.69299999999999995</v>
      </c>
      <c r="BB35" s="89">
        <f t="shared" si="4"/>
        <v>0.61299999999999999</v>
      </c>
      <c r="BC35" s="89">
        <f t="shared" si="4"/>
        <v>0.56699999999999995</v>
      </c>
      <c r="BD35" s="89">
        <f t="shared" si="4"/>
        <v>0.54</v>
      </c>
      <c r="BE35" s="89">
        <f t="shared" si="4"/>
        <v>0.60499999999999998</v>
      </c>
      <c r="BF35" s="89">
        <f t="shared" si="4"/>
        <v>0.80700000000000005</v>
      </c>
      <c r="BG35" s="89">
        <f t="shared" si="4"/>
        <v>1.32</v>
      </c>
      <c r="BH35" s="96">
        <f t="shared" si="4"/>
        <v>1.7250000000000001</v>
      </c>
    </row>
    <row r="36" spans="2:60" s="1" customFormat="1" ht="12.75" x14ac:dyDescent="0.2">
      <c r="B36" s="133"/>
      <c r="C36" s="134"/>
      <c r="D36" s="134"/>
      <c r="E36" s="134"/>
      <c r="F36" s="134"/>
      <c r="G36" s="134"/>
      <c r="H36" s="120"/>
      <c r="I36" s="120"/>
      <c r="J36" s="120"/>
      <c r="K36" s="120"/>
      <c r="L36" s="155" t="s">
        <v>687</v>
      </c>
      <c r="M36" s="163">
        <f>1/$H$18</f>
        <v>1.1415525114155251E-4</v>
      </c>
      <c r="N36" s="164">
        <f t="shared" ref="N36:X36" si="5">1/$H$18</f>
        <v>1.1415525114155251E-4</v>
      </c>
      <c r="O36" s="164">
        <f t="shared" si="5"/>
        <v>1.1415525114155251E-4</v>
      </c>
      <c r="P36" s="164">
        <f t="shared" si="5"/>
        <v>1.1415525114155251E-4</v>
      </c>
      <c r="Q36" s="164">
        <f t="shared" si="5"/>
        <v>1.1415525114155251E-4</v>
      </c>
      <c r="R36" s="164">
        <f t="shared" si="5"/>
        <v>1.1415525114155251E-4</v>
      </c>
      <c r="S36" s="164">
        <f t="shared" si="5"/>
        <v>1.1415525114155251E-4</v>
      </c>
      <c r="T36" s="164">
        <f t="shared" si="5"/>
        <v>1.1415525114155251E-4</v>
      </c>
      <c r="U36" s="164">
        <f t="shared" si="5"/>
        <v>1.1415525114155251E-4</v>
      </c>
      <c r="V36" s="164">
        <f t="shared" si="5"/>
        <v>1.1415525114155251E-4</v>
      </c>
      <c r="W36" s="164">
        <f t="shared" si="5"/>
        <v>1.1415525114155251E-4</v>
      </c>
      <c r="X36" s="165">
        <f t="shared" si="5"/>
        <v>1.1415525114155251E-4</v>
      </c>
      <c r="Y36" s="166">
        <f>1/$H$19</f>
        <v>1.1415525114155251E-4</v>
      </c>
      <c r="Z36" s="167">
        <f t="shared" ref="Z36:AJ36" si="6">1/$H$19</f>
        <v>1.1415525114155251E-4</v>
      </c>
      <c r="AA36" s="167">
        <f t="shared" si="6"/>
        <v>1.1415525114155251E-4</v>
      </c>
      <c r="AB36" s="167">
        <f t="shared" si="6"/>
        <v>1.1415525114155251E-4</v>
      </c>
      <c r="AC36" s="167">
        <f t="shared" si="6"/>
        <v>1.1415525114155251E-4</v>
      </c>
      <c r="AD36" s="167">
        <f t="shared" si="6"/>
        <v>1.1415525114155251E-4</v>
      </c>
      <c r="AE36" s="167">
        <f t="shared" si="6"/>
        <v>1.1415525114155251E-4</v>
      </c>
      <c r="AF36" s="167">
        <f t="shared" si="6"/>
        <v>1.1415525114155251E-4</v>
      </c>
      <c r="AG36" s="167">
        <f t="shared" si="6"/>
        <v>1.1415525114155251E-4</v>
      </c>
      <c r="AH36" s="167">
        <f t="shared" si="6"/>
        <v>1.1415525114155251E-4</v>
      </c>
      <c r="AI36" s="167">
        <f t="shared" si="6"/>
        <v>1.1415525114155251E-4</v>
      </c>
      <c r="AJ36" s="168">
        <f t="shared" si="6"/>
        <v>1.1415525114155251E-4</v>
      </c>
      <c r="AK36" s="166">
        <f>1/$H$20</f>
        <v>1.1384335154826958E-4</v>
      </c>
      <c r="AL36" s="167">
        <f t="shared" ref="AL36:AV36" si="7">1/$H$20</f>
        <v>1.1384335154826958E-4</v>
      </c>
      <c r="AM36" s="167">
        <f t="shared" si="7"/>
        <v>1.1384335154826958E-4</v>
      </c>
      <c r="AN36" s="167">
        <f t="shared" si="7"/>
        <v>1.1384335154826958E-4</v>
      </c>
      <c r="AO36" s="167">
        <f t="shared" si="7"/>
        <v>1.1384335154826958E-4</v>
      </c>
      <c r="AP36" s="167">
        <f t="shared" si="7"/>
        <v>1.1384335154826958E-4</v>
      </c>
      <c r="AQ36" s="167">
        <f t="shared" si="7"/>
        <v>1.1384335154826958E-4</v>
      </c>
      <c r="AR36" s="167">
        <f t="shared" si="7"/>
        <v>1.1384335154826958E-4</v>
      </c>
      <c r="AS36" s="167">
        <f t="shared" si="7"/>
        <v>1.1384335154826958E-4</v>
      </c>
      <c r="AT36" s="167">
        <f t="shared" si="7"/>
        <v>1.1384335154826958E-4</v>
      </c>
      <c r="AU36" s="167">
        <f t="shared" si="7"/>
        <v>1.1384335154826958E-4</v>
      </c>
      <c r="AV36" s="168">
        <f t="shared" si="7"/>
        <v>1.1384335154826958E-4</v>
      </c>
      <c r="AW36" s="166">
        <f>1/$H$21</f>
        <v>1.1415525114155251E-4</v>
      </c>
      <c r="AX36" s="167">
        <f t="shared" ref="AX36:BH36" si="8">1/$H$21</f>
        <v>1.1415525114155251E-4</v>
      </c>
      <c r="AY36" s="167">
        <f t="shared" si="8"/>
        <v>1.1415525114155251E-4</v>
      </c>
      <c r="AZ36" s="167">
        <f t="shared" si="8"/>
        <v>1.1415525114155251E-4</v>
      </c>
      <c r="BA36" s="167">
        <f t="shared" si="8"/>
        <v>1.1415525114155251E-4</v>
      </c>
      <c r="BB36" s="167">
        <f t="shared" si="8"/>
        <v>1.1415525114155251E-4</v>
      </c>
      <c r="BC36" s="167">
        <f t="shared" si="8"/>
        <v>1.1415525114155251E-4</v>
      </c>
      <c r="BD36" s="167">
        <f t="shared" si="8"/>
        <v>1.1415525114155251E-4</v>
      </c>
      <c r="BE36" s="167">
        <f t="shared" si="8"/>
        <v>1.1415525114155251E-4</v>
      </c>
      <c r="BF36" s="167">
        <f t="shared" si="8"/>
        <v>1.1415525114155251E-4</v>
      </c>
      <c r="BG36" s="167">
        <f t="shared" si="8"/>
        <v>1.1415525114155251E-4</v>
      </c>
      <c r="BH36" s="168">
        <f t="shared" si="8"/>
        <v>1.1415525114155251E-4</v>
      </c>
    </row>
    <row r="37" spans="2:60" s="1" customFormat="1" ht="12.75" x14ac:dyDescent="0.2">
      <c r="B37" s="109">
        <v>300003</v>
      </c>
      <c r="C37" s="110" t="s">
        <v>72</v>
      </c>
      <c r="D37" s="110" t="s">
        <v>73</v>
      </c>
      <c r="E37" s="82"/>
      <c r="F37" s="83"/>
      <c r="G37" s="83"/>
      <c r="H37" s="90">
        <f>P_EX_ref!L20</f>
        <v>1.6407545677174959</v>
      </c>
      <c r="I37" s="91">
        <f>P_EX_ref!M20</f>
        <v>1.6358359063675536</v>
      </c>
      <c r="J37" s="91">
        <f>P_EX_ref!N20</f>
        <v>1.58036189884236</v>
      </c>
      <c r="K37" s="91">
        <f>P_EX_ref!O20</f>
        <v>1.5269451866676615</v>
      </c>
      <c r="L37" s="139"/>
      <c r="M37" s="160">
        <f>$H37*M$34*M$35*M$36</f>
        <v>8.5690093005793882E-4</v>
      </c>
      <c r="N37" s="161">
        <f t="shared" ref="N37:X52" si="9">$H37*N$34*N$35*N$36</f>
        <v>8.2365504697918808E-4</v>
      </c>
      <c r="O37" s="161">
        <f t="shared" si="9"/>
        <v>6.0498142165839167E-4</v>
      </c>
      <c r="P37" s="161">
        <f t="shared" si="9"/>
        <v>4.1580766442155719E-4</v>
      </c>
      <c r="Q37" s="161">
        <f>$H37*Q$34*Q$35*Q$36</f>
        <v>3.2449854892358003E-4</v>
      </c>
      <c r="R37" s="161">
        <f t="shared" si="9"/>
        <v>2.8703839897569204E-4</v>
      </c>
      <c r="S37" s="161">
        <f t="shared" si="9"/>
        <v>2.6549881275565642E-4</v>
      </c>
      <c r="T37" s="161">
        <f t="shared" si="9"/>
        <v>2.5285601214824425E-4</v>
      </c>
      <c r="U37" s="161">
        <f t="shared" si="9"/>
        <v>2.8329238398090321E-4</v>
      </c>
      <c r="V37" s="161">
        <f t="shared" si="9"/>
        <v>3.7787926259932056E-4</v>
      </c>
      <c r="W37" s="161">
        <f t="shared" si="9"/>
        <v>6.1809247414015259E-4</v>
      </c>
      <c r="X37" s="162">
        <f t="shared" si="9"/>
        <v>8.0773448325133571E-4</v>
      </c>
      <c r="Y37" s="160">
        <f>$I37*Y$34*Y$35*Y$36</f>
        <v>8.5433210863373945E-4</v>
      </c>
      <c r="Z37" s="161">
        <f t="shared" ref="Z37:AJ52" si="10">$I37*Z$34*Z$35*Z$36</f>
        <v>8.2118589021133747E-4</v>
      </c>
      <c r="AA37" s="161">
        <f t="shared" si="10"/>
        <v>6.0316780565835594E-4</v>
      </c>
      <c r="AB37" s="161">
        <f t="shared" si="10"/>
        <v>4.1456115435342108E-4</v>
      </c>
      <c r="AC37" s="161">
        <f t="shared" si="10"/>
        <v>3.2352576572851441E-4</v>
      </c>
      <c r="AD37" s="161">
        <f t="shared" si="10"/>
        <v>2.86177913984963E-4</v>
      </c>
      <c r="AE37" s="161">
        <f t="shared" si="10"/>
        <v>2.6470289923242091E-4</v>
      </c>
      <c r="AF37" s="161">
        <f t="shared" si="10"/>
        <v>2.5209799926897232E-4</v>
      </c>
      <c r="AG37" s="161">
        <f t="shared" si="10"/>
        <v>2.8244312881060786E-4</v>
      </c>
      <c r="AH37" s="161">
        <f t="shared" si="10"/>
        <v>3.7674645446307526E-4</v>
      </c>
      <c r="AI37" s="161">
        <f t="shared" si="10"/>
        <v>6.1623955376859899E-4</v>
      </c>
      <c r="AJ37" s="162">
        <f t="shared" si="10"/>
        <v>8.053130532203282E-4</v>
      </c>
      <c r="AK37" s="160">
        <f>$J37*AK$34*AK$35*AK$36</f>
        <v>8.231051556470626E-4</v>
      </c>
      <c r="AL37" s="161">
        <f t="shared" ref="AL37:AV52" si="11">$J37*AL$34*AL$35*AL$36</f>
        <v>7.9117047474490875E-4</v>
      </c>
      <c r="AM37" s="161">
        <f t="shared" si="11"/>
        <v>5.8112123557158728E-4</v>
      </c>
      <c r="AN37" s="161">
        <f t="shared" si="11"/>
        <v>3.994084033959517E-4</v>
      </c>
      <c r="AO37" s="161">
        <f t="shared" si="11"/>
        <v>3.1170047697454335E-4</v>
      </c>
      <c r="AP37" s="161">
        <f t="shared" si="11"/>
        <v>2.7571773792986302E-4</v>
      </c>
      <c r="AQ37" s="161">
        <f t="shared" si="11"/>
        <v>2.5502766297917184E-4</v>
      </c>
      <c r="AR37" s="161">
        <f t="shared" si="11"/>
        <v>2.4288348855159222E-4</v>
      </c>
      <c r="AS37" s="161">
        <f t="shared" si="11"/>
        <v>2.7211946402539501E-4</v>
      </c>
      <c r="AT37" s="161">
        <f t="shared" si="11"/>
        <v>3.629758801132128E-4</v>
      </c>
      <c r="AU37" s="161">
        <f t="shared" si="11"/>
        <v>5.9371519423722546E-4</v>
      </c>
      <c r="AV37" s="162">
        <f t="shared" si="11"/>
        <v>7.7587781065091967E-4</v>
      </c>
      <c r="AW37" s="160">
        <f>$K37*AW$34*AW$35*AW$36</f>
        <v>7.9746281153019989E-4</v>
      </c>
      <c r="AX37" s="161">
        <f t="shared" ref="AX37:BH37" si="12">$K37*AX$34*AX$35*AX$36</f>
        <v>7.6652299753094072E-4</v>
      </c>
      <c r="AY37" s="161">
        <f t="shared" si="12"/>
        <v>5.6301746038088431E-4</v>
      </c>
      <c r="AZ37" s="161">
        <f t="shared" si="12"/>
        <v>3.8696556100481836E-4</v>
      </c>
      <c r="BA37" s="161">
        <f t="shared" si="12"/>
        <v>3.0199001551389537E-4</v>
      </c>
      <c r="BB37" s="161">
        <f t="shared" si="12"/>
        <v>2.6712825326120904E-4</v>
      </c>
      <c r="BC37" s="161">
        <f t="shared" si="12"/>
        <v>2.4708273996591437E-4</v>
      </c>
      <c r="BD37" s="161">
        <f t="shared" si="12"/>
        <v>2.3531689520563278E-4</v>
      </c>
      <c r="BE37" s="161">
        <f t="shared" si="12"/>
        <v>2.6364207703594037E-4</v>
      </c>
      <c r="BF37" s="161">
        <f t="shared" si="12"/>
        <v>3.5166802672397342E-4</v>
      </c>
      <c r="BG37" s="161">
        <f t="shared" si="12"/>
        <v>5.7521907716932461E-4</v>
      </c>
      <c r="BH37" s="162">
        <f t="shared" si="12"/>
        <v>7.5170674857354916E-4</v>
      </c>
    </row>
    <row r="38" spans="2:60" s="1" customFormat="1" ht="12.75" x14ac:dyDescent="0.2">
      <c r="B38" s="104">
        <v>300005</v>
      </c>
      <c r="C38" s="105" t="s">
        <v>74</v>
      </c>
      <c r="D38" s="105" t="s">
        <v>75</v>
      </c>
      <c r="E38" s="37"/>
      <c r="F38" s="79"/>
      <c r="G38" s="79"/>
      <c r="H38" s="95">
        <f>P_EX_ref!L21</f>
        <v>1.6407545677174959</v>
      </c>
      <c r="I38" s="89">
        <f>P_EX_ref!M21</f>
        <v>1.6358359063675536</v>
      </c>
      <c r="J38" s="89">
        <f>P_EX_ref!N21</f>
        <v>1.58036189884236</v>
      </c>
      <c r="K38" s="89">
        <f>P_EX_ref!O21</f>
        <v>1.5269451866676615</v>
      </c>
      <c r="L38" s="140"/>
      <c r="M38" s="163">
        <f t="shared" ref="M38:X53" si="13">$H38*M$34*M$35*M$36</f>
        <v>8.5690093005793882E-4</v>
      </c>
      <c r="N38" s="164">
        <f>$H38*N$34*N$35*N$36</f>
        <v>8.2365504697918808E-4</v>
      </c>
      <c r="O38" s="164">
        <f t="shared" si="9"/>
        <v>6.0498142165839167E-4</v>
      </c>
      <c r="P38" s="164">
        <f t="shared" si="9"/>
        <v>4.1580766442155719E-4</v>
      </c>
      <c r="Q38" s="164">
        <f t="shared" si="9"/>
        <v>3.2449854892358003E-4</v>
      </c>
      <c r="R38" s="164">
        <f t="shared" si="9"/>
        <v>2.8703839897569204E-4</v>
      </c>
      <c r="S38" s="164">
        <f t="shared" si="9"/>
        <v>2.6549881275565642E-4</v>
      </c>
      <c r="T38" s="164">
        <f t="shared" si="9"/>
        <v>2.5285601214824425E-4</v>
      </c>
      <c r="U38" s="164">
        <f t="shared" si="9"/>
        <v>2.8329238398090321E-4</v>
      </c>
      <c r="V38" s="164">
        <f t="shared" si="9"/>
        <v>3.7787926259932056E-4</v>
      </c>
      <c r="W38" s="164">
        <f t="shared" si="9"/>
        <v>6.1809247414015259E-4</v>
      </c>
      <c r="X38" s="165">
        <f t="shared" si="9"/>
        <v>8.0773448325133571E-4</v>
      </c>
      <c r="Y38" s="163">
        <f t="shared" ref="Y38:AJ69" si="14">$I38*Y$34*Y$35*Y$36</f>
        <v>8.5433210863373945E-4</v>
      </c>
      <c r="Z38" s="164">
        <f t="shared" si="10"/>
        <v>8.2118589021133747E-4</v>
      </c>
      <c r="AA38" s="164">
        <f t="shared" si="10"/>
        <v>6.0316780565835594E-4</v>
      </c>
      <c r="AB38" s="164">
        <f t="shared" si="10"/>
        <v>4.1456115435342108E-4</v>
      </c>
      <c r="AC38" s="164">
        <f t="shared" si="10"/>
        <v>3.2352576572851441E-4</v>
      </c>
      <c r="AD38" s="164">
        <f t="shared" si="10"/>
        <v>2.86177913984963E-4</v>
      </c>
      <c r="AE38" s="164">
        <f t="shared" si="10"/>
        <v>2.6470289923242091E-4</v>
      </c>
      <c r="AF38" s="164">
        <f t="shared" si="10"/>
        <v>2.5209799926897232E-4</v>
      </c>
      <c r="AG38" s="164">
        <f t="shared" si="10"/>
        <v>2.8244312881060786E-4</v>
      </c>
      <c r="AH38" s="164">
        <f t="shared" si="10"/>
        <v>3.7674645446307526E-4</v>
      </c>
      <c r="AI38" s="164">
        <f t="shared" si="10"/>
        <v>6.1623955376859899E-4</v>
      </c>
      <c r="AJ38" s="165">
        <f t="shared" si="10"/>
        <v>8.053130532203282E-4</v>
      </c>
      <c r="AK38" s="163">
        <f t="shared" ref="AK38:AV69" si="15">$J38*AK$34*AK$35*AK$36</f>
        <v>8.231051556470626E-4</v>
      </c>
      <c r="AL38" s="164">
        <f t="shared" si="11"/>
        <v>7.9117047474490875E-4</v>
      </c>
      <c r="AM38" s="164">
        <f t="shared" si="11"/>
        <v>5.8112123557158728E-4</v>
      </c>
      <c r="AN38" s="164">
        <f t="shared" si="11"/>
        <v>3.994084033959517E-4</v>
      </c>
      <c r="AO38" s="164">
        <f t="shared" si="11"/>
        <v>3.1170047697454335E-4</v>
      </c>
      <c r="AP38" s="164">
        <f t="shared" si="11"/>
        <v>2.7571773792986302E-4</v>
      </c>
      <c r="AQ38" s="164">
        <f t="shared" si="11"/>
        <v>2.5502766297917184E-4</v>
      </c>
      <c r="AR38" s="164">
        <f t="shared" si="11"/>
        <v>2.4288348855159222E-4</v>
      </c>
      <c r="AS38" s="164">
        <f t="shared" si="11"/>
        <v>2.7211946402539501E-4</v>
      </c>
      <c r="AT38" s="164">
        <f t="shared" si="11"/>
        <v>3.629758801132128E-4</v>
      </c>
      <c r="AU38" s="164">
        <f t="shared" si="11"/>
        <v>5.9371519423722546E-4</v>
      </c>
      <c r="AV38" s="165">
        <f t="shared" si="11"/>
        <v>7.7587781065091967E-4</v>
      </c>
      <c r="AW38" s="163">
        <f t="shared" ref="AW38:BH59" si="16">$K38*AW$34*AW$35*AW$36</f>
        <v>7.9746281153019989E-4</v>
      </c>
      <c r="AX38" s="164">
        <f t="shared" si="16"/>
        <v>7.6652299753094072E-4</v>
      </c>
      <c r="AY38" s="164">
        <f t="shared" si="16"/>
        <v>5.6301746038088431E-4</v>
      </c>
      <c r="AZ38" s="164">
        <f t="shared" si="16"/>
        <v>3.8696556100481836E-4</v>
      </c>
      <c r="BA38" s="164">
        <f t="shared" si="16"/>
        <v>3.0199001551389537E-4</v>
      </c>
      <c r="BB38" s="164">
        <f t="shared" si="16"/>
        <v>2.6712825326120904E-4</v>
      </c>
      <c r="BC38" s="164">
        <f t="shared" si="16"/>
        <v>2.4708273996591437E-4</v>
      </c>
      <c r="BD38" s="164">
        <f t="shared" si="16"/>
        <v>2.3531689520563278E-4</v>
      </c>
      <c r="BE38" s="164">
        <f t="shared" si="16"/>
        <v>2.6364207703594037E-4</v>
      </c>
      <c r="BF38" s="164">
        <f t="shared" si="16"/>
        <v>3.5166802672397342E-4</v>
      </c>
      <c r="BG38" s="164">
        <f t="shared" si="16"/>
        <v>5.7521907716932461E-4</v>
      </c>
      <c r="BH38" s="165">
        <f t="shared" si="16"/>
        <v>7.5170674857354916E-4</v>
      </c>
    </row>
    <row r="39" spans="2:60" s="1" customFormat="1" ht="12.75" x14ac:dyDescent="0.2">
      <c r="B39" s="104">
        <v>300009</v>
      </c>
      <c r="C39" s="105" t="s">
        <v>76</v>
      </c>
      <c r="D39" s="105" t="s">
        <v>75</v>
      </c>
      <c r="E39" s="37"/>
      <c r="F39" s="79"/>
      <c r="G39" s="79"/>
      <c r="H39" s="95">
        <f>P_EX_ref!L22</f>
        <v>1.6407545677174959</v>
      </c>
      <c r="I39" s="89">
        <f>P_EX_ref!M22</f>
        <v>1.6358359063675536</v>
      </c>
      <c r="J39" s="89">
        <f>P_EX_ref!N22</f>
        <v>1.58036189884236</v>
      </c>
      <c r="K39" s="89">
        <f>P_EX_ref!O22</f>
        <v>1.5269451866676615</v>
      </c>
      <c r="L39" s="140"/>
      <c r="M39" s="163">
        <f t="shared" si="13"/>
        <v>8.5690093005793882E-4</v>
      </c>
      <c r="N39" s="164">
        <f>$H39*N$34*N$35*N$36</f>
        <v>8.2365504697918808E-4</v>
      </c>
      <c r="O39" s="164">
        <f t="shared" si="9"/>
        <v>6.0498142165839167E-4</v>
      </c>
      <c r="P39" s="164">
        <f t="shared" si="9"/>
        <v>4.1580766442155719E-4</v>
      </c>
      <c r="Q39" s="164">
        <f t="shared" si="9"/>
        <v>3.2449854892358003E-4</v>
      </c>
      <c r="R39" s="164">
        <f t="shared" si="9"/>
        <v>2.8703839897569204E-4</v>
      </c>
      <c r="S39" s="164">
        <f t="shared" si="9"/>
        <v>2.6549881275565642E-4</v>
      </c>
      <c r="T39" s="164">
        <f t="shared" si="9"/>
        <v>2.5285601214824425E-4</v>
      </c>
      <c r="U39" s="164">
        <f t="shared" si="9"/>
        <v>2.8329238398090321E-4</v>
      </c>
      <c r="V39" s="164">
        <f t="shared" si="9"/>
        <v>3.7787926259932056E-4</v>
      </c>
      <c r="W39" s="164">
        <f t="shared" si="9"/>
        <v>6.1809247414015259E-4</v>
      </c>
      <c r="X39" s="165">
        <f t="shared" si="9"/>
        <v>8.0773448325133571E-4</v>
      </c>
      <c r="Y39" s="163">
        <f t="shared" si="14"/>
        <v>8.5433210863373945E-4</v>
      </c>
      <c r="Z39" s="164">
        <f t="shared" si="10"/>
        <v>8.2118589021133747E-4</v>
      </c>
      <c r="AA39" s="164">
        <f t="shared" si="10"/>
        <v>6.0316780565835594E-4</v>
      </c>
      <c r="AB39" s="164">
        <f t="shared" si="10"/>
        <v>4.1456115435342108E-4</v>
      </c>
      <c r="AC39" s="164">
        <f t="shared" si="10"/>
        <v>3.2352576572851441E-4</v>
      </c>
      <c r="AD39" s="164">
        <f t="shared" si="10"/>
        <v>2.86177913984963E-4</v>
      </c>
      <c r="AE39" s="164">
        <f t="shared" si="10"/>
        <v>2.6470289923242091E-4</v>
      </c>
      <c r="AF39" s="164">
        <f t="shared" si="10"/>
        <v>2.5209799926897232E-4</v>
      </c>
      <c r="AG39" s="164">
        <f t="shared" si="10"/>
        <v>2.8244312881060786E-4</v>
      </c>
      <c r="AH39" s="164">
        <f t="shared" si="10"/>
        <v>3.7674645446307526E-4</v>
      </c>
      <c r="AI39" s="164">
        <f t="shared" si="10"/>
        <v>6.1623955376859899E-4</v>
      </c>
      <c r="AJ39" s="165">
        <f t="shared" si="10"/>
        <v>8.053130532203282E-4</v>
      </c>
      <c r="AK39" s="163">
        <f t="shared" si="15"/>
        <v>8.231051556470626E-4</v>
      </c>
      <c r="AL39" s="164">
        <f t="shared" si="11"/>
        <v>7.9117047474490875E-4</v>
      </c>
      <c r="AM39" s="164">
        <f t="shared" si="11"/>
        <v>5.8112123557158728E-4</v>
      </c>
      <c r="AN39" s="164">
        <f t="shared" si="11"/>
        <v>3.994084033959517E-4</v>
      </c>
      <c r="AO39" s="164">
        <f t="shared" si="11"/>
        <v>3.1170047697454335E-4</v>
      </c>
      <c r="AP39" s="164">
        <f t="shared" si="11"/>
        <v>2.7571773792986302E-4</v>
      </c>
      <c r="AQ39" s="164">
        <f t="shared" si="11"/>
        <v>2.5502766297917184E-4</v>
      </c>
      <c r="AR39" s="164">
        <f t="shared" si="11"/>
        <v>2.4288348855159222E-4</v>
      </c>
      <c r="AS39" s="164">
        <f t="shared" si="11"/>
        <v>2.7211946402539501E-4</v>
      </c>
      <c r="AT39" s="164">
        <f t="shared" si="11"/>
        <v>3.629758801132128E-4</v>
      </c>
      <c r="AU39" s="164">
        <f t="shared" si="11"/>
        <v>5.9371519423722546E-4</v>
      </c>
      <c r="AV39" s="165">
        <f t="shared" si="11"/>
        <v>7.7587781065091967E-4</v>
      </c>
      <c r="AW39" s="163">
        <f t="shared" si="16"/>
        <v>7.9746281153019989E-4</v>
      </c>
      <c r="AX39" s="164">
        <f t="shared" si="16"/>
        <v>7.6652299753094072E-4</v>
      </c>
      <c r="AY39" s="164">
        <f t="shared" si="16"/>
        <v>5.6301746038088431E-4</v>
      </c>
      <c r="AZ39" s="164">
        <f t="shared" si="16"/>
        <v>3.8696556100481836E-4</v>
      </c>
      <c r="BA39" s="164">
        <f t="shared" si="16"/>
        <v>3.0199001551389537E-4</v>
      </c>
      <c r="BB39" s="164">
        <f t="shared" si="16"/>
        <v>2.6712825326120904E-4</v>
      </c>
      <c r="BC39" s="164">
        <f t="shared" si="16"/>
        <v>2.4708273996591437E-4</v>
      </c>
      <c r="BD39" s="164">
        <f t="shared" si="16"/>
        <v>2.3531689520563278E-4</v>
      </c>
      <c r="BE39" s="164">
        <f t="shared" si="16"/>
        <v>2.6364207703594037E-4</v>
      </c>
      <c r="BF39" s="164">
        <f t="shared" si="16"/>
        <v>3.5166802672397342E-4</v>
      </c>
      <c r="BG39" s="164">
        <f t="shared" si="16"/>
        <v>5.7521907716932461E-4</v>
      </c>
      <c r="BH39" s="165">
        <f t="shared" si="16"/>
        <v>7.5170674857354916E-4</v>
      </c>
    </row>
    <row r="40" spans="2:60" s="1" customFormat="1" ht="12.75" x14ac:dyDescent="0.2">
      <c r="B40" s="104">
        <v>300011</v>
      </c>
      <c r="C40" s="105" t="s">
        <v>77</v>
      </c>
      <c r="D40" s="105" t="s">
        <v>75</v>
      </c>
      <c r="E40" s="37"/>
      <c r="F40" s="79"/>
      <c r="G40" s="79"/>
      <c r="H40" s="95">
        <f>P_EX_ref!L23</f>
        <v>1.6407545677174959</v>
      </c>
      <c r="I40" s="89">
        <f>P_EX_ref!M23</f>
        <v>1.6358359063675536</v>
      </c>
      <c r="J40" s="89">
        <f>P_EX_ref!N23</f>
        <v>1.58036189884236</v>
      </c>
      <c r="K40" s="89">
        <f>P_EX_ref!O23</f>
        <v>1.5269451866676615</v>
      </c>
      <c r="L40" s="140"/>
      <c r="M40" s="163">
        <f t="shared" si="13"/>
        <v>8.5690093005793882E-4</v>
      </c>
      <c r="N40" s="164">
        <f t="shared" si="9"/>
        <v>8.2365504697918808E-4</v>
      </c>
      <c r="O40" s="164">
        <f>$H40*O$34*O$35*O$36</f>
        <v>6.0498142165839167E-4</v>
      </c>
      <c r="P40" s="164">
        <f t="shared" si="9"/>
        <v>4.1580766442155719E-4</v>
      </c>
      <c r="Q40" s="164">
        <f t="shared" si="9"/>
        <v>3.2449854892358003E-4</v>
      </c>
      <c r="R40" s="164">
        <f t="shared" si="9"/>
        <v>2.8703839897569204E-4</v>
      </c>
      <c r="S40" s="164">
        <f t="shared" si="9"/>
        <v>2.6549881275565642E-4</v>
      </c>
      <c r="T40" s="164">
        <f t="shared" si="9"/>
        <v>2.5285601214824425E-4</v>
      </c>
      <c r="U40" s="164">
        <f t="shared" si="9"/>
        <v>2.8329238398090321E-4</v>
      </c>
      <c r="V40" s="164">
        <f t="shared" si="9"/>
        <v>3.7787926259932056E-4</v>
      </c>
      <c r="W40" s="164">
        <f t="shared" si="9"/>
        <v>6.1809247414015259E-4</v>
      </c>
      <c r="X40" s="165">
        <f t="shared" si="9"/>
        <v>8.0773448325133571E-4</v>
      </c>
      <c r="Y40" s="163">
        <f t="shared" si="14"/>
        <v>8.5433210863373945E-4</v>
      </c>
      <c r="Z40" s="164">
        <f t="shared" si="10"/>
        <v>8.2118589021133747E-4</v>
      </c>
      <c r="AA40" s="164">
        <f t="shared" si="10"/>
        <v>6.0316780565835594E-4</v>
      </c>
      <c r="AB40" s="164">
        <f t="shared" si="10"/>
        <v>4.1456115435342108E-4</v>
      </c>
      <c r="AC40" s="164">
        <f t="shared" si="10"/>
        <v>3.2352576572851441E-4</v>
      </c>
      <c r="AD40" s="164">
        <f t="shared" si="10"/>
        <v>2.86177913984963E-4</v>
      </c>
      <c r="AE40" s="164">
        <f t="shared" si="10"/>
        <v>2.6470289923242091E-4</v>
      </c>
      <c r="AF40" s="164">
        <f t="shared" si="10"/>
        <v>2.5209799926897232E-4</v>
      </c>
      <c r="AG40" s="164">
        <f t="shared" si="10"/>
        <v>2.8244312881060786E-4</v>
      </c>
      <c r="AH40" s="164">
        <f t="shared" si="10"/>
        <v>3.7674645446307526E-4</v>
      </c>
      <c r="AI40" s="164">
        <f t="shared" si="10"/>
        <v>6.1623955376859899E-4</v>
      </c>
      <c r="AJ40" s="165">
        <f t="shared" si="10"/>
        <v>8.053130532203282E-4</v>
      </c>
      <c r="AK40" s="163">
        <f t="shared" si="15"/>
        <v>8.231051556470626E-4</v>
      </c>
      <c r="AL40" s="164">
        <f t="shared" si="11"/>
        <v>7.9117047474490875E-4</v>
      </c>
      <c r="AM40" s="164">
        <f t="shared" si="11"/>
        <v>5.8112123557158728E-4</v>
      </c>
      <c r="AN40" s="164">
        <f t="shared" si="11"/>
        <v>3.994084033959517E-4</v>
      </c>
      <c r="AO40" s="164">
        <f t="shared" si="11"/>
        <v>3.1170047697454335E-4</v>
      </c>
      <c r="AP40" s="164">
        <f t="shared" si="11"/>
        <v>2.7571773792986302E-4</v>
      </c>
      <c r="AQ40" s="164">
        <f t="shared" si="11"/>
        <v>2.5502766297917184E-4</v>
      </c>
      <c r="AR40" s="164">
        <f t="shared" si="11"/>
        <v>2.4288348855159222E-4</v>
      </c>
      <c r="AS40" s="164">
        <f t="shared" si="11"/>
        <v>2.7211946402539501E-4</v>
      </c>
      <c r="AT40" s="164">
        <f t="shared" si="11"/>
        <v>3.629758801132128E-4</v>
      </c>
      <c r="AU40" s="164">
        <f t="shared" si="11"/>
        <v>5.9371519423722546E-4</v>
      </c>
      <c r="AV40" s="165">
        <f t="shared" si="11"/>
        <v>7.7587781065091967E-4</v>
      </c>
      <c r="AW40" s="163">
        <f t="shared" si="16"/>
        <v>7.9746281153019989E-4</v>
      </c>
      <c r="AX40" s="164">
        <f t="shared" si="16"/>
        <v>7.6652299753094072E-4</v>
      </c>
      <c r="AY40" s="164">
        <f t="shared" si="16"/>
        <v>5.6301746038088431E-4</v>
      </c>
      <c r="AZ40" s="164">
        <f t="shared" si="16"/>
        <v>3.8696556100481836E-4</v>
      </c>
      <c r="BA40" s="164">
        <f t="shared" si="16"/>
        <v>3.0199001551389537E-4</v>
      </c>
      <c r="BB40" s="164">
        <f t="shared" si="16"/>
        <v>2.6712825326120904E-4</v>
      </c>
      <c r="BC40" s="164">
        <f t="shared" si="16"/>
        <v>2.4708273996591437E-4</v>
      </c>
      <c r="BD40" s="164">
        <f t="shared" si="16"/>
        <v>2.3531689520563278E-4</v>
      </c>
      <c r="BE40" s="164">
        <f t="shared" si="16"/>
        <v>2.6364207703594037E-4</v>
      </c>
      <c r="BF40" s="164">
        <f t="shared" si="16"/>
        <v>3.5166802672397342E-4</v>
      </c>
      <c r="BG40" s="164">
        <f t="shared" si="16"/>
        <v>5.7521907716932461E-4</v>
      </c>
      <c r="BH40" s="165">
        <f t="shared" si="16"/>
        <v>7.5170674857354916E-4</v>
      </c>
    </row>
    <row r="41" spans="2:60" s="1" customFormat="1" ht="12.75" x14ac:dyDescent="0.2">
      <c r="B41" s="104">
        <v>300012</v>
      </c>
      <c r="C41" s="105" t="s">
        <v>78</v>
      </c>
      <c r="D41" s="105" t="s">
        <v>75</v>
      </c>
      <c r="E41" s="37"/>
      <c r="F41" s="79"/>
      <c r="G41" s="79"/>
      <c r="H41" s="95">
        <f>P_EX_ref!L24</f>
        <v>1.6407545677174959</v>
      </c>
      <c r="I41" s="89">
        <f>P_EX_ref!M24</f>
        <v>1.6358359063675536</v>
      </c>
      <c r="J41" s="89">
        <f>P_EX_ref!N24</f>
        <v>1.58036189884236</v>
      </c>
      <c r="K41" s="89">
        <f>P_EX_ref!O24</f>
        <v>1.5269451866676615</v>
      </c>
      <c r="L41" s="140"/>
      <c r="M41" s="163">
        <f t="shared" si="13"/>
        <v>8.5690093005793882E-4</v>
      </c>
      <c r="N41" s="164">
        <f t="shared" si="9"/>
        <v>8.2365504697918808E-4</v>
      </c>
      <c r="O41" s="164">
        <f t="shared" si="9"/>
        <v>6.0498142165839167E-4</v>
      </c>
      <c r="P41" s="164">
        <f t="shared" si="9"/>
        <v>4.1580766442155719E-4</v>
      </c>
      <c r="Q41" s="164">
        <f t="shared" si="9"/>
        <v>3.2449854892358003E-4</v>
      </c>
      <c r="R41" s="164">
        <f t="shared" si="9"/>
        <v>2.8703839897569204E-4</v>
      </c>
      <c r="S41" s="164">
        <f t="shared" si="9"/>
        <v>2.6549881275565642E-4</v>
      </c>
      <c r="T41" s="164">
        <f t="shared" si="9"/>
        <v>2.5285601214824425E-4</v>
      </c>
      <c r="U41" s="164">
        <f t="shared" si="9"/>
        <v>2.8329238398090321E-4</v>
      </c>
      <c r="V41" s="164">
        <f t="shared" si="9"/>
        <v>3.7787926259932056E-4</v>
      </c>
      <c r="W41" s="164">
        <f t="shared" si="9"/>
        <v>6.1809247414015259E-4</v>
      </c>
      <c r="X41" s="165">
        <f t="shared" si="9"/>
        <v>8.0773448325133571E-4</v>
      </c>
      <c r="Y41" s="163">
        <f t="shared" si="14"/>
        <v>8.5433210863373945E-4</v>
      </c>
      <c r="Z41" s="164">
        <f t="shared" si="10"/>
        <v>8.2118589021133747E-4</v>
      </c>
      <c r="AA41" s="164">
        <f t="shared" si="10"/>
        <v>6.0316780565835594E-4</v>
      </c>
      <c r="AB41" s="164">
        <f t="shared" si="10"/>
        <v>4.1456115435342108E-4</v>
      </c>
      <c r="AC41" s="164">
        <f t="shared" si="10"/>
        <v>3.2352576572851441E-4</v>
      </c>
      <c r="AD41" s="164">
        <f t="shared" si="10"/>
        <v>2.86177913984963E-4</v>
      </c>
      <c r="AE41" s="164">
        <f t="shared" si="10"/>
        <v>2.6470289923242091E-4</v>
      </c>
      <c r="AF41" s="164">
        <f t="shared" si="10"/>
        <v>2.5209799926897232E-4</v>
      </c>
      <c r="AG41" s="164">
        <f t="shared" si="10"/>
        <v>2.8244312881060786E-4</v>
      </c>
      <c r="AH41" s="164">
        <f t="shared" si="10"/>
        <v>3.7674645446307526E-4</v>
      </c>
      <c r="AI41" s="164">
        <f t="shared" si="10"/>
        <v>6.1623955376859899E-4</v>
      </c>
      <c r="AJ41" s="165">
        <f t="shared" si="10"/>
        <v>8.053130532203282E-4</v>
      </c>
      <c r="AK41" s="163">
        <f t="shared" si="15"/>
        <v>8.231051556470626E-4</v>
      </c>
      <c r="AL41" s="164">
        <f t="shared" si="11"/>
        <v>7.9117047474490875E-4</v>
      </c>
      <c r="AM41" s="164">
        <f t="shared" si="11"/>
        <v>5.8112123557158728E-4</v>
      </c>
      <c r="AN41" s="164">
        <f t="shared" si="11"/>
        <v>3.994084033959517E-4</v>
      </c>
      <c r="AO41" s="164">
        <f t="shared" si="11"/>
        <v>3.1170047697454335E-4</v>
      </c>
      <c r="AP41" s="164">
        <f t="shared" si="11"/>
        <v>2.7571773792986302E-4</v>
      </c>
      <c r="AQ41" s="164">
        <f t="shared" si="11"/>
        <v>2.5502766297917184E-4</v>
      </c>
      <c r="AR41" s="164">
        <f t="shared" si="11"/>
        <v>2.4288348855159222E-4</v>
      </c>
      <c r="AS41" s="164">
        <f t="shared" si="11"/>
        <v>2.7211946402539501E-4</v>
      </c>
      <c r="AT41" s="164">
        <f t="shared" si="11"/>
        <v>3.629758801132128E-4</v>
      </c>
      <c r="AU41" s="164">
        <f t="shared" si="11"/>
        <v>5.9371519423722546E-4</v>
      </c>
      <c r="AV41" s="165">
        <f t="shared" si="11"/>
        <v>7.7587781065091967E-4</v>
      </c>
      <c r="AW41" s="163">
        <f t="shared" si="16"/>
        <v>7.9746281153019989E-4</v>
      </c>
      <c r="AX41" s="164">
        <f t="shared" si="16"/>
        <v>7.6652299753094072E-4</v>
      </c>
      <c r="AY41" s="164">
        <f t="shared" si="16"/>
        <v>5.6301746038088431E-4</v>
      </c>
      <c r="AZ41" s="164">
        <f t="shared" si="16"/>
        <v>3.8696556100481836E-4</v>
      </c>
      <c r="BA41" s="164">
        <f t="shared" si="16"/>
        <v>3.0199001551389537E-4</v>
      </c>
      <c r="BB41" s="164">
        <f t="shared" si="16"/>
        <v>2.6712825326120904E-4</v>
      </c>
      <c r="BC41" s="164">
        <f t="shared" si="16"/>
        <v>2.4708273996591437E-4</v>
      </c>
      <c r="BD41" s="164">
        <f t="shared" si="16"/>
        <v>2.3531689520563278E-4</v>
      </c>
      <c r="BE41" s="164">
        <f t="shared" si="16"/>
        <v>2.6364207703594037E-4</v>
      </c>
      <c r="BF41" s="164">
        <f t="shared" si="16"/>
        <v>3.5166802672397342E-4</v>
      </c>
      <c r="BG41" s="164">
        <f t="shared" si="16"/>
        <v>5.7521907716932461E-4</v>
      </c>
      <c r="BH41" s="165">
        <f t="shared" si="16"/>
        <v>7.5170674857354916E-4</v>
      </c>
    </row>
    <row r="42" spans="2:60" s="1" customFormat="1" ht="12.75" x14ac:dyDescent="0.2">
      <c r="B42" s="104">
        <v>300016</v>
      </c>
      <c r="C42" s="105" t="s">
        <v>79</v>
      </c>
      <c r="D42" s="105" t="s">
        <v>73</v>
      </c>
      <c r="E42" s="37"/>
      <c r="F42" s="79"/>
      <c r="G42" s="79"/>
      <c r="H42" s="95">
        <f>P_EX_ref!L25</f>
        <v>1.6407545677174959</v>
      </c>
      <c r="I42" s="89">
        <f>P_EX_ref!M25</f>
        <v>1.6358359063675536</v>
      </c>
      <c r="J42" s="89">
        <f>P_EX_ref!N25</f>
        <v>1.58036189884236</v>
      </c>
      <c r="K42" s="89">
        <f>P_EX_ref!O25</f>
        <v>1.5269451866676615</v>
      </c>
      <c r="L42" s="140"/>
      <c r="M42" s="163">
        <f t="shared" si="13"/>
        <v>8.5690093005793882E-4</v>
      </c>
      <c r="N42" s="164">
        <f t="shared" si="9"/>
        <v>8.2365504697918808E-4</v>
      </c>
      <c r="O42" s="164">
        <f t="shared" si="9"/>
        <v>6.0498142165839167E-4</v>
      </c>
      <c r="P42" s="164">
        <f t="shared" si="9"/>
        <v>4.1580766442155719E-4</v>
      </c>
      <c r="Q42" s="164">
        <f t="shared" si="9"/>
        <v>3.2449854892358003E-4</v>
      </c>
      <c r="R42" s="164">
        <f t="shared" si="9"/>
        <v>2.8703839897569204E-4</v>
      </c>
      <c r="S42" s="164">
        <f t="shared" si="9"/>
        <v>2.6549881275565642E-4</v>
      </c>
      <c r="T42" s="164">
        <f t="shared" si="9"/>
        <v>2.5285601214824425E-4</v>
      </c>
      <c r="U42" s="164">
        <f t="shared" si="9"/>
        <v>2.8329238398090321E-4</v>
      </c>
      <c r="V42" s="164">
        <f t="shared" si="9"/>
        <v>3.7787926259932056E-4</v>
      </c>
      <c r="W42" s="164">
        <f t="shared" si="9"/>
        <v>6.1809247414015259E-4</v>
      </c>
      <c r="X42" s="165">
        <f t="shared" si="9"/>
        <v>8.0773448325133571E-4</v>
      </c>
      <c r="Y42" s="163">
        <f t="shared" si="14"/>
        <v>8.5433210863373945E-4</v>
      </c>
      <c r="Z42" s="164">
        <f t="shared" si="10"/>
        <v>8.2118589021133747E-4</v>
      </c>
      <c r="AA42" s="164">
        <f t="shared" si="10"/>
        <v>6.0316780565835594E-4</v>
      </c>
      <c r="AB42" s="164">
        <f t="shared" si="10"/>
        <v>4.1456115435342108E-4</v>
      </c>
      <c r="AC42" s="164">
        <f t="shared" si="10"/>
        <v>3.2352576572851441E-4</v>
      </c>
      <c r="AD42" s="164">
        <f t="shared" si="10"/>
        <v>2.86177913984963E-4</v>
      </c>
      <c r="AE42" s="164">
        <f t="shared" si="10"/>
        <v>2.6470289923242091E-4</v>
      </c>
      <c r="AF42" s="164">
        <f t="shared" si="10"/>
        <v>2.5209799926897232E-4</v>
      </c>
      <c r="AG42" s="164">
        <f t="shared" si="10"/>
        <v>2.8244312881060786E-4</v>
      </c>
      <c r="AH42" s="164">
        <f t="shared" si="10"/>
        <v>3.7674645446307526E-4</v>
      </c>
      <c r="AI42" s="164">
        <f t="shared" si="10"/>
        <v>6.1623955376859899E-4</v>
      </c>
      <c r="AJ42" s="165">
        <f t="shared" si="10"/>
        <v>8.053130532203282E-4</v>
      </c>
      <c r="AK42" s="163">
        <f t="shared" si="15"/>
        <v>8.231051556470626E-4</v>
      </c>
      <c r="AL42" s="164">
        <f t="shared" si="11"/>
        <v>7.9117047474490875E-4</v>
      </c>
      <c r="AM42" s="164">
        <f t="shared" si="11"/>
        <v>5.8112123557158728E-4</v>
      </c>
      <c r="AN42" s="164">
        <f t="shared" si="11"/>
        <v>3.994084033959517E-4</v>
      </c>
      <c r="AO42" s="164">
        <f t="shared" si="11"/>
        <v>3.1170047697454335E-4</v>
      </c>
      <c r="AP42" s="164">
        <f t="shared" si="11"/>
        <v>2.7571773792986302E-4</v>
      </c>
      <c r="AQ42" s="164">
        <f t="shared" si="11"/>
        <v>2.5502766297917184E-4</v>
      </c>
      <c r="AR42" s="164">
        <f t="shared" si="11"/>
        <v>2.4288348855159222E-4</v>
      </c>
      <c r="AS42" s="164">
        <f t="shared" si="11"/>
        <v>2.7211946402539501E-4</v>
      </c>
      <c r="AT42" s="164">
        <f t="shared" si="11"/>
        <v>3.629758801132128E-4</v>
      </c>
      <c r="AU42" s="164">
        <f t="shared" si="11"/>
        <v>5.9371519423722546E-4</v>
      </c>
      <c r="AV42" s="165">
        <f t="shared" si="11"/>
        <v>7.7587781065091967E-4</v>
      </c>
      <c r="AW42" s="163">
        <f t="shared" si="16"/>
        <v>7.9746281153019989E-4</v>
      </c>
      <c r="AX42" s="164">
        <f t="shared" si="16"/>
        <v>7.6652299753094072E-4</v>
      </c>
      <c r="AY42" s="164">
        <f t="shared" si="16"/>
        <v>5.6301746038088431E-4</v>
      </c>
      <c r="AZ42" s="164">
        <f t="shared" si="16"/>
        <v>3.8696556100481836E-4</v>
      </c>
      <c r="BA42" s="164">
        <f t="shared" si="16"/>
        <v>3.0199001551389537E-4</v>
      </c>
      <c r="BB42" s="164">
        <f t="shared" si="16"/>
        <v>2.6712825326120904E-4</v>
      </c>
      <c r="BC42" s="164">
        <f t="shared" si="16"/>
        <v>2.4708273996591437E-4</v>
      </c>
      <c r="BD42" s="164">
        <f t="shared" si="16"/>
        <v>2.3531689520563278E-4</v>
      </c>
      <c r="BE42" s="164">
        <f t="shared" si="16"/>
        <v>2.6364207703594037E-4</v>
      </c>
      <c r="BF42" s="164">
        <f t="shared" si="16"/>
        <v>3.5166802672397342E-4</v>
      </c>
      <c r="BG42" s="164">
        <f t="shared" si="16"/>
        <v>5.7521907716932461E-4</v>
      </c>
      <c r="BH42" s="165">
        <f t="shared" si="16"/>
        <v>7.5170674857354916E-4</v>
      </c>
    </row>
    <row r="43" spans="2:60" s="1" customFormat="1" ht="12.75" x14ac:dyDescent="0.2">
      <c r="B43" s="104">
        <v>300027</v>
      </c>
      <c r="C43" s="105" t="s">
        <v>80</v>
      </c>
      <c r="D43" s="105" t="s">
        <v>75</v>
      </c>
      <c r="E43" s="37"/>
      <c r="F43" s="79"/>
      <c r="G43" s="79"/>
      <c r="H43" s="95">
        <f>P_EX_ref!L26</f>
        <v>1.6407545677174959</v>
      </c>
      <c r="I43" s="89">
        <f>P_EX_ref!M26</f>
        <v>1.6358359063675536</v>
      </c>
      <c r="J43" s="89">
        <f>P_EX_ref!N26</f>
        <v>1.58036189884236</v>
      </c>
      <c r="K43" s="89">
        <f>P_EX_ref!O26</f>
        <v>1.5269451866676615</v>
      </c>
      <c r="L43" s="140"/>
      <c r="M43" s="163">
        <f t="shared" si="13"/>
        <v>8.5690093005793882E-4</v>
      </c>
      <c r="N43" s="164">
        <f t="shared" si="9"/>
        <v>8.2365504697918808E-4</v>
      </c>
      <c r="O43" s="164">
        <f t="shared" si="9"/>
        <v>6.0498142165839167E-4</v>
      </c>
      <c r="P43" s="164">
        <f t="shared" si="9"/>
        <v>4.1580766442155719E-4</v>
      </c>
      <c r="Q43" s="164">
        <f t="shared" si="9"/>
        <v>3.2449854892358003E-4</v>
      </c>
      <c r="R43" s="164">
        <f t="shared" si="9"/>
        <v>2.8703839897569204E-4</v>
      </c>
      <c r="S43" s="164">
        <f t="shared" si="9"/>
        <v>2.6549881275565642E-4</v>
      </c>
      <c r="T43" s="164">
        <f t="shared" si="9"/>
        <v>2.5285601214824425E-4</v>
      </c>
      <c r="U43" s="164">
        <f t="shared" si="9"/>
        <v>2.8329238398090321E-4</v>
      </c>
      <c r="V43" s="164">
        <f t="shared" si="9"/>
        <v>3.7787926259932056E-4</v>
      </c>
      <c r="W43" s="164">
        <f t="shared" si="9"/>
        <v>6.1809247414015259E-4</v>
      </c>
      <c r="X43" s="165">
        <f t="shared" si="9"/>
        <v>8.0773448325133571E-4</v>
      </c>
      <c r="Y43" s="163">
        <f t="shared" si="14"/>
        <v>8.5433210863373945E-4</v>
      </c>
      <c r="Z43" s="164">
        <f t="shared" si="10"/>
        <v>8.2118589021133747E-4</v>
      </c>
      <c r="AA43" s="164">
        <f t="shared" si="10"/>
        <v>6.0316780565835594E-4</v>
      </c>
      <c r="AB43" s="164">
        <f t="shared" si="10"/>
        <v>4.1456115435342108E-4</v>
      </c>
      <c r="AC43" s="164">
        <f t="shared" si="10"/>
        <v>3.2352576572851441E-4</v>
      </c>
      <c r="AD43" s="164">
        <f t="shared" si="10"/>
        <v>2.86177913984963E-4</v>
      </c>
      <c r="AE43" s="164">
        <f t="shared" si="10"/>
        <v>2.6470289923242091E-4</v>
      </c>
      <c r="AF43" s="164">
        <f t="shared" si="10"/>
        <v>2.5209799926897232E-4</v>
      </c>
      <c r="AG43" s="164">
        <f t="shared" si="10"/>
        <v>2.8244312881060786E-4</v>
      </c>
      <c r="AH43" s="164">
        <f t="shared" si="10"/>
        <v>3.7674645446307526E-4</v>
      </c>
      <c r="AI43" s="164">
        <f t="shared" si="10"/>
        <v>6.1623955376859899E-4</v>
      </c>
      <c r="AJ43" s="165">
        <f t="shared" si="10"/>
        <v>8.053130532203282E-4</v>
      </c>
      <c r="AK43" s="163">
        <f t="shared" si="15"/>
        <v>8.231051556470626E-4</v>
      </c>
      <c r="AL43" s="164">
        <f t="shared" si="11"/>
        <v>7.9117047474490875E-4</v>
      </c>
      <c r="AM43" s="164">
        <f t="shared" si="11"/>
        <v>5.8112123557158728E-4</v>
      </c>
      <c r="AN43" s="164">
        <f t="shared" si="11"/>
        <v>3.994084033959517E-4</v>
      </c>
      <c r="AO43" s="164">
        <f t="shared" si="11"/>
        <v>3.1170047697454335E-4</v>
      </c>
      <c r="AP43" s="164">
        <f t="shared" si="11"/>
        <v>2.7571773792986302E-4</v>
      </c>
      <c r="AQ43" s="164">
        <f t="shared" si="11"/>
        <v>2.5502766297917184E-4</v>
      </c>
      <c r="AR43" s="164">
        <f t="shared" si="11"/>
        <v>2.4288348855159222E-4</v>
      </c>
      <c r="AS43" s="164">
        <f t="shared" si="11"/>
        <v>2.7211946402539501E-4</v>
      </c>
      <c r="AT43" s="164">
        <f t="shared" si="11"/>
        <v>3.629758801132128E-4</v>
      </c>
      <c r="AU43" s="164">
        <f t="shared" si="11"/>
        <v>5.9371519423722546E-4</v>
      </c>
      <c r="AV43" s="165">
        <f t="shared" si="11"/>
        <v>7.7587781065091967E-4</v>
      </c>
      <c r="AW43" s="163">
        <f t="shared" si="16"/>
        <v>7.9746281153019989E-4</v>
      </c>
      <c r="AX43" s="164">
        <f t="shared" si="16"/>
        <v>7.6652299753094072E-4</v>
      </c>
      <c r="AY43" s="164">
        <f t="shared" si="16"/>
        <v>5.6301746038088431E-4</v>
      </c>
      <c r="AZ43" s="164">
        <f t="shared" si="16"/>
        <v>3.8696556100481836E-4</v>
      </c>
      <c r="BA43" s="164">
        <f t="shared" si="16"/>
        <v>3.0199001551389537E-4</v>
      </c>
      <c r="BB43" s="164">
        <f t="shared" si="16"/>
        <v>2.6712825326120904E-4</v>
      </c>
      <c r="BC43" s="164">
        <f t="shared" si="16"/>
        <v>2.4708273996591437E-4</v>
      </c>
      <c r="BD43" s="164">
        <f t="shared" si="16"/>
        <v>2.3531689520563278E-4</v>
      </c>
      <c r="BE43" s="164">
        <f t="shared" si="16"/>
        <v>2.6364207703594037E-4</v>
      </c>
      <c r="BF43" s="164">
        <f t="shared" si="16"/>
        <v>3.5166802672397342E-4</v>
      </c>
      <c r="BG43" s="164">
        <f t="shared" si="16"/>
        <v>5.7521907716932461E-4</v>
      </c>
      <c r="BH43" s="165">
        <f t="shared" si="16"/>
        <v>7.5170674857354916E-4</v>
      </c>
    </row>
    <row r="44" spans="2:60" s="1" customFormat="1" ht="12.75" x14ac:dyDescent="0.2">
      <c r="B44" s="104">
        <v>300039</v>
      </c>
      <c r="C44" s="105" t="s">
        <v>81</v>
      </c>
      <c r="D44" s="105" t="s">
        <v>75</v>
      </c>
      <c r="E44" s="37"/>
      <c r="F44" s="79"/>
      <c r="G44" s="79"/>
      <c r="H44" s="95">
        <f>P_EX_ref!L27</f>
        <v>1.6407545677174959</v>
      </c>
      <c r="I44" s="89">
        <f>P_EX_ref!M27</f>
        <v>1.6358359063675536</v>
      </c>
      <c r="J44" s="89">
        <f>P_EX_ref!N27</f>
        <v>1.58036189884236</v>
      </c>
      <c r="K44" s="89">
        <f>P_EX_ref!O27</f>
        <v>1.5269451866676615</v>
      </c>
      <c r="L44" s="140"/>
      <c r="M44" s="163">
        <f t="shared" si="13"/>
        <v>8.5690093005793882E-4</v>
      </c>
      <c r="N44" s="164">
        <f t="shared" si="9"/>
        <v>8.2365504697918808E-4</v>
      </c>
      <c r="O44" s="164">
        <f t="shared" si="9"/>
        <v>6.0498142165839167E-4</v>
      </c>
      <c r="P44" s="164">
        <f t="shared" si="9"/>
        <v>4.1580766442155719E-4</v>
      </c>
      <c r="Q44" s="164">
        <f t="shared" si="9"/>
        <v>3.2449854892358003E-4</v>
      </c>
      <c r="R44" s="164">
        <f t="shared" si="9"/>
        <v>2.8703839897569204E-4</v>
      </c>
      <c r="S44" s="164">
        <f t="shared" si="9"/>
        <v>2.6549881275565642E-4</v>
      </c>
      <c r="T44" s="164">
        <f t="shared" si="9"/>
        <v>2.5285601214824425E-4</v>
      </c>
      <c r="U44" s="164">
        <f t="shared" si="9"/>
        <v>2.8329238398090321E-4</v>
      </c>
      <c r="V44" s="164">
        <f t="shared" si="9"/>
        <v>3.7787926259932056E-4</v>
      </c>
      <c r="W44" s="164">
        <f t="shared" si="9"/>
        <v>6.1809247414015259E-4</v>
      </c>
      <c r="X44" s="165">
        <f t="shared" si="9"/>
        <v>8.0773448325133571E-4</v>
      </c>
      <c r="Y44" s="163">
        <f t="shared" si="14"/>
        <v>8.5433210863373945E-4</v>
      </c>
      <c r="Z44" s="164">
        <f t="shared" si="10"/>
        <v>8.2118589021133747E-4</v>
      </c>
      <c r="AA44" s="164">
        <f t="shared" si="10"/>
        <v>6.0316780565835594E-4</v>
      </c>
      <c r="AB44" s="164">
        <f t="shared" si="10"/>
        <v>4.1456115435342108E-4</v>
      </c>
      <c r="AC44" s="164">
        <f t="shared" si="10"/>
        <v>3.2352576572851441E-4</v>
      </c>
      <c r="AD44" s="164">
        <f t="shared" si="10"/>
        <v>2.86177913984963E-4</v>
      </c>
      <c r="AE44" s="164">
        <f t="shared" si="10"/>
        <v>2.6470289923242091E-4</v>
      </c>
      <c r="AF44" s="164">
        <f t="shared" si="10"/>
        <v>2.5209799926897232E-4</v>
      </c>
      <c r="AG44" s="164">
        <f t="shared" si="10"/>
        <v>2.8244312881060786E-4</v>
      </c>
      <c r="AH44" s="164">
        <f t="shared" si="10"/>
        <v>3.7674645446307526E-4</v>
      </c>
      <c r="AI44" s="164">
        <f t="shared" si="10"/>
        <v>6.1623955376859899E-4</v>
      </c>
      <c r="AJ44" s="165">
        <f t="shared" si="10"/>
        <v>8.053130532203282E-4</v>
      </c>
      <c r="AK44" s="163">
        <f t="shared" si="15"/>
        <v>8.231051556470626E-4</v>
      </c>
      <c r="AL44" s="164">
        <f t="shared" si="11"/>
        <v>7.9117047474490875E-4</v>
      </c>
      <c r="AM44" s="164">
        <f t="shared" si="11"/>
        <v>5.8112123557158728E-4</v>
      </c>
      <c r="AN44" s="164">
        <f t="shared" si="11"/>
        <v>3.994084033959517E-4</v>
      </c>
      <c r="AO44" s="164">
        <f t="shared" si="11"/>
        <v>3.1170047697454335E-4</v>
      </c>
      <c r="AP44" s="164">
        <f t="shared" si="11"/>
        <v>2.7571773792986302E-4</v>
      </c>
      <c r="AQ44" s="164">
        <f t="shared" si="11"/>
        <v>2.5502766297917184E-4</v>
      </c>
      <c r="AR44" s="164">
        <f t="shared" si="11"/>
        <v>2.4288348855159222E-4</v>
      </c>
      <c r="AS44" s="164">
        <f t="shared" si="11"/>
        <v>2.7211946402539501E-4</v>
      </c>
      <c r="AT44" s="164">
        <f t="shared" si="11"/>
        <v>3.629758801132128E-4</v>
      </c>
      <c r="AU44" s="164">
        <f t="shared" si="11"/>
        <v>5.9371519423722546E-4</v>
      </c>
      <c r="AV44" s="165">
        <f t="shared" si="11"/>
        <v>7.7587781065091967E-4</v>
      </c>
      <c r="AW44" s="163">
        <f t="shared" si="16"/>
        <v>7.9746281153019989E-4</v>
      </c>
      <c r="AX44" s="164">
        <f t="shared" si="16"/>
        <v>7.6652299753094072E-4</v>
      </c>
      <c r="AY44" s="164">
        <f t="shared" si="16"/>
        <v>5.6301746038088431E-4</v>
      </c>
      <c r="AZ44" s="164">
        <f t="shared" si="16"/>
        <v>3.8696556100481836E-4</v>
      </c>
      <c r="BA44" s="164">
        <f t="shared" si="16"/>
        <v>3.0199001551389537E-4</v>
      </c>
      <c r="BB44" s="164">
        <f t="shared" si="16"/>
        <v>2.6712825326120904E-4</v>
      </c>
      <c r="BC44" s="164">
        <f t="shared" si="16"/>
        <v>2.4708273996591437E-4</v>
      </c>
      <c r="BD44" s="164">
        <f t="shared" si="16"/>
        <v>2.3531689520563278E-4</v>
      </c>
      <c r="BE44" s="164">
        <f t="shared" si="16"/>
        <v>2.6364207703594037E-4</v>
      </c>
      <c r="BF44" s="164">
        <f t="shared" si="16"/>
        <v>3.5166802672397342E-4</v>
      </c>
      <c r="BG44" s="164">
        <f t="shared" si="16"/>
        <v>5.7521907716932461E-4</v>
      </c>
      <c r="BH44" s="165">
        <f t="shared" si="16"/>
        <v>7.5170674857354916E-4</v>
      </c>
    </row>
    <row r="45" spans="2:60" s="1" customFormat="1" ht="12.75" x14ac:dyDescent="0.2">
      <c r="B45" s="104">
        <v>300042</v>
      </c>
      <c r="C45" s="105" t="s">
        <v>82</v>
      </c>
      <c r="D45" s="105" t="s">
        <v>75</v>
      </c>
      <c r="E45" s="37"/>
      <c r="F45" s="79"/>
      <c r="G45" s="79"/>
      <c r="H45" s="95">
        <f>P_EX_ref!L28</f>
        <v>1.6407545677174959</v>
      </c>
      <c r="I45" s="89">
        <f>P_EX_ref!M28</f>
        <v>1.6358359063675536</v>
      </c>
      <c r="J45" s="89">
        <f>P_EX_ref!N28</f>
        <v>1.58036189884236</v>
      </c>
      <c r="K45" s="89">
        <f>P_EX_ref!O28</f>
        <v>1.5269451866676615</v>
      </c>
      <c r="L45" s="140"/>
      <c r="M45" s="163">
        <f t="shared" si="13"/>
        <v>8.5690093005793882E-4</v>
      </c>
      <c r="N45" s="164">
        <f t="shared" si="9"/>
        <v>8.2365504697918808E-4</v>
      </c>
      <c r="O45" s="164">
        <f t="shared" si="9"/>
        <v>6.0498142165839167E-4</v>
      </c>
      <c r="P45" s="164">
        <f t="shared" si="9"/>
        <v>4.1580766442155719E-4</v>
      </c>
      <c r="Q45" s="164">
        <f t="shared" si="9"/>
        <v>3.2449854892358003E-4</v>
      </c>
      <c r="R45" s="164">
        <f t="shared" si="9"/>
        <v>2.8703839897569204E-4</v>
      </c>
      <c r="S45" s="164">
        <f t="shared" si="9"/>
        <v>2.6549881275565642E-4</v>
      </c>
      <c r="T45" s="164">
        <f t="shared" si="9"/>
        <v>2.5285601214824425E-4</v>
      </c>
      <c r="U45" s="164">
        <f t="shared" si="9"/>
        <v>2.8329238398090321E-4</v>
      </c>
      <c r="V45" s="164">
        <f t="shared" si="9"/>
        <v>3.7787926259932056E-4</v>
      </c>
      <c r="W45" s="164">
        <f t="shared" si="9"/>
        <v>6.1809247414015259E-4</v>
      </c>
      <c r="X45" s="165">
        <f t="shared" si="9"/>
        <v>8.0773448325133571E-4</v>
      </c>
      <c r="Y45" s="163">
        <f t="shared" si="14"/>
        <v>8.5433210863373945E-4</v>
      </c>
      <c r="Z45" s="164">
        <f t="shared" si="10"/>
        <v>8.2118589021133747E-4</v>
      </c>
      <c r="AA45" s="164">
        <f t="shared" si="10"/>
        <v>6.0316780565835594E-4</v>
      </c>
      <c r="AB45" s="164">
        <f t="shared" si="10"/>
        <v>4.1456115435342108E-4</v>
      </c>
      <c r="AC45" s="164">
        <f t="shared" si="10"/>
        <v>3.2352576572851441E-4</v>
      </c>
      <c r="AD45" s="164">
        <f t="shared" si="10"/>
        <v>2.86177913984963E-4</v>
      </c>
      <c r="AE45" s="164">
        <f t="shared" si="10"/>
        <v>2.6470289923242091E-4</v>
      </c>
      <c r="AF45" s="164">
        <f t="shared" si="10"/>
        <v>2.5209799926897232E-4</v>
      </c>
      <c r="AG45" s="164">
        <f t="shared" si="10"/>
        <v>2.8244312881060786E-4</v>
      </c>
      <c r="AH45" s="164">
        <f t="shared" si="10"/>
        <v>3.7674645446307526E-4</v>
      </c>
      <c r="AI45" s="164">
        <f t="shared" si="10"/>
        <v>6.1623955376859899E-4</v>
      </c>
      <c r="AJ45" s="165">
        <f t="shared" si="10"/>
        <v>8.053130532203282E-4</v>
      </c>
      <c r="AK45" s="163">
        <f t="shared" si="15"/>
        <v>8.231051556470626E-4</v>
      </c>
      <c r="AL45" s="164">
        <f t="shared" si="11"/>
        <v>7.9117047474490875E-4</v>
      </c>
      <c r="AM45" s="164">
        <f t="shared" si="11"/>
        <v>5.8112123557158728E-4</v>
      </c>
      <c r="AN45" s="164">
        <f t="shared" si="11"/>
        <v>3.994084033959517E-4</v>
      </c>
      <c r="AO45" s="164">
        <f t="shared" si="11"/>
        <v>3.1170047697454335E-4</v>
      </c>
      <c r="AP45" s="164">
        <f t="shared" si="11"/>
        <v>2.7571773792986302E-4</v>
      </c>
      <c r="AQ45" s="164">
        <f t="shared" si="11"/>
        <v>2.5502766297917184E-4</v>
      </c>
      <c r="AR45" s="164">
        <f t="shared" si="11"/>
        <v>2.4288348855159222E-4</v>
      </c>
      <c r="AS45" s="164">
        <f t="shared" si="11"/>
        <v>2.7211946402539501E-4</v>
      </c>
      <c r="AT45" s="164">
        <f t="shared" si="11"/>
        <v>3.629758801132128E-4</v>
      </c>
      <c r="AU45" s="164">
        <f t="shared" si="11"/>
        <v>5.9371519423722546E-4</v>
      </c>
      <c r="AV45" s="165">
        <f t="shared" si="11"/>
        <v>7.7587781065091967E-4</v>
      </c>
      <c r="AW45" s="163">
        <f t="shared" si="16"/>
        <v>7.9746281153019989E-4</v>
      </c>
      <c r="AX45" s="164">
        <f t="shared" si="16"/>
        <v>7.6652299753094072E-4</v>
      </c>
      <c r="AY45" s="164">
        <f t="shared" si="16"/>
        <v>5.6301746038088431E-4</v>
      </c>
      <c r="AZ45" s="164">
        <f t="shared" si="16"/>
        <v>3.8696556100481836E-4</v>
      </c>
      <c r="BA45" s="164">
        <f t="shared" si="16"/>
        <v>3.0199001551389537E-4</v>
      </c>
      <c r="BB45" s="164">
        <f t="shared" si="16"/>
        <v>2.6712825326120904E-4</v>
      </c>
      <c r="BC45" s="164">
        <f t="shared" si="16"/>
        <v>2.4708273996591437E-4</v>
      </c>
      <c r="BD45" s="164">
        <f t="shared" si="16"/>
        <v>2.3531689520563278E-4</v>
      </c>
      <c r="BE45" s="164">
        <f t="shared" si="16"/>
        <v>2.6364207703594037E-4</v>
      </c>
      <c r="BF45" s="164">
        <f t="shared" si="16"/>
        <v>3.5166802672397342E-4</v>
      </c>
      <c r="BG45" s="164">
        <f t="shared" si="16"/>
        <v>5.7521907716932461E-4</v>
      </c>
      <c r="BH45" s="165">
        <f t="shared" si="16"/>
        <v>7.5170674857354916E-4</v>
      </c>
    </row>
    <row r="46" spans="2:60" s="1" customFormat="1" ht="12.75" x14ac:dyDescent="0.2">
      <c r="B46" s="104">
        <v>300043</v>
      </c>
      <c r="C46" s="105" t="s">
        <v>83</v>
      </c>
      <c r="D46" s="105" t="s">
        <v>75</v>
      </c>
      <c r="E46" s="37"/>
      <c r="F46" s="79"/>
      <c r="G46" s="79"/>
      <c r="H46" s="95">
        <f>P_EX_ref!L29</f>
        <v>1.6407545677174959</v>
      </c>
      <c r="I46" s="89">
        <f>P_EX_ref!M29</f>
        <v>1.6358359063675536</v>
      </c>
      <c r="J46" s="89">
        <f>P_EX_ref!N29</f>
        <v>1.58036189884236</v>
      </c>
      <c r="K46" s="89">
        <f>P_EX_ref!O29</f>
        <v>1.5269451866676615</v>
      </c>
      <c r="L46" s="140"/>
      <c r="M46" s="163">
        <f t="shared" si="13"/>
        <v>8.5690093005793882E-4</v>
      </c>
      <c r="N46" s="164">
        <f t="shared" si="9"/>
        <v>8.2365504697918808E-4</v>
      </c>
      <c r="O46" s="164">
        <f t="shared" si="9"/>
        <v>6.0498142165839167E-4</v>
      </c>
      <c r="P46" s="164">
        <f t="shared" si="9"/>
        <v>4.1580766442155719E-4</v>
      </c>
      <c r="Q46" s="164">
        <f t="shared" si="9"/>
        <v>3.2449854892358003E-4</v>
      </c>
      <c r="R46" s="164">
        <f t="shared" si="9"/>
        <v>2.8703839897569204E-4</v>
      </c>
      <c r="S46" s="164">
        <f t="shared" si="9"/>
        <v>2.6549881275565642E-4</v>
      </c>
      <c r="T46" s="164">
        <f t="shared" si="9"/>
        <v>2.5285601214824425E-4</v>
      </c>
      <c r="U46" s="164">
        <f t="shared" si="9"/>
        <v>2.8329238398090321E-4</v>
      </c>
      <c r="V46" s="164">
        <f t="shared" si="9"/>
        <v>3.7787926259932056E-4</v>
      </c>
      <c r="W46" s="164">
        <f t="shared" si="9"/>
        <v>6.1809247414015259E-4</v>
      </c>
      <c r="X46" s="165">
        <f t="shared" si="9"/>
        <v>8.0773448325133571E-4</v>
      </c>
      <c r="Y46" s="163">
        <f t="shared" si="14"/>
        <v>8.5433210863373945E-4</v>
      </c>
      <c r="Z46" s="164">
        <f t="shared" si="10"/>
        <v>8.2118589021133747E-4</v>
      </c>
      <c r="AA46" s="164">
        <f t="shared" si="10"/>
        <v>6.0316780565835594E-4</v>
      </c>
      <c r="AB46" s="164">
        <f t="shared" si="10"/>
        <v>4.1456115435342108E-4</v>
      </c>
      <c r="AC46" s="164">
        <f t="shared" si="10"/>
        <v>3.2352576572851441E-4</v>
      </c>
      <c r="AD46" s="164">
        <f t="shared" si="10"/>
        <v>2.86177913984963E-4</v>
      </c>
      <c r="AE46" s="164">
        <f t="shared" si="10"/>
        <v>2.6470289923242091E-4</v>
      </c>
      <c r="AF46" s="164">
        <f t="shared" si="10"/>
        <v>2.5209799926897232E-4</v>
      </c>
      <c r="AG46" s="164">
        <f t="shared" si="10"/>
        <v>2.8244312881060786E-4</v>
      </c>
      <c r="AH46" s="164">
        <f t="shared" si="10"/>
        <v>3.7674645446307526E-4</v>
      </c>
      <c r="AI46" s="164">
        <f t="shared" si="10"/>
        <v>6.1623955376859899E-4</v>
      </c>
      <c r="AJ46" s="165">
        <f t="shared" si="10"/>
        <v>8.053130532203282E-4</v>
      </c>
      <c r="AK46" s="163">
        <f t="shared" si="15"/>
        <v>8.231051556470626E-4</v>
      </c>
      <c r="AL46" s="164">
        <f t="shared" si="11"/>
        <v>7.9117047474490875E-4</v>
      </c>
      <c r="AM46" s="164">
        <f t="shared" si="11"/>
        <v>5.8112123557158728E-4</v>
      </c>
      <c r="AN46" s="164">
        <f t="shared" si="11"/>
        <v>3.994084033959517E-4</v>
      </c>
      <c r="AO46" s="164">
        <f t="shared" si="11"/>
        <v>3.1170047697454335E-4</v>
      </c>
      <c r="AP46" s="164">
        <f t="shared" si="11"/>
        <v>2.7571773792986302E-4</v>
      </c>
      <c r="AQ46" s="164">
        <f t="shared" si="11"/>
        <v>2.5502766297917184E-4</v>
      </c>
      <c r="AR46" s="164">
        <f t="shared" si="11"/>
        <v>2.4288348855159222E-4</v>
      </c>
      <c r="AS46" s="164">
        <f t="shared" si="11"/>
        <v>2.7211946402539501E-4</v>
      </c>
      <c r="AT46" s="164">
        <f t="shared" si="11"/>
        <v>3.629758801132128E-4</v>
      </c>
      <c r="AU46" s="164">
        <f t="shared" si="11"/>
        <v>5.9371519423722546E-4</v>
      </c>
      <c r="AV46" s="165">
        <f t="shared" si="11"/>
        <v>7.7587781065091967E-4</v>
      </c>
      <c r="AW46" s="163">
        <f t="shared" si="16"/>
        <v>7.9746281153019989E-4</v>
      </c>
      <c r="AX46" s="164">
        <f t="shared" si="16"/>
        <v>7.6652299753094072E-4</v>
      </c>
      <c r="AY46" s="164">
        <f t="shared" si="16"/>
        <v>5.6301746038088431E-4</v>
      </c>
      <c r="AZ46" s="164">
        <f t="shared" si="16"/>
        <v>3.8696556100481836E-4</v>
      </c>
      <c r="BA46" s="164">
        <f t="shared" si="16"/>
        <v>3.0199001551389537E-4</v>
      </c>
      <c r="BB46" s="164">
        <f t="shared" si="16"/>
        <v>2.6712825326120904E-4</v>
      </c>
      <c r="BC46" s="164">
        <f t="shared" si="16"/>
        <v>2.4708273996591437E-4</v>
      </c>
      <c r="BD46" s="164">
        <f t="shared" si="16"/>
        <v>2.3531689520563278E-4</v>
      </c>
      <c r="BE46" s="164">
        <f t="shared" si="16"/>
        <v>2.6364207703594037E-4</v>
      </c>
      <c r="BF46" s="164">
        <f t="shared" si="16"/>
        <v>3.5166802672397342E-4</v>
      </c>
      <c r="BG46" s="164">
        <f t="shared" si="16"/>
        <v>5.7521907716932461E-4</v>
      </c>
      <c r="BH46" s="165">
        <f t="shared" si="16"/>
        <v>7.5170674857354916E-4</v>
      </c>
    </row>
    <row r="47" spans="2:60" s="1" customFormat="1" ht="12.75" x14ac:dyDescent="0.2">
      <c r="B47" s="104">
        <v>300049</v>
      </c>
      <c r="C47" s="105" t="s">
        <v>84</v>
      </c>
      <c r="D47" s="105" t="s">
        <v>75</v>
      </c>
      <c r="E47" s="37"/>
      <c r="F47" s="79"/>
      <c r="G47" s="79"/>
      <c r="H47" s="95">
        <f>P_EX_ref!L30</f>
        <v>1.6407545677174959</v>
      </c>
      <c r="I47" s="89">
        <f>P_EX_ref!M30</f>
        <v>1.6358359063675536</v>
      </c>
      <c r="J47" s="89">
        <f>P_EX_ref!N30</f>
        <v>1.58036189884236</v>
      </c>
      <c r="K47" s="89">
        <f>P_EX_ref!O30</f>
        <v>1.5269451866676615</v>
      </c>
      <c r="L47" s="140"/>
      <c r="M47" s="163">
        <f t="shared" si="13"/>
        <v>8.5690093005793882E-4</v>
      </c>
      <c r="N47" s="164">
        <f t="shared" si="9"/>
        <v>8.2365504697918808E-4</v>
      </c>
      <c r="O47" s="164">
        <f t="shared" si="9"/>
        <v>6.0498142165839167E-4</v>
      </c>
      <c r="P47" s="164">
        <f t="shared" si="9"/>
        <v>4.1580766442155719E-4</v>
      </c>
      <c r="Q47" s="164">
        <f t="shared" si="9"/>
        <v>3.2449854892358003E-4</v>
      </c>
      <c r="R47" s="164">
        <f t="shared" si="9"/>
        <v>2.8703839897569204E-4</v>
      </c>
      <c r="S47" s="164">
        <f t="shared" si="9"/>
        <v>2.6549881275565642E-4</v>
      </c>
      <c r="T47" s="164">
        <f t="shared" si="9"/>
        <v>2.5285601214824425E-4</v>
      </c>
      <c r="U47" s="164">
        <f t="shared" si="9"/>
        <v>2.8329238398090321E-4</v>
      </c>
      <c r="V47" s="164">
        <f t="shared" si="9"/>
        <v>3.7787926259932056E-4</v>
      </c>
      <c r="W47" s="164">
        <f t="shared" si="9"/>
        <v>6.1809247414015259E-4</v>
      </c>
      <c r="X47" s="165">
        <f t="shared" si="9"/>
        <v>8.0773448325133571E-4</v>
      </c>
      <c r="Y47" s="163">
        <f t="shared" si="14"/>
        <v>8.5433210863373945E-4</v>
      </c>
      <c r="Z47" s="164">
        <f t="shared" si="10"/>
        <v>8.2118589021133747E-4</v>
      </c>
      <c r="AA47" s="164">
        <f t="shared" si="10"/>
        <v>6.0316780565835594E-4</v>
      </c>
      <c r="AB47" s="164">
        <f t="shared" si="10"/>
        <v>4.1456115435342108E-4</v>
      </c>
      <c r="AC47" s="164">
        <f t="shared" si="10"/>
        <v>3.2352576572851441E-4</v>
      </c>
      <c r="AD47" s="164">
        <f t="shared" si="10"/>
        <v>2.86177913984963E-4</v>
      </c>
      <c r="AE47" s="164">
        <f t="shared" si="10"/>
        <v>2.6470289923242091E-4</v>
      </c>
      <c r="AF47" s="164">
        <f t="shared" si="10"/>
        <v>2.5209799926897232E-4</v>
      </c>
      <c r="AG47" s="164">
        <f t="shared" si="10"/>
        <v>2.8244312881060786E-4</v>
      </c>
      <c r="AH47" s="164">
        <f t="shared" si="10"/>
        <v>3.7674645446307526E-4</v>
      </c>
      <c r="AI47" s="164">
        <f t="shared" si="10"/>
        <v>6.1623955376859899E-4</v>
      </c>
      <c r="AJ47" s="165">
        <f t="shared" si="10"/>
        <v>8.053130532203282E-4</v>
      </c>
      <c r="AK47" s="163">
        <f t="shared" si="15"/>
        <v>8.231051556470626E-4</v>
      </c>
      <c r="AL47" s="164">
        <f t="shared" si="11"/>
        <v>7.9117047474490875E-4</v>
      </c>
      <c r="AM47" s="164">
        <f t="shared" si="11"/>
        <v>5.8112123557158728E-4</v>
      </c>
      <c r="AN47" s="164">
        <f t="shared" si="11"/>
        <v>3.994084033959517E-4</v>
      </c>
      <c r="AO47" s="164">
        <f t="shared" si="11"/>
        <v>3.1170047697454335E-4</v>
      </c>
      <c r="AP47" s="164">
        <f t="shared" si="11"/>
        <v>2.7571773792986302E-4</v>
      </c>
      <c r="AQ47" s="164">
        <f t="shared" si="11"/>
        <v>2.5502766297917184E-4</v>
      </c>
      <c r="AR47" s="164">
        <f t="shared" si="11"/>
        <v>2.4288348855159222E-4</v>
      </c>
      <c r="AS47" s="164">
        <f t="shared" si="11"/>
        <v>2.7211946402539501E-4</v>
      </c>
      <c r="AT47" s="164">
        <f t="shared" si="11"/>
        <v>3.629758801132128E-4</v>
      </c>
      <c r="AU47" s="164">
        <f t="shared" si="11"/>
        <v>5.9371519423722546E-4</v>
      </c>
      <c r="AV47" s="165">
        <f t="shared" si="11"/>
        <v>7.7587781065091967E-4</v>
      </c>
      <c r="AW47" s="163">
        <f t="shared" si="16"/>
        <v>7.9746281153019989E-4</v>
      </c>
      <c r="AX47" s="164">
        <f t="shared" si="16"/>
        <v>7.6652299753094072E-4</v>
      </c>
      <c r="AY47" s="164">
        <f t="shared" si="16"/>
        <v>5.6301746038088431E-4</v>
      </c>
      <c r="AZ47" s="164">
        <f t="shared" si="16"/>
        <v>3.8696556100481836E-4</v>
      </c>
      <c r="BA47" s="164">
        <f t="shared" si="16"/>
        <v>3.0199001551389537E-4</v>
      </c>
      <c r="BB47" s="164">
        <f t="shared" si="16"/>
        <v>2.6712825326120904E-4</v>
      </c>
      <c r="BC47" s="164">
        <f t="shared" si="16"/>
        <v>2.4708273996591437E-4</v>
      </c>
      <c r="BD47" s="164">
        <f t="shared" si="16"/>
        <v>2.3531689520563278E-4</v>
      </c>
      <c r="BE47" s="164">
        <f t="shared" si="16"/>
        <v>2.6364207703594037E-4</v>
      </c>
      <c r="BF47" s="164">
        <f t="shared" si="16"/>
        <v>3.5166802672397342E-4</v>
      </c>
      <c r="BG47" s="164">
        <f t="shared" si="16"/>
        <v>5.7521907716932461E-4</v>
      </c>
      <c r="BH47" s="165">
        <f t="shared" si="16"/>
        <v>7.5170674857354916E-4</v>
      </c>
    </row>
    <row r="48" spans="2:60" s="1" customFormat="1" ht="12.75" x14ac:dyDescent="0.2">
      <c r="B48" s="104">
        <v>300050</v>
      </c>
      <c r="C48" s="105" t="s">
        <v>85</v>
      </c>
      <c r="D48" s="105" t="s">
        <v>75</v>
      </c>
      <c r="E48" s="37"/>
      <c r="F48" s="79"/>
      <c r="G48" s="79"/>
      <c r="H48" s="95">
        <f>P_EX_ref!L31</f>
        <v>1.6407545677174959</v>
      </c>
      <c r="I48" s="89">
        <f>P_EX_ref!M31</f>
        <v>1.6358359063675536</v>
      </c>
      <c r="J48" s="89">
        <f>P_EX_ref!N31</f>
        <v>1.58036189884236</v>
      </c>
      <c r="K48" s="89">
        <f>P_EX_ref!O31</f>
        <v>1.5269451866676615</v>
      </c>
      <c r="L48" s="140"/>
      <c r="M48" s="163">
        <f t="shared" si="13"/>
        <v>8.5690093005793882E-4</v>
      </c>
      <c r="N48" s="164">
        <f t="shared" si="9"/>
        <v>8.2365504697918808E-4</v>
      </c>
      <c r="O48" s="164">
        <f t="shared" si="9"/>
        <v>6.0498142165839167E-4</v>
      </c>
      <c r="P48" s="164">
        <f t="shared" si="9"/>
        <v>4.1580766442155719E-4</v>
      </c>
      <c r="Q48" s="164">
        <f t="shared" si="9"/>
        <v>3.2449854892358003E-4</v>
      </c>
      <c r="R48" s="164">
        <f t="shared" si="9"/>
        <v>2.8703839897569204E-4</v>
      </c>
      <c r="S48" s="164">
        <f t="shared" si="9"/>
        <v>2.6549881275565642E-4</v>
      </c>
      <c r="T48" s="164">
        <f t="shared" si="9"/>
        <v>2.5285601214824425E-4</v>
      </c>
      <c r="U48" s="164">
        <f t="shared" si="9"/>
        <v>2.8329238398090321E-4</v>
      </c>
      <c r="V48" s="164">
        <f t="shared" si="9"/>
        <v>3.7787926259932056E-4</v>
      </c>
      <c r="W48" s="164">
        <f t="shared" si="9"/>
        <v>6.1809247414015259E-4</v>
      </c>
      <c r="X48" s="165">
        <f t="shared" si="9"/>
        <v>8.0773448325133571E-4</v>
      </c>
      <c r="Y48" s="163">
        <f t="shared" si="14"/>
        <v>8.5433210863373945E-4</v>
      </c>
      <c r="Z48" s="164">
        <f t="shared" si="10"/>
        <v>8.2118589021133747E-4</v>
      </c>
      <c r="AA48" s="164">
        <f t="shared" si="10"/>
        <v>6.0316780565835594E-4</v>
      </c>
      <c r="AB48" s="164">
        <f t="shared" si="10"/>
        <v>4.1456115435342108E-4</v>
      </c>
      <c r="AC48" s="164">
        <f t="shared" si="10"/>
        <v>3.2352576572851441E-4</v>
      </c>
      <c r="AD48" s="164">
        <f t="shared" si="10"/>
        <v>2.86177913984963E-4</v>
      </c>
      <c r="AE48" s="164">
        <f t="shared" si="10"/>
        <v>2.6470289923242091E-4</v>
      </c>
      <c r="AF48" s="164">
        <f t="shared" si="10"/>
        <v>2.5209799926897232E-4</v>
      </c>
      <c r="AG48" s="164">
        <f t="shared" si="10"/>
        <v>2.8244312881060786E-4</v>
      </c>
      <c r="AH48" s="164">
        <f t="shared" si="10"/>
        <v>3.7674645446307526E-4</v>
      </c>
      <c r="AI48" s="164">
        <f t="shared" si="10"/>
        <v>6.1623955376859899E-4</v>
      </c>
      <c r="AJ48" s="165">
        <f t="shared" si="10"/>
        <v>8.053130532203282E-4</v>
      </c>
      <c r="AK48" s="163">
        <f t="shared" si="15"/>
        <v>8.231051556470626E-4</v>
      </c>
      <c r="AL48" s="164">
        <f t="shared" si="11"/>
        <v>7.9117047474490875E-4</v>
      </c>
      <c r="AM48" s="164">
        <f t="shared" si="11"/>
        <v>5.8112123557158728E-4</v>
      </c>
      <c r="AN48" s="164">
        <f t="shared" si="11"/>
        <v>3.994084033959517E-4</v>
      </c>
      <c r="AO48" s="164">
        <f t="shared" si="11"/>
        <v>3.1170047697454335E-4</v>
      </c>
      <c r="AP48" s="164">
        <f t="shared" si="11"/>
        <v>2.7571773792986302E-4</v>
      </c>
      <c r="AQ48" s="164">
        <f t="shared" si="11"/>
        <v>2.5502766297917184E-4</v>
      </c>
      <c r="AR48" s="164">
        <f t="shared" si="11"/>
        <v>2.4288348855159222E-4</v>
      </c>
      <c r="AS48" s="164">
        <f t="shared" si="11"/>
        <v>2.7211946402539501E-4</v>
      </c>
      <c r="AT48" s="164">
        <f t="shared" si="11"/>
        <v>3.629758801132128E-4</v>
      </c>
      <c r="AU48" s="164">
        <f t="shared" si="11"/>
        <v>5.9371519423722546E-4</v>
      </c>
      <c r="AV48" s="165">
        <f t="shared" si="11"/>
        <v>7.7587781065091967E-4</v>
      </c>
      <c r="AW48" s="163">
        <f t="shared" si="16"/>
        <v>7.9746281153019989E-4</v>
      </c>
      <c r="AX48" s="164">
        <f t="shared" si="16"/>
        <v>7.6652299753094072E-4</v>
      </c>
      <c r="AY48" s="164">
        <f t="shared" si="16"/>
        <v>5.6301746038088431E-4</v>
      </c>
      <c r="AZ48" s="164">
        <f t="shared" si="16"/>
        <v>3.8696556100481836E-4</v>
      </c>
      <c r="BA48" s="164">
        <f t="shared" si="16"/>
        <v>3.0199001551389537E-4</v>
      </c>
      <c r="BB48" s="164">
        <f t="shared" si="16"/>
        <v>2.6712825326120904E-4</v>
      </c>
      <c r="BC48" s="164">
        <f t="shared" si="16"/>
        <v>2.4708273996591437E-4</v>
      </c>
      <c r="BD48" s="164">
        <f t="shared" si="16"/>
        <v>2.3531689520563278E-4</v>
      </c>
      <c r="BE48" s="164">
        <f t="shared" si="16"/>
        <v>2.6364207703594037E-4</v>
      </c>
      <c r="BF48" s="164">
        <f t="shared" si="16"/>
        <v>3.5166802672397342E-4</v>
      </c>
      <c r="BG48" s="164">
        <f t="shared" si="16"/>
        <v>5.7521907716932461E-4</v>
      </c>
      <c r="BH48" s="165">
        <f t="shared" si="16"/>
        <v>7.5170674857354916E-4</v>
      </c>
    </row>
    <row r="49" spans="2:60" s="1" customFormat="1" ht="12.75" x14ac:dyDescent="0.2">
      <c r="B49" s="104">
        <v>300052</v>
      </c>
      <c r="C49" s="105" t="s">
        <v>86</v>
      </c>
      <c r="D49" s="105" t="s">
        <v>75</v>
      </c>
      <c r="E49" s="37"/>
      <c r="F49" s="79"/>
      <c r="G49" s="79"/>
      <c r="H49" s="95">
        <f>P_EX_ref!L32</f>
        <v>1.6407545677174959</v>
      </c>
      <c r="I49" s="89">
        <f>P_EX_ref!M32</f>
        <v>1.6358359063675536</v>
      </c>
      <c r="J49" s="89">
        <f>P_EX_ref!N32</f>
        <v>1.58036189884236</v>
      </c>
      <c r="K49" s="89">
        <f>P_EX_ref!O32</f>
        <v>1.5269451866676615</v>
      </c>
      <c r="L49" s="140"/>
      <c r="M49" s="163">
        <f t="shared" si="13"/>
        <v>8.5690093005793882E-4</v>
      </c>
      <c r="N49" s="164">
        <f t="shared" si="9"/>
        <v>8.2365504697918808E-4</v>
      </c>
      <c r="O49" s="164">
        <f t="shared" si="9"/>
        <v>6.0498142165839167E-4</v>
      </c>
      <c r="P49" s="164">
        <f t="shared" si="9"/>
        <v>4.1580766442155719E-4</v>
      </c>
      <c r="Q49" s="164">
        <f t="shared" si="9"/>
        <v>3.2449854892358003E-4</v>
      </c>
      <c r="R49" s="164">
        <f t="shared" si="9"/>
        <v>2.8703839897569204E-4</v>
      </c>
      <c r="S49" s="164">
        <f t="shared" si="9"/>
        <v>2.6549881275565642E-4</v>
      </c>
      <c r="T49" s="164">
        <f t="shared" si="9"/>
        <v>2.5285601214824425E-4</v>
      </c>
      <c r="U49" s="164">
        <f t="shared" si="9"/>
        <v>2.8329238398090321E-4</v>
      </c>
      <c r="V49" s="164">
        <f t="shared" si="9"/>
        <v>3.7787926259932056E-4</v>
      </c>
      <c r="W49" s="164">
        <f t="shared" si="9"/>
        <v>6.1809247414015259E-4</v>
      </c>
      <c r="X49" s="165">
        <f t="shared" si="9"/>
        <v>8.0773448325133571E-4</v>
      </c>
      <c r="Y49" s="163">
        <f t="shared" si="14"/>
        <v>8.5433210863373945E-4</v>
      </c>
      <c r="Z49" s="164">
        <f t="shared" si="10"/>
        <v>8.2118589021133747E-4</v>
      </c>
      <c r="AA49" s="164">
        <f t="shared" si="10"/>
        <v>6.0316780565835594E-4</v>
      </c>
      <c r="AB49" s="164">
        <f t="shared" si="10"/>
        <v>4.1456115435342108E-4</v>
      </c>
      <c r="AC49" s="164">
        <f t="shared" si="10"/>
        <v>3.2352576572851441E-4</v>
      </c>
      <c r="AD49" s="164">
        <f t="shared" si="10"/>
        <v>2.86177913984963E-4</v>
      </c>
      <c r="AE49" s="164">
        <f t="shared" si="10"/>
        <v>2.6470289923242091E-4</v>
      </c>
      <c r="AF49" s="164">
        <f t="shared" si="10"/>
        <v>2.5209799926897232E-4</v>
      </c>
      <c r="AG49" s="164">
        <f t="shared" si="10"/>
        <v>2.8244312881060786E-4</v>
      </c>
      <c r="AH49" s="164">
        <f t="shared" si="10"/>
        <v>3.7674645446307526E-4</v>
      </c>
      <c r="AI49" s="164">
        <f t="shared" si="10"/>
        <v>6.1623955376859899E-4</v>
      </c>
      <c r="AJ49" s="165">
        <f t="shared" si="10"/>
        <v>8.053130532203282E-4</v>
      </c>
      <c r="AK49" s="163">
        <f t="shared" si="15"/>
        <v>8.231051556470626E-4</v>
      </c>
      <c r="AL49" s="164">
        <f t="shared" si="11"/>
        <v>7.9117047474490875E-4</v>
      </c>
      <c r="AM49" s="164">
        <f t="shared" si="11"/>
        <v>5.8112123557158728E-4</v>
      </c>
      <c r="AN49" s="164">
        <f t="shared" si="11"/>
        <v>3.994084033959517E-4</v>
      </c>
      <c r="AO49" s="164">
        <f t="shared" si="11"/>
        <v>3.1170047697454335E-4</v>
      </c>
      <c r="AP49" s="164">
        <f t="shared" si="11"/>
        <v>2.7571773792986302E-4</v>
      </c>
      <c r="AQ49" s="164">
        <f t="shared" si="11"/>
        <v>2.5502766297917184E-4</v>
      </c>
      <c r="AR49" s="164">
        <f t="shared" si="11"/>
        <v>2.4288348855159222E-4</v>
      </c>
      <c r="AS49" s="164">
        <f t="shared" si="11"/>
        <v>2.7211946402539501E-4</v>
      </c>
      <c r="AT49" s="164">
        <f t="shared" si="11"/>
        <v>3.629758801132128E-4</v>
      </c>
      <c r="AU49" s="164">
        <f t="shared" si="11"/>
        <v>5.9371519423722546E-4</v>
      </c>
      <c r="AV49" s="165">
        <f t="shared" si="11"/>
        <v>7.7587781065091967E-4</v>
      </c>
      <c r="AW49" s="163">
        <f t="shared" si="16"/>
        <v>7.9746281153019989E-4</v>
      </c>
      <c r="AX49" s="164">
        <f t="shared" si="16"/>
        <v>7.6652299753094072E-4</v>
      </c>
      <c r="AY49" s="164">
        <f t="shared" si="16"/>
        <v>5.6301746038088431E-4</v>
      </c>
      <c r="AZ49" s="164">
        <f t="shared" si="16"/>
        <v>3.8696556100481836E-4</v>
      </c>
      <c r="BA49" s="164">
        <f t="shared" si="16"/>
        <v>3.0199001551389537E-4</v>
      </c>
      <c r="BB49" s="164">
        <f t="shared" si="16"/>
        <v>2.6712825326120904E-4</v>
      </c>
      <c r="BC49" s="164">
        <f t="shared" si="16"/>
        <v>2.4708273996591437E-4</v>
      </c>
      <c r="BD49" s="164">
        <f t="shared" si="16"/>
        <v>2.3531689520563278E-4</v>
      </c>
      <c r="BE49" s="164">
        <f t="shared" si="16"/>
        <v>2.6364207703594037E-4</v>
      </c>
      <c r="BF49" s="164">
        <f t="shared" si="16"/>
        <v>3.5166802672397342E-4</v>
      </c>
      <c r="BG49" s="164">
        <f t="shared" si="16"/>
        <v>5.7521907716932461E-4</v>
      </c>
      <c r="BH49" s="165">
        <f t="shared" si="16"/>
        <v>7.5170674857354916E-4</v>
      </c>
    </row>
    <row r="50" spans="2:60" s="1" customFormat="1" ht="12.75" x14ac:dyDescent="0.2">
      <c r="B50" s="104">
        <v>300053</v>
      </c>
      <c r="C50" s="105" t="s">
        <v>87</v>
      </c>
      <c r="D50" s="105" t="s">
        <v>75</v>
      </c>
      <c r="E50" s="37"/>
      <c r="F50" s="79"/>
      <c r="G50" s="79"/>
      <c r="H50" s="95">
        <f>P_EX_ref!L33</f>
        <v>1.6407545677174959</v>
      </c>
      <c r="I50" s="89">
        <f>P_EX_ref!M33</f>
        <v>1.6358359063675536</v>
      </c>
      <c r="J50" s="89">
        <f>P_EX_ref!N33</f>
        <v>1.58036189884236</v>
      </c>
      <c r="K50" s="89">
        <f>P_EX_ref!O33</f>
        <v>1.5269451866676615</v>
      </c>
      <c r="L50" s="140"/>
      <c r="M50" s="163">
        <f t="shared" si="13"/>
        <v>8.5690093005793882E-4</v>
      </c>
      <c r="N50" s="164">
        <f t="shared" si="9"/>
        <v>8.2365504697918808E-4</v>
      </c>
      <c r="O50" s="164">
        <f t="shared" si="9"/>
        <v>6.0498142165839167E-4</v>
      </c>
      <c r="P50" s="164">
        <f t="shared" si="9"/>
        <v>4.1580766442155719E-4</v>
      </c>
      <c r="Q50" s="164">
        <f t="shared" si="9"/>
        <v>3.2449854892358003E-4</v>
      </c>
      <c r="R50" s="164">
        <f t="shared" si="9"/>
        <v>2.8703839897569204E-4</v>
      </c>
      <c r="S50" s="164">
        <f t="shared" si="9"/>
        <v>2.6549881275565642E-4</v>
      </c>
      <c r="T50" s="164">
        <f t="shared" si="9"/>
        <v>2.5285601214824425E-4</v>
      </c>
      <c r="U50" s="164">
        <f t="shared" si="9"/>
        <v>2.8329238398090321E-4</v>
      </c>
      <c r="V50" s="164">
        <f t="shared" si="9"/>
        <v>3.7787926259932056E-4</v>
      </c>
      <c r="W50" s="164">
        <f t="shared" si="9"/>
        <v>6.1809247414015259E-4</v>
      </c>
      <c r="X50" s="165">
        <f t="shared" si="9"/>
        <v>8.0773448325133571E-4</v>
      </c>
      <c r="Y50" s="163">
        <f t="shared" si="14"/>
        <v>8.5433210863373945E-4</v>
      </c>
      <c r="Z50" s="164">
        <f t="shared" si="10"/>
        <v>8.2118589021133747E-4</v>
      </c>
      <c r="AA50" s="164">
        <f t="shared" si="10"/>
        <v>6.0316780565835594E-4</v>
      </c>
      <c r="AB50" s="164">
        <f t="shared" si="10"/>
        <v>4.1456115435342108E-4</v>
      </c>
      <c r="AC50" s="164">
        <f t="shared" si="10"/>
        <v>3.2352576572851441E-4</v>
      </c>
      <c r="AD50" s="164">
        <f t="shared" si="10"/>
        <v>2.86177913984963E-4</v>
      </c>
      <c r="AE50" s="164">
        <f t="shared" si="10"/>
        <v>2.6470289923242091E-4</v>
      </c>
      <c r="AF50" s="164">
        <f t="shared" si="10"/>
        <v>2.5209799926897232E-4</v>
      </c>
      <c r="AG50" s="164">
        <f t="shared" si="10"/>
        <v>2.8244312881060786E-4</v>
      </c>
      <c r="AH50" s="164">
        <f t="shared" si="10"/>
        <v>3.7674645446307526E-4</v>
      </c>
      <c r="AI50" s="164">
        <f t="shared" si="10"/>
        <v>6.1623955376859899E-4</v>
      </c>
      <c r="AJ50" s="165">
        <f t="shared" si="10"/>
        <v>8.053130532203282E-4</v>
      </c>
      <c r="AK50" s="163">
        <f t="shared" si="15"/>
        <v>8.231051556470626E-4</v>
      </c>
      <c r="AL50" s="164">
        <f t="shared" si="11"/>
        <v>7.9117047474490875E-4</v>
      </c>
      <c r="AM50" s="164">
        <f t="shared" si="11"/>
        <v>5.8112123557158728E-4</v>
      </c>
      <c r="AN50" s="164">
        <f t="shared" si="11"/>
        <v>3.994084033959517E-4</v>
      </c>
      <c r="AO50" s="164">
        <f t="shared" si="11"/>
        <v>3.1170047697454335E-4</v>
      </c>
      <c r="AP50" s="164">
        <f t="shared" si="11"/>
        <v>2.7571773792986302E-4</v>
      </c>
      <c r="AQ50" s="164">
        <f t="shared" si="11"/>
        <v>2.5502766297917184E-4</v>
      </c>
      <c r="AR50" s="164">
        <f t="shared" si="11"/>
        <v>2.4288348855159222E-4</v>
      </c>
      <c r="AS50" s="164">
        <f t="shared" si="11"/>
        <v>2.7211946402539501E-4</v>
      </c>
      <c r="AT50" s="164">
        <f t="shared" si="11"/>
        <v>3.629758801132128E-4</v>
      </c>
      <c r="AU50" s="164">
        <f t="shared" si="11"/>
        <v>5.9371519423722546E-4</v>
      </c>
      <c r="AV50" s="165">
        <f t="shared" si="11"/>
        <v>7.7587781065091967E-4</v>
      </c>
      <c r="AW50" s="163">
        <f t="shared" si="16"/>
        <v>7.9746281153019989E-4</v>
      </c>
      <c r="AX50" s="164">
        <f t="shared" si="16"/>
        <v>7.6652299753094072E-4</v>
      </c>
      <c r="AY50" s="164">
        <f t="shared" si="16"/>
        <v>5.6301746038088431E-4</v>
      </c>
      <c r="AZ50" s="164">
        <f t="shared" si="16"/>
        <v>3.8696556100481836E-4</v>
      </c>
      <c r="BA50" s="164">
        <f t="shared" si="16"/>
        <v>3.0199001551389537E-4</v>
      </c>
      <c r="BB50" s="164">
        <f t="shared" si="16"/>
        <v>2.6712825326120904E-4</v>
      </c>
      <c r="BC50" s="164">
        <f t="shared" si="16"/>
        <v>2.4708273996591437E-4</v>
      </c>
      <c r="BD50" s="164">
        <f t="shared" si="16"/>
        <v>2.3531689520563278E-4</v>
      </c>
      <c r="BE50" s="164">
        <f t="shared" si="16"/>
        <v>2.6364207703594037E-4</v>
      </c>
      <c r="BF50" s="164">
        <f t="shared" si="16"/>
        <v>3.5166802672397342E-4</v>
      </c>
      <c r="BG50" s="164">
        <f t="shared" si="16"/>
        <v>5.7521907716932461E-4</v>
      </c>
      <c r="BH50" s="165">
        <f t="shared" si="16"/>
        <v>7.5170674857354916E-4</v>
      </c>
    </row>
    <row r="51" spans="2:60" s="1" customFormat="1" ht="12.75" x14ac:dyDescent="0.2">
      <c r="B51" s="104">
        <v>300057</v>
      </c>
      <c r="C51" s="105" t="s">
        <v>88</v>
      </c>
      <c r="D51" s="105" t="s">
        <v>73</v>
      </c>
      <c r="E51" s="37"/>
      <c r="F51" s="79"/>
      <c r="G51" s="79"/>
      <c r="H51" s="95">
        <f>P_EX_ref!L34</f>
        <v>1.6407545677174959</v>
      </c>
      <c r="I51" s="89">
        <f>P_EX_ref!M34</f>
        <v>1.6358359063675536</v>
      </c>
      <c r="J51" s="89">
        <f>P_EX_ref!N34</f>
        <v>1.58036189884236</v>
      </c>
      <c r="K51" s="89">
        <f>P_EX_ref!O34</f>
        <v>1.5269451866676615</v>
      </c>
      <c r="L51" s="140"/>
      <c r="M51" s="163">
        <f t="shared" si="13"/>
        <v>8.5690093005793882E-4</v>
      </c>
      <c r="N51" s="164">
        <f t="shared" si="9"/>
        <v>8.2365504697918808E-4</v>
      </c>
      <c r="O51" s="164">
        <f t="shared" si="9"/>
        <v>6.0498142165839167E-4</v>
      </c>
      <c r="P51" s="164">
        <f t="shared" si="9"/>
        <v>4.1580766442155719E-4</v>
      </c>
      <c r="Q51" s="164">
        <f t="shared" si="9"/>
        <v>3.2449854892358003E-4</v>
      </c>
      <c r="R51" s="164">
        <f t="shared" si="9"/>
        <v>2.8703839897569204E-4</v>
      </c>
      <c r="S51" s="164">
        <f t="shared" si="9"/>
        <v>2.6549881275565642E-4</v>
      </c>
      <c r="T51" s="164">
        <f t="shared" si="9"/>
        <v>2.5285601214824425E-4</v>
      </c>
      <c r="U51" s="164">
        <f t="shared" si="9"/>
        <v>2.8329238398090321E-4</v>
      </c>
      <c r="V51" s="164">
        <f t="shared" si="9"/>
        <v>3.7787926259932056E-4</v>
      </c>
      <c r="W51" s="164">
        <f t="shared" si="9"/>
        <v>6.1809247414015259E-4</v>
      </c>
      <c r="X51" s="165">
        <f t="shared" si="9"/>
        <v>8.0773448325133571E-4</v>
      </c>
      <c r="Y51" s="163">
        <f t="shared" si="14"/>
        <v>8.5433210863373945E-4</v>
      </c>
      <c r="Z51" s="164">
        <f t="shared" si="10"/>
        <v>8.2118589021133747E-4</v>
      </c>
      <c r="AA51" s="164">
        <f t="shared" si="10"/>
        <v>6.0316780565835594E-4</v>
      </c>
      <c r="AB51" s="164">
        <f t="shared" si="10"/>
        <v>4.1456115435342108E-4</v>
      </c>
      <c r="AC51" s="164">
        <f t="shared" si="10"/>
        <v>3.2352576572851441E-4</v>
      </c>
      <c r="AD51" s="164">
        <f t="shared" si="10"/>
        <v>2.86177913984963E-4</v>
      </c>
      <c r="AE51" s="164">
        <f t="shared" si="10"/>
        <v>2.6470289923242091E-4</v>
      </c>
      <c r="AF51" s="164">
        <f t="shared" si="10"/>
        <v>2.5209799926897232E-4</v>
      </c>
      <c r="AG51" s="164">
        <f t="shared" si="10"/>
        <v>2.8244312881060786E-4</v>
      </c>
      <c r="AH51" s="164">
        <f t="shared" si="10"/>
        <v>3.7674645446307526E-4</v>
      </c>
      <c r="AI51" s="164">
        <f t="shared" si="10"/>
        <v>6.1623955376859899E-4</v>
      </c>
      <c r="AJ51" s="165">
        <f t="shared" si="10"/>
        <v>8.053130532203282E-4</v>
      </c>
      <c r="AK51" s="163">
        <f t="shared" si="15"/>
        <v>8.231051556470626E-4</v>
      </c>
      <c r="AL51" s="164">
        <f t="shared" si="11"/>
        <v>7.9117047474490875E-4</v>
      </c>
      <c r="AM51" s="164">
        <f t="shared" si="11"/>
        <v>5.8112123557158728E-4</v>
      </c>
      <c r="AN51" s="164">
        <f t="shared" si="11"/>
        <v>3.994084033959517E-4</v>
      </c>
      <c r="AO51" s="164">
        <f t="shared" si="11"/>
        <v>3.1170047697454335E-4</v>
      </c>
      <c r="AP51" s="164">
        <f t="shared" si="11"/>
        <v>2.7571773792986302E-4</v>
      </c>
      <c r="AQ51" s="164">
        <f t="shared" si="11"/>
        <v>2.5502766297917184E-4</v>
      </c>
      <c r="AR51" s="164">
        <f t="shared" si="11"/>
        <v>2.4288348855159222E-4</v>
      </c>
      <c r="AS51" s="164">
        <f t="shared" si="11"/>
        <v>2.7211946402539501E-4</v>
      </c>
      <c r="AT51" s="164">
        <f t="shared" si="11"/>
        <v>3.629758801132128E-4</v>
      </c>
      <c r="AU51" s="164">
        <f t="shared" si="11"/>
        <v>5.9371519423722546E-4</v>
      </c>
      <c r="AV51" s="165">
        <f t="shared" si="11"/>
        <v>7.7587781065091967E-4</v>
      </c>
      <c r="AW51" s="163">
        <f t="shared" si="16"/>
        <v>7.9746281153019989E-4</v>
      </c>
      <c r="AX51" s="164">
        <f t="shared" si="16"/>
        <v>7.6652299753094072E-4</v>
      </c>
      <c r="AY51" s="164">
        <f t="shared" si="16"/>
        <v>5.6301746038088431E-4</v>
      </c>
      <c r="AZ51" s="164">
        <f t="shared" si="16"/>
        <v>3.8696556100481836E-4</v>
      </c>
      <c r="BA51" s="164">
        <f t="shared" si="16"/>
        <v>3.0199001551389537E-4</v>
      </c>
      <c r="BB51" s="164">
        <f t="shared" si="16"/>
        <v>2.6712825326120904E-4</v>
      </c>
      <c r="BC51" s="164">
        <f t="shared" si="16"/>
        <v>2.4708273996591437E-4</v>
      </c>
      <c r="BD51" s="164">
        <f t="shared" si="16"/>
        <v>2.3531689520563278E-4</v>
      </c>
      <c r="BE51" s="164">
        <f t="shared" si="16"/>
        <v>2.6364207703594037E-4</v>
      </c>
      <c r="BF51" s="164">
        <f t="shared" si="16"/>
        <v>3.5166802672397342E-4</v>
      </c>
      <c r="BG51" s="164">
        <f t="shared" si="16"/>
        <v>5.7521907716932461E-4</v>
      </c>
      <c r="BH51" s="165">
        <f t="shared" si="16"/>
        <v>7.5170674857354916E-4</v>
      </c>
    </row>
    <row r="52" spans="2:60" s="1" customFormat="1" ht="12.75" x14ac:dyDescent="0.2">
      <c r="B52" s="104">
        <v>300060</v>
      </c>
      <c r="C52" s="105" t="s">
        <v>89</v>
      </c>
      <c r="D52" s="105" t="s">
        <v>73</v>
      </c>
      <c r="E52" s="37"/>
      <c r="F52" s="79"/>
      <c r="G52" s="79"/>
      <c r="H52" s="95">
        <f>P_EX_ref!L35</f>
        <v>1.6407545677174959</v>
      </c>
      <c r="I52" s="89">
        <f>P_EX_ref!M35</f>
        <v>1.6358359063675536</v>
      </c>
      <c r="J52" s="89">
        <f>P_EX_ref!N35</f>
        <v>1.58036189884236</v>
      </c>
      <c r="K52" s="89">
        <f>P_EX_ref!O35</f>
        <v>1.5269451866676615</v>
      </c>
      <c r="L52" s="140"/>
      <c r="M52" s="163">
        <f t="shared" si="13"/>
        <v>8.5690093005793882E-4</v>
      </c>
      <c r="N52" s="164">
        <f t="shared" si="9"/>
        <v>8.2365504697918808E-4</v>
      </c>
      <c r="O52" s="164">
        <f t="shared" si="9"/>
        <v>6.0498142165839167E-4</v>
      </c>
      <c r="P52" s="164">
        <f t="shared" si="9"/>
        <v>4.1580766442155719E-4</v>
      </c>
      <c r="Q52" s="164">
        <f t="shared" si="9"/>
        <v>3.2449854892358003E-4</v>
      </c>
      <c r="R52" s="164">
        <f t="shared" si="9"/>
        <v>2.8703839897569204E-4</v>
      </c>
      <c r="S52" s="164">
        <f t="shared" si="9"/>
        <v>2.6549881275565642E-4</v>
      </c>
      <c r="T52" s="164">
        <f t="shared" si="9"/>
        <v>2.5285601214824425E-4</v>
      </c>
      <c r="U52" s="164">
        <f t="shared" si="9"/>
        <v>2.8329238398090321E-4</v>
      </c>
      <c r="V52" s="164">
        <f t="shared" si="9"/>
        <v>3.7787926259932056E-4</v>
      </c>
      <c r="W52" s="164">
        <f t="shared" si="9"/>
        <v>6.1809247414015259E-4</v>
      </c>
      <c r="X52" s="165">
        <f t="shared" si="9"/>
        <v>8.0773448325133571E-4</v>
      </c>
      <c r="Y52" s="163">
        <f t="shared" si="14"/>
        <v>8.5433210863373945E-4</v>
      </c>
      <c r="Z52" s="164">
        <f t="shared" si="10"/>
        <v>8.2118589021133747E-4</v>
      </c>
      <c r="AA52" s="164">
        <f t="shared" si="10"/>
        <v>6.0316780565835594E-4</v>
      </c>
      <c r="AB52" s="164">
        <f t="shared" si="10"/>
        <v>4.1456115435342108E-4</v>
      </c>
      <c r="AC52" s="164">
        <f t="shared" si="10"/>
        <v>3.2352576572851441E-4</v>
      </c>
      <c r="AD52" s="164">
        <f t="shared" si="10"/>
        <v>2.86177913984963E-4</v>
      </c>
      <c r="AE52" s="164">
        <f t="shared" si="10"/>
        <v>2.6470289923242091E-4</v>
      </c>
      <c r="AF52" s="164">
        <f t="shared" si="10"/>
        <v>2.5209799926897232E-4</v>
      </c>
      <c r="AG52" s="164">
        <f t="shared" si="10"/>
        <v>2.8244312881060786E-4</v>
      </c>
      <c r="AH52" s="164">
        <f t="shared" si="10"/>
        <v>3.7674645446307526E-4</v>
      </c>
      <c r="AI52" s="164">
        <f t="shared" si="10"/>
        <v>6.1623955376859899E-4</v>
      </c>
      <c r="AJ52" s="165">
        <f t="shared" si="10"/>
        <v>8.053130532203282E-4</v>
      </c>
      <c r="AK52" s="163">
        <f t="shared" si="15"/>
        <v>8.231051556470626E-4</v>
      </c>
      <c r="AL52" s="164">
        <f t="shared" si="11"/>
        <v>7.9117047474490875E-4</v>
      </c>
      <c r="AM52" s="164">
        <f t="shared" si="11"/>
        <v>5.8112123557158728E-4</v>
      </c>
      <c r="AN52" s="164">
        <f t="shared" si="11"/>
        <v>3.994084033959517E-4</v>
      </c>
      <c r="AO52" s="164">
        <f t="shared" si="11"/>
        <v>3.1170047697454335E-4</v>
      </c>
      <c r="AP52" s="164">
        <f t="shared" si="11"/>
        <v>2.7571773792986302E-4</v>
      </c>
      <c r="AQ52" s="164">
        <f t="shared" si="11"/>
        <v>2.5502766297917184E-4</v>
      </c>
      <c r="AR52" s="164">
        <f t="shared" si="11"/>
        <v>2.4288348855159222E-4</v>
      </c>
      <c r="AS52" s="164">
        <f t="shared" si="11"/>
        <v>2.7211946402539501E-4</v>
      </c>
      <c r="AT52" s="164">
        <f t="shared" si="11"/>
        <v>3.629758801132128E-4</v>
      </c>
      <c r="AU52" s="164">
        <f t="shared" si="11"/>
        <v>5.9371519423722546E-4</v>
      </c>
      <c r="AV52" s="165">
        <f t="shared" si="11"/>
        <v>7.7587781065091967E-4</v>
      </c>
      <c r="AW52" s="163">
        <f t="shared" si="16"/>
        <v>7.9746281153019989E-4</v>
      </c>
      <c r="AX52" s="164">
        <f t="shared" si="16"/>
        <v>7.6652299753094072E-4</v>
      </c>
      <c r="AY52" s="164">
        <f t="shared" si="16"/>
        <v>5.6301746038088431E-4</v>
      </c>
      <c r="AZ52" s="164">
        <f t="shared" si="16"/>
        <v>3.8696556100481836E-4</v>
      </c>
      <c r="BA52" s="164">
        <f t="shared" si="16"/>
        <v>3.0199001551389537E-4</v>
      </c>
      <c r="BB52" s="164">
        <f t="shared" si="16"/>
        <v>2.6712825326120904E-4</v>
      </c>
      <c r="BC52" s="164">
        <f t="shared" si="16"/>
        <v>2.4708273996591437E-4</v>
      </c>
      <c r="BD52" s="164">
        <f t="shared" si="16"/>
        <v>2.3531689520563278E-4</v>
      </c>
      <c r="BE52" s="164">
        <f t="shared" si="16"/>
        <v>2.6364207703594037E-4</v>
      </c>
      <c r="BF52" s="164">
        <f t="shared" si="16"/>
        <v>3.5166802672397342E-4</v>
      </c>
      <c r="BG52" s="164">
        <f t="shared" si="16"/>
        <v>5.7521907716932461E-4</v>
      </c>
      <c r="BH52" s="165">
        <f t="shared" si="16"/>
        <v>7.5170674857354916E-4</v>
      </c>
    </row>
    <row r="53" spans="2:60" s="1" customFormat="1" ht="12.75" x14ac:dyDescent="0.2">
      <c r="B53" s="104">
        <v>300070</v>
      </c>
      <c r="C53" s="105" t="s">
        <v>90</v>
      </c>
      <c r="D53" s="105" t="s">
        <v>73</v>
      </c>
      <c r="E53" s="37"/>
      <c r="F53" s="79"/>
      <c r="G53" s="79"/>
      <c r="H53" s="95">
        <f>P_EX_ref!L36</f>
        <v>1.6407545677174959</v>
      </c>
      <c r="I53" s="89">
        <f>P_EX_ref!M36</f>
        <v>1.6358359063675536</v>
      </c>
      <c r="J53" s="89">
        <f>P_EX_ref!N36</f>
        <v>1.58036189884236</v>
      </c>
      <c r="K53" s="89">
        <f>P_EX_ref!O36</f>
        <v>1.5269451866676615</v>
      </c>
      <c r="L53" s="140"/>
      <c r="M53" s="163">
        <f t="shared" si="13"/>
        <v>8.5690093005793882E-4</v>
      </c>
      <c r="N53" s="164">
        <f t="shared" si="13"/>
        <v>8.2365504697918808E-4</v>
      </c>
      <c r="O53" s="164">
        <f t="shared" si="13"/>
        <v>6.0498142165839167E-4</v>
      </c>
      <c r="P53" s="164">
        <f t="shared" si="13"/>
        <v>4.1580766442155719E-4</v>
      </c>
      <c r="Q53" s="164">
        <f t="shared" si="13"/>
        <v>3.2449854892358003E-4</v>
      </c>
      <c r="R53" s="164">
        <f t="shared" si="13"/>
        <v>2.8703839897569204E-4</v>
      </c>
      <c r="S53" s="164">
        <f t="shared" si="13"/>
        <v>2.6549881275565642E-4</v>
      </c>
      <c r="T53" s="164">
        <f t="shared" si="13"/>
        <v>2.5285601214824425E-4</v>
      </c>
      <c r="U53" s="164">
        <f t="shared" si="13"/>
        <v>2.8329238398090321E-4</v>
      </c>
      <c r="V53" s="164">
        <f t="shared" si="13"/>
        <v>3.7787926259932056E-4</v>
      </c>
      <c r="W53" s="164">
        <f t="shared" si="13"/>
        <v>6.1809247414015259E-4</v>
      </c>
      <c r="X53" s="165">
        <f t="shared" si="13"/>
        <v>8.0773448325133571E-4</v>
      </c>
      <c r="Y53" s="163">
        <f t="shared" si="14"/>
        <v>8.5433210863373945E-4</v>
      </c>
      <c r="Z53" s="164">
        <f t="shared" si="14"/>
        <v>8.2118589021133747E-4</v>
      </c>
      <c r="AA53" s="164">
        <f t="shared" si="14"/>
        <v>6.0316780565835594E-4</v>
      </c>
      <c r="AB53" s="164">
        <f t="shared" si="14"/>
        <v>4.1456115435342108E-4</v>
      </c>
      <c r="AC53" s="164">
        <f t="shared" si="14"/>
        <v>3.2352576572851441E-4</v>
      </c>
      <c r="AD53" s="164">
        <f t="shared" si="14"/>
        <v>2.86177913984963E-4</v>
      </c>
      <c r="AE53" s="164">
        <f t="shared" si="14"/>
        <v>2.6470289923242091E-4</v>
      </c>
      <c r="AF53" s="164">
        <f t="shared" si="14"/>
        <v>2.5209799926897232E-4</v>
      </c>
      <c r="AG53" s="164">
        <f t="shared" si="14"/>
        <v>2.8244312881060786E-4</v>
      </c>
      <c r="AH53" s="164">
        <f t="shared" si="14"/>
        <v>3.7674645446307526E-4</v>
      </c>
      <c r="AI53" s="164">
        <f t="shared" si="14"/>
        <v>6.1623955376859899E-4</v>
      </c>
      <c r="AJ53" s="165">
        <f t="shared" si="14"/>
        <v>8.053130532203282E-4</v>
      </c>
      <c r="AK53" s="163">
        <f t="shared" si="15"/>
        <v>8.231051556470626E-4</v>
      </c>
      <c r="AL53" s="164">
        <f t="shared" si="15"/>
        <v>7.9117047474490875E-4</v>
      </c>
      <c r="AM53" s="164">
        <f t="shared" si="15"/>
        <v>5.8112123557158728E-4</v>
      </c>
      <c r="AN53" s="164">
        <f t="shared" si="15"/>
        <v>3.994084033959517E-4</v>
      </c>
      <c r="AO53" s="164">
        <f t="shared" si="15"/>
        <v>3.1170047697454335E-4</v>
      </c>
      <c r="AP53" s="164">
        <f t="shared" si="15"/>
        <v>2.7571773792986302E-4</v>
      </c>
      <c r="AQ53" s="164">
        <f t="shared" si="15"/>
        <v>2.5502766297917184E-4</v>
      </c>
      <c r="AR53" s="164">
        <f t="shared" si="15"/>
        <v>2.4288348855159222E-4</v>
      </c>
      <c r="AS53" s="164">
        <f t="shared" si="15"/>
        <v>2.7211946402539501E-4</v>
      </c>
      <c r="AT53" s="164">
        <f t="shared" si="15"/>
        <v>3.629758801132128E-4</v>
      </c>
      <c r="AU53" s="164">
        <f t="shared" si="15"/>
        <v>5.9371519423722546E-4</v>
      </c>
      <c r="AV53" s="165">
        <f t="shared" si="15"/>
        <v>7.7587781065091967E-4</v>
      </c>
      <c r="AW53" s="163">
        <f t="shared" si="16"/>
        <v>7.9746281153019989E-4</v>
      </c>
      <c r="AX53" s="164">
        <f t="shared" si="16"/>
        <v>7.6652299753094072E-4</v>
      </c>
      <c r="AY53" s="164">
        <f t="shared" si="16"/>
        <v>5.6301746038088431E-4</v>
      </c>
      <c r="AZ53" s="164">
        <f t="shared" si="16"/>
        <v>3.8696556100481836E-4</v>
      </c>
      <c r="BA53" s="164">
        <f t="shared" si="16"/>
        <v>3.0199001551389537E-4</v>
      </c>
      <c r="BB53" s="164">
        <f t="shared" si="16"/>
        <v>2.6712825326120904E-4</v>
      </c>
      <c r="BC53" s="164">
        <f t="shared" si="16"/>
        <v>2.4708273996591437E-4</v>
      </c>
      <c r="BD53" s="164">
        <f t="shared" si="16"/>
        <v>2.3531689520563278E-4</v>
      </c>
      <c r="BE53" s="164">
        <f t="shared" si="16"/>
        <v>2.6364207703594037E-4</v>
      </c>
      <c r="BF53" s="164">
        <f t="shared" si="16"/>
        <v>3.5166802672397342E-4</v>
      </c>
      <c r="BG53" s="164">
        <f t="shared" si="16"/>
        <v>5.7521907716932461E-4</v>
      </c>
      <c r="BH53" s="165">
        <f t="shared" si="16"/>
        <v>7.5170674857354916E-4</v>
      </c>
    </row>
    <row r="54" spans="2:60" s="1" customFormat="1" ht="12.75" x14ac:dyDescent="0.2">
      <c r="B54" s="104">
        <v>300071</v>
      </c>
      <c r="C54" s="105" t="s">
        <v>91</v>
      </c>
      <c r="D54" s="105" t="s">
        <v>73</v>
      </c>
      <c r="E54" s="37"/>
      <c r="F54" s="79"/>
      <c r="G54" s="79"/>
      <c r="H54" s="95">
        <f>P_EX_ref!L37</f>
        <v>1.6407545677174959</v>
      </c>
      <c r="I54" s="89">
        <f>P_EX_ref!M37</f>
        <v>1.6358359063675536</v>
      </c>
      <c r="J54" s="89">
        <f>P_EX_ref!N37</f>
        <v>1.58036189884236</v>
      </c>
      <c r="K54" s="89">
        <f>P_EX_ref!O37</f>
        <v>1.5269451866676615</v>
      </c>
      <c r="L54" s="140"/>
      <c r="M54" s="163">
        <f t="shared" ref="M54:X75" si="17">$H54*M$34*M$35*M$36</f>
        <v>8.5690093005793882E-4</v>
      </c>
      <c r="N54" s="164">
        <f t="shared" si="17"/>
        <v>8.2365504697918808E-4</v>
      </c>
      <c r="O54" s="164">
        <f t="shared" si="17"/>
        <v>6.0498142165839167E-4</v>
      </c>
      <c r="P54" s="164">
        <f t="shared" si="17"/>
        <v>4.1580766442155719E-4</v>
      </c>
      <c r="Q54" s="164">
        <f t="shared" si="17"/>
        <v>3.2449854892358003E-4</v>
      </c>
      <c r="R54" s="164">
        <f t="shared" si="17"/>
        <v>2.8703839897569204E-4</v>
      </c>
      <c r="S54" s="164">
        <f t="shared" si="17"/>
        <v>2.6549881275565642E-4</v>
      </c>
      <c r="T54" s="164">
        <f t="shared" si="17"/>
        <v>2.5285601214824425E-4</v>
      </c>
      <c r="U54" s="164">
        <f t="shared" si="17"/>
        <v>2.8329238398090321E-4</v>
      </c>
      <c r="V54" s="164">
        <f t="shared" si="17"/>
        <v>3.7787926259932056E-4</v>
      </c>
      <c r="W54" s="164">
        <f t="shared" si="17"/>
        <v>6.1809247414015259E-4</v>
      </c>
      <c r="X54" s="165">
        <f t="shared" si="17"/>
        <v>8.0773448325133571E-4</v>
      </c>
      <c r="Y54" s="163">
        <f t="shared" si="14"/>
        <v>8.5433210863373945E-4</v>
      </c>
      <c r="Z54" s="164">
        <f t="shared" si="14"/>
        <v>8.2118589021133747E-4</v>
      </c>
      <c r="AA54" s="164">
        <f t="shared" si="14"/>
        <v>6.0316780565835594E-4</v>
      </c>
      <c r="AB54" s="164">
        <f t="shared" si="14"/>
        <v>4.1456115435342108E-4</v>
      </c>
      <c r="AC54" s="164">
        <f t="shared" si="14"/>
        <v>3.2352576572851441E-4</v>
      </c>
      <c r="AD54" s="164">
        <f t="shared" si="14"/>
        <v>2.86177913984963E-4</v>
      </c>
      <c r="AE54" s="164">
        <f t="shared" si="14"/>
        <v>2.6470289923242091E-4</v>
      </c>
      <c r="AF54" s="164">
        <f t="shared" si="14"/>
        <v>2.5209799926897232E-4</v>
      </c>
      <c r="AG54" s="164">
        <f t="shared" si="14"/>
        <v>2.8244312881060786E-4</v>
      </c>
      <c r="AH54" s="164">
        <f t="shared" si="14"/>
        <v>3.7674645446307526E-4</v>
      </c>
      <c r="AI54" s="164">
        <f t="shared" si="14"/>
        <v>6.1623955376859899E-4</v>
      </c>
      <c r="AJ54" s="165">
        <f t="shared" si="14"/>
        <v>8.053130532203282E-4</v>
      </c>
      <c r="AK54" s="163">
        <f t="shared" si="15"/>
        <v>8.231051556470626E-4</v>
      </c>
      <c r="AL54" s="164">
        <f t="shared" si="15"/>
        <v>7.9117047474490875E-4</v>
      </c>
      <c r="AM54" s="164">
        <f t="shared" si="15"/>
        <v>5.8112123557158728E-4</v>
      </c>
      <c r="AN54" s="164">
        <f t="shared" si="15"/>
        <v>3.994084033959517E-4</v>
      </c>
      <c r="AO54" s="164">
        <f t="shared" si="15"/>
        <v>3.1170047697454335E-4</v>
      </c>
      <c r="AP54" s="164">
        <f t="shared" si="15"/>
        <v>2.7571773792986302E-4</v>
      </c>
      <c r="AQ54" s="164">
        <f t="shared" si="15"/>
        <v>2.5502766297917184E-4</v>
      </c>
      <c r="AR54" s="164">
        <f t="shared" si="15"/>
        <v>2.4288348855159222E-4</v>
      </c>
      <c r="AS54" s="164">
        <f t="shared" si="15"/>
        <v>2.7211946402539501E-4</v>
      </c>
      <c r="AT54" s="164">
        <f t="shared" si="15"/>
        <v>3.629758801132128E-4</v>
      </c>
      <c r="AU54" s="164">
        <f t="shared" si="15"/>
        <v>5.9371519423722546E-4</v>
      </c>
      <c r="AV54" s="165">
        <f t="shared" si="15"/>
        <v>7.7587781065091967E-4</v>
      </c>
      <c r="AW54" s="163">
        <f t="shared" si="16"/>
        <v>7.9746281153019989E-4</v>
      </c>
      <c r="AX54" s="164">
        <f t="shared" si="16"/>
        <v>7.6652299753094072E-4</v>
      </c>
      <c r="AY54" s="164">
        <f t="shared" si="16"/>
        <v>5.6301746038088431E-4</v>
      </c>
      <c r="AZ54" s="164">
        <f t="shared" si="16"/>
        <v>3.8696556100481836E-4</v>
      </c>
      <c r="BA54" s="164">
        <f t="shared" si="16"/>
        <v>3.0199001551389537E-4</v>
      </c>
      <c r="BB54" s="164">
        <f t="shared" si="16"/>
        <v>2.6712825326120904E-4</v>
      </c>
      <c r="BC54" s="164">
        <f t="shared" si="16"/>
        <v>2.4708273996591437E-4</v>
      </c>
      <c r="BD54" s="164">
        <f t="shared" si="16"/>
        <v>2.3531689520563278E-4</v>
      </c>
      <c r="BE54" s="164">
        <f t="shared" si="16"/>
        <v>2.6364207703594037E-4</v>
      </c>
      <c r="BF54" s="164">
        <f t="shared" si="16"/>
        <v>3.5166802672397342E-4</v>
      </c>
      <c r="BG54" s="164">
        <f t="shared" si="16"/>
        <v>5.7521907716932461E-4</v>
      </c>
      <c r="BH54" s="165">
        <f t="shared" si="16"/>
        <v>7.5170674857354916E-4</v>
      </c>
    </row>
    <row r="55" spans="2:60" s="1" customFormat="1" ht="12.75" x14ac:dyDescent="0.2">
      <c r="B55" s="104">
        <v>300072</v>
      </c>
      <c r="C55" s="105" t="s">
        <v>92</v>
      </c>
      <c r="D55" s="105" t="s">
        <v>73</v>
      </c>
      <c r="E55" s="37"/>
      <c r="F55" s="79"/>
      <c r="G55" s="79"/>
      <c r="H55" s="95">
        <f>P_EX_ref!L38</f>
        <v>1.6407545677174959</v>
      </c>
      <c r="I55" s="89">
        <f>P_EX_ref!M38</f>
        <v>1.6358359063675536</v>
      </c>
      <c r="J55" s="89">
        <f>P_EX_ref!N38</f>
        <v>1.58036189884236</v>
      </c>
      <c r="K55" s="89">
        <f>P_EX_ref!O38</f>
        <v>1.5269451866676615</v>
      </c>
      <c r="L55" s="140"/>
      <c r="M55" s="163">
        <f t="shared" si="17"/>
        <v>8.5690093005793882E-4</v>
      </c>
      <c r="N55" s="164">
        <f t="shared" si="17"/>
        <v>8.2365504697918808E-4</v>
      </c>
      <c r="O55" s="164">
        <f t="shared" si="17"/>
        <v>6.0498142165839167E-4</v>
      </c>
      <c r="P55" s="164">
        <f t="shared" si="17"/>
        <v>4.1580766442155719E-4</v>
      </c>
      <c r="Q55" s="164">
        <f t="shared" si="17"/>
        <v>3.2449854892358003E-4</v>
      </c>
      <c r="R55" s="164">
        <f t="shared" si="17"/>
        <v>2.8703839897569204E-4</v>
      </c>
      <c r="S55" s="164">
        <f t="shared" si="17"/>
        <v>2.6549881275565642E-4</v>
      </c>
      <c r="T55" s="164">
        <f t="shared" si="17"/>
        <v>2.5285601214824425E-4</v>
      </c>
      <c r="U55" s="164">
        <f t="shared" si="17"/>
        <v>2.8329238398090321E-4</v>
      </c>
      <c r="V55" s="164">
        <f t="shared" si="17"/>
        <v>3.7787926259932056E-4</v>
      </c>
      <c r="W55" s="164">
        <f t="shared" si="17"/>
        <v>6.1809247414015259E-4</v>
      </c>
      <c r="X55" s="165">
        <f t="shared" si="17"/>
        <v>8.0773448325133571E-4</v>
      </c>
      <c r="Y55" s="163">
        <f t="shared" si="14"/>
        <v>8.5433210863373945E-4</v>
      </c>
      <c r="Z55" s="164">
        <f t="shared" si="14"/>
        <v>8.2118589021133747E-4</v>
      </c>
      <c r="AA55" s="164">
        <f t="shared" si="14"/>
        <v>6.0316780565835594E-4</v>
      </c>
      <c r="AB55" s="164">
        <f t="shared" si="14"/>
        <v>4.1456115435342108E-4</v>
      </c>
      <c r="AC55" s="164">
        <f t="shared" si="14"/>
        <v>3.2352576572851441E-4</v>
      </c>
      <c r="AD55" s="164">
        <f t="shared" si="14"/>
        <v>2.86177913984963E-4</v>
      </c>
      <c r="AE55" s="164">
        <f t="shared" si="14"/>
        <v>2.6470289923242091E-4</v>
      </c>
      <c r="AF55" s="164">
        <f t="shared" si="14"/>
        <v>2.5209799926897232E-4</v>
      </c>
      <c r="AG55" s="164">
        <f t="shared" si="14"/>
        <v>2.8244312881060786E-4</v>
      </c>
      <c r="AH55" s="164">
        <f t="shared" si="14"/>
        <v>3.7674645446307526E-4</v>
      </c>
      <c r="AI55" s="164">
        <f t="shared" si="14"/>
        <v>6.1623955376859899E-4</v>
      </c>
      <c r="AJ55" s="165">
        <f t="shared" si="14"/>
        <v>8.053130532203282E-4</v>
      </c>
      <c r="AK55" s="163">
        <f t="shared" si="15"/>
        <v>8.231051556470626E-4</v>
      </c>
      <c r="AL55" s="164">
        <f t="shared" si="15"/>
        <v>7.9117047474490875E-4</v>
      </c>
      <c r="AM55" s="164">
        <f t="shared" si="15"/>
        <v>5.8112123557158728E-4</v>
      </c>
      <c r="AN55" s="164">
        <f t="shared" si="15"/>
        <v>3.994084033959517E-4</v>
      </c>
      <c r="AO55" s="164">
        <f t="shared" si="15"/>
        <v>3.1170047697454335E-4</v>
      </c>
      <c r="AP55" s="164">
        <f t="shared" si="15"/>
        <v>2.7571773792986302E-4</v>
      </c>
      <c r="AQ55" s="164">
        <f t="shared" si="15"/>
        <v>2.5502766297917184E-4</v>
      </c>
      <c r="AR55" s="164">
        <f t="shared" si="15"/>
        <v>2.4288348855159222E-4</v>
      </c>
      <c r="AS55" s="164">
        <f t="shared" si="15"/>
        <v>2.7211946402539501E-4</v>
      </c>
      <c r="AT55" s="164">
        <f t="shared" si="15"/>
        <v>3.629758801132128E-4</v>
      </c>
      <c r="AU55" s="164">
        <f t="shared" si="15"/>
        <v>5.9371519423722546E-4</v>
      </c>
      <c r="AV55" s="165">
        <f t="shared" si="15"/>
        <v>7.7587781065091967E-4</v>
      </c>
      <c r="AW55" s="163">
        <f t="shared" si="16"/>
        <v>7.9746281153019989E-4</v>
      </c>
      <c r="AX55" s="164">
        <f t="shared" si="16"/>
        <v>7.6652299753094072E-4</v>
      </c>
      <c r="AY55" s="164">
        <f t="shared" si="16"/>
        <v>5.6301746038088431E-4</v>
      </c>
      <c r="AZ55" s="164">
        <f t="shared" si="16"/>
        <v>3.8696556100481836E-4</v>
      </c>
      <c r="BA55" s="164">
        <f t="shared" si="16"/>
        <v>3.0199001551389537E-4</v>
      </c>
      <c r="BB55" s="164">
        <f t="shared" si="16"/>
        <v>2.6712825326120904E-4</v>
      </c>
      <c r="BC55" s="164">
        <f t="shared" si="16"/>
        <v>2.4708273996591437E-4</v>
      </c>
      <c r="BD55" s="164">
        <f t="shared" si="16"/>
        <v>2.3531689520563278E-4</v>
      </c>
      <c r="BE55" s="164">
        <f t="shared" si="16"/>
        <v>2.6364207703594037E-4</v>
      </c>
      <c r="BF55" s="164">
        <f t="shared" si="16"/>
        <v>3.5166802672397342E-4</v>
      </c>
      <c r="BG55" s="164">
        <f t="shared" si="16"/>
        <v>5.7521907716932461E-4</v>
      </c>
      <c r="BH55" s="165">
        <f t="shared" si="16"/>
        <v>7.5170674857354916E-4</v>
      </c>
    </row>
    <row r="56" spans="2:60" s="1" customFormat="1" ht="12.75" x14ac:dyDescent="0.2">
      <c r="B56" s="104">
        <v>300073</v>
      </c>
      <c r="C56" s="105" t="s">
        <v>93</v>
      </c>
      <c r="D56" s="105" t="s">
        <v>73</v>
      </c>
      <c r="E56" s="37"/>
      <c r="F56" s="79"/>
      <c r="G56" s="79"/>
      <c r="H56" s="95">
        <f>P_EX_ref!L39</f>
        <v>1.6407545677174959</v>
      </c>
      <c r="I56" s="89">
        <f>P_EX_ref!M39</f>
        <v>1.6358359063675536</v>
      </c>
      <c r="J56" s="89">
        <f>P_EX_ref!N39</f>
        <v>1.58036189884236</v>
      </c>
      <c r="K56" s="89">
        <f>P_EX_ref!O39</f>
        <v>1.5269451866676615</v>
      </c>
      <c r="L56" s="140"/>
      <c r="M56" s="163">
        <f t="shared" si="17"/>
        <v>8.5690093005793882E-4</v>
      </c>
      <c r="N56" s="164">
        <f t="shared" si="17"/>
        <v>8.2365504697918808E-4</v>
      </c>
      <c r="O56" s="164">
        <f t="shared" si="17"/>
        <v>6.0498142165839167E-4</v>
      </c>
      <c r="P56" s="164">
        <f t="shared" si="17"/>
        <v>4.1580766442155719E-4</v>
      </c>
      <c r="Q56" s="164">
        <f t="shared" si="17"/>
        <v>3.2449854892358003E-4</v>
      </c>
      <c r="R56" s="164">
        <f t="shared" si="17"/>
        <v>2.8703839897569204E-4</v>
      </c>
      <c r="S56" s="164">
        <f t="shared" si="17"/>
        <v>2.6549881275565642E-4</v>
      </c>
      <c r="T56" s="164">
        <f t="shared" si="17"/>
        <v>2.5285601214824425E-4</v>
      </c>
      <c r="U56" s="164">
        <f t="shared" si="17"/>
        <v>2.8329238398090321E-4</v>
      </c>
      <c r="V56" s="164">
        <f t="shared" si="17"/>
        <v>3.7787926259932056E-4</v>
      </c>
      <c r="W56" s="164">
        <f t="shared" si="17"/>
        <v>6.1809247414015259E-4</v>
      </c>
      <c r="X56" s="165">
        <f t="shared" si="17"/>
        <v>8.0773448325133571E-4</v>
      </c>
      <c r="Y56" s="163">
        <f t="shared" si="14"/>
        <v>8.5433210863373945E-4</v>
      </c>
      <c r="Z56" s="164">
        <f t="shared" si="14"/>
        <v>8.2118589021133747E-4</v>
      </c>
      <c r="AA56" s="164">
        <f t="shared" si="14"/>
        <v>6.0316780565835594E-4</v>
      </c>
      <c r="AB56" s="164">
        <f t="shared" si="14"/>
        <v>4.1456115435342108E-4</v>
      </c>
      <c r="AC56" s="164">
        <f t="shared" si="14"/>
        <v>3.2352576572851441E-4</v>
      </c>
      <c r="AD56" s="164">
        <f t="shared" si="14"/>
        <v>2.86177913984963E-4</v>
      </c>
      <c r="AE56" s="164">
        <f t="shared" si="14"/>
        <v>2.6470289923242091E-4</v>
      </c>
      <c r="AF56" s="164">
        <f t="shared" si="14"/>
        <v>2.5209799926897232E-4</v>
      </c>
      <c r="AG56" s="164">
        <f t="shared" si="14"/>
        <v>2.8244312881060786E-4</v>
      </c>
      <c r="AH56" s="164">
        <f t="shared" si="14"/>
        <v>3.7674645446307526E-4</v>
      </c>
      <c r="AI56" s="164">
        <f t="shared" si="14"/>
        <v>6.1623955376859899E-4</v>
      </c>
      <c r="AJ56" s="165">
        <f t="shared" si="14"/>
        <v>8.053130532203282E-4</v>
      </c>
      <c r="AK56" s="163">
        <f t="shared" si="15"/>
        <v>8.231051556470626E-4</v>
      </c>
      <c r="AL56" s="164">
        <f t="shared" si="15"/>
        <v>7.9117047474490875E-4</v>
      </c>
      <c r="AM56" s="164">
        <f t="shared" si="15"/>
        <v>5.8112123557158728E-4</v>
      </c>
      <c r="AN56" s="164">
        <f t="shared" si="15"/>
        <v>3.994084033959517E-4</v>
      </c>
      <c r="AO56" s="164">
        <f t="shared" si="15"/>
        <v>3.1170047697454335E-4</v>
      </c>
      <c r="AP56" s="164">
        <f t="shared" si="15"/>
        <v>2.7571773792986302E-4</v>
      </c>
      <c r="AQ56" s="164">
        <f t="shared" si="15"/>
        <v>2.5502766297917184E-4</v>
      </c>
      <c r="AR56" s="164">
        <f t="shared" si="15"/>
        <v>2.4288348855159222E-4</v>
      </c>
      <c r="AS56" s="164">
        <f t="shared" si="15"/>
        <v>2.7211946402539501E-4</v>
      </c>
      <c r="AT56" s="164">
        <f t="shared" si="15"/>
        <v>3.629758801132128E-4</v>
      </c>
      <c r="AU56" s="164">
        <f t="shared" si="15"/>
        <v>5.9371519423722546E-4</v>
      </c>
      <c r="AV56" s="165">
        <f t="shared" si="15"/>
        <v>7.7587781065091967E-4</v>
      </c>
      <c r="AW56" s="163">
        <f t="shared" si="16"/>
        <v>7.9746281153019989E-4</v>
      </c>
      <c r="AX56" s="164">
        <f t="shared" si="16"/>
        <v>7.6652299753094072E-4</v>
      </c>
      <c r="AY56" s="164">
        <f t="shared" si="16"/>
        <v>5.6301746038088431E-4</v>
      </c>
      <c r="AZ56" s="164">
        <f t="shared" si="16"/>
        <v>3.8696556100481836E-4</v>
      </c>
      <c r="BA56" s="164">
        <f t="shared" si="16"/>
        <v>3.0199001551389537E-4</v>
      </c>
      <c r="BB56" s="164">
        <f t="shared" si="16"/>
        <v>2.6712825326120904E-4</v>
      </c>
      <c r="BC56" s="164">
        <f t="shared" si="16"/>
        <v>2.4708273996591437E-4</v>
      </c>
      <c r="BD56" s="164">
        <f t="shared" si="16"/>
        <v>2.3531689520563278E-4</v>
      </c>
      <c r="BE56" s="164">
        <f t="shared" si="16"/>
        <v>2.6364207703594037E-4</v>
      </c>
      <c r="BF56" s="164">
        <f t="shared" si="16"/>
        <v>3.5166802672397342E-4</v>
      </c>
      <c r="BG56" s="164">
        <f t="shared" si="16"/>
        <v>5.7521907716932461E-4</v>
      </c>
      <c r="BH56" s="165">
        <f t="shared" si="16"/>
        <v>7.5170674857354916E-4</v>
      </c>
    </row>
    <row r="57" spans="2:60" s="1" customFormat="1" ht="12.75" x14ac:dyDescent="0.2">
      <c r="B57" s="104">
        <v>300074</v>
      </c>
      <c r="C57" s="105" t="s">
        <v>94</v>
      </c>
      <c r="D57" s="105" t="s">
        <v>73</v>
      </c>
      <c r="E57" s="37"/>
      <c r="F57" s="79"/>
      <c r="G57" s="79"/>
      <c r="H57" s="95">
        <f>P_EX_ref!L40</f>
        <v>1.6407545677174959</v>
      </c>
      <c r="I57" s="89">
        <f>P_EX_ref!M40</f>
        <v>1.6358359063675536</v>
      </c>
      <c r="J57" s="89">
        <f>P_EX_ref!N40</f>
        <v>1.58036189884236</v>
      </c>
      <c r="K57" s="89">
        <f>P_EX_ref!O40</f>
        <v>1.5269451866676615</v>
      </c>
      <c r="L57" s="140"/>
      <c r="M57" s="163">
        <f t="shared" si="17"/>
        <v>8.5690093005793882E-4</v>
      </c>
      <c r="N57" s="164">
        <f t="shared" si="17"/>
        <v>8.2365504697918808E-4</v>
      </c>
      <c r="O57" s="164">
        <f t="shared" si="17"/>
        <v>6.0498142165839167E-4</v>
      </c>
      <c r="P57" s="164">
        <f t="shared" si="17"/>
        <v>4.1580766442155719E-4</v>
      </c>
      <c r="Q57" s="164">
        <f t="shared" si="17"/>
        <v>3.2449854892358003E-4</v>
      </c>
      <c r="R57" s="164">
        <f t="shared" si="17"/>
        <v>2.8703839897569204E-4</v>
      </c>
      <c r="S57" s="164">
        <f t="shared" si="17"/>
        <v>2.6549881275565642E-4</v>
      </c>
      <c r="T57" s="164">
        <f t="shared" si="17"/>
        <v>2.5285601214824425E-4</v>
      </c>
      <c r="U57" s="164">
        <f t="shared" si="17"/>
        <v>2.8329238398090321E-4</v>
      </c>
      <c r="V57" s="164">
        <f t="shared" si="17"/>
        <v>3.7787926259932056E-4</v>
      </c>
      <c r="W57" s="164">
        <f t="shared" si="17"/>
        <v>6.1809247414015259E-4</v>
      </c>
      <c r="X57" s="165">
        <f t="shared" si="17"/>
        <v>8.0773448325133571E-4</v>
      </c>
      <c r="Y57" s="163">
        <f t="shared" si="14"/>
        <v>8.5433210863373945E-4</v>
      </c>
      <c r="Z57" s="164">
        <f t="shared" si="14"/>
        <v>8.2118589021133747E-4</v>
      </c>
      <c r="AA57" s="164">
        <f t="shared" si="14"/>
        <v>6.0316780565835594E-4</v>
      </c>
      <c r="AB57" s="164">
        <f t="shared" si="14"/>
        <v>4.1456115435342108E-4</v>
      </c>
      <c r="AC57" s="164">
        <f t="shared" si="14"/>
        <v>3.2352576572851441E-4</v>
      </c>
      <c r="AD57" s="164">
        <f t="shared" si="14"/>
        <v>2.86177913984963E-4</v>
      </c>
      <c r="AE57" s="164">
        <f t="shared" si="14"/>
        <v>2.6470289923242091E-4</v>
      </c>
      <c r="AF57" s="164">
        <f t="shared" si="14"/>
        <v>2.5209799926897232E-4</v>
      </c>
      <c r="AG57" s="164">
        <f t="shared" si="14"/>
        <v>2.8244312881060786E-4</v>
      </c>
      <c r="AH57" s="164">
        <f t="shared" si="14"/>
        <v>3.7674645446307526E-4</v>
      </c>
      <c r="AI57" s="164">
        <f t="shared" si="14"/>
        <v>6.1623955376859899E-4</v>
      </c>
      <c r="AJ57" s="165">
        <f t="shared" si="14"/>
        <v>8.053130532203282E-4</v>
      </c>
      <c r="AK57" s="163">
        <f t="shared" si="15"/>
        <v>8.231051556470626E-4</v>
      </c>
      <c r="AL57" s="164">
        <f t="shared" si="15"/>
        <v>7.9117047474490875E-4</v>
      </c>
      <c r="AM57" s="164">
        <f t="shared" si="15"/>
        <v>5.8112123557158728E-4</v>
      </c>
      <c r="AN57" s="164">
        <f t="shared" si="15"/>
        <v>3.994084033959517E-4</v>
      </c>
      <c r="AO57" s="164">
        <f t="shared" si="15"/>
        <v>3.1170047697454335E-4</v>
      </c>
      <c r="AP57" s="164">
        <f t="shared" si="15"/>
        <v>2.7571773792986302E-4</v>
      </c>
      <c r="AQ57" s="164">
        <f t="shared" si="15"/>
        <v>2.5502766297917184E-4</v>
      </c>
      <c r="AR57" s="164">
        <f t="shared" si="15"/>
        <v>2.4288348855159222E-4</v>
      </c>
      <c r="AS57" s="164">
        <f t="shared" si="15"/>
        <v>2.7211946402539501E-4</v>
      </c>
      <c r="AT57" s="164">
        <f t="shared" si="15"/>
        <v>3.629758801132128E-4</v>
      </c>
      <c r="AU57" s="164">
        <f t="shared" si="15"/>
        <v>5.9371519423722546E-4</v>
      </c>
      <c r="AV57" s="165">
        <f t="shared" si="15"/>
        <v>7.7587781065091967E-4</v>
      </c>
      <c r="AW57" s="163">
        <f t="shared" si="16"/>
        <v>7.9746281153019989E-4</v>
      </c>
      <c r="AX57" s="164">
        <f t="shared" si="16"/>
        <v>7.6652299753094072E-4</v>
      </c>
      <c r="AY57" s="164">
        <f t="shared" si="16"/>
        <v>5.6301746038088431E-4</v>
      </c>
      <c r="AZ57" s="164">
        <f t="shared" si="16"/>
        <v>3.8696556100481836E-4</v>
      </c>
      <c r="BA57" s="164">
        <f t="shared" si="16"/>
        <v>3.0199001551389537E-4</v>
      </c>
      <c r="BB57" s="164">
        <f t="shared" si="16"/>
        <v>2.6712825326120904E-4</v>
      </c>
      <c r="BC57" s="164">
        <f t="shared" si="16"/>
        <v>2.4708273996591437E-4</v>
      </c>
      <c r="BD57" s="164">
        <f t="shared" si="16"/>
        <v>2.3531689520563278E-4</v>
      </c>
      <c r="BE57" s="164">
        <f t="shared" si="16"/>
        <v>2.6364207703594037E-4</v>
      </c>
      <c r="BF57" s="164">
        <f t="shared" si="16"/>
        <v>3.5166802672397342E-4</v>
      </c>
      <c r="BG57" s="164">
        <f t="shared" si="16"/>
        <v>5.7521907716932461E-4</v>
      </c>
      <c r="BH57" s="165">
        <f t="shared" si="16"/>
        <v>7.5170674857354916E-4</v>
      </c>
    </row>
    <row r="58" spans="2:60" s="1" customFormat="1" ht="12.75" x14ac:dyDescent="0.2">
      <c r="B58" s="104">
        <v>300075</v>
      </c>
      <c r="C58" s="105" t="s">
        <v>95</v>
      </c>
      <c r="D58" s="105" t="s">
        <v>73</v>
      </c>
      <c r="E58" s="37"/>
      <c r="F58" s="79"/>
      <c r="G58" s="79"/>
      <c r="H58" s="95">
        <f>P_EX_ref!L41</f>
        <v>1.6407545677174959</v>
      </c>
      <c r="I58" s="89">
        <f>P_EX_ref!M41</f>
        <v>1.6358359063675536</v>
      </c>
      <c r="J58" s="89">
        <f>P_EX_ref!N41</f>
        <v>1.58036189884236</v>
      </c>
      <c r="K58" s="89">
        <f>P_EX_ref!O41</f>
        <v>1.5269451866676615</v>
      </c>
      <c r="L58" s="140"/>
      <c r="M58" s="163">
        <f t="shared" si="17"/>
        <v>8.5690093005793882E-4</v>
      </c>
      <c r="N58" s="164">
        <f t="shared" si="17"/>
        <v>8.2365504697918808E-4</v>
      </c>
      <c r="O58" s="164">
        <f t="shared" si="17"/>
        <v>6.0498142165839167E-4</v>
      </c>
      <c r="P58" s="164">
        <f t="shared" si="17"/>
        <v>4.1580766442155719E-4</v>
      </c>
      <c r="Q58" s="164">
        <f t="shared" si="17"/>
        <v>3.2449854892358003E-4</v>
      </c>
      <c r="R58" s="164">
        <f t="shared" si="17"/>
        <v>2.8703839897569204E-4</v>
      </c>
      <c r="S58" s="164">
        <f t="shared" si="17"/>
        <v>2.6549881275565642E-4</v>
      </c>
      <c r="T58" s="164">
        <f t="shared" si="17"/>
        <v>2.5285601214824425E-4</v>
      </c>
      <c r="U58" s="164">
        <f t="shared" si="17"/>
        <v>2.8329238398090321E-4</v>
      </c>
      <c r="V58" s="164">
        <f t="shared" si="17"/>
        <v>3.7787926259932056E-4</v>
      </c>
      <c r="W58" s="164">
        <f t="shared" si="17"/>
        <v>6.1809247414015259E-4</v>
      </c>
      <c r="X58" s="165">
        <f t="shared" si="17"/>
        <v>8.0773448325133571E-4</v>
      </c>
      <c r="Y58" s="163">
        <f t="shared" si="14"/>
        <v>8.5433210863373945E-4</v>
      </c>
      <c r="Z58" s="164">
        <f t="shared" si="14"/>
        <v>8.2118589021133747E-4</v>
      </c>
      <c r="AA58" s="164">
        <f t="shared" si="14"/>
        <v>6.0316780565835594E-4</v>
      </c>
      <c r="AB58" s="164">
        <f t="shared" si="14"/>
        <v>4.1456115435342108E-4</v>
      </c>
      <c r="AC58" s="164">
        <f t="shared" si="14"/>
        <v>3.2352576572851441E-4</v>
      </c>
      <c r="AD58" s="164">
        <f t="shared" si="14"/>
        <v>2.86177913984963E-4</v>
      </c>
      <c r="AE58" s="164">
        <f t="shared" si="14"/>
        <v>2.6470289923242091E-4</v>
      </c>
      <c r="AF58" s="164">
        <f t="shared" si="14"/>
        <v>2.5209799926897232E-4</v>
      </c>
      <c r="AG58" s="164">
        <f t="shared" si="14"/>
        <v>2.8244312881060786E-4</v>
      </c>
      <c r="AH58" s="164">
        <f t="shared" si="14"/>
        <v>3.7674645446307526E-4</v>
      </c>
      <c r="AI58" s="164">
        <f t="shared" si="14"/>
        <v>6.1623955376859899E-4</v>
      </c>
      <c r="AJ58" s="165">
        <f t="shared" si="14"/>
        <v>8.053130532203282E-4</v>
      </c>
      <c r="AK58" s="163">
        <f t="shared" si="15"/>
        <v>8.231051556470626E-4</v>
      </c>
      <c r="AL58" s="164">
        <f t="shared" si="15"/>
        <v>7.9117047474490875E-4</v>
      </c>
      <c r="AM58" s="164">
        <f t="shared" si="15"/>
        <v>5.8112123557158728E-4</v>
      </c>
      <c r="AN58" s="164">
        <f t="shared" si="15"/>
        <v>3.994084033959517E-4</v>
      </c>
      <c r="AO58" s="164">
        <f t="shared" si="15"/>
        <v>3.1170047697454335E-4</v>
      </c>
      <c r="AP58" s="164">
        <f t="shared" si="15"/>
        <v>2.7571773792986302E-4</v>
      </c>
      <c r="AQ58" s="164">
        <f t="shared" si="15"/>
        <v>2.5502766297917184E-4</v>
      </c>
      <c r="AR58" s="164">
        <f t="shared" si="15"/>
        <v>2.4288348855159222E-4</v>
      </c>
      <c r="AS58" s="164">
        <f t="shared" si="15"/>
        <v>2.7211946402539501E-4</v>
      </c>
      <c r="AT58" s="164">
        <f t="shared" si="15"/>
        <v>3.629758801132128E-4</v>
      </c>
      <c r="AU58" s="164">
        <f t="shared" si="15"/>
        <v>5.9371519423722546E-4</v>
      </c>
      <c r="AV58" s="165">
        <f t="shared" si="15"/>
        <v>7.7587781065091967E-4</v>
      </c>
      <c r="AW58" s="163">
        <f t="shared" si="16"/>
        <v>7.9746281153019989E-4</v>
      </c>
      <c r="AX58" s="164">
        <f t="shared" si="16"/>
        <v>7.6652299753094072E-4</v>
      </c>
      <c r="AY58" s="164">
        <f t="shared" si="16"/>
        <v>5.6301746038088431E-4</v>
      </c>
      <c r="AZ58" s="164">
        <f t="shared" si="16"/>
        <v>3.8696556100481836E-4</v>
      </c>
      <c r="BA58" s="164">
        <f t="shared" si="16"/>
        <v>3.0199001551389537E-4</v>
      </c>
      <c r="BB58" s="164">
        <f t="shared" si="16"/>
        <v>2.6712825326120904E-4</v>
      </c>
      <c r="BC58" s="164">
        <f t="shared" si="16"/>
        <v>2.4708273996591437E-4</v>
      </c>
      <c r="BD58" s="164">
        <f t="shared" si="16"/>
        <v>2.3531689520563278E-4</v>
      </c>
      <c r="BE58" s="164">
        <f t="shared" si="16"/>
        <v>2.6364207703594037E-4</v>
      </c>
      <c r="BF58" s="164">
        <f t="shared" si="16"/>
        <v>3.5166802672397342E-4</v>
      </c>
      <c r="BG58" s="164">
        <f t="shared" si="16"/>
        <v>5.7521907716932461E-4</v>
      </c>
      <c r="BH58" s="165">
        <f t="shared" si="16"/>
        <v>7.5170674857354916E-4</v>
      </c>
    </row>
    <row r="59" spans="2:60" s="1" customFormat="1" ht="12.75" x14ac:dyDescent="0.2">
      <c r="B59" s="104">
        <v>300076</v>
      </c>
      <c r="C59" s="105" t="s">
        <v>96</v>
      </c>
      <c r="D59" s="105" t="s">
        <v>73</v>
      </c>
      <c r="E59" s="37"/>
      <c r="F59" s="79"/>
      <c r="G59" s="79"/>
      <c r="H59" s="95">
        <f>P_EX_ref!L42</f>
        <v>1.6407545677174959</v>
      </c>
      <c r="I59" s="89">
        <f>P_EX_ref!M42</f>
        <v>1.6358359063675536</v>
      </c>
      <c r="J59" s="89">
        <f>P_EX_ref!N42</f>
        <v>1.58036189884236</v>
      </c>
      <c r="K59" s="89">
        <f>P_EX_ref!O42</f>
        <v>1.5269451866676615</v>
      </c>
      <c r="L59" s="140"/>
      <c r="M59" s="163">
        <f t="shared" si="17"/>
        <v>8.5690093005793882E-4</v>
      </c>
      <c r="N59" s="164">
        <f t="shared" si="17"/>
        <v>8.2365504697918808E-4</v>
      </c>
      <c r="O59" s="164">
        <f t="shared" si="17"/>
        <v>6.0498142165839167E-4</v>
      </c>
      <c r="P59" s="164">
        <f t="shared" si="17"/>
        <v>4.1580766442155719E-4</v>
      </c>
      <c r="Q59" s="164">
        <f t="shared" si="17"/>
        <v>3.2449854892358003E-4</v>
      </c>
      <c r="R59" s="164">
        <f t="shared" si="17"/>
        <v>2.8703839897569204E-4</v>
      </c>
      <c r="S59" s="164">
        <f t="shared" si="17"/>
        <v>2.6549881275565642E-4</v>
      </c>
      <c r="T59" s="164">
        <f t="shared" si="17"/>
        <v>2.5285601214824425E-4</v>
      </c>
      <c r="U59" s="164">
        <f t="shared" si="17"/>
        <v>2.8329238398090321E-4</v>
      </c>
      <c r="V59" s="164">
        <f t="shared" si="17"/>
        <v>3.7787926259932056E-4</v>
      </c>
      <c r="W59" s="164">
        <f t="shared" si="17"/>
        <v>6.1809247414015259E-4</v>
      </c>
      <c r="X59" s="165">
        <f t="shared" si="17"/>
        <v>8.0773448325133571E-4</v>
      </c>
      <c r="Y59" s="163">
        <f t="shared" si="14"/>
        <v>8.5433210863373945E-4</v>
      </c>
      <c r="Z59" s="164">
        <f t="shared" si="14"/>
        <v>8.2118589021133747E-4</v>
      </c>
      <c r="AA59" s="164">
        <f t="shared" si="14"/>
        <v>6.0316780565835594E-4</v>
      </c>
      <c r="AB59" s="164">
        <f t="shared" si="14"/>
        <v>4.1456115435342108E-4</v>
      </c>
      <c r="AC59" s="164">
        <f t="shared" si="14"/>
        <v>3.2352576572851441E-4</v>
      </c>
      <c r="AD59" s="164">
        <f t="shared" si="14"/>
        <v>2.86177913984963E-4</v>
      </c>
      <c r="AE59" s="164">
        <f t="shared" si="14"/>
        <v>2.6470289923242091E-4</v>
      </c>
      <c r="AF59" s="164">
        <f t="shared" si="14"/>
        <v>2.5209799926897232E-4</v>
      </c>
      <c r="AG59" s="164">
        <f t="shared" si="14"/>
        <v>2.8244312881060786E-4</v>
      </c>
      <c r="AH59" s="164">
        <f t="shared" si="14"/>
        <v>3.7674645446307526E-4</v>
      </c>
      <c r="AI59" s="164">
        <f t="shared" si="14"/>
        <v>6.1623955376859899E-4</v>
      </c>
      <c r="AJ59" s="165">
        <f t="shared" si="14"/>
        <v>8.053130532203282E-4</v>
      </c>
      <c r="AK59" s="163">
        <f t="shared" si="15"/>
        <v>8.231051556470626E-4</v>
      </c>
      <c r="AL59" s="164">
        <f t="shared" si="15"/>
        <v>7.9117047474490875E-4</v>
      </c>
      <c r="AM59" s="164">
        <f t="shared" si="15"/>
        <v>5.8112123557158728E-4</v>
      </c>
      <c r="AN59" s="164">
        <f t="shared" si="15"/>
        <v>3.994084033959517E-4</v>
      </c>
      <c r="AO59" s="164">
        <f t="shared" si="15"/>
        <v>3.1170047697454335E-4</v>
      </c>
      <c r="AP59" s="164">
        <f t="shared" si="15"/>
        <v>2.7571773792986302E-4</v>
      </c>
      <c r="AQ59" s="164">
        <f t="shared" si="15"/>
        <v>2.5502766297917184E-4</v>
      </c>
      <c r="AR59" s="164">
        <f t="shared" si="15"/>
        <v>2.4288348855159222E-4</v>
      </c>
      <c r="AS59" s="164">
        <f t="shared" si="15"/>
        <v>2.7211946402539501E-4</v>
      </c>
      <c r="AT59" s="164">
        <f t="shared" si="15"/>
        <v>3.629758801132128E-4</v>
      </c>
      <c r="AU59" s="164">
        <f t="shared" si="15"/>
        <v>5.9371519423722546E-4</v>
      </c>
      <c r="AV59" s="165">
        <f t="shared" si="15"/>
        <v>7.7587781065091967E-4</v>
      </c>
      <c r="AW59" s="163">
        <f t="shared" si="16"/>
        <v>7.9746281153019989E-4</v>
      </c>
      <c r="AX59" s="164">
        <f t="shared" si="16"/>
        <v>7.6652299753094072E-4</v>
      </c>
      <c r="AY59" s="164">
        <f t="shared" si="16"/>
        <v>5.6301746038088431E-4</v>
      </c>
      <c r="AZ59" s="164">
        <f t="shared" ref="AZ59:BH59" si="18">$K59*AZ$34*AZ$35*AZ$36</f>
        <v>3.8696556100481836E-4</v>
      </c>
      <c r="BA59" s="164">
        <f t="shared" si="18"/>
        <v>3.0199001551389537E-4</v>
      </c>
      <c r="BB59" s="164">
        <f t="shared" si="18"/>
        <v>2.6712825326120904E-4</v>
      </c>
      <c r="BC59" s="164">
        <f t="shared" si="18"/>
        <v>2.4708273996591437E-4</v>
      </c>
      <c r="BD59" s="164">
        <f t="shared" si="18"/>
        <v>2.3531689520563278E-4</v>
      </c>
      <c r="BE59" s="164">
        <f t="shared" si="18"/>
        <v>2.6364207703594037E-4</v>
      </c>
      <c r="BF59" s="164">
        <f t="shared" si="18"/>
        <v>3.5166802672397342E-4</v>
      </c>
      <c r="BG59" s="164">
        <f t="shared" si="18"/>
        <v>5.7521907716932461E-4</v>
      </c>
      <c r="BH59" s="165">
        <f t="shared" si="18"/>
        <v>7.5170674857354916E-4</v>
      </c>
    </row>
    <row r="60" spans="2:60" s="1" customFormat="1" ht="12.75" x14ac:dyDescent="0.2">
      <c r="B60" s="104">
        <v>300078</v>
      </c>
      <c r="C60" s="105" t="s">
        <v>97</v>
      </c>
      <c r="D60" s="105" t="s">
        <v>73</v>
      </c>
      <c r="E60" s="37"/>
      <c r="F60" s="79"/>
      <c r="G60" s="79"/>
      <c r="H60" s="95">
        <f>P_EX_ref!L43</f>
        <v>1.6407545677174959</v>
      </c>
      <c r="I60" s="89">
        <f>P_EX_ref!M43</f>
        <v>1.6358359063675536</v>
      </c>
      <c r="J60" s="89">
        <f>P_EX_ref!N43</f>
        <v>1.58036189884236</v>
      </c>
      <c r="K60" s="89">
        <f>P_EX_ref!O43</f>
        <v>1.5269451866676615</v>
      </c>
      <c r="L60" s="140"/>
      <c r="M60" s="163">
        <f t="shared" si="17"/>
        <v>8.5690093005793882E-4</v>
      </c>
      <c r="N60" s="164">
        <f t="shared" si="17"/>
        <v>8.2365504697918808E-4</v>
      </c>
      <c r="O60" s="164">
        <f t="shared" si="17"/>
        <v>6.0498142165839167E-4</v>
      </c>
      <c r="P60" s="164">
        <f t="shared" si="17"/>
        <v>4.1580766442155719E-4</v>
      </c>
      <c r="Q60" s="164">
        <f t="shared" si="17"/>
        <v>3.2449854892358003E-4</v>
      </c>
      <c r="R60" s="164">
        <f t="shared" si="17"/>
        <v>2.8703839897569204E-4</v>
      </c>
      <c r="S60" s="164">
        <f t="shared" si="17"/>
        <v>2.6549881275565642E-4</v>
      </c>
      <c r="T60" s="164">
        <f t="shared" si="17"/>
        <v>2.5285601214824425E-4</v>
      </c>
      <c r="U60" s="164">
        <f t="shared" si="17"/>
        <v>2.8329238398090321E-4</v>
      </c>
      <c r="V60" s="164">
        <f t="shared" si="17"/>
        <v>3.7787926259932056E-4</v>
      </c>
      <c r="W60" s="164">
        <f t="shared" si="17"/>
        <v>6.1809247414015259E-4</v>
      </c>
      <c r="X60" s="165">
        <f t="shared" si="17"/>
        <v>8.0773448325133571E-4</v>
      </c>
      <c r="Y60" s="163">
        <f t="shared" si="14"/>
        <v>8.5433210863373945E-4</v>
      </c>
      <c r="Z60" s="164">
        <f t="shared" si="14"/>
        <v>8.2118589021133747E-4</v>
      </c>
      <c r="AA60" s="164">
        <f t="shared" si="14"/>
        <v>6.0316780565835594E-4</v>
      </c>
      <c r="AB60" s="164">
        <f t="shared" si="14"/>
        <v>4.1456115435342108E-4</v>
      </c>
      <c r="AC60" s="164">
        <f t="shared" si="14"/>
        <v>3.2352576572851441E-4</v>
      </c>
      <c r="AD60" s="164">
        <f t="shared" si="14"/>
        <v>2.86177913984963E-4</v>
      </c>
      <c r="AE60" s="164">
        <f t="shared" si="14"/>
        <v>2.6470289923242091E-4</v>
      </c>
      <c r="AF60" s="164">
        <f t="shared" si="14"/>
        <v>2.5209799926897232E-4</v>
      </c>
      <c r="AG60" s="164">
        <f t="shared" si="14"/>
        <v>2.8244312881060786E-4</v>
      </c>
      <c r="AH60" s="164">
        <f t="shared" si="14"/>
        <v>3.7674645446307526E-4</v>
      </c>
      <c r="AI60" s="164">
        <f t="shared" si="14"/>
        <v>6.1623955376859899E-4</v>
      </c>
      <c r="AJ60" s="165">
        <f t="shared" si="14"/>
        <v>8.053130532203282E-4</v>
      </c>
      <c r="AK60" s="163">
        <f t="shared" si="15"/>
        <v>8.231051556470626E-4</v>
      </c>
      <c r="AL60" s="164">
        <f t="shared" si="15"/>
        <v>7.9117047474490875E-4</v>
      </c>
      <c r="AM60" s="164">
        <f t="shared" si="15"/>
        <v>5.8112123557158728E-4</v>
      </c>
      <c r="AN60" s="164">
        <f t="shared" si="15"/>
        <v>3.994084033959517E-4</v>
      </c>
      <c r="AO60" s="164">
        <f t="shared" si="15"/>
        <v>3.1170047697454335E-4</v>
      </c>
      <c r="AP60" s="164">
        <f t="shared" si="15"/>
        <v>2.7571773792986302E-4</v>
      </c>
      <c r="AQ60" s="164">
        <f t="shared" si="15"/>
        <v>2.5502766297917184E-4</v>
      </c>
      <c r="AR60" s="164">
        <f t="shared" si="15"/>
        <v>2.4288348855159222E-4</v>
      </c>
      <c r="AS60" s="164">
        <f t="shared" si="15"/>
        <v>2.7211946402539501E-4</v>
      </c>
      <c r="AT60" s="164">
        <f t="shared" si="15"/>
        <v>3.629758801132128E-4</v>
      </c>
      <c r="AU60" s="164">
        <f t="shared" si="15"/>
        <v>5.9371519423722546E-4</v>
      </c>
      <c r="AV60" s="165">
        <f t="shared" si="15"/>
        <v>7.7587781065091967E-4</v>
      </c>
      <c r="AW60" s="163">
        <f t="shared" ref="AW60:BH81" si="19">$K60*AW$34*AW$35*AW$36</f>
        <v>7.9746281153019989E-4</v>
      </c>
      <c r="AX60" s="164">
        <f t="shared" si="19"/>
        <v>7.6652299753094072E-4</v>
      </c>
      <c r="AY60" s="164">
        <f t="shared" si="19"/>
        <v>5.6301746038088431E-4</v>
      </c>
      <c r="AZ60" s="164">
        <f t="shared" si="19"/>
        <v>3.8696556100481836E-4</v>
      </c>
      <c r="BA60" s="164">
        <f t="shared" si="19"/>
        <v>3.0199001551389537E-4</v>
      </c>
      <c r="BB60" s="164">
        <f t="shared" si="19"/>
        <v>2.6712825326120904E-4</v>
      </c>
      <c r="BC60" s="164">
        <f t="shared" si="19"/>
        <v>2.4708273996591437E-4</v>
      </c>
      <c r="BD60" s="164">
        <f t="shared" si="19"/>
        <v>2.3531689520563278E-4</v>
      </c>
      <c r="BE60" s="164">
        <f t="shared" si="19"/>
        <v>2.6364207703594037E-4</v>
      </c>
      <c r="BF60" s="164">
        <f t="shared" si="19"/>
        <v>3.5166802672397342E-4</v>
      </c>
      <c r="BG60" s="164">
        <f t="shared" si="19"/>
        <v>5.7521907716932461E-4</v>
      </c>
      <c r="BH60" s="165">
        <f t="shared" si="19"/>
        <v>7.5170674857354916E-4</v>
      </c>
    </row>
    <row r="61" spans="2:60" s="1" customFormat="1" ht="12.75" x14ac:dyDescent="0.2">
      <c r="B61" s="104">
        <v>300081</v>
      </c>
      <c r="C61" s="105" t="s">
        <v>98</v>
      </c>
      <c r="D61" s="105" t="s">
        <v>73</v>
      </c>
      <c r="E61" s="37"/>
      <c r="F61" s="79"/>
      <c r="G61" s="79"/>
      <c r="H61" s="95">
        <f>P_EX_ref!L44</f>
        <v>1.6407545677174959</v>
      </c>
      <c r="I61" s="89">
        <f>P_EX_ref!M44</f>
        <v>1.6358359063675536</v>
      </c>
      <c r="J61" s="89">
        <f>P_EX_ref!N44</f>
        <v>1.58036189884236</v>
      </c>
      <c r="K61" s="89">
        <f>P_EX_ref!O44</f>
        <v>1.5269451866676615</v>
      </c>
      <c r="L61" s="140"/>
      <c r="M61" s="163">
        <f t="shared" si="17"/>
        <v>8.5690093005793882E-4</v>
      </c>
      <c r="N61" s="164">
        <f t="shared" si="17"/>
        <v>8.2365504697918808E-4</v>
      </c>
      <c r="O61" s="164">
        <f t="shared" si="17"/>
        <v>6.0498142165839167E-4</v>
      </c>
      <c r="P61" s="164">
        <f t="shared" si="17"/>
        <v>4.1580766442155719E-4</v>
      </c>
      <c r="Q61" s="164">
        <f t="shared" si="17"/>
        <v>3.2449854892358003E-4</v>
      </c>
      <c r="R61" s="164">
        <f t="shared" si="17"/>
        <v>2.8703839897569204E-4</v>
      </c>
      <c r="S61" s="164">
        <f t="shared" si="17"/>
        <v>2.6549881275565642E-4</v>
      </c>
      <c r="T61" s="164">
        <f t="shared" si="17"/>
        <v>2.5285601214824425E-4</v>
      </c>
      <c r="U61" s="164">
        <f t="shared" si="17"/>
        <v>2.8329238398090321E-4</v>
      </c>
      <c r="V61" s="164">
        <f t="shared" si="17"/>
        <v>3.7787926259932056E-4</v>
      </c>
      <c r="W61" s="164">
        <f t="shared" si="17"/>
        <v>6.1809247414015259E-4</v>
      </c>
      <c r="X61" s="165">
        <f t="shared" si="17"/>
        <v>8.0773448325133571E-4</v>
      </c>
      <c r="Y61" s="163">
        <f t="shared" si="14"/>
        <v>8.5433210863373945E-4</v>
      </c>
      <c r="Z61" s="164">
        <f t="shared" si="14"/>
        <v>8.2118589021133747E-4</v>
      </c>
      <c r="AA61" s="164">
        <f t="shared" si="14"/>
        <v>6.0316780565835594E-4</v>
      </c>
      <c r="AB61" s="164">
        <f t="shared" si="14"/>
        <v>4.1456115435342108E-4</v>
      </c>
      <c r="AC61" s="164">
        <f t="shared" si="14"/>
        <v>3.2352576572851441E-4</v>
      </c>
      <c r="AD61" s="164">
        <f t="shared" si="14"/>
        <v>2.86177913984963E-4</v>
      </c>
      <c r="AE61" s="164">
        <f t="shared" si="14"/>
        <v>2.6470289923242091E-4</v>
      </c>
      <c r="AF61" s="164">
        <f t="shared" si="14"/>
        <v>2.5209799926897232E-4</v>
      </c>
      <c r="AG61" s="164">
        <f t="shared" si="14"/>
        <v>2.8244312881060786E-4</v>
      </c>
      <c r="AH61" s="164">
        <f t="shared" si="14"/>
        <v>3.7674645446307526E-4</v>
      </c>
      <c r="AI61" s="164">
        <f t="shared" si="14"/>
        <v>6.1623955376859899E-4</v>
      </c>
      <c r="AJ61" s="165">
        <f t="shared" si="14"/>
        <v>8.053130532203282E-4</v>
      </c>
      <c r="AK61" s="163">
        <f t="shared" si="15"/>
        <v>8.231051556470626E-4</v>
      </c>
      <c r="AL61" s="164">
        <f t="shared" si="15"/>
        <v>7.9117047474490875E-4</v>
      </c>
      <c r="AM61" s="164">
        <f t="shared" si="15"/>
        <v>5.8112123557158728E-4</v>
      </c>
      <c r="AN61" s="164">
        <f t="shared" si="15"/>
        <v>3.994084033959517E-4</v>
      </c>
      <c r="AO61" s="164">
        <f t="shared" si="15"/>
        <v>3.1170047697454335E-4</v>
      </c>
      <c r="AP61" s="164">
        <f t="shared" si="15"/>
        <v>2.7571773792986302E-4</v>
      </c>
      <c r="AQ61" s="164">
        <f t="shared" si="15"/>
        <v>2.5502766297917184E-4</v>
      </c>
      <c r="AR61" s="164">
        <f t="shared" si="15"/>
        <v>2.4288348855159222E-4</v>
      </c>
      <c r="AS61" s="164">
        <f t="shared" si="15"/>
        <v>2.7211946402539501E-4</v>
      </c>
      <c r="AT61" s="164">
        <f t="shared" si="15"/>
        <v>3.629758801132128E-4</v>
      </c>
      <c r="AU61" s="164">
        <f t="shared" si="15"/>
        <v>5.9371519423722546E-4</v>
      </c>
      <c r="AV61" s="165">
        <f t="shared" si="15"/>
        <v>7.7587781065091967E-4</v>
      </c>
      <c r="AW61" s="163">
        <f t="shared" si="19"/>
        <v>7.9746281153019989E-4</v>
      </c>
      <c r="AX61" s="164">
        <f t="shared" si="19"/>
        <v>7.6652299753094072E-4</v>
      </c>
      <c r="AY61" s="164">
        <f t="shared" si="19"/>
        <v>5.6301746038088431E-4</v>
      </c>
      <c r="AZ61" s="164">
        <f t="shared" si="19"/>
        <v>3.8696556100481836E-4</v>
      </c>
      <c r="BA61" s="164">
        <f t="shared" si="19"/>
        <v>3.0199001551389537E-4</v>
      </c>
      <c r="BB61" s="164">
        <f t="shared" si="19"/>
        <v>2.6712825326120904E-4</v>
      </c>
      <c r="BC61" s="164">
        <f t="shared" si="19"/>
        <v>2.4708273996591437E-4</v>
      </c>
      <c r="BD61" s="164">
        <f t="shared" si="19"/>
        <v>2.3531689520563278E-4</v>
      </c>
      <c r="BE61" s="164">
        <f t="shared" si="19"/>
        <v>2.6364207703594037E-4</v>
      </c>
      <c r="BF61" s="164">
        <f t="shared" si="19"/>
        <v>3.5166802672397342E-4</v>
      </c>
      <c r="BG61" s="164">
        <f t="shared" si="19"/>
        <v>5.7521907716932461E-4</v>
      </c>
      <c r="BH61" s="165">
        <f t="shared" si="19"/>
        <v>7.5170674857354916E-4</v>
      </c>
    </row>
    <row r="62" spans="2:60" s="1" customFormat="1" ht="12.75" x14ac:dyDescent="0.2">
      <c r="B62" s="104">
        <v>300082</v>
      </c>
      <c r="C62" s="105" t="s">
        <v>99</v>
      </c>
      <c r="D62" s="105" t="s">
        <v>73</v>
      </c>
      <c r="E62" s="37"/>
      <c r="F62" s="79"/>
      <c r="G62" s="79"/>
      <c r="H62" s="95">
        <f>P_EX_ref!L45</f>
        <v>1.6407545677174959</v>
      </c>
      <c r="I62" s="89">
        <f>P_EX_ref!M45</f>
        <v>1.6358359063675536</v>
      </c>
      <c r="J62" s="89">
        <f>P_EX_ref!N45</f>
        <v>1.58036189884236</v>
      </c>
      <c r="K62" s="89">
        <f>P_EX_ref!O45</f>
        <v>1.5269451866676615</v>
      </c>
      <c r="L62" s="140"/>
      <c r="M62" s="163">
        <f t="shared" si="17"/>
        <v>8.5690093005793882E-4</v>
      </c>
      <c r="N62" s="164">
        <f t="shared" si="17"/>
        <v>8.2365504697918808E-4</v>
      </c>
      <c r="O62" s="164">
        <f t="shared" si="17"/>
        <v>6.0498142165839167E-4</v>
      </c>
      <c r="P62" s="164">
        <f t="shared" si="17"/>
        <v>4.1580766442155719E-4</v>
      </c>
      <c r="Q62" s="164">
        <f t="shared" si="17"/>
        <v>3.2449854892358003E-4</v>
      </c>
      <c r="R62" s="164">
        <f t="shared" si="17"/>
        <v>2.8703839897569204E-4</v>
      </c>
      <c r="S62" s="164">
        <f t="shared" si="17"/>
        <v>2.6549881275565642E-4</v>
      </c>
      <c r="T62" s="164">
        <f t="shared" si="17"/>
        <v>2.5285601214824425E-4</v>
      </c>
      <c r="U62" s="164">
        <f t="shared" si="17"/>
        <v>2.8329238398090321E-4</v>
      </c>
      <c r="V62" s="164">
        <f t="shared" si="17"/>
        <v>3.7787926259932056E-4</v>
      </c>
      <c r="W62" s="164">
        <f t="shared" si="17"/>
        <v>6.1809247414015259E-4</v>
      </c>
      <c r="X62" s="165">
        <f t="shared" si="17"/>
        <v>8.0773448325133571E-4</v>
      </c>
      <c r="Y62" s="163">
        <f t="shared" si="14"/>
        <v>8.5433210863373945E-4</v>
      </c>
      <c r="Z62" s="164">
        <f t="shared" si="14"/>
        <v>8.2118589021133747E-4</v>
      </c>
      <c r="AA62" s="164">
        <f t="shared" si="14"/>
        <v>6.0316780565835594E-4</v>
      </c>
      <c r="AB62" s="164">
        <f t="shared" si="14"/>
        <v>4.1456115435342108E-4</v>
      </c>
      <c r="AC62" s="164">
        <f t="shared" si="14"/>
        <v>3.2352576572851441E-4</v>
      </c>
      <c r="AD62" s="164">
        <f t="shared" si="14"/>
        <v>2.86177913984963E-4</v>
      </c>
      <c r="AE62" s="164">
        <f t="shared" si="14"/>
        <v>2.6470289923242091E-4</v>
      </c>
      <c r="AF62" s="164">
        <f t="shared" si="14"/>
        <v>2.5209799926897232E-4</v>
      </c>
      <c r="AG62" s="164">
        <f t="shared" si="14"/>
        <v>2.8244312881060786E-4</v>
      </c>
      <c r="AH62" s="164">
        <f t="shared" si="14"/>
        <v>3.7674645446307526E-4</v>
      </c>
      <c r="AI62" s="164">
        <f t="shared" si="14"/>
        <v>6.1623955376859899E-4</v>
      </c>
      <c r="AJ62" s="165">
        <f t="shared" si="14"/>
        <v>8.053130532203282E-4</v>
      </c>
      <c r="AK62" s="163">
        <f t="shared" si="15"/>
        <v>8.231051556470626E-4</v>
      </c>
      <c r="AL62" s="164">
        <f t="shared" si="15"/>
        <v>7.9117047474490875E-4</v>
      </c>
      <c r="AM62" s="164">
        <f t="shared" si="15"/>
        <v>5.8112123557158728E-4</v>
      </c>
      <c r="AN62" s="164">
        <f t="shared" si="15"/>
        <v>3.994084033959517E-4</v>
      </c>
      <c r="AO62" s="164">
        <f t="shared" si="15"/>
        <v>3.1170047697454335E-4</v>
      </c>
      <c r="AP62" s="164">
        <f t="shared" si="15"/>
        <v>2.7571773792986302E-4</v>
      </c>
      <c r="AQ62" s="164">
        <f t="shared" si="15"/>
        <v>2.5502766297917184E-4</v>
      </c>
      <c r="AR62" s="164">
        <f t="shared" si="15"/>
        <v>2.4288348855159222E-4</v>
      </c>
      <c r="AS62" s="164">
        <f t="shared" si="15"/>
        <v>2.7211946402539501E-4</v>
      </c>
      <c r="AT62" s="164">
        <f t="shared" si="15"/>
        <v>3.629758801132128E-4</v>
      </c>
      <c r="AU62" s="164">
        <f t="shared" si="15"/>
        <v>5.9371519423722546E-4</v>
      </c>
      <c r="AV62" s="165">
        <f t="shared" si="15"/>
        <v>7.7587781065091967E-4</v>
      </c>
      <c r="AW62" s="163">
        <f t="shared" si="19"/>
        <v>7.9746281153019989E-4</v>
      </c>
      <c r="AX62" s="164">
        <f t="shared" si="19"/>
        <v>7.6652299753094072E-4</v>
      </c>
      <c r="AY62" s="164">
        <f t="shared" si="19"/>
        <v>5.6301746038088431E-4</v>
      </c>
      <c r="AZ62" s="164">
        <f t="shared" si="19"/>
        <v>3.8696556100481836E-4</v>
      </c>
      <c r="BA62" s="164">
        <f t="shared" si="19"/>
        <v>3.0199001551389537E-4</v>
      </c>
      <c r="BB62" s="164">
        <f t="shared" si="19"/>
        <v>2.6712825326120904E-4</v>
      </c>
      <c r="BC62" s="164">
        <f t="shared" si="19"/>
        <v>2.4708273996591437E-4</v>
      </c>
      <c r="BD62" s="164">
        <f t="shared" si="19"/>
        <v>2.3531689520563278E-4</v>
      </c>
      <c r="BE62" s="164">
        <f t="shared" si="19"/>
        <v>2.6364207703594037E-4</v>
      </c>
      <c r="BF62" s="164">
        <f t="shared" si="19"/>
        <v>3.5166802672397342E-4</v>
      </c>
      <c r="BG62" s="164">
        <f t="shared" si="19"/>
        <v>5.7521907716932461E-4</v>
      </c>
      <c r="BH62" s="165">
        <f t="shared" si="19"/>
        <v>7.5170674857354916E-4</v>
      </c>
    </row>
    <row r="63" spans="2:60" s="1" customFormat="1" ht="12.75" x14ac:dyDescent="0.2">
      <c r="B63" s="104">
        <v>300083</v>
      </c>
      <c r="C63" s="105" t="s">
        <v>100</v>
      </c>
      <c r="D63" s="105" t="s">
        <v>73</v>
      </c>
      <c r="E63" s="37"/>
      <c r="F63" s="79"/>
      <c r="G63" s="79"/>
      <c r="H63" s="95">
        <f>P_EX_ref!L46</f>
        <v>1.6407545677174959</v>
      </c>
      <c r="I63" s="89">
        <f>P_EX_ref!M46</f>
        <v>1.6358359063675536</v>
      </c>
      <c r="J63" s="89">
        <f>P_EX_ref!N46</f>
        <v>1.58036189884236</v>
      </c>
      <c r="K63" s="89">
        <f>P_EX_ref!O46</f>
        <v>1.5269451866676615</v>
      </c>
      <c r="L63" s="140"/>
      <c r="M63" s="163">
        <f t="shared" si="17"/>
        <v>8.5690093005793882E-4</v>
      </c>
      <c r="N63" s="164">
        <f t="shared" si="17"/>
        <v>8.2365504697918808E-4</v>
      </c>
      <c r="O63" s="164">
        <f t="shared" si="17"/>
        <v>6.0498142165839167E-4</v>
      </c>
      <c r="P63" s="164">
        <f t="shared" si="17"/>
        <v>4.1580766442155719E-4</v>
      </c>
      <c r="Q63" s="164">
        <f t="shared" si="17"/>
        <v>3.2449854892358003E-4</v>
      </c>
      <c r="R63" s="164">
        <f t="shared" si="17"/>
        <v>2.8703839897569204E-4</v>
      </c>
      <c r="S63" s="164">
        <f t="shared" si="17"/>
        <v>2.6549881275565642E-4</v>
      </c>
      <c r="T63" s="164">
        <f t="shared" si="17"/>
        <v>2.5285601214824425E-4</v>
      </c>
      <c r="U63" s="164">
        <f t="shared" si="17"/>
        <v>2.8329238398090321E-4</v>
      </c>
      <c r="V63" s="164">
        <f t="shared" si="17"/>
        <v>3.7787926259932056E-4</v>
      </c>
      <c r="W63" s="164">
        <f t="shared" si="17"/>
        <v>6.1809247414015259E-4</v>
      </c>
      <c r="X63" s="165">
        <f t="shared" si="17"/>
        <v>8.0773448325133571E-4</v>
      </c>
      <c r="Y63" s="163">
        <f t="shared" si="14"/>
        <v>8.5433210863373945E-4</v>
      </c>
      <c r="Z63" s="164">
        <f t="shared" si="14"/>
        <v>8.2118589021133747E-4</v>
      </c>
      <c r="AA63" s="164">
        <f t="shared" si="14"/>
        <v>6.0316780565835594E-4</v>
      </c>
      <c r="AB63" s="164">
        <f t="shared" si="14"/>
        <v>4.1456115435342108E-4</v>
      </c>
      <c r="AC63" s="164">
        <f t="shared" si="14"/>
        <v>3.2352576572851441E-4</v>
      </c>
      <c r="AD63" s="164">
        <f t="shared" si="14"/>
        <v>2.86177913984963E-4</v>
      </c>
      <c r="AE63" s="164">
        <f t="shared" si="14"/>
        <v>2.6470289923242091E-4</v>
      </c>
      <c r="AF63" s="164">
        <f t="shared" si="14"/>
        <v>2.5209799926897232E-4</v>
      </c>
      <c r="AG63" s="164">
        <f t="shared" si="14"/>
        <v>2.8244312881060786E-4</v>
      </c>
      <c r="AH63" s="164">
        <f t="shared" si="14"/>
        <v>3.7674645446307526E-4</v>
      </c>
      <c r="AI63" s="164">
        <f t="shared" si="14"/>
        <v>6.1623955376859899E-4</v>
      </c>
      <c r="AJ63" s="165">
        <f t="shared" si="14"/>
        <v>8.053130532203282E-4</v>
      </c>
      <c r="AK63" s="163">
        <f t="shared" si="15"/>
        <v>8.231051556470626E-4</v>
      </c>
      <c r="AL63" s="164">
        <f t="shared" si="15"/>
        <v>7.9117047474490875E-4</v>
      </c>
      <c r="AM63" s="164">
        <f t="shared" si="15"/>
        <v>5.8112123557158728E-4</v>
      </c>
      <c r="AN63" s="164">
        <f t="shared" si="15"/>
        <v>3.994084033959517E-4</v>
      </c>
      <c r="AO63" s="164">
        <f t="shared" si="15"/>
        <v>3.1170047697454335E-4</v>
      </c>
      <c r="AP63" s="164">
        <f t="shared" si="15"/>
        <v>2.7571773792986302E-4</v>
      </c>
      <c r="AQ63" s="164">
        <f t="shared" si="15"/>
        <v>2.5502766297917184E-4</v>
      </c>
      <c r="AR63" s="164">
        <f t="shared" si="15"/>
        <v>2.4288348855159222E-4</v>
      </c>
      <c r="AS63" s="164">
        <f t="shared" si="15"/>
        <v>2.7211946402539501E-4</v>
      </c>
      <c r="AT63" s="164">
        <f t="shared" si="15"/>
        <v>3.629758801132128E-4</v>
      </c>
      <c r="AU63" s="164">
        <f t="shared" si="15"/>
        <v>5.9371519423722546E-4</v>
      </c>
      <c r="AV63" s="165">
        <f t="shared" si="15"/>
        <v>7.7587781065091967E-4</v>
      </c>
      <c r="AW63" s="163">
        <f t="shared" si="19"/>
        <v>7.9746281153019989E-4</v>
      </c>
      <c r="AX63" s="164">
        <f t="shared" si="19"/>
        <v>7.6652299753094072E-4</v>
      </c>
      <c r="AY63" s="164">
        <f t="shared" si="19"/>
        <v>5.6301746038088431E-4</v>
      </c>
      <c r="AZ63" s="164">
        <f t="shared" si="19"/>
        <v>3.8696556100481836E-4</v>
      </c>
      <c r="BA63" s="164">
        <f t="shared" si="19"/>
        <v>3.0199001551389537E-4</v>
      </c>
      <c r="BB63" s="164">
        <f t="shared" si="19"/>
        <v>2.6712825326120904E-4</v>
      </c>
      <c r="BC63" s="164">
        <f t="shared" si="19"/>
        <v>2.4708273996591437E-4</v>
      </c>
      <c r="BD63" s="164">
        <f t="shared" si="19"/>
        <v>2.3531689520563278E-4</v>
      </c>
      <c r="BE63" s="164">
        <f t="shared" si="19"/>
        <v>2.6364207703594037E-4</v>
      </c>
      <c r="BF63" s="164">
        <f t="shared" si="19"/>
        <v>3.5166802672397342E-4</v>
      </c>
      <c r="BG63" s="164">
        <f t="shared" si="19"/>
        <v>5.7521907716932461E-4</v>
      </c>
      <c r="BH63" s="165">
        <f t="shared" si="19"/>
        <v>7.5170674857354916E-4</v>
      </c>
    </row>
    <row r="64" spans="2:60" s="1" customFormat="1" ht="12.75" x14ac:dyDescent="0.2">
      <c r="B64" s="104">
        <v>300085</v>
      </c>
      <c r="C64" s="105" t="s">
        <v>101</v>
      </c>
      <c r="D64" s="105" t="s">
        <v>73</v>
      </c>
      <c r="E64" s="37"/>
      <c r="F64" s="79"/>
      <c r="G64" s="79"/>
      <c r="H64" s="95">
        <f>P_EX_ref!L47</f>
        <v>1.6407545677174959</v>
      </c>
      <c r="I64" s="89">
        <f>P_EX_ref!M47</f>
        <v>1.6358359063675536</v>
      </c>
      <c r="J64" s="89">
        <f>P_EX_ref!N47</f>
        <v>1.58036189884236</v>
      </c>
      <c r="K64" s="89">
        <f>P_EX_ref!O47</f>
        <v>1.5269451866676615</v>
      </c>
      <c r="L64" s="140"/>
      <c r="M64" s="163">
        <f t="shared" si="17"/>
        <v>8.5690093005793882E-4</v>
      </c>
      <c r="N64" s="164">
        <f t="shared" si="17"/>
        <v>8.2365504697918808E-4</v>
      </c>
      <c r="O64" s="164">
        <f t="shared" si="17"/>
        <v>6.0498142165839167E-4</v>
      </c>
      <c r="P64" s="164">
        <f t="shared" si="17"/>
        <v>4.1580766442155719E-4</v>
      </c>
      <c r="Q64" s="164">
        <f t="shared" si="17"/>
        <v>3.2449854892358003E-4</v>
      </c>
      <c r="R64" s="164">
        <f t="shared" si="17"/>
        <v>2.8703839897569204E-4</v>
      </c>
      <c r="S64" s="164">
        <f t="shared" si="17"/>
        <v>2.6549881275565642E-4</v>
      </c>
      <c r="T64" s="164">
        <f t="shared" si="17"/>
        <v>2.5285601214824425E-4</v>
      </c>
      <c r="U64" s="164">
        <f t="shared" si="17"/>
        <v>2.8329238398090321E-4</v>
      </c>
      <c r="V64" s="164">
        <f t="shared" si="17"/>
        <v>3.7787926259932056E-4</v>
      </c>
      <c r="W64" s="164">
        <f t="shared" si="17"/>
        <v>6.1809247414015259E-4</v>
      </c>
      <c r="X64" s="165">
        <f t="shared" si="17"/>
        <v>8.0773448325133571E-4</v>
      </c>
      <c r="Y64" s="163">
        <f t="shared" si="14"/>
        <v>8.5433210863373945E-4</v>
      </c>
      <c r="Z64" s="164">
        <f t="shared" si="14"/>
        <v>8.2118589021133747E-4</v>
      </c>
      <c r="AA64" s="164">
        <f t="shared" si="14"/>
        <v>6.0316780565835594E-4</v>
      </c>
      <c r="AB64" s="164">
        <f t="shared" si="14"/>
        <v>4.1456115435342108E-4</v>
      </c>
      <c r="AC64" s="164">
        <f t="shared" si="14"/>
        <v>3.2352576572851441E-4</v>
      </c>
      <c r="AD64" s="164">
        <f t="shared" si="14"/>
        <v>2.86177913984963E-4</v>
      </c>
      <c r="AE64" s="164">
        <f t="shared" si="14"/>
        <v>2.6470289923242091E-4</v>
      </c>
      <c r="AF64" s="164">
        <f t="shared" si="14"/>
        <v>2.5209799926897232E-4</v>
      </c>
      <c r="AG64" s="164">
        <f t="shared" si="14"/>
        <v>2.8244312881060786E-4</v>
      </c>
      <c r="AH64" s="164">
        <f t="shared" si="14"/>
        <v>3.7674645446307526E-4</v>
      </c>
      <c r="AI64" s="164">
        <f t="shared" si="14"/>
        <v>6.1623955376859899E-4</v>
      </c>
      <c r="AJ64" s="165">
        <f t="shared" si="14"/>
        <v>8.053130532203282E-4</v>
      </c>
      <c r="AK64" s="163">
        <f t="shared" si="15"/>
        <v>8.231051556470626E-4</v>
      </c>
      <c r="AL64" s="164">
        <f t="shared" si="15"/>
        <v>7.9117047474490875E-4</v>
      </c>
      <c r="AM64" s="164">
        <f t="shared" si="15"/>
        <v>5.8112123557158728E-4</v>
      </c>
      <c r="AN64" s="164">
        <f t="shared" si="15"/>
        <v>3.994084033959517E-4</v>
      </c>
      <c r="AO64" s="164">
        <f t="shared" si="15"/>
        <v>3.1170047697454335E-4</v>
      </c>
      <c r="AP64" s="164">
        <f t="shared" si="15"/>
        <v>2.7571773792986302E-4</v>
      </c>
      <c r="AQ64" s="164">
        <f t="shared" si="15"/>
        <v>2.5502766297917184E-4</v>
      </c>
      <c r="AR64" s="164">
        <f t="shared" si="15"/>
        <v>2.4288348855159222E-4</v>
      </c>
      <c r="AS64" s="164">
        <f t="shared" si="15"/>
        <v>2.7211946402539501E-4</v>
      </c>
      <c r="AT64" s="164">
        <f t="shared" si="15"/>
        <v>3.629758801132128E-4</v>
      </c>
      <c r="AU64" s="164">
        <f t="shared" si="15"/>
        <v>5.9371519423722546E-4</v>
      </c>
      <c r="AV64" s="165">
        <f t="shared" si="15"/>
        <v>7.7587781065091967E-4</v>
      </c>
      <c r="AW64" s="163">
        <f t="shared" si="19"/>
        <v>7.9746281153019989E-4</v>
      </c>
      <c r="AX64" s="164">
        <f t="shared" si="19"/>
        <v>7.6652299753094072E-4</v>
      </c>
      <c r="AY64" s="164">
        <f t="shared" si="19"/>
        <v>5.6301746038088431E-4</v>
      </c>
      <c r="AZ64" s="164">
        <f t="shared" si="19"/>
        <v>3.8696556100481836E-4</v>
      </c>
      <c r="BA64" s="164">
        <f t="shared" si="19"/>
        <v>3.0199001551389537E-4</v>
      </c>
      <c r="BB64" s="164">
        <f t="shared" si="19"/>
        <v>2.6712825326120904E-4</v>
      </c>
      <c r="BC64" s="164">
        <f t="shared" si="19"/>
        <v>2.4708273996591437E-4</v>
      </c>
      <c r="BD64" s="164">
        <f t="shared" si="19"/>
        <v>2.3531689520563278E-4</v>
      </c>
      <c r="BE64" s="164">
        <f t="shared" si="19"/>
        <v>2.6364207703594037E-4</v>
      </c>
      <c r="BF64" s="164">
        <f t="shared" si="19"/>
        <v>3.5166802672397342E-4</v>
      </c>
      <c r="BG64" s="164">
        <f t="shared" si="19"/>
        <v>5.7521907716932461E-4</v>
      </c>
      <c r="BH64" s="165">
        <f t="shared" si="19"/>
        <v>7.5170674857354916E-4</v>
      </c>
    </row>
    <row r="65" spans="2:60" s="1" customFormat="1" ht="12.75" x14ac:dyDescent="0.2">
      <c r="B65" s="104">
        <v>300088</v>
      </c>
      <c r="C65" s="105" t="s">
        <v>102</v>
      </c>
      <c r="D65" s="105" t="s">
        <v>73</v>
      </c>
      <c r="E65" s="37"/>
      <c r="F65" s="79"/>
      <c r="G65" s="79"/>
      <c r="H65" s="95">
        <f>P_EX_ref!L48</f>
        <v>1.6407545677174959</v>
      </c>
      <c r="I65" s="89">
        <f>P_EX_ref!M48</f>
        <v>1.6358359063675536</v>
      </c>
      <c r="J65" s="89">
        <f>P_EX_ref!N48</f>
        <v>1.58036189884236</v>
      </c>
      <c r="K65" s="89">
        <f>P_EX_ref!O48</f>
        <v>1.5269451866676615</v>
      </c>
      <c r="L65" s="140"/>
      <c r="M65" s="163">
        <f t="shared" si="17"/>
        <v>8.5690093005793882E-4</v>
      </c>
      <c r="N65" s="164">
        <f t="shared" si="17"/>
        <v>8.2365504697918808E-4</v>
      </c>
      <c r="O65" s="164">
        <f t="shared" si="17"/>
        <v>6.0498142165839167E-4</v>
      </c>
      <c r="P65" s="164">
        <f t="shared" si="17"/>
        <v>4.1580766442155719E-4</v>
      </c>
      <c r="Q65" s="164">
        <f t="shared" si="17"/>
        <v>3.2449854892358003E-4</v>
      </c>
      <c r="R65" s="164">
        <f t="shared" si="17"/>
        <v>2.8703839897569204E-4</v>
      </c>
      <c r="S65" s="164">
        <f t="shared" si="17"/>
        <v>2.6549881275565642E-4</v>
      </c>
      <c r="T65" s="164">
        <f t="shared" si="17"/>
        <v>2.5285601214824425E-4</v>
      </c>
      <c r="U65" s="164">
        <f t="shared" si="17"/>
        <v>2.8329238398090321E-4</v>
      </c>
      <c r="V65" s="164">
        <f t="shared" si="17"/>
        <v>3.7787926259932056E-4</v>
      </c>
      <c r="W65" s="164">
        <f t="shared" si="17"/>
        <v>6.1809247414015259E-4</v>
      </c>
      <c r="X65" s="165">
        <f t="shared" si="17"/>
        <v>8.0773448325133571E-4</v>
      </c>
      <c r="Y65" s="163">
        <f t="shared" si="14"/>
        <v>8.5433210863373945E-4</v>
      </c>
      <c r="Z65" s="164">
        <f t="shared" si="14"/>
        <v>8.2118589021133747E-4</v>
      </c>
      <c r="AA65" s="164">
        <f t="shared" si="14"/>
        <v>6.0316780565835594E-4</v>
      </c>
      <c r="AB65" s="164">
        <f t="shared" si="14"/>
        <v>4.1456115435342108E-4</v>
      </c>
      <c r="AC65" s="164">
        <f t="shared" si="14"/>
        <v>3.2352576572851441E-4</v>
      </c>
      <c r="AD65" s="164">
        <f t="shared" si="14"/>
        <v>2.86177913984963E-4</v>
      </c>
      <c r="AE65" s="164">
        <f t="shared" si="14"/>
        <v>2.6470289923242091E-4</v>
      </c>
      <c r="AF65" s="164">
        <f t="shared" si="14"/>
        <v>2.5209799926897232E-4</v>
      </c>
      <c r="AG65" s="164">
        <f t="shared" si="14"/>
        <v>2.8244312881060786E-4</v>
      </c>
      <c r="AH65" s="164">
        <f t="shared" si="14"/>
        <v>3.7674645446307526E-4</v>
      </c>
      <c r="AI65" s="164">
        <f t="shared" si="14"/>
        <v>6.1623955376859899E-4</v>
      </c>
      <c r="AJ65" s="165">
        <f t="shared" si="14"/>
        <v>8.053130532203282E-4</v>
      </c>
      <c r="AK65" s="163">
        <f t="shared" si="15"/>
        <v>8.231051556470626E-4</v>
      </c>
      <c r="AL65" s="164">
        <f t="shared" si="15"/>
        <v>7.9117047474490875E-4</v>
      </c>
      <c r="AM65" s="164">
        <f t="shared" si="15"/>
        <v>5.8112123557158728E-4</v>
      </c>
      <c r="AN65" s="164">
        <f t="shared" si="15"/>
        <v>3.994084033959517E-4</v>
      </c>
      <c r="AO65" s="164">
        <f t="shared" si="15"/>
        <v>3.1170047697454335E-4</v>
      </c>
      <c r="AP65" s="164">
        <f t="shared" si="15"/>
        <v>2.7571773792986302E-4</v>
      </c>
      <c r="AQ65" s="164">
        <f t="shared" si="15"/>
        <v>2.5502766297917184E-4</v>
      </c>
      <c r="AR65" s="164">
        <f t="shared" si="15"/>
        <v>2.4288348855159222E-4</v>
      </c>
      <c r="AS65" s="164">
        <f t="shared" si="15"/>
        <v>2.7211946402539501E-4</v>
      </c>
      <c r="AT65" s="164">
        <f t="shared" si="15"/>
        <v>3.629758801132128E-4</v>
      </c>
      <c r="AU65" s="164">
        <f t="shared" si="15"/>
        <v>5.9371519423722546E-4</v>
      </c>
      <c r="AV65" s="165">
        <f t="shared" si="15"/>
        <v>7.7587781065091967E-4</v>
      </c>
      <c r="AW65" s="163">
        <f t="shared" si="19"/>
        <v>7.9746281153019989E-4</v>
      </c>
      <c r="AX65" s="164">
        <f t="shared" si="19"/>
        <v>7.6652299753094072E-4</v>
      </c>
      <c r="AY65" s="164">
        <f t="shared" si="19"/>
        <v>5.6301746038088431E-4</v>
      </c>
      <c r="AZ65" s="164">
        <f t="shared" si="19"/>
        <v>3.8696556100481836E-4</v>
      </c>
      <c r="BA65" s="164">
        <f t="shared" si="19"/>
        <v>3.0199001551389537E-4</v>
      </c>
      <c r="BB65" s="164">
        <f t="shared" si="19"/>
        <v>2.6712825326120904E-4</v>
      </c>
      <c r="BC65" s="164">
        <f t="shared" si="19"/>
        <v>2.4708273996591437E-4</v>
      </c>
      <c r="BD65" s="164">
        <f t="shared" si="19"/>
        <v>2.3531689520563278E-4</v>
      </c>
      <c r="BE65" s="164">
        <f t="shared" si="19"/>
        <v>2.6364207703594037E-4</v>
      </c>
      <c r="BF65" s="164">
        <f t="shared" si="19"/>
        <v>3.5166802672397342E-4</v>
      </c>
      <c r="BG65" s="164">
        <f t="shared" si="19"/>
        <v>5.7521907716932461E-4</v>
      </c>
      <c r="BH65" s="165">
        <f t="shared" si="19"/>
        <v>7.5170674857354916E-4</v>
      </c>
    </row>
    <row r="66" spans="2:60" s="1" customFormat="1" ht="12.75" x14ac:dyDescent="0.2">
      <c r="B66" s="104">
        <v>300089</v>
      </c>
      <c r="C66" s="105" t="s">
        <v>103</v>
      </c>
      <c r="D66" s="105" t="s">
        <v>73</v>
      </c>
      <c r="E66" s="37"/>
      <c r="F66" s="79"/>
      <c r="G66" s="79"/>
      <c r="H66" s="95">
        <f>P_EX_ref!L49</f>
        <v>1.6407545677174959</v>
      </c>
      <c r="I66" s="89">
        <f>P_EX_ref!M49</f>
        <v>1.6358359063675536</v>
      </c>
      <c r="J66" s="89">
        <f>P_EX_ref!N49</f>
        <v>1.58036189884236</v>
      </c>
      <c r="K66" s="89">
        <f>P_EX_ref!O49</f>
        <v>1.5269451866676615</v>
      </c>
      <c r="L66" s="140"/>
      <c r="M66" s="163">
        <f t="shared" si="17"/>
        <v>8.5690093005793882E-4</v>
      </c>
      <c r="N66" s="164">
        <f t="shared" si="17"/>
        <v>8.2365504697918808E-4</v>
      </c>
      <c r="O66" s="164">
        <f t="shared" si="17"/>
        <v>6.0498142165839167E-4</v>
      </c>
      <c r="P66" s="164">
        <f t="shared" si="17"/>
        <v>4.1580766442155719E-4</v>
      </c>
      <c r="Q66" s="164">
        <f t="shared" si="17"/>
        <v>3.2449854892358003E-4</v>
      </c>
      <c r="R66" s="164">
        <f t="shared" si="17"/>
        <v>2.8703839897569204E-4</v>
      </c>
      <c r="S66" s="164">
        <f t="shared" si="17"/>
        <v>2.6549881275565642E-4</v>
      </c>
      <c r="T66" s="164">
        <f t="shared" si="17"/>
        <v>2.5285601214824425E-4</v>
      </c>
      <c r="U66" s="164">
        <f t="shared" si="17"/>
        <v>2.8329238398090321E-4</v>
      </c>
      <c r="V66" s="164">
        <f t="shared" si="17"/>
        <v>3.7787926259932056E-4</v>
      </c>
      <c r="W66" s="164">
        <f t="shared" si="17"/>
        <v>6.1809247414015259E-4</v>
      </c>
      <c r="X66" s="165">
        <f t="shared" si="17"/>
        <v>8.0773448325133571E-4</v>
      </c>
      <c r="Y66" s="163">
        <f t="shared" si="14"/>
        <v>8.5433210863373945E-4</v>
      </c>
      <c r="Z66" s="164">
        <f t="shared" si="14"/>
        <v>8.2118589021133747E-4</v>
      </c>
      <c r="AA66" s="164">
        <f t="shared" si="14"/>
        <v>6.0316780565835594E-4</v>
      </c>
      <c r="AB66" s="164">
        <f t="shared" si="14"/>
        <v>4.1456115435342108E-4</v>
      </c>
      <c r="AC66" s="164">
        <f t="shared" si="14"/>
        <v>3.2352576572851441E-4</v>
      </c>
      <c r="AD66" s="164">
        <f t="shared" si="14"/>
        <v>2.86177913984963E-4</v>
      </c>
      <c r="AE66" s="164">
        <f t="shared" si="14"/>
        <v>2.6470289923242091E-4</v>
      </c>
      <c r="AF66" s="164">
        <f t="shared" si="14"/>
        <v>2.5209799926897232E-4</v>
      </c>
      <c r="AG66" s="164">
        <f t="shared" si="14"/>
        <v>2.8244312881060786E-4</v>
      </c>
      <c r="AH66" s="164">
        <f t="shared" si="14"/>
        <v>3.7674645446307526E-4</v>
      </c>
      <c r="AI66" s="164">
        <f t="shared" si="14"/>
        <v>6.1623955376859899E-4</v>
      </c>
      <c r="AJ66" s="165">
        <f t="shared" si="14"/>
        <v>8.053130532203282E-4</v>
      </c>
      <c r="AK66" s="163">
        <f t="shared" si="15"/>
        <v>8.231051556470626E-4</v>
      </c>
      <c r="AL66" s="164">
        <f t="shared" si="15"/>
        <v>7.9117047474490875E-4</v>
      </c>
      <c r="AM66" s="164">
        <f t="shared" si="15"/>
        <v>5.8112123557158728E-4</v>
      </c>
      <c r="AN66" s="164">
        <f t="shared" si="15"/>
        <v>3.994084033959517E-4</v>
      </c>
      <c r="AO66" s="164">
        <f t="shared" si="15"/>
        <v>3.1170047697454335E-4</v>
      </c>
      <c r="AP66" s="164">
        <f t="shared" si="15"/>
        <v>2.7571773792986302E-4</v>
      </c>
      <c r="AQ66" s="164">
        <f t="shared" si="15"/>
        <v>2.5502766297917184E-4</v>
      </c>
      <c r="AR66" s="164">
        <f t="shared" si="15"/>
        <v>2.4288348855159222E-4</v>
      </c>
      <c r="AS66" s="164">
        <f t="shared" si="15"/>
        <v>2.7211946402539501E-4</v>
      </c>
      <c r="AT66" s="164">
        <f t="shared" si="15"/>
        <v>3.629758801132128E-4</v>
      </c>
      <c r="AU66" s="164">
        <f t="shared" si="15"/>
        <v>5.9371519423722546E-4</v>
      </c>
      <c r="AV66" s="165">
        <f t="shared" si="15"/>
        <v>7.7587781065091967E-4</v>
      </c>
      <c r="AW66" s="163">
        <f t="shared" si="19"/>
        <v>7.9746281153019989E-4</v>
      </c>
      <c r="AX66" s="164">
        <f t="shared" si="19"/>
        <v>7.6652299753094072E-4</v>
      </c>
      <c r="AY66" s="164">
        <f t="shared" si="19"/>
        <v>5.6301746038088431E-4</v>
      </c>
      <c r="AZ66" s="164">
        <f t="shared" si="19"/>
        <v>3.8696556100481836E-4</v>
      </c>
      <c r="BA66" s="164">
        <f t="shared" si="19"/>
        <v>3.0199001551389537E-4</v>
      </c>
      <c r="BB66" s="164">
        <f t="shared" si="19"/>
        <v>2.6712825326120904E-4</v>
      </c>
      <c r="BC66" s="164">
        <f t="shared" si="19"/>
        <v>2.4708273996591437E-4</v>
      </c>
      <c r="BD66" s="164">
        <f t="shared" si="19"/>
        <v>2.3531689520563278E-4</v>
      </c>
      <c r="BE66" s="164">
        <f t="shared" si="19"/>
        <v>2.6364207703594037E-4</v>
      </c>
      <c r="BF66" s="164">
        <f t="shared" si="19"/>
        <v>3.5166802672397342E-4</v>
      </c>
      <c r="BG66" s="164">
        <f t="shared" si="19"/>
        <v>5.7521907716932461E-4</v>
      </c>
      <c r="BH66" s="165">
        <f t="shared" si="19"/>
        <v>7.5170674857354916E-4</v>
      </c>
    </row>
    <row r="67" spans="2:60" s="1" customFormat="1" ht="12.75" x14ac:dyDescent="0.2">
      <c r="B67" s="104">
        <v>300090</v>
      </c>
      <c r="C67" s="105" t="s">
        <v>104</v>
      </c>
      <c r="D67" s="105" t="s">
        <v>73</v>
      </c>
      <c r="E67" s="37"/>
      <c r="F67" s="79"/>
      <c r="G67" s="79"/>
      <c r="H67" s="95">
        <f>P_EX_ref!L50</f>
        <v>1.6407545677174959</v>
      </c>
      <c r="I67" s="89">
        <f>P_EX_ref!M50</f>
        <v>1.6358359063675536</v>
      </c>
      <c r="J67" s="89">
        <f>P_EX_ref!N50</f>
        <v>1.58036189884236</v>
      </c>
      <c r="K67" s="89">
        <f>P_EX_ref!O50</f>
        <v>1.5269451866676615</v>
      </c>
      <c r="L67" s="140"/>
      <c r="M67" s="163">
        <f t="shared" si="17"/>
        <v>8.5690093005793882E-4</v>
      </c>
      <c r="N67" s="164">
        <f t="shared" si="17"/>
        <v>8.2365504697918808E-4</v>
      </c>
      <c r="O67" s="164">
        <f t="shared" si="17"/>
        <v>6.0498142165839167E-4</v>
      </c>
      <c r="P67" s="164">
        <f t="shared" si="17"/>
        <v>4.1580766442155719E-4</v>
      </c>
      <c r="Q67" s="164">
        <f t="shared" si="17"/>
        <v>3.2449854892358003E-4</v>
      </c>
      <c r="R67" s="164">
        <f t="shared" si="17"/>
        <v>2.8703839897569204E-4</v>
      </c>
      <c r="S67" s="164">
        <f t="shared" si="17"/>
        <v>2.6549881275565642E-4</v>
      </c>
      <c r="T67" s="164">
        <f t="shared" si="17"/>
        <v>2.5285601214824425E-4</v>
      </c>
      <c r="U67" s="164">
        <f t="shared" si="17"/>
        <v>2.8329238398090321E-4</v>
      </c>
      <c r="V67" s="164">
        <f t="shared" si="17"/>
        <v>3.7787926259932056E-4</v>
      </c>
      <c r="W67" s="164">
        <f t="shared" si="17"/>
        <v>6.1809247414015259E-4</v>
      </c>
      <c r="X67" s="165">
        <f t="shared" si="17"/>
        <v>8.0773448325133571E-4</v>
      </c>
      <c r="Y67" s="163">
        <f t="shared" si="14"/>
        <v>8.5433210863373945E-4</v>
      </c>
      <c r="Z67" s="164">
        <f t="shared" si="14"/>
        <v>8.2118589021133747E-4</v>
      </c>
      <c r="AA67" s="164">
        <f t="shared" si="14"/>
        <v>6.0316780565835594E-4</v>
      </c>
      <c r="AB67" s="164">
        <f t="shared" si="14"/>
        <v>4.1456115435342108E-4</v>
      </c>
      <c r="AC67" s="164">
        <f t="shared" si="14"/>
        <v>3.2352576572851441E-4</v>
      </c>
      <c r="AD67" s="164">
        <f t="shared" si="14"/>
        <v>2.86177913984963E-4</v>
      </c>
      <c r="AE67" s="164">
        <f t="shared" si="14"/>
        <v>2.6470289923242091E-4</v>
      </c>
      <c r="AF67" s="164">
        <f t="shared" si="14"/>
        <v>2.5209799926897232E-4</v>
      </c>
      <c r="AG67" s="164">
        <f t="shared" si="14"/>
        <v>2.8244312881060786E-4</v>
      </c>
      <c r="AH67" s="164">
        <f t="shared" si="14"/>
        <v>3.7674645446307526E-4</v>
      </c>
      <c r="AI67" s="164">
        <f t="shared" si="14"/>
        <v>6.1623955376859899E-4</v>
      </c>
      <c r="AJ67" s="165">
        <f t="shared" si="14"/>
        <v>8.053130532203282E-4</v>
      </c>
      <c r="AK67" s="163">
        <f t="shared" si="15"/>
        <v>8.231051556470626E-4</v>
      </c>
      <c r="AL67" s="164">
        <f t="shared" si="15"/>
        <v>7.9117047474490875E-4</v>
      </c>
      <c r="AM67" s="164">
        <f t="shared" si="15"/>
        <v>5.8112123557158728E-4</v>
      </c>
      <c r="AN67" s="164">
        <f t="shared" si="15"/>
        <v>3.994084033959517E-4</v>
      </c>
      <c r="AO67" s="164">
        <f t="shared" si="15"/>
        <v>3.1170047697454335E-4</v>
      </c>
      <c r="AP67" s="164">
        <f t="shared" si="15"/>
        <v>2.7571773792986302E-4</v>
      </c>
      <c r="AQ67" s="164">
        <f t="shared" si="15"/>
        <v>2.5502766297917184E-4</v>
      </c>
      <c r="AR67" s="164">
        <f t="shared" si="15"/>
        <v>2.4288348855159222E-4</v>
      </c>
      <c r="AS67" s="164">
        <f t="shared" si="15"/>
        <v>2.7211946402539501E-4</v>
      </c>
      <c r="AT67" s="164">
        <f t="shared" si="15"/>
        <v>3.629758801132128E-4</v>
      </c>
      <c r="AU67" s="164">
        <f t="shared" si="15"/>
        <v>5.9371519423722546E-4</v>
      </c>
      <c r="AV67" s="165">
        <f t="shared" si="15"/>
        <v>7.7587781065091967E-4</v>
      </c>
      <c r="AW67" s="163">
        <f t="shared" si="19"/>
        <v>7.9746281153019989E-4</v>
      </c>
      <c r="AX67" s="164">
        <f t="shared" si="19"/>
        <v>7.6652299753094072E-4</v>
      </c>
      <c r="AY67" s="164">
        <f t="shared" si="19"/>
        <v>5.6301746038088431E-4</v>
      </c>
      <c r="AZ67" s="164">
        <f t="shared" si="19"/>
        <v>3.8696556100481836E-4</v>
      </c>
      <c r="BA67" s="164">
        <f t="shared" si="19"/>
        <v>3.0199001551389537E-4</v>
      </c>
      <c r="BB67" s="164">
        <f t="shared" si="19"/>
        <v>2.6712825326120904E-4</v>
      </c>
      <c r="BC67" s="164">
        <f t="shared" si="19"/>
        <v>2.4708273996591437E-4</v>
      </c>
      <c r="BD67" s="164">
        <f t="shared" si="19"/>
        <v>2.3531689520563278E-4</v>
      </c>
      <c r="BE67" s="164">
        <f t="shared" si="19"/>
        <v>2.6364207703594037E-4</v>
      </c>
      <c r="BF67" s="164">
        <f t="shared" si="19"/>
        <v>3.5166802672397342E-4</v>
      </c>
      <c r="BG67" s="164">
        <f t="shared" si="19"/>
        <v>5.7521907716932461E-4</v>
      </c>
      <c r="BH67" s="165">
        <f t="shared" si="19"/>
        <v>7.5170674857354916E-4</v>
      </c>
    </row>
    <row r="68" spans="2:60" s="1" customFormat="1" ht="12.75" x14ac:dyDescent="0.2">
      <c r="B68" s="104">
        <v>300091</v>
      </c>
      <c r="C68" s="105" t="s">
        <v>105</v>
      </c>
      <c r="D68" s="105" t="s">
        <v>73</v>
      </c>
      <c r="E68" s="37"/>
      <c r="F68" s="79"/>
      <c r="G68" s="79"/>
      <c r="H68" s="95">
        <f>P_EX_ref!L51</f>
        <v>1.6407545677174959</v>
      </c>
      <c r="I68" s="89">
        <f>P_EX_ref!M51</f>
        <v>1.6358359063675536</v>
      </c>
      <c r="J68" s="89">
        <f>P_EX_ref!N51</f>
        <v>1.58036189884236</v>
      </c>
      <c r="K68" s="89">
        <f>P_EX_ref!O51</f>
        <v>1.5269451866676615</v>
      </c>
      <c r="L68" s="140"/>
      <c r="M68" s="163">
        <f t="shared" si="17"/>
        <v>8.5690093005793882E-4</v>
      </c>
      <c r="N68" s="164">
        <f t="shared" si="17"/>
        <v>8.2365504697918808E-4</v>
      </c>
      <c r="O68" s="164">
        <f t="shared" si="17"/>
        <v>6.0498142165839167E-4</v>
      </c>
      <c r="P68" s="164">
        <f t="shared" si="17"/>
        <v>4.1580766442155719E-4</v>
      </c>
      <c r="Q68" s="164">
        <f t="shared" si="17"/>
        <v>3.2449854892358003E-4</v>
      </c>
      <c r="R68" s="164">
        <f t="shared" si="17"/>
        <v>2.8703839897569204E-4</v>
      </c>
      <c r="S68" s="164">
        <f t="shared" si="17"/>
        <v>2.6549881275565642E-4</v>
      </c>
      <c r="T68" s="164">
        <f t="shared" si="17"/>
        <v>2.5285601214824425E-4</v>
      </c>
      <c r="U68" s="164">
        <f t="shared" si="17"/>
        <v>2.8329238398090321E-4</v>
      </c>
      <c r="V68" s="164">
        <f t="shared" si="17"/>
        <v>3.7787926259932056E-4</v>
      </c>
      <c r="W68" s="164">
        <f t="shared" si="17"/>
        <v>6.1809247414015259E-4</v>
      </c>
      <c r="X68" s="165">
        <f t="shared" si="17"/>
        <v>8.0773448325133571E-4</v>
      </c>
      <c r="Y68" s="163">
        <f t="shared" si="14"/>
        <v>8.5433210863373945E-4</v>
      </c>
      <c r="Z68" s="164">
        <f t="shared" si="14"/>
        <v>8.2118589021133747E-4</v>
      </c>
      <c r="AA68" s="164">
        <f t="shared" si="14"/>
        <v>6.0316780565835594E-4</v>
      </c>
      <c r="AB68" s="164">
        <f t="shared" si="14"/>
        <v>4.1456115435342108E-4</v>
      </c>
      <c r="AC68" s="164">
        <f t="shared" si="14"/>
        <v>3.2352576572851441E-4</v>
      </c>
      <c r="AD68" s="164">
        <f t="shared" si="14"/>
        <v>2.86177913984963E-4</v>
      </c>
      <c r="AE68" s="164">
        <f t="shared" si="14"/>
        <v>2.6470289923242091E-4</v>
      </c>
      <c r="AF68" s="164">
        <f t="shared" si="14"/>
        <v>2.5209799926897232E-4</v>
      </c>
      <c r="AG68" s="164">
        <f t="shared" si="14"/>
        <v>2.8244312881060786E-4</v>
      </c>
      <c r="AH68" s="164">
        <f t="shared" si="14"/>
        <v>3.7674645446307526E-4</v>
      </c>
      <c r="AI68" s="164">
        <f t="shared" si="14"/>
        <v>6.1623955376859899E-4</v>
      </c>
      <c r="AJ68" s="165">
        <f t="shared" si="14"/>
        <v>8.053130532203282E-4</v>
      </c>
      <c r="AK68" s="163">
        <f t="shared" si="15"/>
        <v>8.231051556470626E-4</v>
      </c>
      <c r="AL68" s="164">
        <f t="shared" si="15"/>
        <v>7.9117047474490875E-4</v>
      </c>
      <c r="AM68" s="164">
        <f t="shared" si="15"/>
        <v>5.8112123557158728E-4</v>
      </c>
      <c r="AN68" s="164">
        <f t="shared" si="15"/>
        <v>3.994084033959517E-4</v>
      </c>
      <c r="AO68" s="164">
        <f t="shared" si="15"/>
        <v>3.1170047697454335E-4</v>
      </c>
      <c r="AP68" s="164">
        <f t="shared" si="15"/>
        <v>2.7571773792986302E-4</v>
      </c>
      <c r="AQ68" s="164">
        <f t="shared" si="15"/>
        <v>2.5502766297917184E-4</v>
      </c>
      <c r="AR68" s="164">
        <f t="shared" si="15"/>
        <v>2.4288348855159222E-4</v>
      </c>
      <c r="AS68" s="164">
        <f t="shared" si="15"/>
        <v>2.7211946402539501E-4</v>
      </c>
      <c r="AT68" s="164">
        <f t="shared" si="15"/>
        <v>3.629758801132128E-4</v>
      </c>
      <c r="AU68" s="164">
        <f t="shared" si="15"/>
        <v>5.9371519423722546E-4</v>
      </c>
      <c r="AV68" s="165">
        <f t="shared" si="15"/>
        <v>7.7587781065091967E-4</v>
      </c>
      <c r="AW68" s="163">
        <f t="shared" si="19"/>
        <v>7.9746281153019989E-4</v>
      </c>
      <c r="AX68" s="164">
        <f t="shared" si="19"/>
        <v>7.6652299753094072E-4</v>
      </c>
      <c r="AY68" s="164">
        <f t="shared" si="19"/>
        <v>5.6301746038088431E-4</v>
      </c>
      <c r="AZ68" s="164">
        <f t="shared" si="19"/>
        <v>3.8696556100481836E-4</v>
      </c>
      <c r="BA68" s="164">
        <f t="shared" si="19"/>
        <v>3.0199001551389537E-4</v>
      </c>
      <c r="BB68" s="164">
        <f t="shared" si="19"/>
        <v>2.6712825326120904E-4</v>
      </c>
      <c r="BC68" s="164">
        <f t="shared" si="19"/>
        <v>2.4708273996591437E-4</v>
      </c>
      <c r="BD68" s="164">
        <f t="shared" si="19"/>
        <v>2.3531689520563278E-4</v>
      </c>
      <c r="BE68" s="164">
        <f t="shared" si="19"/>
        <v>2.6364207703594037E-4</v>
      </c>
      <c r="BF68" s="164">
        <f t="shared" si="19"/>
        <v>3.5166802672397342E-4</v>
      </c>
      <c r="BG68" s="164">
        <f t="shared" si="19"/>
        <v>5.7521907716932461E-4</v>
      </c>
      <c r="BH68" s="165">
        <f t="shared" si="19"/>
        <v>7.5170674857354916E-4</v>
      </c>
    </row>
    <row r="69" spans="2:60" s="1" customFormat="1" ht="12.75" x14ac:dyDescent="0.2">
      <c r="B69" s="104">
        <v>300092</v>
      </c>
      <c r="C69" s="105" t="s">
        <v>106</v>
      </c>
      <c r="D69" s="105" t="s">
        <v>73</v>
      </c>
      <c r="E69" s="37"/>
      <c r="F69" s="79"/>
      <c r="G69" s="79"/>
      <c r="H69" s="95">
        <f>P_EX_ref!L52</f>
        <v>1.6407545677174959</v>
      </c>
      <c r="I69" s="89">
        <f>P_EX_ref!M52</f>
        <v>1.6358359063675536</v>
      </c>
      <c r="J69" s="89">
        <f>P_EX_ref!N52</f>
        <v>1.58036189884236</v>
      </c>
      <c r="K69" s="89">
        <f>P_EX_ref!O52</f>
        <v>1.5269451866676615</v>
      </c>
      <c r="L69" s="140"/>
      <c r="M69" s="163">
        <f t="shared" si="17"/>
        <v>8.5690093005793882E-4</v>
      </c>
      <c r="N69" s="164">
        <f t="shared" si="17"/>
        <v>8.2365504697918808E-4</v>
      </c>
      <c r="O69" s="164">
        <f t="shared" si="17"/>
        <v>6.0498142165839167E-4</v>
      </c>
      <c r="P69" s="164">
        <f t="shared" si="17"/>
        <v>4.1580766442155719E-4</v>
      </c>
      <c r="Q69" s="164">
        <f t="shared" si="17"/>
        <v>3.2449854892358003E-4</v>
      </c>
      <c r="R69" s="164">
        <f t="shared" si="17"/>
        <v>2.8703839897569204E-4</v>
      </c>
      <c r="S69" s="164">
        <f t="shared" si="17"/>
        <v>2.6549881275565642E-4</v>
      </c>
      <c r="T69" s="164">
        <f t="shared" si="17"/>
        <v>2.5285601214824425E-4</v>
      </c>
      <c r="U69" s="164">
        <f t="shared" si="17"/>
        <v>2.8329238398090321E-4</v>
      </c>
      <c r="V69" s="164">
        <f t="shared" si="17"/>
        <v>3.7787926259932056E-4</v>
      </c>
      <c r="W69" s="164">
        <f t="shared" si="17"/>
        <v>6.1809247414015259E-4</v>
      </c>
      <c r="X69" s="165">
        <f t="shared" si="17"/>
        <v>8.0773448325133571E-4</v>
      </c>
      <c r="Y69" s="163">
        <f t="shared" si="14"/>
        <v>8.5433210863373945E-4</v>
      </c>
      <c r="Z69" s="164">
        <f t="shared" si="14"/>
        <v>8.2118589021133747E-4</v>
      </c>
      <c r="AA69" s="164">
        <f t="shared" si="14"/>
        <v>6.0316780565835594E-4</v>
      </c>
      <c r="AB69" s="164">
        <f t="shared" si="14"/>
        <v>4.1456115435342108E-4</v>
      </c>
      <c r="AC69" s="164">
        <f t="shared" si="14"/>
        <v>3.2352576572851441E-4</v>
      </c>
      <c r="AD69" s="164">
        <f t="shared" si="14"/>
        <v>2.86177913984963E-4</v>
      </c>
      <c r="AE69" s="164">
        <f t="shared" si="14"/>
        <v>2.6470289923242091E-4</v>
      </c>
      <c r="AF69" s="164">
        <f t="shared" si="14"/>
        <v>2.5209799926897232E-4</v>
      </c>
      <c r="AG69" s="164">
        <f t="shared" si="14"/>
        <v>2.8244312881060786E-4</v>
      </c>
      <c r="AH69" s="164">
        <f t="shared" si="14"/>
        <v>3.7674645446307526E-4</v>
      </c>
      <c r="AI69" s="164">
        <f t="shared" si="14"/>
        <v>6.1623955376859899E-4</v>
      </c>
      <c r="AJ69" s="165">
        <f t="shared" si="14"/>
        <v>8.053130532203282E-4</v>
      </c>
      <c r="AK69" s="163">
        <f t="shared" si="15"/>
        <v>8.231051556470626E-4</v>
      </c>
      <c r="AL69" s="164">
        <f t="shared" si="15"/>
        <v>7.9117047474490875E-4</v>
      </c>
      <c r="AM69" s="164">
        <f t="shared" si="15"/>
        <v>5.8112123557158728E-4</v>
      </c>
      <c r="AN69" s="164">
        <f t="shared" si="15"/>
        <v>3.994084033959517E-4</v>
      </c>
      <c r="AO69" s="164">
        <f t="shared" si="15"/>
        <v>3.1170047697454335E-4</v>
      </c>
      <c r="AP69" s="164">
        <f t="shared" si="15"/>
        <v>2.7571773792986302E-4</v>
      </c>
      <c r="AQ69" s="164">
        <f t="shared" si="15"/>
        <v>2.5502766297917184E-4</v>
      </c>
      <c r="AR69" s="164">
        <f t="shared" si="15"/>
        <v>2.4288348855159222E-4</v>
      </c>
      <c r="AS69" s="164">
        <f t="shared" si="15"/>
        <v>2.7211946402539501E-4</v>
      </c>
      <c r="AT69" s="164">
        <f t="shared" si="15"/>
        <v>3.629758801132128E-4</v>
      </c>
      <c r="AU69" s="164">
        <f t="shared" si="15"/>
        <v>5.9371519423722546E-4</v>
      </c>
      <c r="AV69" s="165">
        <f t="shared" si="15"/>
        <v>7.7587781065091967E-4</v>
      </c>
      <c r="AW69" s="163">
        <f t="shared" si="19"/>
        <v>7.9746281153019989E-4</v>
      </c>
      <c r="AX69" s="164">
        <f t="shared" si="19"/>
        <v>7.6652299753094072E-4</v>
      </c>
      <c r="AY69" s="164">
        <f t="shared" si="19"/>
        <v>5.6301746038088431E-4</v>
      </c>
      <c r="AZ69" s="164">
        <f t="shared" si="19"/>
        <v>3.8696556100481836E-4</v>
      </c>
      <c r="BA69" s="164">
        <f t="shared" si="19"/>
        <v>3.0199001551389537E-4</v>
      </c>
      <c r="BB69" s="164">
        <f t="shared" si="19"/>
        <v>2.6712825326120904E-4</v>
      </c>
      <c r="BC69" s="164">
        <f t="shared" si="19"/>
        <v>2.4708273996591437E-4</v>
      </c>
      <c r="BD69" s="164">
        <f t="shared" si="19"/>
        <v>2.3531689520563278E-4</v>
      </c>
      <c r="BE69" s="164">
        <f t="shared" si="19"/>
        <v>2.6364207703594037E-4</v>
      </c>
      <c r="BF69" s="164">
        <f t="shared" si="19"/>
        <v>3.5166802672397342E-4</v>
      </c>
      <c r="BG69" s="164">
        <f t="shared" si="19"/>
        <v>5.7521907716932461E-4</v>
      </c>
      <c r="BH69" s="165">
        <f t="shared" si="19"/>
        <v>7.5170674857354916E-4</v>
      </c>
    </row>
    <row r="70" spans="2:60" s="1" customFormat="1" ht="12.75" x14ac:dyDescent="0.2">
      <c r="B70" s="104">
        <v>300095</v>
      </c>
      <c r="C70" s="105" t="s">
        <v>107</v>
      </c>
      <c r="D70" s="105" t="s">
        <v>73</v>
      </c>
      <c r="E70" s="37"/>
      <c r="F70" s="79"/>
      <c r="G70" s="79"/>
      <c r="H70" s="95">
        <f>P_EX_ref!L53</f>
        <v>1.6407545677174959</v>
      </c>
      <c r="I70" s="89">
        <f>P_EX_ref!M53</f>
        <v>1.6358359063675536</v>
      </c>
      <c r="J70" s="89">
        <f>P_EX_ref!N53</f>
        <v>1.58036189884236</v>
      </c>
      <c r="K70" s="89">
        <f>P_EX_ref!O53</f>
        <v>1.5269451866676615</v>
      </c>
      <c r="L70" s="140"/>
      <c r="M70" s="163">
        <f t="shared" si="17"/>
        <v>8.5690093005793882E-4</v>
      </c>
      <c r="N70" s="164">
        <f t="shared" si="17"/>
        <v>8.2365504697918808E-4</v>
      </c>
      <c r="O70" s="164">
        <f t="shared" si="17"/>
        <v>6.0498142165839167E-4</v>
      </c>
      <c r="P70" s="164">
        <f t="shared" si="17"/>
        <v>4.1580766442155719E-4</v>
      </c>
      <c r="Q70" s="164">
        <f t="shared" si="17"/>
        <v>3.2449854892358003E-4</v>
      </c>
      <c r="R70" s="164">
        <f t="shared" si="17"/>
        <v>2.8703839897569204E-4</v>
      </c>
      <c r="S70" s="164">
        <f t="shared" si="17"/>
        <v>2.6549881275565642E-4</v>
      </c>
      <c r="T70" s="164">
        <f t="shared" si="17"/>
        <v>2.5285601214824425E-4</v>
      </c>
      <c r="U70" s="164">
        <f t="shared" si="17"/>
        <v>2.8329238398090321E-4</v>
      </c>
      <c r="V70" s="164">
        <f t="shared" si="17"/>
        <v>3.7787926259932056E-4</v>
      </c>
      <c r="W70" s="164">
        <f t="shared" si="17"/>
        <v>6.1809247414015259E-4</v>
      </c>
      <c r="X70" s="165">
        <f t="shared" si="17"/>
        <v>8.0773448325133571E-4</v>
      </c>
      <c r="Y70" s="163">
        <f t="shared" ref="Y70:AJ91" si="20">$I70*Y$34*Y$35*Y$36</f>
        <v>8.5433210863373945E-4</v>
      </c>
      <c r="Z70" s="164">
        <f t="shared" si="20"/>
        <v>8.2118589021133747E-4</v>
      </c>
      <c r="AA70" s="164">
        <f t="shared" si="20"/>
        <v>6.0316780565835594E-4</v>
      </c>
      <c r="AB70" s="164">
        <f t="shared" si="20"/>
        <v>4.1456115435342108E-4</v>
      </c>
      <c r="AC70" s="164">
        <f t="shared" si="20"/>
        <v>3.2352576572851441E-4</v>
      </c>
      <c r="AD70" s="164">
        <f t="shared" si="20"/>
        <v>2.86177913984963E-4</v>
      </c>
      <c r="AE70" s="164">
        <f t="shared" si="20"/>
        <v>2.6470289923242091E-4</v>
      </c>
      <c r="AF70" s="164">
        <f t="shared" si="20"/>
        <v>2.5209799926897232E-4</v>
      </c>
      <c r="AG70" s="164">
        <f t="shared" si="20"/>
        <v>2.8244312881060786E-4</v>
      </c>
      <c r="AH70" s="164">
        <f t="shared" si="20"/>
        <v>3.7674645446307526E-4</v>
      </c>
      <c r="AI70" s="164">
        <f t="shared" si="20"/>
        <v>6.1623955376859899E-4</v>
      </c>
      <c r="AJ70" s="165">
        <f t="shared" si="20"/>
        <v>8.053130532203282E-4</v>
      </c>
      <c r="AK70" s="163">
        <f t="shared" ref="AK70:AV91" si="21">$J70*AK$34*AK$35*AK$36</f>
        <v>8.231051556470626E-4</v>
      </c>
      <c r="AL70" s="164">
        <f t="shared" si="21"/>
        <v>7.9117047474490875E-4</v>
      </c>
      <c r="AM70" s="164">
        <f t="shared" si="21"/>
        <v>5.8112123557158728E-4</v>
      </c>
      <c r="AN70" s="164">
        <f t="shared" si="21"/>
        <v>3.994084033959517E-4</v>
      </c>
      <c r="AO70" s="164">
        <f t="shared" si="21"/>
        <v>3.1170047697454335E-4</v>
      </c>
      <c r="AP70" s="164">
        <f t="shared" si="21"/>
        <v>2.7571773792986302E-4</v>
      </c>
      <c r="AQ70" s="164">
        <f t="shared" si="21"/>
        <v>2.5502766297917184E-4</v>
      </c>
      <c r="AR70" s="164">
        <f t="shared" si="21"/>
        <v>2.4288348855159222E-4</v>
      </c>
      <c r="AS70" s="164">
        <f t="shared" si="21"/>
        <v>2.7211946402539501E-4</v>
      </c>
      <c r="AT70" s="164">
        <f t="shared" si="21"/>
        <v>3.629758801132128E-4</v>
      </c>
      <c r="AU70" s="164">
        <f t="shared" si="21"/>
        <v>5.9371519423722546E-4</v>
      </c>
      <c r="AV70" s="165">
        <f t="shared" si="21"/>
        <v>7.7587781065091967E-4</v>
      </c>
      <c r="AW70" s="163">
        <f t="shared" si="19"/>
        <v>7.9746281153019989E-4</v>
      </c>
      <c r="AX70" s="164">
        <f t="shared" si="19"/>
        <v>7.6652299753094072E-4</v>
      </c>
      <c r="AY70" s="164">
        <f t="shared" si="19"/>
        <v>5.6301746038088431E-4</v>
      </c>
      <c r="AZ70" s="164">
        <f t="shared" si="19"/>
        <v>3.8696556100481836E-4</v>
      </c>
      <c r="BA70" s="164">
        <f t="shared" si="19"/>
        <v>3.0199001551389537E-4</v>
      </c>
      <c r="BB70" s="164">
        <f t="shared" si="19"/>
        <v>2.6712825326120904E-4</v>
      </c>
      <c r="BC70" s="164">
        <f t="shared" si="19"/>
        <v>2.4708273996591437E-4</v>
      </c>
      <c r="BD70" s="164">
        <f t="shared" si="19"/>
        <v>2.3531689520563278E-4</v>
      </c>
      <c r="BE70" s="164">
        <f t="shared" si="19"/>
        <v>2.6364207703594037E-4</v>
      </c>
      <c r="BF70" s="164">
        <f t="shared" si="19"/>
        <v>3.5166802672397342E-4</v>
      </c>
      <c r="BG70" s="164">
        <f t="shared" si="19"/>
        <v>5.7521907716932461E-4</v>
      </c>
      <c r="BH70" s="165">
        <f t="shared" si="19"/>
        <v>7.5170674857354916E-4</v>
      </c>
    </row>
    <row r="71" spans="2:60" s="1" customFormat="1" ht="12.75" x14ac:dyDescent="0.2">
      <c r="B71" s="104">
        <v>300096</v>
      </c>
      <c r="C71" s="105" t="s">
        <v>108</v>
      </c>
      <c r="D71" s="105" t="s">
        <v>73</v>
      </c>
      <c r="E71" s="37"/>
      <c r="F71" s="79"/>
      <c r="G71" s="79"/>
      <c r="H71" s="95">
        <f>P_EX_ref!L54</f>
        <v>1.6407545677174959</v>
      </c>
      <c r="I71" s="89">
        <f>P_EX_ref!M54</f>
        <v>1.6358359063675536</v>
      </c>
      <c r="J71" s="89">
        <f>P_EX_ref!N54</f>
        <v>1.58036189884236</v>
      </c>
      <c r="K71" s="89">
        <f>P_EX_ref!O54</f>
        <v>1.5269451866676615</v>
      </c>
      <c r="L71" s="140"/>
      <c r="M71" s="163">
        <f t="shared" si="17"/>
        <v>8.5690093005793882E-4</v>
      </c>
      <c r="N71" s="164">
        <f t="shared" si="17"/>
        <v>8.2365504697918808E-4</v>
      </c>
      <c r="O71" s="164">
        <f t="shared" si="17"/>
        <v>6.0498142165839167E-4</v>
      </c>
      <c r="P71" s="164">
        <f t="shared" si="17"/>
        <v>4.1580766442155719E-4</v>
      </c>
      <c r="Q71" s="164">
        <f t="shared" si="17"/>
        <v>3.2449854892358003E-4</v>
      </c>
      <c r="R71" s="164">
        <f t="shared" si="17"/>
        <v>2.8703839897569204E-4</v>
      </c>
      <c r="S71" s="164">
        <f t="shared" si="17"/>
        <v>2.6549881275565642E-4</v>
      </c>
      <c r="T71" s="164">
        <f t="shared" si="17"/>
        <v>2.5285601214824425E-4</v>
      </c>
      <c r="U71" s="164">
        <f t="shared" si="17"/>
        <v>2.8329238398090321E-4</v>
      </c>
      <c r="V71" s="164">
        <f t="shared" si="17"/>
        <v>3.7787926259932056E-4</v>
      </c>
      <c r="W71" s="164">
        <f t="shared" si="17"/>
        <v>6.1809247414015259E-4</v>
      </c>
      <c r="X71" s="165">
        <f t="shared" si="17"/>
        <v>8.0773448325133571E-4</v>
      </c>
      <c r="Y71" s="163">
        <f t="shared" si="20"/>
        <v>8.5433210863373945E-4</v>
      </c>
      <c r="Z71" s="164">
        <f t="shared" si="20"/>
        <v>8.2118589021133747E-4</v>
      </c>
      <c r="AA71" s="164">
        <f t="shared" si="20"/>
        <v>6.0316780565835594E-4</v>
      </c>
      <c r="AB71" s="164">
        <f t="shared" si="20"/>
        <v>4.1456115435342108E-4</v>
      </c>
      <c r="AC71" s="164">
        <f t="shared" si="20"/>
        <v>3.2352576572851441E-4</v>
      </c>
      <c r="AD71" s="164">
        <f t="shared" si="20"/>
        <v>2.86177913984963E-4</v>
      </c>
      <c r="AE71" s="164">
        <f t="shared" si="20"/>
        <v>2.6470289923242091E-4</v>
      </c>
      <c r="AF71" s="164">
        <f t="shared" si="20"/>
        <v>2.5209799926897232E-4</v>
      </c>
      <c r="AG71" s="164">
        <f t="shared" si="20"/>
        <v>2.8244312881060786E-4</v>
      </c>
      <c r="AH71" s="164">
        <f t="shared" si="20"/>
        <v>3.7674645446307526E-4</v>
      </c>
      <c r="AI71" s="164">
        <f t="shared" si="20"/>
        <v>6.1623955376859899E-4</v>
      </c>
      <c r="AJ71" s="165">
        <f t="shared" si="20"/>
        <v>8.053130532203282E-4</v>
      </c>
      <c r="AK71" s="163">
        <f t="shared" si="21"/>
        <v>8.231051556470626E-4</v>
      </c>
      <c r="AL71" s="164">
        <f t="shared" si="21"/>
        <v>7.9117047474490875E-4</v>
      </c>
      <c r="AM71" s="164">
        <f t="shared" si="21"/>
        <v>5.8112123557158728E-4</v>
      </c>
      <c r="AN71" s="164">
        <f t="shared" si="21"/>
        <v>3.994084033959517E-4</v>
      </c>
      <c r="AO71" s="164">
        <f t="shared" si="21"/>
        <v>3.1170047697454335E-4</v>
      </c>
      <c r="AP71" s="164">
        <f t="shared" si="21"/>
        <v>2.7571773792986302E-4</v>
      </c>
      <c r="AQ71" s="164">
        <f t="shared" si="21"/>
        <v>2.5502766297917184E-4</v>
      </c>
      <c r="AR71" s="164">
        <f t="shared" si="21"/>
        <v>2.4288348855159222E-4</v>
      </c>
      <c r="AS71" s="164">
        <f t="shared" si="21"/>
        <v>2.7211946402539501E-4</v>
      </c>
      <c r="AT71" s="164">
        <f t="shared" si="21"/>
        <v>3.629758801132128E-4</v>
      </c>
      <c r="AU71" s="164">
        <f t="shared" si="21"/>
        <v>5.9371519423722546E-4</v>
      </c>
      <c r="AV71" s="165">
        <f t="shared" si="21"/>
        <v>7.7587781065091967E-4</v>
      </c>
      <c r="AW71" s="163">
        <f t="shared" si="19"/>
        <v>7.9746281153019989E-4</v>
      </c>
      <c r="AX71" s="164">
        <f t="shared" si="19"/>
        <v>7.6652299753094072E-4</v>
      </c>
      <c r="AY71" s="164">
        <f t="shared" si="19"/>
        <v>5.6301746038088431E-4</v>
      </c>
      <c r="AZ71" s="164">
        <f t="shared" si="19"/>
        <v>3.8696556100481836E-4</v>
      </c>
      <c r="BA71" s="164">
        <f t="shared" si="19"/>
        <v>3.0199001551389537E-4</v>
      </c>
      <c r="BB71" s="164">
        <f t="shared" si="19"/>
        <v>2.6712825326120904E-4</v>
      </c>
      <c r="BC71" s="164">
        <f t="shared" si="19"/>
        <v>2.4708273996591437E-4</v>
      </c>
      <c r="BD71" s="164">
        <f t="shared" si="19"/>
        <v>2.3531689520563278E-4</v>
      </c>
      <c r="BE71" s="164">
        <f t="shared" si="19"/>
        <v>2.6364207703594037E-4</v>
      </c>
      <c r="BF71" s="164">
        <f t="shared" si="19"/>
        <v>3.5166802672397342E-4</v>
      </c>
      <c r="BG71" s="164">
        <f t="shared" si="19"/>
        <v>5.7521907716932461E-4</v>
      </c>
      <c r="BH71" s="165">
        <f t="shared" si="19"/>
        <v>7.5170674857354916E-4</v>
      </c>
    </row>
    <row r="72" spans="2:60" s="1" customFormat="1" ht="12.75" x14ac:dyDescent="0.2">
      <c r="B72" s="104">
        <v>300097</v>
      </c>
      <c r="C72" s="105" t="s">
        <v>109</v>
      </c>
      <c r="D72" s="105" t="s">
        <v>73</v>
      </c>
      <c r="E72" s="37"/>
      <c r="F72" s="79"/>
      <c r="G72" s="79"/>
      <c r="H72" s="95">
        <f>P_EX_ref!L55</f>
        <v>1.6407545677174959</v>
      </c>
      <c r="I72" s="89">
        <f>P_EX_ref!M55</f>
        <v>1.6358359063675536</v>
      </c>
      <c r="J72" s="89">
        <f>P_EX_ref!N55</f>
        <v>1.58036189884236</v>
      </c>
      <c r="K72" s="89">
        <f>P_EX_ref!O55</f>
        <v>1.5269451866676615</v>
      </c>
      <c r="L72" s="140"/>
      <c r="M72" s="163">
        <f t="shared" si="17"/>
        <v>8.5690093005793882E-4</v>
      </c>
      <c r="N72" s="164">
        <f t="shared" si="17"/>
        <v>8.2365504697918808E-4</v>
      </c>
      <c r="O72" s="164">
        <f t="shared" si="17"/>
        <v>6.0498142165839167E-4</v>
      </c>
      <c r="P72" s="164">
        <f t="shared" si="17"/>
        <v>4.1580766442155719E-4</v>
      </c>
      <c r="Q72" s="164">
        <f t="shared" si="17"/>
        <v>3.2449854892358003E-4</v>
      </c>
      <c r="R72" s="164">
        <f t="shared" si="17"/>
        <v>2.8703839897569204E-4</v>
      </c>
      <c r="S72" s="164">
        <f t="shared" si="17"/>
        <v>2.6549881275565642E-4</v>
      </c>
      <c r="T72" s="164">
        <f t="shared" si="17"/>
        <v>2.5285601214824425E-4</v>
      </c>
      <c r="U72" s="164">
        <f t="shared" si="17"/>
        <v>2.8329238398090321E-4</v>
      </c>
      <c r="V72" s="164">
        <f t="shared" si="17"/>
        <v>3.7787926259932056E-4</v>
      </c>
      <c r="W72" s="164">
        <f t="shared" si="17"/>
        <v>6.1809247414015259E-4</v>
      </c>
      <c r="X72" s="165">
        <f t="shared" si="17"/>
        <v>8.0773448325133571E-4</v>
      </c>
      <c r="Y72" s="163">
        <f t="shared" si="20"/>
        <v>8.5433210863373945E-4</v>
      </c>
      <c r="Z72" s="164">
        <f t="shared" si="20"/>
        <v>8.2118589021133747E-4</v>
      </c>
      <c r="AA72" s="164">
        <f t="shared" si="20"/>
        <v>6.0316780565835594E-4</v>
      </c>
      <c r="AB72" s="164">
        <f t="shared" si="20"/>
        <v>4.1456115435342108E-4</v>
      </c>
      <c r="AC72" s="164">
        <f t="shared" si="20"/>
        <v>3.2352576572851441E-4</v>
      </c>
      <c r="AD72" s="164">
        <f t="shared" si="20"/>
        <v>2.86177913984963E-4</v>
      </c>
      <c r="AE72" s="164">
        <f t="shared" si="20"/>
        <v>2.6470289923242091E-4</v>
      </c>
      <c r="AF72" s="164">
        <f t="shared" si="20"/>
        <v>2.5209799926897232E-4</v>
      </c>
      <c r="AG72" s="164">
        <f t="shared" si="20"/>
        <v>2.8244312881060786E-4</v>
      </c>
      <c r="AH72" s="164">
        <f t="shared" si="20"/>
        <v>3.7674645446307526E-4</v>
      </c>
      <c r="AI72" s="164">
        <f t="shared" si="20"/>
        <v>6.1623955376859899E-4</v>
      </c>
      <c r="AJ72" s="165">
        <f t="shared" si="20"/>
        <v>8.053130532203282E-4</v>
      </c>
      <c r="AK72" s="163">
        <f t="shared" si="21"/>
        <v>8.231051556470626E-4</v>
      </c>
      <c r="AL72" s="164">
        <f t="shared" si="21"/>
        <v>7.9117047474490875E-4</v>
      </c>
      <c r="AM72" s="164">
        <f t="shared" si="21"/>
        <v>5.8112123557158728E-4</v>
      </c>
      <c r="AN72" s="164">
        <f t="shared" si="21"/>
        <v>3.994084033959517E-4</v>
      </c>
      <c r="AO72" s="164">
        <f t="shared" si="21"/>
        <v>3.1170047697454335E-4</v>
      </c>
      <c r="AP72" s="164">
        <f t="shared" si="21"/>
        <v>2.7571773792986302E-4</v>
      </c>
      <c r="AQ72" s="164">
        <f t="shared" si="21"/>
        <v>2.5502766297917184E-4</v>
      </c>
      <c r="AR72" s="164">
        <f t="shared" si="21"/>
        <v>2.4288348855159222E-4</v>
      </c>
      <c r="AS72" s="164">
        <f t="shared" si="21"/>
        <v>2.7211946402539501E-4</v>
      </c>
      <c r="AT72" s="164">
        <f t="shared" si="21"/>
        <v>3.629758801132128E-4</v>
      </c>
      <c r="AU72" s="164">
        <f t="shared" si="21"/>
        <v>5.9371519423722546E-4</v>
      </c>
      <c r="AV72" s="165">
        <f t="shared" si="21"/>
        <v>7.7587781065091967E-4</v>
      </c>
      <c r="AW72" s="163">
        <f t="shared" si="19"/>
        <v>7.9746281153019989E-4</v>
      </c>
      <c r="AX72" s="164">
        <f t="shared" si="19"/>
        <v>7.6652299753094072E-4</v>
      </c>
      <c r="AY72" s="164">
        <f t="shared" si="19"/>
        <v>5.6301746038088431E-4</v>
      </c>
      <c r="AZ72" s="164">
        <f t="shared" si="19"/>
        <v>3.8696556100481836E-4</v>
      </c>
      <c r="BA72" s="164">
        <f t="shared" si="19"/>
        <v>3.0199001551389537E-4</v>
      </c>
      <c r="BB72" s="164">
        <f t="shared" si="19"/>
        <v>2.6712825326120904E-4</v>
      </c>
      <c r="BC72" s="164">
        <f t="shared" si="19"/>
        <v>2.4708273996591437E-4</v>
      </c>
      <c r="BD72" s="164">
        <f t="shared" si="19"/>
        <v>2.3531689520563278E-4</v>
      </c>
      <c r="BE72" s="164">
        <f t="shared" si="19"/>
        <v>2.6364207703594037E-4</v>
      </c>
      <c r="BF72" s="164">
        <f t="shared" si="19"/>
        <v>3.5166802672397342E-4</v>
      </c>
      <c r="BG72" s="164">
        <f t="shared" si="19"/>
        <v>5.7521907716932461E-4</v>
      </c>
      <c r="BH72" s="165">
        <f t="shared" si="19"/>
        <v>7.5170674857354916E-4</v>
      </c>
    </row>
    <row r="73" spans="2:60" s="1" customFormat="1" ht="12.75" x14ac:dyDescent="0.2">
      <c r="B73" s="104">
        <v>300099</v>
      </c>
      <c r="C73" s="105" t="s">
        <v>110</v>
      </c>
      <c r="D73" s="105" t="s">
        <v>73</v>
      </c>
      <c r="E73" s="37"/>
      <c r="F73" s="79"/>
      <c r="G73" s="79"/>
      <c r="H73" s="95">
        <f>P_EX_ref!L56</f>
        <v>1.6407545677174959</v>
      </c>
      <c r="I73" s="89">
        <f>P_EX_ref!M56</f>
        <v>1.6358359063675536</v>
      </c>
      <c r="J73" s="89">
        <f>P_EX_ref!N56</f>
        <v>1.58036189884236</v>
      </c>
      <c r="K73" s="89">
        <f>P_EX_ref!O56</f>
        <v>1.5269451866676615</v>
      </c>
      <c r="L73" s="140"/>
      <c r="M73" s="163">
        <f t="shared" si="17"/>
        <v>8.5690093005793882E-4</v>
      </c>
      <c r="N73" s="164">
        <f t="shared" si="17"/>
        <v>8.2365504697918808E-4</v>
      </c>
      <c r="O73" s="164">
        <f t="shared" si="17"/>
        <v>6.0498142165839167E-4</v>
      </c>
      <c r="P73" s="164">
        <f t="shared" si="17"/>
        <v>4.1580766442155719E-4</v>
      </c>
      <c r="Q73" s="164">
        <f t="shared" si="17"/>
        <v>3.2449854892358003E-4</v>
      </c>
      <c r="R73" s="164">
        <f t="shared" si="17"/>
        <v>2.8703839897569204E-4</v>
      </c>
      <c r="S73" s="164">
        <f t="shared" si="17"/>
        <v>2.6549881275565642E-4</v>
      </c>
      <c r="T73" s="164">
        <f t="shared" si="17"/>
        <v>2.5285601214824425E-4</v>
      </c>
      <c r="U73" s="164">
        <f t="shared" si="17"/>
        <v>2.8329238398090321E-4</v>
      </c>
      <c r="V73" s="164">
        <f t="shared" si="17"/>
        <v>3.7787926259932056E-4</v>
      </c>
      <c r="W73" s="164">
        <f t="shared" si="17"/>
        <v>6.1809247414015259E-4</v>
      </c>
      <c r="X73" s="165">
        <f t="shared" si="17"/>
        <v>8.0773448325133571E-4</v>
      </c>
      <c r="Y73" s="163">
        <f t="shared" si="20"/>
        <v>8.5433210863373945E-4</v>
      </c>
      <c r="Z73" s="164">
        <f t="shared" si="20"/>
        <v>8.2118589021133747E-4</v>
      </c>
      <c r="AA73" s="164">
        <f t="shared" si="20"/>
        <v>6.0316780565835594E-4</v>
      </c>
      <c r="AB73" s="164">
        <f t="shared" si="20"/>
        <v>4.1456115435342108E-4</v>
      </c>
      <c r="AC73" s="164">
        <f t="shared" si="20"/>
        <v>3.2352576572851441E-4</v>
      </c>
      <c r="AD73" s="164">
        <f t="shared" si="20"/>
        <v>2.86177913984963E-4</v>
      </c>
      <c r="AE73" s="164">
        <f t="shared" si="20"/>
        <v>2.6470289923242091E-4</v>
      </c>
      <c r="AF73" s="164">
        <f t="shared" si="20"/>
        <v>2.5209799926897232E-4</v>
      </c>
      <c r="AG73" s="164">
        <f t="shared" si="20"/>
        <v>2.8244312881060786E-4</v>
      </c>
      <c r="AH73" s="164">
        <f t="shared" si="20"/>
        <v>3.7674645446307526E-4</v>
      </c>
      <c r="AI73" s="164">
        <f t="shared" si="20"/>
        <v>6.1623955376859899E-4</v>
      </c>
      <c r="AJ73" s="165">
        <f t="shared" si="20"/>
        <v>8.053130532203282E-4</v>
      </c>
      <c r="AK73" s="163">
        <f t="shared" si="21"/>
        <v>8.231051556470626E-4</v>
      </c>
      <c r="AL73" s="164">
        <f t="shared" si="21"/>
        <v>7.9117047474490875E-4</v>
      </c>
      <c r="AM73" s="164">
        <f t="shared" si="21"/>
        <v>5.8112123557158728E-4</v>
      </c>
      <c r="AN73" s="164">
        <f t="shared" si="21"/>
        <v>3.994084033959517E-4</v>
      </c>
      <c r="AO73" s="164">
        <f t="shared" si="21"/>
        <v>3.1170047697454335E-4</v>
      </c>
      <c r="AP73" s="164">
        <f t="shared" si="21"/>
        <v>2.7571773792986302E-4</v>
      </c>
      <c r="AQ73" s="164">
        <f t="shared" si="21"/>
        <v>2.5502766297917184E-4</v>
      </c>
      <c r="AR73" s="164">
        <f t="shared" si="21"/>
        <v>2.4288348855159222E-4</v>
      </c>
      <c r="AS73" s="164">
        <f t="shared" si="21"/>
        <v>2.7211946402539501E-4</v>
      </c>
      <c r="AT73" s="164">
        <f t="shared" si="21"/>
        <v>3.629758801132128E-4</v>
      </c>
      <c r="AU73" s="164">
        <f t="shared" si="21"/>
        <v>5.9371519423722546E-4</v>
      </c>
      <c r="AV73" s="165">
        <f t="shared" si="21"/>
        <v>7.7587781065091967E-4</v>
      </c>
      <c r="AW73" s="163">
        <f t="shared" si="19"/>
        <v>7.9746281153019989E-4</v>
      </c>
      <c r="AX73" s="164">
        <f t="shared" si="19"/>
        <v>7.6652299753094072E-4</v>
      </c>
      <c r="AY73" s="164">
        <f t="shared" si="19"/>
        <v>5.6301746038088431E-4</v>
      </c>
      <c r="AZ73" s="164">
        <f t="shared" si="19"/>
        <v>3.8696556100481836E-4</v>
      </c>
      <c r="BA73" s="164">
        <f t="shared" si="19"/>
        <v>3.0199001551389537E-4</v>
      </c>
      <c r="BB73" s="164">
        <f t="shared" si="19"/>
        <v>2.6712825326120904E-4</v>
      </c>
      <c r="BC73" s="164">
        <f t="shared" si="19"/>
        <v>2.4708273996591437E-4</v>
      </c>
      <c r="BD73" s="164">
        <f t="shared" si="19"/>
        <v>2.3531689520563278E-4</v>
      </c>
      <c r="BE73" s="164">
        <f t="shared" si="19"/>
        <v>2.6364207703594037E-4</v>
      </c>
      <c r="BF73" s="164">
        <f t="shared" si="19"/>
        <v>3.5166802672397342E-4</v>
      </c>
      <c r="BG73" s="164">
        <f t="shared" si="19"/>
        <v>5.7521907716932461E-4</v>
      </c>
      <c r="BH73" s="165">
        <f t="shared" si="19"/>
        <v>7.5170674857354916E-4</v>
      </c>
    </row>
    <row r="74" spans="2:60" s="1" customFormat="1" ht="12.75" x14ac:dyDescent="0.2">
      <c r="B74" s="104">
        <v>300100</v>
      </c>
      <c r="C74" s="105" t="s">
        <v>111</v>
      </c>
      <c r="D74" s="105" t="s">
        <v>73</v>
      </c>
      <c r="E74" s="37"/>
      <c r="F74" s="79"/>
      <c r="G74" s="79"/>
      <c r="H74" s="95">
        <f>P_EX_ref!L57</f>
        <v>1.6407545677174959</v>
      </c>
      <c r="I74" s="89">
        <f>P_EX_ref!M57</f>
        <v>1.6358359063675536</v>
      </c>
      <c r="J74" s="89">
        <f>P_EX_ref!N57</f>
        <v>1.58036189884236</v>
      </c>
      <c r="K74" s="89">
        <f>P_EX_ref!O57</f>
        <v>1.5269451866676615</v>
      </c>
      <c r="L74" s="140"/>
      <c r="M74" s="163">
        <f t="shared" si="17"/>
        <v>8.5690093005793882E-4</v>
      </c>
      <c r="N74" s="164">
        <f t="shared" si="17"/>
        <v>8.2365504697918808E-4</v>
      </c>
      <c r="O74" s="164">
        <f t="shared" si="17"/>
        <v>6.0498142165839167E-4</v>
      </c>
      <c r="P74" s="164">
        <f t="shared" si="17"/>
        <v>4.1580766442155719E-4</v>
      </c>
      <c r="Q74" s="164">
        <f t="shared" si="17"/>
        <v>3.2449854892358003E-4</v>
      </c>
      <c r="R74" s="164">
        <f t="shared" si="17"/>
        <v>2.8703839897569204E-4</v>
      </c>
      <c r="S74" s="164">
        <f t="shared" si="17"/>
        <v>2.6549881275565642E-4</v>
      </c>
      <c r="T74" s="164">
        <f t="shared" si="17"/>
        <v>2.5285601214824425E-4</v>
      </c>
      <c r="U74" s="164">
        <f t="shared" si="17"/>
        <v>2.8329238398090321E-4</v>
      </c>
      <c r="V74" s="164">
        <f t="shared" si="17"/>
        <v>3.7787926259932056E-4</v>
      </c>
      <c r="W74" s="164">
        <f t="shared" si="17"/>
        <v>6.1809247414015259E-4</v>
      </c>
      <c r="X74" s="165">
        <f t="shared" si="17"/>
        <v>8.0773448325133571E-4</v>
      </c>
      <c r="Y74" s="163">
        <f t="shared" si="20"/>
        <v>8.5433210863373945E-4</v>
      </c>
      <c r="Z74" s="164">
        <f t="shared" si="20"/>
        <v>8.2118589021133747E-4</v>
      </c>
      <c r="AA74" s="164">
        <f t="shared" si="20"/>
        <v>6.0316780565835594E-4</v>
      </c>
      <c r="AB74" s="164">
        <f t="shared" si="20"/>
        <v>4.1456115435342108E-4</v>
      </c>
      <c r="AC74" s="164">
        <f t="shared" si="20"/>
        <v>3.2352576572851441E-4</v>
      </c>
      <c r="AD74" s="164">
        <f t="shared" si="20"/>
        <v>2.86177913984963E-4</v>
      </c>
      <c r="AE74" s="164">
        <f t="shared" si="20"/>
        <v>2.6470289923242091E-4</v>
      </c>
      <c r="AF74" s="164">
        <f t="shared" si="20"/>
        <v>2.5209799926897232E-4</v>
      </c>
      <c r="AG74" s="164">
        <f t="shared" si="20"/>
        <v>2.8244312881060786E-4</v>
      </c>
      <c r="AH74" s="164">
        <f t="shared" si="20"/>
        <v>3.7674645446307526E-4</v>
      </c>
      <c r="AI74" s="164">
        <f t="shared" si="20"/>
        <v>6.1623955376859899E-4</v>
      </c>
      <c r="AJ74" s="165">
        <f t="shared" si="20"/>
        <v>8.053130532203282E-4</v>
      </c>
      <c r="AK74" s="163">
        <f t="shared" si="21"/>
        <v>8.231051556470626E-4</v>
      </c>
      <c r="AL74" s="164">
        <f t="shared" si="21"/>
        <v>7.9117047474490875E-4</v>
      </c>
      <c r="AM74" s="164">
        <f t="shared" si="21"/>
        <v>5.8112123557158728E-4</v>
      </c>
      <c r="AN74" s="164">
        <f t="shared" si="21"/>
        <v>3.994084033959517E-4</v>
      </c>
      <c r="AO74" s="164">
        <f t="shared" si="21"/>
        <v>3.1170047697454335E-4</v>
      </c>
      <c r="AP74" s="164">
        <f t="shared" si="21"/>
        <v>2.7571773792986302E-4</v>
      </c>
      <c r="AQ74" s="164">
        <f t="shared" si="21"/>
        <v>2.5502766297917184E-4</v>
      </c>
      <c r="AR74" s="164">
        <f t="shared" si="21"/>
        <v>2.4288348855159222E-4</v>
      </c>
      <c r="AS74" s="164">
        <f t="shared" si="21"/>
        <v>2.7211946402539501E-4</v>
      </c>
      <c r="AT74" s="164">
        <f t="shared" si="21"/>
        <v>3.629758801132128E-4</v>
      </c>
      <c r="AU74" s="164">
        <f t="shared" si="21"/>
        <v>5.9371519423722546E-4</v>
      </c>
      <c r="AV74" s="165">
        <f t="shared" si="21"/>
        <v>7.7587781065091967E-4</v>
      </c>
      <c r="AW74" s="163">
        <f t="shared" si="19"/>
        <v>7.9746281153019989E-4</v>
      </c>
      <c r="AX74" s="164">
        <f t="shared" si="19"/>
        <v>7.6652299753094072E-4</v>
      </c>
      <c r="AY74" s="164">
        <f t="shared" si="19"/>
        <v>5.6301746038088431E-4</v>
      </c>
      <c r="AZ74" s="164">
        <f t="shared" si="19"/>
        <v>3.8696556100481836E-4</v>
      </c>
      <c r="BA74" s="164">
        <f t="shared" si="19"/>
        <v>3.0199001551389537E-4</v>
      </c>
      <c r="BB74" s="164">
        <f t="shared" si="19"/>
        <v>2.6712825326120904E-4</v>
      </c>
      <c r="BC74" s="164">
        <f t="shared" si="19"/>
        <v>2.4708273996591437E-4</v>
      </c>
      <c r="BD74" s="164">
        <f t="shared" si="19"/>
        <v>2.3531689520563278E-4</v>
      </c>
      <c r="BE74" s="164">
        <f t="shared" si="19"/>
        <v>2.6364207703594037E-4</v>
      </c>
      <c r="BF74" s="164">
        <f t="shared" si="19"/>
        <v>3.5166802672397342E-4</v>
      </c>
      <c r="BG74" s="164">
        <f t="shared" si="19"/>
        <v>5.7521907716932461E-4</v>
      </c>
      <c r="BH74" s="165">
        <f t="shared" si="19"/>
        <v>7.5170674857354916E-4</v>
      </c>
    </row>
    <row r="75" spans="2:60" s="1" customFormat="1" ht="12.75" x14ac:dyDescent="0.2">
      <c r="B75" s="104">
        <v>300131</v>
      </c>
      <c r="C75" s="105" t="s">
        <v>112</v>
      </c>
      <c r="D75" s="105" t="s">
        <v>9</v>
      </c>
      <c r="E75" s="37"/>
      <c r="F75" s="79"/>
      <c r="G75" s="79"/>
      <c r="H75" s="95">
        <f>P_EX_ref!L58</f>
        <v>1.6407545677174959</v>
      </c>
      <c r="I75" s="89">
        <f>P_EX_ref!M58</f>
        <v>1.6358359063675536</v>
      </c>
      <c r="J75" s="89">
        <f>P_EX_ref!N58</f>
        <v>1.58036189884236</v>
      </c>
      <c r="K75" s="89">
        <f>P_EX_ref!O58</f>
        <v>1.5269451866676615</v>
      </c>
      <c r="L75" s="140"/>
      <c r="M75" s="163">
        <f t="shared" si="17"/>
        <v>8.5690093005793882E-4</v>
      </c>
      <c r="N75" s="164">
        <f t="shared" si="17"/>
        <v>8.2365504697918808E-4</v>
      </c>
      <c r="O75" s="164">
        <f t="shared" si="17"/>
        <v>6.0498142165839167E-4</v>
      </c>
      <c r="P75" s="164">
        <f t="shared" ref="N75:X98" si="22">$H75*P$34*P$35*P$36</f>
        <v>4.1580766442155719E-4</v>
      </c>
      <c r="Q75" s="164">
        <f t="shared" si="22"/>
        <v>3.2449854892358003E-4</v>
      </c>
      <c r="R75" s="164">
        <f t="shared" si="22"/>
        <v>2.8703839897569204E-4</v>
      </c>
      <c r="S75" s="164">
        <f t="shared" si="22"/>
        <v>2.6549881275565642E-4</v>
      </c>
      <c r="T75" s="164">
        <f t="shared" si="22"/>
        <v>2.5285601214824425E-4</v>
      </c>
      <c r="U75" s="164">
        <f t="shared" si="22"/>
        <v>2.8329238398090321E-4</v>
      </c>
      <c r="V75" s="164">
        <f t="shared" si="22"/>
        <v>3.7787926259932056E-4</v>
      </c>
      <c r="W75" s="164">
        <f t="shared" si="22"/>
        <v>6.1809247414015259E-4</v>
      </c>
      <c r="X75" s="165">
        <f t="shared" si="22"/>
        <v>8.0773448325133571E-4</v>
      </c>
      <c r="Y75" s="163">
        <f t="shared" si="20"/>
        <v>8.5433210863373945E-4</v>
      </c>
      <c r="Z75" s="164">
        <f t="shared" si="20"/>
        <v>8.2118589021133747E-4</v>
      </c>
      <c r="AA75" s="164">
        <f t="shared" si="20"/>
        <v>6.0316780565835594E-4</v>
      </c>
      <c r="AB75" s="164">
        <f t="shared" si="20"/>
        <v>4.1456115435342108E-4</v>
      </c>
      <c r="AC75" s="164">
        <f t="shared" si="20"/>
        <v>3.2352576572851441E-4</v>
      </c>
      <c r="AD75" s="164">
        <f t="shared" si="20"/>
        <v>2.86177913984963E-4</v>
      </c>
      <c r="AE75" s="164">
        <f t="shared" si="20"/>
        <v>2.6470289923242091E-4</v>
      </c>
      <c r="AF75" s="164">
        <f t="shared" si="20"/>
        <v>2.5209799926897232E-4</v>
      </c>
      <c r="AG75" s="164">
        <f t="shared" si="20"/>
        <v>2.8244312881060786E-4</v>
      </c>
      <c r="AH75" s="164">
        <f t="shared" si="20"/>
        <v>3.7674645446307526E-4</v>
      </c>
      <c r="AI75" s="164">
        <f t="shared" si="20"/>
        <v>6.1623955376859899E-4</v>
      </c>
      <c r="AJ75" s="165">
        <f t="shared" si="20"/>
        <v>8.053130532203282E-4</v>
      </c>
      <c r="AK75" s="163">
        <f t="shared" si="21"/>
        <v>8.231051556470626E-4</v>
      </c>
      <c r="AL75" s="164">
        <f t="shared" si="21"/>
        <v>7.9117047474490875E-4</v>
      </c>
      <c r="AM75" s="164">
        <f t="shared" si="21"/>
        <v>5.8112123557158728E-4</v>
      </c>
      <c r="AN75" s="164">
        <f t="shared" si="21"/>
        <v>3.994084033959517E-4</v>
      </c>
      <c r="AO75" s="164">
        <f t="shared" si="21"/>
        <v>3.1170047697454335E-4</v>
      </c>
      <c r="AP75" s="164">
        <f t="shared" si="21"/>
        <v>2.7571773792986302E-4</v>
      </c>
      <c r="AQ75" s="164">
        <f t="shared" si="21"/>
        <v>2.5502766297917184E-4</v>
      </c>
      <c r="AR75" s="164">
        <f t="shared" si="21"/>
        <v>2.4288348855159222E-4</v>
      </c>
      <c r="AS75" s="164">
        <f t="shared" si="21"/>
        <v>2.7211946402539501E-4</v>
      </c>
      <c r="AT75" s="164">
        <f t="shared" si="21"/>
        <v>3.629758801132128E-4</v>
      </c>
      <c r="AU75" s="164">
        <f t="shared" si="21"/>
        <v>5.9371519423722546E-4</v>
      </c>
      <c r="AV75" s="165">
        <f t="shared" si="21"/>
        <v>7.7587781065091967E-4</v>
      </c>
      <c r="AW75" s="163">
        <f t="shared" si="19"/>
        <v>7.9746281153019989E-4</v>
      </c>
      <c r="AX75" s="164">
        <f t="shared" si="19"/>
        <v>7.6652299753094072E-4</v>
      </c>
      <c r="AY75" s="164">
        <f t="shared" si="19"/>
        <v>5.6301746038088431E-4</v>
      </c>
      <c r="AZ75" s="164">
        <f t="shared" si="19"/>
        <v>3.8696556100481836E-4</v>
      </c>
      <c r="BA75" s="164">
        <f t="shared" si="19"/>
        <v>3.0199001551389537E-4</v>
      </c>
      <c r="BB75" s="164">
        <f t="shared" si="19"/>
        <v>2.6712825326120904E-4</v>
      </c>
      <c r="BC75" s="164">
        <f t="shared" si="19"/>
        <v>2.4708273996591437E-4</v>
      </c>
      <c r="BD75" s="164">
        <f t="shared" si="19"/>
        <v>2.3531689520563278E-4</v>
      </c>
      <c r="BE75" s="164">
        <f t="shared" si="19"/>
        <v>2.6364207703594037E-4</v>
      </c>
      <c r="BF75" s="164">
        <f t="shared" si="19"/>
        <v>3.5166802672397342E-4</v>
      </c>
      <c r="BG75" s="164">
        <f t="shared" si="19"/>
        <v>5.7521907716932461E-4</v>
      </c>
      <c r="BH75" s="165">
        <f t="shared" si="19"/>
        <v>7.5170674857354916E-4</v>
      </c>
    </row>
    <row r="76" spans="2:60" s="1" customFormat="1" ht="12.75" x14ac:dyDescent="0.2">
      <c r="B76" s="104" t="s">
        <v>568</v>
      </c>
      <c r="C76" s="105" t="s">
        <v>8</v>
      </c>
      <c r="D76" s="105" t="s">
        <v>9</v>
      </c>
      <c r="E76" s="37"/>
      <c r="F76" s="79"/>
      <c r="G76" s="79"/>
      <c r="H76" s="95">
        <f>P_EX_ref!L59</f>
        <v>1.6407545677174959</v>
      </c>
      <c r="I76" s="89">
        <f>P_EX_ref!M59</f>
        <v>1.6358359063675536</v>
      </c>
      <c r="J76" s="89">
        <f>P_EX_ref!N59</f>
        <v>1.58036189884236</v>
      </c>
      <c r="K76" s="89">
        <f>P_EX_ref!O59</f>
        <v>1.5269451866676615</v>
      </c>
      <c r="L76" s="140"/>
      <c r="M76" s="163">
        <f t="shared" ref="M76:X118" si="23">$H76*M$34*M$35*M$36</f>
        <v>8.5690093005793882E-4</v>
      </c>
      <c r="N76" s="164">
        <f t="shared" si="22"/>
        <v>8.2365504697918808E-4</v>
      </c>
      <c r="O76" s="164">
        <f t="shared" si="22"/>
        <v>6.0498142165839167E-4</v>
      </c>
      <c r="P76" s="164">
        <f t="shared" si="22"/>
        <v>4.1580766442155719E-4</v>
      </c>
      <c r="Q76" s="164">
        <f t="shared" si="22"/>
        <v>3.2449854892358003E-4</v>
      </c>
      <c r="R76" s="164">
        <f t="shared" si="22"/>
        <v>2.8703839897569204E-4</v>
      </c>
      <c r="S76" s="164">
        <f t="shared" si="22"/>
        <v>2.6549881275565642E-4</v>
      </c>
      <c r="T76" s="164">
        <f t="shared" si="22"/>
        <v>2.5285601214824425E-4</v>
      </c>
      <c r="U76" s="164">
        <f t="shared" si="22"/>
        <v>2.8329238398090321E-4</v>
      </c>
      <c r="V76" s="164">
        <f t="shared" si="22"/>
        <v>3.7787926259932056E-4</v>
      </c>
      <c r="W76" s="164">
        <f t="shared" si="22"/>
        <v>6.1809247414015259E-4</v>
      </c>
      <c r="X76" s="165">
        <f t="shared" si="22"/>
        <v>8.0773448325133571E-4</v>
      </c>
      <c r="Y76" s="163">
        <f t="shared" si="20"/>
        <v>8.5433210863373945E-4</v>
      </c>
      <c r="Z76" s="164">
        <f t="shared" si="20"/>
        <v>8.2118589021133747E-4</v>
      </c>
      <c r="AA76" s="164">
        <f t="shared" si="20"/>
        <v>6.0316780565835594E-4</v>
      </c>
      <c r="AB76" s="164">
        <f t="shared" si="20"/>
        <v>4.1456115435342108E-4</v>
      </c>
      <c r="AC76" s="164">
        <f t="shared" si="20"/>
        <v>3.2352576572851441E-4</v>
      </c>
      <c r="AD76" s="164">
        <f t="shared" si="20"/>
        <v>2.86177913984963E-4</v>
      </c>
      <c r="AE76" s="164">
        <f t="shared" si="20"/>
        <v>2.6470289923242091E-4</v>
      </c>
      <c r="AF76" s="164">
        <f t="shared" si="20"/>
        <v>2.5209799926897232E-4</v>
      </c>
      <c r="AG76" s="164">
        <f t="shared" si="20"/>
        <v>2.8244312881060786E-4</v>
      </c>
      <c r="AH76" s="164">
        <f t="shared" si="20"/>
        <v>3.7674645446307526E-4</v>
      </c>
      <c r="AI76" s="164">
        <f t="shared" si="20"/>
        <v>6.1623955376859899E-4</v>
      </c>
      <c r="AJ76" s="165">
        <f t="shared" si="20"/>
        <v>8.053130532203282E-4</v>
      </c>
      <c r="AK76" s="163">
        <f t="shared" si="21"/>
        <v>8.231051556470626E-4</v>
      </c>
      <c r="AL76" s="164">
        <f t="shared" si="21"/>
        <v>7.9117047474490875E-4</v>
      </c>
      <c r="AM76" s="164">
        <f t="shared" si="21"/>
        <v>5.8112123557158728E-4</v>
      </c>
      <c r="AN76" s="164">
        <f t="shared" si="21"/>
        <v>3.994084033959517E-4</v>
      </c>
      <c r="AO76" s="164">
        <f t="shared" si="21"/>
        <v>3.1170047697454335E-4</v>
      </c>
      <c r="AP76" s="164">
        <f t="shared" si="21"/>
        <v>2.7571773792986302E-4</v>
      </c>
      <c r="AQ76" s="164">
        <f t="shared" si="21"/>
        <v>2.5502766297917184E-4</v>
      </c>
      <c r="AR76" s="164">
        <f t="shared" si="21"/>
        <v>2.4288348855159222E-4</v>
      </c>
      <c r="AS76" s="164">
        <f t="shared" si="21"/>
        <v>2.7211946402539501E-4</v>
      </c>
      <c r="AT76" s="164">
        <f t="shared" si="21"/>
        <v>3.629758801132128E-4</v>
      </c>
      <c r="AU76" s="164">
        <f t="shared" si="21"/>
        <v>5.9371519423722546E-4</v>
      </c>
      <c r="AV76" s="165">
        <f t="shared" si="21"/>
        <v>7.7587781065091967E-4</v>
      </c>
      <c r="AW76" s="163">
        <f t="shared" si="19"/>
        <v>7.9746281153019989E-4</v>
      </c>
      <c r="AX76" s="164">
        <f t="shared" si="19"/>
        <v>7.6652299753094072E-4</v>
      </c>
      <c r="AY76" s="164">
        <f t="shared" si="19"/>
        <v>5.6301746038088431E-4</v>
      </c>
      <c r="AZ76" s="164">
        <f t="shared" si="19"/>
        <v>3.8696556100481836E-4</v>
      </c>
      <c r="BA76" s="164">
        <f t="shared" si="19"/>
        <v>3.0199001551389537E-4</v>
      </c>
      <c r="BB76" s="164">
        <f t="shared" si="19"/>
        <v>2.6712825326120904E-4</v>
      </c>
      <c r="BC76" s="164">
        <f t="shared" si="19"/>
        <v>2.4708273996591437E-4</v>
      </c>
      <c r="BD76" s="164">
        <f t="shared" si="19"/>
        <v>2.3531689520563278E-4</v>
      </c>
      <c r="BE76" s="164">
        <f t="shared" si="19"/>
        <v>2.6364207703594037E-4</v>
      </c>
      <c r="BF76" s="164">
        <f t="shared" si="19"/>
        <v>3.5166802672397342E-4</v>
      </c>
      <c r="BG76" s="164">
        <f t="shared" si="19"/>
        <v>5.7521907716932461E-4</v>
      </c>
      <c r="BH76" s="165">
        <f t="shared" si="19"/>
        <v>7.5170674857354916E-4</v>
      </c>
    </row>
    <row r="77" spans="2:60" s="1" customFormat="1" ht="12.75" x14ac:dyDescent="0.2">
      <c r="B77" s="104" t="s">
        <v>569</v>
      </c>
      <c r="C77" s="105" t="s">
        <v>10</v>
      </c>
      <c r="D77" s="105" t="s">
        <v>9</v>
      </c>
      <c r="E77" s="37"/>
      <c r="F77" s="79"/>
      <c r="G77" s="79"/>
      <c r="H77" s="95">
        <f>P_EX_ref!L60</f>
        <v>1.6407545677174959</v>
      </c>
      <c r="I77" s="89">
        <f>P_EX_ref!M60</f>
        <v>1.6358359063675536</v>
      </c>
      <c r="J77" s="89">
        <f>P_EX_ref!N60</f>
        <v>1.58036189884236</v>
      </c>
      <c r="K77" s="89">
        <f>P_EX_ref!O60</f>
        <v>1.5269451866676615</v>
      </c>
      <c r="L77" s="140"/>
      <c r="M77" s="163">
        <f t="shared" si="23"/>
        <v>8.5690093005793882E-4</v>
      </c>
      <c r="N77" s="164">
        <f t="shared" si="22"/>
        <v>8.2365504697918808E-4</v>
      </c>
      <c r="O77" s="164">
        <f t="shared" si="22"/>
        <v>6.0498142165839167E-4</v>
      </c>
      <c r="P77" s="164">
        <f t="shared" si="22"/>
        <v>4.1580766442155719E-4</v>
      </c>
      <c r="Q77" s="164">
        <f t="shared" si="22"/>
        <v>3.2449854892358003E-4</v>
      </c>
      <c r="R77" s="164">
        <f t="shared" si="22"/>
        <v>2.8703839897569204E-4</v>
      </c>
      <c r="S77" s="164">
        <f t="shared" si="22"/>
        <v>2.6549881275565642E-4</v>
      </c>
      <c r="T77" s="164">
        <f t="shared" si="22"/>
        <v>2.5285601214824425E-4</v>
      </c>
      <c r="U77" s="164">
        <f t="shared" si="22"/>
        <v>2.8329238398090321E-4</v>
      </c>
      <c r="V77" s="164">
        <f t="shared" si="22"/>
        <v>3.7787926259932056E-4</v>
      </c>
      <c r="W77" s="164">
        <f t="shared" si="22"/>
        <v>6.1809247414015259E-4</v>
      </c>
      <c r="X77" s="165">
        <f t="shared" si="22"/>
        <v>8.0773448325133571E-4</v>
      </c>
      <c r="Y77" s="163">
        <f t="shared" si="20"/>
        <v>8.5433210863373945E-4</v>
      </c>
      <c r="Z77" s="164">
        <f t="shared" si="20"/>
        <v>8.2118589021133747E-4</v>
      </c>
      <c r="AA77" s="164">
        <f t="shared" si="20"/>
        <v>6.0316780565835594E-4</v>
      </c>
      <c r="AB77" s="164">
        <f t="shared" si="20"/>
        <v>4.1456115435342108E-4</v>
      </c>
      <c r="AC77" s="164">
        <f t="shared" si="20"/>
        <v>3.2352576572851441E-4</v>
      </c>
      <c r="AD77" s="164">
        <f t="shared" si="20"/>
        <v>2.86177913984963E-4</v>
      </c>
      <c r="AE77" s="164">
        <f t="shared" si="20"/>
        <v>2.6470289923242091E-4</v>
      </c>
      <c r="AF77" s="164">
        <f t="shared" si="20"/>
        <v>2.5209799926897232E-4</v>
      </c>
      <c r="AG77" s="164">
        <f t="shared" si="20"/>
        <v>2.8244312881060786E-4</v>
      </c>
      <c r="AH77" s="164">
        <f t="shared" si="20"/>
        <v>3.7674645446307526E-4</v>
      </c>
      <c r="AI77" s="164">
        <f t="shared" si="20"/>
        <v>6.1623955376859899E-4</v>
      </c>
      <c r="AJ77" s="165">
        <f t="shared" si="20"/>
        <v>8.053130532203282E-4</v>
      </c>
      <c r="AK77" s="163">
        <f t="shared" si="21"/>
        <v>8.231051556470626E-4</v>
      </c>
      <c r="AL77" s="164">
        <f t="shared" si="21"/>
        <v>7.9117047474490875E-4</v>
      </c>
      <c r="AM77" s="164">
        <f t="shared" si="21"/>
        <v>5.8112123557158728E-4</v>
      </c>
      <c r="AN77" s="164">
        <f t="shared" si="21"/>
        <v>3.994084033959517E-4</v>
      </c>
      <c r="AO77" s="164">
        <f t="shared" si="21"/>
        <v>3.1170047697454335E-4</v>
      </c>
      <c r="AP77" s="164">
        <f t="shared" si="21"/>
        <v>2.7571773792986302E-4</v>
      </c>
      <c r="AQ77" s="164">
        <f t="shared" si="21"/>
        <v>2.5502766297917184E-4</v>
      </c>
      <c r="AR77" s="164">
        <f t="shared" si="21"/>
        <v>2.4288348855159222E-4</v>
      </c>
      <c r="AS77" s="164">
        <f t="shared" si="21"/>
        <v>2.7211946402539501E-4</v>
      </c>
      <c r="AT77" s="164">
        <f t="shared" si="21"/>
        <v>3.629758801132128E-4</v>
      </c>
      <c r="AU77" s="164">
        <f t="shared" si="21"/>
        <v>5.9371519423722546E-4</v>
      </c>
      <c r="AV77" s="165">
        <f t="shared" si="21"/>
        <v>7.7587781065091967E-4</v>
      </c>
      <c r="AW77" s="163">
        <f t="shared" si="19"/>
        <v>7.9746281153019989E-4</v>
      </c>
      <c r="AX77" s="164">
        <f t="shared" si="19"/>
        <v>7.6652299753094072E-4</v>
      </c>
      <c r="AY77" s="164">
        <f t="shared" si="19"/>
        <v>5.6301746038088431E-4</v>
      </c>
      <c r="AZ77" s="164">
        <f t="shared" si="19"/>
        <v>3.8696556100481836E-4</v>
      </c>
      <c r="BA77" s="164">
        <f t="shared" si="19"/>
        <v>3.0199001551389537E-4</v>
      </c>
      <c r="BB77" s="164">
        <f t="shared" si="19"/>
        <v>2.6712825326120904E-4</v>
      </c>
      <c r="BC77" s="164">
        <f t="shared" si="19"/>
        <v>2.4708273996591437E-4</v>
      </c>
      <c r="BD77" s="164">
        <f t="shared" si="19"/>
        <v>2.3531689520563278E-4</v>
      </c>
      <c r="BE77" s="164">
        <f t="shared" si="19"/>
        <v>2.6364207703594037E-4</v>
      </c>
      <c r="BF77" s="164">
        <f t="shared" si="19"/>
        <v>3.5166802672397342E-4</v>
      </c>
      <c r="BG77" s="164">
        <f t="shared" si="19"/>
        <v>5.7521907716932461E-4</v>
      </c>
      <c r="BH77" s="165">
        <f t="shared" si="19"/>
        <v>7.5170674857354916E-4</v>
      </c>
    </row>
    <row r="78" spans="2:60" s="1" customFormat="1" ht="12.75" x14ac:dyDescent="0.2">
      <c r="B78" s="104" t="s">
        <v>570</v>
      </c>
      <c r="C78" s="105" t="s">
        <v>11</v>
      </c>
      <c r="D78" s="105" t="s">
        <v>9</v>
      </c>
      <c r="E78" s="37"/>
      <c r="F78" s="79"/>
      <c r="G78" s="79"/>
      <c r="H78" s="95">
        <f>P_EX_ref!L61</f>
        <v>1.6407545677174959</v>
      </c>
      <c r="I78" s="89">
        <f>P_EX_ref!M61</f>
        <v>1.6358359063675536</v>
      </c>
      <c r="J78" s="89">
        <f>P_EX_ref!N61</f>
        <v>1.58036189884236</v>
      </c>
      <c r="K78" s="89">
        <f>P_EX_ref!O61</f>
        <v>1.5269451866676615</v>
      </c>
      <c r="L78" s="140"/>
      <c r="M78" s="163">
        <f t="shared" si="23"/>
        <v>8.5690093005793882E-4</v>
      </c>
      <c r="N78" s="164">
        <f t="shared" si="22"/>
        <v>8.2365504697918808E-4</v>
      </c>
      <c r="O78" s="164">
        <f t="shared" si="22"/>
        <v>6.0498142165839167E-4</v>
      </c>
      <c r="P78" s="164">
        <f t="shared" si="22"/>
        <v>4.1580766442155719E-4</v>
      </c>
      <c r="Q78" s="164">
        <f t="shared" si="22"/>
        <v>3.2449854892358003E-4</v>
      </c>
      <c r="R78" s="164">
        <f t="shared" si="22"/>
        <v>2.8703839897569204E-4</v>
      </c>
      <c r="S78" s="164">
        <f t="shared" si="22"/>
        <v>2.6549881275565642E-4</v>
      </c>
      <c r="T78" s="164">
        <f t="shared" si="22"/>
        <v>2.5285601214824425E-4</v>
      </c>
      <c r="U78" s="164">
        <f t="shared" si="22"/>
        <v>2.8329238398090321E-4</v>
      </c>
      <c r="V78" s="164">
        <f t="shared" si="22"/>
        <v>3.7787926259932056E-4</v>
      </c>
      <c r="W78" s="164">
        <f t="shared" si="22"/>
        <v>6.1809247414015259E-4</v>
      </c>
      <c r="X78" s="165">
        <f t="shared" si="22"/>
        <v>8.0773448325133571E-4</v>
      </c>
      <c r="Y78" s="163">
        <f t="shared" si="20"/>
        <v>8.5433210863373945E-4</v>
      </c>
      <c r="Z78" s="164">
        <f t="shared" si="20"/>
        <v>8.2118589021133747E-4</v>
      </c>
      <c r="AA78" s="164">
        <f t="shared" si="20"/>
        <v>6.0316780565835594E-4</v>
      </c>
      <c r="AB78" s="164">
        <f t="shared" si="20"/>
        <v>4.1456115435342108E-4</v>
      </c>
      <c r="AC78" s="164">
        <f t="shared" si="20"/>
        <v>3.2352576572851441E-4</v>
      </c>
      <c r="AD78" s="164">
        <f t="shared" si="20"/>
        <v>2.86177913984963E-4</v>
      </c>
      <c r="AE78" s="164">
        <f t="shared" si="20"/>
        <v>2.6470289923242091E-4</v>
      </c>
      <c r="AF78" s="164">
        <f t="shared" si="20"/>
        <v>2.5209799926897232E-4</v>
      </c>
      <c r="AG78" s="164">
        <f t="shared" si="20"/>
        <v>2.8244312881060786E-4</v>
      </c>
      <c r="AH78" s="164">
        <f t="shared" si="20"/>
        <v>3.7674645446307526E-4</v>
      </c>
      <c r="AI78" s="164">
        <f t="shared" si="20"/>
        <v>6.1623955376859899E-4</v>
      </c>
      <c r="AJ78" s="165">
        <f t="shared" si="20"/>
        <v>8.053130532203282E-4</v>
      </c>
      <c r="AK78" s="163">
        <f t="shared" si="21"/>
        <v>8.231051556470626E-4</v>
      </c>
      <c r="AL78" s="164">
        <f t="shared" si="21"/>
        <v>7.9117047474490875E-4</v>
      </c>
      <c r="AM78" s="164">
        <f t="shared" si="21"/>
        <v>5.8112123557158728E-4</v>
      </c>
      <c r="AN78" s="164">
        <f t="shared" si="21"/>
        <v>3.994084033959517E-4</v>
      </c>
      <c r="AO78" s="164">
        <f t="shared" si="21"/>
        <v>3.1170047697454335E-4</v>
      </c>
      <c r="AP78" s="164">
        <f t="shared" si="21"/>
        <v>2.7571773792986302E-4</v>
      </c>
      <c r="AQ78" s="164">
        <f t="shared" si="21"/>
        <v>2.5502766297917184E-4</v>
      </c>
      <c r="AR78" s="164">
        <f t="shared" si="21"/>
        <v>2.4288348855159222E-4</v>
      </c>
      <c r="AS78" s="164">
        <f t="shared" si="21"/>
        <v>2.7211946402539501E-4</v>
      </c>
      <c r="AT78" s="164">
        <f t="shared" si="21"/>
        <v>3.629758801132128E-4</v>
      </c>
      <c r="AU78" s="164">
        <f t="shared" si="21"/>
        <v>5.9371519423722546E-4</v>
      </c>
      <c r="AV78" s="165">
        <f t="shared" si="21"/>
        <v>7.7587781065091967E-4</v>
      </c>
      <c r="AW78" s="163">
        <f t="shared" si="19"/>
        <v>7.9746281153019989E-4</v>
      </c>
      <c r="AX78" s="164">
        <f t="shared" si="19"/>
        <v>7.6652299753094072E-4</v>
      </c>
      <c r="AY78" s="164">
        <f t="shared" si="19"/>
        <v>5.6301746038088431E-4</v>
      </c>
      <c r="AZ78" s="164">
        <f t="shared" si="19"/>
        <v>3.8696556100481836E-4</v>
      </c>
      <c r="BA78" s="164">
        <f t="shared" si="19"/>
        <v>3.0199001551389537E-4</v>
      </c>
      <c r="BB78" s="164">
        <f t="shared" si="19"/>
        <v>2.6712825326120904E-4</v>
      </c>
      <c r="BC78" s="164">
        <f t="shared" si="19"/>
        <v>2.4708273996591437E-4</v>
      </c>
      <c r="BD78" s="164">
        <f t="shared" si="19"/>
        <v>2.3531689520563278E-4</v>
      </c>
      <c r="BE78" s="164">
        <f t="shared" si="19"/>
        <v>2.6364207703594037E-4</v>
      </c>
      <c r="BF78" s="164">
        <f t="shared" si="19"/>
        <v>3.5166802672397342E-4</v>
      </c>
      <c r="BG78" s="164">
        <f t="shared" si="19"/>
        <v>5.7521907716932461E-4</v>
      </c>
      <c r="BH78" s="165">
        <f t="shared" si="19"/>
        <v>7.5170674857354916E-4</v>
      </c>
    </row>
    <row r="79" spans="2:60" s="1" customFormat="1" ht="12.75" x14ac:dyDescent="0.2">
      <c r="B79" s="104">
        <v>300140</v>
      </c>
      <c r="C79" s="105" t="s">
        <v>113</v>
      </c>
      <c r="D79" s="105" t="s">
        <v>9</v>
      </c>
      <c r="E79" s="37"/>
      <c r="F79" s="79"/>
      <c r="G79" s="79"/>
      <c r="H79" s="95">
        <f>P_EX_ref!L62</f>
        <v>1.6407545677174959</v>
      </c>
      <c r="I79" s="89">
        <f>P_EX_ref!M62</f>
        <v>1.6358359063675536</v>
      </c>
      <c r="J79" s="89">
        <f>P_EX_ref!N62</f>
        <v>1.58036189884236</v>
      </c>
      <c r="K79" s="89">
        <f>P_EX_ref!O62</f>
        <v>1.5269451866676615</v>
      </c>
      <c r="L79" s="140"/>
      <c r="M79" s="163">
        <f t="shared" si="23"/>
        <v>8.5690093005793882E-4</v>
      </c>
      <c r="N79" s="164">
        <f t="shared" si="22"/>
        <v>8.2365504697918808E-4</v>
      </c>
      <c r="O79" s="164">
        <f t="shared" si="22"/>
        <v>6.0498142165839167E-4</v>
      </c>
      <c r="P79" s="164">
        <f t="shared" si="22"/>
        <v>4.1580766442155719E-4</v>
      </c>
      <c r="Q79" s="164">
        <f t="shared" si="22"/>
        <v>3.2449854892358003E-4</v>
      </c>
      <c r="R79" s="164">
        <f t="shared" si="22"/>
        <v>2.8703839897569204E-4</v>
      </c>
      <c r="S79" s="164">
        <f t="shared" si="22"/>
        <v>2.6549881275565642E-4</v>
      </c>
      <c r="T79" s="164">
        <f t="shared" si="22"/>
        <v>2.5285601214824425E-4</v>
      </c>
      <c r="U79" s="164">
        <f t="shared" si="22"/>
        <v>2.8329238398090321E-4</v>
      </c>
      <c r="V79" s="164">
        <f t="shared" si="22"/>
        <v>3.7787926259932056E-4</v>
      </c>
      <c r="W79" s="164">
        <f t="shared" si="22"/>
        <v>6.1809247414015259E-4</v>
      </c>
      <c r="X79" s="165">
        <f t="shared" si="22"/>
        <v>8.0773448325133571E-4</v>
      </c>
      <c r="Y79" s="163">
        <f t="shared" si="20"/>
        <v>8.5433210863373945E-4</v>
      </c>
      <c r="Z79" s="164">
        <f t="shared" si="20"/>
        <v>8.2118589021133747E-4</v>
      </c>
      <c r="AA79" s="164">
        <f t="shared" si="20"/>
        <v>6.0316780565835594E-4</v>
      </c>
      <c r="AB79" s="164">
        <f t="shared" si="20"/>
        <v>4.1456115435342108E-4</v>
      </c>
      <c r="AC79" s="164">
        <f t="shared" si="20"/>
        <v>3.2352576572851441E-4</v>
      </c>
      <c r="AD79" s="164">
        <f t="shared" si="20"/>
        <v>2.86177913984963E-4</v>
      </c>
      <c r="AE79" s="164">
        <f t="shared" si="20"/>
        <v>2.6470289923242091E-4</v>
      </c>
      <c r="AF79" s="164">
        <f t="shared" si="20"/>
        <v>2.5209799926897232E-4</v>
      </c>
      <c r="AG79" s="164">
        <f t="shared" si="20"/>
        <v>2.8244312881060786E-4</v>
      </c>
      <c r="AH79" s="164">
        <f t="shared" si="20"/>
        <v>3.7674645446307526E-4</v>
      </c>
      <c r="AI79" s="164">
        <f t="shared" si="20"/>
        <v>6.1623955376859899E-4</v>
      </c>
      <c r="AJ79" s="165">
        <f t="shared" si="20"/>
        <v>8.053130532203282E-4</v>
      </c>
      <c r="AK79" s="163">
        <f t="shared" si="21"/>
        <v>8.231051556470626E-4</v>
      </c>
      <c r="AL79" s="164">
        <f t="shared" si="21"/>
        <v>7.9117047474490875E-4</v>
      </c>
      <c r="AM79" s="164">
        <f t="shared" si="21"/>
        <v>5.8112123557158728E-4</v>
      </c>
      <c r="AN79" s="164">
        <f t="shared" si="21"/>
        <v>3.994084033959517E-4</v>
      </c>
      <c r="AO79" s="164">
        <f t="shared" si="21"/>
        <v>3.1170047697454335E-4</v>
      </c>
      <c r="AP79" s="164">
        <f t="shared" si="21"/>
        <v>2.7571773792986302E-4</v>
      </c>
      <c r="AQ79" s="164">
        <f t="shared" si="21"/>
        <v>2.5502766297917184E-4</v>
      </c>
      <c r="AR79" s="164">
        <f t="shared" si="21"/>
        <v>2.4288348855159222E-4</v>
      </c>
      <c r="AS79" s="164">
        <f t="shared" si="21"/>
        <v>2.7211946402539501E-4</v>
      </c>
      <c r="AT79" s="164">
        <f t="shared" si="21"/>
        <v>3.629758801132128E-4</v>
      </c>
      <c r="AU79" s="164">
        <f t="shared" si="21"/>
        <v>5.9371519423722546E-4</v>
      </c>
      <c r="AV79" s="165">
        <f t="shared" si="21"/>
        <v>7.7587781065091967E-4</v>
      </c>
      <c r="AW79" s="163">
        <f t="shared" si="19"/>
        <v>7.9746281153019989E-4</v>
      </c>
      <c r="AX79" s="164">
        <f t="shared" si="19"/>
        <v>7.6652299753094072E-4</v>
      </c>
      <c r="AY79" s="164">
        <f t="shared" si="19"/>
        <v>5.6301746038088431E-4</v>
      </c>
      <c r="AZ79" s="164">
        <f t="shared" si="19"/>
        <v>3.8696556100481836E-4</v>
      </c>
      <c r="BA79" s="164">
        <f t="shared" si="19"/>
        <v>3.0199001551389537E-4</v>
      </c>
      <c r="BB79" s="164">
        <f t="shared" si="19"/>
        <v>2.6712825326120904E-4</v>
      </c>
      <c r="BC79" s="164">
        <f t="shared" si="19"/>
        <v>2.4708273996591437E-4</v>
      </c>
      <c r="BD79" s="164">
        <f t="shared" si="19"/>
        <v>2.3531689520563278E-4</v>
      </c>
      <c r="BE79" s="164">
        <f t="shared" si="19"/>
        <v>2.6364207703594037E-4</v>
      </c>
      <c r="BF79" s="164">
        <f t="shared" si="19"/>
        <v>3.5166802672397342E-4</v>
      </c>
      <c r="BG79" s="164">
        <f t="shared" si="19"/>
        <v>5.7521907716932461E-4</v>
      </c>
      <c r="BH79" s="165">
        <f t="shared" si="19"/>
        <v>7.5170674857354916E-4</v>
      </c>
    </row>
    <row r="80" spans="2:60" s="1" customFormat="1" ht="12.75" x14ac:dyDescent="0.2">
      <c r="B80" s="104">
        <v>300142</v>
      </c>
      <c r="C80" s="105" t="s">
        <v>114</v>
      </c>
      <c r="D80" s="105" t="s">
        <v>9</v>
      </c>
      <c r="E80" s="37"/>
      <c r="F80" s="79"/>
      <c r="G80" s="79"/>
      <c r="H80" s="95">
        <f>P_EX_ref!L63</f>
        <v>1.6407545677174959</v>
      </c>
      <c r="I80" s="89">
        <f>P_EX_ref!M63</f>
        <v>1.6358359063675536</v>
      </c>
      <c r="J80" s="89">
        <f>P_EX_ref!N63</f>
        <v>1.58036189884236</v>
      </c>
      <c r="K80" s="89">
        <f>P_EX_ref!O63</f>
        <v>1.5269451866676615</v>
      </c>
      <c r="L80" s="140"/>
      <c r="M80" s="163">
        <f t="shared" si="23"/>
        <v>8.5690093005793882E-4</v>
      </c>
      <c r="N80" s="164">
        <f t="shared" si="22"/>
        <v>8.2365504697918808E-4</v>
      </c>
      <c r="O80" s="164">
        <f t="shared" si="22"/>
        <v>6.0498142165839167E-4</v>
      </c>
      <c r="P80" s="164">
        <f t="shared" si="22"/>
        <v>4.1580766442155719E-4</v>
      </c>
      <c r="Q80" s="164">
        <f t="shared" si="22"/>
        <v>3.2449854892358003E-4</v>
      </c>
      <c r="R80" s="164">
        <f t="shared" si="22"/>
        <v>2.8703839897569204E-4</v>
      </c>
      <c r="S80" s="164">
        <f t="shared" si="22"/>
        <v>2.6549881275565642E-4</v>
      </c>
      <c r="T80" s="164">
        <f t="shared" si="22"/>
        <v>2.5285601214824425E-4</v>
      </c>
      <c r="U80" s="164">
        <f t="shared" si="22"/>
        <v>2.8329238398090321E-4</v>
      </c>
      <c r="V80" s="164">
        <f t="shared" si="22"/>
        <v>3.7787926259932056E-4</v>
      </c>
      <c r="W80" s="164">
        <f t="shared" si="22"/>
        <v>6.1809247414015259E-4</v>
      </c>
      <c r="X80" s="165">
        <f t="shared" si="22"/>
        <v>8.0773448325133571E-4</v>
      </c>
      <c r="Y80" s="163">
        <f t="shared" si="20"/>
        <v>8.5433210863373945E-4</v>
      </c>
      <c r="Z80" s="164">
        <f t="shared" si="20"/>
        <v>8.2118589021133747E-4</v>
      </c>
      <c r="AA80" s="164">
        <f t="shared" si="20"/>
        <v>6.0316780565835594E-4</v>
      </c>
      <c r="AB80" s="164">
        <f t="shared" si="20"/>
        <v>4.1456115435342108E-4</v>
      </c>
      <c r="AC80" s="164">
        <f t="shared" si="20"/>
        <v>3.2352576572851441E-4</v>
      </c>
      <c r="AD80" s="164">
        <f t="shared" si="20"/>
        <v>2.86177913984963E-4</v>
      </c>
      <c r="AE80" s="164">
        <f t="shared" si="20"/>
        <v>2.6470289923242091E-4</v>
      </c>
      <c r="AF80" s="164">
        <f t="shared" si="20"/>
        <v>2.5209799926897232E-4</v>
      </c>
      <c r="AG80" s="164">
        <f t="shared" si="20"/>
        <v>2.8244312881060786E-4</v>
      </c>
      <c r="AH80" s="164">
        <f t="shared" si="20"/>
        <v>3.7674645446307526E-4</v>
      </c>
      <c r="AI80" s="164">
        <f t="shared" si="20"/>
        <v>6.1623955376859899E-4</v>
      </c>
      <c r="AJ80" s="165">
        <f t="shared" si="20"/>
        <v>8.053130532203282E-4</v>
      </c>
      <c r="AK80" s="163">
        <f t="shared" si="21"/>
        <v>8.231051556470626E-4</v>
      </c>
      <c r="AL80" s="164">
        <f t="shared" si="21"/>
        <v>7.9117047474490875E-4</v>
      </c>
      <c r="AM80" s="164">
        <f t="shared" si="21"/>
        <v>5.8112123557158728E-4</v>
      </c>
      <c r="AN80" s="164">
        <f t="shared" si="21"/>
        <v>3.994084033959517E-4</v>
      </c>
      <c r="AO80" s="164">
        <f t="shared" si="21"/>
        <v>3.1170047697454335E-4</v>
      </c>
      <c r="AP80" s="164">
        <f t="shared" si="21"/>
        <v>2.7571773792986302E-4</v>
      </c>
      <c r="AQ80" s="164">
        <f t="shared" si="21"/>
        <v>2.5502766297917184E-4</v>
      </c>
      <c r="AR80" s="164">
        <f t="shared" si="21"/>
        <v>2.4288348855159222E-4</v>
      </c>
      <c r="AS80" s="164">
        <f t="shared" si="21"/>
        <v>2.7211946402539501E-4</v>
      </c>
      <c r="AT80" s="164">
        <f t="shared" si="21"/>
        <v>3.629758801132128E-4</v>
      </c>
      <c r="AU80" s="164">
        <f t="shared" si="21"/>
        <v>5.9371519423722546E-4</v>
      </c>
      <c r="AV80" s="165">
        <f t="shared" si="21"/>
        <v>7.7587781065091967E-4</v>
      </c>
      <c r="AW80" s="163">
        <f t="shared" si="19"/>
        <v>7.9746281153019989E-4</v>
      </c>
      <c r="AX80" s="164">
        <f t="shared" si="19"/>
        <v>7.6652299753094072E-4</v>
      </c>
      <c r="AY80" s="164">
        <f t="shared" si="19"/>
        <v>5.6301746038088431E-4</v>
      </c>
      <c r="AZ80" s="164">
        <f t="shared" si="19"/>
        <v>3.8696556100481836E-4</v>
      </c>
      <c r="BA80" s="164">
        <f t="shared" si="19"/>
        <v>3.0199001551389537E-4</v>
      </c>
      <c r="BB80" s="164">
        <f t="shared" si="19"/>
        <v>2.6712825326120904E-4</v>
      </c>
      <c r="BC80" s="164">
        <f t="shared" si="19"/>
        <v>2.4708273996591437E-4</v>
      </c>
      <c r="BD80" s="164">
        <f t="shared" si="19"/>
        <v>2.3531689520563278E-4</v>
      </c>
      <c r="BE80" s="164">
        <f t="shared" si="19"/>
        <v>2.6364207703594037E-4</v>
      </c>
      <c r="BF80" s="164">
        <f t="shared" si="19"/>
        <v>3.5166802672397342E-4</v>
      </c>
      <c r="BG80" s="164">
        <f t="shared" si="19"/>
        <v>5.7521907716932461E-4</v>
      </c>
      <c r="BH80" s="165">
        <f t="shared" si="19"/>
        <v>7.5170674857354916E-4</v>
      </c>
    </row>
    <row r="81" spans="2:65" s="1" customFormat="1" ht="12.75" x14ac:dyDescent="0.2">
      <c r="B81" s="104" t="s">
        <v>571</v>
      </c>
      <c r="C81" s="105" t="s">
        <v>44</v>
      </c>
      <c r="D81" s="105" t="s">
        <v>9</v>
      </c>
      <c r="E81" s="37"/>
      <c r="F81" s="79"/>
      <c r="G81" s="79"/>
      <c r="H81" s="95">
        <f>P_EX_ref!L64</f>
        <v>1.6407545677174959</v>
      </c>
      <c r="I81" s="89">
        <f>P_EX_ref!M64</f>
        <v>1.6358359063675536</v>
      </c>
      <c r="J81" s="89">
        <f>P_EX_ref!N64</f>
        <v>1.58036189884236</v>
      </c>
      <c r="K81" s="89">
        <f>P_EX_ref!O64</f>
        <v>1.5269451866676615</v>
      </c>
      <c r="L81" s="140"/>
      <c r="M81" s="163">
        <f t="shared" si="23"/>
        <v>8.5690093005793882E-4</v>
      </c>
      <c r="N81" s="164">
        <f t="shared" si="22"/>
        <v>8.2365504697918808E-4</v>
      </c>
      <c r="O81" s="164">
        <f t="shared" si="22"/>
        <v>6.0498142165839167E-4</v>
      </c>
      <c r="P81" s="164">
        <f t="shared" si="22"/>
        <v>4.1580766442155719E-4</v>
      </c>
      <c r="Q81" s="164">
        <f t="shared" si="22"/>
        <v>3.2449854892358003E-4</v>
      </c>
      <c r="R81" s="164">
        <f t="shared" si="22"/>
        <v>2.8703839897569204E-4</v>
      </c>
      <c r="S81" s="164">
        <f t="shared" si="22"/>
        <v>2.6549881275565642E-4</v>
      </c>
      <c r="T81" s="164">
        <f t="shared" si="22"/>
        <v>2.5285601214824425E-4</v>
      </c>
      <c r="U81" s="164">
        <f t="shared" si="22"/>
        <v>2.8329238398090321E-4</v>
      </c>
      <c r="V81" s="164">
        <f t="shared" si="22"/>
        <v>3.7787926259932056E-4</v>
      </c>
      <c r="W81" s="164">
        <f t="shared" si="22"/>
        <v>6.1809247414015259E-4</v>
      </c>
      <c r="X81" s="165">
        <f t="shared" si="22"/>
        <v>8.0773448325133571E-4</v>
      </c>
      <c r="Y81" s="163">
        <f t="shared" si="20"/>
        <v>8.5433210863373945E-4</v>
      </c>
      <c r="Z81" s="164">
        <f t="shared" si="20"/>
        <v>8.2118589021133747E-4</v>
      </c>
      <c r="AA81" s="164">
        <f t="shared" si="20"/>
        <v>6.0316780565835594E-4</v>
      </c>
      <c r="AB81" s="164">
        <f t="shared" si="20"/>
        <v>4.1456115435342108E-4</v>
      </c>
      <c r="AC81" s="164">
        <f t="shared" si="20"/>
        <v>3.2352576572851441E-4</v>
      </c>
      <c r="AD81" s="164">
        <f t="shared" si="20"/>
        <v>2.86177913984963E-4</v>
      </c>
      <c r="AE81" s="164">
        <f t="shared" si="20"/>
        <v>2.6470289923242091E-4</v>
      </c>
      <c r="AF81" s="164">
        <f t="shared" si="20"/>
        <v>2.5209799926897232E-4</v>
      </c>
      <c r="AG81" s="164">
        <f t="shared" si="20"/>
        <v>2.8244312881060786E-4</v>
      </c>
      <c r="AH81" s="164">
        <f t="shared" si="20"/>
        <v>3.7674645446307526E-4</v>
      </c>
      <c r="AI81" s="164">
        <f t="shared" si="20"/>
        <v>6.1623955376859899E-4</v>
      </c>
      <c r="AJ81" s="165">
        <f t="shared" si="20"/>
        <v>8.053130532203282E-4</v>
      </c>
      <c r="AK81" s="163">
        <f t="shared" si="21"/>
        <v>8.231051556470626E-4</v>
      </c>
      <c r="AL81" s="164">
        <f t="shared" si="21"/>
        <v>7.9117047474490875E-4</v>
      </c>
      <c r="AM81" s="164">
        <f t="shared" si="21"/>
        <v>5.8112123557158728E-4</v>
      </c>
      <c r="AN81" s="164">
        <f t="shared" si="21"/>
        <v>3.994084033959517E-4</v>
      </c>
      <c r="AO81" s="164">
        <f t="shared" si="21"/>
        <v>3.1170047697454335E-4</v>
      </c>
      <c r="AP81" s="164">
        <f t="shared" si="21"/>
        <v>2.7571773792986302E-4</v>
      </c>
      <c r="AQ81" s="164">
        <f t="shared" si="21"/>
        <v>2.5502766297917184E-4</v>
      </c>
      <c r="AR81" s="164">
        <f t="shared" si="21"/>
        <v>2.4288348855159222E-4</v>
      </c>
      <c r="AS81" s="164">
        <f t="shared" si="21"/>
        <v>2.7211946402539501E-4</v>
      </c>
      <c r="AT81" s="164">
        <f t="shared" si="21"/>
        <v>3.629758801132128E-4</v>
      </c>
      <c r="AU81" s="164">
        <f t="shared" si="21"/>
        <v>5.9371519423722546E-4</v>
      </c>
      <c r="AV81" s="165">
        <f t="shared" si="21"/>
        <v>7.7587781065091967E-4</v>
      </c>
      <c r="AW81" s="163">
        <f t="shared" si="19"/>
        <v>7.9746281153019989E-4</v>
      </c>
      <c r="AX81" s="164">
        <f t="shared" si="19"/>
        <v>7.6652299753094072E-4</v>
      </c>
      <c r="AY81" s="164">
        <f t="shared" si="19"/>
        <v>5.6301746038088431E-4</v>
      </c>
      <c r="AZ81" s="164">
        <f t="shared" ref="AW81:BH102" si="24">$K81*AZ$34*AZ$35*AZ$36</f>
        <v>3.8696556100481836E-4</v>
      </c>
      <c r="BA81" s="164">
        <f t="shared" si="24"/>
        <v>3.0199001551389537E-4</v>
      </c>
      <c r="BB81" s="164">
        <f t="shared" si="24"/>
        <v>2.6712825326120904E-4</v>
      </c>
      <c r="BC81" s="164">
        <f t="shared" si="24"/>
        <v>2.4708273996591437E-4</v>
      </c>
      <c r="BD81" s="164">
        <f t="shared" si="24"/>
        <v>2.3531689520563278E-4</v>
      </c>
      <c r="BE81" s="164">
        <f t="shared" si="24"/>
        <v>2.6364207703594037E-4</v>
      </c>
      <c r="BF81" s="164">
        <f t="shared" si="24"/>
        <v>3.5166802672397342E-4</v>
      </c>
      <c r="BG81" s="164">
        <f t="shared" si="24"/>
        <v>5.7521907716932461E-4</v>
      </c>
      <c r="BH81" s="165">
        <f t="shared" si="24"/>
        <v>7.5170674857354916E-4</v>
      </c>
    </row>
    <row r="82" spans="2:65" s="1" customFormat="1" ht="12.75" x14ac:dyDescent="0.2">
      <c r="B82" s="104" t="s">
        <v>572</v>
      </c>
      <c r="C82" s="105" t="s">
        <v>12</v>
      </c>
      <c r="D82" s="105" t="s">
        <v>9</v>
      </c>
      <c r="E82" s="37"/>
      <c r="F82" s="79"/>
      <c r="G82" s="79"/>
      <c r="H82" s="95">
        <f>P_EX_ref!L65</f>
        <v>1.6407545677174959</v>
      </c>
      <c r="I82" s="89">
        <f>P_EX_ref!M65</f>
        <v>1.6358359063675536</v>
      </c>
      <c r="J82" s="89">
        <f>P_EX_ref!N65</f>
        <v>1.58036189884236</v>
      </c>
      <c r="K82" s="89">
        <f>P_EX_ref!O65</f>
        <v>1.5269451866676615</v>
      </c>
      <c r="L82" s="140"/>
      <c r="M82" s="163">
        <f t="shared" si="23"/>
        <v>8.5690093005793882E-4</v>
      </c>
      <c r="N82" s="164">
        <f t="shared" si="22"/>
        <v>8.2365504697918808E-4</v>
      </c>
      <c r="O82" s="164">
        <f t="shared" si="22"/>
        <v>6.0498142165839167E-4</v>
      </c>
      <c r="P82" s="164">
        <f t="shared" si="22"/>
        <v>4.1580766442155719E-4</v>
      </c>
      <c r="Q82" s="164">
        <f t="shared" si="22"/>
        <v>3.2449854892358003E-4</v>
      </c>
      <c r="R82" s="164">
        <f t="shared" si="22"/>
        <v>2.8703839897569204E-4</v>
      </c>
      <c r="S82" s="164">
        <f t="shared" si="22"/>
        <v>2.6549881275565642E-4</v>
      </c>
      <c r="T82" s="164">
        <f t="shared" si="22"/>
        <v>2.5285601214824425E-4</v>
      </c>
      <c r="U82" s="164">
        <f t="shared" si="22"/>
        <v>2.8329238398090321E-4</v>
      </c>
      <c r="V82" s="164">
        <f t="shared" si="22"/>
        <v>3.7787926259932056E-4</v>
      </c>
      <c r="W82" s="164">
        <f t="shared" si="22"/>
        <v>6.1809247414015259E-4</v>
      </c>
      <c r="X82" s="165">
        <f t="shared" si="22"/>
        <v>8.0773448325133571E-4</v>
      </c>
      <c r="Y82" s="163">
        <f t="shared" si="20"/>
        <v>8.5433210863373945E-4</v>
      </c>
      <c r="Z82" s="164">
        <f t="shared" si="20"/>
        <v>8.2118589021133747E-4</v>
      </c>
      <c r="AA82" s="164">
        <f t="shared" si="20"/>
        <v>6.0316780565835594E-4</v>
      </c>
      <c r="AB82" s="164">
        <f t="shared" si="20"/>
        <v>4.1456115435342108E-4</v>
      </c>
      <c r="AC82" s="164">
        <f t="shared" si="20"/>
        <v>3.2352576572851441E-4</v>
      </c>
      <c r="AD82" s="164">
        <f t="shared" si="20"/>
        <v>2.86177913984963E-4</v>
      </c>
      <c r="AE82" s="164">
        <f t="shared" si="20"/>
        <v>2.6470289923242091E-4</v>
      </c>
      <c r="AF82" s="164">
        <f t="shared" si="20"/>
        <v>2.5209799926897232E-4</v>
      </c>
      <c r="AG82" s="164">
        <f t="shared" si="20"/>
        <v>2.8244312881060786E-4</v>
      </c>
      <c r="AH82" s="164">
        <f t="shared" si="20"/>
        <v>3.7674645446307526E-4</v>
      </c>
      <c r="AI82" s="164">
        <f t="shared" si="20"/>
        <v>6.1623955376859899E-4</v>
      </c>
      <c r="AJ82" s="165">
        <f t="shared" si="20"/>
        <v>8.053130532203282E-4</v>
      </c>
      <c r="AK82" s="163">
        <f t="shared" si="21"/>
        <v>8.231051556470626E-4</v>
      </c>
      <c r="AL82" s="164">
        <f t="shared" si="21"/>
        <v>7.9117047474490875E-4</v>
      </c>
      <c r="AM82" s="164">
        <f t="shared" si="21"/>
        <v>5.8112123557158728E-4</v>
      </c>
      <c r="AN82" s="164">
        <f t="shared" si="21"/>
        <v>3.994084033959517E-4</v>
      </c>
      <c r="AO82" s="164">
        <f t="shared" si="21"/>
        <v>3.1170047697454335E-4</v>
      </c>
      <c r="AP82" s="164">
        <f t="shared" si="21"/>
        <v>2.7571773792986302E-4</v>
      </c>
      <c r="AQ82" s="164">
        <f t="shared" si="21"/>
        <v>2.5502766297917184E-4</v>
      </c>
      <c r="AR82" s="164">
        <f t="shared" si="21"/>
        <v>2.4288348855159222E-4</v>
      </c>
      <c r="AS82" s="164">
        <f t="shared" si="21"/>
        <v>2.7211946402539501E-4</v>
      </c>
      <c r="AT82" s="164">
        <f t="shared" si="21"/>
        <v>3.629758801132128E-4</v>
      </c>
      <c r="AU82" s="164">
        <f t="shared" si="21"/>
        <v>5.9371519423722546E-4</v>
      </c>
      <c r="AV82" s="165">
        <f t="shared" si="21"/>
        <v>7.7587781065091967E-4</v>
      </c>
      <c r="AW82" s="163">
        <f t="shared" si="24"/>
        <v>7.9746281153019989E-4</v>
      </c>
      <c r="AX82" s="164">
        <f t="shared" si="24"/>
        <v>7.6652299753094072E-4</v>
      </c>
      <c r="AY82" s="164">
        <f t="shared" si="24"/>
        <v>5.6301746038088431E-4</v>
      </c>
      <c r="AZ82" s="164">
        <f t="shared" si="24"/>
        <v>3.8696556100481836E-4</v>
      </c>
      <c r="BA82" s="164">
        <f t="shared" si="24"/>
        <v>3.0199001551389537E-4</v>
      </c>
      <c r="BB82" s="164">
        <f t="shared" si="24"/>
        <v>2.6712825326120904E-4</v>
      </c>
      <c r="BC82" s="164">
        <f t="shared" si="24"/>
        <v>2.4708273996591437E-4</v>
      </c>
      <c r="BD82" s="164">
        <f t="shared" si="24"/>
        <v>2.3531689520563278E-4</v>
      </c>
      <c r="BE82" s="164">
        <f t="shared" si="24"/>
        <v>2.6364207703594037E-4</v>
      </c>
      <c r="BF82" s="164">
        <f t="shared" si="24"/>
        <v>3.5166802672397342E-4</v>
      </c>
      <c r="BG82" s="164">
        <f t="shared" si="24"/>
        <v>5.7521907716932461E-4</v>
      </c>
      <c r="BH82" s="165">
        <f t="shared" si="24"/>
        <v>7.5170674857354916E-4</v>
      </c>
    </row>
    <row r="83" spans="2:65" s="1" customFormat="1" ht="12.75" x14ac:dyDescent="0.2">
      <c r="B83" s="104">
        <v>300150</v>
      </c>
      <c r="C83" s="105" t="s">
        <v>115</v>
      </c>
      <c r="D83" s="105" t="s">
        <v>73</v>
      </c>
      <c r="E83" s="37"/>
      <c r="F83" s="79"/>
      <c r="G83" s="79"/>
      <c r="H83" s="95">
        <f>P_EX_ref!L66</f>
        <v>1.6407545677174959</v>
      </c>
      <c r="I83" s="89">
        <f>P_EX_ref!M66</f>
        <v>1.6358359063675536</v>
      </c>
      <c r="J83" s="89">
        <f>P_EX_ref!N66</f>
        <v>1.58036189884236</v>
      </c>
      <c r="K83" s="89">
        <f>P_EX_ref!O66</f>
        <v>1.5269451866676615</v>
      </c>
      <c r="L83" s="140"/>
      <c r="M83" s="163">
        <f t="shared" si="23"/>
        <v>8.5690093005793882E-4</v>
      </c>
      <c r="N83" s="164">
        <f t="shared" si="22"/>
        <v>8.2365504697918808E-4</v>
      </c>
      <c r="O83" s="164">
        <f t="shared" si="22"/>
        <v>6.0498142165839167E-4</v>
      </c>
      <c r="P83" s="164">
        <f t="shared" si="22"/>
        <v>4.1580766442155719E-4</v>
      </c>
      <c r="Q83" s="164">
        <f t="shared" si="22"/>
        <v>3.2449854892358003E-4</v>
      </c>
      <c r="R83" s="164">
        <f t="shared" si="22"/>
        <v>2.8703839897569204E-4</v>
      </c>
      <c r="S83" s="164">
        <f t="shared" si="22"/>
        <v>2.6549881275565642E-4</v>
      </c>
      <c r="T83" s="164">
        <f t="shared" si="22"/>
        <v>2.5285601214824425E-4</v>
      </c>
      <c r="U83" s="164">
        <f t="shared" si="22"/>
        <v>2.8329238398090321E-4</v>
      </c>
      <c r="V83" s="164">
        <f t="shared" si="22"/>
        <v>3.7787926259932056E-4</v>
      </c>
      <c r="W83" s="164">
        <f t="shared" si="22"/>
        <v>6.1809247414015259E-4</v>
      </c>
      <c r="X83" s="165">
        <f t="shared" si="22"/>
        <v>8.0773448325133571E-4</v>
      </c>
      <c r="Y83" s="163">
        <f t="shared" si="20"/>
        <v>8.5433210863373945E-4</v>
      </c>
      <c r="Z83" s="164">
        <f t="shared" si="20"/>
        <v>8.2118589021133747E-4</v>
      </c>
      <c r="AA83" s="164">
        <f t="shared" si="20"/>
        <v>6.0316780565835594E-4</v>
      </c>
      <c r="AB83" s="164">
        <f t="shared" si="20"/>
        <v>4.1456115435342108E-4</v>
      </c>
      <c r="AC83" s="164">
        <f t="shared" si="20"/>
        <v>3.2352576572851441E-4</v>
      </c>
      <c r="AD83" s="164">
        <f t="shared" si="20"/>
        <v>2.86177913984963E-4</v>
      </c>
      <c r="AE83" s="164">
        <f t="shared" si="20"/>
        <v>2.6470289923242091E-4</v>
      </c>
      <c r="AF83" s="164">
        <f t="shared" si="20"/>
        <v>2.5209799926897232E-4</v>
      </c>
      <c r="AG83" s="164">
        <f t="shared" si="20"/>
        <v>2.8244312881060786E-4</v>
      </c>
      <c r="AH83" s="164">
        <f t="shared" si="20"/>
        <v>3.7674645446307526E-4</v>
      </c>
      <c r="AI83" s="164">
        <f t="shared" si="20"/>
        <v>6.1623955376859899E-4</v>
      </c>
      <c r="AJ83" s="165">
        <f t="shared" si="20"/>
        <v>8.053130532203282E-4</v>
      </c>
      <c r="AK83" s="163">
        <f t="shared" si="21"/>
        <v>8.231051556470626E-4</v>
      </c>
      <c r="AL83" s="164">
        <f t="shared" si="21"/>
        <v>7.9117047474490875E-4</v>
      </c>
      <c r="AM83" s="164">
        <f t="shared" si="21"/>
        <v>5.8112123557158728E-4</v>
      </c>
      <c r="AN83" s="164">
        <f t="shared" si="21"/>
        <v>3.994084033959517E-4</v>
      </c>
      <c r="AO83" s="164">
        <f t="shared" si="21"/>
        <v>3.1170047697454335E-4</v>
      </c>
      <c r="AP83" s="164">
        <f t="shared" si="21"/>
        <v>2.7571773792986302E-4</v>
      </c>
      <c r="AQ83" s="164">
        <f t="shared" si="21"/>
        <v>2.5502766297917184E-4</v>
      </c>
      <c r="AR83" s="164">
        <f t="shared" si="21"/>
        <v>2.4288348855159222E-4</v>
      </c>
      <c r="AS83" s="164">
        <f t="shared" si="21"/>
        <v>2.7211946402539501E-4</v>
      </c>
      <c r="AT83" s="164">
        <f t="shared" si="21"/>
        <v>3.629758801132128E-4</v>
      </c>
      <c r="AU83" s="164">
        <f t="shared" si="21"/>
        <v>5.9371519423722546E-4</v>
      </c>
      <c r="AV83" s="165">
        <f t="shared" si="21"/>
        <v>7.7587781065091967E-4</v>
      </c>
      <c r="AW83" s="163">
        <f t="shared" si="24"/>
        <v>7.9746281153019989E-4</v>
      </c>
      <c r="AX83" s="164">
        <f t="shared" si="24"/>
        <v>7.6652299753094072E-4</v>
      </c>
      <c r="AY83" s="164">
        <f t="shared" si="24"/>
        <v>5.6301746038088431E-4</v>
      </c>
      <c r="AZ83" s="164">
        <f t="shared" si="24"/>
        <v>3.8696556100481836E-4</v>
      </c>
      <c r="BA83" s="164">
        <f t="shared" si="24"/>
        <v>3.0199001551389537E-4</v>
      </c>
      <c r="BB83" s="164">
        <f t="shared" si="24"/>
        <v>2.6712825326120904E-4</v>
      </c>
      <c r="BC83" s="164">
        <f t="shared" si="24"/>
        <v>2.4708273996591437E-4</v>
      </c>
      <c r="BD83" s="164">
        <f t="shared" si="24"/>
        <v>2.3531689520563278E-4</v>
      </c>
      <c r="BE83" s="164">
        <f t="shared" si="24"/>
        <v>2.6364207703594037E-4</v>
      </c>
      <c r="BF83" s="164">
        <f t="shared" si="24"/>
        <v>3.5166802672397342E-4</v>
      </c>
      <c r="BG83" s="164">
        <f t="shared" si="24"/>
        <v>5.7521907716932461E-4</v>
      </c>
      <c r="BH83" s="165">
        <f t="shared" si="24"/>
        <v>7.5170674857354916E-4</v>
      </c>
    </row>
    <row r="84" spans="2:65" s="1" customFormat="1" ht="12.75" x14ac:dyDescent="0.2">
      <c r="B84" s="104">
        <v>300153</v>
      </c>
      <c r="C84" s="105" t="s">
        <v>116</v>
      </c>
      <c r="D84" s="105" t="s">
        <v>73</v>
      </c>
      <c r="E84" s="37"/>
      <c r="F84" s="79"/>
      <c r="G84" s="79"/>
      <c r="H84" s="95">
        <f>P_EX_ref!L67</f>
        <v>1.6407545677174959</v>
      </c>
      <c r="I84" s="89">
        <f>P_EX_ref!M67</f>
        <v>1.6358359063675536</v>
      </c>
      <c r="J84" s="89">
        <f>P_EX_ref!N67</f>
        <v>1.58036189884236</v>
      </c>
      <c r="K84" s="89">
        <f>P_EX_ref!O67</f>
        <v>1.5269451866676615</v>
      </c>
      <c r="L84" s="140"/>
      <c r="M84" s="163">
        <f t="shared" si="23"/>
        <v>8.5690093005793882E-4</v>
      </c>
      <c r="N84" s="164">
        <f t="shared" si="22"/>
        <v>8.2365504697918808E-4</v>
      </c>
      <c r="O84" s="164">
        <f t="shared" si="22"/>
        <v>6.0498142165839167E-4</v>
      </c>
      <c r="P84" s="164">
        <f t="shared" si="22"/>
        <v>4.1580766442155719E-4</v>
      </c>
      <c r="Q84" s="164">
        <f t="shared" si="22"/>
        <v>3.2449854892358003E-4</v>
      </c>
      <c r="R84" s="164">
        <f t="shared" si="22"/>
        <v>2.8703839897569204E-4</v>
      </c>
      <c r="S84" s="164">
        <f t="shared" si="22"/>
        <v>2.6549881275565642E-4</v>
      </c>
      <c r="T84" s="164">
        <f t="shared" si="22"/>
        <v>2.5285601214824425E-4</v>
      </c>
      <c r="U84" s="164">
        <f t="shared" si="22"/>
        <v>2.8329238398090321E-4</v>
      </c>
      <c r="V84" s="164">
        <f t="shared" si="22"/>
        <v>3.7787926259932056E-4</v>
      </c>
      <c r="W84" s="164">
        <f t="shared" si="22"/>
        <v>6.1809247414015259E-4</v>
      </c>
      <c r="X84" s="165">
        <f t="shared" si="22"/>
        <v>8.0773448325133571E-4</v>
      </c>
      <c r="Y84" s="163">
        <f t="shared" si="20"/>
        <v>8.5433210863373945E-4</v>
      </c>
      <c r="Z84" s="164">
        <f t="shared" si="20"/>
        <v>8.2118589021133747E-4</v>
      </c>
      <c r="AA84" s="164">
        <f t="shared" si="20"/>
        <v>6.0316780565835594E-4</v>
      </c>
      <c r="AB84" s="164">
        <f t="shared" si="20"/>
        <v>4.1456115435342108E-4</v>
      </c>
      <c r="AC84" s="164">
        <f t="shared" si="20"/>
        <v>3.2352576572851441E-4</v>
      </c>
      <c r="AD84" s="164">
        <f t="shared" si="20"/>
        <v>2.86177913984963E-4</v>
      </c>
      <c r="AE84" s="164">
        <f t="shared" si="20"/>
        <v>2.6470289923242091E-4</v>
      </c>
      <c r="AF84" s="164">
        <f t="shared" si="20"/>
        <v>2.5209799926897232E-4</v>
      </c>
      <c r="AG84" s="164">
        <f t="shared" si="20"/>
        <v>2.8244312881060786E-4</v>
      </c>
      <c r="AH84" s="164">
        <f t="shared" si="20"/>
        <v>3.7674645446307526E-4</v>
      </c>
      <c r="AI84" s="164">
        <f t="shared" si="20"/>
        <v>6.1623955376859899E-4</v>
      </c>
      <c r="AJ84" s="165">
        <f t="shared" si="20"/>
        <v>8.053130532203282E-4</v>
      </c>
      <c r="AK84" s="163">
        <f t="shared" si="21"/>
        <v>8.231051556470626E-4</v>
      </c>
      <c r="AL84" s="164">
        <f t="shared" si="21"/>
        <v>7.9117047474490875E-4</v>
      </c>
      <c r="AM84" s="164">
        <f t="shared" si="21"/>
        <v>5.8112123557158728E-4</v>
      </c>
      <c r="AN84" s="164">
        <f t="shared" si="21"/>
        <v>3.994084033959517E-4</v>
      </c>
      <c r="AO84" s="164">
        <f t="shared" si="21"/>
        <v>3.1170047697454335E-4</v>
      </c>
      <c r="AP84" s="164">
        <f t="shared" si="21"/>
        <v>2.7571773792986302E-4</v>
      </c>
      <c r="AQ84" s="164">
        <f t="shared" si="21"/>
        <v>2.5502766297917184E-4</v>
      </c>
      <c r="AR84" s="164">
        <f t="shared" si="21"/>
        <v>2.4288348855159222E-4</v>
      </c>
      <c r="AS84" s="164">
        <f t="shared" si="21"/>
        <v>2.7211946402539501E-4</v>
      </c>
      <c r="AT84" s="164">
        <f t="shared" si="21"/>
        <v>3.629758801132128E-4</v>
      </c>
      <c r="AU84" s="164">
        <f t="shared" si="21"/>
        <v>5.9371519423722546E-4</v>
      </c>
      <c r="AV84" s="165">
        <f t="shared" si="21"/>
        <v>7.7587781065091967E-4</v>
      </c>
      <c r="AW84" s="163">
        <f t="shared" si="24"/>
        <v>7.9746281153019989E-4</v>
      </c>
      <c r="AX84" s="164">
        <f t="shared" si="24"/>
        <v>7.6652299753094072E-4</v>
      </c>
      <c r="AY84" s="164">
        <f t="shared" si="24"/>
        <v>5.6301746038088431E-4</v>
      </c>
      <c r="AZ84" s="164">
        <f t="shared" si="24"/>
        <v>3.8696556100481836E-4</v>
      </c>
      <c r="BA84" s="164">
        <f t="shared" si="24"/>
        <v>3.0199001551389537E-4</v>
      </c>
      <c r="BB84" s="164">
        <f t="shared" si="24"/>
        <v>2.6712825326120904E-4</v>
      </c>
      <c r="BC84" s="164">
        <f t="shared" si="24"/>
        <v>2.4708273996591437E-4</v>
      </c>
      <c r="BD84" s="164">
        <f t="shared" si="24"/>
        <v>2.3531689520563278E-4</v>
      </c>
      <c r="BE84" s="164">
        <f t="shared" si="24"/>
        <v>2.6364207703594037E-4</v>
      </c>
      <c r="BF84" s="164">
        <f t="shared" si="24"/>
        <v>3.5166802672397342E-4</v>
      </c>
      <c r="BG84" s="164">
        <f t="shared" si="24"/>
        <v>5.7521907716932461E-4</v>
      </c>
      <c r="BH84" s="165">
        <f t="shared" si="24"/>
        <v>7.5170674857354916E-4</v>
      </c>
    </row>
    <row r="85" spans="2:65" s="1" customFormat="1" ht="12.75" x14ac:dyDescent="0.2">
      <c r="B85" s="104">
        <v>300161</v>
      </c>
      <c r="C85" s="105" t="s">
        <v>117</v>
      </c>
      <c r="D85" s="105" t="s">
        <v>75</v>
      </c>
      <c r="E85" s="37"/>
      <c r="F85" s="79"/>
      <c r="G85" s="79"/>
      <c r="H85" s="95">
        <f>P_EX_ref!L68</f>
        <v>1.6407545677174959</v>
      </c>
      <c r="I85" s="89">
        <f>P_EX_ref!M68</f>
        <v>1.6358359063675536</v>
      </c>
      <c r="J85" s="89">
        <f>P_EX_ref!N68</f>
        <v>1.58036189884236</v>
      </c>
      <c r="K85" s="89">
        <f>P_EX_ref!O68</f>
        <v>1.5269451866676615</v>
      </c>
      <c r="L85" s="140"/>
      <c r="M85" s="163">
        <f t="shared" si="23"/>
        <v>8.5690093005793882E-4</v>
      </c>
      <c r="N85" s="164">
        <f t="shared" si="22"/>
        <v>8.2365504697918808E-4</v>
      </c>
      <c r="O85" s="164">
        <f t="shared" si="22"/>
        <v>6.0498142165839167E-4</v>
      </c>
      <c r="P85" s="164">
        <f t="shared" si="22"/>
        <v>4.1580766442155719E-4</v>
      </c>
      <c r="Q85" s="164">
        <f t="shared" si="22"/>
        <v>3.2449854892358003E-4</v>
      </c>
      <c r="R85" s="164">
        <f t="shared" si="22"/>
        <v>2.8703839897569204E-4</v>
      </c>
      <c r="S85" s="164">
        <f t="shared" si="22"/>
        <v>2.6549881275565642E-4</v>
      </c>
      <c r="T85" s="164">
        <f t="shared" si="22"/>
        <v>2.5285601214824425E-4</v>
      </c>
      <c r="U85" s="164">
        <f t="shared" si="22"/>
        <v>2.8329238398090321E-4</v>
      </c>
      <c r="V85" s="164">
        <f t="shared" si="22"/>
        <v>3.7787926259932056E-4</v>
      </c>
      <c r="W85" s="164">
        <f t="shared" si="22"/>
        <v>6.1809247414015259E-4</v>
      </c>
      <c r="X85" s="165">
        <f t="shared" si="22"/>
        <v>8.0773448325133571E-4</v>
      </c>
      <c r="Y85" s="163">
        <f t="shared" si="20"/>
        <v>8.5433210863373945E-4</v>
      </c>
      <c r="Z85" s="164">
        <f t="shared" si="20"/>
        <v>8.2118589021133747E-4</v>
      </c>
      <c r="AA85" s="164">
        <f t="shared" si="20"/>
        <v>6.0316780565835594E-4</v>
      </c>
      <c r="AB85" s="164">
        <f t="shared" si="20"/>
        <v>4.1456115435342108E-4</v>
      </c>
      <c r="AC85" s="164">
        <f t="shared" si="20"/>
        <v>3.2352576572851441E-4</v>
      </c>
      <c r="AD85" s="164">
        <f t="shared" si="20"/>
        <v>2.86177913984963E-4</v>
      </c>
      <c r="AE85" s="164">
        <f t="shared" si="20"/>
        <v>2.6470289923242091E-4</v>
      </c>
      <c r="AF85" s="164">
        <f t="shared" si="20"/>
        <v>2.5209799926897232E-4</v>
      </c>
      <c r="AG85" s="164">
        <f t="shared" si="20"/>
        <v>2.8244312881060786E-4</v>
      </c>
      <c r="AH85" s="164">
        <f t="shared" si="20"/>
        <v>3.7674645446307526E-4</v>
      </c>
      <c r="AI85" s="164">
        <f t="shared" si="20"/>
        <v>6.1623955376859899E-4</v>
      </c>
      <c r="AJ85" s="165">
        <f t="shared" si="20"/>
        <v>8.053130532203282E-4</v>
      </c>
      <c r="AK85" s="163">
        <f t="shared" si="21"/>
        <v>8.231051556470626E-4</v>
      </c>
      <c r="AL85" s="164">
        <f t="shared" si="21"/>
        <v>7.9117047474490875E-4</v>
      </c>
      <c r="AM85" s="164">
        <f t="shared" si="21"/>
        <v>5.8112123557158728E-4</v>
      </c>
      <c r="AN85" s="164">
        <f t="shared" si="21"/>
        <v>3.994084033959517E-4</v>
      </c>
      <c r="AO85" s="164">
        <f t="shared" si="21"/>
        <v>3.1170047697454335E-4</v>
      </c>
      <c r="AP85" s="164">
        <f t="shared" si="21"/>
        <v>2.7571773792986302E-4</v>
      </c>
      <c r="AQ85" s="164">
        <f t="shared" si="21"/>
        <v>2.5502766297917184E-4</v>
      </c>
      <c r="AR85" s="164">
        <f t="shared" si="21"/>
        <v>2.4288348855159222E-4</v>
      </c>
      <c r="AS85" s="164">
        <f t="shared" si="21"/>
        <v>2.7211946402539501E-4</v>
      </c>
      <c r="AT85" s="164">
        <f t="shared" si="21"/>
        <v>3.629758801132128E-4</v>
      </c>
      <c r="AU85" s="164">
        <f t="shared" si="21"/>
        <v>5.9371519423722546E-4</v>
      </c>
      <c r="AV85" s="165">
        <f t="shared" si="21"/>
        <v>7.7587781065091967E-4</v>
      </c>
      <c r="AW85" s="163">
        <f t="shared" si="24"/>
        <v>7.9746281153019989E-4</v>
      </c>
      <c r="AX85" s="164">
        <f t="shared" si="24"/>
        <v>7.6652299753094072E-4</v>
      </c>
      <c r="AY85" s="164">
        <f t="shared" si="24"/>
        <v>5.6301746038088431E-4</v>
      </c>
      <c r="AZ85" s="164">
        <f t="shared" si="24"/>
        <v>3.8696556100481836E-4</v>
      </c>
      <c r="BA85" s="164">
        <f t="shared" si="24"/>
        <v>3.0199001551389537E-4</v>
      </c>
      <c r="BB85" s="164">
        <f t="shared" si="24"/>
        <v>2.6712825326120904E-4</v>
      </c>
      <c r="BC85" s="164">
        <f t="shared" si="24"/>
        <v>2.4708273996591437E-4</v>
      </c>
      <c r="BD85" s="164">
        <f t="shared" si="24"/>
        <v>2.3531689520563278E-4</v>
      </c>
      <c r="BE85" s="164">
        <f t="shared" si="24"/>
        <v>2.6364207703594037E-4</v>
      </c>
      <c r="BF85" s="164">
        <f t="shared" si="24"/>
        <v>3.5166802672397342E-4</v>
      </c>
      <c r="BG85" s="164">
        <f t="shared" si="24"/>
        <v>5.7521907716932461E-4</v>
      </c>
      <c r="BH85" s="165">
        <f t="shared" si="24"/>
        <v>7.5170674857354916E-4</v>
      </c>
    </row>
    <row r="86" spans="2:65" s="1" customFormat="1" ht="12.75" x14ac:dyDescent="0.2">
      <c r="B86" s="104">
        <v>300162</v>
      </c>
      <c r="C86" s="105" t="s">
        <v>118</v>
      </c>
      <c r="D86" s="105" t="s">
        <v>75</v>
      </c>
      <c r="E86" s="37"/>
      <c r="F86" s="79"/>
      <c r="G86" s="79"/>
      <c r="H86" s="95">
        <f>P_EX_ref!L69</f>
        <v>1.6407545677174959</v>
      </c>
      <c r="I86" s="89">
        <f>P_EX_ref!M69</f>
        <v>1.6358359063675536</v>
      </c>
      <c r="J86" s="89">
        <f>P_EX_ref!N69</f>
        <v>1.58036189884236</v>
      </c>
      <c r="K86" s="89">
        <f>P_EX_ref!O69</f>
        <v>1.5269451866676615</v>
      </c>
      <c r="L86" s="140"/>
      <c r="M86" s="163">
        <f t="shared" si="23"/>
        <v>8.5690093005793882E-4</v>
      </c>
      <c r="N86" s="164">
        <f t="shared" si="22"/>
        <v>8.2365504697918808E-4</v>
      </c>
      <c r="O86" s="164">
        <f t="shared" si="22"/>
        <v>6.0498142165839167E-4</v>
      </c>
      <c r="P86" s="164">
        <f t="shared" si="22"/>
        <v>4.1580766442155719E-4</v>
      </c>
      <c r="Q86" s="164">
        <f t="shared" si="22"/>
        <v>3.2449854892358003E-4</v>
      </c>
      <c r="R86" s="164">
        <f t="shared" si="22"/>
        <v>2.8703839897569204E-4</v>
      </c>
      <c r="S86" s="164">
        <f t="shared" si="22"/>
        <v>2.6549881275565642E-4</v>
      </c>
      <c r="T86" s="164">
        <f t="shared" si="22"/>
        <v>2.5285601214824425E-4</v>
      </c>
      <c r="U86" s="164">
        <f t="shared" si="22"/>
        <v>2.8329238398090321E-4</v>
      </c>
      <c r="V86" s="164">
        <f t="shared" si="22"/>
        <v>3.7787926259932056E-4</v>
      </c>
      <c r="W86" s="164">
        <f t="shared" si="22"/>
        <v>6.1809247414015259E-4</v>
      </c>
      <c r="X86" s="165">
        <f t="shared" si="22"/>
        <v>8.0773448325133571E-4</v>
      </c>
      <c r="Y86" s="163">
        <f t="shared" si="20"/>
        <v>8.5433210863373945E-4</v>
      </c>
      <c r="Z86" s="164">
        <f t="shared" si="20"/>
        <v>8.2118589021133747E-4</v>
      </c>
      <c r="AA86" s="164">
        <f t="shared" si="20"/>
        <v>6.0316780565835594E-4</v>
      </c>
      <c r="AB86" s="164">
        <f t="shared" si="20"/>
        <v>4.1456115435342108E-4</v>
      </c>
      <c r="AC86" s="164">
        <f t="shared" si="20"/>
        <v>3.2352576572851441E-4</v>
      </c>
      <c r="AD86" s="164">
        <f t="shared" si="20"/>
        <v>2.86177913984963E-4</v>
      </c>
      <c r="AE86" s="164">
        <f t="shared" si="20"/>
        <v>2.6470289923242091E-4</v>
      </c>
      <c r="AF86" s="164">
        <f t="shared" si="20"/>
        <v>2.5209799926897232E-4</v>
      </c>
      <c r="AG86" s="164">
        <f t="shared" si="20"/>
        <v>2.8244312881060786E-4</v>
      </c>
      <c r="AH86" s="164">
        <f t="shared" si="20"/>
        <v>3.7674645446307526E-4</v>
      </c>
      <c r="AI86" s="164">
        <f t="shared" si="20"/>
        <v>6.1623955376859899E-4</v>
      </c>
      <c r="AJ86" s="165">
        <f t="shared" si="20"/>
        <v>8.053130532203282E-4</v>
      </c>
      <c r="AK86" s="163">
        <f t="shared" si="21"/>
        <v>8.231051556470626E-4</v>
      </c>
      <c r="AL86" s="164">
        <f t="shared" si="21"/>
        <v>7.9117047474490875E-4</v>
      </c>
      <c r="AM86" s="164">
        <f t="shared" si="21"/>
        <v>5.8112123557158728E-4</v>
      </c>
      <c r="AN86" s="164">
        <f t="shared" si="21"/>
        <v>3.994084033959517E-4</v>
      </c>
      <c r="AO86" s="164">
        <f t="shared" si="21"/>
        <v>3.1170047697454335E-4</v>
      </c>
      <c r="AP86" s="164">
        <f t="shared" si="21"/>
        <v>2.7571773792986302E-4</v>
      </c>
      <c r="AQ86" s="164">
        <f t="shared" si="21"/>
        <v>2.5502766297917184E-4</v>
      </c>
      <c r="AR86" s="164">
        <f t="shared" si="21"/>
        <v>2.4288348855159222E-4</v>
      </c>
      <c r="AS86" s="164">
        <f t="shared" si="21"/>
        <v>2.7211946402539501E-4</v>
      </c>
      <c r="AT86" s="164">
        <f t="shared" si="21"/>
        <v>3.629758801132128E-4</v>
      </c>
      <c r="AU86" s="164">
        <f t="shared" si="21"/>
        <v>5.9371519423722546E-4</v>
      </c>
      <c r="AV86" s="165">
        <f t="shared" si="21"/>
        <v>7.7587781065091967E-4</v>
      </c>
      <c r="AW86" s="163">
        <f t="shared" si="24"/>
        <v>7.9746281153019989E-4</v>
      </c>
      <c r="AX86" s="164">
        <f t="shared" si="24"/>
        <v>7.6652299753094072E-4</v>
      </c>
      <c r="AY86" s="164">
        <f t="shared" si="24"/>
        <v>5.6301746038088431E-4</v>
      </c>
      <c r="AZ86" s="164">
        <f t="shared" si="24"/>
        <v>3.8696556100481836E-4</v>
      </c>
      <c r="BA86" s="164">
        <f t="shared" si="24"/>
        <v>3.0199001551389537E-4</v>
      </c>
      <c r="BB86" s="164">
        <f t="shared" si="24"/>
        <v>2.6712825326120904E-4</v>
      </c>
      <c r="BC86" s="164">
        <f t="shared" si="24"/>
        <v>2.4708273996591437E-4</v>
      </c>
      <c r="BD86" s="164">
        <f t="shared" si="24"/>
        <v>2.3531689520563278E-4</v>
      </c>
      <c r="BE86" s="164">
        <f t="shared" si="24"/>
        <v>2.6364207703594037E-4</v>
      </c>
      <c r="BF86" s="164">
        <f t="shared" si="24"/>
        <v>3.5166802672397342E-4</v>
      </c>
      <c r="BG86" s="164">
        <f t="shared" si="24"/>
        <v>5.7521907716932461E-4</v>
      </c>
      <c r="BH86" s="165">
        <f t="shared" si="24"/>
        <v>7.5170674857354916E-4</v>
      </c>
    </row>
    <row r="87" spans="2:65" s="1" customFormat="1" ht="12.75" x14ac:dyDescent="0.2">
      <c r="B87" s="104">
        <v>300163</v>
      </c>
      <c r="C87" s="105" t="s">
        <v>119</v>
      </c>
      <c r="D87" s="105" t="s">
        <v>75</v>
      </c>
      <c r="E87" s="37"/>
      <c r="F87" s="79"/>
      <c r="G87" s="79"/>
      <c r="H87" s="95">
        <f>P_EX_ref!L70</f>
        <v>1.6407545677174959</v>
      </c>
      <c r="I87" s="89">
        <f>P_EX_ref!M70</f>
        <v>1.6358359063675536</v>
      </c>
      <c r="J87" s="89">
        <f>P_EX_ref!N70</f>
        <v>1.58036189884236</v>
      </c>
      <c r="K87" s="89">
        <f>P_EX_ref!O70</f>
        <v>1.5269451866676615</v>
      </c>
      <c r="L87" s="140"/>
      <c r="M87" s="163">
        <f t="shared" si="23"/>
        <v>8.5690093005793882E-4</v>
      </c>
      <c r="N87" s="164">
        <f t="shared" si="22"/>
        <v>8.2365504697918808E-4</v>
      </c>
      <c r="O87" s="164">
        <f t="shared" si="22"/>
        <v>6.0498142165839167E-4</v>
      </c>
      <c r="P87" s="164">
        <f t="shared" si="22"/>
        <v>4.1580766442155719E-4</v>
      </c>
      <c r="Q87" s="164">
        <f t="shared" si="22"/>
        <v>3.2449854892358003E-4</v>
      </c>
      <c r="R87" s="164">
        <f t="shared" si="22"/>
        <v>2.8703839897569204E-4</v>
      </c>
      <c r="S87" s="164">
        <f t="shared" si="22"/>
        <v>2.6549881275565642E-4</v>
      </c>
      <c r="T87" s="164">
        <f t="shared" si="22"/>
        <v>2.5285601214824425E-4</v>
      </c>
      <c r="U87" s="164">
        <f t="shared" si="22"/>
        <v>2.8329238398090321E-4</v>
      </c>
      <c r="V87" s="164">
        <f t="shared" si="22"/>
        <v>3.7787926259932056E-4</v>
      </c>
      <c r="W87" s="164">
        <f t="shared" si="22"/>
        <v>6.1809247414015259E-4</v>
      </c>
      <c r="X87" s="165">
        <f t="shared" si="22"/>
        <v>8.0773448325133571E-4</v>
      </c>
      <c r="Y87" s="163">
        <f t="shared" si="20"/>
        <v>8.5433210863373945E-4</v>
      </c>
      <c r="Z87" s="164">
        <f t="shared" si="20"/>
        <v>8.2118589021133747E-4</v>
      </c>
      <c r="AA87" s="164">
        <f t="shared" si="20"/>
        <v>6.0316780565835594E-4</v>
      </c>
      <c r="AB87" s="164">
        <f t="shared" si="20"/>
        <v>4.1456115435342108E-4</v>
      </c>
      <c r="AC87" s="164">
        <f t="shared" si="20"/>
        <v>3.2352576572851441E-4</v>
      </c>
      <c r="AD87" s="164">
        <f t="shared" si="20"/>
        <v>2.86177913984963E-4</v>
      </c>
      <c r="AE87" s="164">
        <f t="shared" si="20"/>
        <v>2.6470289923242091E-4</v>
      </c>
      <c r="AF87" s="164">
        <f t="shared" si="20"/>
        <v>2.5209799926897232E-4</v>
      </c>
      <c r="AG87" s="164">
        <f t="shared" si="20"/>
        <v>2.8244312881060786E-4</v>
      </c>
      <c r="AH87" s="164">
        <f t="shared" si="20"/>
        <v>3.7674645446307526E-4</v>
      </c>
      <c r="AI87" s="164">
        <f t="shared" si="20"/>
        <v>6.1623955376859899E-4</v>
      </c>
      <c r="AJ87" s="165">
        <f t="shared" si="20"/>
        <v>8.053130532203282E-4</v>
      </c>
      <c r="AK87" s="163">
        <f t="shared" si="21"/>
        <v>8.231051556470626E-4</v>
      </c>
      <c r="AL87" s="164">
        <f t="shared" si="21"/>
        <v>7.9117047474490875E-4</v>
      </c>
      <c r="AM87" s="164">
        <f t="shared" si="21"/>
        <v>5.8112123557158728E-4</v>
      </c>
      <c r="AN87" s="164">
        <f t="shared" si="21"/>
        <v>3.994084033959517E-4</v>
      </c>
      <c r="AO87" s="164">
        <f t="shared" si="21"/>
        <v>3.1170047697454335E-4</v>
      </c>
      <c r="AP87" s="164">
        <f t="shared" si="21"/>
        <v>2.7571773792986302E-4</v>
      </c>
      <c r="AQ87" s="164">
        <f t="shared" si="21"/>
        <v>2.5502766297917184E-4</v>
      </c>
      <c r="AR87" s="164">
        <f t="shared" si="21"/>
        <v>2.4288348855159222E-4</v>
      </c>
      <c r="AS87" s="164">
        <f t="shared" si="21"/>
        <v>2.7211946402539501E-4</v>
      </c>
      <c r="AT87" s="164">
        <f t="shared" si="21"/>
        <v>3.629758801132128E-4</v>
      </c>
      <c r="AU87" s="164">
        <f t="shared" si="21"/>
        <v>5.9371519423722546E-4</v>
      </c>
      <c r="AV87" s="165">
        <f t="shared" si="21"/>
        <v>7.7587781065091967E-4</v>
      </c>
      <c r="AW87" s="163">
        <f t="shared" si="24"/>
        <v>7.9746281153019989E-4</v>
      </c>
      <c r="AX87" s="164">
        <f t="shared" si="24"/>
        <v>7.6652299753094072E-4</v>
      </c>
      <c r="AY87" s="164">
        <f t="shared" si="24"/>
        <v>5.6301746038088431E-4</v>
      </c>
      <c r="AZ87" s="164">
        <f t="shared" si="24"/>
        <v>3.8696556100481836E-4</v>
      </c>
      <c r="BA87" s="164">
        <f t="shared" si="24"/>
        <v>3.0199001551389537E-4</v>
      </c>
      <c r="BB87" s="164">
        <f t="shared" si="24"/>
        <v>2.6712825326120904E-4</v>
      </c>
      <c r="BC87" s="164">
        <f t="shared" si="24"/>
        <v>2.4708273996591437E-4</v>
      </c>
      <c r="BD87" s="164">
        <f t="shared" si="24"/>
        <v>2.3531689520563278E-4</v>
      </c>
      <c r="BE87" s="164">
        <f t="shared" si="24"/>
        <v>2.6364207703594037E-4</v>
      </c>
      <c r="BF87" s="164">
        <f t="shared" si="24"/>
        <v>3.5166802672397342E-4</v>
      </c>
      <c r="BG87" s="164">
        <f t="shared" si="24"/>
        <v>5.7521907716932461E-4</v>
      </c>
      <c r="BH87" s="165">
        <f t="shared" si="24"/>
        <v>7.5170674857354916E-4</v>
      </c>
    </row>
    <row r="88" spans="2:65" s="1" customFormat="1" ht="12.75" x14ac:dyDescent="0.2">
      <c r="B88" s="104">
        <v>300164</v>
      </c>
      <c r="C88" s="105" t="s">
        <v>120</v>
      </c>
      <c r="D88" s="105" t="s">
        <v>75</v>
      </c>
      <c r="E88" s="37"/>
      <c r="F88" s="79"/>
      <c r="G88" s="79"/>
      <c r="H88" s="95">
        <f>P_EX_ref!L71</f>
        <v>1.6407545677174959</v>
      </c>
      <c r="I88" s="89">
        <f>P_EX_ref!M71</f>
        <v>1.6358359063675536</v>
      </c>
      <c r="J88" s="89">
        <f>P_EX_ref!N71</f>
        <v>1.58036189884236</v>
      </c>
      <c r="K88" s="89">
        <f>P_EX_ref!O71</f>
        <v>1.5269451866676615</v>
      </c>
      <c r="L88" s="140"/>
      <c r="M88" s="163">
        <f t="shared" si="23"/>
        <v>8.5690093005793882E-4</v>
      </c>
      <c r="N88" s="164">
        <f t="shared" si="22"/>
        <v>8.2365504697918808E-4</v>
      </c>
      <c r="O88" s="164">
        <f t="shared" si="22"/>
        <v>6.0498142165839167E-4</v>
      </c>
      <c r="P88" s="164">
        <f t="shared" si="22"/>
        <v>4.1580766442155719E-4</v>
      </c>
      <c r="Q88" s="164">
        <f t="shared" si="22"/>
        <v>3.2449854892358003E-4</v>
      </c>
      <c r="R88" s="164">
        <f t="shared" si="22"/>
        <v>2.8703839897569204E-4</v>
      </c>
      <c r="S88" s="164">
        <f t="shared" si="22"/>
        <v>2.6549881275565642E-4</v>
      </c>
      <c r="T88" s="164">
        <f t="shared" si="22"/>
        <v>2.5285601214824425E-4</v>
      </c>
      <c r="U88" s="164">
        <f t="shared" si="22"/>
        <v>2.8329238398090321E-4</v>
      </c>
      <c r="V88" s="164">
        <f t="shared" si="22"/>
        <v>3.7787926259932056E-4</v>
      </c>
      <c r="W88" s="164">
        <f t="shared" si="22"/>
        <v>6.1809247414015259E-4</v>
      </c>
      <c r="X88" s="165">
        <f t="shared" si="22"/>
        <v>8.0773448325133571E-4</v>
      </c>
      <c r="Y88" s="163">
        <f t="shared" si="20"/>
        <v>8.5433210863373945E-4</v>
      </c>
      <c r="Z88" s="164">
        <f t="shared" si="20"/>
        <v>8.2118589021133747E-4</v>
      </c>
      <c r="AA88" s="164">
        <f t="shared" si="20"/>
        <v>6.0316780565835594E-4</v>
      </c>
      <c r="AB88" s="164">
        <f t="shared" si="20"/>
        <v>4.1456115435342108E-4</v>
      </c>
      <c r="AC88" s="164">
        <f t="shared" si="20"/>
        <v>3.2352576572851441E-4</v>
      </c>
      <c r="AD88" s="164">
        <f t="shared" si="20"/>
        <v>2.86177913984963E-4</v>
      </c>
      <c r="AE88" s="164">
        <f t="shared" si="20"/>
        <v>2.6470289923242091E-4</v>
      </c>
      <c r="AF88" s="164">
        <f t="shared" si="20"/>
        <v>2.5209799926897232E-4</v>
      </c>
      <c r="AG88" s="164">
        <f t="shared" si="20"/>
        <v>2.8244312881060786E-4</v>
      </c>
      <c r="AH88" s="164">
        <f t="shared" si="20"/>
        <v>3.7674645446307526E-4</v>
      </c>
      <c r="AI88" s="164">
        <f t="shared" si="20"/>
        <v>6.1623955376859899E-4</v>
      </c>
      <c r="AJ88" s="165">
        <f t="shared" si="20"/>
        <v>8.053130532203282E-4</v>
      </c>
      <c r="AK88" s="163">
        <f t="shared" si="21"/>
        <v>8.231051556470626E-4</v>
      </c>
      <c r="AL88" s="164">
        <f t="shared" si="21"/>
        <v>7.9117047474490875E-4</v>
      </c>
      <c r="AM88" s="164">
        <f t="shared" si="21"/>
        <v>5.8112123557158728E-4</v>
      </c>
      <c r="AN88" s="164">
        <f t="shared" si="21"/>
        <v>3.994084033959517E-4</v>
      </c>
      <c r="AO88" s="164">
        <f t="shared" si="21"/>
        <v>3.1170047697454335E-4</v>
      </c>
      <c r="AP88" s="164">
        <f t="shared" si="21"/>
        <v>2.7571773792986302E-4</v>
      </c>
      <c r="AQ88" s="164">
        <f t="shared" si="21"/>
        <v>2.5502766297917184E-4</v>
      </c>
      <c r="AR88" s="164">
        <f t="shared" si="21"/>
        <v>2.4288348855159222E-4</v>
      </c>
      <c r="AS88" s="164">
        <f t="shared" si="21"/>
        <v>2.7211946402539501E-4</v>
      </c>
      <c r="AT88" s="164">
        <f t="shared" si="21"/>
        <v>3.629758801132128E-4</v>
      </c>
      <c r="AU88" s="164">
        <f t="shared" si="21"/>
        <v>5.9371519423722546E-4</v>
      </c>
      <c r="AV88" s="165">
        <f t="shared" si="21"/>
        <v>7.7587781065091967E-4</v>
      </c>
      <c r="AW88" s="163">
        <f t="shared" si="24"/>
        <v>7.9746281153019989E-4</v>
      </c>
      <c r="AX88" s="164">
        <f t="shared" si="24"/>
        <v>7.6652299753094072E-4</v>
      </c>
      <c r="AY88" s="164">
        <f t="shared" si="24"/>
        <v>5.6301746038088431E-4</v>
      </c>
      <c r="AZ88" s="164">
        <f t="shared" si="24"/>
        <v>3.8696556100481836E-4</v>
      </c>
      <c r="BA88" s="164">
        <f t="shared" si="24"/>
        <v>3.0199001551389537E-4</v>
      </c>
      <c r="BB88" s="164">
        <f t="shared" si="24"/>
        <v>2.6712825326120904E-4</v>
      </c>
      <c r="BC88" s="164">
        <f t="shared" si="24"/>
        <v>2.4708273996591437E-4</v>
      </c>
      <c r="BD88" s="164">
        <f t="shared" si="24"/>
        <v>2.3531689520563278E-4</v>
      </c>
      <c r="BE88" s="164">
        <f t="shared" si="24"/>
        <v>2.6364207703594037E-4</v>
      </c>
      <c r="BF88" s="164">
        <f t="shared" si="24"/>
        <v>3.5166802672397342E-4</v>
      </c>
      <c r="BG88" s="164">
        <f t="shared" si="24"/>
        <v>5.7521907716932461E-4</v>
      </c>
      <c r="BH88" s="165">
        <f t="shared" si="24"/>
        <v>7.5170674857354916E-4</v>
      </c>
    </row>
    <row r="89" spans="2:65" s="1" customFormat="1" ht="12.75" x14ac:dyDescent="0.2">
      <c r="B89" s="104">
        <v>300167</v>
      </c>
      <c r="C89" s="105" t="s">
        <v>121</v>
      </c>
      <c r="D89" s="105" t="s">
        <v>73</v>
      </c>
      <c r="E89" s="37"/>
      <c r="F89" s="79"/>
      <c r="G89" s="79"/>
      <c r="H89" s="95">
        <f>P_EX_ref!L72</f>
        <v>1.6407545677174959</v>
      </c>
      <c r="I89" s="89">
        <f>P_EX_ref!M72</f>
        <v>1.6358359063675536</v>
      </c>
      <c r="J89" s="89">
        <f>P_EX_ref!N72</f>
        <v>1.58036189884236</v>
      </c>
      <c r="K89" s="89">
        <f>P_EX_ref!O72</f>
        <v>1.5269451866676615</v>
      </c>
      <c r="L89" s="140"/>
      <c r="M89" s="163">
        <f t="shared" si="23"/>
        <v>8.5690093005793882E-4</v>
      </c>
      <c r="N89" s="164">
        <f t="shared" si="22"/>
        <v>8.2365504697918808E-4</v>
      </c>
      <c r="O89" s="164">
        <f t="shared" si="22"/>
        <v>6.0498142165839167E-4</v>
      </c>
      <c r="P89" s="164">
        <f t="shared" si="22"/>
        <v>4.1580766442155719E-4</v>
      </c>
      <c r="Q89" s="164">
        <f t="shared" si="22"/>
        <v>3.2449854892358003E-4</v>
      </c>
      <c r="R89" s="164">
        <f t="shared" si="22"/>
        <v>2.8703839897569204E-4</v>
      </c>
      <c r="S89" s="164">
        <f t="shared" si="22"/>
        <v>2.6549881275565642E-4</v>
      </c>
      <c r="T89" s="164">
        <f t="shared" si="22"/>
        <v>2.5285601214824425E-4</v>
      </c>
      <c r="U89" s="164">
        <f t="shared" si="22"/>
        <v>2.8329238398090321E-4</v>
      </c>
      <c r="V89" s="164">
        <f t="shared" si="22"/>
        <v>3.7787926259932056E-4</v>
      </c>
      <c r="W89" s="164">
        <f t="shared" si="22"/>
        <v>6.1809247414015259E-4</v>
      </c>
      <c r="X89" s="165">
        <f t="shared" si="22"/>
        <v>8.0773448325133571E-4</v>
      </c>
      <c r="Y89" s="163">
        <f t="shared" si="20"/>
        <v>8.5433210863373945E-4</v>
      </c>
      <c r="Z89" s="164">
        <f t="shared" si="20"/>
        <v>8.2118589021133747E-4</v>
      </c>
      <c r="AA89" s="164">
        <f t="shared" si="20"/>
        <v>6.0316780565835594E-4</v>
      </c>
      <c r="AB89" s="164">
        <f t="shared" si="20"/>
        <v>4.1456115435342108E-4</v>
      </c>
      <c r="AC89" s="164">
        <f t="shared" si="20"/>
        <v>3.2352576572851441E-4</v>
      </c>
      <c r="AD89" s="164">
        <f t="shared" si="20"/>
        <v>2.86177913984963E-4</v>
      </c>
      <c r="AE89" s="164">
        <f t="shared" si="20"/>
        <v>2.6470289923242091E-4</v>
      </c>
      <c r="AF89" s="164">
        <f t="shared" si="20"/>
        <v>2.5209799926897232E-4</v>
      </c>
      <c r="AG89" s="164">
        <f t="shared" si="20"/>
        <v>2.8244312881060786E-4</v>
      </c>
      <c r="AH89" s="164">
        <f t="shared" si="20"/>
        <v>3.7674645446307526E-4</v>
      </c>
      <c r="AI89" s="164">
        <f t="shared" si="20"/>
        <v>6.1623955376859899E-4</v>
      </c>
      <c r="AJ89" s="165">
        <f t="shared" si="20"/>
        <v>8.053130532203282E-4</v>
      </c>
      <c r="AK89" s="163">
        <f t="shared" si="21"/>
        <v>8.231051556470626E-4</v>
      </c>
      <c r="AL89" s="164">
        <f t="shared" si="21"/>
        <v>7.9117047474490875E-4</v>
      </c>
      <c r="AM89" s="164">
        <f t="shared" si="21"/>
        <v>5.8112123557158728E-4</v>
      </c>
      <c r="AN89" s="164">
        <f t="shared" si="21"/>
        <v>3.994084033959517E-4</v>
      </c>
      <c r="AO89" s="164">
        <f t="shared" si="21"/>
        <v>3.1170047697454335E-4</v>
      </c>
      <c r="AP89" s="164">
        <f t="shared" si="21"/>
        <v>2.7571773792986302E-4</v>
      </c>
      <c r="AQ89" s="164">
        <f t="shared" si="21"/>
        <v>2.5502766297917184E-4</v>
      </c>
      <c r="AR89" s="164">
        <f t="shared" si="21"/>
        <v>2.4288348855159222E-4</v>
      </c>
      <c r="AS89" s="164">
        <f t="shared" si="21"/>
        <v>2.7211946402539501E-4</v>
      </c>
      <c r="AT89" s="164">
        <f t="shared" si="21"/>
        <v>3.629758801132128E-4</v>
      </c>
      <c r="AU89" s="164">
        <f t="shared" si="21"/>
        <v>5.9371519423722546E-4</v>
      </c>
      <c r="AV89" s="165">
        <f t="shared" si="21"/>
        <v>7.7587781065091967E-4</v>
      </c>
      <c r="AW89" s="163">
        <f t="shared" si="24"/>
        <v>7.9746281153019989E-4</v>
      </c>
      <c r="AX89" s="164">
        <f t="shared" si="24"/>
        <v>7.6652299753094072E-4</v>
      </c>
      <c r="AY89" s="164">
        <f t="shared" si="24"/>
        <v>5.6301746038088431E-4</v>
      </c>
      <c r="AZ89" s="164">
        <f t="shared" si="24"/>
        <v>3.8696556100481836E-4</v>
      </c>
      <c r="BA89" s="164">
        <f t="shared" si="24"/>
        <v>3.0199001551389537E-4</v>
      </c>
      <c r="BB89" s="164">
        <f t="shared" si="24"/>
        <v>2.6712825326120904E-4</v>
      </c>
      <c r="BC89" s="164">
        <f t="shared" si="24"/>
        <v>2.4708273996591437E-4</v>
      </c>
      <c r="BD89" s="164">
        <f t="shared" si="24"/>
        <v>2.3531689520563278E-4</v>
      </c>
      <c r="BE89" s="164">
        <f t="shared" si="24"/>
        <v>2.6364207703594037E-4</v>
      </c>
      <c r="BF89" s="164">
        <f t="shared" si="24"/>
        <v>3.5166802672397342E-4</v>
      </c>
      <c r="BG89" s="164">
        <f t="shared" si="24"/>
        <v>5.7521907716932461E-4</v>
      </c>
      <c r="BH89" s="165">
        <f t="shared" si="24"/>
        <v>7.5170674857354916E-4</v>
      </c>
    </row>
    <row r="90" spans="2:65" s="1" customFormat="1" ht="12.75" x14ac:dyDescent="0.2">
      <c r="B90" s="104">
        <v>300168</v>
      </c>
      <c r="C90" s="105" t="s">
        <v>122</v>
      </c>
      <c r="D90" s="105" t="s">
        <v>75</v>
      </c>
      <c r="E90" s="37"/>
      <c r="F90" s="79"/>
      <c r="G90" s="79"/>
      <c r="H90" s="95">
        <f>P_EX_ref!L73</f>
        <v>1.6407545677174959</v>
      </c>
      <c r="I90" s="89">
        <f>P_EX_ref!M73</f>
        <v>1.6358359063675536</v>
      </c>
      <c r="J90" s="89">
        <f>P_EX_ref!N73</f>
        <v>1.58036189884236</v>
      </c>
      <c r="K90" s="89">
        <f>P_EX_ref!O73</f>
        <v>1.5269451866676615</v>
      </c>
      <c r="L90" s="140"/>
      <c r="M90" s="163">
        <f t="shared" si="23"/>
        <v>8.5690093005793882E-4</v>
      </c>
      <c r="N90" s="164">
        <f t="shared" si="22"/>
        <v>8.2365504697918808E-4</v>
      </c>
      <c r="O90" s="164">
        <f t="shared" si="22"/>
        <v>6.0498142165839167E-4</v>
      </c>
      <c r="P90" s="164">
        <f t="shared" si="22"/>
        <v>4.1580766442155719E-4</v>
      </c>
      <c r="Q90" s="164">
        <f t="shared" si="22"/>
        <v>3.2449854892358003E-4</v>
      </c>
      <c r="R90" s="164">
        <f t="shared" si="22"/>
        <v>2.8703839897569204E-4</v>
      </c>
      <c r="S90" s="164">
        <f t="shared" si="22"/>
        <v>2.6549881275565642E-4</v>
      </c>
      <c r="T90" s="164">
        <f t="shared" si="22"/>
        <v>2.5285601214824425E-4</v>
      </c>
      <c r="U90" s="164">
        <f t="shared" si="22"/>
        <v>2.8329238398090321E-4</v>
      </c>
      <c r="V90" s="164">
        <f t="shared" si="22"/>
        <v>3.7787926259932056E-4</v>
      </c>
      <c r="W90" s="164">
        <f t="shared" si="22"/>
        <v>6.1809247414015259E-4</v>
      </c>
      <c r="X90" s="165">
        <f t="shared" si="22"/>
        <v>8.0773448325133571E-4</v>
      </c>
      <c r="Y90" s="163">
        <f t="shared" si="20"/>
        <v>8.5433210863373945E-4</v>
      </c>
      <c r="Z90" s="164">
        <f t="shared" si="20"/>
        <v>8.2118589021133747E-4</v>
      </c>
      <c r="AA90" s="164">
        <f t="shared" si="20"/>
        <v>6.0316780565835594E-4</v>
      </c>
      <c r="AB90" s="164">
        <f t="shared" si="20"/>
        <v>4.1456115435342108E-4</v>
      </c>
      <c r="AC90" s="164">
        <f t="shared" si="20"/>
        <v>3.2352576572851441E-4</v>
      </c>
      <c r="AD90" s="164">
        <f t="shared" si="20"/>
        <v>2.86177913984963E-4</v>
      </c>
      <c r="AE90" s="164">
        <f t="shared" si="20"/>
        <v>2.6470289923242091E-4</v>
      </c>
      <c r="AF90" s="164">
        <f t="shared" si="20"/>
        <v>2.5209799926897232E-4</v>
      </c>
      <c r="AG90" s="164">
        <f t="shared" si="20"/>
        <v>2.8244312881060786E-4</v>
      </c>
      <c r="AH90" s="164">
        <f t="shared" si="20"/>
        <v>3.7674645446307526E-4</v>
      </c>
      <c r="AI90" s="164">
        <f t="shared" si="20"/>
        <v>6.1623955376859899E-4</v>
      </c>
      <c r="AJ90" s="165">
        <f t="shared" si="20"/>
        <v>8.053130532203282E-4</v>
      </c>
      <c r="AK90" s="163">
        <f t="shared" si="21"/>
        <v>8.231051556470626E-4</v>
      </c>
      <c r="AL90" s="164">
        <f t="shared" si="21"/>
        <v>7.9117047474490875E-4</v>
      </c>
      <c r="AM90" s="164">
        <f t="shared" si="21"/>
        <v>5.8112123557158728E-4</v>
      </c>
      <c r="AN90" s="164">
        <f t="shared" si="21"/>
        <v>3.994084033959517E-4</v>
      </c>
      <c r="AO90" s="164">
        <f t="shared" si="21"/>
        <v>3.1170047697454335E-4</v>
      </c>
      <c r="AP90" s="164">
        <f t="shared" si="21"/>
        <v>2.7571773792986302E-4</v>
      </c>
      <c r="AQ90" s="164">
        <f t="shared" si="21"/>
        <v>2.5502766297917184E-4</v>
      </c>
      <c r="AR90" s="164">
        <f t="shared" si="21"/>
        <v>2.4288348855159222E-4</v>
      </c>
      <c r="AS90" s="164">
        <f t="shared" si="21"/>
        <v>2.7211946402539501E-4</v>
      </c>
      <c r="AT90" s="164">
        <f t="shared" si="21"/>
        <v>3.629758801132128E-4</v>
      </c>
      <c r="AU90" s="164">
        <f t="shared" si="21"/>
        <v>5.9371519423722546E-4</v>
      </c>
      <c r="AV90" s="165">
        <f t="shared" si="21"/>
        <v>7.7587781065091967E-4</v>
      </c>
      <c r="AW90" s="163">
        <f t="shared" si="24"/>
        <v>7.9746281153019989E-4</v>
      </c>
      <c r="AX90" s="164">
        <f t="shared" si="24"/>
        <v>7.6652299753094072E-4</v>
      </c>
      <c r="AY90" s="164">
        <f t="shared" si="24"/>
        <v>5.6301746038088431E-4</v>
      </c>
      <c r="AZ90" s="164">
        <f t="shared" si="24"/>
        <v>3.8696556100481836E-4</v>
      </c>
      <c r="BA90" s="164">
        <f t="shared" si="24"/>
        <v>3.0199001551389537E-4</v>
      </c>
      <c r="BB90" s="164">
        <f t="shared" si="24"/>
        <v>2.6712825326120904E-4</v>
      </c>
      <c r="BC90" s="164">
        <f t="shared" si="24"/>
        <v>2.4708273996591437E-4</v>
      </c>
      <c r="BD90" s="164">
        <f t="shared" si="24"/>
        <v>2.3531689520563278E-4</v>
      </c>
      <c r="BE90" s="164">
        <f t="shared" si="24"/>
        <v>2.6364207703594037E-4</v>
      </c>
      <c r="BF90" s="164">
        <f t="shared" si="24"/>
        <v>3.5166802672397342E-4</v>
      </c>
      <c r="BG90" s="164">
        <f t="shared" si="24"/>
        <v>5.7521907716932461E-4</v>
      </c>
      <c r="BH90" s="165">
        <f t="shared" si="24"/>
        <v>7.5170674857354916E-4</v>
      </c>
    </row>
    <row r="91" spans="2:65" s="1" customFormat="1" ht="12.75" x14ac:dyDescent="0.2">
      <c r="B91" s="104">
        <v>300171</v>
      </c>
      <c r="C91" s="105" t="s">
        <v>123</v>
      </c>
      <c r="D91" s="105" t="s">
        <v>73</v>
      </c>
      <c r="E91" s="37"/>
      <c r="F91" s="79"/>
      <c r="G91" s="79"/>
      <c r="H91" s="95">
        <f>P_EX_ref!L74</f>
        <v>1.6407545677174959</v>
      </c>
      <c r="I91" s="89">
        <f>P_EX_ref!M74</f>
        <v>1.6358359063675536</v>
      </c>
      <c r="J91" s="89">
        <f>P_EX_ref!N74</f>
        <v>1.58036189884236</v>
      </c>
      <c r="K91" s="89">
        <f>P_EX_ref!O74</f>
        <v>1.5269451866676615</v>
      </c>
      <c r="L91" s="140"/>
      <c r="M91" s="163">
        <f t="shared" si="23"/>
        <v>8.5690093005793882E-4</v>
      </c>
      <c r="N91" s="164">
        <f t="shared" si="22"/>
        <v>8.2365504697918808E-4</v>
      </c>
      <c r="O91" s="164">
        <f t="shared" si="22"/>
        <v>6.0498142165839167E-4</v>
      </c>
      <c r="P91" s="164">
        <f t="shared" si="22"/>
        <v>4.1580766442155719E-4</v>
      </c>
      <c r="Q91" s="164">
        <f t="shared" si="22"/>
        <v>3.2449854892358003E-4</v>
      </c>
      <c r="R91" s="164">
        <f t="shared" si="22"/>
        <v>2.8703839897569204E-4</v>
      </c>
      <c r="S91" s="164">
        <f t="shared" si="22"/>
        <v>2.6549881275565642E-4</v>
      </c>
      <c r="T91" s="164">
        <f t="shared" si="22"/>
        <v>2.5285601214824425E-4</v>
      </c>
      <c r="U91" s="164">
        <f t="shared" si="22"/>
        <v>2.8329238398090321E-4</v>
      </c>
      <c r="V91" s="164">
        <f t="shared" si="22"/>
        <v>3.7787926259932056E-4</v>
      </c>
      <c r="W91" s="164">
        <f t="shared" si="22"/>
        <v>6.1809247414015259E-4</v>
      </c>
      <c r="X91" s="165">
        <f t="shared" si="22"/>
        <v>8.0773448325133571E-4</v>
      </c>
      <c r="Y91" s="163">
        <f t="shared" si="20"/>
        <v>8.5433210863373945E-4</v>
      </c>
      <c r="Z91" s="164">
        <f t="shared" si="20"/>
        <v>8.2118589021133747E-4</v>
      </c>
      <c r="AA91" s="164">
        <f t="shared" si="20"/>
        <v>6.0316780565835594E-4</v>
      </c>
      <c r="AB91" s="164">
        <f t="shared" ref="Z91:AJ114" si="25">$I91*AB$34*AB$35*AB$36</f>
        <v>4.1456115435342108E-4</v>
      </c>
      <c r="AC91" s="164">
        <f t="shared" si="25"/>
        <v>3.2352576572851441E-4</v>
      </c>
      <c r="AD91" s="164">
        <f t="shared" si="25"/>
        <v>2.86177913984963E-4</v>
      </c>
      <c r="AE91" s="164">
        <f t="shared" si="25"/>
        <v>2.6470289923242091E-4</v>
      </c>
      <c r="AF91" s="164">
        <f t="shared" si="25"/>
        <v>2.5209799926897232E-4</v>
      </c>
      <c r="AG91" s="164">
        <f t="shared" si="25"/>
        <v>2.8244312881060786E-4</v>
      </c>
      <c r="AH91" s="164">
        <f t="shared" si="25"/>
        <v>3.7674645446307526E-4</v>
      </c>
      <c r="AI91" s="164">
        <f t="shared" si="25"/>
        <v>6.1623955376859899E-4</v>
      </c>
      <c r="AJ91" s="165">
        <f t="shared" si="25"/>
        <v>8.053130532203282E-4</v>
      </c>
      <c r="AK91" s="163">
        <f t="shared" si="21"/>
        <v>8.231051556470626E-4</v>
      </c>
      <c r="AL91" s="164">
        <f t="shared" si="21"/>
        <v>7.9117047474490875E-4</v>
      </c>
      <c r="AM91" s="164">
        <f t="shared" si="21"/>
        <v>5.8112123557158728E-4</v>
      </c>
      <c r="AN91" s="164">
        <f t="shared" ref="AL91:AV114" si="26">$J91*AN$34*AN$35*AN$36</f>
        <v>3.994084033959517E-4</v>
      </c>
      <c r="AO91" s="164">
        <f t="shared" si="26"/>
        <v>3.1170047697454335E-4</v>
      </c>
      <c r="AP91" s="164">
        <f t="shared" si="26"/>
        <v>2.7571773792986302E-4</v>
      </c>
      <c r="AQ91" s="164">
        <f t="shared" si="26"/>
        <v>2.5502766297917184E-4</v>
      </c>
      <c r="AR91" s="164">
        <f t="shared" si="26"/>
        <v>2.4288348855159222E-4</v>
      </c>
      <c r="AS91" s="164">
        <f t="shared" si="26"/>
        <v>2.7211946402539501E-4</v>
      </c>
      <c r="AT91" s="164">
        <f t="shared" si="26"/>
        <v>3.629758801132128E-4</v>
      </c>
      <c r="AU91" s="164">
        <f t="shared" si="26"/>
        <v>5.9371519423722546E-4</v>
      </c>
      <c r="AV91" s="165">
        <f t="shared" si="26"/>
        <v>7.7587781065091967E-4</v>
      </c>
      <c r="AW91" s="163">
        <f t="shared" si="24"/>
        <v>7.9746281153019989E-4</v>
      </c>
      <c r="AX91" s="164">
        <f t="shared" si="24"/>
        <v>7.6652299753094072E-4</v>
      </c>
      <c r="AY91" s="164">
        <f t="shared" si="24"/>
        <v>5.6301746038088431E-4</v>
      </c>
      <c r="AZ91" s="164">
        <f t="shared" si="24"/>
        <v>3.8696556100481836E-4</v>
      </c>
      <c r="BA91" s="164">
        <f t="shared" si="24"/>
        <v>3.0199001551389537E-4</v>
      </c>
      <c r="BB91" s="164">
        <f t="shared" si="24"/>
        <v>2.6712825326120904E-4</v>
      </c>
      <c r="BC91" s="164">
        <f t="shared" si="24"/>
        <v>2.4708273996591437E-4</v>
      </c>
      <c r="BD91" s="164">
        <f t="shared" si="24"/>
        <v>2.3531689520563278E-4</v>
      </c>
      <c r="BE91" s="164">
        <f t="shared" si="24"/>
        <v>2.6364207703594037E-4</v>
      </c>
      <c r="BF91" s="164">
        <f t="shared" si="24"/>
        <v>3.5166802672397342E-4</v>
      </c>
      <c r="BG91" s="164">
        <f t="shared" si="24"/>
        <v>5.7521907716932461E-4</v>
      </c>
      <c r="BH91" s="165">
        <f t="shared" si="24"/>
        <v>7.5170674857354916E-4</v>
      </c>
    </row>
    <row r="92" spans="2:65" s="1" customFormat="1" ht="12.75" x14ac:dyDescent="0.2">
      <c r="B92" s="104">
        <v>300178</v>
      </c>
      <c r="C92" s="105" t="s">
        <v>124</v>
      </c>
      <c r="D92" s="105" t="s">
        <v>75</v>
      </c>
      <c r="E92" s="37"/>
      <c r="F92" s="79"/>
      <c r="G92" s="79"/>
      <c r="H92" s="95">
        <f>P_EX_ref!L75</f>
        <v>1.6407545677174959</v>
      </c>
      <c r="I92" s="89">
        <f>P_EX_ref!M75</f>
        <v>1.6358359063675536</v>
      </c>
      <c r="J92" s="89">
        <f>P_EX_ref!N75</f>
        <v>1.58036189884236</v>
      </c>
      <c r="K92" s="89">
        <f>P_EX_ref!O75</f>
        <v>1.5269451866676615</v>
      </c>
      <c r="L92" s="140"/>
      <c r="M92" s="163">
        <f t="shared" si="23"/>
        <v>8.5690093005793882E-4</v>
      </c>
      <c r="N92" s="164">
        <f t="shared" si="22"/>
        <v>8.2365504697918808E-4</v>
      </c>
      <c r="O92" s="164">
        <f t="shared" si="22"/>
        <v>6.0498142165839167E-4</v>
      </c>
      <c r="P92" s="164">
        <f t="shared" si="22"/>
        <v>4.1580766442155719E-4</v>
      </c>
      <c r="Q92" s="164">
        <f t="shared" si="22"/>
        <v>3.2449854892358003E-4</v>
      </c>
      <c r="R92" s="164">
        <f t="shared" si="22"/>
        <v>2.8703839897569204E-4</v>
      </c>
      <c r="S92" s="164">
        <f t="shared" si="22"/>
        <v>2.6549881275565642E-4</v>
      </c>
      <c r="T92" s="164">
        <f t="shared" si="22"/>
        <v>2.5285601214824425E-4</v>
      </c>
      <c r="U92" s="164">
        <f t="shared" si="22"/>
        <v>2.8329238398090321E-4</v>
      </c>
      <c r="V92" s="164">
        <f t="shared" si="22"/>
        <v>3.7787926259932056E-4</v>
      </c>
      <c r="W92" s="164">
        <f t="shared" si="22"/>
        <v>6.1809247414015259E-4</v>
      </c>
      <c r="X92" s="165">
        <f t="shared" si="22"/>
        <v>8.0773448325133571E-4</v>
      </c>
      <c r="Y92" s="163">
        <f t="shared" ref="Y92:AJ134" si="27">$I92*Y$34*Y$35*Y$36</f>
        <v>8.5433210863373945E-4</v>
      </c>
      <c r="Z92" s="164">
        <f t="shared" si="25"/>
        <v>8.2118589021133747E-4</v>
      </c>
      <c r="AA92" s="164">
        <f t="shared" si="25"/>
        <v>6.0316780565835594E-4</v>
      </c>
      <c r="AB92" s="164">
        <f t="shared" si="25"/>
        <v>4.1456115435342108E-4</v>
      </c>
      <c r="AC92" s="164">
        <f t="shared" si="25"/>
        <v>3.2352576572851441E-4</v>
      </c>
      <c r="AD92" s="164">
        <f t="shared" si="25"/>
        <v>2.86177913984963E-4</v>
      </c>
      <c r="AE92" s="164">
        <f t="shared" si="25"/>
        <v>2.6470289923242091E-4</v>
      </c>
      <c r="AF92" s="164">
        <f t="shared" si="25"/>
        <v>2.5209799926897232E-4</v>
      </c>
      <c r="AG92" s="164">
        <f t="shared" si="25"/>
        <v>2.8244312881060786E-4</v>
      </c>
      <c r="AH92" s="164">
        <f t="shared" si="25"/>
        <v>3.7674645446307526E-4</v>
      </c>
      <c r="AI92" s="164">
        <f t="shared" si="25"/>
        <v>6.1623955376859899E-4</v>
      </c>
      <c r="AJ92" s="165">
        <f t="shared" si="25"/>
        <v>8.053130532203282E-4</v>
      </c>
      <c r="AK92" s="163">
        <f t="shared" ref="AK92:AV134" si="28">$J92*AK$34*AK$35*AK$36</f>
        <v>8.231051556470626E-4</v>
      </c>
      <c r="AL92" s="164">
        <f t="shared" si="26"/>
        <v>7.9117047474490875E-4</v>
      </c>
      <c r="AM92" s="164">
        <f t="shared" si="26"/>
        <v>5.8112123557158728E-4</v>
      </c>
      <c r="AN92" s="164">
        <f t="shared" si="26"/>
        <v>3.994084033959517E-4</v>
      </c>
      <c r="AO92" s="164">
        <f t="shared" si="26"/>
        <v>3.1170047697454335E-4</v>
      </c>
      <c r="AP92" s="164">
        <f t="shared" si="26"/>
        <v>2.7571773792986302E-4</v>
      </c>
      <c r="AQ92" s="164">
        <f t="shared" si="26"/>
        <v>2.5502766297917184E-4</v>
      </c>
      <c r="AR92" s="164">
        <f t="shared" si="26"/>
        <v>2.4288348855159222E-4</v>
      </c>
      <c r="AS92" s="164">
        <f t="shared" si="26"/>
        <v>2.7211946402539501E-4</v>
      </c>
      <c r="AT92" s="164">
        <f t="shared" si="26"/>
        <v>3.629758801132128E-4</v>
      </c>
      <c r="AU92" s="164">
        <f t="shared" si="26"/>
        <v>5.9371519423722546E-4</v>
      </c>
      <c r="AV92" s="165">
        <f t="shared" si="26"/>
        <v>7.7587781065091967E-4</v>
      </c>
      <c r="AW92" s="163">
        <f t="shared" si="24"/>
        <v>7.9746281153019989E-4</v>
      </c>
      <c r="AX92" s="164">
        <f t="shared" si="24"/>
        <v>7.6652299753094072E-4</v>
      </c>
      <c r="AY92" s="164">
        <f t="shared" si="24"/>
        <v>5.6301746038088431E-4</v>
      </c>
      <c r="AZ92" s="164">
        <f t="shared" si="24"/>
        <v>3.8696556100481836E-4</v>
      </c>
      <c r="BA92" s="164">
        <f t="shared" si="24"/>
        <v>3.0199001551389537E-4</v>
      </c>
      <c r="BB92" s="164">
        <f t="shared" si="24"/>
        <v>2.6712825326120904E-4</v>
      </c>
      <c r="BC92" s="164">
        <f t="shared" si="24"/>
        <v>2.4708273996591437E-4</v>
      </c>
      <c r="BD92" s="164">
        <f t="shared" si="24"/>
        <v>2.3531689520563278E-4</v>
      </c>
      <c r="BE92" s="164">
        <f t="shared" si="24"/>
        <v>2.6364207703594037E-4</v>
      </c>
      <c r="BF92" s="164">
        <f t="shared" si="24"/>
        <v>3.5166802672397342E-4</v>
      </c>
      <c r="BG92" s="164">
        <f t="shared" si="24"/>
        <v>5.7521907716932461E-4</v>
      </c>
      <c r="BH92" s="165">
        <f t="shared" si="24"/>
        <v>7.5170674857354916E-4</v>
      </c>
    </row>
    <row r="93" spans="2:65" s="1" customFormat="1" ht="12.75" x14ac:dyDescent="0.2">
      <c r="B93" s="104">
        <v>300179</v>
      </c>
      <c r="C93" s="105" t="s">
        <v>125</v>
      </c>
      <c r="D93" s="105" t="s">
        <v>73</v>
      </c>
      <c r="E93" s="37"/>
      <c r="F93" s="79"/>
      <c r="G93" s="79"/>
      <c r="H93" s="95">
        <f>P_EX_ref!L76</f>
        <v>1.6407545677174959</v>
      </c>
      <c r="I93" s="89">
        <f>P_EX_ref!M76</f>
        <v>1.6358359063675536</v>
      </c>
      <c r="J93" s="89">
        <f>P_EX_ref!N76</f>
        <v>1.58036189884236</v>
      </c>
      <c r="K93" s="89">
        <f>P_EX_ref!O76</f>
        <v>1.5269451866676615</v>
      </c>
      <c r="L93" s="140"/>
      <c r="M93" s="163">
        <f t="shared" si="23"/>
        <v>8.5690093005793882E-4</v>
      </c>
      <c r="N93" s="164">
        <f t="shared" si="22"/>
        <v>8.2365504697918808E-4</v>
      </c>
      <c r="O93" s="164">
        <f t="shared" si="22"/>
        <v>6.0498142165839167E-4</v>
      </c>
      <c r="P93" s="164">
        <f t="shared" si="22"/>
        <v>4.1580766442155719E-4</v>
      </c>
      <c r="Q93" s="164">
        <f t="shared" si="22"/>
        <v>3.2449854892358003E-4</v>
      </c>
      <c r="R93" s="164">
        <f t="shared" si="22"/>
        <v>2.8703839897569204E-4</v>
      </c>
      <c r="S93" s="164">
        <f t="shared" si="22"/>
        <v>2.6549881275565642E-4</v>
      </c>
      <c r="T93" s="164">
        <f t="shared" si="22"/>
        <v>2.5285601214824425E-4</v>
      </c>
      <c r="U93" s="164">
        <f t="shared" si="22"/>
        <v>2.8329238398090321E-4</v>
      </c>
      <c r="V93" s="164">
        <f t="shared" si="22"/>
        <v>3.7787926259932056E-4</v>
      </c>
      <c r="W93" s="164">
        <f t="shared" si="22"/>
        <v>6.1809247414015259E-4</v>
      </c>
      <c r="X93" s="165">
        <f t="shared" si="22"/>
        <v>8.0773448325133571E-4</v>
      </c>
      <c r="Y93" s="163">
        <f t="shared" si="27"/>
        <v>8.5433210863373945E-4</v>
      </c>
      <c r="Z93" s="164">
        <f t="shared" si="25"/>
        <v>8.2118589021133747E-4</v>
      </c>
      <c r="AA93" s="164">
        <f t="shared" si="25"/>
        <v>6.0316780565835594E-4</v>
      </c>
      <c r="AB93" s="164">
        <f t="shared" si="25"/>
        <v>4.1456115435342108E-4</v>
      </c>
      <c r="AC93" s="164">
        <f t="shared" si="25"/>
        <v>3.2352576572851441E-4</v>
      </c>
      <c r="AD93" s="164">
        <f t="shared" si="25"/>
        <v>2.86177913984963E-4</v>
      </c>
      <c r="AE93" s="164">
        <f t="shared" si="25"/>
        <v>2.6470289923242091E-4</v>
      </c>
      <c r="AF93" s="164">
        <f t="shared" si="25"/>
        <v>2.5209799926897232E-4</v>
      </c>
      <c r="AG93" s="164">
        <f t="shared" si="25"/>
        <v>2.8244312881060786E-4</v>
      </c>
      <c r="AH93" s="164">
        <f t="shared" si="25"/>
        <v>3.7674645446307526E-4</v>
      </c>
      <c r="AI93" s="164">
        <f t="shared" si="25"/>
        <v>6.1623955376859899E-4</v>
      </c>
      <c r="AJ93" s="165">
        <f t="shared" si="25"/>
        <v>8.053130532203282E-4</v>
      </c>
      <c r="AK93" s="163">
        <f t="shared" si="28"/>
        <v>8.231051556470626E-4</v>
      </c>
      <c r="AL93" s="164">
        <f t="shared" si="26"/>
        <v>7.9117047474490875E-4</v>
      </c>
      <c r="AM93" s="164">
        <f t="shared" si="26"/>
        <v>5.8112123557158728E-4</v>
      </c>
      <c r="AN93" s="164">
        <f t="shared" si="26"/>
        <v>3.994084033959517E-4</v>
      </c>
      <c r="AO93" s="164">
        <f t="shared" si="26"/>
        <v>3.1170047697454335E-4</v>
      </c>
      <c r="AP93" s="164">
        <f t="shared" si="26"/>
        <v>2.7571773792986302E-4</v>
      </c>
      <c r="AQ93" s="164">
        <f t="shared" si="26"/>
        <v>2.5502766297917184E-4</v>
      </c>
      <c r="AR93" s="164">
        <f t="shared" si="26"/>
        <v>2.4288348855159222E-4</v>
      </c>
      <c r="AS93" s="164">
        <f t="shared" si="26"/>
        <v>2.7211946402539501E-4</v>
      </c>
      <c r="AT93" s="164">
        <f t="shared" si="26"/>
        <v>3.629758801132128E-4</v>
      </c>
      <c r="AU93" s="164">
        <f t="shared" si="26"/>
        <v>5.9371519423722546E-4</v>
      </c>
      <c r="AV93" s="165">
        <f t="shared" si="26"/>
        <v>7.7587781065091967E-4</v>
      </c>
      <c r="AW93" s="163">
        <f t="shared" si="24"/>
        <v>7.9746281153019989E-4</v>
      </c>
      <c r="AX93" s="164">
        <f t="shared" si="24"/>
        <v>7.6652299753094072E-4</v>
      </c>
      <c r="AY93" s="164">
        <f t="shared" si="24"/>
        <v>5.6301746038088431E-4</v>
      </c>
      <c r="AZ93" s="164">
        <f t="shared" si="24"/>
        <v>3.8696556100481836E-4</v>
      </c>
      <c r="BA93" s="164">
        <f t="shared" si="24"/>
        <v>3.0199001551389537E-4</v>
      </c>
      <c r="BB93" s="164">
        <f t="shared" si="24"/>
        <v>2.6712825326120904E-4</v>
      </c>
      <c r="BC93" s="164">
        <f t="shared" si="24"/>
        <v>2.4708273996591437E-4</v>
      </c>
      <c r="BD93" s="164">
        <f t="shared" si="24"/>
        <v>2.3531689520563278E-4</v>
      </c>
      <c r="BE93" s="164">
        <f t="shared" si="24"/>
        <v>2.6364207703594037E-4</v>
      </c>
      <c r="BF93" s="164">
        <f t="shared" si="24"/>
        <v>3.5166802672397342E-4</v>
      </c>
      <c r="BG93" s="164">
        <f t="shared" si="24"/>
        <v>5.7521907716932461E-4</v>
      </c>
      <c r="BH93" s="165">
        <f t="shared" si="24"/>
        <v>7.5170674857354916E-4</v>
      </c>
    </row>
    <row r="94" spans="2:65" s="1" customFormat="1" ht="12.75" x14ac:dyDescent="0.2">
      <c r="B94" s="104">
        <v>300183</v>
      </c>
      <c r="C94" s="105" t="s">
        <v>126</v>
      </c>
      <c r="D94" s="105" t="s">
        <v>73</v>
      </c>
      <c r="E94" s="37"/>
      <c r="F94" s="79"/>
      <c r="G94" s="79"/>
      <c r="H94" s="95">
        <f>P_EX_ref!L77</f>
        <v>1.6407545677174959</v>
      </c>
      <c r="I94" s="89">
        <f>P_EX_ref!M77</f>
        <v>1.6358359063675536</v>
      </c>
      <c r="J94" s="89">
        <f>P_EX_ref!N77</f>
        <v>1.58036189884236</v>
      </c>
      <c r="K94" s="89">
        <f>P_EX_ref!O77</f>
        <v>1.5269451866676615</v>
      </c>
      <c r="L94" s="140"/>
      <c r="M94" s="163">
        <f t="shared" si="23"/>
        <v>8.5690093005793882E-4</v>
      </c>
      <c r="N94" s="164">
        <f t="shared" si="22"/>
        <v>8.2365504697918808E-4</v>
      </c>
      <c r="O94" s="164">
        <f t="shared" si="22"/>
        <v>6.0498142165839167E-4</v>
      </c>
      <c r="P94" s="164">
        <f t="shared" si="22"/>
        <v>4.1580766442155719E-4</v>
      </c>
      <c r="Q94" s="164">
        <f t="shared" si="22"/>
        <v>3.2449854892358003E-4</v>
      </c>
      <c r="R94" s="164">
        <f t="shared" si="22"/>
        <v>2.8703839897569204E-4</v>
      </c>
      <c r="S94" s="164">
        <f t="shared" si="22"/>
        <v>2.6549881275565642E-4</v>
      </c>
      <c r="T94" s="164">
        <f t="shared" si="22"/>
        <v>2.5285601214824425E-4</v>
      </c>
      <c r="U94" s="164">
        <f t="shared" si="22"/>
        <v>2.8329238398090321E-4</v>
      </c>
      <c r="V94" s="164">
        <f t="shared" si="22"/>
        <v>3.7787926259932056E-4</v>
      </c>
      <c r="W94" s="164">
        <f t="shared" si="22"/>
        <v>6.1809247414015259E-4</v>
      </c>
      <c r="X94" s="165">
        <f t="shared" si="22"/>
        <v>8.0773448325133571E-4</v>
      </c>
      <c r="Y94" s="163">
        <f t="shared" si="27"/>
        <v>8.5433210863373945E-4</v>
      </c>
      <c r="Z94" s="164">
        <f t="shared" si="25"/>
        <v>8.2118589021133747E-4</v>
      </c>
      <c r="AA94" s="164">
        <f t="shared" si="25"/>
        <v>6.0316780565835594E-4</v>
      </c>
      <c r="AB94" s="164">
        <f t="shared" si="25"/>
        <v>4.1456115435342108E-4</v>
      </c>
      <c r="AC94" s="164">
        <f t="shared" si="25"/>
        <v>3.2352576572851441E-4</v>
      </c>
      <c r="AD94" s="164">
        <f t="shared" si="25"/>
        <v>2.86177913984963E-4</v>
      </c>
      <c r="AE94" s="164">
        <f t="shared" si="25"/>
        <v>2.6470289923242091E-4</v>
      </c>
      <c r="AF94" s="164">
        <f t="shared" si="25"/>
        <v>2.5209799926897232E-4</v>
      </c>
      <c r="AG94" s="164">
        <f t="shared" si="25"/>
        <v>2.8244312881060786E-4</v>
      </c>
      <c r="AH94" s="164">
        <f t="shared" si="25"/>
        <v>3.7674645446307526E-4</v>
      </c>
      <c r="AI94" s="164">
        <f t="shared" si="25"/>
        <v>6.1623955376859899E-4</v>
      </c>
      <c r="AJ94" s="165">
        <f t="shared" si="25"/>
        <v>8.053130532203282E-4</v>
      </c>
      <c r="AK94" s="163">
        <f t="shared" si="28"/>
        <v>8.231051556470626E-4</v>
      </c>
      <c r="AL94" s="164">
        <f t="shared" si="26"/>
        <v>7.9117047474490875E-4</v>
      </c>
      <c r="AM94" s="164">
        <f t="shared" si="26"/>
        <v>5.8112123557158728E-4</v>
      </c>
      <c r="AN94" s="164">
        <f t="shared" si="26"/>
        <v>3.994084033959517E-4</v>
      </c>
      <c r="AO94" s="164">
        <f t="shared" si="26"/>
        <v>3.1170047697454335E-4</v>
      </c>
      <c r="AP94" s="164">
        <f t="shared" si="26"/>
        <v>2.7571773792986302E-4</v>
      </c>
      <c r="AQ94" s="164">
        <f t="shared" si="26"/>
        <v>2.5502766297917184E-4</v>
      </c>
      <c r="AR94" s="164">
        <f t="shared" si="26"/>
        <v>2.4288348855159222E-4</v>
      </c>
      <c r="AS94" s="164">
        <f t="shared" si="26"/>
        <v>2.7211946402539501E-4</v>
      </c>
      <c r="AT94" s="164">
        <f t="shared" si="26"/>
        <v>3.629758801132128E-4</v>
      </c>
      <c r="AU94" s="164">
        <f t="shared" si="26"/>
        <v>5.9371519423722546E-4</v>
      </c>
      <c r="AV94" s="165">
        <f t="shared" si="26"/>
        <v>7.7587781065091967E-4</v>
      </c>
      <c r="AW94" s="163">
        <f t="shared" si="24"/>
        <v>7.9746281153019989E-4</v>
      </c>
      <c r="AX94" s="164">
        <f t="shared" si="24"/>
        <v>7.6652299753094072E-4</v>
      </c>
      <c r="AY94" s="164">
        <f t="shared" si="24"/>
        <v>5.6301746038088431E-4</v>
      </c>
      <c r="AZ94" s="164">
        <f t="shared" si="24"/>
        <v>3.8696556100481836E-4</v>
      </c>
      <c r="BA94" s="164">
        <f t="shared" si="24"/>
        <v>3.0199001551389537E-4</v>
      </c>
      <c r="BB94" s="164">
        <f t="shared" si="24"/>
        <v>2.6712825326120904E-4</v>
      </c>
      <c r="BC94" s="164">
        <f t="shared" si="24"/>
        <v>2.4708273996591437E-4</v>
      </c>
      <c r="BD94" s="164">
        <f t="shared" si="24"/>
        <v>2.3531689520563278E-4</v>
      </c>
      <c r="BE94" s="164">
        <f t="shared" si="24"/>
        <v>2.6364207703594037E-4</v>
      </c>
      <c r="BF94" s="164">
        <f t="shared" si="24"/>
        <v>3.5166802672397342E-4</v>
      </c>
      <c r="BG94" s="164">
        <f t="shared" si="24"/>
        <v>5.7521907716932461E-4</v>
      </c>
      <c r="BH94" s="165">
        <f t="shared" si="24"/>
        <v>7.5170674857354916E-4</v>
      </c>
    </row>
    <row r="95" spans="2:65" x14ac:dyDescent="0.2">
      <c r="B95" s="104">
        <v>300189</v>
      </c>
      <c r="C95" s="105" t="s">
        <v>127</v>
      </c>
      <c r="D95" s="105" t="s">
        <v>73</v>
      </c>
      <c r="E95" s="37"/>
      <c r="F95" s="79"/>
      <c r="G95" s="112"/>
      <c r="H95" s="89">
        <f>P_EX_ref!L78</f>
        <v>1.6407545677174959</v>
      </c>
      <c r="I95" s="89">
        <f>P_EX_ref!M78</f>
        <v>1.6358359063675536</v>
      </c>
      <c r="J95" s="89">
        <f>P_EX_ref!N78</f>
        <v>1.58036189884236</v>
      </c>
      <c r="K95" s="89">
        <f>P_EX_ref!O78</f>
        <v>1.5269451866676615</v>
      </c>
      <c r="L95" s="140"/>
      <c r="M95" s="163">
        <f t="shared" si="23"/>
        <v>8.5690093005793882E-4</v>
      </c>
      <c r="N95" s="164">
        <f t="shared" si="22"/>
        <v>8.2365504697918808E-4</v>
      </c>
      <c r="O95" s="164">
        <f t="shared" si="22"/>
        <v>6.0498142165839167E-4</v>
      </c>
      <c r="P95" s="164">
        <f t="shared" si="22"/>
        <v>4.1580766442155719E-4</v>
      </c>
      <c r="Q95" s="164">
        <f t="shared" si="22"/>
        <v>3.2449854892358003E-4</v>
      </c>
      <c r="R95" s="164">
        <f t="shared" si="22"/>
        <v>2.8703839897569204E-4</v>
      </c>
      <c r="S95" s="164">
        <f t="shared" si="22"/>
        <v>2.6549881275565642E-4</v>
      </c>
      <c r="T95" s="164">
        <f t="shared" si="22"/>
        <v>2.5285601214824425E-4</v>
      </c>
      <c r="U95" s="164">
        <f t="shared" si="22"/>
        <v>2.8329238398090321E-4</v>
      </c>
      <c r="V95" s="164">
        <f t="shared" si="22"/>
        <v>3.7787926259932056E-4</v>
      </c>
      <c r="W95" s="164">
        <f t="shared" si="22"/>
        <v>6.1809247414015259E-4</v>
      </c>
      <c r="X95" s="165">
        <f t="shared" si="22"/>
        <v>8.0773448325133571E-4</v>
      </c>
      <c r="Y95" s="163">
        <f t="shared" si="27"/>
        <v>8.5433210863373945E-4</v>
      </c>
      <c r="Z95" s="164">
        <f t="shared" si="25"/>
        <v>8.2118589021133747E-4</v>
      </c>
      <c r="AA95" s="164">
        <f t="shared" si="25"/>
        <v>6.0316780565835594E-4</v>
      </c>
      <c r="AB95" s="164">
        <f t="shared" si="25"/>
        <v>4.1456115435342108E-4</v>
      </c>
      <c r="AC95" s="164">
        <f t="shared" si="25"/>
        <v>3.2352576572851441E-4</v>
      </c>
      <c r="AD95" s="164">
        <f t="shared" si="25"/>
        <v>2.86177913984963E-4</v>
      </c>
      <c r="AE95" s="164">
        <f t="shared" si="25"/>
        <v>2.6470289923242091E-4</v>
      </c>
      <c r="AF95" s="164">
        <f t="shared" si="25"/>
        <v>2.5209799926897232E-4</v>
      </c>
      <c r="AG95" s="164">
        <f t="shared" si="25"/>
        <v>2.8244312881060786E-4</v>
      </c>
      <c r="AH95" s="164">
        <f t="shared" si="25"/>
        <v>3.7674645446307526E-4</v>
      </c>
      <c r="AI95" s="164">
        <f t="shared" si="25"/>
        <v>6.1623955376859899E-4</v>
      </c>
      <c r="AJ95" s="165">
        <f t="shared" si="25"/>
        <v>8.053130532203282E-4</v>
      </c>
      <c r="AK95" s="163">
        <f t="shared" si="28"/>
        <v>8.231051556470626E-4</v>
      </c>
      <c r="AL95" s="164">
        <f t="shared" si="26"/>
        <v>7.9117047474490875E-4</v>
      </c>
      <c r="AM95" s="164">
        <f t="shared" si="26"/>
        <v>5.8112123557158728E-4</v>
      </c>
      <c r="AN95" s="164">
        <f t="shared" si="26"/>
        <v>3.994084033959517E-4</v>
      </c>
      <c r="AO95" s="164">
        <f t="shared" si="26"/>
        <v>3.1170047697454335E-4</v>
      </c>
      <c r="AP95" s="164">
        <f t="shared" si="26"/>
        <v>2.7571773792986302E-4</v>
      </c>
      <c r="AQ95" s="164">
        <f t="shared" si="26"/>
        <v>2.5502766297917184E-4</v>
      </c>
      <c r="AR95" s="164">
        <f t="shared" si="26"/>
        <v>2.4288348855159222E-4</v>
      </c>
      <c r="AS95" s="164">
        <f t="shared" si="26"/>
        <v>2.7211946402539501E-4</v>
      </c>
      <c r="AT95" s="164">
        <f t="shared" si="26"/>
        <v>3.629758801132128E-4</v>
      </c>
      <c r="AU95" s="164">
        <f t="shared" si="26"/>
        <v>5.9371519423722546E-4</v>
      </c>
      <c r="AV95" s="165">
        <f t="shared" si="26"/>
        <v>7.7587781065091967E-4</v>
      </c>
      <c r="AW95" s="163">
        <f t="shared" si="24"/>
        <v>7.9746281153019989E-4</v>
      </c>
      <c r="AX95" s="164">
        <f t="shared" si="24"/>
        <v>7.6652299753094072E-4</v>
      </c>
      <c r="AY95" s="164">
        <f t="shared" si="24"/>
        <v>5.6301746038088431E-4</v>
      </c>
      <c r="AZ95" s="164">
        <f t="shared" si="24"/>
        <v>3.8696556100481836E-4</v>
      </c>
      <c r="BA95" s="164">
        <f t="shared" si="24"/>
        <v>3.0199001551389537E-4</v>
      </c>
      <c r="BB95" s="164">
        <f t="shared" si="24"/>
        <v>2.6712825326120904E-4</v>
      </c>
      <c r="BC95" s="164">
        <f t="shared" si="24"/>
        <v>2.4708273996591437E-4</v>
      </c>
      <c r="BD95" s="164">
        <f t="shared" si="24"/>
        <v>2.3531689520563278E-4</v>
      </c>
      <c r="BE95" s="164">
        <f t="shared" si="24"/>
        <v>2.6364207703594037E-4</v>
      </c>
      <c r="BF95" s="164">
        <f t="shared" si="24"/>
        <v>3.5166802672397342E-4</v>
      </c>
      <c r="BG95" s="164">
        <f t="shared" si="24"/>
        <v>5.7521907716932461E-4</v>
      </c>
      <c r="BH95" s="165">
        <f t="shared" si="24"/>
        <v>7.5170674857354916E-4</v>
      </c>
      <c r="BI95" s="1"/>
      <c r="BJ95" s="1"/>
      <c r="BK95" s="1"/>
      <c r="BL95" s="1"/>
      <c r="BM95" s="1"/>
    </row>
    <row r="96" spans="2:65" x14ac:dyDescent="0.2">
      <c r="B96" s="104">
        <v>300191</v>
      </c>
      <c r="C96" s="105" t="s">
        <v>128</v>
      </c>
      <c r="D96" s="105" t="s">
        <v>75</v>
      </c>
      <c r="E96" s="23"/>
      <c r="F96" s="23"/>
      <c r="G96" s="23"/>
      <c r="H96" s="95">
        <f>P_EX_ref!L79</f>
        <v>1.6407545677174959</v>
      </c>
      <c r="I96" s="89">
        <f>P_EX_ref!M79</f>
        <v>1.6358359063675536</v>
      </c>
      <c r="J96" s="89">
        <f>P_EX_ref!N79</f>
        <v>1.58036189884236</v>
      </c>
      <c r="K96" s="89">
        <f>P_EX_ref!O79</f>
        <v>1.5269451866676615</v>
      </c>
      <c r="L96" s="177"/>
      <c r="M96" s="163">
        <f t="shared" si="23"/>
        <v>8.5690093005793882E-4</v>
      </c>
      <c r="N96" s="164">
        <f t="shared" si="22"/>
        <v>8.2365504697918808E-4</v>
      </c>
      <c r="O96" s="164">
        <f t="shared" si="22"/>
        <v>6.0498142165839167E-4</v>
      </c>
      <c r="P96" s="164">
        <f t="shared" si="22"/>
        <v>4.1580766442155719E-4</v>
      </c>
      <c r="Q96" s="164">
        <f t="shared" si="22"/>
        <v>3.2449854892358003E-4</v>
      </c>
      <c r="R96" s="164">
        <f t="shared" si="22"/>
        <v>2.8703839897569204E-4</v>
      </c>
      <c r="S96" s="164">
        <f t="shared" si="22"/>
        <v>2.6549881275565642E-4</v>
      </c>
      <c r="T96" s="164">
        <f t="shared" si="22"/>
        <v>2.5285601214824425E-4</v>
      </c>
      <c r="U96" s="164">
        <f t="shared" si="22"/>
        <v>2.8329238398090321E-4</v>
      </c>
      <c r="V96" s="164">
        <f t="shared" si="22"/>
        <v>3.7787926259932056E-4</v>
      </c>
      <c r="W96" s="164">
        <f t="shared" si="22"/>
        <v>6.1809247414015259E-4</v>
      </c>
      <c r="X96" s="165">
        <f t="shared" si="22"/>
        <v>8.0773448325133571E-4</v>
      </c>
      <c r="Y96" s="163">
        <f t="shared" si="27"/>
        <v>8.5433210863373945E-4</v>
      </c>
      <c r="Z96" s="164">
        <f t="shared" si="25"/>
        <v>8.2118589021133747E-4</v>
      </c>
      <c r="AA96" s="164">
        <f t="shared" si="25"/>
        <v>6.0316780565835594E-4</v>
      </c>
      <c r="AB96" s="164">
        <f t="shared" si="25"/>
        <v>4.1456115435342108E-4</v>
      </c>
      <c r="AC96" s="164">
        <f t="shared" si="25"/>
        <v>3.2352576572851441E-4</v>
      </c>
      <c r="AD96" s="164">
        <f t="shared" si="25"/>
        <v>2.86177913984963E-4</v>
      </c>
      <c r="AE96" s="164">
        <f t="shared" si="25"/>
        <v>2.6470289923242091E-4</v>
      </c>
      <c r="AF96" s="164">
        <f t="shared" si="25"/>
        <v>2.5209799926897232E-4</v>
      </c>
      <c r="AG96" s="164">
        <f t="shared" si="25"/>
        <v>2.8244312881060786E-4</v>
      </c>
      <c r="AH96" s="164">
        <f t="shared" si="25"/>
        <v>3.7674645446307526E-4</v>
      </c>
      <c r="AI96" s="164">
        <f t="shared" si="25"/>
        <v>6.1623955376859899E-4</v>
      </c>
      <c r="AJ96" s="165">
        <f t="shared" si="25"/>
        <v>8.053130532203282E-4</v>
      </c>
      <c r="AK96" s="163">
        <f t="shared" si="28"/>
        <v>8.231051556470626E-4</v>
      </c>
      <c r="AL96" s="164">
        <f t="shared" si="26"/>
        <v>7.9117047474490875E-4</v>
      </c>
      <c r="AM96" s="164">
        <f t="shared" si="26"/>
        <v>5.8112123557158728E-4</v>
      </c>
      <c r="AN96" s="164">
        <f t="shared" si="26"/>
        <v>3.994084033959517E-4</v>
      </c>
      <c r="AO96" s="164">
        <f t="shared" si="26"/>
        <v>3.1170047697454335E-4</v>
      </c>
      <c r="AP96" s="164">
        <f t="shared" si="26"/>
        <v>2.7571773792986302E-4</v>
      </c>
      <c r="AQ96" s="164">
        <f t="shared" si="26"/>
        <v>2.5502766297917184E-4</v>
      </c>
      <c r="AR96" s="164">
        <f t="shared" si="26"/>
        <v>2.4288348855159222E-4</v>
      </c>
      <c r="AS96" s="164">
        <f t="shared" si="26"/>
        <v>2.7211946402539501E-4</v>
      </c>
      <c r="AT96" s="164">
        <f t="shared" si="26"/>
        <v>3.629758801132128E-4</v>
      </c>
      <c r="AU96" s="164">
        <f t="shared" si="26"/>
        <v>5.9371519423722546E-4</v>
      </c>
      <c r="AV96" s="165">
        <f t="shared" si="26"/>
        <v>7.7587781065091967E-4</v>
      </c>
      <c r="AW96" s="163">
        <f t="shared" si="24"/>
        <v>7.9746281153019989E-4</v>
      </c>
      <c r="AX96" s="164">
        <f t="shared" si="24"/>
        <v>7.6652299753094072E-4</v>
      </c>
      <c r="AY96" s="164">
        <f t="shared" si="24"/>
        <v>5.6301746038088431E-4</v>
      </c>
      <c r="AZ96" s="164">
        <f t="shared" si="24"/>
        <v>3.8696556100481836E-4</v>
      </c>
      <c r="BA96" s="164">
        <f t="shared" si="24"/>
        <v>3.0199001551389537E-4</v>
      </c>
      <c r="BB96" s="164">
        <f t="shared" si="24"/>
        <v>2.6712825326120904E-4</v>
      </c>
      <c r="BC96" s="164">
        <f t="shared" si="24"/>
        <v>2.4708273996591437E-4</v>
      </c>
      <c r="BD96" s="164">
        <f t="shared" si="24"/>
        <v>2.3531689520563278E-4</v>
      </c>
      <c r="BE96" s="164">
        <f t="shared" si="24"/>
        <v>2.6364207703594037E-4</v>
      </c>
      <c r="BF96" s="164">
        <f t="shared" si="24"/>
        <v>3.5166802672397342E-4</v>
      </c>
      <c r="BG96" s="164">
        <f t="shared" si="24"/>
        <v>5.7521907716932461E-4</v>
      </c>
      <c r="BH96" s="165">
        <f t="shared" si="24"/>
        <v>7.5170674857354916E-4</v>
      </c>
    </row>
    <row r="97" spans="2:60" x14ac:dyDescent="0.2">
      <c r="B97" s="104">
        <v>300193</v>
      </c>
      <c r="C97" s="105" t="s">
        <v>129</v>
      </c>
      <c r="D97" s="105" t="s">
        <v>75</v>
      </c>
      <c r="E97" s="23"/>
      <c r="F97" s="23"/>
      <c r="G97" s="23"/>
      <c r="H97" s="95">
        <f>P_EX_ref!L80</f>
        <v>1.6407545677174959</v>
      </c>
      <c r="I97" s="89">
        <f>P_EX_ref!M80</f>
        <v>1.6358359063675536</v>
      </c>
      <c r="J97" s="89">
        <f>P_EX_ref!N80</f>
        <v>1.58036189884236</v>
      </c>
      <c r="K97" s="89">
        <f>P_EX_ref!O80</f>
        <v>1.5269451866676615</v>
      </c>
      <c r="L97" s="177"/>
      <c r="M97" s="163">
        <f t="shared" si="23"/>
        <v>8.5690093005793882E-4</v>
      </c>
      <c r="N97" s="164">
        <f t="shared" si="22"/>
        <v>8.2365504697918808E-4</v>
      </c>
      <c r="O97" s="164">
        <f t="shared" si="22"/>
        <v>6.0498142165839167E-4</v>
      </c>
      <c r="P97" s="164">
        <f t="shared" si="22"/>
        <v>4.1580766442155719E-4</v>
      </c>
      <c r="Q97" s="164">
        <f t="shared" si="22"/>
        <v>3.2449854892358003E-4</v>
      </c>
      <c r="R97" s="164">
        <f t="shared" si="22"/>
        <v>2.8703839897569204E-4</v>
      </c>
      <c r="S97" s="164">
        <f t="shared" si="22"/>
        <v>2.6549881275565642E-4</v>
      </c>
      <c r="T97" s="164">
        <f t="shared" si="22"/>
        <v>2.5285601214824425E-4</v>
      </c>
      <c r="U97" s="164">
        <f t="shared" si="22"/>
        <v>2.8329238398090321E-4</v>
      </c>
      <c r="V97" s="164">
        <f t="shared" si="22"/>
        <v>3.7787926259932056E-4</v>
      </c>
      <c r="W97" s="164">
        <f t="shared" si="22"/>
        <v>6.1809247414015259E-4</v>
      </c>
      <c r="X97" s="165">
        <f t="shared" si="22"/>
        <v>8.0773448325133571E-4</v>
      </c>
      <c r="Y97" s="163">
        <f t="shared" si="27"/>
        <v>8.5433210863373945E-4</v>
      </c>
      <c r="Z97" s="164">
        <f t="shared" si="25"/>
        <v>8.2118589021133747E-4</v>
      </c>
      <c r="AA97" s="164">
        <f t="shared" si="25"/>
        <v>6.0316780565835594E-4</v>
      </c>
      <c r="AB97" s="164">
        <f t="shared" si="25"/>
        <v>4.1456115435342108E-4</v>
      </c>
      <c r="AC97" s="164">
        <f t="shared" si="25"/>
        <v>3.2352576572851441E-4</v>
      </c>
      <c r="AD97" s="164">
        <f t="shared" si="25"/>
        <v>2.86177913984963E-4</v>
      </c>
      <c r="AE97" s="164">
        <f t="shared" si="25"/>
        <v>2.6470289923242091E-4</v>
      </c>
      <c r="AF97" s="164">
        <f t="shared" si="25"/>
        <v>2.5209799926897232E-4</v>
      </c>
      <c r="AG97" s="164">
        <f t="shared" si="25"/>
        <v>2.8244312881060786E-4</v>
      </c>
      <c r="AH97" s="164">
        <f t="shared" si="25"/>
        <v>3.7674645446307526E-4</v>
      </c>
      <c r="AI97" s="164">
        <f t="shared" si="25"/>
        <v>6.1623955376859899E-4</v>
      </c>
      <c r="AJ97" s="165">
        <f t="shared" si="25"/>
        <v>8.053130532203282E-4</v>
      </c>
      <c r="AK97" s="163">
        <f t="shared" si="28"/>
        <v>8.231051556470626E-4</v>
      </c>
      <c r="AL97" s="164">
        <f t="shared" si="26"/>
        <v>7.9117047474490875E-4</v>
      </c>
      <c r="AM97" s="164">
        <f t="shared" si="26"/>
        <v>5.8112123557158728E-4</v>
      </c>
      <c r="AN97" s="164">
        <f t="shared" si="26"/>
        <v>3.994084033959517E-4</v>
      </c>
      <c r="AO97" s="164">
        <f t="shared" si="26"/>
        <v>3.1170047697454335E-4</v>
      </c>
      <c r="AP97" s="164">
        <f t="shared" si="26"/>
        <v>2.7571773792986302E-4</v>
      </c>
      <c r="AQ97" s="164">
        <f t="shared" si="26"/>
        <v>2.5502766297917184E-4</v>
      </c>
      <c r="AR97" s="164">
        <f t="shared" si="26"/>
        <v>2.4288348855159222E-4</v>
      </c>
      <c r="AS97" s="164">
        <f t="shared" si="26"/>
        <v>2.7211946402539501E-4</v>
      </c>
      <c r="AT97" s="164">
        <f t="shared" si="26"/>
        <v>3.629758801132128E-4</v>
      </c>
      <c r="AU97" s="164">
        <f t="shared" si="26"/>
        <v>5.9371519423722546E-4</v>
      </c>
      <c r="AV97" s="165">
        <f t="shared" si="26"/>
        <v>7.7587781065091967E-4</v>
      </c>
      <c r="AW97" s="163">
        <f t="shared" si="24"/>
        <v>7.9746281153019989E-4</v>
      </c>
      <c r="AX97" s="164">
        <f t="shared" si="24"/>
        <v>7.6652299753094072E-4</v>
      </c>
      <c r="AY97" s="164">
        <f t="shared" si="24"/>
        <v>5.6301746038088431E-4</v>
      </c>
      <c r="AZ97" s="164">
        <f t="shared" si="24"/>
        <v>3.8696556100481836E-4</v>
      </c>
      <c r="BA97" s="164">
        <f t="shared" si="24"/>
        <v>3.0199001551389537E-4</v>
      </c>
      <c r="BB97" s="164">
        <f t="shared" si="24"/>
        <v>2.6712825326120904E-4</v>
      </c>
      <c r="BC97" s="164">
        <f t="shared" si="24"/>
        <v>2.4708273996591437E-4</v>
      </c>
      <c r="BD97" s="164">
        <f t="shared" si="24"/>
        <v>2.3531689520563278E-4</v>
      </c>
      <c r="BE97" s="164">
        <f t="shared" si="24"/>
        <v>2.6364207703594037E-4</v>
      </c>
      <c r="BF97" s="164">
        <f t="shared" si="24"/>
        <v>3.5166802672397342E-4</v>
      </c>
      <c r="BG97" s="164">
        <f t="shared" si="24"/>
        <v>5.7521907716932461E-4</v>
      </c>
      <c r="BH97" s="165">
        <f t="shared" si="24"/>
        <v>7.5170674857354916E-4</v>
      </c>
    </row>
    <row r="98" spans="2:60" x14ac:dyDescent="0.2">
      <c r="B98" s="104">
        <v>300196</v>
      </c>
      <c r="C98" s="105" t="s">
        <v>130</v>
      </c>
      <c r="D98" s="105" t="s">
        <v>73</v>
      </c>
      <c r="E98" s="23"/>
      <c r="F98" s="23"/>
      <c r="G98" s="23"/>
      <c r="H98" s="95">
        <f>P_EX_ref!L81</f>
        <v>1.6407545677174959</v>
      </c>
      <c r="I98" s="89">
        <f>P_EX_ref!M81</f>
        <v>1.6358359063675536</v>
      </c>
      <c r="J98" s="89">
        <f>P_EX_ref!N81</f>
        <v>1.58036189884236</v>
      </c>
      <c r="K98" s="89">
        <f>P_EX_ref!O81</f>
        <v>1.5269451866676615</v>
      </c>
      <c r="L98" s="177"/>
      <c r="M98" s="163">
        <f t="shared" si="23"/>
        <v>8.5690093005793882E-4</v>
      </c>
      <c r="N98" s="164">
        <f t="shared" si="22"/>
        <v>8.2365504697918808E-4</v>
      </c>
      <c r="O98" s="164">
        <f t="shared" si="22"/>
        <v>6.0498142165839167E-4</v>
      </c>
      <c r="P98" s="164">
        <f t="shared" si="22"/>
        <v>4.1580766442155719E-4</v>
      </c>
      <c r="Q98" s="164">
        <f t="shared" si="22"/>
        <v>3.2449854892358003E-4</v>
      </c>
      <c r="R98" s="164">
        <f t="shared" ref="R98:X98" si="29">$H98*R$34*R$35*R$36</f>
        <v>2.8703839897569204E-4</v>
      </c>
      <c r="S98" s="164">
        <f t="shared" si="29"/>
        <v>2.6549881275565642E-4</v>
      </c>
      <c r="T98" s="164">
        <f t="shared" si="29"/>
        <v>2.5285601214824425E-4</v>
      </c>
      <c r="U98" s="164">
        <f t="shared" si="29"/>
        <v>2.8329238398090321E-4</v>
      </c>
      <c r="V98" s="164">
        <f t="shared" si="29"/>
        <v>3.7787926259932056E-4</v>
      </c>
      <c r="W98" s="164">
        <f t="shared" si="29"/>
        <v>6.1809247414015259E-4</v>
      </c>
      <c r="X98" s="165">
        <f t="shared" si="29"/>
        <v>8.0773448325133571E-4</v>
      </c>
      <c r="Y98" s="163">
        <f t="shared" si="27"/>
        <v>8.5433210863373945E-4</v>
      </c>
      <c r="Z98" s="164">
        <f t="shared" si="25"/>
        <v>8.2118589021133747E-4</v>
      </c>
      <c r="AA98" s="164">
        <f t="shared" si="25"/>
        <v>6.0316780565835594E-4</v>
      </c>
      <c r="AB98" s="164">
        <f t="shared" si="25"/>
        <v>4.1456115435342108E-4</v>
      </c>
      <c r="AC98" s="164">
        <f t="shared" si="25"/>
        <v>3.2352576572851441E-4</v>
      </c>
      <c r="AD98" s="164">
        <f t="shared" si="25"/>
        <v>2.86177913984963E-4</v>
      </c>
      <c r="AE98" s="164">
        <f t="shared" si="25"/>
        <v>2.6470289923242091E-4</v>
      </c>
      <c r="AF98" s="164">
        <f t="shared" si="25"/>
        <v>2.5209799926897232E-4</v>
      </c>
      <c r="AG98" s="164">
        <f t="shared" si="25"/>
        <v>2.8244312881060786E-4</v>
      </c>
      <c r="AH98" s="164">
        <f t="shared" si="25"/>
        <v>3.7674645446307526E-4</v>
      </c>
      <c r="AI98" s="164">
        <f t="shared" si="25"/>
        <v>6.1623955376859899E-4</v>
      </c>
      <c r="AJ98" s="165">
        <f t="shared" si="25"/>
        <v>8.053130532203282E-4</v>
      </c>
      <c r="AK98" s="163">
        <f t="shared" si="28"/>
        <v>8.231051556470626E-4</v>
      </c>
      <c r="AL98" s="164">
        <f t="shared" si="26"/>
        <v>7.9117047474490875E-4</v>
      </c>
      <c r="AM98" s="164">
        <f t="shared" si="26"/>
        <v>5.8112123557158728E-4</v>
      </c>
      <c r="AN98" s="164">
        <f t="shared" si="26"/>
        <v>3.994084033959517E-4</v>
      </c>
      <c r="AO98" s="164">
        <f t="shared" si="26"/>
        <v>3.1170047697454335E-4</v>
      </c>
      <c r="AP98" s="164">
        <f t="shared" si="26"/>
        <v>2.7571773792986302E-4</v>
      </c>
      <c r="AQ98" s="164">
        <f t="shared" si="26"/>
        <v>2.5502766297917184E-4</v>
      </c>
      <c r="AR98" s="164">
        <f t="shared" si="26"/>
        <v>2.4288348855159222E-4</v>
      </c>
      <c r="AS98" s="164">
        <f t="shared" si="26"/>
        <v>2.7211946402539501E-4</v>
      </c>
      <c r="AT98" s="164">
        <f t="shared" si="26"/>
        <v>3.629758801132128E-4</v>
      </c>
      <c r="AU98" s="164">
        <f t="shared" si="26"/>
        <v>5.9371519423722546E-4</v>
      </c>
      <c r="AV98" s="165">
        <f t="shared" si="26"/>
        <v>7.7587781065091967E-4</v>
      </c>
      <c r="AW98" s="163">
        <f t="shared" si="24"/>
        <v>7.9746281153019989E-4</v>
      </c>
      <c r="AX98" s="164">
        <f t="shared" si="24"/>
        <v>7.6652299753094072E-4</v>
      </c>
      <c r="AY98" s="164">
        <f t="shared" si="24"/>
        <v>5.6301746038088431E-4</v>
      </c>
      <c r="AZ98" s="164">
        <f t="shared" si="24"/>
        <v>3.8696556100481836E-4</v>
      </c>
      <c r="BA98" s="164">
        <f t="shared" si="24"/>
        <v>3.0199001551389537E-4</v>
      </c>
      <c r="BB98" s="164">
        <f t="shared" si="24"/>
        <v>2.6712825326120904E-4</v>
      </c>
      <c r="BC98" s="164">
        <f t="shared" si="24"/>
        <v>2.4708273996591437E-4</v>
      </c>
      <c r="BD98" s="164">
        <f t="shared" si="24"/>
        <v>2.3531689520563278E-4</v>
      </c>
      <c r="BE98" s="164">
        <f t="shared" si="24"/>
        <v>2.6364207703594037E-4</v>
      </c>
      <c r="BF98" s="164">
        <f t="shared" si="24"/>
        <v>3.5166802672397342E-4</v>
      </c>
      <c r="BG98" s="164">
        <f t="shared" si="24"/>
        <v>5.7521907716932461E-4</v>
      </c>
      <c r="BH98" s="165">
        <f t="shared" si="24"/>
        <v>7.5170674857354916E-4</v>
      </c>
    </row>
    <row r="99" spans="2:60" x14ac:dyDescent="0.2">
      <c r="B99" s="104">
        <v>300197</v>
      </c>
      <c r="C99" s="105" t="s">
        <v>131</v>
      </c>
      <c r="D99" s="105" t="s">
        <v>73</v>
      </c>
      <c r="E99" s="23"/>
      <c r="F99" s="23"/>
      <c r="G99" s="23"/>
      <c r="H99" s="95">
        <f>P_EX_ref!L82</f>
        <v>1.6407545677174959</v>
      </c>
      <c r="I99" s="89">
        <f>P_EX_ref!M82</f>
        <v>1.6358359063675536</v>
      </c>
      <c r="J99" s="89">
        <f>P_EX_ref!N82</f>
        <v>1.58036189884236</v>
      </c>
      <c r="K99" s="89">
        <f>P_EX_ref!O82</f>
        <v>1.5269451866676615</v>
      </c>
      <c r="L99" s="177"/>
      <c r="M99" s="163">
        <f t="shared" si="23"/>
        <v>8.5690093005793882E-4</v>
      </c>
      <c r="N99" s="164">
        <f t="shared" si="23"/>
        <v>8.2365504697918808E-4</v>
      </c>
      <c r="O99" s="164">
        <f t="shared" si="23"/>
        <v>6.0498142165839167E-4</v>
      </c>
      <c r="P99" s="164">
        <f t="shared" si="23"/>
        <v>4.1580766442155719E-4</v>
      </c>
      <c r="Q99" s="164">
        <f t="shared" si="23"/>
        <v>3.2449854892358003E-4</v>
      </c>
      <c r="R99" s="164">
        <f t="shared" si="23"/>
        <v>2.8703839897569204E-4</v>
      </c>
      <c r="S99" s="164">
        <f t="shared" si="23"/>
        <v>2.6549881275565642E-4</v>
      </c>
      <c r="T99" s="164">
        <f t="shared" si="23"/>
        <v>2.5285601214824425E-4</v>
      </c>
      <c r="U99" s="164">
        <f t="shared" si="23"/>
        <v>2.8329238398090321E-4</v>
      </c>
      <c r="V99" s="164">
        <f t="shared" si="23"/>
        <v>3.7787926259932056E-4</v>
      </c>
      <c r="W99" s="164">
        <f t="shared" si="23"/>
        <v>6.1809247414015259E-4</v>
      </c>
      <c r="X99" s="165">
        <f t="shared" si="23"/>
        <v>8.0773448325133571E-4</v>
      </c>
      <c r="Y99" s="163">
        <f t="shared" si="27"/>
        <v>8.5433210863373945E-4</v>
      </c>
      <c r="Z99" s="164">
        <f t="shared" si="25"/>
        <v>8.2118589021133747E-4</v>
      </c>
      <c r="AA99" s="164">
        <f t="shared" si="25"/>
        <v>6.0316780565835594E-4</v>
      </c>
      <c r="AB99" s="164">
        <f t="shared" si="25"/>
        <v>4.1456115435342108E-4</v>
      </c>
      <c r="AC99" s="164">
        <f t="shared" si="25"/>
        <v>3.2352576572851441E-4</v>
      </c>
      <c r="AD99" s="164">
        <f t="shared" si="25"/>
        <v>2.86177913984963E-4</v>
      </c>
      <c r="AE99" s="164">
        <f t="shared" si="25"/>
        <v>2.6470289923242091E-4</v>
      </c>
      <c r="AF99" s="164">
        <f t="shared" si="25"/>
        <v>2.5209799926897232E-4</v>
      </c>
      <c r="AG99" s="164">
        <f t="shared" si="25"/>
        <v>2.8244312881060786E-4</v>
      </c>
      <c r="AH99" s="164">
        <f t="shared" si="25"/>
        <v>3.7674645446307526E-4</v>
      </c>
      <c r="AI99" s="164">
        <f t="shared" si="25"/>
        <v>6.1623955376859899E-4</v>
      </c>
      <c r="AJ99" s="165">
        <f t="shared" si="25"/>
        <v>8.053130532203282E-4</v>
      </c>
      <c r="AK99" s="163">
        <f t="shared" si="28"/>
        <v>8.231051556470626E-4</v>
      </c>
      <c r="AL99" s="164">
        <f t="shared" si="26"/>
        <v>7.9117047474490875E-4</v>
      </c>
      <c r="AM99" s="164">
        <f t="shared" si="26"/>
        <v>5.8112123557158728E-4</v>
      </c>
      <c r="AN99" s="164">
        <f t="shared" si="26"/>
        <v>3.994084033959517E-4</v>
      </c>
      <c r="AO99" s="164">
        <f t="shared" si="26"/>
        <v>3.1170047697454335E-4</v>
      </c>
      <c r="AP99" s="164">
        <f t="shared" si="26"/>
        <v>2.7571773792986302E-4</v>
      </c>
      <c r="AQ99" s="164">
        <f t="shared" si="26"/>
        <v>2.5502766297917184E-4</v>
      </c>
      <c r="AR99" s="164">
        <f t="shared" si="26"/>
        <v>2.4288348855159222E-4</v>
      </c>
      <c r="AS99" s="164">
        <f t="shared" si="26"/>
        <v>2.7211946402539501E-4</v>
      </c>
      <c r="AT99" s="164">
        <f t="shared" si="26"/>
        <v>3.629758801132128E-4</v>
      </c>
      <c r="AU99" s="164">
        <f t="shared" si="26"/>
        <v>5.9371519423722546E-4</v>
      </c>
      <c r="AV99" s="165">
        <f t="shared" si="26"/>
        <v>7.7587781065091967E-4</v>
      </c>
      <c r="AW99" s="163">
        <f t="shared" si="24"/>
        <v>7.9746281153019989E-4</v>
      </c>
      <c r="AX99" s="164">
        <f t="shared" si="24"/>
        <v>7.6652299753094072E-4</v>
      </c>
      <c r="AY99" s="164">
        <f t="shared" si="24"/>
        <v>5.6301746038088431E-4</v>
      </c>
      <c r="AZ99" s="164">
        <f t="shared" si="24"/>
        <v>3.8696556100481836E-4</v>
      </c>
      <c r="BA99" s="164">
        <f t="shared" si="24"/>
        <v>3.0199001551389537E-4</v>
      </c>
      <c r="BB99" s="164">
        <f t="shared" si="24"/>
        <v>2.6712825326120904E-4</v>
      </c>
      <c r="BC99" s="164">
        <f t="shared" si="24"/>
        <v>2.4708273996591437E-4</v>
      </c>
      <c r="BD99" s="164">
        <f t="shared" si="24"/>
        <v>2.3531689520563278E-4</v>
      </c>
      <c r="BE99" s="164">
        <f t="shared" si="24"/>
        <v>2.6364207703594037E-4</v>
      </c>
      <c r="BF99" s="164">
        <f t="shared" si="24"/>
        <v>3.5166802672397342E-4</v>
      </c>
      <c r="BG99" s="164">
        <f t="shared" si="24"/>
        <v>5.7521907716932461E-4</v>
      </c>
      <c r="BH99" s="165">
        <f t="shared" si="24"/>
        <v>7.5170674857354916E-4</v>
      </c>
    </row>
    <row r="100" spans="2:60" x14ac:dyDescent="0.2">
      <c r="B100" s="104">
        <v>300200</v>
      </c>
      <c r="C100" s="105" t="s">
        <v>132</v>
      </c>
      <c r="D100" s="105" t="s">
        <v>73</v>
      </c>
      <c r="E100" s="23"/>
      <c r="F100" s="23"/>
      <c r="G100" s="23"/>
      <c r="H100" s="95">
        <f>P_EX_ref!L83</f>
        <v>1.6407545677174959</v>
      </c>
      <c r="I100" s="89">
        <f>P_EX_ref!M83</f>
        <v>1.6358359063675536</v>
      </c>
      <c r="J100" s="89">
        <f>P_EX_ref!N83</f>
        <v>1.58036189884236</v>
      </c>
      <c r="K100" s="89">
        <f>P_EX_ref!O83</f>
        <v>1.5269451866676615</v>
      </c>
      <c r="L100" s="177"/>
      <c r="M100" s="163">
        <f t="shared" si="23"/>
        <v>8.5690093005793882E-4</v>
      </c>
      <c r="N100" s="164">
        <f t="shared" si="23"/>
        <v>8.2365504697918808E-4</v>
      </c>
      <c r="O100" s="164">
        <f t="shared" si="23"/>
        <v>6.0498142165839167E-4</v>
      </c>
      <c r="P100" s="164">
        <f t="shared" si="23"/>
        <v>4.1580766442155719E-4</v>
      </c>
      <c r="Q100" s="164">
        <f t="shared" si="23"/>
        <v>3.2449854892358003E-4</v>
      </c>
      <c r="R100" s="164">
        <f t="shared" si="23"/>
        <v>2.8703839897569204E-4</v>
      </c>
      <c r="S100" s="164">
        <f t="shared" si="23"/>
        <v>2.6549881275565642E-4</v>
      </c>
      <c r="T100" s="164">
        <f t="shared" si="23"/>
        <v>2.5285601214824425E-4</v>
      </c>
      <c r="U100" s="164">
        <f t="shared" si="23"/>
        <v>2.8329238398090321E-4</v>
      </c>
      <c r="V100" s="164">
        <f t="shared" si="23"/>
        <v>3.7787926259932056E-4</v>
      </c>
      <c r="W100" s="164">
        <f t="shared" si="23"/>
        <v>6.1809247414015259E-4</v>
      </c>
      <c r="X100" s="165">
        <f t="shared" si="23"/>
        <v>8.0773448325133571E-4</v>
      </c>
      <c r="Y100" s="163">
        <f t="shared" si="27"/>
        <v>8.5433210863373945E-4</v>
      </c>
      <c r="Z100" s="164">
        <f t="shared" si="25"/>
        <v>8.2118589021133747E-4</v>
      </c>
      <c r="AA100" s="164">
        <f t="shared" si="25"/>
        <v>6.0316780565835594E-4</v>
      </c>
      <c r="AB100" s="164">
        <f t="shared" si="25"/>
        <v>4.1456115435342108E-4</v>
      </c>
      <c r="AC100" s="164">
        <f t="shared" si="25"/>
        <v>3.2352576572851441E-4</v>
      </c>
      <c r="AD100" s="164">
        <f t="shared" si="25"/>
        <v>2.86177913984963E-4</v>
      </c>
      <c r="AE100" s="164">
        <f t="shared" si="25"/>
        <v>2.6470289923242091E-4</v>
      </c>
      <c r="AF100" s="164">
        <f t="shared" si="25"/>
        <v>2.5209799926897232E-4</v>
      </c>
      <c r="AG100" s="164">
        <f t="shared" si="25"/>
        <v>2.8244312881060786E-4</v>
      </c>
      <c r="AH100" s="164">
        <f t="shared" si="25"/>
        <v>3.7674645446307526E-4</v>
      </c>
      <c r="AI100" s="164">
        <f t="shared" si="25"/>
        <v>6.1623955376859899E-4</v>
      </c>
      <c r="AJ100" s="165">
        <f t="shared" si="25"/>
        <v>8.053130532203282E-4</v>
      </c>
      <c r="AK100" s="163">
        <f t="shared" si="28"/>
        <v>8.231051556470626E-4</v>
      </c>
      <c r="AL100" s="164">
        <f t="shared" si="26"/>
        <v>7.9117047474490875E-4</v>
      </c>
      <c r="AM100" s="164">
        <f t="shared" si="26"/>
        <v>5.8112123557158728E-4</v>
      </c>
      <c r="AN100" s="164">
        <f t="shared" si="26"/>
        <v>3.994084033959517E-4</v>
      </c>
      <c r="AO100" s="164">
        <f t="shared" si="26"/>
        <v>3.1170047697454335E-4</v>
      </c>
      <c r="AP100" s="164">
        <f t="shared" si="26"/>
        <v>2.7571773792986302E-4</v>
      </c>
      <c r="AQ100" s="164">
        <f t="shared" si="26"/>
        <v>2.5502766297917184E-4</v>
      </c>
      <c r="AR100" s="164">
        <f t="shared" si="26"/>
        <v>2.4288348855159222E-4</v>
      </c>
      <c r="AS100" s="164">
        <f t="shared" si="26"/>
        <v>2.7211946402539501E-4</v>
      </c>
      <c r="AT100" s="164">
        <f t="shared" si="26"/>
        <v>3.629758801132128E-4</v>
      </c>
      <c r="AU100" s="164">
        <f t="shared" si="26"/>
        <v>5.9371519423722546E-4</v>
      </c>
      <c r="AV100" s="165">
        <f t="shared" si="26"/>
        <v>7.7587781065091967E-4</v>
      </c>
      <c r="AW100" s="163">
        <f t="shared" si="24"/>
        <v>7.9746281153019989E-4</v>
      </c>
      <c r="AX100" s="164">
        <f t="shared" si="24"/>
        <v>7.6652299753094072E-4</v>
      </c>
      <c r="AY100" s="164">
        <f t="shared" si="24"/>
        <v>5.6301746038088431E-4</v>
      </c>
      <c r="AZ100" s="164">
        <f t="shared" si="24"/>
        <v>3.8696556100481836E-4</v>
      </c>
      <c r="BA100" s="164">
        <f t="shared" si="24"/>
        <v>3.0199001551389537E-4</v>
      </c>
      <c r="BB100" s="164">
        <f t="shared" si="24"/>
        <v>2.6712825326120904E-4</v>
      </c>
      <c r="BC100" s="164">
        <f t="shared" si="24"/>
        <v>2.4708273996591437E-4</v>
      </c>
      <c r="BD100" s="164">
        <f t="shared" si="24"/>
        <v>2.3531689520563278E-4</v>
      </c>
      <c r="BE100" s="164">
        <f t="shared" si="24"/>
        <v>2.6364207703594037E-4</v>
      </c>
      <c r="BF100" s="164">
        <f t="shared" si="24"/>
        <v>3.5166802672397342E-4</v>
      </c>
      <c r="BG100" s="164">
        <f t="shared" si="24"/>
        <v>5.7521907716932461E-4</v>
      </c>
      <c r="BH100" s="165">
        <f t="shared" si="24"/>
        <v>7.5170674857354916E-4</v>
      </c>
    </row>
    <row r="101" spans="2:60" x14ac:dyDescent="0.2">
      <c r="B101" s="104">
        <v>300201</v>
      </c>
      <c r="C101" s="105" t="s">
        <v>133</v>
      </c>
      <c r="D101" s="105" t="s">
        <v>73</v>
      </c>
      <c r="E101" s="23"/>
      <c r="F101" s="23"/>
      <c r="G101" s="23"/>
      <c r="H101" s="95">
        <f>P_EX_ref!L84</f>
        <v>1.6407545677174959</v>
      </c>
      <c r="I101" s="89">
        <f>P_EX_ref!M84</f>
        <v>1.6358359063675536</v>
      </c>
      <c r="J101" s="89">
        <f>P_EX_ref!N84</f>
        <v>1.58036189884236</v>
      </c>
      <c r="K101" s="89">
        <f>P_EX_ref!O84</f>
        <v>1.5269451866676615</v>
      </c>
      <c r="L101" s="177"/>
      <c r="M101" s="163">
        <f t="shared" si="23"/>
        <v>8.5690093005793882E-4</v>
      </c>
      <c r="N101" s="164">
        <f t="shared" si="23"/>
        <v>8.2365504697918808E-4</v>
      </c>
      <c r="O101" s="164">
        <f t="shared" si="23"/>
        <v>6.0498142165839167E-4</v>
      </c>
      <c r="P101" s="164">
        <f t="shared" si="23"/>
        <v>4.1580766442155719E-4</v>
      </c>
      <c r="Q101" s="164">
        <f t="shared" si="23"/>
        <v>3.2449854892358003E-4</v>
      </c>
      <c r="R101" s="164">
        <f t="shared" si="23"/>
        <v>2.8703839897569204E-4</v>
      </c>
      <c r="S101" s="164">
        <f t="shared" si="23"/>
        <v>2.6549881275565642E-4</v>
      </c>
      <c r="T101" s="164">
        <f t="shared" si="23"/>
        <v>2.5285601214824425E-4</v>
      </c>
      <c r="U101" s="164">
        <f t="shared" si="23"/>
        <v>2.8329238398090321E-4</v>
      </c>
      <c r="V101" s="164">
        <f t="shared" si="23"/>
        <v>3.7787926259932056E-4</v>
      </c>
      <c r="W101" s="164">
        <f t="shared" si="23"/>
        <v>6.1809247414015259E-4</v>
      </c>
      <c r="X101" s="165">
        <f t="shared" si="23"/>
        <v>8.0773448325133571E-4</v>
      </c>
      <c r="Y101" s="163">
        <f t="shared" si="27"/>
        <v>8.5433210863373945E-4</v>
      </c>
      <c r="Z101" s="164">
        <f t="shared" si="25"/>
        <v>8.2118589021133747E-4</v>
      </c>
      <c r="AA101" s="164">
        <f t="shared" si="25"/>
        <v>6.0316780565835594E-4</v>
      </c>
      <c r="AB101" s="164">
        <f t="shared" si="25"/>
        <v>4.1456115435342108E-4</v>
      </c>
      <c r="AC101" s="164">
        <f t="shared" si="25"/>
        <v>3.2352576572851441E-4</v>
      </c>
      <c r="AD101" s="164">
        <f t="shared" si="25"/>
        <v>2.86177913984963E-4</v>
      </c>
      <c r="AE101" s="164">
        <f t="shared" si="25"/>
        <v>2.6470289923242091E-4</v>
      </c>
      <c r="AF101" s="164">
        <f t="shared" si="25"/>
        <v>2.5209799926897232E-4</v>
      </c>
      <c r="AG101" s="164">
        <f t="shared" si="25"/>
        <v>2.8244312881060786E-4</v>
      </c>
      <c r="AH101" s="164">
        <f t="shared" si="25"/>
        <v>3.7674645446307526E-4</v>
      </c>
      <c r="AI101" s="164">
        <f t="shared" si="25"/>
        <v>6.1623955376859899E-4</v>
      </c>
      <c r="AJ101" s="165">
        <f t="shared" si="25"/>
        <v>8.053130532203282E-4</v>
      </c>
      <c r="AK101" s="163">
        <f t="shared" si="28"/>
        <v>8.231051556470626E-4</v>
      </c>
      <c r="AL101" s="164">
        <f t="shared" si="26"/>
        <v>7.9117047474490875E-4</v>
      </c>
      <c r="AM101" s="164">
        <f t="shared" si="26"/>
        <v>5.8112123557158728E-4</v>
      </c>
      <c r="AN101" s="164">
        <f t="shared" si="26"/>
        <v>3.994084033959517E-4</v>
      </c>
      <c r="AO101" s="164">
        <f t="shared" si="26"/>
        <v>3.1170047697454335E-4</v>
      </c>
      <c r="AP101" s="164">
        <f t="shared" si="26"/>
        <v>2.7571773792986302E-4</v>
      </c>
      <c r="AQ101" s="164">
        <f t="shared" si="26"/>
        <v>2.5502766297917184E-4</v>
      </c>
      <c r="AR101" s="164">
        <f t="shared" si="26"/>
        <v>2.4288348855159222E-4</v>
      </c>
      <c r="AS101" s="164">
        <f t="shared" si="26"/>
        <v>2.7211946402539501E-4</v>
      </c>
      <c r="AT101" s="164">
        <f t="shared" si="26"/>
        <v>3.629758801132128E-4</v>
      </c>
      <c r="AU101" s="164">
        <f t="shared" si="26"/>
        <v>5.9371519423722546E-4</v>
      </c>
      <c r="AV101" s="165">
        <f t="shared" si="26"/>
        <v>7.7587781065091967E-4</v>
      </c>
      <c r="AW101" s="163">
        <f t="shared" si="24"/>
        <v>7.9746281153019989E-4</v>
      </c>
      <c r="AX101" s="164">
        <f t="shared" si="24"/>
        <v>7.6652299753094072E-4</v>
      </c>
      <c r="AY101" s="164">
        <f t="shared" si="24"/>
        <v>5.6301746038088431E-4</v>
      </c>
      <c r="AZ101" s="164">
        <f t="shared" si="24"/>
        <v>3.8696556100481836E-4</v>
      </c>
      <c r="BA101" s="164">
        <f t="shared" si="24"/>
        <v>3.0199001551389537E-4</v>
      </c>
      <c r="BB101" s="164">
        <f t="shared" si="24"/>
        <v>2.6712825326120904E-4</v>
      </c>
      <c r="BC101" s="164">
        <f t="shared" si="24"/>
        <v>2.4708273996591437E-4</v>
      </c>
      <c r="BD101" s="164">
        <f t="shared" si="24"/>
        <v>2.3531689520563278E-4</v>
      </c>
      <c r="BE101" s="164">
        <f t="shared" si="24"/>
        <v>2.6364207703594037E-4</v>
      </c>
      <c r="BF101" s="164">
        <f t="shared" si="24"/>
        <v>3.5166802672397342E-4</v>
      </c>
      <c r="BG101" s="164">
        <f t="shared" si="24"/>
        <v>5.7521907716932461E-4</v>
      </c>
      <c r="BH101" s="165">
        <f t="shared" si="24"/>
        <v>7.5170674857354916E-4</v>
      </c>
    </row>
    <row r="102" spans="2:60" x14ac:dyDescent="0.2">
      <c r="B102" s="104">
        <v>300203</v>
      </c>
      <c r="C102" s="105" t="s">
        <v>134</v>
      </c>
      <c r="D102" s="105" t="s">
        <v>73</v>
      </c>
      <c r="E102" s="23"/>
      <c r="F102" s="23"/>
      <c r="G102" s="23"/>
      <c r="H102" s="95">
        <f>P_EX_ref!L85</f>
        <v>1.6407545677174959</v>
      </c>
      <c r="I102" s="89">
        <f>P_EX_ref!M85</f>
        <v>1.6358359063675536</v>
      </c>
      <c r="J102" s="89">
        <f>P_EX_ref!N85</f>
        <v>1.58036189884236</v>
      </c>
      <c r="K102" s="89">
        <f>P_EX_ref!O85</f>
        <v>1.5269451866676615</v>
      </c>
      <c r="L102" s="177"/>
      <c r="M102" s="163">
        <f t="shared" si="23"/>
        <v>8.5690093005793882E-4</v>
      </c>
      <c r="N102" s="164">
        <f t="shared" si="23"/>
        <v>8.2365504697918808E-4</v>
      </c>
      <c r="O102" s="164">
        <f t="shared" si="23"/>
        <v>6.0498142165839167E-4</v>
      </c>
      <c r="P102" s="164">
        <f t="shared" si="23"/>
        <v>4.1580766442155719E-4</v>
      </c>
      <c r="Q102" s="164">
        <f t="shared" si="23"/>
        <v>3.2449854892358003E-4</v>
      </c>
      <c r="R102" s="164">
        <f t="shared" si="23"/>
        <v>2.8703839897569204E-4</v>
      </c>
      <c r="S102" s="164">
        <f t="shared" si="23"/>
        <v>2.6549881275565642E-4</v>
      </c>
      <c r="T102" s="164">
        <f t="shared" si="23"/>
        <v>2.5285601214824425E-4</v>
      </c>
      <c r="U102" s="164">
        <f t="shared" si="23"/>
        <v>2.8329238398090321E-4</v>
      </c>
      <c r="V102" s="164">
        <f t="shared" si="23"/>
        <v>3.7787926259932056E-4</v>
      </c>
      <c r="W102" s="164">
        <f t="shared" si="23"/>
        <v>6.1809247414015259E-4</v>
      </c>
      <c r="X102" s="165">
        <f t="shared" si="23"/>
        <v>8.0773448325133571E-4</v>
      </c>
      <c r="Y102" s="163">
        <f t="shared" si="27"/>
        <v>8.5433210863373945E-4</v>
      </c>
      <c r="Z102" s="164">
        <f t="shared" si="25"/>
        <v>8.2118589021133747E-4</v>
      </c>
      <c r="AA102" s="164">
        <f t="shared" si="25"/>
        <v>6.0316780565835594E-4</v>
      </c>
      <c r="AB102" s="164">
        <f t="shared" si="25"/>
        <v>4.1456115435342108E-4</v>
      </c>
      <c r="AC102" s="164">
        <f t="shared" si="25"/>
        <v>3.2352576572851441E-4</v>
      </c>
      <c r="AD102" s="164">
        <f t="shared" si="25"/>
        <v>2.86177913984963E-4</v>
      </c>
      <c r="AE102" s="164">
        <f t="shared" si="25"/>
        <v>2.6470289923242091E-4</v>
      </c>
      <c r="AF102" s="164">
        <f t="shared" si="25"/>
        <v>2.5209799926897232E-4</v>
      </c>
      <c r="AG102" s="164">
        <f t="shared" si="25"/>
        <v>2.8244312881060786E-4</v>
      </c>
      <c r="AH102" s="164">
        <f t="shared" si="25"/>
        <v>3.7674645446307526E-4</v>
      </c>
      <c r="AI102" s="164">
        <f t="shared" si="25"/>
        <v>6.1623955376859899E-4</v>
      </c>
      <c r="AJ102" s="165">
        <f t="shared" si="25"/>
        <v>8.053130532203282E-4</v>
      </c>
      <c r="AK102" s="163">
        <f t="shared" si="28"/>
        <v>8.231051556470626E-4</v>
      </c>
      <c r="AL102" s="164">
        <f t="shared" si="26"/>
        <v>7.9117047474490875E-4</v>
      </c>
      <c r="AM102" s="164">
        <f t="shared" si="26"/>
        <v>5.8112123557158728E-4</v>
      </c>
      <c r="AN102" s="164">
        <f t="shared" si="26"/>
        <v>3.994084033959517E-4</v>
      </c>
      <c r="AO102" s="164">
        <f t="shared" si="26"/>
        <v>3.1170047697454335E-4</v>
      </c>
      <c r="AP102" s="164">
        <f t="shared" si="26"/>
        <v>2.7571773792986302E-4</v>
      </c>
      <c r="AQ102" s="164">
        <f t="shared" si="26"/>
        <v>2.5502766297917184E-4</v>
      </c>
      <c r="AR102" s="164">
        <f t="shared" si="26"/>
        <v>2.4288348855159222E-4</v>
      </c>
      <c r="AS102" s="164">
        <f t="shared" si="26"/>
        <v>2.7211946402539501E-4</v>
      </c>
      <c r="AT102" s="164">
        <f t="shared" si="26"/>
        <v>3.629758801132128E-4</v>
      </c>
      <c r="AU102" s="164">
        <f t="shared" si="26"/>
        <v>5.9371519423722546E-4</v>
      </c>
      <c r="AV102" s="165">
        <f t="shared" si="26"/>
        <v>7.7587781065091967E-4</v>
      </c>
      <c r="AW102" s="163">
        <f t="shared" si="24"/>
        <v>7.9746281153019989E-4</v>
      </c>
      <c r="AX102" s="164">
        <f t="shared" si="24"/>
        <v>7.6652299753094072E-4</v>
      </c>
      <c r="AY102" s="164">
        <f t="shared" si="24"/>
        <v>5.6301746038088431E-4</v>
      </c>
      <c r="AZ102" s="164">
        <f t="shared" si="24"/>
        <v>3.8696556100481836E-4</v>
      </c>
      <c r="BA102" s="164">
        <f t="shared" si="24"/>
        <v>3.0199001551389537E-4</v>
      </c>
      <c r="BB102" s="164">
        <f t="shared" si="24"/>
        <v>2.6712825326120904E-4</v>
      </c>
      <c r="BC102" s="164">
        <f t="shared" ref="BC102:BH102" si="30">$K102*BC$34*BC$35*BC$36</f>
        <v>2.4708273996591437E-4</v>
      </c>
      <c r="BD102" s="164">
        <f t="shared" si="30"/>
        <v>2.3531689520563278E-4</v>
      </c>
      <c r="BE102" s="164">
        <f t="shared" si="30"/>
        <v>2.6364207703594037E-4</v>
      </c>
      <c r="BF102" s="164">
        <f t="shared" si="30"/>
        <v>3.5166802672397342E-4</v>
      </c>
      <c r="BG102" s="164">
        <f t="shared" si="30"/>
        <v>5.7521907716932461E-4</v>
      </c>
      <c r="BH102" s="165">
        <f t="shared" si="30"/>
        <v>7.5170674857354916E-4</v>
      </c>
    </row>
    <row r="103" spans="2:60" x14ac:dyDescent="0.2">
      <c r="B103" s="104">
        <v>300205</v>
      </c>
      <c r="C103" s="105" t="s">
        <v>135</v>
      </c>
      <c r="D103" s="105" t="s">
        <v>73</v>
      </c>
      <c r="E103" s="23"/>
      <c r="F103" s="23"/>
      <c r="G103" s="23"/>
      <c r="H103" s="95">
        <f>P_EX_ref!L86</f>
        <v>1.6407545677174959</v>
      </c>
      <c r="I103" s="89">
        <f>P_EX_ref!M86</f>
        <v>1.6358359063675536</v>
      </c>
      <c r="J103" s="89">
        <f>P_EX_ref!N86</f>
        <v>1.58036189884236</v>
      </c>
      <c r="K103" s="89">
        <f>P_EX_ref!O86</f>
        <v>1.5269451866676615</v>
      </c>
      <c r="L103" s="177"/>
      <c r="M103" s="163">
        <f t="shared" si="23"/>
        <v>8.5690093005793882E-4</v>
      </c>
      <c r="N103" s="164">
        <f t="shared" si="23"/>
        <v>8.2365504697918808E-4</v>
      </c>
      <c r="O103" s="164">
        <f t="shared" si="23"/>
        <v>6.0498142165839167E-4</v>
      </c>
      <c r="P103" s="164">
        <f t="shared" si="23"/>
        <v>4.1580766442155719E-4</v>
      </c>
      <c r="Q103" s="164">
        <f t="shared" si="23"/>
        <v>3.2449854892358003E-4</v>
      </c>
      <c r="R103" s="164">
        <f t="shared" si="23"/>
        <v>2.8703839897569204E-4</v>
      </c>
      <c r="S103" s="164">
        <f t="shared" si="23"/>
        <v>2.6549881275565642E-4</v>
      </c>
      <c r="T103" s="164">
        <f t="shared" si="23"/>
        <v>2.5285601214824425E-4</v>
      </c>
      <c r="U103" s="164">
        <f t="shared" si="23"/>
        <v>2.8329238398090321E-4</v>
      </c>
      <c r="V103" s="164">
        <f t="shared" si="23"/>
        <v>3.7787926259932056E-4</v>
      </c>
      <c r="W103" s="164">
        <f t="shared" si="23"/>
        <v>6.1809247414015259E-4</v>
      </c>
      <c r="X103" s="165">
        <f t="shared" si="23"/>
        <v>8.0773448325133571E-4</v>
      </c>
      <c r="Y103" s="163">
        <f t="shared" si="27"/>
        <v>8.5433210863373945E-4</v>
      </c>
      <c r="Z103" s="164">
        <f t="shared" si="25"/>
        <v>8.2118589021133747E-4</v>
      </c>
      <c r="AA103" s="164">
        <f t="shared" si="25"/>
        <v>6.0316780565835594E-4</v>
      </c>
      <c r="AB103" s="164">
        <f t="shared" si="25"/>
        <v>4.1456115435342108E-4</v>
      </c>
      <c r="AC103" s="164">
        <f t="shared" si="25"/>
        <v>3.2352576572851441E-4</v>
      </c>
      <c r="AD103" s="164">
        <f t="shared" si="25"/>
        <v>2.86177913984963E-4</v>
      </c>
      <c r="AE103" s="164">
        <f t="shared" si="25"/>
        <v>2.6470289923242091E-4</v>
      </c>
      <c r="AF103" s="164">
        <f t="shared" si="25"/>
        <v>2.5209799926897232E-4</v>
      </c>
      <c r="AG103" s="164">
        <f t="shared" si="25"/>
        <v>2.8244312881060786E-4</v>
      </c>
      <c r="AH103" s="164">
        <f t="shared" si="25"/>
        <v>3.7674645446307526E-4</v>
      </c>
      <c r="AI103" s="164">
        <f t="shared" si="25"/>
        <v>6.1623955376859899E-4</v>
      </c>
      <c r="AJ103" s="165">
        <f t="shared" si="25"/>
        <v>8.053130532203282E-4</v>
      </c>
      <c r="AK103" s="163">
        <f t="shared" si="28"/>
        <v>8.231051556470626E-4</v>
      </c>
      <c r="AL103" s="164">
        <f t="shared" si="26"/>
        <v>7.9117047474490875E-4</v>
      </c>
      <c r="AM103" s="164">
        <f t="shared" si="26"/>
        <v>5.8112123557158728E-4</v>
      </c>
      <c r="AN103" s="164">
        <f t="shared" si="26"/>
        <v>3.994084033959517E-4</v>
      </c>
      <c r="AO103" s="164">
        <f t="shared" si="26"/>
        <v>3.1170047697454335E-4</v>
      </c>
      <c r="AP103" s="164">
        <f t="shared" si="26"/>
        <v>2.7571773792986302E-4</v>
      </c>
      <c r="AQ103" s="164">
        <f t="shared" si="26"/>
        <v>2.5502766297917184E-4</v>
      </c>
      <c r="AR103" s="164">
        <f t="shared" si="26"/>
        <v>2.4288348855159222E-4</v>
      </c>
      <c r="AS103" s="164">
        <f t="shared" si="26"/>
        <v>2.7211946402539501E-4</v>
      </c>
      <c r="AT103" s="164">
        <f t="shared" si="26"/>
        <v>3.629758801132128E-4</v>
      </c>
      <c r="AU103" s="164">
        <f t="shared" si="26"/>
        <v>5.9371519423722546E-4</v>
      </c>
      <c r="AV103" s="165">
        <f t="shared" si="26"/>
        <v>7.7587781065091967E-4</v>
      </c>
      <c r="AW103" s="163">
        <f t="shared" ref="AW103:BH124" si="31">$K103*AW$34*AW$35*AW$36</f>
        <v>7.9746281153019989E-4</v>
      </c>
      <c r="AX103" s="164">
        <f t="shared" si="31"/>
        <v>7.6652299753094072E-4</v>
      </c>
      <c r="AY103" s="164">
        <f t="shared" si="31"/>
        <v>5.6301746038088431E-4</v>
      </c>
      <c r="AZ103" s="164">
        <f t="shared" si="31"/>
        <v>3.8696556100481836E-4</v>
      </c>
      <c r="BA103" s="164">
        <f t="shared" si="31"/>
        <v>3.0199001551389537E-4</v>
      </c>
      <c r="BB103" s="164">
        <f t="shared" si="31"/>
        <v>2.6712825326120904E-4</v>
      </c>
      <c r="BC103" s="164">
        <f t="shared" si="31"/>
        <v>2.4708273996591437E-4</v>
      </c>
      <c r="BD103" s="164">
        <f t="shared" si="31"/>
        <v>2.3531689520563278E-4</v>
      </c>
      <c r="BE103" s="164">
        <f t="shared" si="31"/>
        <v>2.6364207703594037E-4</v>
      </c>
      <c r="BF103" s="164">
        <f t="shared" si="31"/>
        <v>3.5166802672397342E-4</v>
      </c>
      <c r="BG103" s="164">
        <f t="shared" si="31"/>
        <v>5.7521907716932461E-4</v>
      </c>
      <c r="BH103" s="165">
        <f t="shared" si="31"/>
        <v>7.5170674857354916E-4</v>
      </c>
    </row>
    <row r="104" spans="2:60" x14ac:dyDescent="0.2">
      <c r="B104" s="104">
        <v>300210</v>
      </c>
      <c r="C104" s="105" t="s">
        <v>136</v>
      </c>
      <c r="D104" s="105" t="s">
        <v>73</v>
      </c>
      <c r="E104" s="23"/>
      <c r="F104" s="23"/>
      <c r="G104" s="23"/>
      <c r="H104" s="95">
        <f>P_EX_ref!L87</f>
        <v>1.6407545677174959</v>
      </c>
      <c r="I104" s="89">
        <f>P_EX_ref!M87</f>
        <v>1.6358359063675536</v>
      </c>
      <c r="J104" s="89">
        <f>P_EX_ref!N87</f>
        <v>1.58036189884236</v>
      </c>
      <c r="K104" s="89">
        <f>P_EX_ref!O87</f>
        <v>1.5269451866676615</v>
      </c>
      <c r="L104" s="177"/>
      <c r="M104" s="163">
        <f t="shared" si="23"/>
        <v>8.5690093005793882E-4</v>
      </c>
      <c r="N104" s="164">
        <f t="shared" si="23"/>
        <v>8.2365504697918808E-4</v>
      </c>
      <c r="O104" s="164">
        <f t="shared" si="23"/>
        <v>6.0498142165839167E-4</v>
      </c>
      <c r="P104" s="164">
        <f t="shared" si="23"/>
        <v>4.1580766442155719E-4</v>
      </c>
      <c r="Q104" s="164">
        <f t="shared" si="23"/>
        <v>3.2449854892358003E-4</v>
      </c>
      <c r="R104" s="164">
        <f t="shared" si="23"/>
        <v>2.8703839897569204E-4</v>
      </c>
      <c r="S104" s="164">
        <f t="shared" si="23"/>
        <v>2.6549881275565642E-4</v>
      </c>
      <c r="T104" s="164">
        <f t="shared" si="23"/>
        <v>2.5285601214824425E-4</v>
      </c>
      <c r="U104" s="164">
        <f t="shared" si="23"/>
        <v>2.8329238398090321E-4</v>
      </c>
      <c r="V104" s="164">
        <f t="shared" si="23"/>
        <v>3.7787926259932056E-4</v>
      </c>
      <c r="W104" s="164">
        <f t="shared" si="23"/>
        <v>6.1809247414015259E-4</v>
      </c>
      <c r="X104" s="165">
        <f t="shared" si="23"/>
        <v>8.0773448325133571E-4</v>
      </c>
      <c r="Y104" s="163">
        <f t="shared" si="27"/>
        <v>8.5433210863373945E-4</v>
      </c>
      <c r="Z104" s="164">
        <f t="shared" si="25"/>
        <v>8.2118589021133747E-4</v>
      </c>
      <c r="AA104" s="164">
        <f t="shared" si="25"/>
        <v>6.0316780565835594E-4</v>
      </c>
      <c r="AB104" s="164">
        <f t="shared" si="25"/>
        <v>4.1456115435342108E-4</v>
      </c>
      <c r="AC104" s="164">
        <f t="shared" si="25"/>
        <v>3.2352576572851441E-4</v>
      </c>
      <c r="AD104" s="164">
        <f t="shared" si="25"/>
        <v>2.86177913984963E-4</v>
      </c>
      <c r="AE104" s="164">
        <f t="shared" si="25"/>
        <v>2.6470289923242091E-4</v>
      </c>
      <c r="AF104" s="164">
        <f t="shared" si="25"/>
        <v>2.5209799926897232E-4</v>
      </c>
      <c r="AG104" s="164">
        <f t="shared" si="25"/>
        <v>2.8244312881060786E-4</v>
      </c>
      <c r="AH104" s="164">
        <f t="shared" si="25"/>
        <v>3.7674645446307526E-4</v>
      </c>
      <c r="AI104" s="164">
        <f t="shared" si="25"/>
        <v>6.1623955376859899E-4</v>
      </c>
      <c r="AJ104" s="165">
        <f t="shared" si="25"/>
        <v>8.053130532203282E-4</v>
      </c>
      <c r="AK104" s="163">
        <f t="shared" si="28"/>
        <v>8.231051556470626E-4</v>
      </c>
      <c r="AL104" s="164">
        <f t="shared" si="26"/>
        <v>7.9117047474490875E-4</v>
      </c>
      <c r="AM104" s="164">
        <f t="shared" si="26"/>
        <v>5.8112123557158728E-4</v>
      </c>
      <c r="AN104" s="164">
        <f t="shared" si="26"/>
        <v>3.994084033959517E-4</v>
      </c>
      <c r="AO104" s="164">
        <f t="shared" si="26"/>
        <v>3.1170047697454335E-4</v>
      </c>
      <c r="AP104" s="164">
        <f t="shared" si="26"/>
        <v>2.7571773792986302E-4</v>
      </c>
      <c r="AQ104" s="164">
        <f t="shared" si="26"/>
        <v>2.5502766297917184E-4</v>
      </c>
      <c r="AR104" s="164">
        <f t="shared" si="26"/>
        <v>2.4288348855159222E-4</v>
      </c>
      <c r="AS104" s="164">
        <f t="shared" si="26"/>
        <v>2.7211946402539501E-4</v>
      </c>
      <c r="AT104" s="164">
        <f t="shared" si="26"/>
        <v>3.629758801132128E-4</v>
      </c>
      <c r="AU104" s="164">
        <f t="shared" si="26"/>
        <v>5.9371519423722546E-4</v>
      </c>
      <c r="AV104" s="165">
        <f t="shared" si="26"/>
        <v>7.7587781065091967E-4</v>
      </c>
      <c r="AW104" s="163">
        <f t="shared" si="31"/>
        <v>7.9746281153019989E-4</v>
      </c>
      <c r="AX104" s="164">
        <f t="shared" si="31"/>
        <v>7.6652299753094072E-4</v>
      </c>
      <c r="AY104" s="164">
        <f t="shared" si="31"/>
        <v>5.6301746038088431E-4</v>
      </c>
      <c r="AZ104" s="164">
        <f t="shared" si="31"/>
        <v>3.8696556100481836E-4</v>
      </c>
      <c r="BA104" s="164">
        <f t="shared" si="31"/>
        <v>3.0199001551389537E-4</v>
      </c>
      <c r="BB104" s="164">
        <f t="shared" si="31"/>
        <v>2.6712825326120904E-4</v>
      </c>
      <c r="BC104" s="164">
        <f t="shared" si="31"/>
        <v>2.4708273996591437E-4</v>
      </c>
      <c r="BD104" s="164">
        <f t="shared" si="31"/>
        <v>2.3531689520563278E-4</v>
      </c>
      <c r="BE104" s="164">
        <f t="shared" si="31"/>
        <v>2.6364207703594037E-4</v>
      </c>
      <c r="BF104" s="164">
        <f t="shared" si="31"/>
        <v>3.5166802672397342E-4</v>
      </c>
      <c r="BG104" s="164">
        <f t="shared" si="31"/>
        <v>5.7521907716932461E-4</v>
      </c>
      <c r="BH104" s="165">
        <f t="shared" si="31"/>
        <v>7.5170674857354916E-4</v>
      </c>
    </row>
    <row r="105" spans="2:60" x14ac:dyDescent="0.2">
      <c r="B105" s="104">
        <v>300216</v>
      </c>
      <c r="C105" s="105" t="s">
        <v>137</v>
      </c>
      <c r="D105" s="105" t="s">
        <v>73</v>
      </c>
      <c r="E105" s="23"/>
      <c r="F105" s="23"/>
      <c r="G105" s="23"/>
      <c r="H105" s="95">
        <f>P_EX_ref!L88</f>
        <v>1.6407545677174959</v>
      </c>
      <c r="I105" s="89">
        <f>P_EX_ref!M88</f>
        <v>1.6358359063675536</v>
      </c>
      <c r="J105" s="89">
        <f>P_EX_ref!N88</f>
        <v>1.58036189884236</v>
      </c>
      <c r="K105" s="89">
        <f>P_EX_ref!O88</f>
        <v>1.5269451866676615</v>
      </c>
      <c r="L105" s="177"/>
      <c r="M105" s="163">
        <f t="shared" si="23"/>
        <v>8.5690093005793882E-4</v>
      </c>
      <c r="N105" s="164">
        <f t="shared" si="23"/>
        <v>8.2365504697918808E-4</v>
      </c>
      <c r="O105" s="164">
        <f t="shared" si="23"/>
        <v>6.0498142165839167E-4</v>
      </c>
      <c r="P105" s="164">
        <f t="shared" si="23"/>
        <v>4.1580766442155719E-4</v>
      </c>
      <c r="Q105" s="164">
        <f t="shared" si="23"/>
        <v>3.2449854892358003E-4</v>
      </c>
      <c r="R105" s="164">
        <f t="shared" si="23"/>
        <v>2.8703839897569204E-4</v>
      </c>
      <c r="S105" s="164">
        <f t="shared" si="23"/>
        <v>2.6549881275565642E-4</v>
      </c>
      <c r="T105" s="164">
        <f t="shared" si="23"/>
        <v>2.5285601214824425E-4</v>
      </c>
      <c r="U105" s="164">
        <f t="shared" si="23"/>
        <v>2.8329238398090321E-4</v>
      </c>
      <c r="V105" s="164">
        <f t="shared" si="23"/>
        <v>3.7787926259932056E-4</v>
      </c>
      <c r="W105" s="164">
        <f t="shared" si="23"/>
        <v>6.1809247414015259E-4</v>
      </c>
      <c r="X105" s="165">
        <f t="shared" si="23"/>
        <v>8.0773448325133571E-4</v>
      </c>
      <c r="Y105" s="163">
        <f t="shared" si="27"/>
        <v>8.5433210863373945E-4</v>
      </c>
      <c r="Z105" s="164">
        <f t="shared" si="25"/>
        <v>8.2118589021133747E-4</v>
      </c>
      <c r="AA105" s="164">
        <f t="shared" si="25"/>
        <v>6.0316780565835594E-4</v>
      </c>
      <c r="AB105" s="164">
        <f t="shared" si="25"/>
        <v>4.1456115435342108E-4</v>
      </c>
      <c r="AC105" s="164">
        <f t="shared" si="25"/>
        <v>3.2352576572851441E-4</v>
      </c>
      <c r="AD105" s="164">
        <f t="shared" si="25"/>
        <v>2.86177913984963E-4</v>
      </c>
      <c r="AE105" s="164">
        <f t="shared" si="25"/>
        <v>2.6470289923242091E-4</v>
      </c>
      <c r="AF105" s="164">
        <f t="shared" si="25"/>
        <v>2.5209799926897232E-4</v>
      </c>
      <c r="AG105" s="164">
        <f t="shared" si="25"/>
        <v>2.8244312881060786E-4</v>
      </c>
      <c r="AH105" s="164">
        <f t="shared" si="25"/>
        <v>3.7674645446307526E-4</v>
      </c>
      <c r="AI105" s="164">
        <f t="shared" si="25"/>
        <v>6.1623955376859899E-4</v>
      </c>
      <c r="AJ105" s="165">
        <f t="shared" si="25"/>
        <v>8.053130532203282E-4</v>
      </c>
      <c r="AK105" s="163">
        <f t="shared" si="28"/>
        <v>8.231051556470626E-4</v>
      </c>
      <c r="AL105" s="164">
        <f t="shared" si="26"/>
        <v>7.9117047474490875E-4</v>
      </c>
      <c r="AM105" s="164">
        <f t="shared" si="26"/>
        <v>5.8112123557158728E-4</v>
      </c>
      <c r="AN105" s="164">
        <f t="shared" si="26"/>
        <v>3.994084033959517E-4</v>
      </c>
      <c r="AO105" s="164">
        <f t="shared" si="26"/>
        <v>3.1170047697454335E-4</v>
      </c>
      <c r="AP105" s="164">
        <f t="shared" si="26"/>
        <v>2.7571773792986302E-4</v>
      </c>
      <c r="AQ105" s="164">
        <f t="shared" si="26"/>
        <v>2.5502766297917184E-4</v>
      </c>
      <c r="AR105" s="164">
        <f t="shared" si="26"/>
        <v>2.4288348855159222E-4</v>
      </c>
      <c r="AS105" s="164">
        <f t="shared" si="26"/>
        <v>2.7211946402539501E-4</v>
      </c>
      <c r="AT105" s="164">
        <f t="shared" si="26"/>
        <v>3.629758801132128E-4</v>
      </c>
      <c r="AU105" s="164">
        <f t="shared" si="26"/>
        <v>5.9371519423722546E-4</v>
      </c>
      <c r="AV105" s="165">
        <f t="shared" si="26"/>
        <v>7.7587781065091967E-4</v>
      </c>
      <c r="AW105" s="163">
        <f t="shared" si="31"/>
        <v>7.9746281153019989E-4</v>
      </c>
      <c r="AX105" s="164">
        <f t="shared" si="31"/>
        <v>7.6652299753094072E-4</v>
      </c>
      <c r="AY105" s="164">
        <f t="shared" si="31"/>
        <v>5.6301746038088431E-4</v>
      </c>
      <c r="AZ105" s="164">
        <f t="shared" si="31"/>
        <v>3.8696556100481836E-4</v>
      </c>
      <c r="BA105" s="164">
        <f t="shared" si="31"/>
        <v>3.0199001551389537E-4</v>
      </c>
      <c r="BB105" s="164">
        <f t="shared" si="31"/>
        <v>2.6712825326120904E-4</v>
      </c>
      <c r="BC105" s="164">
        <f t="shared" si="31"/>
        <v>2.4708273996591437E-4</v>
      </c>
      <c r="BD105" s="164">
        <f t="shared" si="31"/>
        <v>2.3531689520563278E-4</v>
      </c>
      <c r="BE105" s="164">
        <f t="shared" si="31"/>
        <v>2.6364207703594037E-4</v>
      </c>
      <c r="BF105" s="164">
        <f t="shared" si="31"/>
        <v>3.5166802672397342E-4</v>
      </c>
      <c r="BG105" s="164">
        <f t="shared" si="31"/>
        <v>5.7521907716932461E-4</v>
      </c>
      <c r="BH105" s="165">
        <f t="shared" si="31"/>
        <v>7.5170674857354916E-4</v>
      </c>
    </row>
    <row r="106" spans="2:60" x14ac:dyDescent="0.2">
      <c r="B106" s="104">
        <v>300217</v>
      </c>
      <c r="C106" s="105" t="s">
        <v>138</v>
      </c>
      <c r="D106" s="105" t="s">
        <v>75</v>
      </c>
      <c r="E106" s="23"/>
      <c r="F106" s="23"/>
      <c r="G106" s="23"/>
      <c r="H106" s="95">
        <f>P_EX_ref!L89</f>
        <v>1.6407545677174959</v>
      </c>
      <c r="I106" s="89">
        <f>P_EX_ref!M89</f>
        <v>1.6358359063675536</v>
      </c>
      <c r="J106" s="89">
        <f>P_EX_ref!N89</f>
        <v>1.58036189884236</v>
      </c>
      <c r="K106" s="89">
        <f>P_EX_ref!O89</f>
        <v>1.5269451866676615</v>
      </c>
      <c r="L106" s="177"/>
      <c r="M106" s="163">
        <f t="shared" si="23"/>
        <v>8.5690093005793882E-4</v>
      </c>
      <c r="N106" s="164">
        <f t="shared" si="23"/>
        <v>8.2365504697918808E-4</v>
      </c>
      <c r="O106" s="164">
        <f t="shared" si="23"/>
        <v>6.0498142165839167E-4</v>
      </c>
      <c r="P106" s="164">
        <f t="shared" si="23"/>
        <v>4.1580766442155719E-4</v>
      </c>
      <c r="Q106" s="164">
        <f t="shared" si="23"/>
        <v>3.2449854892358003E-4</v>
      </c>
      <c r="R106" s="164">
        <f t="shared" si="23"/>
        <v>2.8703839897569204E-4</v>
      </c>
      <c r="S106" s="164">
        <f t="shared" si="23"/>
        <v>2.6549881275565642E-4</v>
      </c>
      <c r="T106" s="164">
        <f t="shared" si="23"/>
        <v>2.5285601214824425E-4</v>
      </c>
      <c r="U106" s="164">
        <f t="shared" si="23"/>
        <v>2.8329238398090321E-4</v>
      </c>
      <c r="V106" s="164">
        <f t="shared" si="23"/>
        <v>3.7787926259932056E-4</v>
      </c>
      <c r="W106" s="164">
        <f t="shared" si="23"/>
        <v>6.1809247414015259E-4</v>
      </c>
      <c r="X106" s="165">
        <f t="shared" si="23"/>
        <v>8.0773448325133571E-4</v>
      </c>
      <c r="Y106" s="163">
        <f t="shared" si="27"/>
        <v>8.5433210863373945E-4</v>
      </c>
      <c r="Z106" s="164">
        <f t="shared" si="25"/>
        <v>8.2118589021133747E-4</v>
      </c>
      <c r="AA106" s="164">
        <f t="shared" si="25"/>
        <v>6.0316780565835594E-4</v>
      </c>
      <c r="AB106" s="164">
        <f t="shared" si="25"/>
        <v>4.1456115435342108E-4</v>
      </c>
      <c r="AC106" s="164">
        <f t="shared" si="25"/>
        <v>3.2352576572851441E-4</v>
      </c>
      <c r="AD106" s="164">
        <f t="shared" si="25"/>
        <v>2.86177913984963E-4</v>
      </c>
      <c r="AE106" s="164">
        <f t="shared" si="25"/>
        <v>2.6470289923242091E-4</v>
      </c>
      <c r="AF106" s="164">
        <f t="shared" si="25"/>
        <v>2.5209799926897232E-4</v>
      </c>
      <c r="AG106" s="164">
        <f t="shared" si="25"/>
        <v>2.8244312881060786E-4</v>
      </c>
      <c r="AH106" s="164">
        <f t="shared" si="25"/>
        <v>3.7674645446307526E-4</v>
      </c>
      <c r="AI106" s="164">
        <f t="shared" si="25"/>
        <v>6.1623955376859899E-4</v>
      </c>
      <c r="AJ106" s="165">
        <f t="shared" si="25"/>
        <v>8.053130532203282E-4</v>
      </c>
      <c r="AK106" s="163">
        <f t="shared" si="28"/>
        <v>8.231051556470626E-4</v>
      </c>
      <c r="AL106" s="164">
        <f t="shared" si="26"/>
        <v>7.9117047474490875E-4</v>
      </c>
      <c r="AM106" s="164">
        <f t="shared" si="26"/>
        <v>5.8112123557158728E-4</v>
      </c>
      <c r="AN106" s="164">
        <f t="shared" si="26"/>
        <v>3.994084033959517E-4</v>
      </c>
      <c r="AO106" s="164">
        <f t="shared" si="26"/>
        <v>3.1170047697454335E-4</v>
      </c>
      <c r="AP106" s="164">
        <f t="shared" si="26"/>
        <v>2.7571773792986302E-4</v>
      </c>
      <c r="AQ106" s="164">
        <f t="shared" si="26"/>
        <v>2.5502766297917184E-4</v>
      </c>
      <c r="AR106" s="164">
        <f t="shared" si="26"/>
        <v>2.4288348855159222E-4</v>
      </c>
      <c r="AS106" s="164">
        <f t="shared" si="26"/>
        <v>2.7211946402539501E-4</v>
      </c>
      <c r="AT106" s="164">
        <f t="shared" si="26"/>
        <v>3.629758801132128E-4</v>
      </c>
      <c r="AU106" s="164">
        <f t="shared" si="26"/>
        <v>5.9371519423722546E-4</v>
      </c>
      <c r="AV106" s="165">
        <f t="shared" si="26"/>
        <v>7.7587781065091967E-4</v>
      </c>
      <c r="AW106" s="163">
        <f t="shared" si="31"/>
        <v>7.9746281153019989E-4</v>
      </c>
      <c r="AX106" s="164">
        <f t="shared" si="31"/>
        <v>7.6652299753094072E-4</v>
      </c>
      <c r="AY106" s="164">
        <f t="shared" si="31"/>
        <v>5.6301746038088431E-4</v>
      </c>
      <c r="AZ106" s="164">
        <f t="shared" si="31"/>
        <v>3.8696556100481836E-4</v>
      </c>
      <c r="BA106" s="164">
        <f t="shared" si="31"/>
        <v>3.0199001551389537E-4</v>
      </c>
      <c r="BB106" s="164">
        <f t="shared" si="31"/>
        <v>2.6712825326120904E-4</v>
      </c>
      <c r="BC106" s="164">
        <f t="shared" si="31"/>
        <v>2.4708273996591437E-4</v>
      </c>
      <c r="BD106" s="164">
        <f t="shared" si="31"/>
        <v>2.3531689520563278E-4</v>
      </c>
      <c r="BE106" s="164">
        <f t="shared" si="31"/>
        <v>2.6364207703594037E-4</v>
      </c>
      <c r="BF106" s="164">
        <f t="shared" si="31"/>
        <v>3.5166802672397342E-4</v>
      </c>
      <c r="BG106" s="164">
        <f t="shared" si="31"/>
        <v>5.7521907716932461E-4</v>
      </c>
      <c r="BH106" s="165">
        <f t="shared" si="31"/>
        <v>7.5170674857354916E-4</v>
      </c>
    </row>
    <row r="107" spans="2:60" x14ac:dyDescent="0.2">
      <c r="B107" s="104">
        <v>300220</v>
      </c>
      <c r="C107" s="105" t="s">
        <v>139</v>
      </c>
      <c r="D107" s="105" t="s">
        <v>73</v>
      </c>
      <c r="E107" s="23"/>
      <c r="F107" s="23"/>
      <c r="G107" s="23"/>
      <c r="H107" s="95">
        <f>P_EX_ref!L90</f>
        <v>1.6407545677174959</v>
      </c>
      <c r="I107" s="89">
        <f>P_EX_ref!M90</f>
        <v>1.6358359063675536</v>
      </c>
      <c r="J107" s="89">
        <f>P_EX_ref!N90</f>
        <v>1.58036189884236</v>
      </c>
      <c r="K107" s="89">
        <f>P_EX_ref!O90</f>
        <v>1.5269451866676615</v>
      </c>
      <c r="L107" s="177"/>
      <c r="M107" s="163">
        <f t="shared" si="23"/>
        <v>8.5690093005793882E-4</v>
      </c>
      <c r="N107" s="164">
        <f t="shared" si="23"/>
        <v>8.2365504697918808E-4</v>
      </c>
      <c r="O107" s="164">
        <f t="shared" si="23"/>
        <v>6.0498142165839167E-4</v>
      </c>
      <c r="P107" s="164">
        <f t="shared" si="23"/>
        <v>4.1580766442155719E-4</v>
      </c>
      <c r="Q107" s="164">
        <f t="shared" si="23"/>
        <v>3.2449854892358003E-4</v>
      </c>
      <c r="R107" s="164">
        <f t="shared" si="23"/>
        <v>2.8703839897569204E-4</v>
      </c>
      <c r="S107" s="164">
        <f t="shared" si="23"/>
        <v>2.6549881275565642E-4</v>
      </c>
      <c r="T107" s="164">
        <f t="shared" si="23"/>
        <v>2.5285601214824425E-4</v>
      </c>
      <c r="U107" s="164">
        <f t="shared" si="23"/>
        <v>2.8329238398090321E-4</v>
      </c>
      <c r="V107" s="164">
        <f t="shared" si="23"/>
        <v>3.7787926259932056E-4</v>
      </c>
      <c r="W107" s="164">
        <f t="shared" si="23"/>
        <v>6.1809247414015259E-4</v>
      </c>
      <c r="X107" s="165">
        <f t="shared" si="23"/>
        <v>8.0773448325133571E-4</v>
      </c>
      <c r="Y107" s="163">
        <f t="shared" si="27"/>
        <v>8.5433210863373945E-4</v>
      </c>
      <c r="Z107" s="164">
        <f t="shared" si="25"/>
        <v>8.2118589021133747E-4</v>
      </c>
      <c r="AA107" s="164">
        <f t="shared" si="25"/>
        <v>6.0316780565835594E-4</v>
      </c>
      <c r="AB107" s="164">
        <f t="shared" si="25"/>
        <v>4.1456115435342108E-4</v>
      </c>
      <c r="AC107" s="164">
        <f t="shared" si="25"/>
        <v>3.2352576572851441E-4</v>
      </c>
      <c r="AD107" s="164">
        <f t="shared" si="25"/>
        <v>2.86177913984963E-4</v>
      </c>
      <c r="AE107" s="164">
        <f t="shared" si="25"/>
        <v>2.6470289923242091E-4</v>
      </c>
      <c r="AF107" s="164">
        <f t="shared" si="25"/>
        <v>2.5209799926897232E-4</v>
      </c>
      <c r="AG107" s="164">
        <f t="shared" si="25"/>
        <v>2.8244312881060786E-4</v>
      </c>
      <c r="AH107" s="164">
        <f t="shared" si="25"/>
        <v>3.7674645446307526E-4</v>
      </c>
      <c r="AI107" s="164">
        <f t="shared" si="25"/>
        <v>6.1623955376859899E-4</v>
      </c>
      <c r="AJ107" s="165">
        <f t="shared" si="25"/>
        <v>8.053130532203282E-4</v>
      </c>
      <c r="AK107" s="163">
        <f t="shared" si="28"/>
        <v>8.231051556470626E-4</v>
      </c>
      <c r="AL107" s="164">
        <f t="shared" si="26"/>
        <v>7.9117047474490875E-4</v>
      </c>
      <c r="AM107" s="164">
        <f t="shared" si="26"/>
        <v>5.8112123557158728E-4</v>
      </c>
      <c r="AN107" s="164">
        <f t="shared" si="26"/>
        <v>3.994084033959517E-4</v>
      </c>
      <c r="AO107" s="164">
        <f t="shared" si="26"/>
        <v>3.1170047697454335E-4</v>
      </c>
      <c r="AP107" s="164">
        <f t="shared" si="26"/>
        <v>2.7571773792986302E-4</v>
      </c>
      <c r="AQ107" s="164">
        <f t="shared" si="26"/>
        <v>2.5502766297917184E-4</v>
      </c>
      <c r="AR107" s="164">
        <f t="shared" si="26"/>
        <v>2.4288348855159222E-4</v>
      </c>
      <c r="AS107" s="164">
        <f t="shared" si="26"/>
        <v>2.7211946402539501E-4</v>
      </c>
      <c r="AT107" s="164">
        <f t="shared" si="26"/>
        <v>3.629758801132128E-4</v>
      </c>
      <c r="AU107" s="164">
        <f t="shared" si="26"/>
        <v>5.9371519423722546E-4</v>
      </c>
      <c r="AV107" s="165">
        <f t="shared" si="26"/>
        <v>7.7587781065091967E-4</v>
      </c>
      <c r="AW107" s="163">
        <f t="shared" si="31"/>
        <v>7.9746281153019989E-4</v>
      </c>
      <c r="AX107" s="164">
        <f t="shared" si="31"/>
        <v>7.6652299753094072E-4</v>
      </c>
      <c r="AY107" s="164">
        <f t="shared" si="31"/>
        <v>5.6301746038088431E-4</v>
      </c>
      <c r="AZ107" s="164">
        <f t="shared" si="31"/>
        <v>3.8696556100481836E-4</v>
      </c>
      <c r="BA107" s="164">
        <f t="shared" si="31"/>
        <v>3.0199001551389537E-4</v>
      </c>
      <c r="BB107" s="164">
        <f t="shared" si="31"/>
        <v>2.6712825326120904E-4</v>
      </c>
      <c r="BC107" s="164">
        <f t="shared" si="31"/>
        <v>2.4708273996591437E-4</v>
      </c>
      <c r="BD107" s="164">
        <f t="shared" si="31"/>
        <v>2.3531689520563278E-4</v>
      </c>
      <c r="BE107" s="164">
        <f t="shared" si="31"/>
        <v>2.6364207703594037E-4</v>
      </c>
      <c r="BF107" s="164">
        <f t="shared" si="31"/>
        <v>3.5166802672397342E-4</v>
      </c>
      <c r="BG107" s="164">
        <f t="shared" si="31"/>
        <v>5.7521907716932461E-4</v>
      </c>
      <c r="BH107" s="165">
        <f t="shared" si="31"/>
        <v>7.5170674857354916E-4</v>
      </c>
    </row>
    <row r="108" spans="2:60" x14ac:dyDescent="0.2">
      <c r="B108" s="104">
        <v>300221</v>
      </c>
      <c r="C108" s="105" t="s">
        <v>140</v>
      </c>
      <c r="D108" s="105" t="s">
        <v>73</v>
      </c>
      <c r="E108" s="23"/>
      <c r="F108" s="23"/>
      <c r="G108" s="23"/>
      <c r="H108" s="95">
        <f>P_EX_ref!L91</f>
        <v>1.6407545677174959</v>
      </c>
      <c r="I108" s="89">
        <f>P_EX_ref!M91</f>
        <v>1.6358359063675536</v>
      </c>
      <c r="J108" s="89">
        <f>P_EX_ref!N91</f>
        <v>1.58036189884236</v>
      </c>
      <c r="K108" s="89">
        <f>P_EX_ref!O91</f>
        <v>1.5269451866676615</v>
      </c>
      <c r="L108" s="177"/>
      <c r="M108" s="163">
        <f t="shared" si="23"/>
        <v>8.5690093005793882E-4</v>
      </c>
      <c r="N108" s="164">
        <f t="shared" si="23"/>
        <v>8.2365504697918808E-4</v>
      </c>
      <c r="O108" s="164">
        <f t="shared" si="23"/>
        <v>6.0498142165839167E-4</v>
      </c>
      <c r="P108" s="164">
        <f t="shared" si="23"/>
        <v>4.1580766442155719E-4</v>
      </c>
      <c r="Q108" s="164">
        <f t="shared" si="23"/>
        <v>3.2449854892358003E-4</v>
      </c>
      <c r="R108" s="164">
        <f t="shared" si="23"/>
        <v>2.8703839897569204E-4</v>
      </c>
      <c r="S108" s="164">
        <f t="shared" si="23"/>
        <v>2.6549881275565642E-4</v>
      </c>
      <c r="T108" s="164">
        <f t="shared" si="23"/>
        <v>2.5285601214824425E-4</v>
      </c>
      <c r="U108" s="164">
        <f t="shared" si="23"/>
        <v>2.8329238398090321E-4</v>
      </c>
      <c r="V108" s="164">
        <f t="shared" si="23"/>
        <v>3.7787926259932056E-4</v>
      </c>
      <c r="W108" s="164">
        <f t="shared" si="23"/>
        <v>6.1809247414015259E-4</v>
      </c>
      <c r="X108" s="165">
        <f t="shared" si="23"/>
        <v>8.0773448325133571E-4</v>
      </c>
      <c r="Y108" s="163">
        <f t="shared" si="27"/>
        <v>8.5433210863373945E-4</v>
      </c>
      <c r="Z108" s="164">
        <f t="shared" si="25"/>
        <v>8.2118589021133747E-4</v>
      </c>
      <c r="AA108" s="164">
        <f t="shared" si="25"/>
        <v>6.0316780565835594E-4</v>
      </c>
      <c r="AB108" s="164">
        <f t="shared" si="25"/>
        <v>4.1456115435342108E-4</v>
      </c>
      <c r="AC108" s="164">
        <f t="shared" si="25"/>
        <v>3.2352576572851441E-4</v>
      </c>
      <c r="AD108" s="164">
        <f t="shared" si="25"/>
        <v>2.86177913984963E-4</v>
      </c>
      <c r="AE108" s="164">
        <f t="shared" si="25"/>
        <v>2.6470289923242091E-4</v>
      </c>
      <c r="AF108" s="164">
        <f t="shared" si="25"/>
        <v>2.5209799926897232E-4</v>
      </c>
      <c r="AG108" s="164">
        <f t="shared" si="25"/>
        <v>2.8244312881060786E-4</v>
      </c>
      <c r="AH108" s="164">
        <f t="shared" si="25"/>
        <v>3.7674645446307526E-4</v>
      </c>
      <c r="AI108" s="164">
        <f t="shared" si="25"/>
        <v>6.1623955376859899E-4</v>
      </c>
      <c r="AJ108" s="165">
        <f t="shared" si="25"/>
        <v>8.053130532203282E-4</v>
      </c>
      <c r="AK108" s="163">
        <f t="shared" si="28"/>
        <v>8.231051556470626E-4</v>
      </c>
      <c r="AL108" s="164">
        <f t="shared" si="26"/>
        <v>7.9117047474490875E-4</v>
      </c>
      <c r="AM108" s="164">
        <f t="shared" si="26"/>
        <v>5.8112123557158728E-4</v>
      </c>
      <c r="AN108" s="164">
        <f t="shared" si="26"/>
        <v>3.994084033959517E-4</v>
      </c>
      <c r="AO108" s="164">
        <f t="shared" si="26"/>
        <v>3.1170047697454335E-4</v>
      </c>
      <c r="AP108" s="164">
        <f t="shared" si="26"/>
        <v>2.7571773792986302E-4</v>
      </c>
      <c r="AQ108" s="164">
        <f t="shared" si="26"/>
        <v>2.5502766297917184E-4</v>
      </c>
      <c r="AR108" s="164">
        <f t="shared" si="26"/>
        <v>2.4288348855159222E-4</v>
      </c>
      <c r="AS108" s="164">
        <f t="shared" si="26"/>
        <v>2.7211946402539501E-4</v>
      </c>
      <c r="AT108" s="164">
        <f t="shared" si="26"/>
        <v>3.629758801132128E-4</v>
      </c>
      <c r="AU108" s="164">
        <f t="shared" si="26"/>
        <v>5.9371519423722546E-4</v>
      </c>
      <c r="AV108" s="165">
        <f t="shared" si="26"/>
        <v>7.7587781065091967E-4</v>
      </c>
      <c r="AW108" s="163">
        <f t="shared" si="31"/>
        <v>7.9746281153019989E-4</v>
      </c>
      <c r="AX108" s="164">
        <f t="shared" si="31"/>
        <v>7.6652299753094072E-4</v>
      </c>
      <c r="AY108" s="164">
        <f t="shared" si="31"/>
        <v>5.6301746038088431E-4</v>
      </c>
      <c r="AZ108" s="164">
        <f t="shared" si="31"/>
        <v>3.8696556100481836E-4</v>
      </c>
      <c r="BA108" s="164">
        <f t="shared" si="31"/>
        <v>3.0199001551389537E-4</v>
      </c>
      <c r="BB108" s="164">
        <f t="shared" si="31"/>
        <v>2.6712825326120904E-4</v>
      </c>
      <c r="BC108" s="164">
        <f t="shared" si="31"/>
        <v>2.4708273996591437E-4</v>
      </c>
      <c r="BD108" s="164">
        <f t="shared" si="31"/>
        <v>2.3531689520563278E-4</v>
      </c>
      <c r="BE108" s="164">
        <f t="shared" si="31"/>
        <v>2.6364207703594037E-4</v>
      </c>
      <c r="BF108" s="164">
        <f t="shared" si="31"/>
        <v>3.5166802672397342E-4</v>
      </c>
      <c r="BG108" s="164">
        <f t="shared" si="31"/>
        <v>5.7521907716932461E-4</v>
      </c>
      <c r="BH108" s="165">
        <f t="shared" si="31"/>
        <v>7.5170674857354916E-4</v>
      </c>
    </row>
    <row r="109" spans="2:60" x14ac:dyDescent="0.2">
      <c r="B109" s="104">
        <v>300222</v>
      </c>
      <c r="C109" s="105" t="s">
        <v>141</v>
      </c>
      <c r="D109" s="105" t="s">
        <v>75</v>
      </c>
      <c r="E109" s="23"/>
      <c r="F109" s="23"/>
      <c r="G109" s="23"/>
      <c r="H109" s="95">
        <f>P_EX_ref!L92</f>
        <v>1.6407545677174959</v>
      </c>
      <c r="I109" s="89">
        <f>P_EX_ref!M92</f>
        <v>1.6358359063675536</v>
      </c>
      <c r="J109" s="89">
        <f>P_EX_ref!N92</f>
        <v>1.58036189884236</v>
      </c>
      <c r="K109" s="89">
        <f>P_EX_ref!O92</f>
        <v>1.5269451866676615</v>
      </c>
      <c r="L109" s="177"/>
      <c r="M109" s="163">
        <f t="shared" si="23"/>
        <v>8.5690093005793882E-4</v>
      </c>
      <c r="N109" s="164">
        <f t="shared" si="23"/>
        <v>8.2365504697918808E-4</v>
      </c>
      <c r="O109" s="164">
        <f t="shared" si="23"/>
        <v>6.0498142165839167E-4</v>
      </c>
      <c r="P109" s="164">
        <f t="shared" si="23"/>
        <v>4.1580766442155719E-4</v>
      </c>
      <c r="Q109" s="164">
        <f t="shared" si="23"/>
        <v>3.2449854892358003E-4</v>
      </c>
      <c r="R109" s="164">
        <f t="shared" si="23"/>
        <v>2.8703839897569204E-4</v>
      </c>
      <c r="S109" s="164">
        <f t="shared" si="23"/>
        <v>2.6549881275565642E-4</v>
      </c>
      <c r="T109" s="164">
        <f t="shared" si="23"/>
        <v>2.5285601214824425E-4</v>
      </c>
      <c r="U109" s="164">
        <f t="shared" si="23"/>
        <v>2.8329238398090321E-4</v>
      </c>
      <c r="V109" s="164">
        <f t="shared" si="23"/>
        <v>3.7787926259932056E-4</v>
      </c>
      <c r="W109" s="164">
        <f t="shared" si="23"/>
        <v>6.1809247414015259E-4</v>
      </c>
      <c r="X109" s="165">
        <f t="shared" si="23"/>
        <v>8.0773448325133571E-4</v>
      </c>
      <c r="Y109" s="163">
        <f t="shared" si="27"/>
        <v>8.5433210863373945E-4</v>
      </c>
      <c r="Z109" s="164">
        <f t="shared" si="25"/>
        <v>8.2118589021133747E-4</v>
      </c>
      <c r="AA109" s="164">
        <f t="shared" si="25"/>
        <v>6.0316780565835594E-4</v>
      </c>
      <c r="AB109" s="164">
        <f t="shared" si="25"/>
        <v>4.1456115435342108E-4</v>
      </c>
      <c r="AC109" s="164">
        <f t="shared" si="25"/>
        <v>3.2352576572851441E-4</v>
      </c>
      <c r="AD109" s="164">
        <f t="shared" si="25"/>
        <v>2.86177913984963E-4</v>
      </c>
      <c r="AE109" s="164">
        <f t="shared" si="25"/>
        <v>2.6470289923242091E-4</v>
      </c>
      <c r="AF109" s="164">
        <f t="shared" si="25"/>
        <v>2.5209799926897232E-4</v>
      </c>
      <c r="AG109" s="164">
        <f t="shared" si="25"/>
        <v>2.8244312881060786E-4</v>
      </c>
      <c r="AH109" s="164">
        <f t="shared" si="25"/>
        <v>3.7674645446307526E-4</v>
      </c>
      <c r="AI109" s="164">
        <f t="shared" si="25"/>
        <v>6.1623955376859899E-4</v>
      </c>
      <c r="AJ109" s="165">
        <f t="shared" si="25"/>
        <v>8.053130532203282E-4</v>
      </c>
      <c r="AK109" s="163">
        <f t="shared" si="28"/>
        <v>8.231051556470626E-4</v>
      </c>
      <c r="AL109" s="164">
        <f t="shared" si="26"/>
        <v>7.9117047474490875E-4</v>
      </c>
      <c r="AM109" s="164">
        <f t="shared" si="26"/>
        <v>5.8112123557158728E-4</v>
      </c>
      <c r="AN109" s="164">
        <f t="shared" si="26"/>
        <v>3.994084033959517E-4</v>
      </c>
      <c r="AO109" s="164">
        <f t="shared" si="26"/>
        <v>3.1170047697454335E-4</v>
      </c>
      <c r="AP109" s="164">
        <f t="shared" si="26"/>
        <v>2.7571773792986302E-4</v>
      </c>
      <c r="AQ109" s="164">
        <f t="shared" si="26"/>
        <v>2.5502766297917184E-4</v>
      </c>
      <c r="AR109" s="164">
        <f t="shared" si="26"/>
        <v>2.4288348855159222E-4</v>
      </c>
      <c r="AS109" s="164">
        <f t="shared" si="26"/>
        <v>2.7211946402539501E-4</v>
      </c>
      <c r="AT109" s="164">
        <f t="shared" si="26"/>
        <v>3.629758801132128E-4</v>
      </c>
      <c r="AU109" s="164">
        <f t="shared" si="26"/>
        <v>5.9371519423722546E-4</v>
      </c>
      <c r="AV109" s="165">
        <f t="shared" si="26"/>
        <v>7.7587781065091967E-4</v>
      </c>
      <c r="AW109" s="163">
        <f t="shared" si="31"/>
        <v>7.9746281153019989E-4</v>
      </c>
      <c r="AX109" s="164">
        <f t="shared" si="31"/>
        <v>7.6652299753094072E-4</v>
      </c>
      <c r="AY109" s="164">
        <f t="shared" si="31"/>
        <v>5.6301746038088431E-4</v>
      </c>
      <c r="AZ109" s="164">
        <f t="shared" si="31"/>
        <v>3.8696556100481836E-4</v>
      </c>
      <c r="BA109" s="164">
        <f t="shared" si="31"/>
        <v>3.0199001551389537E-4</v>
      </c>
      <c r="BB109" s="164">
        <f t="shared" si="31"/>
        <v>2.6712825326120904E-4</v>
      </c>
      <c r="BC109" s="164">
        <f t="shared" si="31"/>
        <v>2.4708273996591437E-4</v>
      </c>
      <c r="BD109" s="164">
        <f t="shared" si="31"/>
        <v>2.3531689520563278E-4</v>
      </c>
      <c r="BE109" s="164">
        <f t="shared" si="31"/>
        <v>2.6364207703594037E-4</v>
      </c>
      <c r="BF109" s="164">
        <f t="shared" si="31"/>
        <v>3.5166802672397342E-4</v>
      </c>
      <c r="BG109" s="164">
        <f t="shared" si="31"/>
        <v>5.7521907716932461E-4</v>
      </c>
      <c r="BH109" s="165">
        <f t="shared" si="31"/>
        <v>7.5170674857354916E-4</v>
      </c>
    </row>
    <row r="110" spans="2:60" x14ac:dyDescent="0.2">
      <c r="B110" s="104">
        <v>300223</v>
      </c>
      <c r="C110" s="105" t="s">
        <v>142</v>
      </c>
      <c r="D110" s="105" t="s">
        <v>73</v>
      </c>
      <c r="E110" s="23"/>
      <c r="F110" s="23"/>
      <c r="G110" s="23"/>
      <c r="H110" s="95">
        <f>P_EX_ref!L93</f>
        <v>1.6407545677174959</v>
      </c>
      <c r="I110" s="89">
        <f>P_EX_ref!M93</f>
        <v>1.6358359063675536</v>
      </c>
      <c r="J110" s="89">
        <f>P_EX_ref!N93</f>
        <v>1.58036189884236</v>
      </c>
      <c r="K110" s="89">
        <f>P_EX_ref!O93</f>
        <v>1.5269451866676615</v>
      </c>
      <c r="L110" s="177"/>
      <c r="M110" s="163">
        <f t="shared" si="23"/>
        <v>8.5690093005793882E-4</v>
      </c>
      <c r="N110" s="164">
        <f t="shared" si="23"/>
        <v>8.2365504697918808E-4</v>
      </c>
      <c r="O110" s="164">
        <f t="shared" si="23"/>
        <v>6.0498142165839167E-4</v>
      </c>
      <c r="P110" s="164">
        <f t="shared" si="23"/>
        <v>4.1580766442155719E-4</v>
      </c>
      <c r="Q110" s="164">
        <f t="shared" si="23"/>
        <v>3.2449854892358003E-4</v>
      </c>
      <c r="R110" s="164">
        <f t="shared" si="23"/>
        <v>2.8703839897569204E-4</v>
      </c>
      <c r="S110" s="164">
        <f t="shared" si="23"/>
        <v>2.6549881275565642E-4</v>
      </c>
      <c r="T110" s="164">
        <f t="shared" si="23"/>
        <v>2.5285601214824425E-4</v>
      </c>
      <c r="U110" s="164">
        <f t="shared" si="23"/>
        <v>2.8329238398090321E-4</v>
      </c>
      <c r="V110" s="164">
        <f t="shared" si="23"/>
        <v>3.7787926259932056E-4</v>
      </c>
      <c r="W110" s="164">
        <f t="shared" si="23"/>
        <v>6.1809247414015259E-4</v>
      </c>
      <c r="X110" s="165">
        <f t="shared" si="23"/>
        <v>8.0773448325133571E-4</v>
      </c>
      <c r="Y110" s="163">
        <f t="shared" si="27"/>
        <v>8.5433210863373945E-4</v>
      </c>
      <c r="Z110" s="164">
        <f t="shared" si="25"/>
        <v>8.2118589021133747E-4</v>
      </c>
      <c r="AA110" s="164">
        <f t="shared" si="25"/>
        <v>6.0316780565835594E-4</v>
      </c>
      <c r="AB110" s="164">
        <f t="shared" si="25"/>
        <v>4.1456115435342108E-4</v>
      </c>
      <c r="AC110" s="164">
        <f t="shared" si="25"/>
        <v>3.2352576572851441E-4</v>
      </c>
      <c r="AD110" s="164">
        <f t="shared" si="25"/>
        <v>2.86177913984963E-4</v>
      </c>
      <c r="AE110" s="164">
        <f t="shared" si="25"/>
        <v>2.6470289923242091E-4</v>
      </c>
      <c r="AF110" s="164">
        <f t="shared" si="25"/>
        <v>2.5209799926897232E-4</v>
      </c>
      <c r="AG110" s="164">
        <f t="shared" si="25"/>
        <v>2.8244312881060786E-4</v>
      </c>
      <c r="AH110" s="164">
        <f t="shared" si="25"/>
        <v>3.7674645446307526E-4</v>
      </c>
      <c r="AI110" s="164">
        <f t="shared" si="25"/>
        <v>6.1623955376859899E-4</v>
      </c>
      <c r="AJ110" s="165">
        <f t="shared" si="25"/>
        <v>8.053130532203282E-4</v>
      </c>
      <c r="AK110" s="163">
        <f t="shared" si="28"/>
        <v>8.231051556470626E-4</v>
      </c>
      <c r="AL110" s="164">
        <f t="shared" si="26"/>
        <v>7.9117047474490875E-4</v>
      </c>
      <c r="AM110" s="164">
        <f t="shared" si="26"/>
        <v>5.8112123557158728E-4</v>
      </c>
      <c r="AN110" s="164">
        <f t="shared" si="26"/>
        <v>3.994084033959517E-4</v>
      </c>
      <c r="AO110" s="164">
        <f t="shared" si="26"/>
        <v>3.1170047697454335E-4</v>
      </c>
      <c r="AP110" s="164">
        <f t="shared" si="26"/>
        <v>2.7571773792986302E-4</v>
      </c>
      <c r="AQ110" s="164">
        <f t="shared" si="26"/>
        <v>2.5502766297917184E-4</v>
      </c>
      <c r="AR110" s="164">
        <f t="shared" si="26"/>
        <v>2.4288348855159222E-4</v>
      </c>
      <c r="AS110" s="164">
        <f t="shared" si="26"/>
        <v>2.7211946402539501E-4</v>
      </c>
      <c r="AT110" s="164">
        <f t="shared" si="26"/>
        <v>3.629758801132128E-4</v>
      </c>
      <c r="AU110" s="164">
        <f t="shared" si="26"/>
        <v>5.9371519423722546E-4</v>
      </c>
      <c r="AV110" s="165">
        <f t="shared" si="26"/>
        <v>7.7587781065091967E-4</v>
      </c>
      <c r="AW110" s="163">
        <f t="shared" si="31"/>
        <v>7.9746281153019989E-4</v>
      </c>
      <c r="AX110" s="164">
        <f t="shared" si="31"/>
        <v>7.6652299753094072E-4</v>
      </c>
      <c r="AY110" s="164">
        <f t="shared" si="31"/>
        <v>5.6301746038088431E-4</v>
      </c>
      <c r="AZ110" s="164">
        <f t="shared" si="31"/>
        <v>3.8696556100481836E-4</v>
      </c>
      <c r="BA110" s="164">
        <f t="shared" si="31"/>
        <v>3.0199001551389537E-4</v>
      </c>
      <c r="BB110" s="164">
        <f t="shared" si="31"/>
        <v>2.6712825326120904E-4</v>
      </c>
      <c r="BC110" s="164">
        <f t="shared" si="31"/>
        <v>2.4708273996591437E-4</v>
      </c>
      <c r="BD110" s="164">
        <f t="shared" si="31"/>
        <v>2.3531689520563278E-4</v>
      </c>
      <c r="BE110" s="164">
        <f t="shared" si="31"/>
        <v>2.6364207703594037E-4</v>
      </c>
      <c r="BF110" s="164">
        <f t="shared" si="31"/>
        <v>3.5166802672397342E-4</v>
      </c>
      <c r="BG110" s="164">
        <f t="shared" si="31"/>
        <v>5.7521907716932461E-4</v>
      </c>
      <c r="BH110" s="165">
        <f t="shared" si="31"/>
        <v>7.5170674857354916E-4</v>
      </c>
    </row>
    <row r="111" spans="2:60" x14ac:dyDescent="0.2">
      <c r="B111" s="104">
        <v>300225</v>
      </c>
      <c r="C111" s="105" t="s">
        <v>143</v>
      </c>
      <c r="D111" s="105" t="s">
        <v>73</v>
      </c>
      <c r="E111" s="23"/>
      <c r="F111" s="23"/>
      <c r="G111" s="23"/>
      <c r="H111" s="95">
        <f>P_EX_ref!L94</f>
        <v>1.6407545677174959</v>
      </c>
      <c r="I111" s="89">
        <f>P_EX_ref!M94</f>
        <v>1.6358359063675536</v>
      </c>
      <c r="J111" s="89">
        <f>P_EX_ref!N94</f>
        <v>1.58036189884236</v>
      </c>
      <c r="K111" s="89">
        <f>P_EX_ref!O94</f>
        <v>1.5269451866676615</v>
      </c>
      <c r="L111" s="177"/>
      <c r="M111" s="163">
        <f t="shared" si="23"/>
        <v>8.5690093005793882E-4</v>
      </c>
      <c r="N111" s="164">
        <f t="shared" si="23"/>
        <v>8.2365504697918808E-4</v>
      </c>
      <c r="O111" s="164">
        <f t="shared" si="23"/>
        <v>6.0498142165839167E-4</v>
      </c>
      <c r="P111" s="164">
        <f t="shared" si="23"/>
        <v>4.1580766442155719E-4</v>
      </c>
      <c r="Q111" s="164">
        <f t="shared" si="23"/>
        <v>3.2449854892358003E-4</v>
      </c>
      <c r="R111" s="164">
        <f t="shared" si="23"/>
        <v>2.8703839897569204E-4</v>
      </c>
      <c r="S111" s="164">
        <f t="shared" si="23"/>
        <v>2.6549881275565642E-4</v>
      </c>
      <c r="T111" s="164">
        <f t="shared" si="23"/>
        <v>2.5285601214824425E-4</v>
      </c>
      <c r="U111" s="164">
        <f t="shared" si="23"/>
        <v>2.8329238398090321E-4</v>
      </c>
      <c r="V111" s="164">
        <f t="shared" si="23"/>
        <v>3.7787926259932056E-4</v>
      </c>
      <c r="W111" s="164">
        <f t="shared" si="23"/>
        <v>6.1809247414015259E-4</v>
      </c>
      <c r="X111" s="165">
        <f t="shared" si="23"/>
        <v>8.0773448325133571E-4</v>
      </c>
      <c r="Y111" s="163">
        <f t="shared" si="27"/>
        <v>8.5433210863373945E-4</v>
      </c>
      <c r="Z111" s="164">
        <f t="shared" si="25"/>
        <v>8.2118589021133747E-4</v>
      </c>
      <c r="AA111" s="164">
        <f t="shared" si="25"/>
        <v>6.0316780565835594E-4</v>
      </c>
      <c r="AB111" s="164">
        <f t="shared" si="25"/>
        <v>4.1456115435342108E-4</v>
      </c>
      <c r="AC111" s="164">
        <f t="shared" si="25"/>
        <v>3.2352576572851441E-4</v>
      </c>
      <c r="AD111" s="164">
        <f t="shared" si="25"/>
        <v>2.86177913984963E-4</v>
      </c>
      <c r="AE111" s="164">
        <f t="shared" si="25"/>
        <v>2.6470289923242091E-4</v>
      </c>
      <c r="AF111" s="164">
        <f t="shared" si="25"/>
        <v>2.5209799926897232E-4</v>
      </c>
      <c r="AG111" s="164">
        <f t="shared" si="25"/>
        <v>2.8244312881060786E-4</v>
      </c>
      <c r="AH111" s="164">
        <f t="shared" si="25"/>
        <v>3.7674645446307526E-4</v>
      </c>
      <c r="AI111" s="164">
        <f t="shared" si="25"/>
        <v>6.1623955376859899E-4</v>
      </c>
      <c r="AJ111" s="165">
        <f t="shared" si="25"/>
        <v>8.053130532203282E-4</v>
      </c>
      <c r="AK111" s="163">
        <f t="shared" si="28"/>
        <v>8.231051556470626E-4</v>
      </c>
      <c r="AL111" s="164">
        <f t="shared" si="26"/>
        <v>7.9117047474490875E-4</v>
      </c>
      <c r="AM111" s="164">
        <f t="shared" si="26"/>
        <v>5.8112123557158728E-4</v>
      </c>
      <c r="AN111" s="164">
        <f t="shared" si="26"/>
        <v>3.994084033959517E-4</v>
      </c>
      <c r="AO111" s="164">
        <f t="shared" si="26"/>
        <v>3.1170047697454335E-4</v>
      </c>
      <c r="AP111" s="164">
        <f t="shared" si="26"/>
        <v>2.7571773792986302E-4</v>
      </c>
      <c r="AQ111" s="164">
        <f t="shared" si="26"/>
        <v>2.5502766297917184E-4</v>
      </c>
      <c r="AR111" s="164">
        <f t="shared" si="26"/>
        <v>2.4288348855159222E-4</v>
      </c>
      <c r="AS111" s="164">
        <f t="shared" si="26"/>
        <v>2.7211946402539501E-4</v>
      </c>
      <c r="AT111" s="164">
        <f t="shared" si="26"/>
        <v>3.629758801132128E-4</v>
      </c>
      <c r="AU111" s="164">
        <f t="shared" si="26"/>
        <v>5.9371519423722546E-4</v>
      </c>
      <c r="AV111" s="165">
        <f t="shared" si="26"/>
        <v>7.7587781065091967E-4</v>
      </c>
      <c r="AW111" s="163">
        <f t="shared" si="31"/>
        <v>7.9746281153019989E-4</v>
      </c>
      <c r="AX111" s="164">
        <f t="shared" si="31"/>
        <v>7.6652299753094072E-4</v>
      </c>
      <c r="AY111" s="164">
        <f t="shared" si="31"/>
        <v>5.6301746038088431E-4</v>
      </c>
      <c r="AZ111" s="164">
        <f t="shared" si="31"/>
        <v>3.8696556100481836E-4</v>
      </c>
      <c r="BA111" s="164">
        <f t="shared" si="31"/>
        <v>3.0199001551389537E-4</v>
      </c>
      <c r="BB111" s="164">
        <f t="shared" si="31"/>
        <v>2.6712825326120904E-4</v>
      </c>
      <c r="BC111" s="164">
        <f t="shared" si="31"/>
        <v>2.4708273996591437E-4</v>
      </c>
      <c r="BD111" s="164">
        <f t="shared" si="31"/>
        <v>2.3531689520563278E-4</v>
      </c>
      <c r="BE111" s="164">
        <f t="shared" si="31"/>
        <v>2.6364207703594037E-4</v>
      </c>
      <c r="BF111" s="164">
        <f t="shared" si="31"/>
        <v>3.5166802672397342E-4</v>
      </c>
      <c r="BG111" s="164">
        <f t="shared" si="31"/>
        <v>5.7521907716932461E-4</v>
      </c>
      <c r="BH111" s="165">
        <f t="shared" si="31"/>
        <v>7.5170674857354916E-4</v>
      </c>
    </row>
    <row r="112" spans="2:60" x14ac:dyDescent="0.2">
      <c r="B112" s="104">
        <v>300227</v>
      </c>
      <c r="C112" s="105" t="s">
        <v>144</v>
      </c>
      <c r="D112" s="105" t="s">
        <v>73</v>
      </c>
      <c r="E112" s="23"/>
      <c r="F112" s="23"/>
      <c r="G112" s="23"/>
      <c r="H112" s="95">
        <f>P_EX_ref!L95</f>
        <v>1.6407545677174959</v>
      </c>
      <c r="I112" s="89">
        <f>P_EX_ref!M95</f>
        <v>1.6358359063675536</v>
      </c>
      <c r="J112" s="89">
        <f>P_EX_ref!N95</f>
        <v>1.58036189884236</v>
      </c>
      <c r="K112" s="89">
        <f>P_EX_ref!O95</f>
        <v>1.5269451866676615</v>
      </c>
      <c r="L112" s="177"/>
      <c r="M112" s="163">
        <f t="shared" si="23"/>
        <v>8.5690093005793882E-4</v>
      </c>
      <c r="N112" s="164">
        <f t="shared" si="23"/>
        <v>8.2365504697918808E-4</v>
      </c>
      <c r="O112" s="164">
        <f t="shared" si="23"/>
        <v>6.0498142165839167E-4</v>
      </c>
      <c r="P112" s="164">
        <f t="shared" si="23"/>
        <v>4.1580766442155719E-4</v>
      </c>
      <c r="Q112" s="164">
        <f t="shared" si="23"/>
        <v>3.2449854892358003E-4</v>
      </c>
      <c r="R112" s="164">
        <f t="shared" si="23"/>
        <v>2.8703839897569204E-4</v>
      </c>
      <c r="S112" s="164">
        <f t="shared" si="23"/>
        <v>2.6549881275565642E-4</v>
      </c>
      <c r="T112" s="164">
        <f t="shared" si="23"/>
        <v>2.5285601214824425E-4</v>
      </c>
      <c r="U112" s="164">
        <f t="shared" si="23"/>
        <v>2.8329238398090321E-4</v>
      </c>
      <c r="V112" s="164">
        <f t="shared" si="23"/>
        <v>3.7787926259932056E-4</v>
      </c>
      <c r="W112" s="164">
        <f t="shared" si="23"/>
        <v>6.1809247414015259E-4</v>
      </c>
      <c r="X112" s="165">
        <f t="shared" si="23"/>
        <v>8.0773448325133571E-4</v>
      </c>
      <c r="Y112" s="163">
        <f t="shared" si="27"/>
        <v>8.5433210863373945E-4</v>
      </c>
      <c r="Z112" s="164">
        <f t="shared" si="25"/>
        <v>8.2118589021133747E-4</v>
      </c>
      <c r="AA112" s="164">
        <f t="shared" si="25"/>
        <v>6.0316780565835594E-4</v>
      </c>
      <c r="AB112" s="164">
        <f t="shared" si="25"/>
        <v>4.1456115435342108E-4</v>
      </c>
      <c r="AC112" s="164">
        <f t="shared" si="25"/>
        <v>3.2352576572851441E-4</v>
      </c>
      <c r="AD112" s="164">
        <f t="shared" si="25"/>
        <v>2.86177913984963E-4</v>
      </c>
      <c r="AE112" s="164">
        <f t="shared" si="25"/>
        <v>2.6470289923242091E-4</v>
      </c>
      <c r="AF112" s="164">
        <f t="shared" si="25"/>
        <v>2.5209799926897232E-4</v>
      </c>
      <c r="AG112" s="164">
        <f t="shared" si="25"/>
        <v>2.8244312881060786E-4</v>
      </c>
      <c r="AH112" s="164">
        <f t="shared" si="25"/>
        <v>3.7674645446307526E-4</v>
      </c>
      <c r="AI112" s="164">
        <f t="shared" si="25"/>
        <v>6.1623955376859899E-4</v>
      </c>
      <c r="AJ112" s="165">
        <f t="shared" si="25"/>
        <v>8.053130532203282E-4</v>
      </c>
      <c r="AK112" s="163">
        <f t="shared" si="28"/>
        <v>8.231051556470626E-4</v>
      </c>
      <c r="AL112" s="164">
        <f t="shared" si="26"/>
        <v>7.9117047474490875E-4</v>
      </c>
      <c r="AM112" s="164">
        <f t="shared" si="26"/>
        <v>5.8112123557158728E-4</v>
      </c>
      <c r="AN112" s="164">
        <f t="shared" si="26"/>
        <v>3.994084033959517E-4</v>
      </c>
      <c r="AO112" s="164">
        <f t="shared" si="26"/>
        <v>3.1170047697454335E-4</v>
      </c>
      <c r="AP112" s="164">
        <f t="shared" si="26"/>
        <v>2.7571773792986302E-4</v>
      </c>
      <c r="AQ112" s="164">
        <f t="shared" si="26"/>
        <v>2.5502766297917184E-4</v>
      </c>
      <c r="AR112" s="164">
        <f t="shared" si="26"/>
        <v>2.4288348855159222E-4</v>
      </c>
      <c r="AS112" s="164">
        <f t="shared" si="26"/>
        <v>2.7211946402539501E-4</v>
      </c>
      <c r="AT112" s="164">
        <f t="shared" si="26"/>
        <v>3.629758801132128E-4</v>
      </c>
      <c r="AU112" s="164">
        <f t="shared" si="26"/>
        <v>5.9371519423722546E-4</v>
      </c>
      <c r="AV112" s="165">
        <f t="shared" si="26"/>
        <v>7.7587781065091967E-4</v>
      </c>
      <c r="AW112" s="163">
        <f t="shared" si="31"/>
        <v>7.9746281153019989E-4</v>
      </c>
      <c r="AX112" s="164">
        <f t="shared" si="31"/>
        <v>7.6652299753094072E-4</v>
      </c>
      <c r="AY112" s="164">
        <f t="shared" si="31"/>
        <v>5.6301746038088431E-4</v>
      </c>
      <c r="AZ112" s="164">
        <f t="shared" si="31"/>
        <v>3.8696556100481836E-4</v>
      </c>
      <c r="BA112" s="164">
        <f t="shared" si="31"/>
        <v>3.0199001551389537E-4</v>
      </c>
      <c r="BB112" s="164">
        <f t="shared" si="31"/>
        <v>2.6712825326120904E-4</v>
      </c>
      <c r="BC112" s="164">
        <f t="shared" si="31"/>
        <v>2.4708273996591437E-4</v>
      </c>
      <c r="BD112" s="164">
        <f t="shared" si="31"/>
        <v>2.3531689520563278E-4</v>
      </c>
      <c r="BE112" s="164">
        <f t="shared" si="31"/>
        <v>2.6364207703594037E-4</v>
      </c>
      <c r="BF112" s="164">
        <f t="shared" si="31"/>
        <v>3.5166802672397342E-4</v>
      </c>
      <c r="BG112" s="164">
        <f t="shared" si="31"/>
        <v>5.7521907716932461E-4</v>
      </c>
      <c r="BH112" s="165">
        <f t="shared" si="31"/>
        <v>7.5170674857354916E-4</v>
      </c>
    </row>
    <row r="113" spans="2:60" x14ac:dyDescent="0.2">
      <c r="B113" s="104">
        <v>300231</v>
      </c>
      <c r="C113" s="105" t="s">
        <v>145</v>
      </c>
      <c r="D113" s="105" t="s">
        <v>73</v>
      </c>
      <c r="E113" s="23"/>
      <c r="F113" s="23"/>
      <c r="G113" s="23"/>
      <c r="H113" s="95">
        <f>P_EX_ref!L96</f>
        <v>1.6407545677174959</v>
      </c>
      <c r="I113" s="89">
        <f>P_EX_ref!M96</f>
        <v>1.6358359063675536</v>
      </c>
      <c r="J113" s="89">
        <f>P_EX_ref!N96</f>
        <v>1.58036189884236</v>
      </c>
      <c r="K113" s="89">
        <f>P_EX_ref!O96</f>
        <v>1.5269451866676615</v>
      </c>
      <c r="L113" s="177"/>
      <c r="M113" s="163">
        <f t="shared" si="23"/>
        <v>8.5690093005793882E-4</v>
      </c>
      <c r="N113" s="164">
        <f t="shared" si="23"/>
        <v>8.2365504697918808E-4</v>
      </c>
      <c r="O113" s="164">
        <f t="shared" si="23"/>
        <v>6.0498142165839167E-4</v>
      </c>
      <c r="P113" s="164">
        <f t="shared" si="23"/>
        <v>4.1580766442155719E-4</v>
      </c>
      <c r="Q113" s="164">
        <f t="shared" si="23"/>
        <v>3.2449854892358003E-4</v>
      </c>
      <c r="R113" s="164">
        <f t="shared" si="23"/>
        <v>2.8703839897569204E-4</v>
      </c>
      <c r="S113" s="164">
        <f t="shared" si="23"/>
        <v>2.6549881275565642E-4</v>
      </c>
      <c r="T113" s="164">
        <f t="shared" si="23"/>
        <v>2.5285601214824425E-4</v>
      </c>
      <c r="U113" s="164">
        <f t="shared" si="23"/>
        <v>2.8329238398090321E-4</v>
      </c>
      <c r="V113" s="164">
        <f t="shared" si="23"/>
        <v>3.7787926259932056E-4</v>
      </c>
      <c r="W113" s="164">
        <f t="shared" si="23"/>
        <v>6.1809247414015259E-4</v>
      </c>
      <c r="X113" s="165">
        <f t="shared" si="23"/>
        <v>8.0773448325133571E-4</v>
      </c>
      <c r="Y113" s="163">
        <f t="shared" si="27"/>
        <v>8.5433210863373945E-4</v>
      </c>
      <c r="Z113" s="164">
        <f t="shared" si="25"/>
        <v>8.2118589021133747E-4</v>
      </c>
      <c r="AA113" s="164">
        <f t="shared" si="25"/>
        <v>6.0316780565835594E-4</v>
      </c>
      <c r="AB113" s="164">
        <f t="shared" si="25"/>
        <v>4.1456115435342108E-4</v>
      </c>
      <c r="AC113" s="164">
        <f t="shared" si="25"/>
        <v>3.2352576572851441E-4</v>
      </c>
      <c r="AD113" s="164">
        <f t="shared" si="25"/>
        <v>2.86177913984963E-4</v>
      </c>
      <c r="AE113" s="164">
        <f t="shared" si="25"/>
        <v>2.6470289923242091E-4</v>
      </c>
      <c r="AF113" s="164">
        <f t="shared" si="25"/>
        <v>2.5209799926897232E-4</v>
      </c>
      <c r="AG113" s="164">
        <f t="shared" si="25"/>
        <v>2.8244312881060786E-4</v>
      </c>
      <c r="AH113" s="164">
        <f t="shared" si="25"/>
        <v>3.7674645446307526E-4</v>
      </c>
      <c r="AI113" s="164">
        <f t="shared" si="25"/>
        <v>6.1623955376859899E-4</v>
      </c>
      <c r="AJ113" s="165">
        <f t="shared" si="25"/>
        <v>8.053130532203282E-4</v>
      </c>
      <c r="AK113" s="163">
        <f t="shared" si="28"/>
        <v>8.231051556470626E-4</v>
      </c>
      <c r="AL113" s="164">
        <f t="shared" si="26"/>
        <v>7.9117047474490875E-4</v>
      </c>
      <c r="AM113" s="164">
        <f t="shared" si="26"/>
        <v>5.8112123557158728E-4</v>
      </c>
      <c r="AN113" s="164">
        <f t="shared" si="26"/>
        <v>3.994084033959517E-4</v>
      </c>
      <c r="AO113" s="164">
        <f t="shared" si="26"/>
        <v>3.1170047697454335E-4</v>
      </c>
      <c r="AP113" s="164">
        <f t="shared" si="26"/>
        <v>2.7571773792986302E-4</v>
      </c>
      <c r="AQ113" s="164">
        <f t="shared" si="26"/>
        <v>2.5502766297917184E-4</v>
      </c>
      <c r="AR113" s="164">
        <f t="shared" si="26"/>
        <v>2.4288348855159222E-4</v>
      </c>
      <c r="AS113" s="164">
        <f t="shared" si="26"/>
        <v>2.7211946402539501E-4</v>
      </c>
      <c r="AT113" s="164">
        <f t="shared" si="26"/>
        <v>3.629758801132128E-4</v>
      </c>
      <c r="AU113" s="164">
        <f t="shared" si="26"/>
        <v>5.9371519423722546E-4</v>
      </c>
      <c r="AV113" s="165">
        <f t="shared" si="26"/>
        <v>7.7587781065091967E-4</v>
      </c>
      <c r="AW113" s="163">
        <f t="shared" si="31"/>
        <v>7.9746281153019989E-4</v>
      </c>
      <c r="AX113" s="164">
        <f t="shared" si="31"/>
        <v>7.6652299753094072E-4</v>
      </c>
      <c r="AY113" s="164">
        <f t="shared" si="31"/>
        <v>5.6301746038088431E-4</v>
      </c>
      <c r="AZ113" s="164">
        <f t="shared" si="31"/>
        <v>3.8696556100481836E-4</v>
      </c>
      <c r="BA113" s="164">
        <f t="shared" si="31"/>
        <v>3.0199001551389537E-4</v>
      </c>
      <c r="BB113" s="164">
        <f t="shared" si="31"/>
        <v>2.6712825326120904E-4</v>
      </c>
      <c r="BC113" s="164">
        <f t="shared" si="31"/>
        <v>2.4708273996591437E-4</v>
      </c>
      <c r="BD113" s="164">
        <f t="shared" si="31"/>
        <v>2.3531689520563278E-4</v>
      </c>
      <c r="BE113" s="164">
        <f t="shared" si="31"/>
        <v>2.6364207703594037E-4</v>
      </c>
      <c r="BF113" s="164">
        <f t="shared" si="31"/>
        <v>3.5166802672397342E-4</v>
      </c>
      <c r="BG113" s="164">
        <f t="shared" si="31"/>
        <v>5.7521907716932461E-4</v>
      </c>
      <c r="BH113" s="165">
        <f t="shared" si="31"/>
        <v>7.5170674857354916E-4</v>
      </c>
    </row>
    <row r="114" spans="2:60" x14ac:dyDescent="0.2">
      <c r="B114" s="104">
        <v>300234</v>
      </c>
      <c r="C114" s="105" t="s">
        <v>146</v>
      </c>
      <c r="D114" s="105" t="s">
        <v>75</v>
      </c>
      <c r="E114" s="23"/>
      <c r="F114" s="23"/>
      <c r="G114" s="23"/>
      <c r="H114" s="95">
        <f>P_EX_ref!L97</f>
        <v>1.6407545677174959</v>
      </c>
      <c r="I114" s="89">
        <f>P_EX_ref!M97</f>
        <v>1.6358359063675536</v>
      </c>
      <c r="J114" s="89">
        <f>P_EX_ref!N97</f>
        <v>1.58036189884236</v>
      </c>
      <c r="K114" s="89">
        <f>P_EX_ref!O97</f>
        <v>1.5269451866676615</v>
      </c>
      <c r="L114" s="177"/>
      <c r="M114" s="163">
        <f t="shared" si="23"/>
        <v>8.5690093005793882E-4</v>
      </c>
      <c r="N114" s="164">
        <f t="shared" si="23"/>
        <v>8.2365504697918808E-4</v>
      </c>
      <c r="O114" s="164">
        <f t="shared" si="23"/>
        <v>6.0498142165839167E-4</v>
      </c>
      <c r="P114" s="164">
        <f t="shared" si="23"/>
        <v>4.1580766442155719E-4</v>
      </c>
      <c r="Q114" s="164">
        <f t="shared" si="23"/>
        <v>3.2449854892358003E-4</v>
      </c>
      <c r="R114" s="164">
        <f t="shared" si="23"/>
        <v>2.8703839897569204E-4</v>
      </c>
      <c r="S114" s="164">
        <f t="shared" si="23"/>
        <v>2.6549881275565642E-4</v>
      </c>
      <c r="T114" s="164">
        <f t="shared" si="23"/>
        <v>2.5285601214824425E-4</v>
      </c>
      <c r="U114" s="164">
        <f t="shared" si="23"/>
        <v>2.8329238398090321E-4</v>
      </c>
      <c r="V114" s="164">
        <f t="shared" si="23"/>
        <v>3.7787926259932056E-4</v>
      </c>
      <c r="W114" s="164">
        <f t="shared" si="23"/>
        <v>6.1809247414015259E-4</v>
      </c>
      <c r="X114" s="165">
        <f t="shared" si="23"/>
        <v>8.0773448325133571E-4</v>
      </c>
      <c r="Y114" s="163">
        <f t="shared" si="27"/>
        <v>8.5433210863373945E-4</v>
      </c>
      <c r="Z114" s="164">
        <f t="shared" si="25"/>
        <v>8.2118589021133747E-4</v>
      </c>
      <c r="AA114" s="164">
        <f t="shared" si="25"/>
        <v>6.0316780565835594E-4</v>
      </c>
      <c r="AB114" s="164">
        <f t="shared" si="25"/>
        <v>4.1456115435342108E-4</v>
      </c>
      <c r="AC114" s="164">
        <f t="shared" si="25"/>
        <v>3.2352576572851441E-4</v>
      </c>
      <c r="AD114" s="164">
        <f t="shared" ref="AD114:AJ114" si="32">$I114*AD$34*AD$35*AD$36</f>
        <v>2.86177913984963E-4</v>
      </c>
      <c r="AE114" s="164">
        <f t="shared" si="32"/>
        <v>2.6470289923242091E-4</v>
      </c>
      <c r="AF114" s="164">
        <f t="shared" si="32"/>
        <v>2.5209799926897232E-4</v>
      </c>
      <c r="AG114" s="164">
        <f t="shared" si="32"/>
        <v>2.8244312881060786E-4</v>
      </c>
      <c r="AH114" s="164">
        <f t="shared" si="32"/>
        <v>3.7674645446307526E-4</v>
      </c>
      <c r="AI114" s="164">
        <f t="shared" si="32"/>
        <v>6.1623955376859899E-4</v>
      </c>
      <c r="AJ114" s="165">
        <f t="shared" si="32"/>
        <v>8.053130532203282E-4</v>
      </c>
      <c r="AK114" s="163">
        <f t="shared" si="28"/>
        <v>8.231051556470626E-4</v>
      </c>
      <c r="AL114" s="164">
        <f t="shared" si="26"/>
        <v>7.9117047474490875E-4</v>
      </c>
      <c r="AM114" s="164">
        <f t="shared" si="26"/>
        <v>5.8112123557158728E-4</v>
      </c>
      <c r="AN114" s="164">
        <f t="shared" si="26"/>
        <v>3.994084033959517E-4</v>
      </c>
      <c r="AO114" s="164">
        <f t="shared" si="26"/>
        <v>3.1170047697454335E-4</v>
      </c>
      <c r="AP114" s="164">
        <f t="shared" ref="AP114:AV114" si="33">$J114*AP$34*AP$35*AP$36</f>
        <v>2.7571773792986302E-4</v>
      </c>
      <c r="AQ114" s="164">
        <f t="shared" si="33"/>
        <v>2.5502766297917184E-4</v>
      </c>
      <c r="AR114" s="164">
        <f t="shared" si="33"/>
        <v>2.4288348855159222E-4</v>
      </c>
      <c r="AS114" s="164">
        <f t="shared" si="33"/>
        <v>2.7211946402539501E-4</v>
      </c>
      <c r="AT114" s="164">
        <f t="shared" si="33"/>
        <v>3.629758801132128E-4</v>
      </c>
      <c r="AU114" s="164">
        <f t="shared" si="33"/>
        <v>5.9371519423722546E-4</v>
      </c>
      <c r="AV114" s="165">
        <f t="shared" si="33"/>
        <v>7.7587781065091967E-4</v>
      </c>
      <c r="AW114" s="163">
        <f t="shared" si="31"/>
        <v>7.9746281153019989E-4</v>
      </c>
      <c r="AX114" s="164">
        <f t="shared" si="31"/>
        <v>7.6652299753094072E-4</v>
      </c>
      <c r="AY114" s="164">
        <f t="shared" si="31"/>
        <v>5.6301746038088431E-4</v>
      </c>
      <c r="AZ114" s="164">
        <f t="shared" si="31"/>
        <v>3.8696556100481836E-4</v>
      </c>
      <c r="BA114" s="164">
        <f t="shared" si="31"/>
        <v>3.0199001551389537E-4</v>
      </c>
      <c r="BB114" s="164">
        <f t="shared" si="31"/>
        <v>2.6712825326120904E-4</v>
      </c>
      <c r="BC114" s="164">
        <f t="shared" si="31"/>
        <v>2.4708273996591437E-4</v>
      </c>
      <c r="BD114" s="164">
        <f t="shared" si="31"/>
        <v>2.3531689520563278E-4</v>
      </c>
      <c r="BE114" s="164">
        <f t="shared" si="31"/>
        <v>2.6364207703594037E-4</v>
      </c>
      <c r="BF114" s="164">
        <f t="shared" si="31"/>
        <v>3.5166802672397342E-4</v>
      </c>
      <c r="BG114" s="164">
        <f t="shared" si="31"/>
        <v>5.7521907716932461E-4</v>
      </c>
      <c r="BH114" s="165">
        <f t="shared" si="31"/>
        <v>7.5170674857354916E-4</v>
      </c>
    </row>
    <row r="115" spans="2:60" x14ac:dyDescent="0.2">
      <c r="B115" s="104">
        <v>300236</v>
      </c>
      <c r="C115" s="105" t="s">
        <v>147</v>
      </c>
      <c r="D115" s="105" t="s">
        <v>73</v>
      </c>
      <c r="E115" s="23"/>
      <c r="F115" s="23"/>
      <c r="G115" s="23"/>
      <c r="H115" s="95">
        <f>P_EX_ref!L98</f>
        <v>1.6407545677174959</v>
      </c>
      <c r="I115" s="89">
        <f>P_EX_ref!M98</f>
        <v>1.6358359063675536</v>
      </c>
      <c r="J115" s="89">
        <f>P_EX_ref!N98</f>
        <v>1.58036189884236</v>
      </c>
      <c r="K115" s="89">
        <f>P_EX_ref!O98</f>
        <v>1.5269451866676615</v>
      </c>
      <c r="L115" s="177"/>
      <c r="M115" s="163">
        <f t="shared" si="23"/>
        <v>8.5690093005793882E-4</v>
      </c>
      <c r="N115" s="164">
        <f t="shared" si="23"/>
        <v>8.2365504697918808E-4</v>
      </c>
      <c r="O115" s="164">
        <f t="shared" si="23"/>
        <v>6.0498142165839167E-4</v>
      </c>
      <c r="P115" s="164">
        <f t="shared" si="23"/>
        <v>4.1580766442155719E-4</v>
      </c>
      <c r="Q115" s="164">
        <f t="shared" si="23"/>
        <v>3.2449854892358003E-4</v>
      </c>
      <c r="R115" s="164">
        <f t="shared" si="23"/>
        <v>2.8703839897569204E-4</v>
      </c>
      <c r="S115" s="164">
        <f t="shared" si="23"/>
        <v>2.6549881275565642E-4</v>
      </c>
      <c r="T115" s="164">
        <f t="shared" si="23"/>
        <v>2.5285601214824425E-4</v>
      </c>
      <c r="U115" s="164">
        <f t="shared" si="23"/>
        <v>2.8329238398090321E-4</v>
      </c>
      <c r="V115" s="164">
        <f t="shared" si="23"/>
        <v>3.7787926259932056E-4</v>
      </c>
      <c r="W115" s="164">
        <f t="shared" si="23"/>
        <v>6.1809247414015259E-4</v>
      </c>
      <c r="X115" s="165">
        <f t="shared" si="23"/>
        <v>8.0773448325133571E-4</v>
      </c>
      <c r="Y115" s="163">
        <f t="shared" si="27"/>
        <v>8.5433210863373945E-4</v>
      </c>
      <c r="Z115" s="164">
        <f t="shared" si="27"/>
        <v>8.2118589021133747E-4</v>
      </c>
      <c r="AA115" s="164">
        <f t="shared" si="27"/>
        <v>6.0316780565835594E-4</v>
      </c>
      <c r="AB115" s="164">
        <f t="shared" si="27"/>
        <v>4.1456115435342108E-4</v>
      </c>
      <c r="AC115" s="164">
        <f t="shared" si="27"/>
        <v>3.2352576572851441E-4</v>
      </c>
      <c r="AD115" s="164">
        <f t="shared" si="27"/>
        <v>2.86177913984963E-4</v>
      </c>
      <c r="AE115" s="164">
        <f t="shared" si="27"/>
        <v>2.6470289923242091E-4</v>
      </c>
      <c r="AF115" s="164">
        <f t="shared" si="27"/>
        <v>2.5209799926897232E-4</v>
      </c>
      <c r="AG115" s="164">
        <f t="shared" si="27"/>
        <v>2.8244312881060786E-4</v>
      </c>
      <c r="AH115" s="164">
        <f t="shared" si="27"/>
        <v>3.7674645446307526E-4</v>
      </c>
      <c r="AI115" s="164">
        <f t="shared" si="27"/>
        <v>6.1623955376859899E-4</v>
      </c>
      <c r="AJ115" s="165">
        <f t="shared" si="27"/>
        <v>8.053130532203282E-4</v>
      </c>
      <c r="AK115" s="163">
        <f t="shared" si="28"/>
        <v>8.231051556470626E-4</v>
      </c>
      <c r="AL115" s="164">
        <f t="shared" si="28"/>
        <v>7.9117047474490875E-4</v>
      </c>
      <c r="AM115" s="164">
        <f t="shared" si="28"/>
        <v>5.8112123557158728E-4</v>
      </c>
      <c r="AN115" s="164">
        <f t="shared" si="28"/>
        <v>3.994084033959517E-4</v>
      </c>
      <c r="AO115" s="164">
        <f t="shared" si="28"/>
        <v>3.1170047697454335E-4</v>
      </c>
      <c r="AP115" s="164">
        <f t="shared" si="28"/>
        <v>2.7571773792986302E-4</v>
      </c>
      <c r="AQ115" s="164">
        <f t="shared" si="28"/>
        <v>2.5502766297917184E-4</v>
      </c>
      <c r="AR115" s="164">
        <f t="shared" si="28"/>
        <v>2.4288348855159222E-4</v>
      </c>
      <c r="AS115" s="164">
        <f t="shared" si="28"/>
        <v>2.7211946402539501E-4</v>
      </c>
      <c r="AT115" s="164">
        <f t="shared" si="28"/>
        <v>3.629758801132128E-4</v>
      </c>
      <c r="AU115" s="164">
        <f t="shared" si="28"/>
        <v>5.9371519423722546E-4</v>
      </c>
      <c r="AV115" s="165">
        <f t="shared" si="28"/>
        <v>7.7587781065091967E-4</v>
      </c>
      <c r="AW115" s="163">
        <f t="shared" si="31"/>
        <v>7.9746281153019989E-4</v>
      </c>
      <c r="AX115" s="164">
        <f t="shared" si="31"/>
        <v>7.6652299753094072E-4</v>
      </c>
      <c r="AY115" s="164">
        <f t="shared" si="31"/>
        <v>5.6301746038088431E-4</v>
      </c>
      <c r="AZ115" s="164">
        <f t="shared" si="31"/>
        <v>3.8696556100481836E-4</v>
      </c>
      <c r="BA115" s="164">
        <f t="shared" si="31"/>
        <v>3.0199001551389537E-4</v>
      </c>
      <c r="BB115" s="164">
        <f t="shared" si="31"/>
        <v>2.6712825326120904E-4</v>
      </c>
      <c r="BC115" s="164">
        <f t="shared" si="31"/>
        <v>2.4708273996591437E-4</v>
      </c>
      <c r="BD115" s="164">
        <f t="shared" si="31"/>
        <v>2.3531689520563278E-4</v>
      </c>
      <c r="BE115" s="164">
        <f t="shared" si="31"/>
        <v>2.6364207703594037E-4</v>
      </c>
      <c r="BF115" s="164">
        <f t="shared" si="31"/>
        <v>3.5166802672397342E-4</v>
      </c>
      <c r="BG115" s="164">
        <f t="shared" si="31"/>
        <v>5.7521907716932461E-4</v>
      </c>
      <c r="BH115" s="165">
        <f t="shared" si="31"/>
        <v>7.5170674857354916E-4</v>
      </c>
    </row>
    <row r="116" spans="2:60" x14ac:dyDescent="0.2">
      <c r="B116" s="104">
        <v>300241</v>
      </c>
      <c r="C116" s="105" t="s">
        <v>148</v>
      </c>
      <c r="D116" s="105" t="s">
        <v>73</v>
      </c>
      <c r="E116" s="23"/>
      <c r="F116" s="23"/>
      <c r="G116" s="23"/>
      <c r="H116" s="95">
        <f>P_EX_ref!L99</f>
        <v>1.6407545677174959</v>
      </c>
      <c r="I116" s="89">
        <f>P_EX_ref!M99</f>
        <v>1.6358359063675536</v>
      </c>
      <c r="J116" s="89">
        <f>P_EX_ref!N99</f>
        <v>1.58036189884236</v>
      </c>
      <c r="K116" s="89">
        <f>P_EX_ref!O99</f>
        <v>1.5269451866676615</v>
      </c>
      <c r="L116" s="177"/>
      <c r="M116" s="163">
        <f t="shared" si="23"/>
        <v>8.5690093005793882E-4</v>
      </c>
      <c r="N116" s="164">
        <f t="shared" si="23"/>
        <v>8.2365504697918808E-4</v>
      </c>
      <c r="O116" s="164">
        <f t="shared" si="23"/>
        <v>6.0498142165839167E-4</v>
      </c>
      <c r="P116" s="164">
        <f t="shared" si="23"/>
        <v>4.1580766442155719E-4</v>
      </c>
      <c r="Q116" s="164">
        <f t="shared" si="23"/>
        <v>3.2449854892358003E-4</v>
      </c>
      <c r="R116" s="164">
        <f t="shared" si="23"/>
        <v>2.8703839897569204E-4</v>
      </c>
      <c r="S116" s="164">
        <f t="shared" si="23"/>
        <v>2.6549881275565642E-4</v>
      </c>
      <c r="T116" s="164">
        <f t="shared" si="23"/>
        <v>2.5285601214824425E-4</v>
      </c>
      <c r="U116" s="164">
        <f t="shared" si="23"/>
        <v>2.8329238398090321E-4</v>
      </c>
      <c r="V116" s="164">
        <f t="shared" si="23"/>
        <v>3.7787926259932056E-4</v>
      </c>
      <c r="W116" s="164">
        <f t="shared" si="23"/>
        <v>6.1809247414015259E-4</v>
      </c>
      <c r="X116" s="165">
        <f t="shared" si="23"/>
        <v>8.0773448325133571E-4</v>
      </c>
      <c r="Y116" s="163">
        <f t="shared" si="27"/>
        <v>8.5433210863373945E-4</v>
      </c>
      <c r="Z116" s="164">
        <f t="shared" si="27"/>
        <v>8.2118589021133747E-4</v>
      </c>
      <c r="AA116" s="164">
        <f t="shared" si="27"/>
        <v>6.0316780565835594E-4</v>
      </c>
      <c r="AB116" s="164">
        <f t="shared" si="27"/>
        <v>4.1456115435342108E-4</v>
      </c>
      <c r="AC116" s="164">
        <f t="shared" si="27"/>
        <v>3.2352576572851441E-4</v>
      </c>
      <c r="AD116" s="164">
        <f t="shared" si="27"/>
        <v>2.86177913984963E-4</v>
      </c>
      <c r="AE116" s="164">
        <f t="shared" si="27"/>
        <v>2.6470289923242091E-4</v>
      </c>
      <c r="AF116" s="164">
        <f t="shared" si="27"/>
        <v>2.5209799926897232E-4</v>
      </c>
      <c r="AG116" s="164">
        <f t="shared" si="27"/>
        <v>2.8244312881060786E-4</v>
      </c>
      <c r="AH116" s="164">
        <f t="shared" si="27"/>
        <v>3.7674645446307526E-4</v>
      </c>
      <c r="AI116" s="164">
        <f t="shared" si="27"/>
        <v>6.1623955376859899E-4</v>
      </c>
      <c r="AJ116" s="165">
        <f t="shared" si="27"/>
        <v>8.053130532203282E-4</v>
      </c>
      <c r="AK116" s="163">
        <f t="shared" si="28"/>
        <v>8.231051556470626E-4</v>
      </c>
      <c r="AL116" s="164">
        <f t="shared" si="28"/>
        <v>7.9117047474490875E-4</v>
      </c>
      <c r="AM116" s="164">
        <f t="shared" si="28"/>
        <v>5.8112123557158728E-4</v>
      </c>
      <c r="AN116" s="164">
        <f t="shared" si="28"/>
        <v>3.994084033959517E-4</v>
      </c>
      <c r="AO116" s="164">
        <f t="shared" si="28"/>
        <v>3.1170047697454335E-4</v>
      </c>
      <c r="AP116" s="164">
        <f t="shared" si="28"/>
        <v>2.7571773792986302E-4</v>
      </c>
      <c r="AQ116" s="164">
        <f t="shared" si="28"/>
        <v>2.5502766297917184E-4</v>
      </c>
      <c r="AR116" s="164">
        <f t="shared" si="28"/>
        <v>2.4288348855159222E-4</v>
      </c>
      <c r="AS116" s="164">
        <f t="shared" si="28"/>
        <v>2.7211946402539501E-4</v>
      </c>
      <c r="AT116" s="164">
        <f t="shared" si="28"/>
        <v>3.629758801132128E-4</v>
      </c>
      <c r="AU116" s="164">
        <f t="shared" si="28"/>
        <v>5.9371519423722546E-4</v>
      </c>
      <c r="AV116" s="165">
        <f t="shared" si="28"/>
        <v>7.7587781065091967E-4</v>
      </c>
      <c r="AW116" s="163">
        <f t="shared" si="31"/>
        <v>7.9746281153019989E-4</v>
      </c>
      <c r="AX116" s="164">
        <f t="shared" si="31"/>
        <v>7.6652299753094072E-4</v>
      </c>
      <c r="AY116" s="164">
        <f t="shared" si="31"/>
        <v>5.6301746038088431E-4</v>
      </c>
      <c r="AZ116" s="164">
        <f t="shared" si="31"/>
        <v>3.8696556100481836E-4</v>
      </c>
      <c r="BA116" s="164">
        <f t="shared" si="31"/>
        <v>3.0199001551389537E-4</v>
      </c>
      <c r="BB116" s="164">
        <f t="shared" si="31"/>
        <v>2.6712825326120904E-4</v>
      </c>
      <c r="BC116" s="164">
        <f t="shared" si="31"/>
        <v>2.4708273996591437E-4</v>
      </c>
      <c r="BD116" s="164">
        <f t="shared" si="31"/>
        <v>2.3531689520563278E-4</v>
      </c>
      <c r="BE116" s="164">
        <f t="shared" si="31"/>
        <v>2.6364207703594037E-4</v>
      </c>
      <c r="BF116" s="164">
        <f t="shared" si="31"/>
        <v>3.5166802672397342E-4</v>
      </c>
      <c r="BG116" s="164">
        <f t="shared" si="31"/>
        <v>5.7521907716932461E-4</v>
      </c>
      <c r="BH116" s="165">
        <f t="shared" si="31"/>
        <v>7.5170674857354916E-4</v>
      </c>
    </row>
    <row r="117" spans="2:60" x14ac:dyDescent="0.2">
      <c r="B117" s="104">
        <v>300242</v>
      </c>
      <c r="C117" s="105" t="s">
        <v>149</v>
      </c>
      <c r="D117" s="105" t="s">
        <v>73</v>
      </c>
      <c r="E117" s="23"/>
      <c r="F117" s="23"/>
      <c r="G117" s="23"/>
      <c r="H117" s="95">
        <f>P_EX_ref!L100</f>
        <v>1.6407545677174959</v>
      </c>
      <c r="I117" s="89">
        <f>P_EX_ref!M100</f>
        <v>1.6358359063675536</v>
      </c>
      <c r="J117" s="89">
        <f>P_EX_ref!N100</f>
        <v>1.58036189884236</v>
      </c>
      <c r="K117" s="89">
        <f>P_EX_ref!O100</f>
        <v>1.5269451866676615</v>
      </c>
      <c r="L117" s="177"/>
      <c r="M117" s="163">
        <f t="shared" si="23"/>
        <v>8.5690093005793882E-4</v>
      </c>
      <c r="N117" s="164">
        <f t="shared" si="23"/>
        <v>8.2365504697918808E-4</v>
      </c>
      <c r="O117" s="164">
        <f t="shared" si="23"/>
        <v>6.0498142165839167E-4</v>
      </c>
      <c r="P117" s="164">
        <f t="shared" si="23"/>
        <v>4.1580766442155719E-4</v>
      </c>
      <c r="Q117" s="164">
        <f t="shared" si="23"/>
        <v>3.2449854892358003E-4</v>
      </c>
      <c r="R117" s="164">
        <f t="shared" si="23"/>
        <v>2.8703839897569204E-4</v>
      </c>
      <c r="S117" s="164">
        <f t="shared" si="23"/>
        <v>2.6549881275565642E-4</v>
      </c>
      <c r="T117" s="164">
        <f t="shared" si="23"/>
        <v>2.5285601214824425E-4</v>
      </c>
      <c r="U117" s="164">
        <f t="shared" si="23"/>
        <v>2.8329238398090321E-4</v>
      </c>
      <c r="V117" s="164">
        <f t="shared" si="23"/>
        <v>3.7787926259932056E-4</v>
      </c>
      <c r="W117" s="164">
        <f t="shared" si="23"/>
        <v>6.1809247414015259E-4</v>
      </c>
      <c r="X117" s="165">
        <f t="shared" si="23"/>
        <v>8.0773448325133571E-4</v>
      </c>
      <c r="Y117" s="163">
        <f t="shared" si="27"/>
        <v>8.5433210863373945E-4</v>
      </c>
      <c r="Z117" s="164">
        <f t="shared" si="27"/>
        <v>8.2118589021133747E-4</v>
      </c>
      <c r="AA117" s="164">
        <f t="shared" si="27"/>
        <v>6.0316780565835594E-4</v>
      </c>
      <c r="AB117" s="164">
        <f t="shared" si="27"/>
        <v>4.1456115435342108E-4</v>
      </c>
      <c r="AC117" s="164">
        <f t="shared" si="27"/>
        <v>3.2352576572851441E-4</v>
      </c>
      <c r="AD117" s="164">
        <f t="shared" si="27"/>
        <v>2.86177913984963E-4</v>
      </c>
      <c r="AE117" s="164">
        <f t="shared" si="27"/>
        <v>2.6470289923242091E-4</v>
      </c>
      <c r="AF117" s="164">
        <f t="shared" si="27"/>
        <v>2.5209799926897232E-4</v>
      </c>
      <c r="AG117" s="164">
        <f t="shared" si="27"/>
        <v>2.8244312881060786E-4</v>
      </c>
      <c r="AH117" s="164">
        <f t="shared" si="27"/>
        <v>3.7674645446307526E-4</v>
      </c>
      <c r="AI117" s="164">
        <f t="shared" si="27"/>
        <v>6.1623955376859899E-4</v>
      </c>
      <c r="AJ117" s="165">
        <f t="shared" si="27"/>
        <v>8.053130532203282E-4</v>
      </c>
      <c r="AK117" s="163">
        <f t="shared" si="28"/>
        <v>8.231051556470626E-4</v>
      </c>
      <c r="AL117" s="164">
        <f t="shared" si="28"/>
        <v>7.9117047474490875E-4</v>
      </c>
      <c r="AM117" s="164">
        <f t="shared" si="28"/>
        <v>5.8112123557158728E-4</v>
      </c>
      <c r="AN117" s="164">
        <f t="shared" si="28"/>
        <v>3.994084033959517E-4</v>
      </c>
      <c r="AO117" s="164">
        <f t="shared" si="28"/>
        <v>3.1170047697454335E-4</v>
      </c>
      <c r="AP117" s="164">
        <f t="shared" si="28"/>
        <v>2.7571773792986302E-4</v>
      </c>
      <c r="AQ117" s="164">
        <f t="shared" si="28"/>
        <v>2.5502766297917184E-4</v>
      </c>
      <c r="AR117" s="164">
        <f t="shared" si="28"/>
        <v>2.4288348855159222E-4</v>
      </c>
      <c r="AS117" s="164">
        <f t="shared" si="28"/>
        <v>2.7211946402539501E-4</v>
      </c>
      <c r="AT117" s="164">
        <f t="shared" si="28"/>
        <v>3.629758801132128E-4</v>
      </c>
      <c r="AU117" s="164">
        <f t="shared" si="28"/>
        <v>5.9371519423722546E-4</v>
      </c>
      <c r="AV117" s="165">
        <f t="shared" si="28"/>
        <v>7.7587781065091967E-4</v>
      </c>
      <c r="AW117" s="163">
        <f t="shared" si="31"/>
        <v>7.9746281153019989E-4</v>
      </c>
      <c r="AX117" s="164">
        <f t="shared" si="31"/>
        <v>7.6652299753094072E-4</v>
      </c>
      <c r="AY117" s="164">
        <f t="shared" si="31"/>
        <v>5.6301746038088431E-4</v>
      </c>
      <c r="AZ117" s="164">
        <f t="shared" si="31"/>
        <v>3.8696556100481836E-4</v>
      </c>
      <c r="BA117" s="164">
        <f t="shared" si="31"/>
        <v>3.0199001551389537E-4</v>
      </c>
      <c r="BB117" s="164">
        <f t="shared" si="31"/>
        <v>2.6712825326120904E-4</v>
      </c>
      <c r="BC117" s="164">
        <f t="shared" si="31"/>
        <v>2.4708273996591437E-4</v>
      </c>
      <c r="BD117" s="164">
        <f t="shared" si="31"/>
        <v>2.3531689520563278E-4</v>
      </c>
      <c r="BE117" s="164">
        <f t="shared" si="31"/>
        <v>2.6364207703594037E-4</v>
      </c>
      <c r="BF117" s="164">
        <f t="shared" si="31"/>
        <v>3.5166802672397342E-4</v>
      </c>
      <c r="BG117" s="164">
        <f t="shared" si="31"/>
        <v>5.7521907716932461E-4</v>
      </c>
      <c r="BH117" s="165">
        <f t="shared" si="31"/>
        <v>7.5170674857354916E-4</v>
      </c>
    </row>
    <row r="118" spans="2:60" x14ac:dyDescent="0.2">
      <c r="B118" s="104">
        <v>300245</v>
      </c>
      <c r="C118" s="105" t="s">
        <v>150</v>
      </c>
      <c r="D118" s="105" t="s">
        <v>73</v>
      </c>
      <c r="E118" s="23"/>
      <c r="F118" s="23"/>
      <c r="G118" s="23"/>
      <c r="H118" s="95">
        <f>P_EX_ref!L101</f>
        <v>1.6407545677174959</v>
      </c>
      <c r="I118" s="89">
        <f>P_EX_ref!M101</f>
        <v>1.6358359063675536</v>
      </c>
      <c r="J118" s="89">
        <f>P_EX_ref!N101</f>
        <v>1.58036189884236</v>
      </c>
      <c r="K118" s="89">
        <f>P_EX_ref!O101</f>
        <v>1.5269451866676615</v>
      </c>
      <c r="L118" s="177"/>
      <c r="M118" s="163">
        <f t="shared" si="23"/>
        <v>8.5690093005793882E-4</v>
      </c>
      <c r="N118" s="164">
        <f t="shared" si="23"/>
        <v>8.2365504697918808E-4</v>
      </c>
      <c r="O118" s="164">
        <f t="shared" si="23"/>
        <v>6.0498142165839167E-4</v>
      </c>
      <c r="P118" s="164">
        <f t="shared" si="23"/>
        <v>4.1580766442155719E-4</v>
      </c>
      <c r="Q118" s="164">
        <f t="shared" ref="Q118:X118" si="34">$H118*Q$34*Q$35*Q$36</f>
        <v>3.2449854892358003E-4</v>
      </c>
      <c r="R118" s="164">
        <f t="shared" si="34"/>
        <v>2.8703839897569204E-4</v>
      </c>
      <c r="S118" s="164">
        <f t="shared" si="34"/>
        <v>2.6549881275565642E-4</v>
      </c>
      <c r="T118" s="164">
        <f t="shared" si="34"/>
        <v>2.5285601214824425E-4</v>
      </c>
      <c r="U118" s="164">
        <f t="shared" si="34"/>
        <v>2.8329238398090321E-4</v>
      </c>
      <c r="V118" s="164">
        <f t="shared" si="34"/>
        <v>3.7787926259932056E-4</v>
      </c>
      <c r="W118" s="164">
        <f t="shared" si="34"/>
        <v>6.1809247414015259E-4</v>
      </c>
      <c r="X118" s="165">
        <f t="shared" si="34"/>
        <v>8.0773448325133571E-4</v>
      </c>
      <c r="Y118" s="163">
        <f t="shared" si="27"/>
        <v>8.5433210863373945E-4</v>
      </c>
      <c r="Z118" s="164">
        <f t="shared" si="27"/>
        <v>8.2118589021133747E-4</v>
      </c>
      <c r="AA118" s="164">
        <f t="shared" si="27"/>
        <v>6.0316780565835594E-4</v>
      </c>
      <c r="AB118" s="164">
        <f t="shared" si="27"/>
        <v>4.1456115435342108E-4</v>
      </c>
      <c r="AC118" s="164">
        <f t="shared" si="27"/>
        <v>3.2352576572851441E-4</v>
      </c>
      <c r="AD118" s="164">
        <f t="shared" si="27"/>
        <v>2.86177913984963E-4</v>
      </c>
      <c r="AE118" s="164">
        <f t="shared" si="27"/>
        <v>2.6470289923242091E-4</v>
      </c>
      <c r="AF118" s="164">
        <f t="shared" si="27"/>
        <v>2.5209799926897232E-4</v>
      </c>
      <c r="AG118" s="164">
        <f t="shared" si="27"/>
        <v>2.8244312881060786E-4</v>
      </c>
      <c r="AH118" s="164">
        <f t="shared" si="27"/>
        <v>3.7674645446307526E-4</v>
      </c>
      <c r="AI118" s="164">
        <f t="shared" si="27"/>
        <v>6.1623955376859899E-4</v>
      </c>
      <c r="AJ118" s="165">
        <f t="shared" si="27"/>
        <v>8.053130532203282E-4</v>
      </c>
      <c r="AK118" s="163">
        <f t="shared" si="28"/>
        <v>8.231051556470626E-4</v>
      </c>
      <c r="AL118" s="164">
        <f t="shared" si="28"/>
        <v>7.9117047474490875E-4</v>
      </c>
      <c r="AM118" s="164">
        <f t="shared" si="28"/>
        <v>5.8112123557158728E-4</v>
      </c>
      <c r="AN118" s="164">
        <f t="shared" si="28"/>
        <v>3.994084033959517E-4</v>
      </c>
      <c r="AO118" s="164">
        <f t="shared" si="28"/>
        <v>3.1170047697454335E-4</v>
      </c>
      <c r="AP118" s="164">
        <f t="shared" si="28"/>
        <v>2.7571773792986302E-4</v>
      </c>
      <c r="AQ118" s="164">
        <f t="shared" si="28"/>
        <v>2.5502766297917184E-4</v>
      </c>
      <c r="AR118" s="164">
        <f t="shared" si="28"/>
        <v>2.4288348855159222E-4</v>
      </c>
      <c r="AS118" s="164">
        <f t="shared" si="28"/>
        <v>2.7211946402539501E-4</v>
      </c>
      <c r="AT118" s="164">
        <f t="shared" si="28"/>
        <v>3.629758801132128E-4</v>
      </c>
      <c r="AU118" s="164">
        <f t="shared" si="28"/>
        <v>5.9371519423722546E-4</v>
      </c>
      <c r="AV118" s="165">
        <f t="shared" si="28"/>
        <v>7.7587781065091967E-4</v>
      </c>
      <c r="AW118" s="163">
        <f t="shared" si="31"/>
        <v>7.9746281153019989E-4</v>
      </c>
      <c r="AX118" s="164">
        <f t="shared" si="31"/>
        <v>7.6652299753094072E-4</v>
      </c>
      <c r="AY118" s="164">
        <f t="shared" si="31"/>
        <v>5.6301746038088431E-4</v>
      </c>
      <c r="AZ118" s="164">
        <f t="shared" si="31"/>
        <v>3.8696556100481836E-4</v>
      </c>
      <c r="BA118" s="164">
        <f t="shared" si="31"/>
        <v>3.0199001551389537E-4</v>
      </c>
      <c r="BB118" s="164">
        <f t="shared" si="31"/>
        <v>2.6712825326120904E-4</v>
      </c>
      <c r="BC118" s="164">
        <f t="shared" si="31"/>
        <v>2.4708273996591437E-4</v>
      </c>
      <c r="BD118" s="164">
        <f t="shared" si="31"/>
        <v>2.3531689520563278E-4</v>
      </c>
      <c r="BE118" s="164">
        <f t="shared" si="31"/>
        <v>2.6364207703594037E-4</v>
      </c>
      <c r="BF118" s="164">
        <f t="shared" si="31"/>
        <v>3.5166802672397342E-4</v>
      </c>
      <c r="BG118" s="164">
        <f t="shared" si="31"/>
        <v>5.7521907716932461E-4</v>
      </c>
      <c r="BH118" s="165">
        <f t="shared" si="31"/>
        <v>7.5170674857354916E-4</v>
      </c>
    </row>
    <row r="119" spans="2:60" x14ac:dyDescent="0.2">
      <c r="B119" s="104">
        <v>300246</v>
      </c>
      <c r="C119" s="105" t="s">
        <v>151</v>
      </c>
      <c r="D119" s="105" t="s">
        <v>73</v>
      </c>
      <c r="E119" s="23"/>
      <c r="F119" s="23"/>
      <c r="G119" s="23"/>
      <c r="H119" s="95">
        <f>P_EX_ref!L102</f>
        <v>1.6407545677174959</v>
      </c>
      <c r="I119" s="89">
        <f>P_EX_ref!M102</f>
        <v>1.6358359063675536</v>
      </c>
      <c r="J119" s="89">
        <f>P_EX_ref!N102</f>
        <v>1.58036189884236</v>
      </c>
      <c r="K119" s="89">
        <f>P_EX_ref!O102</f>
        <v>1.5269451866676615</v>
      </c>
      <c r="L119" s="177"/>
      <c r="M119" s="163">
        <f t="shared" ref="M119:X140" si="35">$H119*M$34*M$35*M$36</f>
        <v>8.5690093005793882E-4</v>
      </c>
      <c r="N119" s="164">
        <f t="shared" si="35"/>
        <v>8.2365504697918808E-4</v>
      </c>
      <c r="O119" s="164">
        <f t="shared" si="35"/>
        <v>6.0498142165839167E-4</v>
      </c>
      <c r="P119" s="164">
        <f t="shared" si="35"/>
        <v>4.1580766442155719E-4</v>
      </c>
      <c r="Q119" s="164">
        <f t="shared" si="35"/>
        <v>3.2449854892358003E-4</v>
      </c>
      <c r="R119" s="164">
        <f t="shared" si="35"/>
        <v>2.8703839897569204E-4</v>
      </c>
      <c r="S119" s="164">
        <f t="shared" si="35"/>
        <v>2.6549881275565642E-4</v>
      </c>
      <c r="T119" s="164">
        <f t="shared" si="35"/>
        <v>2.5285601214824425E-4</v>
      </c>
      <c r="U119" s="164">
        <f t="shared" si="35"/>
        <v>2.8329238398090321E-4</v>
      </c>
      <c r="V119" s="164">
        <f t="shared" si="35"/>
        <v>3.7787926259932056E-4</v>
      </c>
      <c r="W119" s="164">
        <f t="shared" si="35"/>
        <v>6.1809247414015259E-4</v>
      </c>
      <c r="X119" s="165">
        <f t="shared" si="35"/>
        <v>8.0773448325133571E-4</v>
      </c>
      <c r="Y119" s="163">
        <f t="shared" si="27"/>
        <v>8.5433210863373945E-4</v>
      </c>
      <c r="Z119" s="164">
        <f t="shared" si="27"/>
        <v>8.2118589021133747E-4</v>
      </c>
      <c r="AA119" s="164">
        <f t="shared" si="27"/>
        <v>6.0316780565835594E-4</v>
      </c>
      <c r="AB119" s="164">
        <f t="shared" si="27"/>
        <v>4.1456115435342108E-4</v>
      </c>
      <c r="AC119" s="164">
        <f t="shared" si="27"/>
        <v>3.2352576572851441E-4</v>
      </c>
      <c r="AD119" s="164">
        <f t="shared" si="27"/>
        <v>2.86177913984963E-4</v>
      </c>
      <c r="AE119" s="164">
        <f t="shared" si="27"/>
        <v>2.6470289923242091E-4</v>
      </c>
      <c r="AF119" s="164">
        <f t="shared" si="27"/>
        <v>2.5209799926897232E-4</v>
      </c>
      <c r="AG119" s="164">
        <f t="shared" si="27"/>
        <v>2.8244312881060786E-4</v>
      </c>
      <c r="AH119" s="164">
        <f t="shared" si="27"/>
        <v>3.7674645446307526E-4</v>
      </c>
      <c r="AI119" s="164">
        <f t="shared" si="27"/>
        <v>6.1623955376859899E-4</v>
      </c>
      <c r="AJ119" s="165">
        <f t="shared" si="27"/>
        <v>8.053130532203282E-4</v>
      </c>
      <c r="AK119" s="163">
        <f t="shared" si="28"/>
        <v>8.231051556470626E-4</v>
      </c>
      <c r="AL119" s="164">
        <f t="shared" si="28"/>
        <v>7.9117047474490875E-4</v>
      </c>
      <c r="AM119" s="164">
        <f t="shared" si="28"/>
        <v>5.8112123557158728E-4</v>
      </c>
      <c r="AN119" s="164">
        <f t="shared" si="28"/>
        <v>3.994084033959517E-4</v>
      </c>
      <c r="AO119" s="164">
        <f t="shared" si="28"/>
        <v>3.1170047697454335E-4</v>
      </c>
      <c r="AP119" s="164">
        <f t="shared" si="28"/>
        <v>2.7571773792986302E-4</v>
      </c>
      <c r="AQ119" s="164">
        <f t="shared" si="28"/>
        <v>2.5502766297917184E-4</v>
      </c>
      <c r="AR119" s="164">
        <f t="shared" si="28"/>
        <v>2.4288348855159222E-4</v>
      </c>
      <c r="AS119" s="164">
        <f t="shared" si="28"/>
        <v>2.7211946402539501E-4</v>
      </c>
      <c r="AT119" s="164">
        <f t="shared" si="28"/>
        <v>3.629758801132128E-4</v>
      </c>
      <c r="AU119" s="164">
        <f t="shared" si="28"/>
        <v>5.9371519423722546E-4</v>
      </c>
      <c r="AV119" s="165">
        <f t="shared" si="28"/>
        <v>7.7587781065091967E-4</v>
      </c>
      <c r="AW119" s="163">
        <f t="shared" si="31"/>
        <v>7.9746281153019989E-4</v>
      </c>
      <c r="AX119" s="164">
        <f t="shared" si="31"/>
        <v>7.6652299753094072E-4</v>
      </c>
      <c r="AY119" s="164">
        <f t="shared" si="31"/>
        <v>5.6301746038088431E-4</v>
      </c>
      <c r="AZ119" s="164">
        <f t="shared" si="31"/>
        <v>3.8696556100481836E-4</v>
      </c>
      <c r="BA119" s="164">
        <f t="shared" si="31"/>
        <v>3.0199001551389537E-4</v>
      </c>
      <c r="BB119" s="164">
        <f t="shared" si="31"/>
        <v>2.6712825326120904E-4</v>
      </c>
      <c r="BC119" s="164">
        <f t="shared" si="31"/>
        <v>2.4708273996591437E-4</v>
      </c>
      <c r="BD119" s="164">
        <f t="shared" si="31"/>
        <v>2.3531689520563278E-4</v>
      </c>
      <c r="BE119" s="164">
        <f t="shared" si="31"/>
        <v>2.6364207703594037E-4</v>
      </c>
      <c r="BF119" s="164">
        <f t="shared" si="31"/>
        <v>3.5166802672397342E-4</v>
      </c>
      <c r="BG119" s="164">
        <f t="shared" si="31"/>
        <v>5.7521907716932461E-4</v>
      </c>
      <c r="BH119" s="165">
        <f t="shared" si="31"/>
        <v>7.5170674857354916E-4</v>
      </c>
    </row>
    <row r="120" spans="2:60" x14ac:dyDescent="0.2">
      <c r="B120" s="104">
        <v>300249</v>
      </c>
      <c r="C120" s="105" t="s">
        <v>152</v>
      </c>
      <c r="D120" s="105" t="s">
        <v>75</v>
      </c>
      <c r="E120" s="23"/>
      <c r="F120" s="23"/>
      <c r="G120" s="23"/>
      <c r="H120" s="95">
        <f>P_EX_ref!L103</f>
        <v>1.6407545677174959</v>
      </c>
      <c r="I120" s="89">
        <f>P_EX_ref!M103</f>
        <v>1.6358359063675536</v>
      </c>
      <c r="J120" s="89">
        <f>P_EX_ref!N103</f>
        <v>1.58036189884236</v>
      </c>
      <c r="K120" s="89">
        <f>P_EX_ref!O103</f>
        <v>1.5269451866676615</v>
      </c>
      <c r="L120" s="177"/>
      <c r="M120" s="163">
        <f t="shared" si="35"/>
        <v>8.5690093005793882E-4</v>
      </c>
      <c r="N120" s="164">
        <f t="shared" si="35"/>
        <v>8.2365504697918808E-4</v>
      </c>
      <c r="O120" s="164">
        <f t="shared" si="35"/>
        <v>6.0498142165839167E-4</v>
      </c>
      <c r="P120" s="164">
        <f t="shared" si="35"/>
        <v>4.1580766442155719E-4</v>
      </c>
      <c r="Q120" s="164">
        <f t="shared" si="35"/>
        <v>3.2449854892358003E-4</v>
      </c>
      <c r="R120" s="164">
        <f t="shared" si="35"/>
        <v>2.8703839897569204E-4</v>
      </c>
      <c r="S120" s="164">
        <f t="shared" si="35"/>
        <v>2.6549881275565642E-4</v>
      </c>
      <c r="T120" s="164">
        <f t="shared" si="35"/>
        <v>2.5285601214824425E-4</v>
      </c>
      <c r="U120" s="164">
        <f t="shared" si="35"/>
        <v>2.8329238398090321E-4</v>
      </c>
      <c r="V120" s="164">
        <f t="shared" si="35"/>
        <v>3.7787926259932056E-4</v>
      </c>
      <c r="W120" s="164">
        <f t="shared" si="35"/>
        <v>6.1809247414015259E-4</v>
      </c>
      <c r="X120" s="165">
        <f t="shared" si="35"/>
        <v>8.0773448325133571E-4</v>
      </c>
      <c r="Y120" s="163">
        <f t="shared" si="27"/>
        <v>8.5433210863373945E-4</v>
      </c>
      <c r="Z120" s="164">
        <f t="shared" si="27"/>
        <v>8.2118589021133747E-4</v>
      </c>
      <c r="AA120" s="164">
        <f t="shared" si="27"/>
        <v>6.0316780565835594E-4</v>
      </c>
      <c r="AB120" s="164">
        <f t="shared" si="27"/>
        <v>4.1456115435342108E-4</v>
      </c>
      <c r="AC120" s="164">
        <f t="shared" si="27"/>
        <v>3.2352576572851441E-4</v>
      </c>
      <c r="AD120" s="164">
        <f t="shared" si="27"/>
        <v>2.86177913984963E-4</v>
      </c>
      <c r="AE120" s="164">
        <f t="shared" si="27"/>
        <v>2.6470289923242091E-4</v>
      </c>
      <c r="AF120" s="164">
        <f t="shared" si="27"/>
        <v>2.5209799926897232E-4</v>
      </c>
      <c r="AG120" s="164">
        <f t="shared" si="27"/>
        <v>2.8244312881060786E-4</v>
      </c>
      <c r="AH120" s="164">
        <f t="shared" si="27"/>
        <v>3.7674645446307526E-4</v>
      </c>
      <c r="AI120" s="164">
        <f t="shared" si="27"/>
        <v>6.1623955376859899E-4</v>
      </c>
      <c r="AJ120" s="165">
        <f t="shared" si="27"/>
        <v>8.053130532203282E-4</v>
      </c>
      <c r="AK120" s="163">
        <f t="shared" si="28"/>
        <v>8.231051556470626E-4</v>
      </c>
      <c r="AL120" s="164">
        <f t="shared" si="28"/>
        <v>7.9117047474490875E-4</v>
      </c>
      <c r="AM120" s="164">
        <f t="shared" si="28"/>
        <v>5.8112123557158728E-4</v>
      </c>
      <c r="AN120" s="164">
        <f t="shared" si="28"/>
        <v>3.994084033959517E-4</v>
      </c>
      <c r="AO120" s="164">
        <f t="shared" si="28"/>
        <v>3.1170047697454335E-4</v>
      </c>
      <c r="AP120" s="164">
        <f t="shared" si="28"/>
        <v>2.7571773792986302E-4</v>
      </c>
      <c r="AQ120" s="164">
        <f t="shared" si="28"/>
        <v>2.5502766297917184E-4</v>
      </c>
      <c r="AR120" s="164">
        <f t="shared" si="28"/>
        <v>2.4288348855159222E-4</v>
      </c>
      <c r="AS120" s="164">
        <f t="shared" si="28"/>
        <v>2.7211946402539501E-4</v>
      </c>
      <c r="AT120" s="164">
        <f t="shared" si="28"/>
        <v>3.629758801132128E-4</v>
      </c>
      <c r="AU120" s="164">
        <f t="shared" si="28"/>
        <v>5.9371519423722546E-4</v>
      </c>
      <c r="AV120" s="165">
        <f t="shared" si="28"/>
        <v>7.7587781065091967E-4</v>
      </c>
      <c r="AW120" s="163">
        <f t="shared" si="31"/>
        <v>7.9746281153019989E-4</v>
      </c>
      <c r="AX120" s="164">
        <f t="shared" si="31"/>
        <v>7.6652299753094072E-4</v>
      </c>
      <c r="AY120" s="164">
        <f t="shared" si="31"/>
        <v>5.6301746038088431E-4</v>
      </c>
      <c r="AZ120" s="164">
        <f t="shared" si="31"/>
        <v>3.8696556100481836E-4</v>
      </c>
      <c r="BA120" s="164">
        <f t="shared" si="31"/>
        <v>3.0199001551389537E-4</v>
      </c>
      <c r="BB120" s="164">
        <f t="shared" si="31"/>
        <v>2.6712825326120904E-4</v>
      </c>
      <c r="BC120" s="164">
        <f t="shared" si="31"/>
        <v>2.4708273996591437E-4</v>
      </c>
      <c r="BD120" s="164">
        <f t="shared" si="31"/>
        <v>2.3531689520563278E-4</v>
      </c>
      <c r="BE120" s="164">
        <f t="shared" si="31"/>
        <v>2.6364207703594037E-4</v>
      </c>
      <c r="BF120" s="164">
        <f t="shared" si="31"/>
        <v>3.5166802672397342E-4</v>
      </c>
      <c r="BG120" s="164">
        <f t="shared" si="31"/>
        <v>5.7521907716932461E-4</v>
      </c>
      <c r="BH120" s="165">
        <f t="shared" si="31"/>
        <v>7.5170674857354916E-4</v>
      </c>
    </row>
    <row r="121" spans="2:60" x14ac:dyDescent="0.2">
      <c r="B121" s="104">
        <v>300250</v>
      </c>
      <c r="C121" s="105" t="s">
        <v>153</v>
      </c>
      <c r="D121" s="105" t="s">
        <v>73</v>
      </c>
      <c r="E121" s="23"/>
      <c r="F121" s="23"/>
      <c r="G121" s="23"/>
      <c r="H121" s="95">
        <f>P_EX_ref!L104</f>
        <v>1.6407545677174959</v>
      </c>
      <c r="I121" s="89">
        <f>P_EX_ref!M104</f>
        <v>1.6358359063675536</v>
      </c>
      <c r="J121" s="89">
        <f>P_EX_ref!N104</f>
        <v>1.58036189884236</v>
      </c>
      <c r="K121" s="89">
        <f>P_EX_ref!O104</f>
        <v>1.5269451866676615</v>
      </c>
      <c r="L121" s="177"/>
      <c r="M121" s="163">
        <f t="shared" si="35"/>
        <v>8.5690093005793882E-4</v>
      </c>
      <c r="N121" s="164">
        <f t="shared" si="35"/>
        <v>8.2365504697918808E-4</v>
      </c>
      <c r="O121" s="164">
        <f t="shared" si="35"/>
        <v>6.0498142165839167E-4</v>
      </c>
      <c r="P121" s="164">
        <f t="shared" si="35"/>
        <v>4.1580766442155719E-4</v>
      </c>
      <c r="Q121" s="164">
        <f t="shared" si="35"/>
        <v>3.2449854892358003E-4</v>
      </c>
      <c r="R121" s="164">
        <f t="shared" si="35"/>
        <v>2.8703839897569204E-4</v>
      </c>
      <c r="S121" s="164">
        <f t="shared" si="35"/>
        <v>2.6549881275565642E-4</v>
      </c>
      <c r="T121" s="164">
        <f t="shared" si="35"/>
        <v>2.5285601214824425E-4</v>
      </c>
      <c r="U121" s="164">
        <f t="shared" si="35"/>
        <v>2.8329238398090321E-4</v>
      </c>
      <c r="V121" s="164">
        <f t="shared" si="35"/>
        <v>3.7787926259932056E-4</v>
      </c>
      <c r="W121" s="164">
        <f t="shared" si="35"/>
        <v>6.1809247414015259E-4</v>
      </c>
      <c r="X121" s="165">
        <f t="shared" si="35"/>
        <v>8.0773448325133571E-4</v>
      </c>
      <c r="Y121" s="163">
        <f t="shared" si="27"/>
        <v>8.5433210863373945E-4</v>
      </c>
      <c r="Z121" s="164">
        <f t="shared" si="27"/>
        <v>8.2118589021133747E-4</v>
      </c>
      <c r="AA121" s="164">
        <f t="shared" si="27"/>
        <v>6.0316780565835594E-4</v>
      </c>
      <c r="AB121" s="164">
        <f t="shared" si="27"/>
        <v>4.1456115435342108E-4</v>
      </c>
      <c r="AC121" s="164">
        <f t="shared" si="27"/>
        <v>3.2352576572851441E-4</v>
      </c>
      <c r="AD121" s="164">
        <f t="shared" si="27"/>
        <v>2.86177913984963E-4</v>
      </c>
      <c r="AE121" s="164">
        <f t="shared" si="27"/>
        <v>2.6470289923242091E-4</v>
      </c>
      <c r="AF121" s="164">
        <f t="shared" si="27"/>
        <v>2.5209799926897232E-4</v>
      </c>
      <c r="AG121" s="164">
        <f t="shared" si="27"/>
        <v>2.8244312881060786E-4</v>
      </c>
      <c r="AH121" s="164">
        <f t="shared" si="27"/>
        <v>3.7674645446307526E-4</v>
      </c>
      <c r="AI121" s="164">
        <f t="shared" si="27"/>
        <v>6.1623955376859899E-4</v>
      </c>
      <c r="AJ121" s="165">
        <f t="shared" si="27"/>
        <v>8.053130532203282E-4</v>
      </c>
      <c r="AK121" s="163">
        <f t="shared" si="28"/>
        <v>8.231051556470626E-4</v>
      </c>
      <c r="AL121" s="164">
        <f t="shared" si="28"/>
        <v>7.9117047474490875E-4</v>
      </c>
      <c r="AM121" s="164">
        <f t="shared" si="28"/>
        <v>5.8112123557158728E-4</v>
      </c>
      <c r="AN121" s="164">
        <f t="shared" si="28"/>
        <v>3.994084033959517E-4</v>
      </c>
      <c r="AO121" s="164">
        <f t="shared" si="28"/>
        <v>3.1170047697454335E-4</v>
      </c>
      <c r="AP121" s="164">
        <f t="shared" si="28"/>
        <v>2.7571773792986302E-4</v>
      </c>
      <c r="AQ121" s="164">
        <f t="shared" si="28"/>
        <v>2.5502766297917184E-4</v>
      </c>
      <c r="AR121" s="164">
        <f t="shared" si="28"/>
        <v>2.4288348855159222E-4</v>
      </c>
      <c r="AS121" s="164">
        <f t="shared" si="28"/>
        <v>2.7211946402539501E-4</v>
      </c>
      <c r="AT121" s="164">
        <f t="shared" si="28"/>
        <v>3.629758801132128E-4</v>
      </c>
      <c r="AU121" s="164">
        <f t="shared" si="28"/>
        <v>5.9371519423722546E-4</v>
      </c>
      <c r="AV121" s="165">
        <f t="shared" si="28"/>
        <v>7.7587781065091967E-4</v>
      </c>
      <c r="AW121" s="163">
        <f t="shared" si="31"/>
        <v>7.9746281153019989E-4</v>
      </c>
      <c r="AX121" s="164">
        <f t="shared" si="31"/>
        <v>7.6652299753094072E-4</v>
      </c>
      <c r="AY121" s="164">
        <f t="shared" si="31"/>
        <v>5.6301746038088431E-4</v>
      </c>
      <c r="AZ121" s="164">
        <f t="shared" si="31"/>
        <v>3.8696556100481836E-4</v>
      </c>
      <c r="BA121" s="164">
        <f t="shared" si="31"/>
        <v>3.0199001551389537E-4</v>
      </c>
      <c r="BB121" s="164">
        <f t="shared" si="31"/>
        <v>2.6712825326120904E-4</v>
      </c>
      <c r="BC121" s="164">
        <f t="shared" si="31"/>
        <v>2.4708273996591437E-4</v>
      </c>
      <c r="BD121" s="164">
        <f t="shared" si="31"/>
        <v>2.3531689520563278E-4</v>
      </c>
      <c r="BE121" s="164">
        <f t="shared" si="31"/>
        <v>2.6364207703594037E-4</v>
      </c>
      <c r="BF121" s="164">
        <f t="shared" si="31"/>
        <v>3.5166802672397342E-4</v>
      </c>
      <c r="BG121" s="164">
        <f t="shared" si="31"/>
        <v>5.7521907716932461E-4</v>
      </c>
      <c r="BH121" s="165">
        <f t="shared" si="31"/>
        <v>7.5170674857354916E-4</v>
      </c>
    </row>
    <row r="122" spans="2:60" x14ac:dyDescent="0.2">
      <c r="B122" s="104">
        <v>300251</v>
      </c>
      <c r="C122" s="105" t="s">
        <v>154</v>
      </c>
      <c r="D122" s="105" t="s">
        <v>73</v>
      </c>
      <c r="E122" s="23"/>
      <c r="F122" s="23"/>
      <c r="G122" s="23"/>
      <c r="H122" s="95">
        <f>P_EX_ref!L105</f>
        <v>1.6407545677174959</v>
      </c>
      <c r="I122" s="89">
        <f>P_EX_ref!M105</f>
        <v>1.6358359063675536</v>
      </c>
      <c r="J122" s="89">
        <f>P_EX_ref!N105</f>
        <v>1.58036189884236</v>
      </c>
      <c r="K122" s="89">
        <f>P_EX_ref!O105</f>
        <v>1.5269451866676615</v>
      </c>
      <c r="L122" s="177"/>
      <c r="M122" s="163">
        <f t="shared" si="35"/>
        <v>8.5690093005793882E-4</v>
      </c>
      <c r="N122" s="164">
        <f t="shared" si="35"/>
        <v>8.2365504697918808E-4</v>
      </c>
      <c r="O122" s="164">
        <f t="shared" si="35"/>
        <v>6.0498142165839167E-4</v>
      </c>
      <c r="P122" s="164">
        <f t="shared" si="35"/>
        <v>4.1580766442155719E-4</v>
      </c>
      <c r="Q122" s="164">
        <f t="shared" si="35"/>
        <v>3.2449854892358003E-4</v>
      </c>
      <c r="R122" s="164">
        <f t="shared" si="35"/>
        <v>2.8703839897569204E-4</v>
      </c>
      <c r="S122" s="164">
        <f t="shared" si="35"/>
        <v>2.6549881275565642E-4</v>
      </c>
      <c r="T122" s="164">
        <f t="shared" si="35"/>
        <v>2.5285601214824425E-4</v>
      </c>
      <c r="U122" s="164">
        <f t="shared" si="35"/>
        <v>2.8329238398090321E-4</v>
      </c>
      <c r="V122" s="164">
        <f t="shared" si="35"/>
        <v>3.7787926259932056E-4</v>
      </c>
      <c r="W122" s="164">
        <f t="shared" si="35"/>
        <v>6.1809247414015259E-4</v>
      </c>
      <c r="X122" s="165">
        <f t="shared" si="35"/>
        <v>8.0773448325133571E-4</v>
      </c>
      <c r="Y122" s="163">
        <f t="shared" si="27"/>
        <v>8.5433210863373945E-4</v>
      </c>
      <c r="Z122" s="164">
        <f t="shared" si="27"/>
        <v>8.2118589021133747E-4</v>
      </c>
      <c r="AA122" s="164">
        <f t="shared" si="27"/>
        <v>6.0316780565835594E-4</v>
      </c>
      <c r="AB122" s="164">
        <f t="shared" si="27"/>
        <v>4.1456115435342108E-4</v>
      </c>
      <c r="AC122" s="164">
        <f t="shared" si="27"/>
        <v>3.2352576572851441E-4</v>
      </c>
      <c r="AD122" s="164">
        <f t="shared" si="27"/>
        <v>2.86177913984963E-4</v>
      </c>
      <c r="AE122" s="164">
        <f t="shared" si="27"/>
        <v>2.6470289923242091E-4</v>
      </c>
      <c r="AF122" s="164">
        <f t="shared" si="27"/>
        <v>2.5209799926897232E-4</v>
      </c>
      <c r="AG122" s="164">
        <f t="shared" si="27"/>
        <v>2.8244312881060786E-4</v>
      </c>
      <c r="AH122" s="164">
        <f t="shared" si="27"/>
        <v>3.7674645446307526E-4</v>
      </c>
      <c r="AI122" s="164">
        <f t="shared" si="27"/>
        <v>6.1623955376859899E-4</v>
      </c>
      <c r="AJ122" s="165">
        <f t="shared" si="27"/>
        <v>8.053130532203282E-4</v>
      </c>
      <c r="AK122" s="163">
        <f t="shared" si="28"/>
        <v>8.231051556470626E-4</v>
      </c>
      <c r="AL122" s="164">
        <f t="shared" si="28"/>
        <v>7.9117047474490875E-4</v>
      </c>
      <c r="AM122" s="164">
        <f t="shared" si="28"/>
        <v>5.8112123557158728E-4</v>
      </c>
      <c r="AN122" s="164">
        <f t="shared" si="28"/>
        <v>3.994084033959517E-4</v>
      </c>
      <c r="AO122" s="164">
        <f t="shared" si="28"/>
        <v>3.1170047697454335E-4</v>
      </c>
      <c r="AP122" s="164">
        <f t="shared" si="28"/>
        <v>2.7571773792986302E-4</v>
      </c>
      <c r="AQ122" s="164">
        <f t="shared" si="28"/>
        <v>2.5502766297917184E-4</v>
      </c>
      <c r="AR122" s="164">
        <f t="shared" si="28"/>
        <v>2.4288348855159222E-4</v>
      </c>
      <c r="AS122" s="164">
        <f t="shared" si="28"/>
        <v>2.7211946402539501E-4</v>
      </c>
      <c r="AT122" s="164">
        <f t="shared" si="28"/>
        <v>3.629758801132128E-4</v>
      </c>
      <c r="AU122" s="164">
        <f t="shared" si="28"/>
        <v>5.9371519423722546E-4</v>
      </c>
      <c r="AV122" s="165">
        <f t="shared" si="28"/>
        <v>7.7587781065091967E-4</v>
      </c>
      <c r="AW122" s="163">
        <f t="shared" si="31"/>
        <v>7.9746281153019989E-4</v>
      </c>
      <c r="AX122" s="164">
        <f t="shared" si="31"/>
        <v>7.6652299753094072E-4</v>
      </c>
      <c r="AY122" s="164">
        <f t="shared" si="31"/>
        <v>5.6301746038088431E-4</v>
      </c>
      <c r="AZ122" s="164">
        <f t="shared" si="31"/>
        <v>3.8696556100481836E-4</v>
      </c>
      <c r="BA122" s="164">
        <f t="shared" si="31"/>
        <v>3.0199001551389537E-4</v>
      </c>
      <c r="BB122" s="164">
        <f t="shared" si="31"/>
        <v>2.6712825326120904E-4</v>
      </c>
      <c r="BC122" s="164">
        <f t="shared" si="31"/>
        <v>2.4708273996591437E-4</v>
      </c>
      <c r="BD122" s="164">
        <f t="shared" si="31"/>
        <v>2.3531689520563278E-4</v>
      </c>
      <c r="BE122" s="164">
        <f t="shared" si="31"/>
        <v>2.6364207703594037E-4</v>
      </c>
      <c r="BF122" s="164">
        <f t="shared" si="31"/>
        <v>3.5166802672397342E-4</v>
      </c>
      <c r="BG122" s="164">
        <f t="shared" si="31"/>
        <v>5.7521907716932461E-4</v>
      </c>
      <c r="BH122" s="165">
        <f t="shared" si="31"/>
        <v>7.5170674857354916E-4</v>
      </c>
    </row>
    <row r="123" spans="2:60" x14ac:dyDescent="0.2">
      <c r="B123" s="104">
        <v>300262</v>
      </c>
      <c r="C123" s="105" t="s">
        <v>155</v>
      </c>
      <c r="D123" s="105" t="s">
        <v>73</v>
      </c>
      <c r="E123" s="23"/>
      <c r="F123" s="23"/>
      <c r="G123" s="23"/>
      <c r="H123" s="95">
        <f>P_EX_ref!L106</f>
        <v>1.6407545677174959</v>
      </c>
      <c r="I123" s="89">
        <f>P_EX_ref!M106</f>
        <v>1.6358359063675536</v>
      </c>
      <c r="J123" s="89">
        <f>P_EX_ref!N106</f>
        <v>1.58036189884236</v>
      </c>
      <c r="K123" s="89">
        <f>P_EX_ref!O106</f>
        <v>1.5269451866676615</v>
      </c>
      <c r="L123" s="177"/>
      <c r="M123" s="163">
        <f t="shared" si="35"/>
        <v>8.5690093005793882E-4</v>
      </c>
      <c r="N123" s="164">
        <f t="shared" si="35"/>
        <v>8.2365504697918808E-4</v>
      </c>
      <c r="O123" s="164">
        <f t="shared" si="35"/>
        <v>6.0498142165839167E-4</v>
      </c>
      <c r="P123" s="164">
        <f t="shared" si="35"/>
        <v>4.1580766442155719E-4</v>
      </c>
      <c r="Q123" s="164">
        <f t="shared" si="35"/>
        <v>3.2449854892358003E-4</v>
      </c>
      <c r="R123" s="164">
        <f t="shared" si="35"/>
        <v>2.8703839897569204E-4</v>
      </c>
      <c r="S123" s="164">
        <f t="shared" si="35"/>
        <v>2.6549881275565642E-4</v>
      </c>
      <c r="T123" s="164">
        <f t="shared" si="35"/>
        <v>2.5285601214824425E-4</v>
      </c>
      <c r="U123" s="164">
        <f t="shared" si="35"/>
        <v>2.8329238398090321E-4</v>
      </c>
      <c r="V123" s="164">
        <f t="shared" si="35"/>
        <v>3.7787926259932056E-4</v>
      </c>
      <c r="W123" s="164">
        <f t="shared" si="35"/>
        <v>6.1809247414015259E-4</v>
      </c>
      <c r="X123" s="165">
        <f t="shared" si="35"/>
        <v>8.0773448325133571E-4</v>
      </c>
      <c r="Y123" s="163">
        <f t="shared" si="27"/>
        <v>8.5433210863373945E-4</v>
      </c>
      <c r="Z123" s="164">
        <f t="shared" si="27"/>
        <v>8.2118589021133747E-4</v>
      </c>
      <c r="AA123" s="164">
        <f t="shared" si="27"/>
        <v>6.0316780565835594E-4</v>
      </c>
      <c r="AB123" s="164">
        <f t="shared" si="27"/>
        <v>4.1456115435342108E-4</v>
      </c>
      <c r="AC123" s="164">
        <f t="shared" si="27"/>
        <v>3.2352576572851441E-4</v>
      </c>
      <c r="AD123" s="164">
        <f t="shared" si="27"/>
        <v>2.86177913984963E-4</v>
      </c>
      <c r="AE123" s="164">
        <f t="shared" si="27"/>
        <v>2.6470289923242091E-4</v>
      </c>
      <c r="AF123" s="164">
        <f t="shared" si="27"/>
        <v>2.5209799926897232E-4</v>
      </c>
      <c r="AG123" s="164">
        <f t="shared" si="27"/>
        <v>2.8244312881060786E-4</v>
      </c>
      <c r="AH123" s="164">
        <f t="shared" si="27"/>
        <v>3.7674645446307526E-4</v>
      </c>
      <c r="AI123" s="164">
        <f t="shared" si="27"/>
        <v>6.1623955376859899E-4</v>
      </c>
      <c r="AJ123" s="165">
        <f t="shared" si="27"/>
        <v>8.053130532203282E-4</v>
      </c>
      <c r="AK123" s="163">
        <f t="shared" si="28"/>
        <v>8.231051556470626E-4</v>
      </c>
      <c r="AL123" s="164">
        <f t="shared" si="28"/>
        <v>7.9117047474490875E-4</v>
      </c>
      <c r="AM123" s="164">
        <f t="shared" si="28"/>
        <v>5.8112123557158728E-4</v>
      </c>
      <c r="AN123" s="164">
        <f t="shared" si="28"/>
        <v>3.994084033959517E-4</v>
      </c>
      <c r="AO123" s="164">
        <f t="shared" si="28"/>
        <v>3.1170047697454335E-4</v>
      </c>
      <c r="AP123" s="164">
        <f t="shared" si="28"/>
        <v>2.7571773792986302E-4</v>
      </c>
      <c r="AQ123" s="164">
        <f t="shared" si="28"/>
        <v>2.5502766297917184E-4</v>
      </c>
      <c r="AR123" s="164">
        <f t="shared" si="28"/>
        <v>2.4288348855159222E-4</v>
      </c>
      <c r="AS123" s="164">
        <f t="shared" si="28"/>
        <v>2.7211946402539501E-4</v>
      </c>
      <c r="AT123" s="164">
        <f t="shared" si="28"/>
        <v>3.629758801132128E-4</v>
      </c>
      <c r="AU123" s="164">
        <f t="shared" si="28"/>
        <v>5.9371519423722546E-4</v>
      </c>
      <c r="AV123" s="165">
        <f t="shared" si="28"/>
        <v>7.7587781065091967E-4</v>
      </c>
      <c r="AW123" s="163">
        <f t="shared" si="31"/>
        <v>7.9746281153019989E-4</v>
      </c>
      <c r="AX123" s="164">
        <f t="shared" si="31"/>
        <v>7.6652299753094072E-4</v>
      </c>
      <c r="AY123" s="164">
        <f t="shared" si="31"/>
        <v>5.6301746038088431E-4</v>
      </c>
      <c r="AZ123" s="164">
        <f t="shared" si="31"/>
        <v>3.8696556100481836E-4</v>
      </c>
      <c r="BA123" s="164">
        <f t="shared" si="31"/>
        <v>3.0199001551389537E-4</v>
      </c>
      <c r="BB123" s="164">
        <f t="shared" si="31"/>
        <v>2.6712825326120904E-4</v>
      </c>
      <c r="BC123" s="164">
        <f t="shared" si="31"/>
        <v>2.4708273996591437E-4</v>
      </c>
      <c r="BD123" s="164">
        <f t="shared" si="31"/>
        <v>2.3531689520563278E-4</v>
      </c>
      <c r="BE123" s="164">
        <f t="shared" si="31"/>
        <v>2.6364207703594037E-4</v>
      </c>
      <c r="BF123" s="164">
        <f t="shared" si="31"/>
        <v>3.5166802672397342E-4</v>
      </c>
      <c r="BG123" s="164">
        <f t="shared" si="31"/>
        <v>5.7521907716932461E-4</v>
      </c>
      <c r="BH123" s="165">
        <f t="shared" si="31"/>
        <v>7.5170674857354916E-4</v>
      </c>
    </row>
    <row r="124" spans="2:60" x14ac:dyDescent="0.2">
      <c r="B124" s="104">
        <v>300263</v>
      </c>
      <c r="C124" s="105" t="s">
        <v>156</v>
      </c>
      <c r="D124" s="105" t="s">
        <v>75</v>
      </c>
      <c r="E124" s="23"/>
      <c r="F124" s="23"/>
      <c r="G124" s="23"/>
      <c r="H124" s="95">
        <f>P_EX_ref!L107</f>
        <v>1.6407545677174959</v>
      </c>
      <c r="I124" s="89">
        <f>P_EX_ref!M107</f>
        <v>1.6358359063675536</v>
      </c>
      <c r="J124" s="89">
        <f>P_EX_ref!N107</f>
        <v>1.58036189884236</v>
      </c>
      <c r="K124" s="89">
        <f>P_EX_ref!O107</f>
        <v>1.5269451866676615</v>
      </c>
      <c r="L124" s="177"/>
      <c r="M124" s="163">
        <f t="shared" si="35"/>
        <v>8.5690093005793882E-4</v>
      </c>
      <c r="N124" s="164">
        <f t="shared" si="35"/>
        <v>8.2365504697918808E-4</v>
      </c>
      <c r="O124" s="164">
        <f t="shared" si="35"/>
        <v>6.0498142165839167E-4</v>
      </c>
      <c r="P124" s="164">
        <f t="shared" si="35"/>
        <v>4.1580766442155719E-4</v>
      </c>
      <c r="Q124" s="164">
        <f t="shared" si="35"/>
        <v>3.2449854892358003E-4</v>
      </c>
      <c r="R124" s="164">
        <f t="shared" si="35"/>
        <v>2.8703839897569204E-4</v>
      </c>
      <c r="S124" s="164">
        <f t="shared" si="35"/>
        <v>2.6549881275565642E-4</v>
      </c>
      <c r="T124" s="164">
        <f t="shared" si="35"/>
        <v>2.5285601214824425E-4</v>
      </c>
      <c r="U124" s="164">
        <f t="shared" si="35"/>
        <v>2.8329238398090321E-4</v>
      </c>
      <c r="V124" s="164">
        <f t="shared" si="35"/>
        <v>3.7787926259932056E-4</v>
      </c>
      <c r="W124" s="164">
        <f t="shared" si="35"/>
        <v>6.1809247414015259E-4</v>
      </c>
      <c r="X124" s="165">
        <f t="shared" si="35"/>
        <v>8.0773448325133571E-4</v>
      </c>
      <c r="Y124" s="163">
        <f t="shared" si="27"/>
        <v>8.5433210863373945E-4</v>
      </c>
      <c r="Z124" s="164">
        <f t="shared" si="27"/>
        <v>8.2118589021133747E-4</v>
      </c>
      <c r="AA124" s="164">
        <f t="shared" si="27"/>
        <v>6.0316780565835594E-4</v>
      </c>
      <c r="AB124" s="164">
        <f t="shared" si="27"/>
        <v>4.1456115435342108E-4</v>
      </c>
      <c r="AC124" s="164">
        <f t="shared" si="27"/>
        <v>3.2352576572851441E-4</v>
      </c>
      <c r="AD124" s="164">
        <f t="shared" si="27"/>
        <v>2.86177913984963E-4</v>
      </c>
      <c r="AE124" s="164">
        <f t="shared" si="27"/>
        <v>2.6470289923242091E-4</v>
      </c>
      <c r="AF124" s="164">
        <f t="shared" si="27"/>
        <v>2.5209799926897232E-4</v>
      </c>
      <c r="AG124" s="164">
        <f t="shared" si="27"/>
        <v>2.8244312881060786E-4</v>
      </c>
      <c r="AH124" s="164">
        <f t="shared" si="27"/>
        <v>3.7674645446307526E-4</v>
      </c>
      <c r="AI124" s="164">
        <f t="shared" si="27"/>
        <v>6.1623955376859899E-4</v>
      </c>
      <c r="AJ124" s="165">
        <f t="shared" si="27"/>
        <v>8.053130532203282E-4</v>
      </c>
      <c r="AK124" s="163">
        <f t="shared" si="28"/>
        <v>8.231051556470626E-4</v>
      </c>
      <c r="AL124" s="164">
        <f t="shared" si="28"/>
        <v>7.9117047474490875E-4</v>
      </c>
      <c r="AM124" s="164">
        <f t="shared" si="28"/>
        <v>5.8112123557158728E-4</v>
      </c>
      <c r="AN124" s="164">
        <f t="shared" si="28"/>
        <v>3.994084033959517E-4</v>
      </c>
      <c r="AO124" s="164">
        <f t="shared" si="28"/>
        <v>3.1170047697454335E-4</v>
      </c>
      <c r="AP124" s="164">
        <f t="shared" si="28"/>
        <v>2.7571773792986302E-4</v>
      </c>
      <c r="AQ124" s="164">
        <f t="shared" si="28"/>
        <v>2.5502766297917184E-4</v>
      </c>
      <c r="AR124" s="164">
        <f t="shared" si="28"/>
        <v>2.4288348855159222E-4</v>
      </c>
      <c r="AS124" s="164">
        <f t="shared" si="28"/>
        <v>2.7211946402539501E-4</v>
      </c>
      <c r="AT124" s="164">
        <f t="shared" si="28"/>
        <v>3.629758801132128E-4</v>
      </c>
      <c r="AU124" s="164">
        <f t="shared" si="28"/>
        <v>5.9371519423722546E-4</v>
      </c>
      <c r="AV124" s="165">
        <f t="shared" si="28"/>
        <v>7.7587781065091967E-4</v>
      </c>
      <c r="AW124" s="163">
        <f t="shared" si="31"/>
        <v>7.9746281153019989E-4</v>
      </c>
      <c r="AX124" s="164">
        <f t="shared" si="31"/>
        <v>7.6652299753094072E-4</v>
      </c>
      <c r="AY124" s="164">
        <f t="shared" si="31"/>
        <v>5.6301746038088431E-4</v>
      </c>
      <c r="AZ124" s="164">
        <f t="shared" ref="AZ124:BH124" si="36">$K124*AZ$34*AZ$35*AZ$36</f>
        <v>3.8696556100481836E-4</v>
      </c>
      <c r="BA124" s="164">
        <f t="shared" si="36"/>
        <v>3.0199001551389537E-4</v>
      </c>
      <c r="BB124" s="164">
        <f t="shared" si="36"/>
        <v>2.6712825326120904E-4</v>
      </c>
      <c r="BC124" s="164">
        <f t="shared" si="36"/>
        <v>2.4708273996591437E-4</v>
      </c>
      <c r="BD124" s="164">
        <f t="shared" si="36"/>
        <v>2.3531689520563278E-4</v>
      </c>
      <c r="BE124" s="164">
        <f t="shared" si="36"/>
        <v>2.6364207703594037E-4</v>
      </c>
      <c r="BF124" s="164">
        <f t="shared" si="36"/>
        <v>3.5166802672397342E-4</v>
      </c>
      <c r="BG124" s="164">
        <f t="shared" si="36"/>
        <v>5.7521907716932461E-4</v>
      </c>
      <c r="BH124" s="165">
        <f t="shared" si="36"/>
        <v>7.5170674857354916E-4</v>
      </c>
    </row>
    <row r="125" spans="2:60" x14ac:dyDescent="0.2">
      <c r="B125" s="104">
        <v>300264</v>
      </c>
      <c r="C125" s="105" t="s">
        <v>157</v>
      </c>
      <c r="D125" s="105" t="s">
        <v>75</v>
      </c>
      <c r="E125" s="23"/>
      <c r="F125" s="23"/>
      <c r="G125" s="23"/>
      <c r="H125" s="95">
        <f>P_EX_ref!L108</f>
        <v>1.6407545677174959</v>
      </c>
      <c r="I125" s="89">
        <f>P_EX_ref!M108</f>
        <v>1.6358359063675536</v>
      </c>
      <c r="J125" s="89">
        <f>P_EX_ref!N108</f>
        <v>1.58036189884236</v>
      </c>
      <c r="K125" s="89">
        <f>P_EX_ref!O108</f>
        <v>1.5269451866676615</v>
      </c>
      <c r="L125" s="177"/>
      <c r="M125" s="163">
        <f t="shared" si="35"/>
        <v>8.5690093005793882E-4</v>
      </c>
      <c r="N125" s="164">
        <f t="shared" si="35"/>
        <v>8.2365504697918808E-4</v>
      </c>
      <c r="O125" s="164">
        <f t="shared" si="35"/>
        <v>6.0498142165839167E-4</v>
      </c>
      <c r="P125" s="164">
        <f t="shared" si="35"/>
        <v>4.1580766442155719E-4</v>
      </c>
      <c r="Q125" s="164">
        <f t="shared" si="35"/>
        <v>3.2449854892358003E-4</v>
      </c>
      <c r="R125" s="164">
        <f t="shared" si="35"/>
        <v>2.8703839897569204E-4</v>
      </c>
      <c r="S125" s="164">
        <f t="shared" si="35"/>
        <v>2.6549881275565642E-4</v>
      </c>
      <c r="T125" s="164">
        <f t="shared" si="35"/>
        <v>2.5285601214824425E-4</v>
      </c>
      <c r="U125" s="164">
        <f t="shared" si="35"/>
        <v>2.8329238398090321E-4</v>
      </c>
      <c r="V125" s="164">
        <f t="shared" si="35"/>
        <v>3.7787926259932056E-4</v>
      </c>
      <c r="W125" s="164">
        <f t="shared" si="35"/>
        <v>6.1809247414015259E-4</v>
      </c>
      <c r="X125" s="165">
        <f t="shared" si="35"/>
        <v>8.0773448325133571E-4</v>
      </c>
      <c r="Y125" s="163">
        <f t="shared" si="27"/>
        <v>8.5433210863373945E-4</v>
      </c>
      <c r="Z125" s="164">
        <f t="shared" si="27"/>
        <v>8.2118589021133747E-4</v>
      </c>
      <c r="AA125" s="164">
        <f t="shared" si="27"/>
        <v>6.0316780565835594E-4</v>
      </c>
      <c r="AB125" s="164">
        <f t="shared" si="27"/>
        <v>4.1456115435342108E-4</v>
      </c>
      <c r="AC125" s="164">
        <f t="shared" si="27"/>
        <v>3.2352576572851441E-4</v>
      </c>
      <c r="AD125" s="164">
        <f t="shared" si="27"/>
        <v>2.86177913984963E-4</v>
      </c>
      <c r="AE125" s="164">
        <f t="shared" si="27"/>
        <v>2.6470289923242091E-4</v>
      </c>
      <c r="AF125" s="164">
        <f t="shared" si="27"/>
        <v>2.5209799926897232E-4</v>
      </c>
      <c r="AG125" s="164">
        <f t="shared" si="27"/>
        <v>2.8244312881060786E-4</v>
      </c>
      <c r="AH125" s="164">
        <f t="shared" si="27"/>
        <v>3.7674645446307526E-4</v>
      </c>
      <c r="AI125" s="164">
        <f t="shared" si="27"/>
        <v>6.1623955376859899E-4</v>
      </c>
      <c r="AJ125" s="165">
        <f t="shared" si="27"/>
        <v>8.053130532203282E-4</v>
      </c>
      <c r="AK125" s="163">
        <f t="shared" si="28"/>
        <v>8.231051556470626E-4</v>
      </c>
      <c r="AL125" s="164">
        <f t="shared" si="28"/>
        <v>7.9117047474490875E-4</v>
      </c>
      <c r="AM125" s="164">
        <f t="shared" si="28"/>
        <v>5.8112123557158728E-4</v>
      </c>
      <c r="AN125" s="164">
        <f t="shared" si="28"/>
        <v>3.994084033959517E-4</v>
      </c>
      <c r="AO125" s="164">
        <f t="shared" si="28"/>
        <v>3.1170047697454335E-4</v>
      </c>
      <c r="AP125" s="164">
        <f t="shared" si="28"/>
        <v>2.7571773792986302E-4</v>
      </c>
      <c r="AQ125" s="164">
        <f t="shared" si="28"/>
        <v>2.5502766297917184E-4</v>
      </c>
      <c r="AR125" s="164">
        <f t="shared" si="28"/>
        <v>2.4288348855159222E-4</v>
      </c>
      <c r="AS125" s="164">
        <f t="shared" si="28"/>
        <v>2.7211946402539501E-4</v>
      </c>
      <c r="AT125" s="164">
        <f t="shared" si="28"/>
        <v>3.629758801132128E-4</v>
      </c>
      <c r="AU125" s="164">
        <f t="shared" si="28"/>
        <v>5.9371519423722546E-4</v>
      </c>
      <c r="AV125" s="165">
        <f t="shared" si="28"/>
        <v>7.7587781065091967E-4</v>
      </c>
      <c r="AW125" s="163">
        <f t="shared" ref="AW125:BH146" si="37">$K125*AW$34*AW$35*AW$36</f>
        <v>7.9746281153019989E-4</v>
      </c>
      <c r="AX125" s="164">
        <f t="shared" si="37"/>
        <v>7.6652299753094072E-4</v>
      </c>
      <c r="AY125" s="164">
        <f t="shared" si="37"/>
        <v>5.6301746038088431E-4</v>
      </c>
      <c r="AZ125" s="164">
        <f t="shared" si="37"/>
        <v>3.8696556100481836E-4</v>
      </c>
      <c r="BA125" s="164">
        <f t="shared" si="37"/>
        <v>3.0199001551389537E-4</v>
      </c>
      <c r="BB125" s="164">
        <f t="shared" si="37"/>
        <v>2.6712825326120904E-4</v>
      </c>
      <c r="BC125" s="164">
        <f t="shared" si="37"/>
        <v>2.4708273996591437E-4</v>
      </c>
      <c r="BD125" s="164">
        <f t="shared" si="37"/>
        <v>2.3531689520563278E-4</v>
      </c>
      <c r="BE125" s="164">
        <f t="shared" si="37"/>
        <v>2.6364207703594037E-4</v>
      </c>
      <c r="BF125" s="164">
        <f t="shared" si="37"/>
        <v>3.5166802672397342E-4</v>
      </c>
      <c r="BG125" s="164">
        <f t="shared" si="37"/>
        <v>5.7521907716932461E-4</v>
      </c>
      <c r="BH125" s="165">
        <f t="shared" si="37"/>
        <v>7.5170674857354916E-4</v>
      </c>
    </row>
    <row r="126" spans="2:60" x14ac:dyDescent="0.2">
      <c r="B126" s="104">
        <v>300265</v>
      </c>
      <c r="C126" s="105" t="s">
        <v>158</v>
      </c>
      <c r="D126" s="105" t="s">
        <v>73</v>
      </c>
      <c r="E126" s="23"/>
      <c r="F126" s="23"/>
      <c r="G126" s="23"/>
      <c r="H126" s="95">
        <f>P_EX_ref!L109</f>
        <v>1.6407545677174959</v>
      </c>
      <c r="I126" s="89">
        <f>P_EX_ref!M109</f>
        <v>1.6358359063675536</v>
      </c>
      <c r="J126" s="89">
        <f>P_EX_ref!N109</f>
        <v>1.58036189884236</v>
      </c>
      <c r="K126" s="89">
        <f>P_EX_ref!O109</f>
        <v>1.5269451866676615</v>
      </c>
      <c r="L126" s="177"/>
      <c r="M126" s="163">
        <f t="shared" si="35"/>
        <v>8.5690093005793882E-4</v>
      </c>
      <c r="N126" s="164">
        <f t="shared" si="35"/>
        <v>8.2365504697918808E-4</v>
      </c>
      <c r="O126" s="164">
        <f t="shared" si="35"/>
        <v>6.0498142165839167E-4</v>
      </c>
      <c r="P126" s="164">
        <f t="shared" si="35"/>
        <v>4.1580766442155719E-4</v>
      </c>
      <c r="Q126" s="164">
        <f t="shared" si="35"/>
        <v>3.2449854892358003E-4</v>
      </c>
      <c r="R126" s="164">
        <f t="shared" si="35"/>
        <v>2.8703839897569204E-4</v>
      </c>
      <c r="S126" s="164">
        <f t="shared" si="35"/>
        <v>2.6549881275565642E-4</v>
      </c>
      <c r="T126" s="164">
        <f t="shared" si="35"/>
        <v>2.5285601214824425E-4</v>
      </c>
      <c r="U126" s="164">
        <f t="shared" si="35"/>
        <v>2.8329238398090321E-4</v>
      </c>
      <c r="V126" s="164">
        <f t="shared" si="35"/>
        <v>3.7787926259932056E-4</v>
      </c>
      <c r="W126" s="164">
        <f t="shared" si="35"/>
        <v>6.1809247414015259E-4</v>
      </c>
      <c r="X126" s="165">
        <f t="shared" si="35"/>
        <v>8.0773448325133571E-4</v>
      </c>
      <c r="Y126" s="163">
        <f t="shared" si="27"/>
        <v>8.5433210863373945E-4</v>
      </c>
      <c r="Z126" s="164">
        <f t="shared" si="27"/>
        <v>8.2118589021133747E-4</v>
      </c>
      <c r="AA126" s="164">
        <f t="shared" si="27"/>
        <v>6.0316780565835594E-4</v>
      </c>
      <c r="AB126" s="164">
        <f t="shared" si="27"/>
        <v>4.1456115435342108E-4</v>
      </c>
      <c r="AC126" s="164">
        <f t="shared" si="27"/>
        <v>3.2352576572851441E-4</v>
      </c>
      <c r="AD126" s="164">
        <f t="shared" si="27"/>
        <v>2.86177913984963E-4</v>
      </c>
      <c r="AE126" s="164">
        <f t="shared" si="27"/>
        <v>2.6470289923242091E-4</v>
      </c>
      <c r="AF126" s="164">
        <f t="shared" si="27"/>
        <v>2.5209799926897232E-4</v>
      </c>
      <c r="AG126" s="164">
        <f t="shared" si="27"/>
        <v>2.8244312881060786E-4</v>
      </c>
      <c r="AH126" s="164">
        <f t="shared" si="27"/>
        <v>3.7674645446307526E-4</v>
      </c>
      <c r="AI126" s="164">
        <f t="shared" si="27"/>
        <v>6.1623955376859899E-4</v>
      </c>
      <c r="AJ126" s="165">
        <f t="shared" si="27"/>
        <v>8.053130532203282E-4</v>
      </c>
      <c r="AK126" s="163">
        <f t="shared" si="28"/>
        <v>8.231051556470626E-4</v>
      </c>
      <c r="AL126" s="164">
        <f t="shared" si="28"/>
        <v>7.9117047474490875E-4</v>
      </c>
      <c r="AM126" s="164">
        <f t="shared" si="28"/>
        <v>5.8112123557158728E-4</v>
      </c>
      <c r="AN126" s="164">
        <f t="shared" si="28"/>
        <v>3.994084033959517E-4</v>
      </c>
      <c r="AO126" s="164">
        <f t="shared" si="28"/>
        <v>3.1170047697454335E-4</v>
      </c>
      <c r="AP126" s="164">
        <f t="shared" si="28"/>
        <v>2.7571773792986302E-4</v>
      </c>
      <c r="AQ126" s="164">
        <f t="shared" si="28"/>
        <v>2.5502766297917184E-4</v>
      </c>
      <c r="AR126" s="164">
        <f t="shared" si="28"/>
        <v>2.4288348855159222E-4</v>
      </c>
      <c r="AS126" s="164">
        <f t="shared" si="28"/>
        <v>2.7211946402539501E-4</v>
      </c>
      <c r="AT126" s="164">
        <f t="shared" si="28"/>
        <v>3.629758801132128E-4</v>
      </c>
      <c r="AU126" s="164">
        <f t="shared" si="28"/>
        <v>5.9371519423722546E-4</v>
      </c>
      <c r="AV126" s="165">
        <f t="shared" si="28"/>
        <v>7.7587781065091967E-4</v>
      </c>
      <c r="AW126" s="163">
        <f t="shared" si="37"/>
        <v>7.9746281153019989E-4</v>
      </c>
      <c r="AX126" s="164">
        <f t="shared" si="37"/>
        <v>7.6652299753094072E-4</v>
      </c>
      <c r="AY126" s="164">
        <f t="shared" si="37"/>
        <v>5.6301746038088431E-4</v>
      </c>
      <c r="AZ126" s="164">
        <f t="shared" si="37"/>
        <v>3.8696556100481836E-4</v>
      </c>
      <c r="BA126" s="164">
        <f t="shared" si="37"/>
        <v>3.0199001551389537E-4</v>
      </c>
      <c r="BB126" s="164">
        <f t="shared" si="37"/>
        <v>2.6712825326120904E-4</v>
      </c>
      <c r="BC126" s="164">
        <f t="shared" si="37"/>
        <v>2.4708273996591437E-4</v>
      </c>
      <c r="BD126" s="164">
        <f t="shared" si="37"/>
        <v>2.3531689520563278E-4</v>
      </c>
      <c r="BE126" s="164">
        <f t="shared" si="37"/>
        <v>2.6364207703594037E-4</v>
      </c>
      <c r="BF126" s="164">
        <f t="shared" si="37"/>
        <v>3.5166802672397342E-4</v>
      </c>
      <c r="BG126" s="164">
        <f t="shared" si="37"/>
        <v>5.7521907716932461E-4</v>
      </c>
      <c r="BH126" s="165">
        <f t="shared" si="37"/>
        <v>7.5170674857354916E-4</v>
      </c>
    </row>
    <row r="127" spans="2:60" x14ac:dyDescent="0.2">
      <c r="B127" s="104">
        <v>300269</v>
      </c>
      <c r="C127" s="105" t="s">
        <v>159</v>
      </c>
      <c r="D127" s="105" t="s">
        <v>75</v>
      </c>
      <c r="E127" s="23"/>
      <c r="F127" s="23"/>
      <c r="G127" s="23"/>
      <c r="H127" s="95">
        <f>P_EX_ref!L110</f>
        <v>1.6407545677174959</v>
      </c>
      <c r="I127" s="89">
        <f>P_EX_ref!M110</f>
        <v>1.6358359063675536</v>
      </c>
      <c r="J127" s="89">
        <f>P_EX_ref!N110</f>
        <v>1.58036189884236</v>
      </c>
      <c r="K127" s="89">
        <f>P_EX_ref!O110</f>
        <v>1.5269451866676615</v>
      </c>
      <c r="L127" s="177"/>
      <c r="M127" s="163">
        <f t="shared" si="35"/>
        <v>8.5690093005793882E-4</v>
      </c>
      <c r="N127" s="164">
        <f t="shared" si="35"/>
        <v>8.2365504697918808E-4</v>
      </c>
      <c r="O127" s="164">
        <f t="shared" si="35"/>
        <v>6.0498142165839167E-4</v>
      </c>
      <c r="P127" s="164">
        <f t="shared" si="35"/>
        <v>4.1580766442155719E-4</v>
      </c>
      <c r="Q127" s="164">
        <f t="shared" si="35"/>
        <v>3.2449854892358003E-4</v>
      </c>
      <c r="R127" s="164">
        <f t="shared" si="35"/>
        <v>2.8703839897569204E-4</v>
      </c>
      <c r="S127" s="164">
        <f t="shared" si="35"/>
        <v>2.6549881275565642E-4</v>
      </c>
      <c r="T127" s="164">
        <f t="shared" si="35"/>
        <v>2.5285601214824425E-4</v>
      </c>
      <c r="U127" s="164">
        <f t="shared" si="35"/>
        <v>2.8329238398090321E-4</v>
      </c>
      <c r="V127" s="164">
        <f t="shared" si="35"/>
        <v>3.7787926259932056E-4</v>
      </c>
      <c r="W127" s="164">
        <f t="shared" si="35"/>
        <v>6.1809247414015259E-4</v>
      </c>
      <c r="X127" s="165">
        <f t="shared" si="35"/>
        <v>8.0773448325133571E-4</v>
      </c>
      <c r="Y127" s="163">
        <f t="shared" si="27"/>
        <v>8.5433210863373945E-4</v>
      </c>
      <c r="Z127" s="164">
        <f t="shared" si="27"/>
        <v>8.2118589021133747E-4</v>
      </c>
      <c r="AA127" s="164">
        <f t="shared" si="27"/>
        <v>6.0316780565835594E-4</v>
      </c>
      <c r="AB127" s="164">
        <f t="shared" si="27"/>
        <v>4.1456115435342108E-4</v>
      </c>
      <c r="AC127" s="164">
        <f t="shared" si="27"/>
        <v>3.2352576572851441E-4</v>
      </c>
      <c r="AD127" s="164">
        <f t="shared" si="27"/>
        <v>2.86177913984963E-4</v>
      </c>
      <c r="AE127" s="164">
        <f t="shared" si="27"/>
        <v>2.6470289923242091E-4</v>
      </c>
      <c r="AF127" s="164">
        <f t="shared" si="27"/>
        <v>2.5209799926897232E-4</v>
      </c>
      <c r="AG127" s="164">
        <f t="shared" si="27"/>
        <v>2.8244312881060786E-4</v>
      </c>
      <c r="AH127" s="164">
        <f t="shared" si="27"/>
        <v>3.7674645446307526E-4</v>
      </c>
      <c r="AI127" s="164">
        <f t="shared" si="27"/>
        <v>6.1623955376859899E-4</v>
      </c>
      <c r="AJ127" s="165">
        <f t="shared" si="27"/>
        <v>8.053130532203282E-4</v>
      </c>
      <c r="AK127" s="163">
        <f t="shared" si="28"/>
        <v>8.231051556470626E-4</v>
      </c>
      <c r="AL127" s="164">
        <f t="shared" si="28"/>
        <v>7.9117047474490875E-4</v>
      </c>
      <c r="AM127" s="164">
        <f t="shared" si="28"/>
        <v>5.8112123557158728E-4</v>
      </c>
      <c r="AN127" s="164">
        <f t="shared" si="28"/>
        <v>3.994084033959517E-4</v>
      </c>
      <c r="AO127" s="164">
        <f t="shared" si="28"/>
        <v>3.1170047697454335E-4</v>
      </c>
      <c r="AP127" s="164">
        <f t="shared" si="28"/>
        <v>2.7571773792986302E-4</v>
      </c>
      <c r="AQ127" s="164">
        <f t="shared" si="28"/>
        <v>2.5502766297917184E-4</v>
      </c>
      <c r="AR127" s="164">
        <f t="shared" si="28"/>
        <v>2.4288348855159222E-4</v>
      </c>
      <c r="AS127" s="164">
        <f t="shared" si="28"/>
        <v>2.7211946402539501E-4</v>
      </c>
      <c r="AT127" s="164">
        <f t="shared" si="28"/>
        <v>3.629758801132128E-4</v>
      </c>
      <c r="AU127" s="164">
        <f t="shared" si="28"/>
        <v>5.9371519423722546E-4</v>
      </c>
      <c r="AV127" s="165">
        <f t="shared" si="28"/>
        <v>7.7587781065091967E-4</v>
      </c>
      <c r="AW127" s="163">
        <f t="shared" si="37"/>
        <v>7.9746281153019989E-4</v>
      </c>
      <c r="AX127" s="164">
        <f t="shared" si="37"/>
        <v>7.6652299753094072E-4</v>
      </c>
      <c r="AY127" s="164">
        <f t="shared" si="37"/>
        <v>5.6301746038088431E-4</v>
      </c>
      <c r="AZ127" s="164">
        <f t="shared" si="37"/>
        <v>3.8696556100481836E-4</v>
      </c>
      <c r="BA127" s="164">
        <f t="shared" si="37"/>
        <v>3.0199001551389537E-4</v>
      </c>
      <c r="BB127" s="164">
        <f t="shared" si="37"/>
        <v>2.6712825326120904E-4</v>
      </c>
      <c r="BC127" s="164">
        <f t="shared" si="37"/>
        <v>2.4708273996591437E-4</v>
      </c>
      <c r="BD127" s="164">
        <f t="shared" si="37"/>
        <v>2.3531689520563278E-4</v>
      </c>
      <c r="BE127" s="164">
        <f t="shared" si="37"/>
        <v>2.6364207703594037E-4</v>
      </c>
      <c r="BF127" s="164">
        <f t="shared" si="37"/>
        <v>3.5166802672397342E-4</v>
      </c>
      <c r="BG127" s="164">
        <f t="shared" si="37"/>
        <v>5.7521907716932461E-4</v>
      </c>
      <c r="BH127" s="165">
        <f t="shared" si="37"/>
        <v>7.5170674857354916E-4</v>
      </c>
    </row>
    <row r="128" spans="2:60" x14ac:dyDescent="0.2">
      <c r="B128" s="104">
        <v>300274</v>
      </c>
      <c r="C128" s="105" t="s">
        <v>160</v>
      </c>
      <c r="D128" s="105" t="s">
        <v>73</v>
      </c>
      <c r="E128" s="23"/>
      <c r="F128" s="23"/>
      <c r="G128" s="23"/>
      <c r="H128" s="95">
        <f>P_EX_ref!L111</f>
        <v>1.6407545677174959</v>
      </c>
      <c r="I128" s="89">
        <f>P_EX_ref!M111</f>
        <v>1.6358359063675536</v>
      </c>
      <c r="J128" s="89">
        <f>P_EX_ref!N111</f>
        <v>1.58036189884236</v>
      </c>
      <c r="K128" s="89">
        <f>P_EX_ref!O111</f>
        <v>1.5269451866676615</v>
      </c>
      <c r="L128" s="177"/>
      <c r="M128" s="163">
        <f t="shared" si="35"/>
        <v>8.5690093005793882E-4</v>
      </c>
      <c r="N128" s="164">
        <f t="shared" si="35"/>
        <v>8.2365504697918808E-4</v>
      </c>
      <c r="O128" s="164">
        <f t="shared" si="35"/>
        <v>6.0498142165839167E-4</v>
      </c>
      <c r="P128" s="164">
        <f t="shared" si="35"/>
        <v>4.1580766442155719E-4</v>
      </c>
      <c r="Q128" s="164">
        <f t="shared" si="35"/>
        <v>3.2449854892358003E-4</v>
      </c>
      <c r="R128" s="164">
        <f t="shared" si="35"/>
        <v>2.8703839897569204E-4</v>
      </c>
      <c r="S128" s="164">
        <f t="shared" si="35"/>
        <v>2.6549881275565642E-4</v>
      </c>
      <c r="T128" s="164">
        <f t="shared" si="35"/>
        <v>2.5285601214824425E-4</v>
      </c>
      <c r="U128" s="164">
        <f t="shared" si="35"/>
        <v>2.8329238398090321E-4</v>
      </c>
      <c r="V128" s="164">
        <f t="shared" si="35"/>
        <v>3.7787926259932056E-4</v>
      </c>
      <c r="W128" s="164">
        <f t="shared" si="35"/>
        <v>6.1809247414015259E-4</v>
      </c>
      <c r="X128" s="165">
        <f t="shared" si="35"/>
        <v>8.0773448325133571E-4</v>
      </c>
      <c r="Y128" s="163">
        <f t="shared" si="27"/>
        <v>8.5433210863373945E-4</v>
      </c>
      <c r="Z128" s="164">
        <f t="shared" si="27"/>
        <v>8.2118589021133747E-4</v>
      </c>
      <c r="AA128" s="164">
        <f t="shared" si="27"/>
        <v>6.0316780565835594E-4</v>
      </c>
      <c r="AB128" s="164">
        <f t="shared" si="27"/>
        <v>4.1456115435342108E-4</v>
      </c>
      <c r="AC128" s="164">
        <f t="shared" si="27"/>
        <v>3.2352576572851441E-4</v>
      </c>
      <c r="AD128" s="164">
        <f t="shared" si="27"/>
        <v>2.86177913984963E-4</v>
      </c>
      <c r="AE128" s="164">
        <f t="shared" si="27"/>
        <v>2.6470289923242091E-4</v>
      </c>
      <c r="AF128" s="164">
        <f t="shared" si="27"/>
        <v>2.5209799926897232E-4</v>
      </c>
      <c r="AG128" s="164">
        <f t="shared" si="27"/>
        <v>2.8244312881060786E-4</v>
      </c>
      <c r="AH128" s="164">
        <f t="shared" si="27"/>
        <v>3.7674645446307526E-4</v>
      </c>
      <c r="AI128" s="164">
        <f t="shared" si="27"/>
        <v>6.1623955376859899E-4</v>
      </c>
      <c r="AJ128" s="165">
        <f t="shared" si="27"/>
        <v>8.053130532203282E-4</v>
      </c>
      <c r="AK128" s="163">
        <f t="shared" si="28"/>
        <v>8.231051556470626E-4</v>
      </c>
      <c r="AL128" s="164">
        <f t="shared" si="28"/>
        <v>7.9117047474490875E-4</v>
      </c>
      <c r="AM128" s="164">
        <f t="shared" si="28"/>
        <v>5.8112123557158728E-4</v>
      </c>
      <c r="AN128" s="164">
        <f t="shared" si="28"/>
        <v>3.994084033959517E-4</v>
      </c>
      <c r="AO128" s="164">
        <f t="shared" si="28"/>
        <v>3.1170047697454335E-4</v>
      </c>
      <c r="AP128" s="164">
        <f t="shared" si="28"/>
        <v>2.7571773792986302E-4</v>
      </c>
      <c r="AQ128" s="164">
        <f t="shared" si="28"/>
        <v>2.5502766297917184E-4</v>
      </c>
      <c r="AR128" s="164">
        <f t="shared" si="28"/>
        <v>2.4288348855159222E-4</v>
      </c>
      <c r="AS128" s="164">
        <f t="shared" si="28"/>
        <v>2.7211946402539501E-4</v>
      </c>
      <c r="AT128" s="164">
        <f t="shared" si="28"/>
        <v>3.629758801132128E-4</v>
      </c>
      <c r="AU128" s="164">
        <f t="shared" si="28"/>
        <v>5.9371519423722546E-4</v>
      </c>
      <c r="AV128" s="165">
        <f t="shared" si="28"/>
        <v>7.7587781065091967E-4</v>
      </c>
      <c r="AW128" s="163">
        <f t="shared" si="37"/>
        <v>7.9746281153019989E-4</v>
      </c>
      <c r="AX128" s="164">
        <f t="shared" si="37"/>
        <v>7.6652299753094072E-4</v>
      </c>
      <c r="AY128" s="164">
        <f t="shared" si="37"/>
        <v>5.6301746038088431E-4</v>
      </c>
      <c r="AZ128" s="164">
        <f t="shared" si="37"/>
        <v>3.8696556100481836E-4</v>
      </c>
      <c r="BA128" s="164">
        <f t="shared" si="37"/>
        <v>3.0199001551389537E-4</v>
      </c>
      <c r="BB128" s="164">
        <f t="shared" si="37"/>
        <v>2.6712825326120904E-4</v>
      </c>
      <c r="BC128" s="164">
        <f t="shared" si="37"/>
        <v>2.4708273996591437E-4</v>
      </c>
      <c r="BD128" s="164">
        <f t="shared" si="37"/>
        <v>2.3531689520563278E-4</v>
      </c>
      <c r="BE128" s="164">
        <f t="shared" si="37"/>
        <v>2.6364207703594037E-4</v>
      </c>
      <c r="BF128" s="164">
        <f t="shared" si="37"/>
        <v>3.5166802672397342E-4</v>
      </c>
      <c r="BG128" s="164">
        <f t="shared" si="37"/>
        <v>5.7521907716932461E-4</v>
      </c>
      <c r="BH128" s="165">
        <f t="shared" si="37"/>
        <v>7.5170674857354916E-4</v>
      </c>
    </row>
    <row r="129" spans="2:60" x14ac:dyDescent="0.2">
      <c r="B129" s="104">
        <v>300276</v>
      </c>
      <c r="C129" s="105" t="s">
        <v>161</v>
      </c>
      <c r="D129" s="105" t="s">
        <v>75</v>
      </c>
      <c r="E129" s="23"/>
      <c r="F129" s="23"/>
      <c r="G129" s="23"/>
      <c r="H129" s="95">
        <f>P_EX_ref!L112</f>
        <v>1.6407545677174959</v>
      </c>
      <c r="I129" s="89">
        <f>P_EX_ref!M112</f>
        <v>1.6358359063675536</v>
      </c>
      <c r="J129" s="89">
        <f>P_EX_ref!N112</f>
        <v>1.58036189884236</v>
      </c>
      <c r="K129" s="89">
        <f>P_EX_ref!O112</f>
        <v>1.5269451866676615</v>
      </c>
      <c r="L129" s="177"/>
      <c r="M129" s="163">
        <f t="shared" si="35"/>
        <v>8.5690093005793882E-4</v>
      </c>
      <c r="N129" s="164">
        <f t="shared" si="35"/>
        <v>8.2365504697918808E-4</v>
      </c>
      <c r="O129" s="164">
        <f t="shared" si="35"/>
        <v>6.0498142165839167E-4</v>
      </c>
      <c r="P129" s="164">
        <f t="shared" si="35"/>
        <v>4.1580766442155719E-4</v>
      </c>
      <c r="Q129" s="164">
        <f t="shared" si="35"/>
        <v>3.2449854892358003E-4</v>
      </c>
      <c r="R129" s="164">
        <f t="shared" si="35"/>
        <v>2.8703839897569204E-4</v>
      </c>
      <c r="S129" s="164">
        <f t="shared" si="35"/>
        <v>2.6549881275565642E-4</v>
      </c>
      <c r="T129" s="164">
        <f t="shared" si="35"/>
        <v>2.5285601214824425E-4</v>
      </c>
      <c r="U129" s="164">
        <f t="shared" si="35"/>
        <v>2.8329238398090321E-4</v>
      </c>
      <c r="V129" s="164">
        <f t="shared" si="35"/>
        <v>3.7787926259932056E-4</v>
      </c>
      <c r="W129" s="164">
        <f t="shared" si="35"/>
        <v>6.1809247414015259E-4</v>
      </c>
      <c r="X129" s="165">
        <f t="shared" si="35"/>
        <v>8.0773448325133571E-4</v>
      </c>
      <c r="Y129" s="163">
        <f t="shared" si="27"/>
        <v>8.5433210863373945E-4</v>
      </c>
      <c r="Z129" s="164">
        <f t="shared" si="27"/>
        <v>8.2118589021133747E-4</v>
      </c>
      <c r="AA129" s="164">
        <f t="shared" si="27"/>
        <v>6.0316780565835594E-4</v>
      </c>
      <c r="AB129" s="164">
        <f t="shared" si="27"/>
        <v>4.1456115435342108E-4</v>
      </c>
      <c r="AC129" s="164">
        <f t="shared" si="27"/>
        <v>3.2352576572851441E-4</v>
      </c>
      <c r="AD129" s="164">
        <f t="shared" si="27"/>
        <v>2.86177913984963E-4</v>
      </c>
      <c r="AE129" s="164">
        <f t="shared" si="27"/>
        <v>2.6470289923242091E-4</v>
      </c>
      <c r="AF129" s="164">
        <f t="shared" si="27"/>
        <v>2.5209799926897232E-4</v>
      </c>
      <c r="AG129" s="164">
        <f t="shared" si="27"/>
        <v>2.8244312881060786E-4</v>
      </c>
      <c r="AH129" s="164">
        <f t="shared" si="27"/>
        <v>3.7674645446307526E-4</v>
      </c>
      <c r="AI129" s="164">
        <f t="shared" si="27"/>
        <v>6.1623955376859899E-4</v>
      </c>
      <c r="AJ129" s="165">
        <f t="shared" si="27"/>
        <v>8.053130532203282E-4</v>
      </c>
      <c r="AK129" s="163">
        <f t="shared" si="28"/>
        <v>8.231051556470626E-4</v>
      </c>
      <c r="AL129" s="164">
        <f t="shared" si="28"/>
        <v>7.9117047474490875E-4</v>
      </c>
      <c r="AM129" s="164">
        <f t="shared" si="28"/>
        <v>5.8112123557158728E-4</v>
      </c>
      <c r="AN129" s="164">
        <f t="shared" si="28"/>
        <v>3.994084033959517E-4</v>
      </c>
      <c r="AO129" s="164">
        <f t="shared" si="28"/>
        <v>3.1170047697454335E-4</v>
      </c>
      <c r="AP129" s="164">
        <f t="shared" si="28"/>
        <v>2.7571773792986302E-4</v>
      </c>
      <c r="AQ129" s="164">
        <f t="shared" si="28"/>
        <v>2.5502766297917184E-4</v>
      </c>
      <c r="AR129" s="164">
        <f t="shared" si="28"/>
        <v>2.4288348855159222E-4</v>
      </c>
      <c r="AS129" s="164">
        <f t="shared" si="28"/>
        <v>2.7211946402539501E-4</v>
      </c>
      <c r="AT129" s="164">
        <f t="shared" si="28"/>
        <v>3.629758801132128E-4</v>
      </c>
      <c r="AU129" s="164">
        <f t="shared" si="28"/>
        <v>5.9371519423722546E-4</v>
      </c>
      <c r="AV129" s="165">
        <f t="shared" si="28"/>
        <v>7.7587781065091967E-4</v>
      </c>
      <c r="AW129" s="163">
        <f t="shared" si="37"/>
        <v>7.9746281153019989E-4</v>
      </c>
      <c r="AX129" s="164">
        <f t="shared" si="37"/>
        <v>7.6652299753094072E-4</v>
      </c>
      <c r="AY129" s="164">
        <f t="shared" si="37"/>
        <v>5.6301746038088431E-4</v>
      </c>
      <c r="AZ129" s="164">
        <f t="shared" si="37"/>
        <v>3.8696556100481836E-4</v>
      </c>
      <c r="BA129" s="164">
        <f t="shared" si="37"/>
        <v>3.0199001551389537E-4</v>
      </c>
      <c r="BB129" s="164">
        <f t="shared" si="37"/>
        <v>2.6712825326120904E-4</v>
      </c>
      <c r="BC129" s="164">
        <f t="shared" si="37"/>
        <v>2.4708273996591437E-4</v>
      </c>
      <c r="BD129" s="164">
        <f t="shared" si="37"/>
        <v>2.3531689520563278E-4</v>
      </c>
      <c r="BE129" s="164">
        <f t="shared" si="37"/>
        <v>2.6364207703594037E-4</v>
      </c>
      <c r="BF129" s="164">
        <f t="shared" si="37"/>
        <v>3.5166802672397342E-4</v>
      </c>
      <c r="BG129" s="164">
        <f t="shared" si="37"/>
        <v>5.7521907716932461E-4</v>
      </c>
      <c r="BH129" s="165">
        <f t="shared" si="37"/>
        <v>7.5170674857354916E-4</v>
      </c>
    </row>
    <row r="130" spans="2:60" x14ac:dyDescent="0.2">
      <c r="B130" s="104">
        <v>300283</v>
      </c>
      <c r="C130" s="105" t="s">
        <v>162</v>
      </c>
      <c r="D130" s="105" t="s">
        <v>75</v>
      </c>
      <c r="E130" s="23"/>
      <c r="F130" s="23"/>
      <c r="G130" s="23"/>
      <c r="H130" s="95">
        <f>P_EX_ref!L113</f>
        <v>1.6407545677174959</v>
      </c>
      <c r="I130" s="89">
        <f>P_EX_ref!M113</f>
        <v>1.6358359063675536</v>
      </c>
      <c r="J130" s="89">
        <f>P_EX_ref!N113</f>
        <v>1.58036189884236</v>
      </c>
      <c r="K130" s="89">
        <f>P_EX_ref!O113</f>
        <v>1.5269451866676615</v>
      </c>
      <c r="L130" s="177"/>
      <c r="M130" s="163">
        <f t="shared" si="35"/>
        <v>8.5690093005793882E-4</v>
      </c>
      <c r="N130" s="164">
        <f t="shared" si="35"/>
        <v>8.2365504697918808E-4</v>
      </c>
      <c r="O130" s="164">
        <f t="shared" si="35"/>
        <v>6.0498142165839167E-4</v>
      </c>
      <c r="P130" s="164">
        <f t="shared" si="35"/>
        <v>4.1580766442155719E-4</v>
      </c>
      <c r="Q130" s="164">
        <f t="shared" si="35"/>
        <v>3.2449854892358003E-4</v>
      </c>
      <c r="R130" s="164">
        <f t="shared" si="35"/>
        <v>2.8703839897569204E-4</v>
      </c>
      <c r="S130" s="164">
        <f t="shared" si="35"/>
        <v>2.6549881275565642E-4</v>
      </c>
      <c r="T130" s="164">
        <f t="shared" si="35"/>
        <v>2.5285601214824425E-4</v>
      </c>
      <c r="U130" s="164">
        <f t="shared" si="35"/>
        <v>2.8329238398090321E-4</v>
      </c>
      <c r="V130" s="164">
        <f t="shared" si="35"/>
        <v>3.7787926259932056E-4</v>
      </c>
      <c r="W130" s="164">
        <f t="shared" si="35"/>
        <v>6.1809247414015259E-4</v>
      </c>
      <c r="X130" s="165">
        <f t="shared" si="35"/>
        <v>8.0773448325133571E-4</v>
      </c>
      <c r="Y130" s="163">
        <f t="shared" si="27"/>
        <v>8.5433210863373945E-4</v>
      </c>
      <c r="Z130" s="164">
        <f t="shared" si="27"/>
        <v>8.2118589021133747E-4</v>
      </c>
      <c r="AA130" s="164">
        <f t="shared" si="27"/>
        <v>6.0316780565835594E-4</v>
      </c>
      <c r="AB130" s="164">
        <f t="shared" si="27"/>
        <v>4.1456115435342108E-4</v>
      </c>
      <c r="AC130" s="164">
        <f t="shared" si="27"/>
        <v>3.2352576572851441E-4</v>
      </c>
      <c r="AD130" s="164">
        <f t="shared" si="27"/>
        <v>2.86177913984963E-4</v>
      </c>
      <c r="AE130" s="164">
        <f t="shared" si="27"/>
        <v>2.6470289923242091E-4</v>
      </c>
      <c r="AF130" s="164">
        <f t="shared" si="27"/>
        <v>2.5209799926897232E-4</v>
      </c>
      <c r="AG130" s="164">
        <f t="shared" si="27"/>
        <v>2.8244312881060786E-4</v>
      </c>
      <c r="AH130" s="164">
        <f t="shared" si="27"/>
        <v>3.7674645446307526E-4</v>
      </c>
      <c r="AI130" s="164">
        <f t="shared" si="27"/>
        <v>6.1623955376859899E-4</v>
      </c>
      <c r="AJ130" s="165">
        <f t="shared" si="27"/>
        <v>8.053130532203282E-4</v>
      </c>
      <c r="AK130" s="163">
        <f t="shared" si="28"/>
        <v>8.231051556470626E-4</v>
      </c>
      <c r="AL130" s="164">
        <f t="shared" si="28"/>
        <v>7.9117047474490875E-4</v>
      </c>
      <c r="AM130" s="164">
        <f t="shared" si="28"/>
        <v>5.8112123557158728E-4</v>
      </c>
      <c r="AN130" s="164">
        <f t="shared" si="28"/>
        <v>3.994084033959517E-4</v>
      </c>
      <c r="AO130" s="164">
        <f t="shared" si="28"/>
        <v>3.1170047697454335E-4</v>
      </c>
      <c r="AP130" s="164">
        <f t="shared" si="28"/>
        <v>2.7571773792986302E-4</v>
      </c>
      <c r="AQ130" s="164">
        <f t="shared" si="28"/>
        <v>2.5502766297917184E-4</v>
      </c>
      <c r="AR130" s="164">
        <f t="shared" si="28"/>
        <v>2.4288348855159222E-4</v>
      </c>
      <c r="AS130" s="164">
        <f t="shared" si="28"/>
        <v>2.7211946402539501E-4</v>
      </c>
      <c r="AT130" s="164">
        <f t="shared" si="28"/>
        <v>3.629758801132128E-4</v>
      </c>
      <c r="AU130" s="164">
        <f t="shared" si="28"/>
        <v>5.9371519423722546E-4</v>
      </c>
      <c r="AV130" s="165">
        <f t="shared" si="28"/>
        <v>7.7587781065091967E-4</v>
      </c>
      <c r="AW130" s="163">
        <f t="shared" si="37"/>
        <v>7.9746281153019989E-4</v>
      </c>
      <c r="AX130" s="164">
        <f t="shared" si="37"/>
        <v>7.6652299753094072E-4</v>
      </c>
      <c r="AY130" s="164">
        <f t="shared" si="37"/>
        <v>5.6301746038088431E-4</v>
      </c>
      <c r="AZ130" s="164">
        <f t="shared" si="37"/>
        <v>3.8696556100481836E-4</v>
      </c>
      <c r="BA130" s="164">
        <f t="shared" si="37"/>
        <v>3.0199001551389537E-4</v>
      </c>
      <c r="BB130" s="164">
        <f t="shared" si="37"/>
        <v>2.6712825326120904E-4</v>
      </c>
      <c r="BC130" s="164">
        <f t="shared" si="37"/>
        <v>2.4708273996591437E-4</v>
      </c>
      <c r="BD130" s="164">
        <f t="shared" si="37"/>
        <v>2.3531689520563278E-4</v>
      </c>
      <c r="BE130" s="164">
        <f t="shared" si="37"/>
        <v>2.6364207703594037E-4</v>
      </c>
      <c r="BF130" s="164">
        <f t="shared" si="37"/>
        <v>3.5166802672397342E-4</v>
      </c>
      <c r="BG130" s="164">
        <f t="shared" si="37"/>
        <v>5.7521907716932461E-4</v>
      </c>
      <c r="BH130" s="165">
        <f t="shared" si="37"/>
        <v>7.5170674857354916E-4</v>
      </c>
    </row>
    <row r="131" spans="2:60" x14ac:dyDescent="0.2">
      <c r="B131" s="104">
        <v>300285</v>
      </c>
      <c r="C131" s="105" t="s">
        <v>163</v>
      </c>
      <c r="D131" s="105" t="s">
        <v>75</v>
      </c>
      <c r="E131" s="23"/>
      <c r="F131" s="23"/>
      <c r="G131" s="23"/>
      <c r="H131" s="95">
        <f>P_EX_ref!L114</f>
        <v>1.6407545677174959</v>
      </c>
      <c r="I131" s="89">
        <f>P_EX_ref!M114</f>
        <v>1.6358359063675536</v>
      </c>
      <c r="J131" s="89">
        <f>P_EX_ref!N114</f>
        <v>1.58036189884236</v>
      </c>
      <c r="K131" s="89">
        <f>P_EX_ref!O114</f>
        <v>1.5269451866676615</v>
      </c>
      <c r="L131" s="177"/>
      <c r="M131" s="163">
        <f t="shared" si="35"/>
        <v>8.5690093005793882E-4</v>
      </c>
      <c r="N131" s="164">
        <f t="shared" si="35"/>
        <v>8.2365504697918808E-4</v>
      </c>
      <c r="O131" s="164">
        <f t="shared" si="35"/>
        <v>6.0498142165839167E-4</v>
      </c>
      <c r="P131" s="164">
        <f t="shared" si="35"/>
        <v>4.1580766442155719E-4</v>
      </c>
      <c r="Q131" s="164">
        <f t="shared" si="35"/>
        <v>3.2449854892358003E-4</v>
      </c>
      <c r="R131" s="164">
        <f t="shared" si="35"/>
        <v>2.8703839897569204E-4</v>
      </c>
      <c r="S131" s="164">
        <f t="shared" si="35"/>
        <v>2.6549881275565642E-4</v>
      </c>
      <c r="T131" s="164">
        <f t="shared" si="35"/>
        <v>2.5285601214824425E-4</v>
      </c>
      <c r="U131" s="164">
        <f t="shared" si="35"/>
        <v>2.8329238398090321E-4</v>
      </c>
      <c r="V131" s="164">
        <f t="shared" si="35"/>
        <v>3.7787926259932056E-4</v>
      </c>
      <c r="W131" s="164">
        <f t="shared" si="35"/>
        <v>6.1809247414015259E-4</v>
      </c>
      <c r="X131" s="165">
        <f t="shared" si="35"/>
        <v>8.0773448325133571E-4</v>
      </c>
      <c r="Y131" s="163">
        <f t="shared" si="27"/>
        <v>8.5433210863373945E-4</v>
      </c>
      <c r="Z131" s="164">
        <f t="shared" si="27"/>
        <v>8.2118589021133747E-4</v>
      </c>
      <c r="AA131" s="164">
        <f t="shared" si="27"/>
        <v>6.0316780565835594E-4</v>
      </c>
      <c r="AB131" s="164">
        <f t="shared" si="27"/>
        <v>4.1456115435342108E-4</v>
      </c>
      <c r="AC131" s="164">
        <f t="shared" si="27"/>
        <v>3.2352576572851441E-4</v>
      </c>
      <c r="AD131" s="164">
        <f t="shared" si="27"/>
        <v>2.86177913984963E-4</v>
      </c>
      <c r="AE131" s="164">
        <f t="shared" si="27"/>
        <v>2.6470289923242091E-4</v>
      </c>
      <c r="AF131" s="164">
        <f t="shared" si="27"/>
        <v>2.5209799926897232E-4</v>
      </c>
      <c r="AG131" s="164">
        <f t="shared" si="27"/>
        <v>2.8244312881060786E-4</v>
      </c>
      <c r="AH131" s="164">
        <f t="shared" si="27"/>
        <v>3.7674645446307526E-4</v>
      </c>
      <c r="AI131" s="164">
        <f t="shared" si="27"/>
        <v>6.1623955376859899E-4</v>
      </c>
      <c r="AJ131" s="165">
        <f t="shared" si="27"/>
        <v>8.053130532203282E-4</v>
      </c>
      <c r="AK131" s="163">
        <f t="shared" si="28"/>
        <v>8.231051556470626E-4</v>
      </c>
      <c r="AL131" s="164">
        <f t="shared" si="28"/>
        <v>7.9117047474490875E-4</v>
      </c>
      <c r="AM131" s="164">
        <f t="shared" si="28"/>
        <v>5.8112123557158728E-4</v>
      </c>
      <c r="AN131" s="164">
        <f t="shared" si="28"/>
        <v>3.994084033959517E-4</v>
      </c>
      <c r="AO131" s="164">
        <f t="shared" si="28"/>
        <v>3.1170047697454335E-4</v>
      </c>
      <c r="AP131" s="164">
        <f t="shared" si="28"/>
        <v>2.7571773792986302E-4</v>
      </c>
      <c r="AQ131" s="164">
        <f t="shared" si="28"/>
        <v>2.5502766297917184E-4</v>
      </c>
      <c r="AR131" s="164">
        <f t="shared" si="28"/>
        <v>2.4288348855159222E-4</v>
      </c>
      <c r="AS131" s="164">
        <f t="shared" si="28"/>
        <v>2.7211946402539501E-4</v>
      </c>
      <c r="AT131" s="164">
        <f t="shared" si="28"/>
        <v>3.629758801132128E-4</v>
      </c>
      <c r="AU131" s="164">
        <f t="shared" si="28"/>
        <v>5.9371519423722546E-4</v>
      </c>
      <c r="AV131" s="165">
        <f t="shared" si="28"/>
        <v>7.7587781065091967E-4</v>
      </c>
      <c r="AW131" s="163">
        <f t="shared" si="37"/>
        <v>7.9746281153019989E-4</v>
      </c>
      <c r="AX131" s="164">
        <f t="shared" si="37"/>
        <v>7.6652299753094072E-4</v>
      </c>
      <c r="AY131" s="164">
        <f t="shared" si="37"/>
        <v>5.6301746038088431E-4</v>
      </c>
      <c r="AZ131" s="164">
        <f t="shared" si="37"/>
        <v>3.8696556100481836E-4</v>
      </c>
      <c r="BA131" s="164">
        <f t="shared" si="37"/>
        <v>3.0199001551389537E-4</v>
      </c>
      <c r="BB131" s="164">
        <f t="shared" si="37"/>
        <v>2.6712825326120904E-4</v>
      </c>
      <c r="BC131" s="164">
        <f t="shared" si="37"/>
        <v>2.4708273996591437E-4</v>
      </c>
      <c r="BD131" s="164">
        <f t="shared" si="37"/>
        <v>2.3531689520563278E-4</v>
      </c>
      <c r="BE131" s="164">
        <f t="shared" si="37"/>
        <v>2.6364207703594037E-4</v>
      </c>
      <c r="BF131" s="164">
        <f t="shared" si="37"/>
        <v>3.5166802672397342E-4</v>
      </c>
      <c r="BG131" s="164">
        <f t="shared" si="37"/>
        <v>5.7521907716932461E-4</v>
      </c>
      <c r="BH131" s="165">
        <f t="shared" si="37"/>
        <v>7.5170674857354916E-4</v>
      </c>
    </row>
    <row r="132" spans="2:60" x14ac:dyDescent="0.2">
      <c r="B132" s="104">
        <v>300288</v>
      </c>
      <c r="C132" s="105" t="s">
        <v>164</v>
      </c>
      <c r="D132" s="105" t="s">
        <v>73</v>
      </c>
      <c r="E132" s="23"/>
      <c r="F132" s="23"/>
      <c r="G132" s="23"/>
      <c r="H132" s="95">
        <f>P_EX_ref!L115</f>
        <v>1.6407545677174959</v>
      </c>
      <c r="I132" s="89">
        <f>P_EX_ref!M115</f>
        <v>1.6358359063675536</v>
      </c>
      <c r="J132" s="89">
        <f>P_EX_ref!N115</f>
        <v>1.58036189884236</v>
      </c>
      <c r="K132" s="89">
        <f>P_EX_ref!O115</f>
        <v>1.5269451866676615</v>
      </c>
      <c r="L132" s="177"/>
      <c r="M132" s="163">
        <f t="shared" si="35"/>
        <v>8.5690093005793882E-4</v>
      </c>
      <c r="N132" s="164">
        <f t="shared" si="35"/>
        <v>8.2365504697918808E-4</v>
      </c>
      <c r="O132" s="164">
        <f t="shared" si="35"/>
        <v>6.0498142165839167E-4</v>
      </c>
      <c r="P132" s="164">
        <f t="shared" si="35"/>
        <v>4.1580766442155719E-4</v>
      </c>
      <c r="Q132" s="164">
        <f t="shared" si="35"/>
        <v>3.2449854892358003E-4</v>
      </c>
      <c r="R132" s="164">
        <f t="shared" si="35"/>
        <v>2.8703839897569204E-4</v>
      </c>
      <c r="S132" s="164">
        <f t="shared" si="35"/>
        <v>2.6549881275565642E-4</v>
      </c>
      <c r="T132" s="164">
        <f t="shared" si="35"/>
        <v>2.5285601214824425E-4</v>
      </c>
      <c r="U132" s="164">
        <f t="shared" si="35"/>
        <v>2.8329238398090321E-4</v>
      </c>
      <c r="V132" s="164">
        <f t="shared" si="35"/>
        <v>3.7787926259932056E-4</v>
      </c>
      <c r="W132" s="164">
        <f t="shared" si="35"/>
        <v>6.1809247414015259E-4</v>
      </c>
      <c r="X132" s="165">
        <f t="shared" si="35"/>
        <v>8.0773448325133571E-4</v>
      </c>
      <c r="Y132" s="163">
        <f t="shared" si="27"/>
        <v>8.5433210863373945E-4</v>
      </c>
      <c r="Z132" s="164">
        <f t="shared" si="27"/>
        <v>8.2118589021133747E-4</v>
      </c>
      <c r="AA132" s="164">
        <f t="shared" si="27"/>
        <v>6.0316780565835594E-4</v>
      </c>
      <c r="AB132" s="164">
        <f t="shared" si="27"/>
        <v>4.1456115435342108E-4</v>
      </c>
      <c r="AC132" s="164">
        <f t="shared" si="27"/>
        <v>3.2352576572851441E-4</v>
      </c>
      <c r="AD132" s="164">
        <f t="shared" si="27"/>
        <v>2.86177913984963E-4</v>
      </c>
      <c r="AE132" s="164">
        <f t="shared" si="27"/>
        <v>2.6470289923242091E-4</v>
      </c>
      <c r="AF132" s="164">
        <f t="shared" si="27"/>
        <v>2.5209799926897232E-4</v>
      </c>
      <c r="AG132" s="164">
        <f t="shared" si="27"/>
        <v>2.8244312881060786E-4</v>
      </c>
      <c r="AH132" s="164">
        <f t="shared" si="27"/>
        <v>3.7674645446307526E-4</v>
      </c>
      <c r="AI132" s="164">
        <f t="shared" si="27"/>
        <v>6.1623955376859899E-4</v>
      </c>
      <c r="AJ132" s="165">
        <f t="shared" si="27"/>
        <v>8.053130532203282E-4</v>
      </c>
      <c r="AK132" s="163">
        <f t="shared" si="28"/>
        <v>8.231051556470626E-4</v>
      </c>
      <c r="AL132" s="164">
        <f t="shared" si="28"/>
        <v>7.9117047474490875E-4</v>
      </c>
      <c r="AM132" s="164">
        <f t="shared" si="28"/>
        <v>5.8112123557158728E-4</v>
      </c>
      <c r="AN132" s="164">
        <f t="shared" si="28"/>
        <v>3.994084033959517E-4</v>
      </c>
      <c r="AO132" s="164">
        <f t="shared" si="28"/>
        <v>3.1170047697454335E-4</v>
      </c>
      <c r="AP132" s="164">
        <f t="shared" si="28"/>
        <v>2.7571773792986302E-4</v>
      </c>
      <c r="AQ132" s="164">
        <f t="shared" si="28"/>
        <v>2.5502766297917184E-4</v>
      </c>
      <c r="AR132" s="164">
        <f t="shared" si="28"/>
        <v>2.4288348855159222E-4</v>
      </c>
      <c r="AS132" s="164">
        <f t="shared" si="28"/>
        <v>2.7211946402539501E-4</v>
      </c>
      <c r="AT132" s="164">
        <f t="shared" si="28"/>
        <v>3.629758801132128E-4</v>
      </c>
      <c r="AU132" s="164">
        <f t="shared" si="28"/>
        <v>5.9371519423722546E-4</v>
      </c>
      <c r="AV132" s="165">
        <f t="shared" si="28"/>
        <v>7.7587781065091967E-4</v>
      </c>
      <c r="AW132" s="163">
        <f t="shared" si="37"/>
        <v>7.9746281153019989E-4</v>
      </c>
      <c r="AX132" s="164">
        <f t="shared" si="37"/>
        <v>7.6652299753094072E-4</v>
      </c>
      <c r="AY132" s="164">
        <f t="shared" si="37"/>
        <v>5.6301746038088431E-4</v>
      </c>
      <c r="AZ132" s="164">
        <f t="shared" si="37"/>
        <v>3.8696556100481836E-4</v>
      </c>
      <c r="BA132" s="164">
        <f t="shared" si="37"/>
        <v>3.0199001551389537E-4</v>
      </c>
      <c r="BB132" s="164">
        <f t="shared" si="37"/>
        <v>2.6712825326120904E-4</v>
      </c>
      <c r="BC132" s="164">
        <f t="shared" si="37"/>
        <v>2.4708273996591437E-4</v>
      </c>
      <c r="BD132" s="164">
        <f t="shared" si="37"/>
        <v>2.3531689520563278E-4</v>
      </c>
      <c r="BE132" s="164">
        <f t="shared" si="37"/>
        <v>2.6364207703594037E-4</v>
      </c>
      <c r="BF132" s="164">
        <f t="shared" si="37"/>
        <v>3.5166802672397342E-4</v>
      </c>
      <c r="BG132" s="164">
        <f t="shared" si="37"/>
        <v>5.7521907716932461E-4</v>
      </c>
      <c r="BH132" s="165">
        <f t="shared" si="37"/>
        <v>7.5170674857354916E-4</v>
      </c>
    </row>
    <row r="133" spans="2:60" x14ac:dyDescent="0.2">
      <c r="B133" s="104">
        <v>300292</v>
      </c>
      <c r="C133" s="105" t="s">
        <v>165</v>
      </c>
      <c r="D133" s="105" t="s">
        <v>73</v>
      </c>
      <c r="E133" s="23"/>
      <c r="F133" s="23"/>
      <c r="G133" s="23"/>
      <c r="H133" s="95">
        <f>P_EX_ref!L116</f>
        <v>1.6407545677174959</v>
      </c>
      <c r="I133" s="89">
        <f>P_EX_ref!M116</f>
        <v>1.6358359063675536</v>
      </c>
      <c r="J133" s="89">
        <f>P_EX_ref!N116</f>
        <v>1.58036189884236</v>
      </c>
      <c r="K133" s="89">
        <f>P_EX_ref!O116</f>
        <v>1.5269451866676615</v>
      </c>
      <c r="L133" s="177"/>
      <c r="M133" s="163">
        <f t="shared" si="35"/>
        <v>8.5690093005793882E-4</v>
      </c>
      <c r="N133" s="164">
        <f t="shared" si="35"/>
        <v>8.2365504697918808E-4</v>
      </c>
      <c r="O133" s="164">
        <f t="shared" si="35"/>
        <v>6.0498142165839167E-4</v>
      </c>
      <c r="P133" s="164">
        <f t="shared" si="35"/>
        <v>4.1580766442155719E-4</v>
      </c>
      <c r="Q133" s="164">
        <f t="shared" si="35"/>
        <v>3.2449854892358003E-4</v>
      </c>
      <c r="R133" s="164">
        <f t="shared" si="35"/>
        <v>2.8703839897569204E-4</v>
      </c>
      <c r="S133" s="164">
        <f t="shared" si="35"/>
        <v>2.6549881275565642E-4</v>
      </c>
      <c r="T133" s="164">
        <f t="shared" si="35"/>
        <v>2.5285601214824425E-4</v>
      </c>
      <c r="U133" s="164">
        <f t="shared" si="35"/>
        <v>2.8329238398090321E-4</v>
      </c>
      <c r="V133" s="164">
        <f t="shared" si="35"/>
        <v>3.7787926259932056E-4</v>
      </c>
      <c r="W133" s="164">
        <f t="shared" si="35"/>
        <v>6.1809247414015259E-4</v>
      </c>
      <c r="X133" s="165">
        <f t="shared" si="35"/>
        <v>8.0773448325133571E-4</v>
      </c>
      <c r="Y133" s="163">
        <f t="shared" si="27"/>
        <v>8.5433210863373945E-4</v>
      </c>
      <c r="Z133" s="164">
        <f t="shared" si="27"/>
        <v>8.2118589021133747E-4</v>
      </c>
      <c r="AA133" s="164">
        <f t="shared" si="27"/>
        <v>6.0316780565835594E-4</v>
      </c>
      <c r="AB133" s="164">
        <f t="shared" si="27"/>
        <v>4.1456115435342108E-4</v>
      </c>
      <c r="AC133" s="164">
        <f t="shared" si="27"/>
        <v>3.2352576572851441E-4</v>
      </c>
      <c r="AD133" s="164">
        <f t="shared" si="27"/>
        <v>2.86177913984963E-4</v>
      </c>
      <c r="AE133" s="164">
        <f t="shared" si="27"/>
        <v>2.6470289923242091E-4</v>
      </c>
      <c r="AF133" s="164">
        <f t="shared" si="27"/>
        <v>2.5209799926897232E-4</v>
      </c>
      <c r="AG133" s="164">
        <f t="shared" si="27"/>
        <v>2.8244312881060786E-4</v>
      </c>
      <c r="AH133" s="164">
        <f t="shared" si="27"/>
        <v>3.7674645446307526E-4</v>
      </c>
      <c r="AI133" s="164">
        <f t="shared" si="27"/>
        <v>6.1623955376859899E-4</v>
      </c>
      <c r="AJ133" s="165">
        <f t="shared" si="27"/>
        <v>8.053130532203282E-4</v>
      </c>
      <c r="AK133" s="163">
        <f t="shared" si="28"/>
        <v>8.231051556470626E-4</v>
      </c>
      <c r="AL133" s="164">
        <f t="shared" si="28"/>
        <v>7.9117047474490875E-4</v>
      </c>
      <c r="AM133" s="164">
        <f t="shared" si="28"/>
        <v>5.8112123557158728E-4</v>
      </c>
      <c r="AN133" s="164">
        <f t="shared" si="28"/>
        <v>3.994084033959517E-4</v>
      </c>
      <c r="AO133" s="164">
        <f t="shared" si="28"/>
        <v>3.1170047697454335E-4</v>
      </c>
      <c r="AP133" s="164">
        <f t="shared" si="28"/>
        <v>2.7571773792986302E-4</v>
      </c>
      <c r="AQ133" s="164">
        <f t="shared" si="28"/>
        <v>2.5502766297917184E-4</v>
      </c>
      <c r="AR133" s="164">
        <f t="shared" si="28"/>
        <v>2.4288348855159222E-4</v>
      </c>
      <c r="AS133" s="164">
        <f t="shared" si="28"/>
        <v>2.7211946402539501E-4</v>
      </c>
      <c r="AT133" s="164">
        <f t="shared" si="28"/>
        <v>3.629758801132128E-4</v>
      </c>
      <c r="AU133" s="164">
        <f t="shared" si="28"/>
        <v>5.9371519423722546E-4</v>
      </c>
      <c r="AV133" s="165">
        <f t="shared" si="28"/>
        <v>7.7587781065091967E-4</v>
      </c>
      <c r="AW133" s="163">
        <f t="shared" si="37"/>
        <v>7.9746281153019989E-4</v>
      </c>
      <c r="AX133" s="164">
        <f t="shared" si="37"/>
        <v>7.6652299753094072E-4</v>
      </c>
      <c r="AY133" s="164">
        <f t="shared" si="37"/>
        <v>5.6301746038088431E-4</v>
      </c>
      <c r="AZ133" s="164">
        <f t="shared" si="37"/>
        <v>3.8696556100481836E-4</v>
      </c>
      <c r="BA133" s="164">
        <f t="shared" si="37"/>
        <v>3.0199001551389537E-4</v>
      </c>
      <c r="BB133" s="164">
        <f t="shared" si="37"/>
        <v>2.6712825326120904E-4</v>
      </c>
      <c r="BC133" s="164">
        <f t="shared" si="37"/>
        <v>2.4708273996591437E-4</v>
      </c>
      <c r="BD133" s="164">
        <f t="shared" si="37"/>
        <v>2.3531689520563278E-4</v>
      </c>
      <c r="BE133" s="164">
        <f t="shared" si="37"/>
        <v>2.6364207703594037E-4</v>
      </c>
      <c r="BF133" s="164">
        <f t="shared" si="37"/>
        <v>3.5166802672397342E-4</v>
      </c>
      <c r="BG133" s="164">
        <f t="shared" si="37"/>
        <v>5.7521907716932461E-4</v>
      </c>
      <c r="BH133" s="165">
        <f t="shared" si="37"/>
        <v>7.5170674857354916E-4</v>
      </c>
    </row>
    <row r="134" spans="2:60" x14ac:dyDescent="0.2">
      <c r="B134" s="104">
        <v>300306</v>
      </c>
      <c r="C134" s="105" t="s">
        <v>166</v>
      </c>
      <c r="D134" s="105" t="s">
        <v>73</v>
      </c>
      <c r="E134" s="23"/>
      <c r="F134" s="23"/>
      <c r="G134" s="23"/>
      <c r="H134" s="95">
        <f>P_EX_ref!L117</f>
        <v>1.6407545677174959</v>
      </c>
      <c r="I134" s="89">
        <f>P_EX_ref!M117</f>
        <v>1.6358359063675536</v>
      </c>
      <c r="J134" s="89">
        <f>P_EX_ref!N117</f>
        <v>1.58036189884236</v>
      </c>
      <c r="K134" s="89">
        <f>P_EX_ref!O117</f>
        <v>1.5269451866676615</v>
      </c>
      <c r="L134" s="177"/>
      <c r="M134" s="163">
        <f t="shared" si="35"/>
        <v>8.5690093005793882E-4</v>
      </c>
      <c r="N134" s="164">
        <f t="shared" si="35"/>
        <v>8.2365504697918808E-4</v>
      </c>
      <c r="O134" s="164">
        <f t="shared" si="35"/>
        <v>6.0498142165839167E-4</v>
      </c>
      <c r="P134" s="164">
        <f t="shared" si="35"/>
        <v>4.1580766442155719E-4</v>
      </c>
      <c r="Q134" s="164">
        <f t="shared" si="35"/>
        <v>3.2449854892358003E-4</v>
      </c>
      <c r="R134" s="164">
        <f t="shared" si="35"/>
        <v>2.8703839897569204E-4</v>
      </c>
      <c r="S134" s="164">
        <f t="shared" si="35"/>
        <v>2.6549881275565642E-4</v>
      </c>
      <c r="T134" s="164">
        <f t="shared" si="35"/>
        <v>2.5285601214824425E-4</v>
      </c>
      <c r="U134" s="164">
        <f t="shared" si="35"/>
        <v>2.8329238398090321E-4</v>
      </c>
      <c r="V134" s="164">
        <f t="shared" si="35"/>
        <v>3.7787926259932056E-4</v>
      </c>
      <c r="W134" s="164">
        <f t="shared" si="35"/>
        <v>6.1809247414015259E-4</v>
      </c>
      <c r="X134" s="165">
        <f t="shared" si="35"/>
        <v>8.0773448325133571E-4</v>
      </c>
      <c r="Y134" s="163">
        <f t="shared" si="27"/>
        <v>8.5433210863373945E-4</v>
      </c>
      <c r="Z134" s="164">
        <f t="shared" si="27"/>
        <v>8.2118589021133747E-4</v>
      </c>
      <c r="AA134" s="164">
        <f t="shared" si="27"/>
        <v>6.0316780565835594E-4</v>
      </c>
      <c r="AB134" s="164">
        <f t="shared" si="27"/>
        <v>4.1456115435342108E-4</v>
      </c>
      <c r="AC134" s="164">
        <f t="shared" ref="AC134:AJ134" si="38">$I134*AC$34*AC$35*AC$36</f>
        <v>3.2352576572851441E-4</v>
      </c>
      <c r="AD134" s="164">
        <f t="shared" si="38"/>
        <v>2.86177913984963E-4</v>
      </c>
      <c r="AE134" s="164">
        <f t="shared" si="38"/>
        <v>2.6470289923242091E-4</v>
      </c>
      <c r="AF134" s="164">
        <f t="shared" si="38"/>
        <v>2.5209799926897232E-4</v>
      </c>
      <c r="AG134" s="164">
        <f t="shared" si="38"/>
        <v>2.8244312881060786E-4</v>
      </c>
      <c r="AH134" s="164">
        <f t="shared" si="38"/>
        <v>3.7674645446307526E-4</v>
      </c>
      <c r="AI134" s="164">
        <f t="shared" si="38"/>
        <v>6.1623955376859899E-4</v>
      </c>
      <c r="AJ134" s="165">
        <f t="shared" si="38"/>
        <v>8.053130532203282E-4</v>
      </c>
      <c r="AK134" s="163">
        <f t="shared" si="28"/>
        <v>8.231051556470626E-4</v>
      </c>
      <c r="AL134" s="164">
        <f t="shared" si="28"/>
        <v>7.9117047474490875E-4</v>
      </c>
      <c r="AM134" s="164">
        <f t="shared" si="28"/>
        <v>5.8112123557158728E-4</v>
      </c>
      <c r="AN134" s="164">
        <f t="shared" si="28"/>
        <v>3.994084033959517E-4</v>
      </c>
      <c r="AO134" s="164">
        <f t="shared" ref="AO134:AV134" si="39">$J134*AO$34*AO$35*AO$36</f>
        <v>3.1170047697454335E-4</v>
      </c>
      <c r="AP134" s="164">
        <f t="shared" si="39"/>
        <v>2.7571773792986302E-4</v>
      </c>
      <c r="AQ134" s="164">
        <f t="shared" si="39"/>
        <v>2.5502766297917184E-4</v>
      </c>
      <c r="AR134" s="164">
        <f t="shared" si="39"/>
        <v>2.4288348855159222E-4</v>
      </c>
      <c r="AS134" s="164">
        <f t="shared" si="39"/>
        <v>2.7211946402539501E-4</v>
      </c>
      <c r="AT134" s="164">
        <f t="shared" si="39"/>
        <v>3.629758801132128E-4</v>
      </c>
      <c r="AU134" s="164">
        <f t="shared" si="39"/>
        <v>5.9371519423722546E-4</v>
      </c>
      <c r="AV134" s="165">
        <f t="shared" si="39"/>
        <v>7.7587781065091967E-4</v>
      </c>
      <c r="AW134" s="163">
        <f t="shared" si="37"/>
        <v>7.9746281153019989E-4</v>
      </c>
      <c r="AX134" s="164">
        <f t="shared" si="37"/>
        <v>7.6652299753094072E-4</v>
      </c>
      <c r="AY134" s="164">
        <f t="shared" si="37"/>
        <v>5.6301746038088431E-4</v>
      </c>
      <c r="AZ134" s="164">
        <f t="shared" si="37"/>
        <v>3.8696556100481836E-4</v>
      </c>
      <c r="BA134" s="164">
        <f t="shared" si="37"/>
        <v>3.0199001551389537E-4</v>
      </c>
      <c r="BB134" s="164">
        <f t="shared" si="37"/>
        <v>2.6712825326120904E-4</v>
      </c>
      <c r="BC134" s="164">
        <f t="shared" si="37"/>
        <v>2.4708273996591437E-4</v>
      </c>
      <c r="BD134" s="164">
        <f t="shared" si="37"/>
        <v>2.3531689520563278E-4</v>
      </c>
      <c r="BE134" s="164">
        <f t="shared" si="37"/>
        <v>2.6364207703594037E-4</v>
      </c>
      <c r="BF134" s="164">
        <f t="shared" si="37"/>
        <v>3.5166802672397342E-4</v>
      </c>
      <c r="BG134" s="164">
        <f t="shared" si="37"/>
        <v>5.7521907716932461E-4</v>
      </c>
      <c r="BH134" s="165">
        <f t="shared" si="37"/>
        <v>7.5170674857354916E-4</v>
      </c>
    </row>
    <row r="135" spans="2:60" x14ac:dyDescent="0.2">
      <c r="B135" s="104">
        <v>300308</v>
      </c>
      <c r="C135" s="105" t="s">
        <v>167</v>
      </c>
      <c r="D135" s="105" t="s">
        <v>73</v>
      </c>
      <c r="E135" s="23"/>
      <c r="F135" s="23"/>
      <c r="G135" s="23"/>
      <c r="H135" s="95">
        <f>P_EX_ref!L118</f>
        <v>1.6407545677174959</v>
      </c>
      <c r="I135" s="89">
        <f>P_EX_ref!M118</f>
        <v>1.6358359063675536</v>
      </c>
      <c r="J135" s="89">
        <f>P_EX_ref!N118</f>
        <v>1.58036189884236</v>
      </c>
      <c r="K135" s="89">
        <f>P_EX_ref!O118</f>
        <v>1.5269451866676615</v>
      </c>
      <c r="L135" s="177"/>
      <c r="M135" s="163">
        <f t="shared" si="35"/>
        <v>8.5690093005793882E-4</v>
      </c>
      <c r="N135" s="164">
        <f t="shared" si="35"/>
        <v>8.2365504697918808E-4</v>
      </c>
      <c r="O135" s="164">
        <f t="shared" si="35"/>
        <v>6.0498142165839167E-4</v>
      </c>
      <c r="P135" s="164">
        <f t="shared" si="35"/>
        <v>4.1580766442155719E-4</v>
      </c>
      <c r="Q135" s="164">
        <f t="shared" si="35"/>
        <v>3.2449854892358003E-4</v>
      </c>
      <c r="R135" s="164">
        <f t="shared" si="35"/>
        <v>2.8703839897569204E-4</v>
      </c>
      <c r="S135" s="164">
        <f t="shared" si="35"/>
        <v>2.6549881275565642E-4</v>
      </c>
      <c r="T135" s="164">
        <f t="shared" si="35"/>
        <v>2.5285601214824425E-4</v>
      </c>
      <c r="U135" s="164">
        <f t="shared" si="35"/>
        <v>2.8329238398090321E-4</v>
      </c>
      <c r="V135" s="164">
        <f t="shared" si="35"/>
        <v>3.7787926259932056E-4</v>
      </c>
      <c r="W135" s="164">
        <f t="shared" si="35"/>
        <v>6.1809247414015259E-4</v>
      </c>
      <c r="X135" s="165">
        <f t="shared" si="35"/>
        <v>8.0773448325133571E-4</v>
      </c>
      <c r="Y135" s="163">
        <f t="shared" ref="Y135:AJ156" si="40">$I135*Y$34*Y$35*Y$36</f>
        <v>8.5433210863373945E-4</v>
      </c>
      <c r="Z135" s="164">
        <f t="shared" si="40"/>
        <v>8.2118589021133747E-4</v>
      </c>
      <c r="AA135" s="164">
        <f t="shared" si="40"/>
        <v>6.0316780565835594E-4</v>
      </c>
      <c r="AB135" s="164">
        <f t="shared" si="40"/>
        <v>4.1456115435342108E-4</v>
      </c>
      <c r="AC135" s="164">
        <f t="shared" si="40"/>
        <v>3.2352576572851441E-4</v>
      </c>
      <c r="AD135" s="164">
        <f t="shared" si="40"/>
        <v>2.86177913984963E-4</v>
      </c>
      <c r="AE135" s="164">
        <f t="shared" si="40"/>
        <v>2.6470289923242091E-4</v>
      </c>
      <c r="AF135" s="164">
        <f t="shared" si="40"/>
        <v>2.5209799926897232E-4</v>
      </c>
      <c r="AG135" s="164">
        <f t="shared" si="40"/>
        <v>2.8244312881060786E-4</v>
      </c>
      <c r="AH135" s="164">
        <f t="shared" si="40"/>
        <v>3.7674645446307526E-4</v>
      </c>
      <c r="AI135" s="164">
        <f t="shared" si="40"/>
        <v>6.1623955376859899E-4</v>
      </c>
      <c r="AJ135" s="165">
        <f t="shared" si="40"/>
        <v>8.053130532203282E-4</v>
      </c>
      <c r="AK135" s="163">
        <f t="shared" ref="AK135:AV156" si="41">$J135*AK$34*AK$35*AK$36</f>
        <v>8.231051556470626E-4</v>
      </c>
      <c r="AL135" s="164">
        <f t="shared" si="41"/>
        <v>7.9117047474490875E-4</v>
      </c>
      <c r="AM135" s="164">
        <f t="shared" si="41"/>
        <v>5.8112123557158728E-4</v>
      </c>
      <c r="AN135" s="164">
        <f t="shared" si="41"/>
        <v>3.994084033959517E-4</v>
      </c>
      <c r="AO135" s="164">
        <f t="shared" si="41"/>
        <v>3.1170047697454335E-4</v>
      </c>
      <c r="AP135" s="164">
        <f t="shared" si="41"/>
        <v>2.7571773792986302E-4</v>
      </c>
      <c r="AQ135" s="164">
        <f t="shared" si="41"/>
        <v>2.5502766297917184E-4</v>
      </c>
      <c r="AR135" s="164">
        <f t="shared" si="41"/>
        <v>2.4288348855159222E-4</v>
      </c>
      <c r="AS135" s="164">
        <f t="shared" si="41"/>
        <v>2.7211946402539501E-4</v>
      </c>
      <c r="AT135" s="164">
        <f t="shared" si="41"/>
        <v>3.629758801132128E-4</v>
      </c>
      <c r="AU135" s="164">
        <f t="shared" si="41"/>
        <v>5.9371519423722546E-4</v>
      </c>
      <c r="AV135" s="165">
        <f t="shared" si="41"/>
        <v>7.7587781065091967E-4</v>
      </c>
      <c r="AW135" s="163">
        <f t="shared" si="37"/>
        <v>7.9746281153019989E-4</v>
      </c>
      <c r="AX135" s="164">
        <f t="shared" si="37"/>
        <v>7.6652299753094072E-4</v>
      </c>
      <c r="AY135" s="164">
        <f t="shared" si="37"/>
        <v>5.6301746038088431E-4</v>
      </c>
      <c r="AZ135" s="164">
        <f t="shared" si="37"/>
        <v>3.8696556100481836E-4</v>
      </c>
      <c r="BA135" s="164">
        <f t="shared" si="37"/>
        <v>3.0199001551389537E-4</v>
      </c>
      <c r="BB135" s="164">
        <f t="shared" si="37"/>
        <v>2.6712825326120904E-4</v>
      </c>
      <c r="BC135" s="164">
        <f t="shared" si="37"/>
        <v>2.4708273996591437E-4</v>
      </c>
      <c r="BD135" s="164">
        <f t="shared" si="37"/>
        <v>2.3531689520563278E-4</v>
      </c>
      <c r="BE135" s="164">
        <f t="shared" si="37"/>
        <v>2.6364207703594037E-4</v>
      </c>
      <c r="BF135" s="164">
        <f t="shared" si="37"/>
        <v>3.5166802672397342E-4</v>
      </c>
      <c r="BG135" s="164">
        <f t="shared" si="37"/>
        <v>5.7521907716932461E-4</v>
      </c>
      <c r="BH135" s="165">
        <f t="shared" si="37"/>
        <v>7.5170674857354916E-4</v>
      </c>
    </row>
    <row r="136" spans="2:60" x14ac:dyDescent="0.2">
      <c r="B136" s="104">
        <v>300309</v>
      </c>
      <c r="C136" s="105" t="s">
        <v>168</v>
      </c>
      <c r="D136" s="105" t="s">
        <v>73</v>
      </c>
      <c r="E136" s="23"/>
      <c r="F136" s="23"/>
      <c r="G136" s="23"/>
      <c r="H136" s="95">
        <f>P_EX_ref!L119</f>
        <v>1.6407545677174959</v>
      </c>
      <c r="I136" s="89">
        <f>P_EX_ref!M119</f>
        <v>1.6358359063675536</v>
      </c>
      <c r="J136" s="89">
        <f>P_EX_ref!N119</f>
        <v>1.58036189884236</v>
      </c>
      <c r="K136" s="89">
        <f>P_EX_ref!O119</f>
        <v>1.5269451866676615</v>
      </c>
      <c r="L136" s="177"/>
      <c r="M136" s="163">
        <f t="shared" si="35"/>
        <v>8.5690093005793882E-4</v>
      </c>
      <c r="N136" s="164">
        <f t="shared" si="35"/>
        <v>8.2365504697918808E-4</v>
      </c>
      <c r="O136" s="164">
        <f t="shared" si="35"/>
        <v>6.0498142165839167E-4</v>
      </c>
      <c r="P136" s="164">
        <f t="shared" si="35"/>
        <v>4.1580766442155719E-4</v>
      </c>
      <c r="Q136" s="164">
        <f t="shared" si="35"/>
        <v>3.2449854892358003E-4</v>
      </c>
      <c r="R136" s="164">
        <f t="shared" si="35"/>
        <v>2.8703839897569204E-4</v>
      </c>
      <c r="S136" s="164">
        <f t="shared" si="35"/>
        <v>2.6549881275565642E-4</v>
      </c>
      <c r="T136" s="164">
        <f t="shared" si="35"/>
        <v>2.5285601214824425E-4</v>
      </c>
      <c r="U136" s="164">
        <f t="shared" si="35"/>
        <v>2.8329238398090321E-4</v>
      </c>
      <c r="V136" s="164">
        <f t="shared" si="35"/>
        <v>3.7787926259932056E-4</v>
      </c>
      <c r="W136" s="164">
        <f t="shared" si="35"/>
        <v>6.1809247414015259E-4</v>
      </c>
      <c r="X136" s="165">
        <f t="shared" si="35"/>
        <v>8.0773448325133571E-4</v>
      </c>
      <c r="Y136" s="163">
        <f t="shared" si="40"/>
        <v>8.5433210863373945E-4</v>
      </c>
      <c r="Z136" s="164">
        <f t="shared" si="40"/>
        <v>8.2118589021133747E-4</v>
      </c>
      <c r="AA136" s="164">
        <f t="shared" si="40"/>
        <v>6.0316780565835594E-4</v>
      </c>
      <c r="AB136" s="164">
        <f t="shared" si="40"/>
        <v>4.1456115435342108E-4</v>
      </c>
      <c r="AC136" s="164">
        <f t="shared" si="40"/>
        <v>3.2352576572851441E-4</v>
      </c>
      <c r="AD136" s="164">
        <f t="shared" si="40"/>
        <v>2.86177913984963E-4</v>
      </c>
      <c r="AE136" s="164">
        <f t="shared" si="40"/>
        <v>2.6470289923242091E-4</v>
      </c>
      <c r="AF136" s="164">
        <f t="shared" si="40"/>
        <v>2.5209799926897232E-4</v>
      </c>
      <c r="AG136" s="164">
        <f t="shared" si="40"/>
        <v>2.8244312881060786E-4</v>
      </c>
      <c r="AH136" s="164">
        <f t="shared" si="40"/>
        <v>3.7674645446307526E-4</v>
      </c>
      <c r="AI136" s="164">
        <f t="shared" si="40"/>
        <v>6.1623955376859899E-4</v>
      </c>
      <c r="AJ136" s="165">
        <f t="shared" si="40"/>
        <v>8.053130532203282E-4</v>
      </c>
      <c r="AK136" s="163">
        <f t="shared" si="41"/>
        <v>8.231051556470626E-4</v>
      </c>
      <c r="AL136" s="164">
        <f t="shared" si="41"/>
        <v>7.9117047474490875E-4</v>
      </c>
      <c r="AM136" s="164">
        <f t="shared" si="41"/>
        <v>5.8112123557158728E-4</v>
      </c>
      <c r="AN136" s="164">
        <f t="shared" si="41"/>
        <v>3.994084033959517E-4</v>
      </c>
      <c r="AO136" s="164">
        <f t="shared" si="41"/>
        <v>3.1170047697454335E-4</v>
      </c>
      <c r="AP136" s="164">
        <f t="shared" si="41"/>
        <v>2.7571773792986302E-4</v>
      </c>
      <c r="AQ136" s="164">
        <f t="shared" si="41"/>
        <v>2.5502766297917184E-4</v>
      </c>
      <c r="AR136" s="164">
        <f t="shared" si="41"/>
        <v>2.4288348855159222E-4</v>
      </c>
      <c r="AS136" s="164">
        <f t="shared" si="41"/>
        <v>2.7211946402539501E-4</v>
      </c>
      <c r="AT136" s="164">
        <f t="shared" si="41"/>
        <v>3.629758801132128E-4</v>
      </c>
      <c r="AU136" s="164">
        <f t="shared" si="41"/>
        <v>5.9371519423722546E-4</v>
      </c>
      <c r="AV136" s="165">
        <f t="shared" si="41"/>
        <v>7.7587781065091967E-4</v>
      </c>
      <c r="AW136" s="163">
        <f t="shared" si="37"/>
        <v>7.9746281153019989E-4</v>
      </c>
      <c r="AX136" s="164">
        <f t="shared" si="37"/>
        <v>7.6652299753094072E-4</v>
      </c>
      <c r="AY136" s="164">
        <f t="shared" si="37"/>
        <v>5.6301746038088431E-4</v>
      </c>
      <c r="AZ136" s="164">
        <f t="shared" si="37"/>
        <v>3.8696556100481836E-4</v>
      </c>
      <c r="BA136" s="164">
        <f t="shared" si="37"/>
        <v>3.0199001551389537E-4</v>
      </c>
      <c r="BB136" s="164">
        <f t="shared" si="37"/>
        <v>2.6712825326120904E-4</v>
      </c>
      <c r="BC136" s="164">
        <f t="shared" si="37"/>
        <v>2.4708273996591437E-4</v>
      </c>
      <c r="BD136" s="164">
        <f t="shared" si="37"/>
        <v>2.3531689520563278E-4</v>
      </c>
      <c r="BE136" s="164">
        <f t="shared" si="37"/>
        <v>2.6364207703594037E-4</v>
      </c>
      <c r="BF136" s="164">
        <f t="shared" si="37"/>
        <v>3.5166802672397342E-4</v>
      </c>
      <c r="BG136" s="164">
        <f t="shared" si="37"/>
        <v>5.7521907716932461E-4</v>
      </c>
      <c r="BH136" s="165">
        <f t="shared" si="37"/>
        <v>7.5170674857354916E-4</v>
      </c>
    </row>
    <row r="137" spans="2:60" x14ac:dyDescent="0.2">
      <c r="B137" s="104">
        <v>300311</v>
      </c>
      <c r="C137" s="105" t="s">
        <v>169</v>
      </c>
      <c r="D137" s="105" t="s">
        <v>73</v>
      </c>
      <c r="E137" s="23"/>
      <c r="F137" s="23"/>
      <c r="G137" s="23"/>
      <c r="H137" s="95">
        <f>P_EX_ref!L120</f>
        <v>1.6407545677174959</v>
      </c>
      <c r="I137" s="89">
        <f>P_EX_ref!M120</f>
        <v>1.6358359063675536</v>
      </c>
      <c r="J137" s="89">
        <f>P_EX_ref!N120</f>
        <v>1.58036189884236</v>
      </c>
      <c r="K137" s="89">
        <f>P_EX_ref!O120</f>
        <v>1.5269451866676615</v>
      </c>
      <c r="L137" s="177"/>
      <c r="M137" s="163">
        <f t="shared" si="35"/>
        <v>8.5690093005793882E-4</v>
      </c>
      <c r="N137" s="164">
        <f t="shared" si="35"/>
        <v>8.2365504697918808E-4</v>
      </c>
      <c r="O137" s="164">
        <f t="shared" si="35"/>
        <v>6.0498142165839167E-4</v>
      </c>
      <c r="P137" s="164">
        <f t="shared" si="35"/>
        <v>4.1580766442155719E-4</v>
      </c>
      <c r="Q137" s="164">
        <f t="shared" si="35"/>
        <v>3.2449854892358003E-4</v>
      </c>
      <c r="R137" s="164">
        <f t="shared" si="35"/>
        <v>2.8703839897569204E-4</v>
      </c>
      <c r="S137" s="164">
        <f t="shared" si="35"/>
        <v>2.6549881275565642E-4</v>
      </c>
      <c r="T137" s="164">
        <f t="shared" si="35"/>
        <v>2.5285601214824425E-4</v>
      </c>
      <c r="U137" s="164">
        <f t="shared" si="35"/>
        <v>2.8329238398090321E-4</v>
      </c>
      <c r="V137" s="164">
        <f t="shared" si="35"/>
        <v>3.7787926259932056E-4</v>
      </c>
      <c r="W137" s="164">
        <f t="shared" si="35"/>
        <v>6.1809247414015259E-4</v>
      </c>
      <c r="X137" s="165">
        <f t="shared" si="35"/>
        <v>8.0773448325133571E-4</v>
      </c>
      <c r="Y137" s="163">
        <f t="shared" si="40"/>
        <v>8.5433210863373945E-4</v>
      </c>
      <c r="Z137" s="164">
        <f t="shared" si="40"/>
        <v>8.2118589021133747E-4</v>
      </c>
      <c r="AA137" s="164">
        <f t="shared" si="40"/>
        <v>6.0316780565835594E-4</v>
      </c>
      <c r="AB137" s="164">
        <f t="shared" si="40"/>
        <v>4.1456115435342108E-4</v>
      </c>
      <c r="AC137" s="164">
        <f t="shared" si="40"/>
        <v>3.2352576572851441E-4</v>
      </c>
      <c r="AD137" s="164">
        <f t="shared" si="40"/>
        <v>2.86177913984963E-4</v>
      </c>
      <c r="AE137" s="164">
        <f t="shared" si="40"/>
        <v>2.6470289923242091E-4</v>
      </c>
      <c r="AF137" s="164">
        <f t="shared" si="40"/>
        <v>2.5209799926897232E-4</v>
      </c>
      <c r="AG137" s="164">
        <f t="shared" si="40"/>
        <v>2.8244312881060786E-4</v>
      </c>
      <c r="AH137" s="164">
        <f t="shared" si="40"/>
        <v>3.7674645446307526E-4</v>
      </c>
      <c r="AI137" s="164">
        <f t="shared" si="40"/>
        <v>6.1623955376859899E-4</v>
      </c>
      <c r="AJ137" s="165">
        <f t="shared" si="40"/>
        <v>8.053130532203282E-4</v>
      </c>
      <c r="AK137" s="163">
        <f t="shared" si="41"/>
        <v>8.231051556470626E-4</v>
      </c>
      <c r="AL137" s="164">
        <f t="shared" si="41"/>
        <v>7.9117047474490875E-4</v>
      </c>
      <c r="AM137" s="164">
        <f t="shared" si="41"/>
        <v>5.8112123557158728E-4</v>
      </c>
      <c r="AN137" s="164">
        <f t="shared" si="41"/>
        <v>3.994084033959517E-4</v>
      </c>
      <c r="AO137" s="164">
        <f t="shared" si="41"/>
        <v>3.1170047697454335E-4</v>
      </c>
      <c r="AP137" s="164">
        <f t="shared" si="41"/>
        <v>2.7571773792986302E-4</v>
      </c>
      <c r="AQ137" s="164">
        <f t="shared" si="41"/>
        <v>2.5502766297917184E-4</v>
      </c>
      <c r="AR137" s="164">
        <f t="shared" si="41"/>
        <v>2.4288348855159222E-4</v>
      </c>
      <c r="AS137" s="164">
        <f t="shared" si="41"/>
        <v>2.7211946402539501E-4</v>
      </c>
      <c r="AT137" s="164">
        <f t="shared" si="41"/>
        <v>3.629758801132128E-4</v>
      </c>
      <c r="AU137" s="164">
        <f t="shared" si="41"/>
        <v>5.9371519423722546E-4</v>
      </c>
      <c r="AV137" s="165">
        <f t="shared" si="41"/>
        <v>7.7587781065091967E-4</v>
      </c>
      <c r="AW137" s="163">
        <f t="shared" si="37"/>
        <v>7.9746281153019989E-4</v>
      </c>
      <c r="AX137" s="164">
        <f t="shared" si="37"/>
        <v>7.6652299753094072E-4</v>
      </c>
      <c r="AY137" s="164">
        <f t="shared" si="37"/>
        <v>5.6301746038088431E-4</v>
      </c>
      <c r="AZ137" s="164">
        <f t="shared" si="37"/>
        <v>3.8696556100481836E-4</v>
      </c>
      <c r="BA137" s="164">
        <f t="shared" si="37"/>
        <v>3.0199001551389537E-4</v>
      </c>
      <c r="BB137" s="164">
        <f t="shared" si="37"/>
        <v>2.6712825326120904E-4</v>
      </c>
      <c r="BC137" s="164">
        <f t="shared" si="37"/>
        <v>2.4708273996591437E-4</v>
      </c>
      <c r="BD137" s="164">
        <f t="shared" si="37"/>
        <v>2.3531689520563278E-4</v>
      </c>
      <c r="BE137" s="164">
        <f t="shared" si="37"/>
        <v>2.6364207703594037E-4</v>
      </c>
      <c r="BF137" s="164">
        <f t="shared" si="37"/>
        <v>3.5166802672397342E-4</v>
      </c>
      <c r="BG137" s="164">
        <f t="shared" si="37"/>
        <v>5.7521907716932461E-4</v>
      </c>
      <c r="BH137" s="165">
        <f t="shared" si="37"/>
        <v>7.5170674857354916E-4</v>
      </c>
    </row>
    <row r="138" spans="2:60" x14ac:dyDescent="0.2">
      <c r="B138" s="104">
        <v>300314</v>
      </c>
      <c r="C138" s="105" t="s">
        <v>170</v>
      </c>
      <c r="D138" s="105" t="s">
        <v>73</v>
      </c>
      <c r="E138" s="23"/>
      <c r="F138" s="23"/>
      <c r="G138" s="23"/>
      <c r="H138" s="95">
        <f>P_EX_ref!L121</f>
        <v>1.6407545677174959</v>
      </c>
      <c r="I138" s="89">
        <f>P_EX_ref!M121</f>
        <v>1.6358359063675536</v>
      </c>
      <c r="J138" s="89">
        <f>P_EX_ref!N121</f>
        <v>1.58036189884236</v>
      </c>
      <c r="K138" s="89">
        <f>P_EX_ref!O121</f>
        <v>1.5269451866676615</v>
      </c>
      <c r="L138" s="177"/>
      <c r="M138" s="163">
        <f t="shared" si="35"/>
        <v>8.5690093005793882E-4</v>
      </c>
      <c r="N138" s="164">
        <f t="shared" si="35"/>
        <v>8.2365504697918808E-4</v>
      </c>
      <c r="O138" s="164">
        <f t="shared" si="35"/>
        <v>6.0498142165839167E-4</v>
      </c>
      <c r="P138" s="164">
        <f t="shared" si="35"/>
        <v>4.1580766442155719E-4</v>
      </c>
      <c r="Q138" s="164">
        <f t="shared" si="35"/>
        <v>3.2449854892358003E-4</v>
      </c>
      <c r="R138" s="164">
        <f t="shared" si="35"/>
        <v>2.8703839897569204E-4</v>
      </c>
      <c r="S138" s="164">
        <f t="shared" si="35"/>
        <v>2.6549881275565642E-4</v>
      </c>
      <c r="T138" s="164">
        <f t="shared" si="35"/>
        <v>2.5285601214824425E-4</v>
      </c>
      <c r="U138" s="164">
        <f t="shared" si="35"/>
        <v>2.8329238398090321E-4</v>
      </c>
      <c r="V138" s="164">
        <f t="shared" si="35"/>
        <v>3.7787926259932056E-4</v>
      </c>
      <c r="W138" s="164">
        <f t="shared" si="35"/>
        <v>6.1809247414015259E-4</v>
      </c>
      <c r="X138" s="165">
        <f t="shared" si="35"/>
        <v>8.0773448325133571E-4</v>
      </c>
      <c r="Y138" s="163">
        <f t="shared" si="40"/>
        <v>8.5433210863373945E-4</v>
      </c>
      <c r="Z138" s="164">
        <f t="shared" si="40"/>
        <v>8.2118589021133747E-4</v>
      </c>
      <c r="AA138" s="164">
        <f t="shared" si="40"/>
        <v>6.0316780565835594E-4</v>
      </c>
      <c r="AB138" s="164">
        <f t="shared" si="40"/>
        <v>4.1456115435342108E-4</v>
      </c>
      <c r="AC138" s="164">
        <f t="shared" si="40"/>
        <v>3.2352576572851441E-4</v>
      </c>
      <c r="AD138" s="164">
        <f t="shared" si="40"/>
        <v>2.86177913984963E-4</v>
      </c>
      <c r="AE138" s="164">
        <f t="shared" si="40"/>
        <v>2.6470289923242091E-4</v>
      </c>
      <c r="AF138" s="164">
        <f t="shared" si="40"/>
        <v>2.5209799926897232E-4</v>
      </c>
      <c r="AG138" s="164">
        <f t="shared" si="40"/>
        <v>2.8244312881060786E-4</v>
      </c>
      <c r="AH138" s="164">
        <f t="shared" si="40"/>
        <v>3.7674645446307526E-4</v>
      </c>
      <c r="AI138" s="164">
        <f t="shared" si="40"/>
        <v>6.1623955376859899E-4</v>
      </c>
      <c r="AJ138" s="165">
        <f t="shared" si="40"/>
        <v>8.053130532203282E-4</v>
      </c>
      <c r="AK138" s="163">
        <f t="shared" si="41"/>
        <v>8.231051556470626E-4</v>
      </c>
      <c r="AL138" s="164">
        <f t="shared" si="41"/>
        <v>7.9117047474490875E-4</v>
      </c>
      <c r="AM138" s="164">
        <f t="shared" si="41"/>
        <v>5.8112123557158728E-4</v>
      </c>
      <c r="AN138" s="164">
        <f t="shared" si="41"/>
        <v>3.994084033959517E-4</v>
      </c>
      <c r="AO138" s="164">
        <f t="shared" si="41"/>
        <v>3.1170047697454335E-4</v>
      </c>
      <c r="AP138" s="164">
        <f t="shared" si="41"/>
        <v>2.7571773792986302E-4</v>
      </c>
      <c r="AQ138" s="164">
        <f t="shared" si="41"/>
        <v>2.5502766297917184E-4</v>
      </c>
      <c r="AR138" s="164">
        <f t="shared" si="41"/>
        <v>2.4288348855159222E-4</v>
      </c>
      <c r="AS138" s="164">
        <f t="shared" si="41"/>
        <v>2.7211946402539501E-4</v>
      </c>
      <c r="AT138" s="164">
        <f t="shared" si="41"/>
        <v>3.629758801132128E-4</v>
      </c>
      <c r="AU138" s="164">
        <f t="shared" si="41"/>
        <v>5.9371519423722546E-4</v>
      </c>
      <c r="AV138" s="165">
        <f t="shared" si="41"/>
        <v>7.7587781065091967E-4</v>
      </c>
      <c r="AW138" s="163">
        <f t="shared" si="37"/>
        <v>7.9746281153019989E-4</v>
      </c>
      <c r="AX138" s="164">
        <f t="shared" si="37"/>
        <v>7.6652299753094072E-4</v>
      </c>
      <c r="AY138" s="164">
        <f t="shared" si="37"/>
        <v>5.6301746038088431E-4</v>
      </c>
      <c r="AZ138" s="164">
        <f t="shared" si="37"/>
        <v>3.8696556100481836E-4</v>
      </c>
      <c r="BA138" s="164">
        <f t="shared" si="37"/>
        <v>3.0199001551389537E-4</v>
      </c>
      <c r="BB138" s="164">
        <f t="shared" si="37"/>
        <v>2.6712825326120904E-4</v>
      </c>
      <c r="BC138" s="164">
        <f t="shared" si="37"/>
        <v>2.4708273996591437E-4</v>
      </c>
      <c r="BD138" s="164">
        <f t="shared" si="37"/>
        <v>2.3531689520563278E-4</v>
      </c>
      <c r="BE138" s="164">
        <f t="shared" si="37"/>
        <v>2.6364207703594037E-4</v>
      </c>
      <c r="BF138" s="164">
        <f t="shared" si="37"/>
        <v>3.5166802672397342E-4</v>
      </c>
      <c r="BG138" s="164">
        <f t="shared" si="37"/>
        <v>5.7521907716932461E-4</v>
      </c>
      <c r="BH138" s="165">
        <f t="shared" si="37"/>
        <v>7.5170674857354916E-4</v>
      </c>
    </row>
    <row r="139" spans="2:60" x14ac:dyDescent="0.2">
      <c r="B139" s="104">
        <v>300319</v>
      </c>
      <c r="C139" s="105" t="s">
        <v>171</v>
      </c>
      <c r="D139" s="105" t="s">
        <v>75</v>
      </c>
      <c r="E139" s="23"/>
      <c r="F139" s="23"/>
      <c r="G139" s="23"/>
      <c r="H139" s="95">
        <f>P_EX_ref!L122</f>
        <v>1.6407545677174959</v>
      </c>
      <c r="I139" s="89">
        <f>P_EX_ref!M122</f>
        <v>1.6358359063675536</v>
      </c>
      <c r="J139" s="89">
        <f>P_EX_ref!N122</f>
        <v>1.58036189884236</v>
      </c>
      <c r="K139" s="89">
        <f>P_EX_ref!O122</f>
        <v>1.5269451866676615</v>
      </c>
      <c r="L139" s="177"/>
      <c r="M139" s="163">
        <f t="shared" si="35"/>
        <v>8.5690093005793882E-4</v>
      </c>
      <c r="N139" s="164">
        <f t="shared" si="35"/>
        <v>8.2365504697918808E-4</v>
      </c>
      <c r="O139" s="164">
        <f t="shared" si="35"/>
        <v>6.0498142165839167E-4</v>
      </c>
      <c r="P139" s="164">
        <f t="shared" si="35"/>
        <v>4.1580766442155719E-4</v>
      </c>
      <c r="Q139" s="164">
        <f t="shared" si="35"/>
        <v>3.2449854892358003E-4</v>
      </c>
      <c r="R139" s="164">
        <f t="shared" si="35"/>
        <v>2.8703839897569204E-4</v>
      </c>
      <c r="S139" s="164">
        <f t="shared" si="35"/>
        <v>2.6549881275565642E-4</v>
      </c>
      <c r="T139" s="164">
        <f t="shared" si="35"/>
        <v>2.5285601214824425E-4</v>
      </c>
      <c r="U139" s="164">
        <f t="shared" si="35"/>
        <v>2.8329238398090321E-4</v>
      </c>
      <c r="V139" s="164">
        <f t="shared" si="35"/>
        <v>3.7787926259932056E-4</v>
      </c>
      <c r="W139" s="164">
        <f t="shared" si="35"/>
        <v>6.1809247414015259E-4</v>
      </c>
      <c r="X139" s="165">
        <f t="shared" si="35"/>
        <v>8.0773448325133571E-4</v>
      </c>
      <c r="Y139" s="163">
        <f t="shared" si="40"/>
        <v>8.5433210863373945E-4</v>
      </c>
      <c r="Z139" s="164">
        <f t="shared" si="40"/>
        <v>8.2118589021133747E-4</v>
      </c>
      <c r="AA139" s="164">
        <f t="shared" si="40"/>
        <v>6.0316780565835594E-4</v>
      </c>
      <c r="AB139" s="164">
        <f t="shared" si="40"/>
        <v>4.1456115435342108E-4</v>
      </c>
      <c r="AC139" s="164">
        <f t="shared" si="40"/>
        <v>3.2352576572851441E-4</v>
      </c>
      <c r="AD139" s="164">
        <f t="shared" si="40"/>
        <v>2.86177913984963E-4</v>
      </c>
      <c r="AE139" s="164">
        <f t="shared" si="40"/>
        <v>2.6470289923242091E-4</v>
      </c>
      <c r="AF139" s="164">
        <f t="shared" si="40"/>
        <v>2.5209799926897232E-4</v>
      </c>
      <c r="AG139" s="164">
        <f t="shared" si="40"/>
        <v>2.8244312881060786E-4</v>
      </c>
      <c r="AH139" s="164">
        <f t="shared" si="40"/>
        <v>3.7674645446307526E-4</v>
      </c>
      <c r="AI139" s="164">
        <f t="shared" si="40"/>
        <v>6.1623955376859899E-4</v>
      </c>
      <c r="AJ139" s="165">
        <f t="shared" si="40"/>
        <v>8.053130532203282E-4</v>
      </c>
      <c r="AK139" s="163">
        <f t="shared" si="41"/>
        <v>8.231051556470626E-4</v>
      </c>
      <c r="AL139" s="164">
        <f t="shared" si="41"/>
        <v>7.9117047474490875E-4</v>
      </c>
      <c r="AM139" s="164">
        <f t="shared" si="41"/>
        <v>5.8112123557158728E-4</v>
      </c>
      <c r="AN139" s="164">
        <f t="shared" si="41"/>
        <v>3.994084033959517E-4</v>
      </c>
      <c r="AO139" s="164">
        <f t="shared" si="41"/>
        <v>3.1170047697454335E-4</v>
      </c>
      <c r="AP139" s="164">
        <f t="shared" si="41"/>
        <v>2.7571773792986302E-4</v>
      </c>
      <c r="AQ139" s="164">
        <f t="shared" si="41"/>
        <v>2.5502766297917184E-4</v>
      </c>
      <c r="AR139" s="164">
        <f t="shared" si="41"/>
        <v>2.4288348855159222E-4</v>
      </c>
      <c r="AS139" s="164">
        <f t="shared" si="41"/>
        <v>2.7211946402539501E-4</v>
      </c>
      <c r="AT139" s="164">
        <f t="shared" si="41"/>
        <v>3.629758801132128E-4</v>
      </c>
      <c r="AU139" s="164">
        <f t="shared" si="41"/>
        <v>5.9371519423722546E-4</v>
      </c>
      <c r="AV139" s="165">
        <f t="shared" si="41"/>
        <v>7.7587781065091967E-4</v>
      </c>
      <c r="AW139" s="163">
        <f t="shared" si="37"/>
        <v>7.9746281153019989E-4</v>
      </c>
      <c r="AX139" s="164">
        <f t="shared" si="37"/>
        <v>7.6652299753094072E-4</v>
      </c>
      <c r="AY139" s="164">
        <f t="shared" si="37"/>
        <v>5.6301746038088431E-4</v>
      </c>
      <c r="AZ139" s="164">
        <f t="shared" si="37"/>
        <v>3.8696556100481836E-4</v>
      </c>
      <c r="BA139" s="164">
        <f t="shared" si="37"/>
        <v>3.0199001551389537E-4</v>
      </c>
      <c r="BB139" s="164">
        <f t="shared" si="37"/>
        <v>2.6712825326120904E-4</v>
      </c>
      <c r="BC139" s="164">
        <f t="shared" si="37"/>
        <v>2.4708273996591437E-4</v>
      </c>
      <c r="BD139" s="164">
        <f t="shared" si="37"/>
        <v>2.3531689520563278E-4</v>
      </c>
      <c r="BE139" s="164">
        <f t="shared" si="37"/>
        <v>2.6364207703594037E-4</v>
      </c>
      <c r="BF139" s="164">
        <f t="shared" si="37"/>
        <v>3.5166802672397342E-4</v>
      </c>
      <c r="BG139" s="164">
        <f t="shared" si="37"/>
        <v>5.7521907716932461E-4</v>
      </c>
      <c r="BH139" s="165">
        <f t="shared" si="37"/>
        <v>7.5170674857354916E-4</v>
      </c>
    </row>
    <row r="140" spans="2:60" x14ac:dyDescent="0.2">
      <c r="B140" s="104">
        <v>300321</v>
      </c>
      <c r="C140" s="105" t="s">
        <v>172</v>
      </c>
      <c r="D140" s="105" t="s">
        <v>75</v>
      </c>
      <c r="E140" s="23"/>
      <c r="F140" s="23"/>
      <c r="G140" s="23"/>
      <c r="H140" s="95">
        <f>P_EX_ref!L123</f>
        <v>1.6407545677174959</v>
      </c>
      <c r="I140" s="89">
        <f>P_EX_ref!M123</f>
        <v>1.6358359063675536</v>
      </c>
      <c r="J140" s="89">
        <f>P_EX_ref!N123</f>
        <v>1.58036189884236</v>
      </c>
      <c r="K140" s="89">
        <f>P_EX_ref!O123</f>
        <v>1.5269451866676615</v>
      </c>
      <c r="L140" s="177"/>
      <c r="M140" s="163">
        <f t="shared" si="35"/>
        <v>8.5690093005793882E-4</v>
      </c>
      <c r="N140" s="164">
        <f t="shared" si="35"/>
        <v>8.2365504697918808E-4</v>
      </c>
      <c r="O140" s="164">
        <f t="shared" si="35"/>
        <v>6.0498142165839167E-4</v>
      </c>
      <c r="P140" s="164">
        <f t="shared" ref="M140:X161" si="42">$H140*P$34*P$35*P$36</f>
        <v>4.1580766442155719E-4</v>
      </c>
      <c r="Q140" s="164">
        <f t="shared" si="42"/>
        <v>3.2449854892358003E-4</v>
      </c>
      <c r="R140" s="164">
        <f t="shared" si="42"/>
        <v>2.8703839897569204E-4</v>
      </c>
      <c r="S140" s="164">
        <f t="shared" si="42"/>
        <v>2.6549881275565642E-4</v>
      </c>
      <c r="T140" s="164">
        <f t="shared" si="42"/>
        <v>2.5285601214824425E-4</v>
      </c>
      <c r="U140" s="164">
        <f t="shared" si="42"/>
        <v>2.8329238398090321E-4</v>
      </c>
      <c r="V140" s="164">
        <f t="shared" si="42"/>
        <v>3.7787926259932056E-4</v>
      </c>
      <c r="W140" s="164">
        <f t="shared" si="42"/>
        <v>6.1809247414015259E-4</v>
      </c>
      <c r="X140" s="165">
        <f t="shared" si="42"/>
        <v>8.0773448325133571E-4</v>
      </c>
      <c r="Y140" s="163">
        <f t="shared" si="40"/>
        <v>8.5433210863373945E-4</v>
      </c>
      <c r="Z140" s="164">
        <f t="shared" si="40"/>
        <v>8.2118589021133747E-4</v>
      </c>
      <c r="AA140" s="164">
        <f t="shared" si="40"/>
        <v>6.0316780565835594E-4</v>
      </c>
      <c r="AB140" s="164">
        <f t="shared" si="40"/>
        <v>4.1456115435342108E-4</v>
      </c>
      <c r="AC140" s="164">
        <f t="shared" si="40"/>
        <v>3.2352576572851441E-4</v>
      </c>
      <c r="AD140" s="164">
        <f t="shared" si="40"/>
        <v>2.86177913984963E-4</v>
      </c>
      <c r="AE140" s="164">
        <f t="shared" si="40"/>
        <v>2.6470289923242091E-4</v>
      </c>
      <c r="AF140" s="164">
        <f t="shared" si="40"/>
        <v>2.5209799926897232E-4</v>
      </c>
      <c r="AG140" s="164">
        <f t="shared" si="40"/>
        <v>2.8244312881060786E-4</v>
      </c>
      <c r="AH140" s="164">
        <f t="shared" si="40"/>
        <v>3.7674645446307526E-4</v>
      </c>
      <c r="AI140" s="164">
        <f t="shared" si="40"/>
        <v>6.1623955376859899E-4</v>
      </c>
      <c r="AJ140" s="165">
        <f t="shared" si="40"/>
        <v>8.053130532203282E-4</v>
      </c>
      <c r="AK140" s="163">
        <f t="shared" si="41"/>
        <v>8.231051556470626E-4</v>
      </c>
      <c r="AL140" s="164">
        <f t="shared" si="41"/>
        <v>7.9117047474490875E-4</v>
      </c>
      <c r="AM140" s="164">
        <f t="shared" si="41"/>
        <v>5.8112123557158728E-4</v>
      </c>
      <c r="AN140" s="164">
        <f t="shared" si="41"/>
        <v>3.994084033959517E-4</v>
      </c>
      <c r="AO140" s="164">
        <f t="shared" si="41"/>
        <v>3.1170047697454335E-4</v>
      </c>
      <c r="AP140" s="164">
        <f t="shared" si="41"/>
        <v>2.7571773792986302E-4</v>
      </c>
      <c r="AQ140" s="164">
        <f t="shared" si="41"/>
        <v>2.5502766297917184E-4</v>
      </c>
      <c r="AR140" s="164">
        <f t="shared" si="41"/>
        <v>2.4288348855159222E-4</v>
      </c>
      <c r="AS140" s="164">
        <f t="shared" si="41"/>
        <v>2.7211946402539501E-4</v>
      </c>
      <c r="AT140" s="164">
        <f t="shared" si="41"/>
        <v>3.629758801132128E-4</v>
      </c>
      <c r="AU140" s="164">
        <f t="shared" si="41"/>
        <v>5.9371519423722546E-4</v>
      </c>
      <c r="AV140" s="165">
        <f t="shared" si="41"/>
        <v>7.7587781065091967E-4</v>
      </c>
      <c r="AW140" s="163">
        <f t="shared" si="37"/>
        <v>7.9746281153019989E-4</v>
      </c>
      <c r="AX140" s="164">
        <f t="shared" si="37"/>
        <v>7.6652299753094072E-4</v>
      </c>
      <c r="AY140" s="164">
        <f t="shared" si="37"/>
        <v>5.6301746038088431E-4</v>
      </c>
      <c r="AZ140" s="164">
        <f t="shared" si="37"/>
        <v>3.8696556100481836E-4</v>
      </c>
      <c r="BA140" s="164">
        <f t="shared" si="37"/>
        <v>3.0199001551389537E-4</v>
      </c>
      <c r="BB140" s="164">
        <f t="shared" si="37"/>
        <v>2.6712825326120904E-4</v>
      </c>
      <c r="BC140" s="164">
        <f t="shared" si="37"/>
        <v>2.4708273996591437E-4</v>
      </c>
      <c r="BD140" s="164">
        <f t="shared" si="37"/>
        <v>2.3531689520563278E-4</v>
      </c>
      <c r="BE140" s="164">
        <f t="shared" si="37"/>
        <v>2.6364207703594037E-4</v>
      </c>
      <c r="BF140" s="164">
        <f t="shared" si="37"/>
        <v>3.5166802672397342E-4</v>
      </c>
      <c r="BG140" s="164">
        <f t="shared" si="37"/>
        <v>5.7521907716932461E-4</v>
      </c>
      <c r="BH140" s="165">
        <f t="shared" si="37"/>
        <v>7.5170674857354916E-4</v>
      </c>
    </row>
    <row r="141" spans="2:60" x14ac:dyDescent="0.2">
      <c r="B141" s="104">
        <v>300322</v>
      </c>
      <c r="C141" s="105" t="s">
        <v>173</v>
      </c>
      <c r="D141" s="105" t="s">
        <v>75</v>
      </c>
      <c r="E141" s="23"/>
      <c r="F141" s="23"/>
      <c r="G141" s="23"/>
      <c r="H141" s="95">
        <f>P_EX_ref!L124</f>
        <v>1.6407545677174959</v>
      </c>
      <c r="I141" s="89">
        <f>P_EX_ref!M124</f>
        <v>1.6358359063675536</v>
      </c>
      <c r="J141" s="89">
        <f>P_EX_ref!N124</f>
        <v>1.58036189884236</v>
      </c>
      <c r="K141" s="89">
        <f>P_EX_ref!O124</f>
        <v>1.5269451866676615</v>
      </c>
      <c r="L141" s="177"/>
      <c r="M141" s="163">
        <f t="shared" si="42"/>
        <v>8.5690093005793882E-4</v>
      </c>
      <c r="N141" s="164">
        <f t="shared" si="42"/>
        <v>8.2365504697918808E-4</v>
      </c>
      <c r="O141" s="164">
        <f t="shared" si="42"/>
        <v>6.0498142165839167E-4</v>
      </c>
      <c r="P141" s="164">
        <f t="shared" si="42"/>
        <v>4.1580766442155719E-4</v>
      </c>
      <c r="Q141" s="164">
        <f t="shared" si="42"/>
        <v>3.2449854892358003E-4</v>
      </c>
      <c r="R141" s="164">
        <f t="shared" si="42"/>
        <v>2.8703839897569204E-4</v>
      </c>
      <c r="S141" s="164">
        <f t="shared" si="42"/>
        <v>2.6549881275565642E-4</v>
      </c>
      <c r="T141" s="164">
        <f t="shared" si="42"/>
        <v>2.5285601214824425E-4</v>
      </c>
      <c r="U141" s="164">
        <f t="shared" si="42"/>
        <v>2.8329238398090321E-4</v>
      </c>
      <c r="V141" s="164">
        <f t="shared" si="42"/>
        <v>3.7787926259932056E-4</v>
      </c>
      <c r="W141" s="164">
        <f t="shared" si="42"/>
        <v>6.1809247414015259E-4</v>
      </c>
      <c r="X141" s="165">
        <f t="shared" si="42"/>
        <v>8.0773448325133571E-4</v>
      </c>
      <c r="Y141" s="163">
        <f t="shared" si="40"/>
        <v>8.5433210863373945E-4</v>
      </c>
      <c r="Z141" s="164">
        <f t="shared" si="40"/>
        <v>8.2118589021133747E-4</v>
      </c>
      <c r="AA141" s="164">
        <f t="shared" si="40"/>
        <v>6.0316780565835594E-4</v>
      </c>
      <c r="AB141" s="164">
        <f t="shared" si="40"/>
        <v>4.1456115435342108E-4</v>
      </c>
      <c r="AC141" s="164">
        <f t="shared" si="40"/>
        <v>3.2352576572851441E-4</v>
      </c>
      <c r="AD141" s="164">
        <f t="shared" si="40"/>
        <v>2.86177913984963E-4</v>
      </c>
      <c r="AE141" s="164">
        <f t="shared" si="40"/>
        <v>2.6470289923242091E-4</v>
      </c>
      <c r="AF141" s="164">
        <f t="shared" si="40"/>
        <v>2.5209799926897232E-4</v>
      </c>
      <c r="AG141" s="164">
        <f t="shared" si="40"/>
        <v>2.8244312881060786E-4</v>
      </c>
      <c r="AH141" s="164">
        <f t="shared" si="40"/>
        <v>3.7674645446307526E-4</v>
      </c>
      <c r="AI141" s="164">
        <f t="shared" si="40"/>
        <v>6.1623955376859899E-4</v>
      </c>
      <c r="AJ141" s="165">
        <f t="shared" si="40"/>
        <v>8.053130532203282E-4</v>
      </c>
      <c r="AK141" s="163">
        <f t="shared" si="41"/>
        <v>8.231051556470626E-4</v>
      </c>
      <c r="AL141" s="164">
        <f t="shared" si="41"/>
        <v>7.9117047474490875E-4</v>
      </c>
      <c r="AM141" s="164">
        <f t="shared" si="41"/>
        <v>5.8112123557158728E-4</v>
      </c>
      <c r="AN141" s="164">
        <f t="shared" si="41"/>
        <v>3.994084033959517E-4</v>
      </c>
      <c r="AO141" s="164">
        <f t="shared" si="41"/>
        <v>3.1170047697454335E-4</v>
      </c>
      <c r="AP141" s="164">
        <f t="shared" si="41"/>
        <v>2.7571773792986302E-4</v>
      </c>
      <c r="AQ141" s="164">
        <f t="shared" si="41"/>
        <v>2.5502766297917184E-4</v>
      </c>
      <c r="AR141" s="164">
        <f t="shared" si="41"/>
        <v>2.4288348855159222E-4</v>
      </c>
      <c r="AS141" s="164">
        <f t="shared" si="41"/>
        <v>2.7211946402539501E-4</v>
      </c>
      <c r="AT141" s="164">
        <f t="shared" si="41"/>
        <v>3.629758801132128E-4</v>
      </c>
      <c r="AU141" s="164">
        <f t="shared" si="41"/>
        <v>5.9371519423722546E-4</v>
      </c>
      <c r="AV141" s="165">
        <f t="shared" si="41"/>
        <v>7.7587781065091967E-4</v>
      </c>
      <c r="AW141" s="163">
        <f t="shared" si="37"/>
        <v>7.9746281153019989E-4</v>
      </c>
      <c r="AX141" s="164">
        <f t="shared" si="37"/>
        <v>7.6652299753094072E-4</v>
      </c>
      <c r="AY141" s="164">
        <f t="shared" si="37"/>
        <v>5.6301746038088431E-4</v>
      </c>
      <c r="AZ141" s="164">
        <f t="shared" si="37"/>
        <v>3.8696556100481836E-4</v>
      </c>
      <c r="BA141" s="164">
        <f t="shared" si="37"/>
        <v>3.0199001551389537E-4</v>
      </c>
      <c r="BB141" s="164">
        <f t="shared" si="37"/>
        <v>2.6712825326120904E-4</v>
      </c>
      <c r="BC141" s="164">
        <f t="shared" si="37"/>
        <v>2.4708273996591437E-4</v>
      </c>
      <c r="BD141" s="164">
        <f t="shared" si="37"/>
        <v>2.3531689520563278E-4</v>
      </c>
      <c r="BE141" s="164">
        <f t="shared" si="37"/>
        <v>2.6364207703594037E-4</v>
      </c>
      <c r="BF141" s="164">
        <f t="shared" si="37"/>
        <v>3.5166802672397342E-4</v>
      </c>
      <c r="BG141" s="164">
        <f t="shared" si="37"/>
        <v>5.7521907716932461E-4</v>
      </c>
      <c r="BH141" s="165">
        <f t="shared" si="37"/>
        <v>7.5170674857354916E-4</v>
      </c>
    </row>
    <row r="142" spans="2:60" x14ac:dyDescent="0.2">
      <c r="B142" s="104">
        <v>300325</v>
      </c>
      <c r="C142" s="105" t="s">
        <v>174</v>
      </c>
      <c r="D142" s="105" t="s">
        <v>75</v>
      </c>
      <c r="E142" s="23"/>
      <c r="F142" s="23"/>
      <c r="G142" s="23"/>
      <c r="H142" s="95">
        <f>P_EX_ref!L125</f>
        <v>1.6407545677174959</v>
      </c>
      <c r="I142" s="89">
        <f>P_EX_ref!M125</f>
        <v>1.6358359063675536</v>
      </c>
      <c r="J142" s="89">
        <f>P_EX_ref!N125</f>
        <v>1.58036189884236</v>
      </c>
      <c r="K142" s="89">
        <f>P_EX_ref!O125</f>
        <v>1.5269451866676615</v>
      </c>
      <c r="L142" s="177"/>
      <c r="M142" s="163">
        <f t="shared" si="42"/>
        <v>8.5690093005793882E-4</v>
      </c>
      <c r="N142" s="164">
        <f t="shared" si="42"/>
        <v>8.2365504697918808E-4</v>
      </c>
      <c r="O142" s="164">
        <f t="shared" si="42"/>
        <v>6.0498142165839167E-4</v>
      </c>
      <c r="P142" s="164">
        <f t="shared" si="42"/>
        <v>4.1580766442155719E-4</v>
      </c>
      <c r="Q142" s="164">
        <f t="shared" si="42"/>
        <v>3.2449854892358003E-4</v>
      </c>
      <c r="R142" s="164">
        <f t="shared" si="42"/>
        <v>2.8703839897569204E-4</v>
      </c>
      <c r="S142" s="164">
        <f t="shared" si="42"/>
        <v>2.6549881275565642E-4</v>
      </c>
      <c r="T142" s="164">
        <f t="shared" si="42"/>
        <v>2.5285601214824425E-4</v>
      </c>
      <c r="U142" s="164">
        <f t="shared" si="42"/>
        <v>2.8329238398090321E-4</v>
      </c>
      <c r="V142" s="164">
        <f t="shared" si="42"/>
        <v>3.7787926259932056E-4</v>
      </c>
      <c r="W142" s="164">
        <f t="shared" si="42"/>
        <v>6.1809247414015259E-4</v>
      </c>
      <c r="X142" s="165">
        <f t="shared" si="42"/>
        <v>8.0773448325133571E-4</v>
      </c>
      <c r="Y142" s="163">
        <f t="shared" si="40"/>
        <v>8.5433210863373945E-4</v>
      </c>
      <c r="Z142" s="164">
        <f t="shared" si="40"/>
        <v>8.2118589021133747E-4</v>
      </c>
      <c r="AA142" s="164">
        <f t="shared" si="40"/>
        <v>6.0316780565835594E-4</v>
      </c>
      <c r="AB142" s="164">
        <f t="shared" si="40"/>
        <v>4.1456115435342108E-4</v>
      </c>
      <c r="AC142" s="164">
        <f t="shared" si="40"/>
        <v>3.2352576572851441E-4</v>
      </c>
      <c r="AD142" s="164">
        <f t="shared" si="40"/>
        <v>2.86177913984963E-4</v>
      </c>
      <c r="AE142" s="164">
        <f t="shared" si="40"/>
        <v>2.6470289923242091E-4</v>
      </c>
      <c r="AF142" s="164">
        <f t="shared" si="40"/>
        <v>2.5209799926897232E-4</v>
      </c>
      <c r="AG142" s="164">
        <f t="shared" si="40"/>
        <v>2.8244312881060786E-4</v>
      </c>
      <c r="AH142" s="164">
        <f t="shared" si="40"/>
        <v>3.7674645446307526E-4</v>
      </c>
      <c r="AI142" s="164">
        <f t="shared" si="40"/>
        <v>6.1623955376859899E-4</v>
      </c>
      <c r="AJ142" s="165">
        <f t="shared" si="40"/>
        <v>8.053130532203282E-4</v>
      </c>
      <c r="AK142" s="163">
        <f t="shared" si="41"/>
        <v>8.231051556470626E-4</v>
      </c>
      <c r="AL142" s="164">
        <f t="shared" si="41"/>
        <v>7.9117047474490875E-4</v>
      </c>
      <c r="AM142" s="164">
        <f t="shared" si="41"/>
        <v>5.8112123557158728E-4</v>
      </c>
      <c r="AN142" s="164">
        <f t="shared" si="41"/>
        <v>3.994084033959517E-4</v>
      </c>
      <c r="AO142" s="164">
        <f t="shared" si="41"/>
        <v>3.1170047697454335E-4</v>
      </c>
      <c r="AP142" s="164">
        <f t="shared" si="41"/>
        <v>2.7571773792986302E-4</v>
      </c>
      <c r="AQ142" s="164">
        <f t="shared" si="41"/>
        <v>2.5502766297917184E-4</v>
      </c>
      <c r="AR142" s="164">
        <f t="shared" si="41"/>
        <v>2.4288348855159222E-4</v>
      </c>
      <c r="AS142" s="164">
        <f t="shared" si="41"/>
        <v>2.7211946402539501E-4</v>
      </c>
      <c r="AT142" s="164">
        <f t="shared" si="41"/>
        <v>3.629758801132128E-4</v>
      </c>
      <c r="AU142" s="164">
        <f t="shared" si="41"/>
        <v>5.9371519423722546E-4</v>
      </c>
      <c r="AV142" s="165">
        <f t="shared" si="41"/>
        <v>7.7587781065091967E-4</v>
      </c>
      <c r="AW142" s="163">
        <f t="shared" si="37"/>
        <v>7.9746281153019989E-4</v>
      </c>
      <c r="AX142" s="164">
        <f t="shared" si="37"/>
        <v>7.6652299753094072E-4</v>
      </c>
      <c r="AY142" s="164">
        <f t="shared" si="37"/>
        <v>5.6301746038088431E-4</v>
      </c>
      <c r="AZ142" s="164">
        <f t="shared" si="37"/>
        <v>3.8696556100481836E-4</v>
      </c>
      <c r="BA142" s="164">
        <f t="shared" si="37"/>
        <v>3.0199001551389537E-4</v>
      </c>
      <c r="BB142" s="164">
        <f t="shared" si="37"/>
        <v>2.6712825326120904E-4</v>
      </c>
      <c r="BC142" s="164">
        <f t="shared" si="37"/>
        <v>2.4708273996591437E-4</v>
      </c>
      <c r="BD142" s="164">
        <f t="shared" si="37"/>
        <v>2.3531689520563278E-4</v>
      </c>
      <c r="BE142" s="164">
        <f t="shared" si="37"/>
        <v>2.6364207703594037E-4</v>
      </c>
      <c r="BF142" s="164">
        <f t="shared" si="37"/>
        <v>3.5166802672397342E-4</v>
      </c>
      <c r="BG142" s="164">
        <f t="shared" si="37"/>
        <v>5.7521907716932461E-4</v>
      </c>
      <c r="BH142" s="165">
        <f t="shared" si="37"/>
        <v>7.5170674857354916E-4</v>
      </c>
    </row>
    <row r="143" spans="2:60" x14ac:dyDescent="0.2">
      <c r="B143" s="104">
        <v>300328</v>
      </c>
      <c r="C143" s="105" t="s">
        <v>175</v>
      </c>
      <c r="D143" s="105" t="s">
        <v>73</v>
      </c>
      <c r="E143" s="23"/>
      <c r="F143" s="23"/>
      <c r="G143" s="23"/>
      <c r="H143" s="95">
        <f>P_EX_ref!L126</f>
        <v>1.6407545677174959</v>
      </c>
      <c r="I143" s="89">
        <f>P_EX_ref!M126</f>
        <v>1.6358359063675536</v>
      </c>
      <c r="J143" s="89">
        <f>P_EX_ref!N126</f>
        <v>1.58036189884236</v>
      </c>
      <c r="K143" s="89">
        <f>P_EX_ref!O126</f>
        <v>1.5269451866676615</v>
      </c>
      <c r="L143" s="177"/>
      <c r="M143" s="163">
        <f t="shared" si="42"/>
        <v>8.5690093005793882E-4</v>
      </c>
      <c r="N143" s="164">
        <f t="shared" si="42"/>
        <v>8.2365504697918808E-4</v>
      </c>
      <c r="O143" s="164">
        <f t="shared" si="42"/>
        <v>6.0498142165839167E-4</v>
      </c>
      <c r="P143" s="164">
        <f t="shared" si="42"/>
        <v>4.1580766442155719E-4</v>
      </c>
      <c r="Q143" s="164">
        <f t="shared" si="42"/>
        <v>3.2449854892358003E-4</v>
      </c>
      <c r="R143" s="164">
        <f t="shared" si="42"/>
        <v>2.8703839897569204E-4</v>
      </c>
      <c r="S143" s="164">
        <f t="shared" si="42"/>
        <v>2.6549881275565642E-4</v>
      </c>
      <c r="T143" s="164">
        <f t="shared" si="42"/>
        <v>2.5285601214824425E-4</v>
      </c>
      <c r="U143" s="164">
        <f t="shared" si="42"/>
        <v>2.8329238398090321E-4</v>
      </c>
      <c r="V143" s="164">
        <f t="shared" si="42"/>
        <v>3.7787926259932056E-4</v>
      </c>
      <c r="W143" s="164">
        <f t="shared" si="42"/>
        <v>6.1809247414015259E-4</v>
      </c>
      <c r="X143" s="165">
        <f t="shared" si="42"/>
        <v>8.0773448325133571E-4</v>
      </c>
      <c r="Y143" s="163">
        <f t="shared" si="40"/>
        <v>8.5433210863373945E-4</v>
      </c>
      <c r="Z143" s="164">
        <f t="shared" si="40"/>
        <v>8.2118589021133747E-4</v>
      </c>
      <c r="AA143" s="164">
        <f t="shared" si="40"/>
        <v>6.0316780565835594E-4</v>
      </c>
      <c r="AB143" s="164">
        <f t="shared" si="40"/>
        <v>4.1456115435342108E-4</v>
      </c>
      <c r="AC143" s="164">
        <f t="shared" si="40"/>
        <v>3.2352576572851441E-4</v>
      </c>
      <c r="AD143" s="164">
        <f t="shared" si="40"/>
        <v>2.86177913984963E-4</v>
      </c>
      <c r="AE143" s="164">
        <f t="shared" si="40"/>
        <v>2.6470289923242091E-4</v>
      </c>
      <c r="AF143" s="164">
        <f t="shared" si="40"/>
        <v>2.5209799926897232E-4</v>
      </c>
      <c r="AG143" s="164">
        <f t="shared" si="40"/>
        <v>2.8244312881060786E-4</v>
      </c>
      <c r="AH143" s="164">
        <f t="shared" si="40"/>
        <v>3.7674645446307526E-4</v>
      </c>
      <c r="AI143" s="164">
        <f t="shared" si="40"/>
        <v>6.1623955376859899E-4</v>
      </c>
      <c r="AJ143" s="165">
        <f t="shared" si="40"/>
        <v>8.053130532203282E-4</v>
      </c>
      <c r="AK143" s="163">
        <f t="shared" si="41"/>
        <v>8.231051556470626E-4</v>
      </c>
      <c r="AL143" s="164">
        <f t="shared" si="41"/>
        <v>7.9117047474490875E-4</v>
      </c>
      <c r="AM143" s="164">
        <f t="shared" si="41"/>
        <v>5.8112123557158728E-4</v>
      </c>
      <c r="AN143" s="164">
        <f t="shared" si="41"/>
        <v>3.994084033959517E-4</v>
      </c>
      <c r="AO143" s="164">
        <f t="shared" si="41"/>
        <v>3.1170047697454335E-4</v>
      </c>
      <c r="AP143" s="164">
        <f t="shared" si="41"/>
        <v>2.7571773792986302E-4</v>
      </c>
      <c r="AQ143" s="164">
        <f t="shared" si="41"/>
        <v>2.5502766297917184E-4</v>
      </c>
      <c r="AR143" s="164">
        <f t="shared" si="41"/>
        <v>2.4288348855159222E-4</v>
      </c>
      <c r="AS143" s="164">
        <f t="shared" si="41"/>
        <v>2.7211946402539501E-4</v>
      </c>
      <c r="AT143" s="164">
        <f t="shared" si="41"/>
        <v>3.629758801132128E-4</v>
      </c>
      <c r="AU143" s="164">
        <f t="shared" si="41"/>
        <v>5.9371519423722546E-4</v>
      </c>
      <c r="AV143" s="165">
        <f t="shared" si="41"/>
        <v>7.7587781065091967E-4</v>
      </c>
      <c r="AW143" s="163">
        <f t="shared" si="37"/>
        <v>7.9746281153019989E-4</v>
      </c>
      <c r="AX143" s="164">
        <f t="shared" si="37"/>
        <v>7.6652299753094072E-4</v>
      </c>
      <c r="AY143" s="164">
        <f t="shared" si="37"/>
        <v>5.6301746038088431E-4</v>
      </c>
      <c r="AZ143" s="164">
        <f t="shared" si="37"/>
        <v>3.8696556100481836E-4</v>
      </c>
      <c r="BA143" s="164">
        <f t="shared" si="37"/>
        <v>3.0199001551389537E-4</v>
      </c>
      <c r="BB143" s="164">
        <f t="shared" si="37"/>
        <v>2.6712825326120904E-4</v>
      </c>
      <c r="BC143" s="164">
        <f t="shared" si="37"/>
        <v>2.4708273996591437E-4</v>
      </c>
      <c r="BD143" s="164">
        <f t="shared" si="37"/>
        <v>2.3531689520563278E-4</v>
      </c>
      <c r="BE143" s="164">
        <f t="shared" si="37"/>
        <v>2.6364207703594037E-4</v>
      </c>
      <c r="BF143" s="164">
        <f t="shared" si="37"/>
        <v>3.5166802672397342E-4</v>
      </c>
      <c r="BG143" s="164">
        <f t="shared" si="37"/>
        <v>5.7521907716932461E-4</v>
      </c>
      <c r="BH143" s="165">
        <f t="shared" si="37"/>
        <v>7.5170674857354916E-4</v>
      </c>
    </row>
    <row r="144" spans="2:60" x14ac:dyDescent="0.2">
      <c r="B144" s="104">
        <v>300330</v>
      </c>
      <c r="C144" s="105" t="s">
        <v>176</v>
      </c>
      <c r="D144" s="105" t="s">
        <v>75</v>
      </c>
      <c r="E144" s="23"/>
      <c r="F144" s="23"/>
      <c r="G144" s="23"/>
      <c r="H144" s="95">
        <f>P_EX_ref!L127</f>
        <v>1.6407545677174959</v>
      </c>
      <c r="I144" s="89">
        <f>P_EX_ref!M127</f>
        <v>1.6358359063675536</v>
      </c>
      <c r="J144" s="89">
        <f>P_EX_ref!N127</f>
        <v>1.58036189884236</v>
      </c>
      <c r="K144" s="89">
        <f>P_EX_ref!O127</f>
        <v>1.5269451866676615</v>
      </c>
      <c r="L144" s="177"/>
      <c r="M144" s="163">
        <f t="shared" si="42"/>
        <v>8.5690093005793882E-4</v>
      </c>
      <c r="N144" s="164">
        <f t="shared" si="42"/>
        <v>8.2365504697918808E-4</v>
      </c>
      <c r="O144" s="164">
        <f t="shared" si="42"/>
        <v>6.0498142165839167E-4</v>
      </c>
      <c r="P144" s="164">
        <f t="shared" si="42"/>
        <v>4.1580766442155719E-4</v>
      </c>
      <c r="Q144" s="164">
        <f t="shared" si="42"/>
        <v>3.2449854892358003E-4</v>
      </c>
      <c r="R144" s="164">
        <f t="shared" si="42"/>
        <v>2.8703839897569204E-4</v>
      </c>
      <c r="S144" s="164">
        <f t="shared" si="42"/>
        <v>2.6549881275565642E-4</v>
      </c>
      <c r="T144" s="164">
        <f t="shared" si="42"/>
        <v>2.5285601214824425E-4</v>
      </c>
      <c r="U144" s="164">
        <f t="shared" si="42"/>
        <v>2.8329238398090321E-4</v>
      </c>
      <c r="V144" s="164">
        <f t="shared" si="42"/>
        <v>3.7787926259932056E-4</v>
      </c>
      <c r="W144" s="164">
        <f t="shared" si="42"/>
        <v>6.1809247414015259E-4</v>
      </c>
      <c r="X144" s="165">
        <f t="shared" si="42"/>
        <v>8.0773448325133571E-4</v>
      </c>
      <c r="Y144" s="163">
        <f t="shared" si="40"/>
        <v>8.5433210863373945E-4</v>
      </c>
      <c r="Z144" s="164">
        <f t="shared" si="40"/>
        <v>8.2118589021133747E-4</v>
      </c>
      <c r="AA144" s="164">
        <f t="shared" si="40"/>
        <v>6.0316780565835594E-4</v>
      </c>
      <c r="AB144" s="164">
        <f t="shared" si="40"/>
        <v>4.1456115435342108E-4</v>
      </c>
      <c r="AC144" s="164">
        <f t="shared" si="40"/>
        <v>3.2352576572851441E-4</v>
      </c>
      <c r="AD144" s="164">
        <f t="shared" si="40"/>
        <v>2.86177913984963E-4</v>
      </c>
      <c r="AE144" s="164">
        <f t="shared" si="40"/>
        <v>2.6470289923242091E-4</v>
      </c>
      <c r="AF144" s="164">
        <f t="shared" si="40"/>
        <v>2.5209799926897232E-4</v>
      </c>
      <c r="AG144" s="164">
        <f t="shared" si="40"/>
        <v>2.8244312881060786E-4</v>
      </c>
      <c r="AH144" s="164">
        <f t="shared" si="40"/>
        <v>3.7674645446307526E-4</v>
      </c>
      <c r="AI144" s="164">
        <f t="shared" si="40"/>
        <v>6.1623955376859899E-4</v>
      </c>
      <c r="AJ144" s="165">
        <f t="shared" si="40"/>
        <v>8.053130532203282E-4</v>
      </c>
      <c r="AK144" s="163">
        <f t="shared" si="41"/>
        <v>8.231051556470626E-4</v>
      </c>
      <c r="AL144" s="164">
        <f t="shared" si="41"/>
        <v>7.9117047474490875E-4</v>
      </c>
      <c r="AM144" s="164">
        <f t="shared" si="41"/>
        <v>5.8112123557158728E-4</v>
      </c>
      <c r="AN144" s="164">
        <f t="shared" si="41"/>
        <v>3.994084033959517E-4</v>
      </c>
      <c r="AO144" s="164">
        <f t="shared" si="41"/>
        <v>3.1170047697454335E-4</v>
      </c>
      <c r="AP144" s="164">
        <f t="shared" si="41"/>
        <v>2.7571773792986302E-4</v>
      </c>
      <c r="AQ144" s="164">
        <f t="shared" si="41"/>
        <v>2.5502766297917184E-4</v>
      </c>
      <c r="AR144" s="164">
        <f t="shared" si="41"/>
        <v>2.4288348855159222E-4</v>
      </c>
      <c r="AS144" s="164">
        <f t="shared" si="41"/>
        <v>2.7211946402539501E-4</v>
      </c>
      <c r="AT144" s="164">
        <f t="shared" si="41"/>
        <v>3.629758801132128E-4</v>
      </c>
      <c r="AU144" s="164">
        <f t="shared" si="41"/>
        <v>5.9371519423722546E-4</v>
      </c>
      <c r="AV144" s="165">
        <f t="shared" si="41"/>
        <v>7.7587781065091967E-4</v>
      </c>
      <c r="AW144" s="163">
        <f t="shared" si="37"/>
        <v>7.9746281153019989E-4</v>
      </c>
      <c r="AX144" s="164">
        <f t="shared" si="37"/>
        <v>7.6652299753094072E-4</v>
      </c>
      <c r="AY144" s="164">
        <f t="shared" si="37"/>
        <v>5.6301746038088431E-4</v>
      </c>
      <c r="AZ144" s="164">
        <f t="shared" si="37"/>
        <v>3.8696556100481836E-4</v>
      </c>
      <c r="BA144" s="164">
        <f t="shared" si="37"/>
        <v>3.0199001551389537E-4</v>
      </c>
      <c r="BB144" s="164">
        <f t="shared" si="37"/>
        <v>2.6712825326120904E-4</v>
      </c>
      <c r="BC144" s="164">
        <f t="shared" si="37"/>
        <v>2.4708273996591437E-4</v>
      </c>
      <c r="BD144" s="164">
        <f t="shared" si="37"/>
        <v>2.3531689520563278E-4</v>
      </c>
      <c r="BE144" s="164">
        <f t="shared" si="37"/>
        <v>2.6364207703594037E-4</v>
      </c>
      <c r="BF144" s="164">
        <f t="shared" si="37"/>
        <v>3.5166802672397342E-4</v>
      </c>
      <c r="BG144" s="164">
        <f t="shared" si="37"/>
        <v>5.7521907716932461E-4</v>
      </c>
      <c r="BH144" s="165">
        <f t="shared" si="37"/>
        <v>7.5170674857354916E-4</v>
      </c>
    </row>
    <row r="145" spans="2:60" x14ac:dyDescent="0.2">
      <c r="B145" s="104">
        <v>300333</v>
      </c>
      <c r="C145" s="105" t="s">
        <v>177</v>
      </c>
      <c r="D145" s="105" t="s">
        <v>73</v>
      </c>
      <c r="E145" s="23"/>
      <c r="F145" s="23"/>
      <c r="G145" s="23"/>
      <c r="H145" s="95">
        <f>P_EX_ref!L128</f>
        <v>1.6407545677174959</v>
      </c>
      <c r="I145" s="89">
        <f>P_EX_ref!M128</f>
        <v>1.6358359063675536</v>
      </c>
      <c r="J145" s="89">
        <f>P_EX_ref!N128</f>
        <v>1.58036189884236</v>
      </c>
      <c r="K145" s="89">
        <f>P_EX_ref!O128</f>
        <v>1.5269451866676615</v>
      </c>
      <c r="L145" s="177"/>
      <c r="M145" s="163">
        <f t="shared" si="42"/>
        <v>8.5690093005793882E-4</v>
      </c>
      <c r="N145" s="164">
        <f t="shared" si="42"/>
        <v>8.2365504697918808E-4</v>
      </c>
      <c r="O145" s="164">
        <f t="shared" si="42"/>
        <v>6.0498142165839167E-4</v>
      </c>
      <c r="P145" s="164">
        <f t="shared" si="42"/>
        <v>4.1580766442155719E-4</v>
      </c>
      <c r="Q145" s="164">
        <f t="shared" si="42"/>
        <v>3.2449854892358003E-4</v>
      </c>
      <c r="R145" s="164">
        <f t="shared" si="42"/>
        <v>2.8703839897569204E-4</v>
      </c>
      <c r="S145" s="164">
        <f t="shared" si="42"/>
        <v>2.6549881275565642E-4</v>
      </c>
      <c r="T145" s="164">
        <f t="shared" si="42"/>
        <v>2.5285601214824425E-4</v>
      </c>
      <c r="U145" s="164">
        <f t="shared" si="42"/>
        <v>2.8329238398090321E-4</v>
      </c>
      <c r="V145" s="164">
        <f t="shared" si="42"/>
        <v>3.7787926259932056E-4</v>
      </c>
      <c r="W145" s="164">
        <f t="shared" si="42"/>
        <v>6.1809247414015259E-4</v>
      </c>
      <c r="X145" s="165">
        <f t="shared" si="42"/>
        <v>8.0773448325133571E-4</v>
      </c>
      <c r="Y145" s="163">
        <f t="shared" si="40"/>
        <v>8.5433210863373945E-4</v>
      </c>
      <c r="Z145" s="164">
        <f t="shared" si="40"/>
        <v>8.2118589021133747E-4</v>
      </c>
      <c r="AA145" s="164">
        <f t="shared" si="40"/>
        <v>6.0316780565835594E-4</v>
      </c>
      <c r="AB145" s="164">
        <f t="shared" si="40"/>
        <v>4.1456115435342108E-4</v>
      </c>
      <c r="AC145" s="164">
        <f t="shared" si="40"/>
        <v>3.2352576572851441E-4</v>
      </c>
      <c r="AD145" s="164">
        <f t="shared" si="40"/>
        <v>2.86177913984963E-4</v>
      </c>
      <c r="AE145" s="164">
        <f t="shared" si="40"/>
        <v>2.6470289923242091E-4</v>
      </c>
      <c r="AF145" s="164">
        <f t="shared" si="40"/>
        <v>2.5209799926897232E-4</v>
      </c>
      <c r="AG145" s="164">
        <f t="shared" si="40"/>
        <v>2.8244312881060786E-4</v>
      </c>
      <c r="AH145" s="164">
        <f t="shared" si="40"/>
        <v>3.7674645446307526E-4</v>
      </c>
      <c r="AI145" s="164">
        <f t="shared" si="40"/>
        <v>6.1623955376859899E-4</v>
      </c>
      <c r="AJ145" s="165">
        <f t="shared" si="40"/>
        <v>8.053130532203282E-4</v>
      </c>
      <c r="AK145" s="163">
        <f t="shared" si="41"/>
        <v>8.231051556470626E-4</v>
      </c>
      <c r="AL145" s="164">
        <f t="shared" si="41"/>
        <v>7.9117047474490875E-4</v>
      </c>
      <c r="AM145" s="164">
        <f t="shared" si="41"/>
        <v>5.8112123557158728E-4</v>
      </c>
      <c r="AN145" s="164">
        <f t="shared" si="41"/>
        <v>3.994084033959517E-4</v>
      </c>
      <c r="AO145" s="164">
        <f t="shared" si="41"/>
        <v>3.1170047697454335E-4</v>
      </c>
      <c r="AP145" s="164">
        <f t="shared" si="41"/>
        <v>2.7571773792986302E-4</v>
      </c>
      <c r="AQ145" s="164">
        <f t="shared" si="41"/>
        <v>2.5502766297917184E-4</v>
      </c>
      <c r="AR145" s="164">
        <f t="shared" si="41"/>
        <v>2.4288348855159222E-4</v>
      </c>
      <c r="AS145" s="164">
        <f t="shared" si="41"/>
        <v>2.7211946402539501E-4</v>
      </c>
      <c r="AT145" s="164">
        <f t="shared" si="41"/>
        <v>3.629758801132128E-4</v>
      </c>
      <c r="AU145" s="164">
        <f t="shared" si="41"/>
        <v>5.9371519423722546E-4</v>
      </c>
      <c r="AV145" s="165">
        <f t="shared" si="41"/>
        <v>7.7587781065091967E-4</v>
      </c>
      <c r="AW145" s="163">
        <f t="shared" si="37"/>
        <v>7.9746281153019989E-4</v>
      </c>
      <c r="AX145" s="164">
        <f t="shared" si="37"/>
        <v>7.6652299753094072E-4</v>
      </c>
      <c r="AY145" s="164">
        <f t="shared" si="37"/>
        <v>5.6301746038088431E-4</v>
      </c>
      <c r="AZ145" s="164">
        <f t="shared" si="37"/>
        <v>3.8696556100481836E-4</v>
      </c>
      <c r="BA145" s="164">
        <f t="shared" si="37"/>
        <v>3.0199001551389537E-4</v>
      </c>
      <c r="BB145" s="164">
        <f t="shared" si="37"/>
        <v>2.6712825326120904E-4</v>
      </c>
      <c r="BC145" s="164">
        <f t="shared" si="37"/>
        <v>2.4708273996591437E-4</v>
      </c>
      <c r="BD145" s="164">
        <f t="shared" si="37"/>
        <v>2.3531689520563278E-4</v>
      </c>
      <c r="BE145" s="164">
        <f t="shared" si="37"/>
        <v>2.6364207703594037E-4</v>
      </c>
      <c r="BF145" s="164">
        <f t="shared" si="37"/>
        <v>3.5166802672397342E-4</v>
      </c>
      <c r="BG145" s="164">
        <f t="shared" si="37"/>
        <v>5.7521907716932461E-4</v>
      </c>
      <c r="BH145" s="165">
        <f t="shared" si="37"/>
        <v>7.5170674857354916E-4</v>
      </c>
    </row>
    <row r="146" spans="2:60" x14ac:dyDescent="0.2">
      <c r="B146" s="104">
        <v>300338</v>
      </c>
      <c r="C146" s="105" t="s">
        <v>178</v>
      </c>
      <c r="D146" s="105" t="s">
        <v>75</v>
      </c>
      <c r="E146" s="23"/>
      <c r="F146" s="23"/>
      <c r="G146" s="23"/>
      <c r="H146" s="95">
        <f>P_EX_ref!L129</f>
        <v>1.6407545677174959</v>
      </c>
      <c r="I146" s="89">
        <f>P_EX_ref!M129</f>
        <v>1.6358359063675536</v>
      </c>
      <c r="J146" s="89">
        <f>P_EX_ref!N129</f>
        <v>1.58036189884236</v>
      </c>
      <c r="K146" s="89">
        <f>P_EX_ref!O129</f>
        <v>1.5269451866676615</v>
      </c>
      <c r="L146" s="177"/>
      <c r="M146" s="163">
        <f t="shared" si="42"/>
        <v>8.5690093005793882E-4</v>
      </c>
      <c r="N146" s="164">
        <f t="shared" si="42"/>
        <v>8.2365504697918808E-4</v>
      </c>
      <c r="O146" s="164">
        <f t="shared" si="42"/>
        <v>6.0498142165839167E-4</v>
      </c>
      <c r="P146" s="164">
        <f t="shared" si="42"/>
        <v>4.1580766442155719E-4</v>
      </c>
      <c r="Q146" s="164">
        <f t="shared" si="42"/>
        <v>3.2449854892358003E-4</v>
      </c>
      <c r="R146" s="164">
        <f t="shared" si="42"/>
        <v>2.8703839897569204E-4</v>
      </c>
      <c r="S146" s="164">
        <f t="shared" si="42"/>
        <v>2.6549881275565642E-4</v>
      </c>
      <c r="T146" s="164">
        <f t="shared" si="42"/>
        <v>2.5285601214824425E-4</v>
      </c>
      <c r="U146" s="164">
        <f t="shared" si="42"/>
        <v>2.8329238398090321E-4</v>
      </c>
      <c r="V146" s="164">
        <f t="shared" si="42"/>
        <v>3.7787926259932056E-4</v>
      </c>
      <c r="W146" s="164">
        <f t="shared" si="42"/>
        <v>6.1809247414015259E-4</v>
      </c>
      <c r="X146" s="165">
        <f t="shared" si="42"/>
        <v>8.0773448325133571E-4</v>
      </c>
      <c r="Y146" s="163">
        <f t="shared" si="40"/>
        <v>8.5433210863373945E-4</v>
      </c>
      <c r="Z146" s="164">
        <f t="shared" si="40"/>
        <v>8.2118589021133747E-4</v>
      </c>
      <c r="AA146" s="164">
        <f t="shared" si="40"/>
        <v>6.0316780565835594E-4</v>
      </c>
      <c r="AB146" s="164">
        <f t="shared" si="40"/>
        <v>4.1456115435342108E-4</v>
      </c>
      <c r="AC146" s="164">
        <f t="shared" si="40"/>
        <v>3.2352576572851441E-4</v>
      </c>
      <c r="AD146" s="164">
        <f t="shared" si="40"/>
        <v>2.86177913984963E-4</v>
      </c>
      <c r="AE146" s="164">
        <f t="shared" si="40"/>
        <v>2.6470289923242091E-4</v>
      </c>
      <c r="AF146" s="164">
        <f t="shared" si="40"/>
        <v>2.5209799926897232E-4</v>
      </c>
      <c r="AG146" s="164">
        <f t="shared" si="40"/>
        <v>2.8244312881060786E-4</v>
      </c>
      <c r="AH146" s="164">
        <f t="shared" si="40"/>
        <v>3.7674645446307526E-4</v>
      </c>
      <c r="AI146" s="164">
        <f t="shared" si="40"/>
        <v>6.1623955376859899E-4</v>
      </c>
      <c r="AJ146" s="165">
        <f t="shared" si="40"/>
        <v>8.053130532203282E-4</v>
      </c>
      <c r="AK146" s="163">
        <f t="shared" si="41"/>
        <v>8.231051556470626E-4</v>
      </c>
      <c r="AL146" s="164">
        <f t="shared" si="41"/>
        <v>7.9117047474490875E-4</v>
      </c>
      <c r="AM146" s="164">
        <f t="shared" si="41"/>
        <v>5.8112123557158728E-4</v>
      </c>
      <c r="AN146" s="164">
        <f t="shared" si="41"/>
        <v>3.994084033959517E-4</v>
      </c>
      <c r="AO146" s="164">
        <f t="shared" si="41"/>
        <v>3.1170047697454335E-4</v>
      </c>
      <c r="AP146" s="164">
        <f t="shared" si="41"/>
        <v>2.7571773792986302E-4</v>
      </c>
      <c r="AQ146" s="164">
        <f t="shared" si="41"/>
        <v>2.5502766297917184E-4</v>
      </c>
      <c r="AR146" s="164">
        <f t="shared" si="41"/>
        <v>2.4288348855159222E-4</v>
      </c>
      <c r="AS146" s="164">
        <f t="shared" si="41"/>
        <v>2.7211946402539501E-4</v>
      </c>
      <c r="AT146" s="164">
        <f t="shared" si="41"/>
        <v>3.629758801132128E-4</v>
      </c>
      <c r="AU146" s="164">
        <f t="shared" si="41"/>
        <v>5.9371519423722546E-4</v>
      </c>
      <c r="AV146" s="165">
        <f t="shared" si="41"/>
        <v>7.7587781065091967E-4</v>
      </c>
      <c r="AW146" s="163">
        <f t="shared" si="37"/>
        <v>7.9746281153019989E-4</v>
      </c>
      <c r="AX146" s="164">
        <f t="shared" si="37"/>
        <v>7.6652299753094072E-4</v>
      </c>
      <c r="AY146" s="164">
        <f t="shared" si="37"/>
        <v>5.6301746038088431E-4</v>
      </c>
      <c r="AZ146" s="164">
        <f t="shared" ref="AW146:BH167" si="43">$K146*AZ$34*AZ$35*AZ$36</f>
        <v>3.8696556100481836E-4</v>
      </c>
      <c r="BA146" s="164">
        <f t="shared" si="43"/>
        <v>3.0199001551389537E-4</v>
      </c>
      <c r="BB146" s="164">
        <f t="shared" si="43"/>
        <v>2.6712825326120904E-4</v>
      </c>
      <c r="BC146" s="164">
        <f t="shared" si="43"/>
        <v>2.4708273996591437E-4</v>
      </c>
      <c r="BD146" s="164">
        <f t="shared" si="43"/>
        <v>2.3531689520563278E-4</v>
      </c>
      <c r="BE146" s="164">
        <f t="shared" si="43"/>
        <v>2.6364207703594037E-4</v>
      </c>
      <c r="BF146" s="164">
        <f t="shared" si="43"/>
        <v>3.5166802672397342E-4</v>
      </c>
      <c r="BG146" s="164">
        <f t="shared" si="43"/>
        <v>5.7521907716932461E-4</v>
      </c>
      <c r="BH146" s="165">
        <f t="shared" si="43"/>
        <v>7.5170674857354916E-4</v>
      </c>
    </row>
    <row r="147" spans="2:60" x14ac:dyDescent="0.2">
      <c r="B147" s="104">
        <v>300345</v>
      </c>
      <c r="C147" s="105" t="s">
        <v>179</v>
      </c>
      <c r="D147" s="105" t="s">
        <v>73</v>
      </c>
      <c r="E147" s="23"/>
      <c r="F147" s="23"/>
      <c r="G147" s="23"/>
      <c r="H147" s="95">
        <f>P_EX_ref!L130</f>
        <v>1.6407545677174959</v>
      </c>
      <c r="I147" s="89">
        <f>P_EX_ref!M130</f>
        <v>1.6358359063675536</v>
      </c>
      <c r="J147" s="89">
        <f>P_EX_ref!N130</f>
        <v>1.58036189884236</v>
      </c>
      <c r="K147" s="89">
        <f>P_EX_ref!O130</f>
        <v>1.5269451866676615</v>
      </c>
      <c r="L147" s="177"/>
      <c r="M147" s="163">
        <f t="shared" si="42"/>
        <v>8.5690093005793882E-4</v>
      </c>
      <c r="N147" s="164">
        <f t="shared" si="42"/>
        <v>8.2365504697918808E-4</v>
      </c>
      <c r="O147" s="164">
        <f t="shared" si="42"/>
        <v>6.0498142165839167E-4</v>
      </c>
      <c r="P147" s="164">
        <f t="shared" si="42"/>
        <v>4.1580766442155719E-4</v>
      </c>
      <c r="Q147" s="164">
        <f t="shared" si="42"/>
        <v>3.2449854892358003E-4</v>
      </c>
      <c r="R147" s="164">
        <f t="shared" si="42"/>
        <v>2.8703839897569204E-4</v>
      </c>
      <c r="S147" s="164">
        <f t="shared" si="42"/>
        <v>2.6549881275565642E-4</v>
      </c>
      <c r="T147" s="164">
        <f t="shared" si="42"/>
        <v>2.5285601214824425E-4</v>
      </c>
      <c r="U147" s="164">
        <f t="shared" si="42"/>
        <v>2.8329238398090321E-4</v>
      </c>
      <c r="V147" s="164">
        <f t="shared" si="42"/>
        <v>3.7787926259932056E-4</v>
      </c>
      <c r="W147" s="164">
        <f t="shared" si="42"/>
        <v>6.1809247414015259E-4</v>
      </c>
      <c r="X147" s="165">
        <f t="shared" si="42"/>
        <v>8.0773448325133571E-4</v>
      </c>
      <c r="Y147" s="163">
        <f t="shared" si="40"/>
        <v>8.5433210863373945E-4</v>
      </c>
      <c r="Z147" s="164">
        <f t="shared" si="40"/>
        <v>8.2118589021133747E-4</v>
      </c>
      <c r="AA147" s="164">
        <f t="shared" si="40"/>
        <v>6.0316780565835594E-4</v>
      </c>
      <c r="AB147" s="164">
        <f t="shared" si="40"/>
        <v>4.1456115435342108E-4</v>
      </c>
      <c r="AC147" s="164">
        <f t="shared" si="40"/>
        <v>3.2352576572851441E-4</v>
      </c>
      <c r="AD147" s="164">
        <f t="shared" si="40"/>
        <v>2.86177913984963E-4</v>
      </c>
      <c r="AE147" s="164">
        <f t="shared" si="40"/>
        <v>2.6470289923242091E-4</v>
      </c>
      <c r="AF147" s="164">
        <f t="shared" si="40"/>
        <v>2.5209799926897232E-4</v>
      </c>
      <c r="AG147" s="164">
        <f t="shared" si="40"/>
        <v>2.8244312881060786E-4</v>
      </c>
      <c r="AH147" s="164">
        <f t="shared" si="40"/>
        <v>3.7674645446307526E-4</v>
      </c>
      <c r="AI147" s="164">
        <f t="shared" si="40"/>
        <v>6.1623955376859899E-4</v>
      </c>
      <c r="AJ147" s="165">
        <f t="shared" si="40"/>
        <v>8.053130532203282E-4</v>
      </c>
      <c r="AK147" s="163">
        <f t="shared" si="41"/>
        <v>8.231051556470626E-4</v>
      </c>
      <c r="AL147" s="164">
        <f t="shared" si="41"/>
        <v>7.9117047474490875E-4</v>
      </c>
      <c r="AM147" s="164">
        <f t="shared" si="41"/>
        <v>5.8112123557158728E-4</v>
      </c>
      <c r="AN147" s="164">
        <f t="shared" si="41"/>
        <v>3.994084033959517E-4</v>
      </c>
      <c r="AO147" s="164">
        <f t="shared" si="41"/>
        <v>3.1170047697454335E-4</v>
      </c>
      <c r="AP147" s="164">
        <f t="shared" si="41"/>
        <v>2.7571773792986302E-4</v>
      </c>
      <c r="AQ147" s="164">
        <f t="shared" si="41"/>
        <v>2.5502766297917184E-4</v>
      </c>
      <c r="AR147" s="164">
        <f t="shared" si="41"/>
        <v>2.4288348855159222E-4</v>
      </c>
      <c r="AS147" s="164">
        <f t="shared" si="41"/>
        <v>2.7211946402539501E-4</v>
      </c>
      <c r="AT147" s="164">
        <f t="shared" si="41"/>
        <v>3.629758801132128E-4</v>
      </c>
      <c r="AU147" s="164">
        <f t="shared" si="41"/>
        <v>5.9371519423722546E-4</v>
      </c>
      <c r="AV147" s="165">
        <f t="shared" si="41"/>
        <v>7.7587781065091967E-4</v>
      </c>
      <c r="AW147" s="163">
        <f t="shared" si="43"/>
        <v>7.9746281153019989E-4</v>
      </c>
      <c r="AX147" s="164">
        <f t="shared" si="43"/>
        <v>7.6652299753094072E-4</v>
      </c>
      <c r="AY147" s="164">
        <f t="shared" si="43"/>
        <v>5.6301746038088431E-4</v>
      </c>
      <c r="AZ147" s="164">
        <f t="shared" si="43"/>
        <v>3.8696556100481836E-4</v>
      </c>
      <c r="BA147" s="164">
        <f t="shared" si="43"/>
        <v>3.0199001551389537E-4</v>
      </c>
      <c r="BB147" s="164">
        <f t="shared" si="43"/>
        <v>2.6712825326120904E-4</v>
      </c>
      <c r="BC147" s="164">
        <f t="shared" si="43"/>
        <v>2.4708273996591437E-4</v>
      </c>
      <c r="BD147" s="164">
        <f t="shared" si="43"/>
        <v>2.3531689520563278E-4</v>
      </c>
      <c r="BE147" s="164">
        <f t="shared" si="43"/>
        <v>2.6364207703594037E-4</v>
      </c>
      <c r="BF147" s="164">
        <f t="shared" si="43"/>
        <v>3.5166802672397342E-4</v>
      </c>
      <c r="BG147" s="164">
        <f t="shared" si="43"/>
        <v>5.7521907716932461E-4</v>
      </c>
      <c r="BH147" s="165">
        <f t="shared" si="43"/>
        <v>7.5170674857354916E-4</v>
      </c>
    </row>
    <row r="148" spans="2:60" x14ac:dyDescent="0.2">
      <c r="B148" s="104">
        <v>300348</v>
      </c>
      <c r="C148" s="105" t="s">
        <v>180</v>
      </c>
      <c r="D148" s="105" t="s">
        <v>73</v>
      </c>
      <c r="E148" s="23"/>
      <c r="F148" s="23"/>
      <c r="G148" s="23"/>
      <c r="H148" s="95">
        <f>P_EX_ref!L131</f>
        <v>1.6407545677174959</v>
      </c>
      <c r="I148" s="89">
        <f>P_EX_ref!M131</f>
        <v>1.6358359063675536</v>
      </c>
      <c r="J148" s="89">
        <f>P_EX_ref!N131</f>
        <v>1.58036189884236</v>
      </c>
      <c r="K148" s="89">
        <f>P_EX_ref!O131</f>
        <v>1.5269451866676615</v>
      </c>
      <c r="L148" s="177"/>
      <c r="M148" s="163">
        <f t="shared" si="42"/>
        <v>8.5690093005793882E-4</v>
      </c>
      <c r="N148" s="164">
        <f t="shared" si="42"/>
        <v>8.2365504697918808E-4</v>
      </c>
      <c r="O148" s="164">
        <f t="shared" si="42"/>
        <v>6.0498142165839167E-4</v>
      </c>
      <c r="P148" s="164">
        <f t="shared" si="42"/>
        <v>4.1580766442155719E-4</v>
      </c>
      <c r="Q148" s="164">
        <f t="shared" si="42"/>
        <v>3.2449854892358003E-4</v>
      </c>
      <c r="R148" s="164">
        <f t="shared" si="42"/>
        <v>2.8703839897569204E-4</v>
      </c>
      <c r="S148" s="164">
        <f t="shared" si="42"/>
        <v>2.6549881275565642E-4</v>
      </c>
      <c r="T148" s="164">
        <f t="shared" si="42"/>
        <v>2.5285601214824425E-4</v>
      </c>
      <c r="U148" s="164">
        <f t="shared" si="42"/>
        <v>2.8329238398090321E-4</v>
      </c>
      <c r="V148" s="164">
        <f t="shared" si="42"/>
        <v>3.7787926259932056E-4</v>
      </c>
      <c r="W148" s="164">
        <f t="shared" si="42"/>
        <v>6.1809247414015259E-4</v>
      </c>
      <c r="X148" s="165">
        <f t="shared" si="42"/>
        <v>8.0773448325133571E-4</v>
      </c>
      <c r="Y148" s="163">
        <f t="shared" si="40"/>
        <v>8.5433210863373945E-4</v>
      </c>
      <c r="Z148" s="164">
        <f t="shared" si="40"/>
        <v>8.2118589021133747E-4</v>
      </c>
      <c r="AA148" s="164">
        <f t="shared" si="40"/>
        <v>6.0316780565835594E-4</v>
      </c>
      <c r="AB148" s="164">
        <f t="shared" si="40"/>
        <v>4.1456115435342108E-4</v>
      </c>
      <c r="AC148" s="164">
        <f t="shared" si="40"/>
        <v>3.2352576572851441E-4</v>
      </c>
      <c r="AD148" s="164">
        <f t="shared" si="40"/>
        <v>2.86177913984963E-4</v>
      </c>
      <c r="AE148" s="164">
        <f t="shared" si="40"/>
        <v>2.6470289923242091E-4</v>
      </c>
      <c r="AF148" s="164">
        <f t="shared" si="40"/>
        <v>2.5209799926897232E-4</v>
      </c>
      <c r="AG148" s="164">
        <f t="shared" si="40"/>
        <v>2.8244312881060786E-4</v>
      </c>
      <c r="AH148" s="164">
        <f t="shared" si="40"/>
        <v>3.7674645446307526E-4</v>
      </c>
      <c r="AI148" s="164">
        <f t="shared" si="40"/>
        <v>6.1623955376859899E-4</v>
      </c>
      <c r="AJ148" s="165">
        <f t="shared" si="40"/>
        <v>8.053130532203282E-4</v>
      </c>
      <c r="AK148" s="163">
        <f t="shared" si="41"/>
        <v>8.231051556470626E-4</v>
      </c>
      <c r="AL148" s="164">
        <f t="shared" si="41"/>
        <v>7.9117047474490875E-4</v>
      </c>
      <c r="AM148" s="164">
        <f t="shared" si="41"/>
        <v>5.8112123557158728E-4</v>
      </c>
      <c r="AN148" s="164">
        <f t="shared" si="41"/>
        <v>3.994084033959517E-4</v>
      </c>
      <c r="AO148" s="164">
        <f t="shared" si="41"/>
        <v>3.1170047697454335E-4</v>
      </c>
      <c r="AP148" s="164">
        <f t="shared" si="41"/>
        <v>2.7571773792986302E-4</v>
      </c>
      <c r="AQ148" s="164">
        <f t="shared" si="41"/>
        <v>2.5502766297917184E-4</v>
      </c>
      <c r="AR148" s="164">
        <f t="shared" si="41"/>
        <v>2.4288348855159222E-4</v>
      </c>
      <c r="AS148" s="164">
        <f t="shared" si="41"/>
        <v>2.7211946402539501E-4</v>
      </c>
      <c r="AT148" s="164">
        <f t="shared" si="41"/>
        <v>3.629758801132128E-4</v>
      </c>
      <c r="AU148" s="164">
        <f t="shared" si="41"/>
        <v>5.9371519423722546E-4</v>
      </c>
      <c r="AV148" s="165">
        <f t="shared" si="41"/>
        <v>7.7587781065091967E-4</v>
      </c>
      <c r="AW148" s="163">
        <f t="shared" si="43"/>
        <v>7.9746281153019989E-4</v>
      </c>
      <c r="AX148" s="164">
        <f t="shared" si="43"/>
        <v>7.6652299753094072E-4</v>
      </c>
      <c r="AY148" s="164">
        <f t="shared" si="43"/>
        <v>5.6301746038088431E-4</v>
      </c>
      <c r="AZ148" s="164">
        <f t="shared" si="43"/>
        <v>3.8696556100481836E-4</v>
      </c>
      <c r="BA148" s="164">
        <f t="shared" si="43"/>
        <v>3.0199001551389537E-4</v>
      </c>
      <c r="BB148" s="164">
        <f t="shared" si="43"/>
        <v>2.6712825326120904E-4</v>
      </c>
      <c r="BC148" s="164">
        <f t="shared" si="43"/>
        <v>2.4708273996591437E-4</v>
      </c>
      <c r="BD148" s="164">
        <f t="shared" si="43"/>
        <v>2.3531689520563278E-4</v>
      </c>
      <c r="BE148" s="164">
        <f t="shared" si="43"/>
        <v>2.6364207703594037E-4</v>
      </c>
      <c r="BF148" s="164">
        <f t="shared" si="43"/>
        <v>3.5166802672397342E-4</v>
      </c>
      <c r="BG148" s="164">
        <f t="shared" si="43"/>
        <v>5.7521907716932461E-4</v>
      </c>
      <c r="BH148" s="165">
        <f t="shared" si="43"/>
        <v>7.5170674857354916E-4</v>
      </c>
    </row>
    <row r="149" spans="2:60" x14ac:dyDescent="0.2">
      <c r="B149" s="104">
        <v>300350</v>
      </c>
      <c r="C149" s="105" t="s">
        <v>181</v>
      </c>
      <c r="D149" s="105" t="s">
        <v>75</v>
      </c>
      <c r="E149" s="23"/>
      <c r="F149" s="23"/>
      <c r="G149" s="23"/>
      <c r="H149" s="95">
        <f>P_EX_ref!L132</f>
        <v>1.6407545677174959</v>
      </c>
      <c r="I149" s="89">
        <f>P_EX_ref!M132</f>
        <v>1.6358359063675536</v>
      </c>
      <c r="J149" s="89">
        <f>P_EX_ref!N132</f>
        <v>1.58036189884236</v>
      </c>
      <c r="K149" s="89">
        <f>P_EX_ref!O132</f>
        <v>1.5269451866676615</v>
      </c>
      <c r="L149" s="177"/>
      <c r="M149" s="163">
        <f t="shared" si="42"/>
        <v>8.5690093005793882E-4</v>
      </c>
      <c r="N149" s="164">
        <f t="shared" si="42"/>
        <v>8.2365504697918808E-4</v>
      </c>
      <c r="O149" s="164">
        <f t="shared" si="42"/>
        <v>6.0498142165839167E-4</v>
      </c>
      <c r="P149" s="164">
        <f t="shared" si="42"/>
        <v>4.1580766442155719E-4</v>
      </c>
      <c r="Q149" s="164">
        <f t="shared" si="42"/>
        <v>3.2449854892358003E-4</v>
      </c>
      <c r="R149" s="164">
        <f t="shared" si="42"/>
        <v>2.8703839897569204E-4</v>
      </c>
      <c r="S149" s="164">
        <f t="shared" si="42"/>
        <v>2.6549881275565642E-4</v>
      </c>
      <c r="T149" s="164">
        <f t="shared" si="42"/>
        <v>2.5285601214824425E-4</v>
      </c>
      <c r="U149" s="164">
        <f t="shared" si="42"/>
        <v>2.8329238398090321E-4</v>
      </c>
      <c r="V149" s="164">
        <f t="shared" si="42"/>
        <v>3.7787926259932056E-4</v>
      </c>
      <c r="W149" s="164">
        <f t="shared" si="42"/>
        <v>6.1809247414015259E-4</v>
      </c>
      <c r="X149" s="165">
        <f t="shared" si="42"/>
        <v>8.0773448325133571E-4</v>
      </c>
      <c r="Y149" s="163">
        <f t="shared" si="40"/>
        <v>8.5433210863373945E-4</v>
      </c>
      <c r="Z149" s="164">
        <f t="shared" si="40"/>
        <v>8.2118589021133747E-4</v>
      </c>
      <c r="AA149" s="164">
        <f t="shared" si="40"/>
        <v>6.0316780565835594E-4</v>
      </c>
      <c r="AB149" s="164">
        <f t="shared" si="40"/>
        <v>4.1456115435342108E-4</v>
      </c>
      <c r="AC149" s="164">
        <f t="shared" si="40"/>
        <v>3.2352576572851441E-4</v>
      </c>
      <c r="AD149" s="164">
        <f t="shared" si="40"/>
        <v>2.86177913984963E-4</v>
      </c>
      <c r="AE149" s="164">
        <f t="shared" si="40"/>
        <v>2.6470289923242091E-4</v>
      </c>
      <c r="AF149" s="164">
        <f t="shared" si="40"/>
        <v>2.5209799926897232E-4</v>
      </c>
      <c r="AG149" s="164">
        <f t="shared" si="40"/>
        <v>2.8244312881060786E-4</v>
      </c>
      <c r="AH149" s="164">
        <f t="shared" si="40"/>
        <v>3.7674645446307526E-4</v>
      </c>
      <c r="AI149" s="164">
        <f t="shared" si="40"/>
        <v>6.1623955376859899E-4</v>
      </c>
      <c r="AJ149" s="165">
        <f t="shared" si="40"/>
        <v>8.053130532203282E-4</v>
      </c>
      <c r="AK149" s="163">
        <f t="shared" si="41"/>
        <v>8.231051556470626E-4</v>
      </c>
      <c r="AL149" s="164">
        <f t="shared" si="41"/>
        <v>7.9117047474490875E-4</v>
      </c>
      <c r="AM149" s="164">
        <f t="shared" si="41"/>
        <v>5.8112123557158728E-4</v>
      </c>
      <c r="AN149" s="164">
        <f t="shared" si="41"/>
        <v>3.994084033959517E-4</v>
      </c>
      <c r="AO149" s="164">
        <f t="shared" si="41"/>
        <v>3.1170047697454335E-4</v>
      </c>
      <c r="AP149" s="164">
        <f t="shared" si="41"/>
        <v>2.7571773792986302E-4</v>
      </c>
      <c r="AQ149" s="164">
        <f t="shared" si="41"/>
        <v>2.5502766297917184E-4</v>
      </c>
      <c r="AR149" s="164">
        <f t="shared" si="41"/>
        <v>2.4288348855159222E-4</v>
      </c>
      <c r="AS149" s="164">
        <f t="shared" si="41"/>
        <v>2.7211946402539501E-4</v>
      </c>
      <c r="AT149" s="164">
        <f t="shared" si="41"/>
        <v>3.629758801132128E-4</v>
      </c>
      <c r="AU149" s="164">
        <f t="shared" si="41"/>
        <v>5.9371519423722546E-4</v>
      </c>
      <c r="AV149" s="165">
        <f t="shared" si="41"/>
        <v>7.7587781065091967E-4</v>
      </c>
      <c r="AW149" s="163">
        <f t="shared" si="43"/>
        <v>7.9746281153019989E-4</v>
      </c>
      <c r="AX149" s="164">
        <f t="shared" si="43"/>
        <v>7.6652299753094072E-4</v>
      </c>
      <c r="AY149" s="164">
        <f t="shared" si="43"/>
        <v>5.6301746038088431E-4</v>
      </c>
      <c r="AZ149" s="164">
        <f t="shared" si="43"/>
        <v>3.8696556100481836E-4</v>
      </c>
      <c r="BA149" s="164">
        <f t="shared" si="43"/>
        <v>3.0199001551389537E-4</v>
      </c>
      <c r="BB149" s="164">
        <f t="shared" si="43"/>
        <v>2.6712825326120904E-4</v>
      </c>
      <c r="BC149" s="164">
        <f t="shared" si="43"/>
        <v>2.4708273996591437E-4</v>
      </c>
      <c r="BD149" s="164">
        <f t="shared" si="43"/>
        <v>2.3531689520563278E-4</v>
      </c>
      <c r="BE149" s="164">
        <f t="shared" si="43"/>
        <v>2.6364207703594037E-4</v>
      </c>
      <c r="BF149" s="164">
        <f t="shared" si="43"/>
        <v>3.5166802672397342E-4</v>
      </c>
      <c r="BG149" s="164">
        <f t="shared" si="43"/>
        <v>5.7521907716932461E-4</v>
      </c>
      <c r="BH149" s="165">
        <f t="shared" si="43"/>
        <v>7.5170674857354916E-4</v>
      </c>
    </row>
    <row r="150" spans="2:60" x14ac:dyDescent="0.2">
      <c r="B150" s="104">
        <v>300353</v>
      </c>
      <c r="C150" s="105" t="s">
        <v>182</v>
      </c>
      <c r="D150" s="105" t="s">
        <v>75</v>
      </c>
      <c r="E150" s="23"/>
      <c r="F150" s="23"/>
      <c r="G150" s="23"/>
      <c r="H150" s="95">
        <f>P_EX_ref!L133</f>
        <v>1.6407545677174959</v>
      </c>
      <c r="I150" s="89">
        <f>P_EX_ref!M133</f>
        <v>1.6358359063675536</v>
      </c>
      <c r="J150" s="89">
        <f>P_EX_ref!N133</f>
        <v>1.58036189884236</v>
      </c>
      <c r="K150" s="89">
        <f>P_EX_ref!O133</f>
        <v>1.5269451866676615</v>
      </c>
      <c r="L150" s="177"/>
      <c r="M150" s="163">
        <f t="shared" si="42"/>
        <v>8.5690093005793882E-4</v>
      </c>
      <c r="N150" s="164">
        <f t="shared" si="42"/>
        <v>8.2365504697918808E-4</v>
      </c>
      <c r="O150" s="164">
        <f t="shared" si="42"/>
        <v>6.0498142165839167E-4</v>
      </c>
      <c r="P150" s="164">
        <f t="shared" si="42"/>
        <v>4.1580766442155719E-4</v>
      </c>
      <c r="Q150" s="164">
        <f t="shared" si="42"/>
        <v>3.2449854892358003E-4</v>
      </c>
      <c r="R150" s="164">
        <f t="shared" si="42"/>
        <v>2.8703839897569204E-4</v>
      </c>
      <c r="S150" s="164">
        <f t="shared" si="42"/>
        <v>2.6549881275565642E-4</v>
      </c>
      <c r="T150" s="164">
        <f t="shared" si="42"/>
        <v>2.5285601214824425E-4</v>
      </c>
      <c r="U150" s="164">
        <f t="shared" si="42"/>
        <v>2.8329238398090321E-4</v>
      </c>
      <c r="V150" s="164">
        <f t="shared" si="42"/>
        <v>3.7787926259932056E-4</v>
      </c>
      <c r="W150" s="164">
        <f t="shared" si="42"/>
        <v>6.1809247414015259E-4</v>
      </c>
      <c r="X150" s="165">
        <f t="shared" si="42"/>
        <v>8.0773448325133571E-4</v>
      </c>
      <c r="Y150" s="163">
        <f t="shared" si="40"/>
        <v>8.5433210863373945E-4</v>
      </c>
      <c r="Z150" s="164">
        <f t="shared" si="40"/>
        <v>8.2118589021133747E-4</v>
      </c>
      <c r="AA150" s="164">
        <f t="shared" si="40"/>
        <v>6.0316780565835594E-4</v>
      </c>
      <c r="AB150" s="164">
        <f t="shared" si="40"/>
        <v>4.1456115435342108E-4</v>
      </c>
      <c r="AC150" s="164">
        <f t="shared" si="40"/>
        <v>3.2352576572851441E-4</v>
      </c>
      <c r="AD150" s="164">
        <f t="shared" si="40"/>
        <v>2.86177913984963E-4</v>
      </c>
      <c r="AE150" s="164">
        <f t="shared" si="40"/>
        <v>2.6470289923242091E-4</v>
      </c>
      <c r="AF150" s="164">
        <f t="shared" si="40"/>
        <v>2.5209799926897232E-4</v>
      </c>
      <c r="AG150" s="164">
        <f t="shared" si="40"/>
        <v>2.8244312881060786E-4</v>
      </c>
      <c r="AH150" s="164">
        <f t="shared" si="40"/>
        <v>3.7674645446307526E-4</v>
      </c>
      <c r="AI150" s="164">
        <f t="shared" si="40"/>
        <v>6.1623955376859899E-4</v>
      </c>
      <c r="AJ150" s="165">
        <f t="shared" si="40"/>
        <v>8.053130532203282E-4</v>
      </c>
      <c r="AK150" s="163">
        <f t="shared" si="41"/>
        <v>8.231051556470626E-4</v>
      </c>
      <c r="AL150" s="164">
        <f t="shared" si="41"/>
        <v>7.9117047474490875E-4</v>
      </c>
      <c r="AM150" s="164">
        <f t="shared" si="41"/>
        <v>5.8112123557158728E-4</v>
      </c>
      <c r="AN150" s="164">
        <f t="shared" si="41"/>
        <v>3.994084033959517E-4</v>
      </c>
      <c r="AO150" s="164">
        <f t="shared" si="41"/>
        <v>3.1170047697454335E-4</v>
      </c>
      <c r="AP150" s="164">
        <f t="shared" si="41"/>
        <v>2.7571773792986302E-4</v>
      </c>
      <c r="AQ150" s="164">
        <f t="shared" si="41"/>
        <v>2.5502766297917184E-4</v>
      </c>
      <c r="AR150" s="164">
        <f t="shared" si="41"/>
        <v>2.4288348855159222E-4</v>
      </c>
      <c r="AS150" s="164">
        <f t="shared" si="41"/>
        <v>2.7211946402539501E-4</v>
      </c>
      <c r="AT150" s="164">
        <f t="shared" si="41"/>
        <v>3.629758801132128E-4</v>
      </c>
      <c r="AU150" s="164">
        <f t="shared" si="41"/>
        <v>5.9371519423722546E-4</v>
      </c>
      <c r="AV150" s="165">
        <f t="shared" si="41"/>
        <v>7.7587781065091967E-4</v>
      </c>
      <c r="AW150" s="163">
        <f t="shared" si="43"/>
        <v>7.9746281153019989E-4</v>
      </c>
      <c r="AX150" s="164">
        <f t="shared" si="43"/>
        <v>7.6652299753094072E-4</v>
      </c>
      <c r="AY150" s="164">
        <f t="shared" si="43"/>
        <v>5.6301746038088431E-4</v>
      </c>
      <c r="AZ150" s="164">
        <f t="shared" si="43"/>
        <v>3.8696556100481836E-4</v>
      </c>
      <c r="BA150" s="164">
        <f t="shared" si="43"/>
        <v>3.0199001551389537E-4</v>
      </c>
      <c r="BB150" s="164">
        <f t="shared" si="43"/>
        <v>2.6712825326120904E-4</v>
      </c>
      <c r="BC150" s="164">
        <f t="shared" si="43"/>
        <v>2.4708273996591437E-4</v>
      </c>
      <c r="BD150" s="164">
        <f t="shared" si="43"/>
        <v>2.3531689520563278E-4</v>
      </c>
      <c r="BE150" s="164">
        <f t="shared" si="43"/>
        <v>2.6364207703594037E-4</v>
      </c>
      <c r="BF150" s="164">
        <f t="shared" si="43"/>
        <v>3.5166802672397342E-4</v>
      </c>
      <c r="BG150" s="164">
        <f t="shared" si="43"/>
        <v>5.7521907716932461E-4</v>
      </c>
      <c r="BH150" s="165">
        <f t="shared" si="43"/>
        <v>7.5170674857354916E-4</v>
      </c>
    </row>
    <row r="151" spans="2:60" x14ac:dyDescent="0.2">
      <c r="B151" s="104">
        <v>300355</v>
      </c>
      <c r="C151" s="105" t="s">
        <v>183</v>
      </c>
      <c r="D151" s="105" t="s">
        <v>75</v>
      </c>
      <c r="E151" s="23"/>
      <c r="F151" s="23"/>
      <c r="G151" s="23"/>
      <c r="H151" s="95">
        <f>P_EX_ref!L134</f>
        <v>1.6407545677174959</v>
      </c>
      <c r="I151" s="89">
        <f>P_EX_ref!M134</f>
        <v>1.6358359063675536</v>
      </c>
      <c r="J151" s="89">
        <f>P_EX_ref!N134</f>
        <v>1.58036189884236</v>
      </c>
      <c r="K151" s="89">
        <f>P_EX_ref!O134</f>
        <v>1.5269451866676615</v>
      </c>
      <c r="L151" s="177"/>
      <c r="M151" s="163">
        <f t="shared" si="42"/>
        <v>8.5690093005793882E-4</v>
      </c>
      <c r="N151" s="164">
        <f t="shared" si="42"/>
        <v>8.2365504697918808E-4</v>
      </c>
      <c r="O151" s="164">
        <f t="shared" si="42"/>
        <v>6.0498142165839167E-4</v>
      </c>
      <c r="P151" s="164">
        <f t="shared" si="42"/>
        <v>4.1580766442155719E-4</v>
      </c>
      <c r="Q151" s="164">
        <f t="shared" si="42"/>
        <v>3.2449854892358003E-4</v>
      </c>
      <c r="R151" s="164">
        <f t="shared" si="42"/>
        <v>2.8703839897569204E-4</v>
      </c>
      <c r="S151" s="164">
        <f t="shared" si="42"/>
        <v>2.6549881275565642E-4</v>
      </c>
      <c r="T151" s="164">
        <f t="shared" si="42"/>
        <v>2.5285601214824425E-4</v>
      </c>
      <c r="U151" s="164">
        <f t="shared" si="42"/>
        <v>2.8329238398090321E-4</v>
      </c>
      <c r="V151" s="164">
        <f t="shared" si="42"/>
        <v>3.7787926259932056E-4</v>
      </c>
      <c r="W151" s="164">
        <f t="shared" si="42"/>
        <v>6.1809247414015259E-4</v>
      </c>
      <c r="X151" s="165">
        <f t="shared" si="42"/>
        <v>8.0773448325133571E-4</v>
      </c>
      <c r="Y151" s="163">
        <f t="shared" si="40"/>
        <v>8.5433210863373945E-4</v>
      </c>
      <c r="Z151" s="164">
        <f t="shared" si="40"/>
        <v>8.2118589021133747E-4</v>
      </c>
      <c r="AA151" s="164">
        <f t="shared" si="40"/>
        <v>6.0316780565835594E-4</v>
      </c>
      <c r="AB151" s="164">
        <f t="shared" si="40"/>
        <v>4.1456115435342108E-4</v>
      </c>
      <c r="AC151" s="164">
        <f t="shared" si="40"/>
        <v>3.2352576572851441E-4</v>
      </c>
      <c r="AD151" s="164">
        <f t="shared" si="40"/>
        <v>2.86177913984963E-4</v>
      </c>
      <c r="AE151" s="164">
        <f t="shared" si="40"/>
        <v>2.6470289923242091E-4</v>
      </c>
      <c r="AF151" s="164">
        <f t="shared" si="40"/>
        <v>2.5209799926897232E-4</v>
      </c>
      <c r="AG151" s="164">
        <f t="shared" si="40"/>
        <v>2.8244312881060786E-4</v>
      </c>
      <c r="AH151" s="164">
        <f t="shared" si="40"/>
        <v>3.7674645446307526E-4</v>
      </c>
      <c r="AI151" s="164">
        <f t="shared" si="40"/>
        <v>6.1623955376859899E-4</v>
      </c>
      <c r="AJ151" s="165">
        <f t="shared" si="40"/>
        <v>8.053130532203282E-4</v>
      </c>
      <c r="AK151" s="163">
        <f t="shared" si="41"/>
        <v>8.231051556470626E-4</v>
      </c>
      <c r="AL151" s="164">
        <f t="shared" si="41"/>
        <v>7.9117047474490875E-4</v>
      </c>
      <c r="AM151" s="164">
        <f t="shared" si="41"/>
        <v>5.8112123557158728E-4</v>
      </c>
      <c r="AN151" s="164">
        <f t="shared" si="41"/>
        <v>3.994084033959517E-4</v>
      </c>
      <c r="AO151" s="164">
        <f t="shared" si="41"/>
        <v>3.1170047697454335E-4</v>
      </c>
      <c r="AP151" s="164">
        <f t="shared" si="41"/>
        <v>2.7571773792986302E-4</v>
      </c>
      <c r="AQ151" s="164">
        <f t="shared" si="41"/>
        <v>2.5502766297917184E-4</v>
      </c>
      <c r="AR151" s="164">
        <f t="shared" si="41"/>
        <v>2.4288348855159222E-4</v>
      </c>
      <c r="AS151" s="164">
        <f t="shared" si="41"/>
        <v>2.7211946402539501E-4</v>
      </c>
      <c r="AT151" s="164">
        <f t="shared" si="41"/>
        <v>3.629758801132128E-4</v>
      </c>
      <c r="AU151" s="164">
        <f t="shared" si="41"/>
        <v>5.9371519423722546E-4</v>
      </c>
      <c r="AV151" s="165">
        <f t="shared" si="41"/>
        <v>7.7587781065091967E-4</v>
      </c>
      <c r="AW151" s="163">
        <f t="shared" si="43"/>
        <v>7.9746281153019989E-4</v>
      </c>
      <c r="AX151" s="164">
        <f t="shared" si="43"/>
        <v>7.6652299753094072E-4</v>
      </c>
      <c r="AY151" s="164">
        <f t="shared" si="43"/>
        <v>5.6301746038088431E-4</v>
      </c>
      <c r="AZ151" s="164">
        <f t="shared" si="43"/>
        <v>3.8696556100481836E-4</v>
      </c>
      <c r="BA151" s="164">
        <f t="shared" si="43"/>
        <v>3.0199001551389537E-4</v>
      </c>
      <c r="BB151" s="164">
        <f t="shared" si="43"/>
        <v>2.6712825326120904E-4</v>
      </c>
      <c r="BC151" s="164">
        <f t="shared" si="43"/>
        <v>2.4708273996591437E-4</v>
      </c>
      <c r="BD151" s="164">
        <f t="shared" si="43"/>
        <v>2.3531689520563278E-4</v>
      </c>
      <c r="BE151" s="164">
        <f t="shared" si="43"/>
        <v>2.6364207703594037E-4</v>
      </c>
      <c r="BF151" s="164">
        <f t="shared" si="43"/>
        <v>3.5166802672397342E-4</v>
      </c>
      <c r="BG151" s="164">
        <f t="shared" si="43"/>
        <v>5.7521907716932461E-4</v>
      </c>
      <c r="BH151" s="165">
        <f t="shared" si="43"/>
        <v>7.5170674857354916E-4</v>
      </c>
    </row>
    <row r="152" spans="2:60" x14ac:dyDescent="0.2">
      <c r="B152" s="104">
        <v>300360</v>
      </c>
      <c r="C152" s="105" t="s">
        <v>184</v>
      </c>
      <c r="D152" s="105" t="s">
        <v>75</v>
      </c>
      <c r="E152" s="23"/>
      <c r="F152" s="23"/>
      <c r="G152" s="23"/>
      <c r="H152" s="95">
        <f>P_EX_ref!L135</f>
        <v>1.6407545677174959</v>
      </c>
      <c r="I152" s="89">
        <f>P_EX_ref!M135</f>
        <v>1.6358359063675536</v>
      </c>
      <c r="J152" s="89">
        <f>P_EX_ref!N135</f>
        <v>1.58036189884236</v>
      </c>
      <c r="K152" s="89">
        <f>P_EX_ref!O135</f>
        <v>1.5269451866676615</v>
      </c>
      <c r="L152" s="177"/>
      <c r="M152" s="163">
        <f t="shared" si="42"/>
        <v>8.5690093005793882E-4</v>
      </c>
      <c r="N152" s="164">
        <f t="shared" si="42"/>
        <v>8.2365504697918808E-4</v>
      </c>
      <c r="O152" s="164">
        <f t="shared" si="42"/>
        <v>6.0498142165839167E-4</v>
      </c>
      <c r="P152" s="164">
        <f t="shared" si="42"/>
        <v>4.1580766442155719E-4</v>
      </c>
      <c r="Q152" s="164">
        <f t="shared" si="42"/>
        <v>3.2449854892358003E-4</v>
      </c>
      <c r="R152" s="164">
        <f t="shared" si="42"/>
        <v>2.8703839897569204E-4</v>
      </c>
      <c r="S152" s="164">
        <f t="shared" si="42"/>
        <v>2.6549881275565642E-4</v>
      </c>
      <c r="T152" s="164">
        <f t="shared" si="42"/>
        <v>2.5285601214824425E-4</v>
      </c>
      <c r="U152" s="164">
        <f t="shared" si="42"/>
        <v>2.8329238398090321E-4</v>
      </c>
      <c r="V152" s="164">
        <f t="shared" si="42"/>
        <v>3.7787926259932056E-4</v>
      </c>
      <c r="W152" s="164">
        <f t="shared" si="42"/>
        <v>6.1809247414015259E-4</v>
      </c>
      <c r="X152" s="165">
        <f t="shared" si="42"/>
        <v>8.0773448325133571E-4</v>
      </c>
      <c r="Y152" s="163">
        <f t="shared" si="40"/>
        <v>8.5433210863373945E-4</v>
      </c>
      <c r="Z152" s="164">
        <f t="shared" si="40"/>
        <v>8.2118589021133747E-4</v>
      </c>
      <c r="AA152" s="164">
        <f t="shared" si="40"/>
        <v>6.0316780565835594E-4</v>
      </c>
      <c r="AB152" s="164">
        <f t="shared" si="40"/>
        <v>4.1456115435342108E-4</v>
      </c>
      <c r="AC152" s="164">
        <f t="shared" si="40"/>
        <v>3.2352576572851441E-4</v>
      </c>
      <c r="AD152" s="164">
        <f t="shared" si="40"/>
        <v>2.86177913984963E-4</v>
      </c>
      <c r="AE152" s="164">
        <f t="shared" si="40"/>
        <v>2.6470289923242091E-4</v>
      </c>
      <c r="AF152" s="164">
        <f t="shared" si="40"/>
        <v>2.5209799926897232E-4</v>
      </c>
      <c r="AG152" s="164">
        <f t="shared" si="40"/>
        <v>2.8244312881060786E-4</v>
      </c>
      <c r="AH152" s="164">
        <f t="shared" si="40"/>
        <v>3.7674645446307526E-4</v>
      </c>
      <c r="AI152" s="164">
        <f t="shared" si="40"/>
        <v>6.1623955376859899E-4</v>
      </c>
      <c r="AJ152" s="165">
        <f t="shared" si="40"/>
        <v>8.053130532203282E-4</v>
      </c>
      <c r="AK152" s="163">
        <f t="shared" si="41"/>
        <v>8.231051556470626E-4</v>
      </c>
      <c r="AL152" s="164">
        <f t="shared" si="41"/>
        <v>7.9117047474490875E-4</v>
      </c>
      <c r="AM152" s="164">
        <f t="shared" si="41"/>
        <v>5.8112123557158728E-4</v>
      </c>
      <c r="AN152" s="164">
        <f t="shared" si="41"/>
        <v>3.994084033959517E-4</v>
      </c>
      <c r="AO152" s="164">
        <f t="shared" si="41"/>
        <v>3.1170047697454335E-4</v>
      </c>
      <c r="AP152" s="164">
        <f t="shared" si="41"/>
        <v>2.7571773792986302E-4</v>
      </c>
      <c r="AQ152" s="164">
        <f t="shared" si="41"/>
        <v>2.5502766297917184E-4</v>
      </c>
      <c r="AR152" s="164">
        <f t="shared" si="41"/>
        <v>2.4288348855159222E-4</v>
      </c>
      <c r="AS152" s="164">
        <f t="shared" si="41"/>
        <v>2.7211946402539501E-4</v>
      </c>
      <c r="AT152" s="164">
        <f t="shared" si="41"/>
        <v>3.629758801132128E-4</v>
      </c>
      <c r="AU152" s="164">
        <f t="shared" si="41"/>
        <v>5.9371519423722546E-4</v>
      </c>
      <c r="AV152" s="165">
        <f t="shared" si="41"/>
        <v>7.7587781065091967E-4</v>
      </c>
      <c r="AW152" s="163">
        <f t="shared" si="43"/>
        <v>7.9746281153019989E-4</v>
      </c>
      <c r="AX152" s="164">
        <f t="shared" si="43"/>
        <v>7.6652299753094072E-4</v>
      </c>
      <c r="AY152" s="164">
        <f t="shared" si="43"/>
        <v>5.6301746038088431E-4</v>
      </c>
      <c r="AZ152" s="164">
        <f t="shared" si="43"/>
        <v>3.8696556100481836E-4</v>
      </c>
      <c r="BA152" s="164">
        <f t="shared" si="43"/>
        <v>3.0199001551389537E-4</v>
      </c>
      <c r="BB152" s="164">
        <f t="shared" si="43"/>
        <v>2.6712825326120904E-4</v>
      </c>
      <c r="BC152" s="164">
        <f t="shared" si="43"/>
        <v>2.4708273996591437E-4</v>
      </c>
      <c r="BD152" s="164">
        <f t="shared" si="43"/>
        <v>2.3531689520563278E-4</v>
      </c>
      <c r="BE152" s="164">
        <f t="shared" si="43"/>
        <v>2.6364207703594037E-4</v>
      </c>
      <c r="BF152" s="164">
        <f t="shared" si="43"/>
        <v>3.5166802672397342E-4</v>
      </c>
      <c r="BG152" s="164">
        <f t="shared" si="43"/>
        <v>5.7521907716932461E-4</v>
      </c>
      <c r="BH152" s="165">
        <f t="shared" si="43"/>
        <v>7.5170674857354916E-4</v>
      </c>
    </row>
    <row r="153" spans="2:60" x14ac:dyDescent="0.2">
      <c r="B153" s="104">
        <v>300363</v>
      </c>
      <c r="C153" s="105" t="s">
        <v>185</v>
      </c>
      <c r="D153" s="105" t="s">
        <v>73</v>
      </c>
      <c r="E153" s="23"/>
      <c r="F153" s="23"/>
      <c r="G153" s="23"/>
      <c r="H153" s="95">
        <f>P_EX_ref!L136</f>
        <v>1.6407545677174959</v>
      </c>
      <c r="I153" s="89">
        <f>P_EX_ref!M136</f>
        <v>1.6358359063675536</v>
      </c>
      <c r="J153" s="89">
        <f>P_EX_ref!N136</f>
        <v>1.58036189884236</v>
      </c>
      <c r="K153" s="89">
        <f>P_EX_ref!O136</f>
        <v>1.5269451866676615</v>
      </c>
      <c r="L153" s="177"/>
      <c r="M153" s="163">
        <f t="shared" si="42"/>
        <v>8.5690093005793882E-4</v>
      </c>
      <c r="N153" s="164">
        <f t="shared" si="42"/>
        <v>8.2365504697918808E-4</v>
      </c>
      <c r="O153" s="164">
        <f t="shared" si="42"/>
        <v>6.0498142165839167E-4</v>
      </c>
      <c r="P153" s="164">
        <f t="shared" si="42"/>
        <v>4.1580766442155719E-4</v>
      </c>
      <c r="Q153" s="164">
        <f t="shared" si="42"/>
        <v>3.2449854892358003E-4</v>
      </c>
      <c r="R153" s="164">
        <f t="shared" si="42"/>
        <v>2.8703839897569204E-4</v>
      </c>
      <c r="S153" s="164">
        <f t="shared" si="42"/>
        <v>2.6549881275565642E-4</v>
      </c>
      <c r="T153" s="164">
        <f t="shared" si="42"/>
        <v>2.5285601214824425E-4</v>
      </c>
      <c r="U153" s="164">
        <f t="shared" si="42"/>
        <v>2.8329238398090321E-4</v>
      </c>
      <c r="V153" s="164">
        <f t="shared" si="42"/>
        <v>3.7787926259932056E-4</v>
      </c>
      <c r="W153" s="164">
        <f t="shared" si="42"/>
        <v>6.1809247414015259E-4</v>
      </c>
      <c r="X153" s="165">
        <f t="shared" si="42"/>
        <v>8.0773448325133571E-4</v>
      </c>
      <c r="Y153" s="163">
        <f t="shared" si="40"/>
        <v>8.5433210863373945E-4</v>
      </c>
      <c r="Z153" s="164">
        <f t="shared" si="40"/>
        <v>8.2118589021133747E-4</v>
      </c>
      <c r="AA153" s="164">
        <f t="shared" si="40"/>
        <v>6.0316780565835594E-4</v>
      </c>
      <c r="AB153" s="164">
        <f t="shared" si="40"/>
        <v>4.1456115435342108E-4</v>
      </c>
      <c r="AC153" s="164">
        <f t="shared" si="40"/>
        <v>3.2352576572851441E-4</v>
      </c>
      <c r="AD153" s="164">
        <f t="shared" si="40"/>
        <v>2.86177913984963E-4</v>
      </c>
      <c r="AE153" s="164">
        <f t="shared" si="40"/>
        <v>2.6470289923242091E-4</v>
      </c>
      <c r="AF153" s="164">
        <f t="shared" si="40"/>
        <v>2.5209799926897232E-4</v>
      </c>
      <c r="AG153" s="164">
        <f t="shared" si="40"/>
        <v>2.8244312881060786E-4</v>
      </c>
      <c r="AH153" s="164">
        <f t="shared" si="40"/>
        <v>3.7674645446307526E-4</v>
      </c>
      <c r="AI153" s="164">
        <f t="shared" si="40"/>
        <v>6.1623955376859899E-4</v>
      </c>
      <c r="AJ153" s="165">
        <f t="shared" si="40"/>
        <v>8.053130532203282E-4</v>
      </c>
      <c r="AK153" s="163">
        <f t="shared" si="41"/>
        <v>8.231051556470626E-4</v>
      </c>
      <c r="AL153" s="164">
        <f t="shared" si="41"/>
        <v>7.9117047474490875E-4</v>
      </c>
      <c r="AM153" s="164">
        <f t="shared" si="41"/>
        <v>5.8112123557158728E-4</v>
      </c>
      <c r="AN153" s="164">
        <f t="shared" si="41"/>
        <v>3.994084033959517E-4</v>
      </c>
      <c r="AO153" s="164">
        <f t="shared" si="41"/>
        <v>3.1170047697454335E-4</v>
      </c>
      <c r="AP153" s="164">
        <f t="shared" si="41"/>
        <v>2.7571773792986302E-4</v>
      </c>
      <c r="AQ153" s="164">
        <f t="shared" si="41"/>
        <v>2.5502766297917184E-4</v>
      </c>
      <c r="AR153" s="164">
        <f t="shared" si="41"/>
        <v>2.4288348855159222E-4</v>
      </c>
      <c r="AS153" s="164">
        <f t="shared" si="41"/>
        <v>2.7211946402539501E-4</v>
      </c>
      <c r="AT153" s="164">
        <f t="shared" si="41"/>
        <v>3.629758801132128E-4</v>
      </c>
      <c r="AU153" s="164">
        <f t="shared" si="41"/>
        <v>5.9371519423722546E-4</v>
      </c>
      <c r="AV153" s="165">
        <f t="shared" si="41"/>
        <v>7.7587781065091967E-4</v>
      </c>
      <c r="AW153" s="163">
        <f t="shared" si="43"/>
        <v>7.9746281153019989E-4</v>
      </c>
      <c r="AX153" s="164">
        <f t="shared" si="43"/>
        <v>7.6652299753094072E-4</v>
      </c>
      <c r="AY153" s="164">
        <f t="shared" si="43"/>
        <v>5.6301746038088431E-4</v>
      </c>
      <c r="AZ153" s="164">
        <f t="shared" si="43"/>
        <v>3.8696556100481836E-4</v>
      </c>
      <c r="BA153" s="164">
        <f t="shared" si="43"/>
        <v>3.0199001551389537E-4</v>
      </c>
      <c r="BB153" s="164">
        <f t="shared" si="43"/>
        <v>2.6712825326120904E-4</v>
      </c>
      <c r="BC153" s="164">
        <f t="shared" si="43"/>
        <v>2.4708273996591437E-4</v>
      </c>
      <c r="BD153" s="164">
        <f t="shared" si="43"/>
        <v>2.3531689520563278E-4</v>
      </c>
      <c r="BE153" s="164">
        <f t="shared" si="43"/>
        <v>2.6364207703594037E-4</v>
      </c>
      <c r="BF153" s="164">
        <f t="shared" si="43"/>
        <v>3.5166802672397342E-4</v>
      </c>
      <c r="BG153" s="164">
        <f t="shared" si="43"/>
        <v>5.7521907716932461E-4</v>
      </c>
      <c r="BH153" s="165">
        <f t="shared" si="43"/>
        <v>7.5170674857354916E-4</v>
      </c>
    </row>
    <row r="154" spans="2:60" x14ac:dyDescent="0.2">
      <c r="B154" s="104">
        <v>300366</v>
      </c>
      <c r="C154" s="105" t="s">
        <v>186</v>
      </c>
      <c r="D154" s="105" t="s">
        <v>73</v>
      </c>
      <c r="E154" s="23"/>
      <c r="F154" s="23"/>
      <c r="G154" s="23"/>
      <c r="H154" s="95">
        <f>P_EX_ref!L137</f>
        <v>1.6407545677174959</v>
      </c>
      <c r="I154" s="89">
        <f>P_EX_ref!M137</f>
        <v>1.6358359063675536</v>
      </c>
      <c r="J154" s="89">
        <f>P_EX_ref!N137</f>
        <v>1.58036189884236</v>
      </c>
      <c r="K154" s="89">
        <f>P_EX_ref!O137</f>
        <v>1.5269451866676615</v>
      </c>
      <c r="L154" s="177"/>
      <c r="M154" s="163">
        <f t="shared" si="42"/>
        <v>8.5690093005793882E-4</v>
      </c>
      <c r="N154" s="164">
        <f t="shared" si="42"/>
        <v>8.2365504697918808E-4</v>
      </c>
      <c r="O154" s="164">
        <f t="shared" si="42"/>
        <v>6.0498142165839167E-4</v>
      </c>
      <c r="P154" s="164">
        <f t="shared" si="42"/>
        <v>4.1580766442155719E-4</v>
      </c>
      <c r="Q154" s="164">
        <f t="shared" si="42"/>
        <v>3.2449854892358003E-4</v>
      </c>
      <c r="R154" s="164">
        <f t="shared" si="42"/>
        <v>2.8703839897569204E-4</v>
      </c>
      <c r="S154" s="164">
        <f t="shared" si="42"/>
        <v>2.6549881275565642E-4</v>
      </c>
      <c r="T154" s="164">
        <f t="shared" si="42"/>
        <v>2.5285601214824425E-4</v>
      </c>
      <c r="U154" s="164">
        <f t="shared" si="42"/>
        <v>2.8329238398090321E-4</v>
      </c>
      <c r="V154" s="164">
        <f t="shared" si="42"/>
        <v>3.7787926259932056E-4</v>
      </c>
      <c r="W154" s="164">
        <f t="shared" si="42"/>
        <v>6.1809247414015259E-4</v>
      </c>
      <c r="X154" s="165">
        <f t="shared" si="42"/>
        <v>8.0773448325133571E-4</v>
      </c>
      <c r="Y154" s="163">
        <f t="shared" si="40"/>
        <v>8.5433210863373945E-4</v>
      </c>
      <c r="Z154" s="164">
        <f t="shared" si="40"/>
        <v>8.2118589021133747E-4</v>
      </c>
      <c r="AA154" s="164">
        <f t="shared" si="40"/>
        <v>6.0316780565835594E-4</v>
      </c>
      <c r="AB154" s="164">
        <f t="shared" si="40"/>
        <v>4.1456115435342108E-4</v>
      </c>
      <c r="AC154" s="164">
        <f t="shared" si="40"/>
        <v>3.2352576572851441E-4</v>
      </c>
      <c r="AD154" s="164">
        <f t="shared" si="40"/>
        <v>2.86177913984963E-4</v>
      </c>
      <c r="AE154" s="164">
        <f t="shared" si="40"/>
        <v>2.6470289923242091E-4</v>
      </c>
      <c r="AF154" s="164">
        <f t="shared" si="40"/>
        <v>2.5209799926897232E-4</v>
      </c>
      <c r="AG154" s="164">
        <f t="shared" si="40"/>
        <v>2.8244312881060786E-4</v>
      </c>
      <c r="AH154" s="164">
        <f t="shared" si="40"/>
        <v>3.7674645446307526E-4</v>
      </c>
      <c r="AI154" s="164">
        <f t="shared" si="40"/>
        <v>6.1623955376859899E-4</v>
      </c>
      <c r="AJ154" s="165">
        <f t="shared" si="40"/>
        <v>8.053130532203282E-4</v>
      </c>
      <c r="AK154" s="163">
        <f t="shared" si="41"/>
        <v>8.231051556470626E-4</v>
      </c>
      <c r="AL154" s="164">
        <f t="shared" si="41"/>
        <v>7.9117047474490875E-4</v>
      </c>
      <c r="AM154" s="164">
        <f t="shared" si="41"/>
        <v>5.8112123557158728E-4</v>
      </c>
      <c r="AN154" s="164">
        <f t="shared" si="41"/>
        <v>3.994084033959517E-4</v>
      </c>
      <c r="AO154" s="164">
        <f t="shared" si="41"/>
        <v>3.1170047697454335E-4</v>
      </c>
      <c r="AP154" s="164">
        <f t="shared" si="41"/>
        <v>2.7571773792986302E-4</v>
      </c>
      <c r="AQ154" s="164">
        <f t="shared" si="41"/>
        <v>2.5502766297917184E-4</v>
      </c>
      <c r="AR154" s="164">
        <f t="shared" si="41"/>
        <v>2.4288348855159222E-4</v>
      </c>
      <c r="AS154" s="164">
        <f t="shared" si="41"/>
        <v>2.7211946402539501E-4</v>
      </c>
      <c r="AT154" s="164">
        <f t="shared" si="41"/>
        <v>3.629758801132128E-4</v>
      </c>
      <c r="AU154" s="164">
        <f t="shared" si="41"/>
        <v>5.9371519423722546E-4</v>
      </c>
      <c r="AV154" s="165">
        <f t="shared" si="41"/>
        <v>7.7587781065091967E-4</v>
      </c>
      <c r="AW154" s="163">
        <f t="shared" si="43"/>
        <v>7.9746281153019989E-4</v>
      </c>
      <c r="AX154" s="164">
        <f t="shared" si="43"/>
        <v>7.6652299753094072E-4</v>
      </c>
      <c r="AY154" s="164">
        <f t="shared" si="43"/>
        <v>5.6301746038088431E-4</v>
      </c>
      <c r="AZ154" s="164">
        <f t="shared" si="43"/>
        <v>3.8696556100481836E-4</v>
      </c>
      <c r="BA154" s="164">
        <f t="shared" si="43"/>
        <v>3.0199001551389537E-4</v>
      </c>
      <c r="BB154" s="164">
        <f t="shared" si="43"/>
        <v>2.6712825326120904E-4</v>
      </c>
      <c r="BC154" s="164">
        <f t="shared" si="43"/>
        <v>2.4708273996591437E-4</v>
      </c>
      <c r="BD154" s="164">
        <f t="shared" si="43"/>
        <v>2.3531689520563278E-4</v>
      </c>
      <c r="BE154" s="164">
        <f t="shared" si="43"/>
        <v>2.6364207703594037E-4</v>
      </c>
      <c r="BF154" s="164">
        <f t="shared" si="43"/>
        <v>3.5166802672397342E-4</v>
      </c>
      <c r="BG154" s="164">
        <f t="shared" si="43"/>
        <v>5.7521907716932461E-4</v>
      </c>
      <c r="BH154" s="165">
        <f t="shared" si="43"/>
        <v>7.5170674857354916E-4</v>
      </c>
    </row>
    <row r="155" spans="2:60" x14ac:dyDescent="0.2">
      <c r="B155" s="104">
        <v>300373</v>
      </c>
      <c r="C155" s="105" t="s">
        <v>187</v>
      </c>
      <c r="D155" s="105" t="s">
        <v>75</v>
      </c>
      <c r="E155" s="23"/>
      <c r="F155" s="23"/>
      <c r="G155" s="23"/>
      <c r="H155" s="95">
        <f>P_EX_ref!L138</f>
        <v>1.6407545677174959</v>
      </c>
      <c r="I155" s="89">
        <f>P_EX_ref!M138</f>
        <v>1.6358359063675536</v>
      </c>
      <c r="J155" s="89">
        <f>P_EX_ref!N138</f>
        <v>1.58036189884236</v>
      </c>
      <c r="K155" s="89">
        <f>P_EX_ref!O138</f>
        <v>1.5269451866676615</v>
      </c>
      <c r="L155" s="177"/>
      <c r="M155" s="163">
        <f t="shared" si="42"/>
        <v>8.5690093005793882E-4</v>
      </c>
      <c r="N155" s="164">
        <f t="shared" si="42"/>
        <v>8.2365504697918808E-4</v>
      </c>
      <c r="O155" s="164">
        <f t="shared" si="42"/>
        <v>6.0498142165839167E-4</v>
      </c>
      <c r="P155" s="164">
        <f t="shared" si="42"/>
        <v>4.1580766442155719E-4</v>
      </c>
      <c r="Q155" s="164">
        <f t="shared" si="42"/>
        <v>3.2449854892358003E-4</v>
      </c>
      <c r="R155" s="164">
        <f t="shared" si="42"/>
        <v>2.8703839897569204E-4</v>
      </c>
      <c r="S155" s="164">
        <f t="shared" si="42"/>
        <v>2.6549881275565642E-4</v>
      </c>
      <c r="T155" s="164">
        <f t="shared" si="42"/>
        <v>2.5285601214824425E-4</v>
      </c>
      <c r="U155" s="164">
        <f t="shared" si="42"/>
        <v>2.8329238398090321E-4</v>
      </c>
      <c r="V155" s="164">
        <f t="shared" si="42"/>
        <v>3.7787926259932056E-4</v>
      </c>
      <c r="W155" s="164">
        <f t="shared" si="42"/>
        <v>6.1809247414015259E-4</v>
      </c>
      <c r="X155" s="165">
        <f t="shared" si="42"/>
        <v>8.0773448325133571E-4</v>
      </c>
      <c r="Y155" s="163">
        <f t="shared" si="40"/>
        <v>8.5433210863373945E-4</v>
      </c>
      <c r="Z155" s="164">
        <f t="shared" si="40"/>
        <v>8.2118589021133747E-4</v>
      </c>
      <c r="AA155" s="164">
        <f t="shared" si="40"/>
        <v>6.0316780565835594E-4</v>
      </c>
      <c r="AB155" s="164">
        <f t="shared" si="40"/>
        <v>4.1456115435342108E-4</v>
      </c>
      <c r="AC155" s="164">
        <f t="shared" si="40"/>
        <v>3.2352576572851441E-4</v>
      </c>
      <c r="AD155" s="164">
        <f t="shared" si="40"/>
        <v>2.86177913984963E-4</v>
      </c>
      <c r="AE155" s="164">
        <f t="shared" si="40"/>
        <v>2.6470289923242091E-4</v>
      </c>
      <c r="AF155" s="164">
        <f t="shared" si="40"/>
        <v>2.5209799926897232E-4</v>
      </c>
      <c r="AG155" s="164">
        <f t="shared" si="40"/>
        <v>2.8244312881060786E-4</v>
      </c>
      <c r="AH155" s="164">
        <f t="shared" si="40"/>
        <v>3.7674645446307526E-4</v>
      </c>
      <c r="AI155" s="164">
        <f t="shared" si="40"/>
        <v>6.1623955376859899E-4</v>
      </c>
      <c r="AJ155" s="165">
        <f t="shared" si="40"/>
        <v>8.053130532203282E-4</v>
      </c>
      <c r="AK155" s="163">
        <f t="shared" si="41"/>
        <v>8.231051556470626E-4</v>
      </c>
      <c r="AL155" s="164">
        <f t="shared" si="41"/>
        <v>7.9117047474490875E-4</v>
      </c>
      <c r="AM155" s="164">
        <f t="shared" si="41"/>
        <v>5.8112123557158728E-4</v>
      </c>
      <c r="AN155" s="164">
        <f t="shared" si="41"/>
        <v>3.994084033959517E-4</v>
      </c>
      <c r="AO155" s="164">
        <f t="shared" si="41"/>
        <v>3.1170047697454335E-4</v>
      </c>
      <c r="AP155" s="164">
        <f t="shared" si="41"/>
        <v>2.7571773792986302E-4</v>
      </c>
      <c r="AQ155" s="164">
        <f t="shared" si="41"/>
        <v>2.5502766297917184E-4</v>
      </c>
      <c r="AR155" s="164">
        <f t="shared" si="41"/>
        <v>2.4288348855159222E-4</v>
      </c>
      <c r="AS155" s="164">
        <f t="shared" si="41"/>
        <v>2.7211946402539501E-4</v>
      </c>
      <c r="AT155" s="164">
        <f t="shared" si="41"/>
        <v>3.629758801132128E-4</v>
      </c>
      <c r="AU155" s="164">
        <f t="shared" si="41"/>
        <v>5.9371519423722546E-4</v>
      </c>
      <c r="AV155" s="165">
        <f t="shared" si="41"/>
        <v>7.7587781065091967E-4</v>
      </c>
      <c r="AW155" s="163">
        <f t="shared" si="43"/>
        <v>7.9746281153019989E-4</v>
      </c>
      <c r="AX155" s="164">
        <f t="shared" si="43"/>
        <v>7.6652299753094072E-4</v>
      </c>
      <c r="AY155" s="164">
        <f t="shared" si="43"/>
        <v>5.6301746038088431E-4</v>
      </c>
      <c r="AZ155" s="164">
        <f t="shared" si="43"/>
        <v>3.8696556100481836E-4</v>
      </c>
      <c r="BA155" s="164">
        <f t="shared" si="43"/>
        <v>3.0199001551389537E-4</v>
      </c>
      <c r="BB155" s="164">
        <f t="shared" si="43"/>
        <v>2.6712825326120904E-4</v>
      </c>
      <c r="BC155" s="164">
        <f t="shared" si="43"/>
        <v>2.4708273996591437E-4</v>
      </c>
      <c r="BD155" s="164">
        <f t="shared" si="43"/>
        <v>2.3531689520563278E-4</v>
      </c>
      <c r="BE155" s="164">
        <f t="shared" si="43"/>
        <v>2.6364207703594037E-4</v>
      </c>
      <c r="BF155" s="164">
        <f t="shared" si="43"/>
        <v>3.5166802672397342E-4</v>
      </c>
      <c r="BG155" s="164">
        <f t="shared" si="43"/>
        <v>5.7521907716932461E-4</v>
      </c>
      <c r="BH155" s="165">
        <f t="shared" si="43"/>
        <v>7.5170674857354916E-4</v>
      </c>
    </row>
    <row r="156" spans="2:60" x14ac:dyDescent="0.2">
      <c r="B156" s="104">
        <v>300375</v>
      </c>
      <c r="C156" s="105" t="s">
        <v>188</v>
      </c>
      <c r="D156" s="105" t="s">
        <v>73</v>
      </c>
      <c r="E156" s="23"/>
      <c r="F156" s="23"/>
      <c r="G156" s="23"/>
      <c r="H156" s="95">
        <f>P_EX_ref!L139</f>
        <v>1.6407545677174959</v>
      </c>
      <c r="I156" s="89">
        <f>P_EX_ref!M139</f>
        <v>1.6358359063675536</v>
      </c>
      <c r="J156" s="89">
        <f>P_EX_ref!N139</f>
        <v>1.58036189884236</v>
      </c>
      <c r="K156" s="89">
        <f>P_EX_ref!O139</f>
        <v>1.5269451866676615</v>
      </c>
      <c r="L156" s="177"/>
      <c r="M156" s="163">
        <f t="shared" si="42"/>
        <v>8.5690093005793882E-4</v>
      </c>
      <c r="N156" s="164">
        <f t="shared" si="42"/>
        <v>8.2365504697918808E-4</v>
      </c>
      <c r="O156" s="164">
        <f t="shared" si="42"/>
        <v>6.0498142165839167E-4</v>
      </c>
      <c r="P156" s="164">
        <f t="shared" si="42"/>
        <v>4.1580766442155719E-4</v>
      </c>
      <c r="Q156" s="164">
        <f t="shared" si="42"/>
        <v>3.2449854892358003E-4</v>
      </c>
      <c r="R156" s="164">
        <f t="shared" si="42"/>
        <v>2.8703839897569204E-4</v>
      </c>
      <c r="S156" s="164">
        <f t="shared" si="42"/>
        <v>2.6549881275565642E-4</v>
      </c>
      <c r="T156" s="164">
        <f t="shared" si="42"/>
        <v>2.5285601214824425E-4</v>
      </c>
      <c r="U156" s="164">
        <f t="shared" si="42"/>
        <v>2.8329238398090321E-4</v>
      </c>
      <c r="V156" s="164">
        <f t="shared" si="42"/>
        <v>3.7787926259932056E-4</v>
      </c>
      <c r="W156" s="164">
        <f t="shared" si="42"/>
        <v>6.1809247414015259E-4</v>
      </c>
      <c r="X156" s="165">
        <f t="shared" si="42"/>
        <v>8.0773448325133571E-4</v>
      </c>
      <c r="Y156" s="163">
        <f t="shared" si="40"/>
        <v>8.5433210863373945E-4</v>
      </c>
      <c r="Z156" s="164">
        <f t="shared" si="40"/>
        <v>8.2118589021133747E-4</v>
      </c>
      <c r="AA156" s="164">
        <f t="shared" si="40"/>
        <v>6.0316780565835594E-4</v>
      </c>
      <c r="AB156" s="164">
        <f t="shared" ref="AB156:AJ156" si="44">$I156*AB$34*AB$35*AB$36</f>
        <v>4.1456115435342108E-4</v>
      </c>
      <c r="AC156" s="164">
        <f t="shared" si="44"/>
        <v>3.2352576572851441E-4</v>
      </c>
      <c r="AD156" s="164">
        <f t="shared" si="44"/>
        <v>2.86177913984963E-4</v>
      </c>
      <c r="AE156" s="164">
        <f t="shared" si="44"/>
        <v>2.6470289923242091E-4</v>
      </c>
      <c r="AF156" s="164">
        <f t="shared" si="44"/>
        <v>2.5209799926897232E-4</v>
      </c>
      <c r="AG156" s="164">
        <f t="shared" si="44"/>
        <v>2.8244312881060786E-4</v>
      </c>
      <c r="AH156" s="164">
        <f t="shared" si="44"/>
        <v>3.7674645446307526E-4</v>
      </c>
      <c r="AI156" s="164">
        <f t="shared" si="44"/>
        <v>6.1623955376859899E-4</v>
      </c>
      <c r="AJ156" s="165">
        <f t="shared" si="44"/>
        <v>8.053130532203282E-4</v>
      </c>
      <c r="AK156" s="163">
        <f t="shared" si="41"/>
        <v>8.231051556470626E-4</v>
      </c>
      <c r="AL156" s="164">
        <f t="shared" si="41"/>
        <v>7.9117047474490875E-4</v>
      </c>
      <c r="AM156" s="164">
        <f t="shared" si="41"/>
        <v>5.8112123557158728E-4</v>
      </c>
      <c r="AN156" s="164">
        <f t="shared" ref="AN156:AV156" si="45">$J156*AN$34*AN$35*AN$36</f>
        <v>3.994084033959517E-4</v>
      </c>
      <c r="AO156" s="164">
        <f t="shared" si="45"/>
        <v>3.1170047697454335E-4</v>
      </c>
      <c r="AP156" s="164">
        <f t="shared" si="45"/>
        <v>2.7571773792986302E-4</v>
      </c>
      <c r="AQ156" s="164">
        <f t="shared" si="45"/>
        <v>2.5502766297917184E-4</v>
      </c>
      <c r="AR156" s="164">
        <f t="shared" si="45"/>
        <v>2.4288348855159222E-4</v>
      </c>
      <c r="AS156" s="164">
        <f t="shared" si="45"/>
        <v>2.7211946402539501E-4</v>
      </c>
      <c r="AT156" s="164">
        <f t="shared" si="45"/>
        <v>3.629758801132128E-4</v>
      </c>
      <c r="AU156" s="164">
        <f t="shared" si="45"/>
        <v>5.9371519423722546E-4</v>
      </c>
      <c r="AV156" s="165">
        <f t="shared" si="45"/>
        <v>7.7587781065091967E-4</v>
      </c>
      <c r="AW156" s="163">
        <f t="shared" si="43"/>
        <v>7.9746281153019989E-4</v>
      </c>
      <c r="AX156" s="164">
        <f t="shared" si="43"/>
        <v>7.6652299753094072E-4</v>
      </c>
      <c r="AY156" s="164">
        <f t="shared" si="43"/>
        <v>5.6301746038088431E-4</v>
      </c>
      <c r="AZ156" s="164">
        <f t="shared" si="43"/>
        <v>3.8696556100481836E-4</v>
      </c>
      <c r="BA156" s="164">
        <f t="shared" si="43"/>
        <v>3.0199001551389537E-4</v>
      </c>
      <c r="BB156" s="164">
        <f t="shared" si="43"/>
        <v>2.6712825326120904E-4</v>
      </c>
      <c r="BC156" s="164">
        <f t="shared" si="43"/>
        <v>2.4708273996591437E-4</v>
      </c>
      <c r="BD156" s="164">
        <f t="shared" si="43"/>
        <v>2.3531689520563278E-4</v>
      </c>
      <c r="BE156" s="164">
        <f t="shared" si="43"/>
        <v>2.6364207703594037E-4</v>
      </c>
      <c r="BF156" s="164">
        <f t="shared" si="43"/>
        <v>3.5166802672397342E-4</v>
      </c>
      <c r="BG156" s="164">
        <f t="shared" si="43"/>
        <v>5.7521907716932461E-4</v>
      </c>
      <c r="BH156" s="165">
        <f t="shared" si="43"/>
        <v>7.5170674857354916E-4</v>
      </c>
    </row>
    <row r="157" spans="2:60" x14ac:dyDescent="0.2">
      <c r="B157" s="104">
        <v>300378</v>
      </c>
      <c r="C157" s="105" t="s">
        <v>189</v>
      </c>
      <c r="D157" s="105" t="s">
        <v>73</v>
      </c>
      <c r="E157" s="23"/>
      <c r="F157" s="23"/>
      <c r="G157" s="23"/>
      <c r="H157" s="95">
        <f>P_EX_ref!L140</f>
        <v>1.6407545677174959</v>
      </c>
      <c r="I157" s="89">
        <f>P_EX_ref!M140</f>
        <v>1.6358359063675536</v>
      </c>
      <c r="J157" s="89">
        <f>P_EX_ref!N140</f>
        <v>1.58036189884236</v>
      </c>
      <c r="K157" s="89">
        <f>P_EX_ref!O140</f>
        <v>1.5269451866676615</v>
      </c>
      <c r="L157" s="177"/>
      <c r="M157" s="163">
        <f t="shared" si="42"/>
        <v>8.5690093005793882E-4</v>
      </c>
      <c r="N157" s="164">
        <f t="shared" si="42"/>
        <v>8.2365504697918808E-4</v>
      </c>
      <c r="O157" s="164">
        <f t="shared" si="42"/>
        <v>6.0498142165839167E-4</v>
      </c>
      <c r="P157" s="164">
        <f t="shared" si="42"/>
        <v>4.1580766442155719E-4</v>
      </c>
      <c r="Q157" s="164">
        <f t="shared" si="42"/>
        <v>3.2449854892358003E-4</v>
      </c>
      <c r="R157" s="164">
        <f t="shared" si="42"/>
        <v>2.8703839897569204E-4</v>
      </c>
      <c r="S157" s="164">
        <f t="shared" si="42"/>
        <v>2.6549881275565642E-4</v>
      </c>
      <c r="T157" s="164">
        <f t="shared" si="42"/>
        <v>2.5285601214824425E-4</v>
      </c>
      <c r="U157" s="164">
        <f t="shared" si="42"/>
        <v>2.8329238398090321E-4</v>
      </c>
      <c r="V157" s="164">
        <f t="shared" si="42"/>
        <v>3.7787926259932056E-4</v>
      </c>
      <c r="W157" s="164">
        <f t="shared" si="42"/>
        <v>6.1809247414015259E-4</v>
      </c>
      <c r="X157" s="165">
        <f t="shared" si="42"/>
        <v>8.0773448325133571E-4</v>
      </c>
      <c r="Y157" s="163">
        <f t="shared" ref="Y157:AJ178" si="46">$I157*Y$34*Y$35*Y$36</f>
        <v>8.5433210863373945E-4</v>
      </c>
      <c r="Z157" s="164">
        <f t="shared" si="46"/>
        <v>8.2118589021133747E-4</v>
      </c>
      <c r="AA157" s="164">
        <f t="shared" si="46"/>
        <v>6.0316780565835594E-4</v>
      </c>
      <c r="AB157" s="164">
        <f t="shared" si="46"/>
        <v>4.1456115435342108E-4</v>
      </c>
      <c r="AC157" s="164">
        <f t="shared" si="46"/>
        <v>3.2352576572851441E-4</v>
      </c>
      <c r="AD157" s="164">
        <f t="shared" si="46"/>
        <v>2.86177913984963E-4</v>
      </c>
      <c r="AE157" s="164">
        <f t="shared" si="46"/>
        <v>2.6470289923242091E-4</v>
      </c>
      <c r="AF157" s="164">
        <f t="shared" si="46"/>
        <v>2.5209799926897232E-4</v>
      </c>
      <c r="AG157" s="164">
        <f t="shared" si="46"/>
        <v>2.8244312881060786E-4</v>
      </c>
      <c r="AH157" s="164">
        <f t="shared" si="46"/>
        <v>3.7674645446307526E-4</v>
      </c>
      <c r="AI157" s="164">
        <f t="shared" si="46"/>
        <v>6.1623955376859899E-4</v>
      </c>
      <c r="AJ157" s="165">
        <f t="shared" si="46"/>
        <v>8.053130532203282E-4</v>
      </c>
      <c r="AK157" s="163">
        <f t="shared" ref="AK157:AV178" si="47">$J157*AK$34*AK$35*AK$36</f>
        <v>8.231051556470626E-4</v>
      </c>
      <c r="AL157" s="164">
        <f t="shared" si="47"/>
        <v>7.9117047474490875E-4</v>
      </c>
      <c r="AM157" s="164">
        <f t="shared" si="47"/>
        <v>5.8112123557158728E-4</v>
      </c>
      <c r="AN157" s="164">
        <f t="shared" si="47"/>
        <v>3.994084033959517E-4</v>
      </c>
      <c r="AO157" s="164">
        <f t="shared" si="47"/>
        <v>3.1170047697454335E-4</v>
      </c>
      <c r="AP157" s="164">
        <f t="shared" si="47"/>
        <v>2.7571773792986302E-4</v>
      </c>
      <c r="AQ157" s="164">
        <f t="shared" si="47"/>
        <v>2.5502766297917184E-4</v>
      </c>
      <c r="AR157" s="164">
        <f t="shared" si="47"/>
        <v>2.4288348855159222E-4</v>
      </c>
      <c r="AS157" s="164">
        <f t="shared" si="47"/>
        <v>2.7211946402539501E-4</v>
      </c>
      <c r="AT157" s="164">
        <f t="shared" si="47"/>
        <v>3.629758801132128E-4</v>
      </c>
      <c r="AU157" s="164">
        <f t="shared" si="47"/>
        <v>5.9371519423722546E-4</v>
      </c>
      <c r="AV157" s="165">
        <f t="shared" si="47"/>
        <v>7.7587781065091967E-4</v>
      </c>
      <c r="AW157" s="163">
        <f t="shared" si="43"/>
        <v>7.9746281153019989E-4</v>
      </c>
      <c r="AX157" s="164">
        <f t="shared" si="43"/>
        <v>7.6652299753094072E-4</v>
      </c>
      <c r="AY157" s="164">
        <f t="shared" si="43"/>
        <v>5.6301746038088431E-4</v>
      </c>
      <c r="AZ157" s="164">
        <f t="shared" si="43"/>
        <v>3.8696556100481836E-4</v>
      </c>
      <c r="BA157" s="164">
        <f t="shared" si="43"/>
        <v>3.0199001551389537E-4</v>
      </c>
      <c r="BB157" s="164">
        <f t="shared" si="43"/>
        <v>2.6712825326120904E-4</v>
      </c>
      <c r="BC157" s="164">
        <f t="shared" si="43"/>
        <v>2.4708273996591437E-4</v>
      </c>
      <c r="BD157" s="164">
        <f t="shared" si="43"/>
        <v>2.3531689520563278E-4</v>
      </c>
      <c r="BE157" s="164">
        <f t="shared" si="43"/>
        <v>2.6364207703594037E-4</v>
      </c>
      <c r="BF157" s="164">
        <f t="shared" si="43"/>
        <v>3.5166802672397342E-4</v>
      </c>
      <c r="BG157" s="164">
        <f t="shared" si="43"/>
        <v>5.7521907716932461E-4</v>
      </c>
      <c r="BH157" s="165">
        <f t="shared" si="43"/>
        <v>7.5170674857354916E-4</v>
      </c>
    </row>
    <row r="158" spans="2:60" x14ac:dyDescent="0.2">
      <c r="B158" s="104">
        <v>300380</v>
      </c>
      <c r="C158" s="105" t="s">
        <v>190</v>
      </c>
      <c r="D158" s="105" t="s">
        <v>73</v>
      </c>
      <c r="E158" s="23"/>
      <c r="F158" s="23"/>
      <c r="G158" s="23"/>
      <c r="H158" s="95">
        <f>P_EX_ref!L141</f>
        <v>1.6407545677174959</v>
      </c>
      <c r="I158" s="89">
        <f>P_EX_ref!M141</f>
        <v>1.6358359063675536</v>
      </c>
      <c r="J158" s="89">
        <f>P_EX_ref!N141</f>
        <v>1.58036189884236</v>
      </c>
      <c r="K158" s="89">
        <f>P_EX_ref!O141</f>
        <v>1.5269451866676615</v>
      </c>
      <c r="L158" s="177"/>
      <c r="M158" s="163">
        <f t="shared" si="42"/>
        <v>8.5690093005793882E-4</v>
      </c>
      <c r="N158" s="164">
        <f t="shared" si="42"/>
        <v>8.2365504697918808E-4</v>
      </c>
      <c r="O158" s="164">
        <f t="shared" si="42"/>
        <v>6.0498142165839167E-4</v>
      </c>
      <c r="P158" s="164">
        <f t="shared" si="42"/>
        <v>4.1580766442155719E-4</v>
      </c>
      <c r="Q158" s="164">
        <f t="shared" si="42"/>
        <v>3.2449854892358003E-4</v>
      </c>
      <c r="R158" s="164">
        <f t="shared" si="42"/>
        <v>2.8703839897569204E-4</v>
      </c>
      <c r="S158" s="164">
        <f t="shared" si="42"/>
        <v>2.6549881275565642E-4</v>
      </c>
      <c r="T158" s="164">
        <f t="shared" si="42"/>
        <v>2.5285601214824425E-4</v>
      </c>
      <c r="U158" s="164">
        <f t="shared" si="42"/>
        <v>2.8329238398090321E-4</v>
      </c>
      <c r="V158" s="164">
        <f t="shared" si="42"/>
        <v>3.7787926259932056E-4</v>
      </c>
      <c r="W158" s="164">
        <f t="shared" si="42"/>
        <v>6.1809247414015259E-4</v>
      </c>
      <c r="X158" s="165">
        <f t="shared" si="42"/>
        <v>8.0773448325133571E-4</v>
      </c>
      <c r="Y158" s="163">
        <f t="shared" si="46"/>
        <v>8.5433210863373945E-4</v>
      </c>
      <c r="Z158" s="164">
        <f t="shared" si="46"/>
        <v>8.2118589021133747E-4</v>
      </c>
      <c r="AA158" s="164">
        <f t="shared" si="46"/>
        <v>6.0316780565835594E-4</v>
      </c>
      <c r="AB158" s="164">
        <f t="shared" si="46"/>
        <v>4.1456115435342108E-4</v>
      </c>
      <c r="AC158" s="164">
        <f t="shared" si="46"/>
        <v>3.2352576572851441E-4</v>
      </c>
      <c r="AD158" s="164">
        <f t="shared" si="46"/>
        <v>2.86177913984963E-4</v>
      </c>
      <c r="AE158" s="164">
        <f t="shared" si="46"/>
        <v>2.6470289923242091E-4</v>
      </c>
      <c r="AF158" s="164">
        <f t="shared" si="46"/>
        <v>2.5209799926897232E-4</v>
      </c>
      <c r="AG158" s="164">
        <f t="shared" si="46"/>
        <v>2.8244312881060786E-4</v>
      </c>
      <c r="AH158" s="164">
        <f t="shared" si="46"/>
        <v>3.7674645446307526E-4</v>
      </c>
      <c r="AI158" s="164">
        <f t="shared" si="46"/>
        <v>6.1623955376859899E-4</v>
      </c>
      <c r="AJ158" s="165">
        <f t="shared" si="46"/>
        <v>8.053130532203282E-4</v>
      </c>
      <c r="AK158" s="163">
        <f t="shared" si="47"/>
        <v>8.231051556470626E-4</v>
      </c>
      <c r="AL158" s="164">
        <f t="shared" si="47"/>
        <v>7.9117047474490875E-4</v>
      </c>
      <c r="AM158" s="164">
        <f t="shared" si="47"/>
        <v>5.8112123557158728E-4</v>
      </c>
      <c r="AN158" s="164">
        <f t="shared" si="47"/>
        <v>3.994084033959517E-4</v>
      </c>
      <c r="AO158" s="164">
        <f t="shared" si="47"/>
        <v>3.1170047697454335E-4</v>
      </c>
      <c r="AP158" s="164">
        <f t="shared" si="47"/>
        <v>2.7571773792986302E-4</v>
      </c>
      <c r="AQ158" s="164">
        <f t="shared" si="47"/>
        <v>2.5502766297917184E-4</v>
      </c>
      <c r="AR158" s="164">
        <f t="shared" si="47"/>
        <v>2.4288348855159222E-4</v>
      </c>
      <c r="AS158" s="164">
        <f t="shared" si="47"/>
        <v>2.7211946402539501E-4</v>
      </c>
      <c r="AT158" s="164">
        <f t="shared" si="47"/>
        <v>3.629758801132128E-4</v>
      </c>
      <c r="AU158" s="164">
        <f t="shared" si="47"/>
        <v>5.9371519423722546E-4</v>
      </c>
      <c r="AV158" s="165">
        <f t="shared" si="47"/>
        <v>7.7587781065091967E-4</v>
      </c>
      <c r="AW158" s="163">
        <f t="shared" si="43"/>
        <v>7.9746281153019989E-4</v>
      </c>
      <c r="AX158" s="164">
        <f t="shared" si="43"/>
        <v>7.6652299753094072E-4</v>
      </c>
      <c r="AY158" s="164">
        <f t="shared" si="43"/>
        <v>5.6301746038088431E-4</v>
      </c>
      <c r="AZ158" s="164">
        <f t="shared" si="43"/>
        <v>3.8696556100481836E-4</v>
      </c>
      <c r="BA158" s="164">
        <f t="shared" si="43"/>
        <v>3.0199001551389537E-4</v>
      </c>
      <c r="BB158" s="164">
        <f t="shared" si="43"/>
        <v>2.6712825326120904E-4</v>
      </c>
      <c r="BC158" s="164">
        <f t="shared" si="43"/>
        <v>2.4708273996591437E-4</v>
      </c>
      <c r="BD158" s="164">
        <f t="shared" si="43"/>
        <v>2.3531689520563278E-4</v>
      </c>
      <c r="BE158" s="164">
        <f t="shared" si="43"/>
        <v>2.6364207703594037E-4</v>
      </c>
      <c r="BF158" s="164">
        <f t="shared" si="43"/>
        <v>3.5166802672397342E-4</v>
      </c>
      <c r="BG158" s="164">
        <f t="shared" si="43"/>
        <v>5.7521907716932461E-4</v>
      </c>
      <c r="BH158" s="165">
        <f t="shared" si="43"/>
        <v>7.5170674857354916E-4</v>
      </c>
    </row>
    <row r="159" spans="2:60" x14ac:dyDescent="0.2">
      <c r="B159" s="104">
        <v>300382</v>
      </c>
      <c r="C159" s="105" t="s">
        <v>191</v>
      </c>
      <c r="D159" s="105" t="s">
        <v>73</v>
      </c>
      <c r="E159" s="23"/>
      <c r="F159" s="23"/>
      <c r="G159" s="23"/>
      <c r="H159" s="95">
        <f>P_EX_ref!L142</f>
        <v>1.6407545677174959</v>
      </c>
      <c r="I159" s="89">
        <f>P_EX_ref!M142</f>
        <v>1.6358359063675536</v>
      </c>
      <c r="J159" s="89">
        <f>P_EX_ref!N142</f>
        <v>1.58036189884236</v>
      </c>
      <c r="K159" s="89">
        <f>P_EX_ref!O142</f>
        <v>1.5269451866676615</v>
      </c>
      <c r="L159" s="177"/>
      <c r="M159" s="163">
        <f t="shared" si="42"/>
        <v>8.5690093005793882E-4</v>
      </c>
      <c r="N159" s="164">
        <f t="shared" si="42"/>
        <v>8.2365504697918808E-4</v>
      </c>
      <c r="O159" s="164">
        <f t="shared" si="42"/>
        <v>6.0498142165839167E-4</v>
      </c>
      <c r="P159" s="164">
        <f t="shared" si="42"/>
        <v>4.1580766442155719E-4</v>
      </c>
      <c r="Q159" s="164">
        <f t="shared" si="42"/>
        <v>3.2449854892358003E-4</v>
      </c>
      <c r="R159" s="164">
        <f t="shared" si="42"/>
        <v>2.8703839897569204E-4</v>
      </c>
      <c r="S159" s="164">
        <f t="shared" si="42"/>
        <v>2.6549881275565642E-4</v>
      </c>
      <c r="T159" s="164">
        <f t="shared" si="42"/>
        <v>2.5285601214824425E-4</v>
      </c>
      <c r="U159" s="164">
        <f t="shared" si="42"/>
        <v>2.8329238398090321E-4</v>
      </c>
      <c r="V159" s="164">
        <f t="shared" si="42"/>
        <v>3.7787926259932056E-4</v>
      </c>
      <c r="W159" s="164">
        <f t="shared" si="42"/>
        <v>6.1809247414015259E-4</v>
      </c>
      <c r="X159" s="165">
        <f t="shared" si="42"/>
        <v>8.0773448325133571E-4</v>
      </c>
      <c r="Y159" s="163">
        <f t="shared" si="46"/>
        <v>8.5433210863373945E-4</v>
      </c>
      <c r="Z159" s="164">
        <f t="shared" si="46"/>
        <v>8.2118589021133747E-4</v>
      </c>
      <c r="AA159" s="164">
        <f t="shared" si="46"/>
        <v>6.0316780565835594E-4</v>
      </c>
      <c r="AB159" s="164">
        <f t="shared" si="46"/>
        <v>4.1456115435342108E-4</v>
      </c>
      <c r="AC159" s="164">
        <f t="shared" si="46"/>
        <v>3.2352576572851441E-4</v>
      </c>
      <c r="AD159" s="164">
        <f t="shared" si="46"/>
        <v>2.86177913984963E-4</v>
      </c>
      <c r="AE159" s="164">
        <f t="shared" si="46"/>
        <v>2.6470289923242091E-4</v>
      </c>
      <c r="AF159" s="164">
        <f t="shared" si="46"/>
        <v>2.5209799926897232E-4</v>
      </c>
      <c r="AG159" s="164">
        <f t="shared" si="46"/>
        <v>2.8244312881060786E-4</v>
      </c>
      <c r="AH159" s="164">
        <f t="shared" si="46"/>
        <v>3.7674645446307526E-4</v>
      </c>
      <c r="AI159" s="164">
        <f t="shared" si="46"/>
        <v>6.1623955376859899E-4</v>
      </c>
      <c r="AJ159" s="165">
        <f t="shared" si="46"/>
        <v>8.053130532203282E-4</v>
      </c>
      <c r="AK159" s="163">
        <f t="shared" si="47"/>
        <v>8.231051556470626E-4</v>
      </c>
      <c r="AL159" s="164">
        <f t="shared" si="47"/>
        <v>7.9117047474490875E-4</v>
      </c>
      <c r="AM159" s="164">
        <f t="shared" si="47"/>
        <v>5.8112123557158728E-4</v>
      </c>
      <c r="AN159" s="164">
        <f t="shared" si="47"/>
        <v>3.994084033959517E-4</v>
      </c>
      <c r="AO159" s="164">
        <f t="shared" si="47"/>
        <v>3.1170047697454335E-4</v>
      </c>
      <c r="AP159" s="164">
        <f t="shared" si="47"/>
        <v>2.7571773792986302E-4</v>
      </c>
      <c r="AQ159" s="164">
        <f t="shared" si="47"/>
        <v>2.5502766297917184E-4</v>
      </c>
      <c r="AR159" s="164">
        <f t="shared" si="47"/>
        <v>2.4288348855159222E-4</v>
      </c>
      <c r="AS159" s="164">
        <f t="shared" si="47"/>
        <v>2.7211946402539501E-4</v>
      </c>
      <c r="AT159" s="164">
        <f t="shared" si="47"/>
        <v>3.629758801132128E-4</v>
      </c>
      <c r="AU159" s="164">
        <f t="shared" si="47"/>
        <v>5.9371519423722546E-4</v>
      </c>
      <c r="AV159" s="165">
        <f t="shared" si="47"/>
        <v>7.7587781065091967E-4</v>
      </c>
      <c r="AW159" s="163">
        <f t="shared" si="43"/>
        <v>7.9746281153019989E-4</v>
      </c>
      <c r="AX159" s="164">
        <f t="shared" si="43"/>
        <v>7.6652299753094072E-4</v>
      </c>
      <c r="AY159" s="164">
        <f t="shared" si="43"/>
        <v>5.6301746038088431E-4</v>
      </c>
      <c r="AZ159" s="164">
        <f t="shared" si="43"/>
        <v>3.8696556100481836E-4</v>
      </c>
      <c r="BA159" s="164">
        <f t="shared" si="43"/>
        <v>3.0199001551389537E-4</v>
      </c>
      <c r="BB159" s="164">
        <f t="shared" si="43"/>
        <v>2.6712825326120904E-4</v>
      </c>
      <c r="BC159" s="164">
        <f t="shared" si="43"/>
        <v>2.4708273996591437E-4</v>
      </c>
      <c r="BD159" s="164">
        <f t="shared" si="43"/>
        <v>2.3531689520563278E-4</v>
      </c>
      <c r="BE159" s="164">
        <f t="shared" si="43"/>
        <v>2.6364207703594037E-4</v>
      </c>
      <c r="BF159" s="164">
        <f t="shared" si="43"/>
        <v>3.5166802672397342E-4</v>
      </c>
      <c r="BG159" s="164">
        <f t="shared" si="43"/>
        <v>5.7521907716932461E-4</v>
      </c>
      <c r="BH159" s="165">
        <f t="shared" si="43"/>
        <v>7.5170674857354916E-4</v>
      </c>
    </row>
    <row r="160" spans="2:60" x14ac:dyDescent="0.2">
      <c r="B160" s="104">
        <v>300394</v>
      </c>
      <c r="C160" s="105" t="s">
        <v>192</v>
      </c>
      <c r="D160" s="105" t="s">
        <v>73</v>
      </c>
      <c r="E160" s="23"/>
      <c r="F160" s="23"/>
      <c r="G160" s="23"/>
      <c r="H160" s="95">
        <f>P_EX_ref!L143</f>
        <v>1.6407545677174959</v>
      </c>
      <c r="I160" s="89">
        <f>P_EX_ref!M143</f>
        <v>1.6358359063675536</v>
      </c>
      <c r="J160" s="89">
        <f>P_EX_ref!N143</f>
        <v>1.58036189884236</v>
      </c>
      <c r="K160" s="89">
        <f>P_EX_ref!O143</f>
        <v>1.5269451866676615</v>
      </c>
      <c r="L160" s="177"/>
      <c r="M160" s="163">
        <f t="shared" si="42"/>
        <v>8.5690093005793882E-4</v>
      </c>
      <c r="N160" s="164">
        <f t="shared" si="42"/>
        <v>8.2365504697918808E-4</v>
      </c>
      <c r="O160" s="164">
        <f t="shared" si="42"/>
        <v>6.0498142165839167E-4</v>
      </c>
      <c r="P160" s="164">
        <f t="shared" si="42"/>
        <v>4.1580766442155719E-4</v>
      </c>
      <c r="Q160" s="164">
        <f t="shared" si="42"/>
        <v>3.2449854892358003E-4</v>
      </c>
      <c r="R160" s="164">
        <f t="shared" si="42"/>
        <v>2.8703839897569204E-4</v>
      </c>
      <c r="S160" s="164">
        <f t="shared" si="42"/>
        <v>2.6549881275565642E-4</v>
      </c>
      <c r="T160" s="164">
        <f t="shared" si="42"/>
        <v>2.5285601214824425E-4</v>
      </c>
      <c r="U160" s="164">
        <f t="shared" si="42"/>
        <v>2.8329238398090321E-4</v>
      </c>
      <c r="V160" s="164">
        <f t="shared" si="42"/>
        <v>3.7787926259932056E-4</v>
      </c>
      <c r="W160" s="164">
        <f t="shared" si="42"/>
        <v>6.1809247414015259E-4</v>
      </c>
      <c r="X160" s="165">
        <f t="shared" si="42"/>
        <v>8.0773448325133571E-4</v>
      </c>
      <c r="Y160" s="163">
        <f t="shared" si="46"/>
        <v>8.5433210863373945E-4</v>
      </c>
      <c r="Z160" s="164">
        <f t="shared" si="46"/>
        <v>8.2118589021133747E-4</v>
      </c>
      <c r="AA160" s="164">
        <f t="shared" si="46"/>
        <v>6.0316780565835594E-4</v>
      </c>
      <c r="AB160" s="164">
        <f t="shared" si="46"/>
        <v>4.1456115435342108E-4</v>
      </c>
      <c r="AC160" s="164">
        <f t="shared" si="46"/>
        <v>3.2352576572851441E-4</v>
      </c>
      <c r="AD160" s="164">
        <f t="shared" si="46"/>
        <v>2.86177913984963E-4</v>
      </c>
      <c r="AE160" s="164">
        <f t="shared" si="46"/>
        <v>2.6470289923242091E-4</v>
      </c>
      <c r="AF160" s="164">
        <f t="shared" si="46"/>
        <v>2.5209799926897232E-4</v>
      </c>
      <c r="AG160" s="164">
        <f t="shared" si="46"/>
        <v>2.8244312881060786E-4</v>
      </c>
      <c r="AH160" s="164">
        <f t="shared" si="46"/>
        <v>3.7674645446307526E-4</v>
      </c>
      <c r="AI160" s="164">
        <f t="shared" si="46"/>
        <v>6.1623955376859899E-4</v>
      </c>
      <c r="AJ160" s="165">
        <f t="shared" si="46"/>
        <v>8.053130532203282E-4</v>
      </c>
      <c r="AK160" s="163">
        <f t="shared" si="47"/>
        <v>8.231051556470626E-4</v>
      </c>
      <c r="AL160" s="164">
        <f t="shared" si="47"/>
        <v>7.9117047474490875E-4</v>
      </c>
      <c r="AM160" s="164">
        <f t="shared" si="47"/>
        <v>5.8112123557158728E-4</v>
      </c>
      <c r="AN160" s="164">
        <f t="shared" si="47"/>
        <v>3.994084033959517E-4</v>
      </c>
      <c r="AO160" s="164">
        <f t="shared" si="47"/>
        <v>3.1170047697454335E-4</v>
      </c>
      <c r="AP160" s="164">
        <f t="shared" si="47"/>
        <v>2.7571773792986302E-4</v>
      </c>
      <c r="AQ160" s="164">
        <f t="shared" si="47"/>
        <v>2.5502766297917184E-4</v>
      </c>
      <c r="AR160" s="164">
        <f t="shared" si="47"/>
        <v>2.4288348855159222E-4</v>
      </c>
      <c r="AS160" s="164">
        <f t="shared" si="47"/>
        <v>2.7211946402539501E-4</v>
      </c>
      <c r="AT160" s="164">
        <f t="shared" si="47"/>
        <v>3.629758801132128E-4</v>
      </c>
      <c r="AU160" s="164">
        <f t="shared" si="47"/>
        <v>5.9371519423722546E-4</v>
      </c>
      <c r="AV160" s="165">
        <f t="shared" si="47"/>
        <v>7.7587781065091967E-4</v>
      </c>
      <c r="AW160" s="163">
        <f t="shared" si="43"/>
        <v>7.9746281153019989E-4</v>
      </c>
      <c r="AX160" s="164">
        <f t="shared" si="43"/>
        <v>7.6652299753094072E-4</v>
      </c>
      <c r="AY160" s="164">
        <f t="shared" si="43"/>
        <v>5.6301746038088431E-4</v>
      </c>
      <c r="AZ160" s="164">
        <f t="shared" si="43"/>
        <v>3.8696556100481836E-4</v>
      </c>
      <c r="BA160" s="164">
        <f t="shared" si="43"/>
        <v>3.0199001551389537E-4</v>
      </c>
      <c r="BB160" s="164">
        <f t="shared" si="43"/>
        <v>2.6712825326120904E-4</v>
      </c>
      <c r="BC160" s="164">
        <f t="shared" si="43"/>
        <v>2.4708273996591437E-4</v>
      </c>
      <c r="BD160" s="164">
        <f t="shared" si="43"/>
        <v>2.3531689520563278E-4</v>
      </c>
      <c r="BE160" s="164">
        <f t="shared" si="43"/>
        <v>2.6364207703594037E-4</v>
      </c>
      <c r="BF160" s="164">
        <f t="shared" si="43"/>
        <v>3.5166802672397342E-4</v>
      </c>
      <c r="BG160" s="164">
        <f t="shared" si="43"/>
        <v>5.7521907716932461E-4</v>
      </c>
      <c r="BH160" s="165">
        <f t="shared" si="43"/>
        <v>7.5170674857354916E-4</v>
      </c>
    </row>
    <row r="161" spans="2:60" x14ac:dyDescent="0.2">
      <c r="B161" s="104">
        <v>300400</v>
      </c>
      <c r="C161" s="105" t="s">
        <v>193</v>
      </c>
      <c r="D161" s="105" t="s">
        <v>73</v>
      </c>
      <c r="E161" s="23"/>
      <c r="F161" s="23"/>
      <c r="G161" s="23"/>
      <c r="H161" s="95">
        <f>P_EX_ref!L144</f>
        <v>1.6407545677174959</v>
      </c>
      <c r="I161" s="89">
        <f>P_EX_ref!M144</f>
        <v>1.6358359063675536</v>
      </c>
      <c r="J161" s="89">
        <f>P_EX_ref!N144</f>
        <v>1.58036189884236</v>
      </c>
      <c r="K161" s="89">
        <f>P_EX_ref!O144</f>
        <v>1.5269451866676615</v>
      </c>
      <c r="L161" s="177"/>
      <c r="M161" s="163">
        <f t="shared" si="42"/>
        <v>8.5690093005793882E-4</v>
      </c>
      <c r="N161" s="164">
        <f t="shared" si="42"/>
        <v>8.2365504697918808E-4</v>
      </c>
      <c r="O161" s="164">
        <f t="shared" si="42"/>
        <v>6.0498142165839167E-4</v>
      </c>
      <c r="P161" s="164">
        <f t="shared" si="42"/>
        <v>4.1580766442155719E-4</v>
      </c>
      <c r="Q161" s="164">
        <f t="shared" si="42"/>
        <v>3.2449854892358003E-4</v>
      </c>
      <c r="R161" s="164">
        <f t="shared" si="42"/>
        <v>2.8703839897569204E-4</v>
      </c>
      <c r="S161" s="164">
        <f t="shared" ref="S161:X161" si="48">$H161*S$34*S$35*S$36</f>
        <v>2.6549881275565642E-4</v>
      </c>
      <c r="T161" s="164">
        <f t="shared" si="48"/>
        <v>2.5285601214824425E-4</v>
      </c>
      <c r="U161" s="164">
        <f t="shared" si="48"/>
        <v>2.8329238398090321E-4</v>
      </c>
      <c r="V161" s="164">
        <f t="shared" si="48"/>
        <v>3.7787926259932056E-4</v>
      </c>
      <c r="W161" s="164">
        <f t="shared" si="48"/>
        <v>6.1809247414015259E-4</v>
      </c>
      <c r="X161" s="165">
        <f t="shared" si="48"/>
        <v>8.0773448325133571E-4</v>
      </c>
      <c r="Y161" s="163">
        <f t="shared" si="46"/>
        <v>8.5433210863373945E-4</v>
      </c>
      <c r="Z161" s="164">
        <f t="shared" si="46"/>
        <v>8.2118589021133747E-4</v>
      </c>
      <c r="AA161" s="164">
        <f t="shared" si="46"/>
        <v>6.0316780565835594E-4</v>
      </c>
      <c r="AB161" s="164">
        <f t="shared" si="46"/>
        <v>4.1456115435342108E-4</v>
      </c>
      <c r="AC161" s="164">
        <f t="shared" si="46"/>
        <v>3.2352576572851441E-4</v>
      </c>
      <c r="AD161" s="164">
        <f t="shared" si="46"/>
        <v>2.86177913984963E-4</v>
      </c>
      <c r="AE161" s="164">
        <f t="shared" si="46"/>
        <v>2.6470289923242091E-4</v>
      </c>
      <c r="AF161" s="164">
        <f t="shared" si="46"/>
        <v>2.5209799926897232E-4</v>
      </c>
      <c r="AG161" s="164">
        <f t="shared" si="46"/>
        <v>2.8244312881060786E-4</v>
      </c>
      <c r="AH161" s="164">
        <f t="shared" si="46"/>
        <v>3.7674645446307526E-4</v>
      </c>
      <c r="AI161" s="164">
        <f t="shared" si="46"/>
        <v>6.1623955376859899E-4</v>
      </c>
      <c r="AJ161" s="165">
        <f t="shared" si="46"/>
        <v>8.053130532203282E-4</v>
      </c>
      <c r="AK161" s="163">
        <f t="shared" si="47"/>
        <v>8.231051556470626E-4</v>
      </c>
      <c r="AL161" s="164">
        <f t="shared" si="47"/>
        <v>7.9117047474490875E-4</v>
      </c>
      <c r="AM161" s="164">
        <f t="shared" si="47"/>
        <v>5.8112123557158728E-4</v>
      </c>
      <c r="AN161" s="164">
        <f t="shared" si="47"/>
        <v>3.994084033959517E-4</v>
      </c>
      <c r="AO161" s="164">
        <f t="shared" si="47"/>
        <v>3.1170047697454335E-4</v>
      </c>
      <c r="AP161" s="164">
        <f t="shared" si="47"/>
        <v>2.7571773792986302E-4</v>
      </c>
      <c r="AQ161" s="164">
        <f t="shared" si="47"/>
        <v>2.5502766297917184E-4</v>
      </c>
      <c r="AR161" s="164">
        <f t="shared" si="47"/>
        <v>2.4288348855159222E-4</v>
      </c>
      <c r="AS161" s="164">
        <f t="shared" si="47"/>
        <v>2.7211946402539501E-4</v>
      </c>
      <c r="AT161" s="164">
        <f t="shared" si="47"/>
        <v>3.629758801132128E-4</v>
      </c>
      <c r="AU161" s="164">
        <f t="shared" si="47"/>
        <v>5.9371519423722546E-4</v>
      </c>
      <c r="AV161" s="165">
        <f t="shared" si="47"/>
        <v>7.7587781065091967E-4</v>
      </c>
      <c r="AW161" s="163">
        <f t="shared" si="43"/>
        <v>7.9746281153019989E-4</v>
      </c>
      <c r="AX161" s="164">
        <f t="shared" si="43"/>
        <v>7.6652299753094072E-4</v>
      </c>
      <c r="AY161" s="164">
        <f t="shared" si="43"/>
        <v>5.6301746038088431E-4</v>
      </c>
      <c r="AZ161" s="164">
        <f t="shared" si="43"/>
        <v>3.8696556100481836E-4</v>
      </c>
      <c r="BA161" s="164">
        <f t="shared" si="43"/>
        <v>3.0199001551389537E-4</v>
      </c>
      <c r="BB161" s="164">
        <f t="shared" si="43"/>
        <v>2.6712825326120904E-4</v>
      </c>
      <c r="BC161" s="164">
        <f t="shared" si="43"/>
        <v>2.4708273996591437E-4</v>
      </c>
      <c r="BD161" s="164">
        <f t="shared" si="43"/>
        <v>2.3531689520563278E-4</v>
      </c>
      <c r="BE161" s="164">
        <f t="shared" si="43"/>
        <v>2.6364207703594037E-4</v>
      </c>
      <c r="BF161" s="164">
        <f t="shared" si="43"/>
        <v>3.5166802672397342E-4</v>
      </c>
      <c r="BG161" s="164">
        <f t="shared" si="43"/>
        <v>5.7521907716932461E-4</v>
      </c>
      <c r="BH161" s="165">
        <f t="shared" si="43"/>
        <v>7.5170674857354916E-4</v>
      </c>
    </row>
    <row r="162" spans="2:60" x14ac:dyDescent="0.2">
      <c r="B162" s="104">
        <v>300405</v>
      </c>
      <c r="C162" s="105" t="s">
        <v>194</v>
      </c>
      <c r="D162" s="105" t="s">
        <v>73</v>
      </c>
      <c r="E162" s="23"/>
      <c r="F162" s="23"/>
      <c r="G162" s="23"/>
      <c r="H162" s="95">
        <f>P_EX_ref!L145</f>
        <v>1.6407545677174959</v>
      </c>
      <c r="I162" s="89">
        <f>P_EX_ref!M145</f>
        <v>1.6358359063675536</v>
      </c>
      <c r="J162" s="89">
        <f>P_EX_ref!N145</f>
        <v>1.58036189884236</v>
      </c>
      <c r="K162" s="89">
        <f>P_EX_ref!O145</f>
        <v>1.5269451866676615</v>
      </c>
      <c r="L162" s="177"/>
      <c r="M162" s="163">
        <f t="shared" ref="M162:X183" si="49">$H162*M$34*M$35*M$36</f>
        <v>8.5690093005793882E-4</v>
      </c>
      <c r="N162" s="164">
        <f t="shared" si="49"/>
        <v>8.2365504697918808E-4</v>
      </c>
      <c r="O162" s="164">
        <f t="shared" si="49"/>
        <v>6.0498142165839167E-4</v>
      </c>
      <c r="P162" s="164">
        <f t="shared" si="49"/>
        <v>4.1580766442155719E-4</v>
      </c>
      <c r="Q162" s="164">
        <f t="shared" si="49"/>
        <v>3.2449854892358003E-4</v>
      </c>
      <c r="R162" s="164">
        <f t="shared" si="49"/>
        <v>2.8703839897569204E-4</v>
      </c>
      <c r="S162" s="164">
        <f t="shared" si="49"/>
        <v>2.6549881275565642E-4</v>
      </c>
      <c r="T162" s="164">
        <f t="shared" si="49"/>
        <v>2.5285601214824425E-4</v>
      </c>
      <c r="U162" s="164">
        <f t="shared" si="49"/>
        <v>2.8329238398090321E-4</v>
      </c>
      <c r="V162" s="164">
        <f t="shared" si="49"/>
        <v>3.7787926259932056E-4</v>
      </c>
      <c r="W162" s="164">
        <f t="shared" si="49"/>
        <v>6.1809247414015259E-4</v>
      </c>
      <c r="X162" s="165">
        <f t="shared" si="49"/>
        <v>8.0773448325133571E-4</v>
      </c>
      <c r="Y162" s="163">
        <f t="shared" si="46"/>
        <v>8.5433210863373945E-4</v>
      </c>
      <c r="Z162" s="164">
        <f t="shared" si="46"/>
        <v>8.2118589021133747E-4</v>
      </c>
      <c r="AA162" s="164">
        <f t="shared" si="46"/>
        <v>6.0316780565835594E-4</v>
      </c>
      <c r="AB162" s="164">
        <f t="shared" si="46"/>
        <v>4.1456115435342108E-4</v>
      </c>
      <c r="AC162" s="164">
        <f t="shared" si="46"/>
        <v>3.2352576572851441E-4</v>
      </c>
      <c r="AD162" s="164">
        <f t="shared" si="46"/>
        <v>2.86177913984963E-4</v>
      </c>
      <c r="AE162" s="164">
        <f t="shared" si="46"/>
        <v>2.6470289923242091E-4</v>
      </c>
      <c r="AF162" s="164">
        <f t="shared" si="46"/>
        <v>2.5209799926897232E-4</v>
      </c>
      <c r="AG162" s="164">
        <f t="shared" si="46"/>
        <v>2.8244312881060786E-4</v>
      </c>
      <c r="AH162" s="164">
        <f t="shared" si="46"/>
        <v>3.7674645446307526E-4</v>
      </c>
      <c r="AI162" s="164">
        <f t="shared" si="46"/>
        <v>6.1623955376859899E-4</v>
      </c>
      <c r="AJ162" s="165">
        <f t="shared" si="46"/>
        <v>8.053130532203282E-4</v>
      </c>
      <c r="AK162" s="163">
        <f t="shared" si="47"/>
        <v>8.231051556470626E-4</v>
      </c>
      <c r="AL162" s="164">
        <f t="shared" si="47"/>
        <v>7.9117047474490875E-4</v>
      </c>
      <c r="AM162" s="164">
        <f t="shared" si="47"/>
        <v>5.8112123557158728E-4</v>
      </c>
      <c r="AN162" s="164">
        <f t="shared" si="47"/>
        <v>3.994084033959517E-4</v>
      </c>
      <c r="AO162" s="164">
        <f t="shared" si="47"/>
        <v>3.1170047697454335E-4</v>
      </c>
      <c r="AP162" s="164">
        <f t="shared" si="47"/>
        <v>2.7571773792986302E-4</v>
      </c>
      <c r="AQ162" s="164">
        <f t="shared" si="47"/>
        <v>2.5502766297917184E-4</v>
      </c>
      <c r="AR162" s="164">
        <f t="shared" si="47"/>
        <v>2.4288348855159222E-4</v>
      </c>
      <c r="AS162" s="164">
        <f t="shared" si="47"/>
        <v>2.7211946402539501E-4</v>
      </c>
      <c r="AT162" s="164">
        <f t="shared" si="47"/>
        <v>3.629758801132128E-4</v>
      </c>
      <c r="AU162" s="164">
        <f t="shared" si="47"/>
        <v>5.9371519423722546E-4</v>
      </c>
      <c r="AV162" s="165">
        <f t="shared" si="47"/>
        <v>7.7587781065091967E-4</v>
      </c>
      <c r="AW162" s="163">
        <f t="shared" si="43"/>
        <v>7.9746281153019989E-4</v>
      </c>
      <c r="AX162" s="164">
        <f t="shared" si="43"/>
        <v>7.6652299753094072E-4</v>
      </c>
      <c r="AY162" s="164">
        <f t="shared" si="43"/>
        <v>5.6301746038088431E-4</v>
      </c>
      <c r="AZ162" s="164">
        <f t="shared" si="43"/>
        <v>3.8696556100481836E-4</v>
      </c>
      <c r="BA162" s="164">
        <f t="shared" si="43"/>
        <v>3.0199001551389537E-4</v>
      </c>
      <c r="BB162" s="164">
        <f t="shared" si="43"/>
        <v>2.6712825326120904E-4</v>
      </c>
      <c r="BC162" s="164">
        <f t="shared" si="43"/>
        <v>2.4708273996591437E-4</v>
      </c>
      <c r="BD162" s="164">
        <f t="shared" si="43"/>
        <v>2.3531689520563278E-4</v>
      </c>
      <c r="BE162" s="164">
        <f t="shared" si="43"/>
        <v>2.6364207703594037E-4</v>
      </c>
      <c r="BF162" s="164">
        <f t="shared" si="43"/>
        <v>3.5166802672397342E-4</v>
      </c>
      <c r="BG162" s="164">
        <f t="shared" si="43"/>
        <v>5.7521907716932461E-4</v>
      </c>
      <c r="BH162" s="165">
        <f t="shared" si="43"/>
        <v>7.5170674857354916E-4</v>
      </c>
    </row>
    <row r="163" spans="2:60" x14ac:dyDescent="0.2">
      <c r="B163" s="104">
        <v>300406</v>
      </c>
      <c r="C163" s="105" t="s">
        <v>195</v>
      </c>
      <c r="D163" s="105" t="s">
        <v>75</v>
      </c>
      <c r="E163" s="23"/>
      <c r="F163" s="23"/>
      <c r="G163" s="23"/>
      <c r="H163" s="95">
        <f>P_EX_ref!L146</f>
        <v>1.6407545677174959</v>
      </c>
      <c r="I163" s="89">
        <f>P_EX_ref!M146</f>
        <v>1.6358359063675536</v>
      </c>
      <c r="J163" s="89">
        <f>P_EX_ref!N146</f>
        <v>1.58036189884236</v>
      </c>
      <c r="K163" s="89">
        <f>P_EX_ref!O146</f>
        <v>1.5269451866676615</v>
      </c>
      <c r="L163" s="177"/>
      <c r="M163" s="163">
        <f t="shared" si="49"/>
        <v>8.5690093005793882E-4</v>
      </c>
      <c r="N163" s="164">
        <f t="shared" si="49"/>
        <v>8.2365504697918808E-4</v>
      </c>
      <c r="O163" s="164">
        <f t="shared" si="49"/>
        <v>6.0498142165839167E-4</v>
      </c>
      <c r="P163" s="164">
        <f t="shared" si="49"/>
        <v>4.1580766442155719E-4</v>
      </c>
      <c r="Q163" s="164">
        <f t="shared" si="49"/>
        <v>3.2449854892358003E-4</v>
      </c>
      <c r="R163" s="164">
        <f t="shared" si="49"/>
        <v>2.8703839897569204E-4</v>
      </c>
      <c r="S163" s="164">
        <f t="shared" si="49"/>
        <v>2.6549881275565642E-4</v>
      </c>
      <c r="T163" s="164">
        <f t="shared" si="49"/>
        <v>2.5285601214824425E-4</v>
      </c>
      <c r="U163" s="164">
        <f t="shared" si="49"/>
        <v>2.8329238398090321E-4</v>
      </c>
      <c r="V163" s="164">
        <f t="shared" si="49"/>
        <v>3.7787926259932056E-4</v>
      </c>
      <c r="W163" s="164">
        <f t="shared" si="49"/>
        <v>6.1809247414015259E-4</v>
      </c>
      <c r="X163" s="165">
        <f t="shared" si="49"/>
        <v>8.0773448325133571E-4</v>
      </c>
      <c r="Y163" s="163">
        <f t="shared" si="46"/>
        <v>8.5433210863373945E-4</v>
      </c>
      <c r="Z163" s="164">
        <f t="shared" si="46"/>
        <v>8.2118589021133747E-4</v>
      </c>
      <c r="AA163" s="164">
        <f t="shared" si="46"/>
        <v>6.0316780565835594E-4</v>
      </c>
      <c r="AB163" s="164">
        <f t="shared" si="46"/>
        <v>4.1456115435342108E-4</v>
      </c>
      <c r="AC163" s="164">
        <f t="shared" si="46"/>
        <v>3.2352576572851441E-4</v>
      </c>
      <c r="AD163" s="164">
        <f t="shared" si="46"/>
        <v>2.86177913984963E-4</v>
      </c>
      <c r="AE163" s="164">
        <f t="shared" si="46"/>
        <v>2.6470289923242091E-4</v>
      </c>
      <c r="AF163" s="164">
        <f t="shared" si="46"/>
        <v>2.5209799926897232E-4</v>
      </c>
      <c r="AG163" s="164">
        <f t="shared" si="46"/>
        <v>2.8244312881060786E-4</v>
      </c>
      <c r="AH163" s="164">
        <f t="shared" si="46"/>
        <v>3.7674645446307526E-4</v>
      </c>
      <c r="AI163" s="164">
        <f t="shared" si="46"/>
        <v>6.1623955376859899E-4</v>
      </c>
      <c r="AJ163" s="165">
        <f t="shared" si="46"/>
        <v>8.053130532203282E-4</v>
      </c>
      <c r="AK163" s="163">
        <f t="shared" si="47"/>
        <v>8.231051556470626E-4</v>
      </c>
      <c r="AL163" s="164">
        <f t="shared" si="47"/>
        <v>7.9117047474490875E-4</v>
      </c>
      <c r="AM163" s="164">
        <f t="shared" si="47"/>
        <v>5.8112123557158728E-4</v>
      </c>
      <c r="AN163" s="164">
        <f t="shared" si="47"/>
        <v>3.994084033959517E-4</v>
      </c>
      <c r="AO163" s="164">
        <f t="shared" si="47"/>
        <v>3.1170047697454335E-4</v>
      </c>
      <c r="AP163" s="164">
        <f t="shared" si="47"/>
        <v>2.7571773792986302E-4</v>
      </c>
      <c r="AQ163" s="164">
        <f t="shared" si="47"/>
        <v>2.5502766297917184E-4</v>
      </c>
      <c r="AR163" s="164">
        <f t="shared" si="47"/>
        <v>2.4288348855159222E-4</v>
      </c>
      <c r="AS163" s="164">
        <f t="shared" si="47"/>
        <v>2.7211946402539501E-4</v>
      </c>
      <c r="AT163" s="164">
        <f t="shared" si="47"/>
        <v>3.629758801132128E-4</v>
      </c>
      <c r="AU163" s="164">
        <f t="shared" si="47"/>
        <v>5.9371519423722546E-4</v>
      </c>
      <c r="AV163" s="165">
        <f t="shared" si="47"/>
        <v>7.7587781065091967E-4</v>
      </c>
      <c r="AW163" s="163">
        <f t="shared" si="43"/>
        <v>7.9746281153019989E-4</v>
      </c>
      <c r="AX163" s="164">
        <f t="shared" si="43"/>
        <v>7.6652299753094072E-4</v>
      </c>
      <c r="AY163" s="164">
        <f t="shared" si="43"/>
        <v>5.6301746038088431E-4</v>
      </c>
      <c r="AZ163" s="164">
        <f t="shared" si="43"/>
        <v>3.8696556100481836E-4</v>
      </c>
      <c r="BA163" s="164">
        <f t="shared" si="43"/>
        <v>3.0199001551389537E-4</v>
      </c>
      <c r="BB163" s="164">
        <f t="shared" si="43"/>
        <v>2.6712825326120904E-4</v>
      </c>
      <c r="BC163" s="164">
        <f t="shared" si="43"/>
        <v>2.4708273996591437E-4</v>
      </c>
      <c r="BD163" s="164">
        <f t="shared" si="43"/>
        <v>2.3531689520563278E-4</v>
      </c>
      <c r="BE163" s="164">
        <f t="shared" si="43"/>
        <v>2.6364207703594037E-4</v>
      </c>
      <c r="BF163" s="164">
        <f t="shared" si="43"/>
        <v>3.5166802672397342E-4</v>
      </c>
      <c r="BG163" s="164">
        <f t="shared" si="43"/>
        <v>5.7521907716932461E-4</v>
      </c>
      <c r="BH163" s="165">
        <f t="shared" si="43"/>
        <v>7.5170674857354916E-4</v>
      </c>
    </row>
    <row r="164" spans="2:60" x14ac:dyDescent="0.2">
      <c r="B164" s="104">
        <v>300407</v>
      </c>
      <c r="C164" s="105" t="s">
        <v>196</v>
      </c>
      <c r="D164" s="105" t="s">
        <v>75</v>
      </c>
      <c r="E164" s="23"/>
      <c r="F164" s="23"/>
      <c r="G164" s="23"/>
      <c r="H164" s="95">
        <f>P_EX_ref!L147</f>
        <v>1.6407545677174959</v>
      </c>
      <c r="I164" s="89">
        <f>P_EX_ref!M147</f>
        <v>1.6358359063675536</v>
      </c>
      <c r="J164" s="89">
        <f>P_EX_ref!N147</f>
        <v>1.58036189884236</v>
      </c>
      <c r="K164" s="89">
        <f>P_EX_ref!O147</f>
        <v>1.5269451866676615</v>
      </c>
      <c r="L164" s="177"/>
      <c r="M164" s="163">
        <f t="shared" si="49"/>
        <v>8.5690093005793882E-4</v>
      </c>
      <c r="N164" s="164">
        <f t="shared" si="49"/>
        <v>8.2365504697918808E-4</v>
      </c>
      <c r="O164" s="164">
        <f t="shared" si="49"/>
        <v>6.0498142165839167E-4</v>
      </c>
      <c r="P164" s="164">
        <f t="shared" si="49"/>
        <v>4.1580766442155719E-4</v>
      </c>
      <c r="Q164" s="164">
        <f t="shared" si="49"/>
        <v>3.2449854892358003E-4</v>
      </c>
      <c r="R164" s="164">
        <f t="shared" si="49"/>
        <v>2.8703839897569204E-4</v>
      </c>
      <c r="S164" s="164">
        <f t="shared" si="49"/>
        <v>2.6549881275565642E-4</v>
      </c>
      <c r="T164" s="164">
        <f t="shared" si="49"/>
        <v>2.5285601214824425E-4</v>
      </c>
      <c r="U164" s="164">
        <f t="shared" si="49"/>
        <v>2.8329238398090321E-4</v>
      </c>
      <c r="V164" s="164">
        <f t="shared" si="49"/>
        <v>3.7787926259932056E-4</v>
      </c>
      <c r="W164" s="164">
        <f t="shared" si="49"/>
        <v>6.1809247414015259E-4</v>
      </c>
      <c r="X164" s="165">
        <f t="shared" si="49"/>
        <v>8.0773448325133571E-4</v>
      </c>
      <c r="Y164" s="163">
        <f t="shared" si="46"/>
        <v>8.5433210863373945E-4</v>
      </c>
      <c r="Z164" s="164">
        <f t="shared" si="46"/>
        <v>8.2118589021133747E-4</v>
      </c>
      <c r="AA164" s="164">
        <f t="shared" si="46"/>
        <v>6.0316780565835594E-4</v>
      </c>
      <c r="AB164" s="164">
        <f t="shared" si="46"/>
        <v>4.1456115435342108E-4</v>
      </c>
      <c r="AC164" s="164">
        <f t="shared" si="46"/>
        <v>3.2352576572851441E-4</v>
      </c>
      <c r="AD164" s="164">
        <f t="shared" si="46"/>
        <v>2.86177913984963E-4</v>
      </c>
      <c r="AE164" s="164">
        <f t="shared" si="46"/>
        <v>2.6470289923242091E-4</v>
      </c>
      <c r="AF164" s="164">
        <f t="shared" si="46"/>
        <v>2.5209799926897232E-4</v>
      </c>
      <c r="AG164" s="164">
        <f t="shared" si="46"/>
        <v>2.8244312881060786E-4</v>
      </c>
      <c r="AH164" s="164">
        <f t="shared" si="46"/>
        <v>3.7674645446307526E-4</v>
      </c>
      <c r="AI164" s="164">
        <f t="shared" si="46"/>
        <v>6.1623955376859899E-4</v>
      </c>
      <c r="AJ164" s="165">
        <f t="shared" si="46"/>
        <v>8.053130532203282E-4</v>
      </c>
      <c r="AK164" s="163">
        <f t="shared" si="47"/>
        <v>8.231051556470626E-4</v>
      </c>
      <c r="AL164" s="164">
        <f t="shared" si="47"/>
        <v>7.9117047474490875E-4</v>
      </c>
      <c r="AM164" s="164">
        <f t="shared" si="47"/>
        <v>5.8112123557158728E-4</v>
      </c>
      <c r="AN164" s="164">
        <f t="shared" si="47"/>
        <v>3.994084033959517E-4</v>
      </c>
      <c r="AO164" s="164">
        <f t="shared" si="47"/>
        <v>3.1170047697454335E-4</v>
      </c>
      <c r="AP164" s="164">
        <f t="shared" si="47"/>
        <v>2.7571773792986302E-4</v>
      </c>
      <c r="AQ164" s="164">
        <f t="shared" si="47"/>
        <v>2.5502766297917184E-4</v>
      </c>
      <c r="AR164" s="164">
        <f t="shared" si="47"/>
        <v>2.4288348855159222E-4</v>
      </c>
      <c r="AS164" s="164">
        <f t="shared" si="47"/>
        <v>2.7211946402539501E-4</v>
      </c>
      <c r="AT164" s="164">
        <f t="shared" si="47"/>
        <v>3.629758801132128E-4</v>
      </c>
      <c r="AU164" s="164">
        <f t="shared" si="47"/>
        <v>5.9371519423722546E-4</v>
      </c>
      <c r="AV164" s="165">
        <f t="shared" si="47"/>
        <v>7.7587781065091967E-4</v>
      </c>
      <c r="AW164" s="163">
        <f t="shared" si="43"/>
        <v>7.9746281153019989E-4</v>
      </c>
      <c r="AX164" s="164">
        <f t="shared" si="43"/>
        <v>7.6652299753094072E-4</v>
      </c>
      <c r="AY164" s="164">
        <f t="shared" si="43"/>
        <v>5.6301746038088431E-4</v>
      </c>
      <c r="AZ164" s="164">
        <f t="shared" si="43"/>
        <v>3.8696556100481836E-4</v>
      </c>
      <c r="BA164" s="164">
        <f t="shared" si="43"/>
        <v>3.0199001551389537E-4</v>
      </c>
      <c r="BB164" s="164">
        <f t="shared" si="43"/>
        <v>2.6712825326120904E-4</v>
      </c>
      <c r="BC164" s="164">
        <f t="shared" si="43"/>
        <v>2.4708273996591437E-4</v>
      </c>
      <c r="BD164" s="164">
        <f t="shared" si="43"/>
        <v>2.3531689520563278E-4</v>
      </c>
      <c r="BE164" s="164">
        <f t="shared" si="43"/>
        <v>2.6364207703594037E-4</v>
      </c>
      <c r="BF164" s="164">
        <f t="shared" si="43"/>
        <v>3.5166802672397342E-4</v>
      </c>
      <c r="BG164" s="164">
        <f t="shared" si="43"/>
        <v>5.7521907716932461E-4</v>
      </c>
      <c r="BH164" s="165">
        <f t="shared" si="43"/>
        <v>7.5170674857354916E-4</v>
      </c>
    </row>
    <row r="165" spans="2:60" x14ac:dyDescent="0.2">
      <c r="B165" s="104">
        <v>300412</v>
      </c>
      <c r="C165" s="105" t="s">
        <v>197</v>
      </c>
      <c r="D165" s="105" t="s">
        <v>75</v>
      </c>
      <c r="E165" s="23"/>
      <c r="F165" s="23"/>
      <c r="G165" s="23"/>
      <c r="H165" s="95">
        <f>P_EX_ref!L148</f>
        <v>1.6407545677174959</v>
      </c>
      <c r="I165" s="89">
        <f>P_EX_ref!M148</f>
        <v>1.6358359063675536</v>
      </c>
      <c r="J165" s="89">
        <f>P_EX_ref!N148</f>
        <v>1.58036189884236</v>
      </c>
      <c r="K165" s="89">
        <f>P_EX_ref!O148</f>
        <v>1.5269451866676615</v>
      </c>
      <c r="L165" s="177"/>
      <c r="M165" s="163">
        <f t="shared" si="49"/>
        <v>8.5690093005793882E-4</v>
      </c>
      <c r="N165" s="164">
        <f t="shared" si="49"/>
        <v>8.2365504697918808E-4</v>
      </c>
      <c r="O165" s="164">
        <f t="shared" si="49"/>
        <v>6.0498142165839167E-4</v>
      </c>
      <c r="P165" s="164">
        <f t="shared" si="49"/>
        <v>4.1580766442155719E-4</v>
      </c>
      <c r="Q165" s="164">
        <f t="shared" si="49"/>
        <v>3.2449854892358003E-4</v>
      </c>
      <c r="R165" s="164">
        <f t="shared" si="49"/>
        <v>2.8703839897569204E-4</v>
      </c>
      <c r="S165" s="164">
        <f t="shared" si="49"/>
        <v>2.6549881275565642E-4</v>
      </c>
      <c r="T165" s="164">
        <f t="shared" si="49"/>
        <v>2.5285601214824425E-4</v>
      </c>
      <c r="U165" s="164">
        <f t="shared" si="49"/>
        <v>2.8329238398090321E-4</v>
      </c>
      <c r="V165" s="164">
        <f t="shared" si="49"/>
        <v>3.7787926259932056E-4</v>
      </c>
      <c r="W165" s="164">
        <f t="shared" si="49"/>
        <v>6.1809247414015259E-4</v>
      </c>
      <c r="X165" s="165">
        <f t="shared" si="49"/>
        <v>8.0773448325133571E-4</v>
      </c>
      <c r="Y165" s="163">
        <f t="shared" si="46"/>
        <v>8.5433210863373945E-4</v>
      </c>
      <c r="Z165" s="164">
        <f t="shared" si="46"/>
        <v>8.2118589021133747E-4</v>
      </c>
      <c r="AA165" s="164">
        <f t="shared" si="46"/>
        <v>6.0316780565835594E-4</v>
      </c>
      <c r="AB165" s="164">
        <f t="shared" si="46"/>
        <v>4.1456115435342108E-4</v>
      </c>
      <c r="AC165" s="164">
        <f t="shared" si="46"/>
        <v>3.2352576572851441E-4</v>
      </c>
      <c r="AD165" s="164">
        <f t="shared" si="46"/>
        <v>2.86177913984963E-4</v>
      </c>
      <c r="AE165" s="164">
        <f t="shared" si="46"/>
        <v>2.6470289923242091E-4</v>
      </c>
      <c r="AF165" s="164">
        <f t="shared" si="46"/>
        <v>2.5209799926897232E-4</v>
      </c>
      <c r="AG165" s="164">
        <f t="shared" si="46"/>
        <v>2.8244312881060786E-4</v>
      </c>
      <c r="AH165" s="164">
        <f t="shared" si="46"/>
        <v>3.7674645446307526E-4</v>
      </c>
      <c r="AI165" s="164">
        <f t="shared" si="46"/>
        <v>6.1623955376859899E-4</v>
      </c>
      <c r="AJ165" s="165">
        <f t="shared" si="46"/>
        <v>8.053130532203282E-4</v>
      </c>
      <c r="AK165" s="163">
        <f t="shared" si="47"/>
        <v>8.231051556470626E-4</v>
      </c>
      <c r="AL165" s="164">
        <f t="shared" si="47"/>
        <v>7.9117047474490875E-4</v>
      </c>
      <c r="AM165" s="164">
        <f t="shared" si="47"/>
        <v>5.8112123557158728E-4</v>
      </c>
      <c r="AN165" s="164">
        <f t="shared" si="47"/>
        <v>3.994084033959517E-4</v>
      </c>
      <c r="AO165" s="164">
        <f t="shared" si="47"/>
        <v>3.1170047697454335E-4</v>
      </c>
      <c r="AP165" s="164">
        <f t="shared" si="47"/>
        <v>2.7571773792986302E-4</v>
      </c>
      <c r="AQ165" s="164">
        <f t="shared" si="47"/>
        <v>2.5502766297917184E-4</v>
      </c>
      <c r="AR165" s="164">
        <f t="shared" si="47"/>
        <v>2.4288348855159222E-4</v>
      </c>
      <c r="AS165" s="164">
        <f t="shared" si="47"/>
        <v>2.7211946402539501E-4</v>
      </c>
      <c r="AT165" s="164">
        <f t="shared" si="47"/>
        <v>3.629758801132128E-4</v>
      </c>
      <c r="AU165" s="164">
        <f t="shared" si="47"/>
        <v>5.9371519423722546E-4</v>
      </c>
      <c r="AV165" s="165">
        <f t="shared" si="47"/>
        <v>7.7587781065091967E-4</v>
      </c>
      <c r="AW165" s="163">
        <f t="shared" si="43"/>
        <v>7.9746281153019989E-4</v>
      </c>
      <c r="AX165" s="164">
        <f t="shared" si="43"/>
        <v>7.6652299753094072E-4</v>
      </c>
      <c r="AY165" s="164">
        <f t="shared" si="43"/>
        <v>5.6301746038088431E-4</v>
      </c>
      <c r="AZ165" s="164">
        <f t="shared" si="43"/>
        <v>3.8696556100481836E-4</v>
      </c>
      <c r="BA165" s="164">
        <f t="shared" si="43"/>
        <v>3.0199001551389537E-4</v>
      </c>
      <c r="BB165" s="164">
        <f t="shared" si="43"/>
        <v>2.6712825326120904E-4</v>
      </c>
      <c r="BC165" s="164">
        <f t="shared" si="43"/>
        <v>2.4708273996591437E-4</v>
      </c>
      <c r="BD165" s="164">
        <f t="shared" si="43"/>
        <v>2.3531689520563278E-4</v>
      </c>
      <c r="BE165" s="164">
        <f t="shared" si="43"/>
        <v>2.6364207703594037E-4</v>
      </c>
      <c r="BF165" s="164">
        <f t="shared" si="43"/>
        <v>3.5166802672397342E-4</v>
      </c>
      <c r="BG165" s="164">
        <f t="shared" si="43"/>
        <v>5.7521907716932461E-4</v>
      </c>
      <c r="BH165" s="165">
        <f t="shared" si="43"/>
        <v>7.5170674857354916E-4</v>
      </c>
    </row>
    <row r="166" spans="2:60" x14ac:dyDescent="0.2">
      <c r="B166" s="104">
        <v>300420</v>
      </c>
      <c r="C166" s="105" t="s">
        <v>198</v>
      </c>
      <c r="D166" s="105" t="s">
        <v>75</v>
      </c>
      <c r="E166" s="23"/>
      <c r="F166" s="23"/>
      <c r="G166" s="23"/>
      <c r="H166" s="95">
        <f>P_EX_ref!L149</f>
        <v>1.6407545677174959</v>
      </c>
      <c r="I166" s="89">
        <f>P_EX_ref!M149</f>
        <v>1.6358359063675536</v>
      </c>
      <c r="J166" s="89">
        <f>P_EX_ref!N149</f>
        <v>1.58036189884236</v>
      </c>
      <c r="K166" s="89">
        <f>P_EX_ref!O149</f>
        <v>1.5269451866676615</v>
      </c>
      <c r="L166" s="177"/>
      <c r="M166" s="163">
        <f t="shared" si="49"/>
        <v>8.5690093005793882E-4</v>
      </c>
      <c r="N166" s="164">
        <f t="shared" si="49"/>
        <v>8.2365504697918808E-4</v>
      </c>
      <c r="O166" s="164">
        <f t="shared" si="49"/>
        <v>6.0498142165839167E-4</v>
      </c>
      <c r="P166" s="164">
        <f t="shared" si="49"/>
        <v>4.1580766442155719E-4</v>
      </c>
      <c r="Q166" s="164">
        <f t="shared" si="49"/>
        <v>3.2449854892358003E-4</v>
      </c>
      <c r="R166" s="164">
        <f t="shared" si="49"/>
        <v>2.8703839897569204E-4</v>
      </c>
      <c r="S166" s="164">
        <f t="shared" si="49"/>
        <v>2.6549881275565642E-4</v>
      </c>
      <c r="T166" s="164">
        <f t="shared" si="49"/>
        <v>2.5285601214824425E-4</v>
      </c>
      <c r="U166" s="164">
        <f t="shared" si="49"/>
        <v>2.8329238398090321E-4</v>
      </c>
      <c r="V166" s="164">
        <f t="shared" si="49"/>
        <v>3.7787926259932056E-4</v>
      </c>
      <c r="W166" s="164">
        <f t="shared" si="49"/>
        <v>6.1809247414015259E-4</v>
      </c>
      <c r="X166" s="165">
        <f t="shared" si="49"/>
        <v>8.0773448325133571E-4</v>
      </c>
      <c r="Y166" s="163">
        <f t="shared" si="46"/>
        <v>8.5433210863373945E-4</v>
      </c>
      <c r="Z166" s="164">
        <f t="shared" si="46"/>
        <v>8.2118589021133747E-4</v>
      </c>
      <c r="AA166" s="164">
        <f t="shared" si="46"/>
        <v>6.0316780565835594E-4</v>
      </c>
      <c r="AB166" s="164">
        <f t="shared" si="46"/>
        <v>4.1456115435342108E-4</v>
      </c>
      <c r="AC166" s="164">
        <f t="shared" si="46"/>
        <v>3.2352576572851441E-4</v>
      </c>
      <c r="AD166" s="164">
        <f t="shared" si="46"/>
        <v>2.86177913984963E-4</v>
      </c>
      <c r="AE166" s="164">
        <f t="shared" si="46"/>
        <v>2.6470289923242091E-4</v>
      </c>
      <c r="AF166" s="164">
        <f t="shared" si="46"/>
        <v>2.5209799926897232E-4</v>
      </c>
      <c r="AG166" s="164">
        <f t="shared" si="46"/>
        <v>2.8244312881060786E-4</v>
      </c>
      <c r="AH166" s="164">
        <f t="shared" si="46"/>
        <v>3.7674645446307526E-4</v>
      </c>
      <c r="AI166" s="164">
        <f t="shared" si="46"/>
        <v>6.1623955376859899E-4</v>
      </c>
      <c r="AJ166" s="165">
        <f t="shared" si="46"/>
        <v>8.053130532203282E-4</v>
      </c>
      <c r="AK166" s="163">
        <f t="shared" si="47"/>
        <v>8.231051556470626E-4</v>
      </c>
      <c r="AL166" s="164">
        <f t="shared" si="47"/>
        <v>7.9117047474490875E-4</v>
      </c>
      <c r="AM166" s="164">
        <f t="shared" si="47"/>
        <v>5.8112123557158728E-4</v>
      </c>
      <c r="AN166" s="164">
        <f t="shared" si="47"/>
        <v>3.994084033959517E-4</v>
      </c>
      <c r="AO166" s="164">
        <f t="shared" si="47"/>
        <v>3.1170047697454335E-4</v>
      </c>
      <c r="AP166" s="164">
        <f t="shared" si="47"/>
        <v>2.7571773792986302E-4</v>
      </c>
      <c r="AQ166" s="164">
        <f t="shared" si="47"/>
        <v>2.5502766297917184E-4</v>
      </c>
      <c r="AR166" s="164">
        <f t="shared" si="47"/>
        <v>2.4288348855159222E-4</v>
      </c>
      <c r="AS166" s="164">
        <f t="shared" si="47"/>
        <v>2.7211946402539501E-4</v>
      </c>
      <c r="AT166" s="164">
        <f t="shared" si="47"/>
        <v>3.629758801132128E-4</v>
      </c>
      <c r="AU166" s="164">
        <f t="shared" si="47"/>
        <v>5.9371519423722546E-4</v>
      </c>
      <c r="AV166" s="165">
        <f t="shared" si="47"/>
        <v>7.7587781065091967E-4</v>
      </c>
      <c r="AW166" s="163">
        <f t="shared" si="43"/>
        <v>7.9746281153019989E-4</v>
      </c>
      <c r="AX166" s="164">
        <f t="shared" si="43"/>
        <v>7.6652299753094072E-4</v>
      </c>
      <c r="AY166" s="164">
        <f t="shared" si="43"/>
        <v>5.6301746038088431E-4</v>
      </c>
      <c r="AZ166" s="164">
        <f t="shared" si="43"/>
        <v>3.8696556100481836E-4</v>
      </c>
      <c r="BA166" s="164">
        <f t="shared" si="43"/>
        <v>3.0199001551389537E-4</v>
      </c>
      <c r="BB166" s="164">
        <f t="shared" si="43"/>
        <v>2.6712825326120904E-4</v>
      </c>
      <c r="BC166" s="164">
        <f t="shared" si="43"/>
        <v>2.4708273996591437E-4</v>
      </c>
      <c r="BD166" s="164">
        <f t="shared" si="43"/>
        <v>2.3531689520563278E-4</v>
      </c>
      <c r="BE166" s="164">
        <f t="shared" si="43"/>
        <v>2.6364207703594037E-4</v>
      </c>
      <c r="BF166" s="164">
        <f t="shared" si="43"/>
        <v>3.5166802672397342E-4</v>
      </c>
      <c r="BG166" s="164">
        <f t="shared" si="43"/>
        <v>5.7521907716932461E-4</v>
      </c>
      <c r="BH166" s="165">
        <f t="shared" si="43"/>
        <v>7.5170674857354916E-4</v>
      </c>
    </row>
    <row r="167" spans="2:60" x14ac:dyDescent="0.2">
      <c r="B167" s="104">
        <v>300423</v>
      </c>
      <c r="C167" s="105" t="s">
        <v>199</v>
      </c>
      <c r="D167" s="105" t="s">
        <v>73</v>
      </c>
      <c r="E167" s="23"/>
      <c r="F167" s="23"/>
      <c r="G167" s="23"/>
      <c r="H167" s="95">
        <f>P_EX_ref!L150</f>
        <v>1.6407545677174959</v>
      </c>
      <c r="I167" s="89">
        <f>P_EX_ref!M150</f>
        <v>1.6358359063675536</v>
      </c>
      <c r="J167" s="89">
        <f>P_EX_ref!N150</f>
        <v>1.58036189884236</v>
      </c>
      <c r="K167" s="89">
        <f>P_EX_ref!O150</f>
        <v>1.5269451866676615</v>
      </c>
      <c r="L167" s="177"/>
      <c r="M167" s="163">
        <f t="shared" si="49"/>
        <v>8.5690093005793882E-4</v>
      </c>
      <c r="N167" s="164">
        <f t="shared" si="49"/>
        <v>8.2365504697918808E-4</v>
      </c>
      <c r="O167" s="164">
        <f t="shared" si="49"/>
        <v>6.0498142165839167E-4</v>
      </c>
      <c r="P167" s="164">
        <f t="shared" si="49"/>
        <v>4.1580766442155719E-4</v>
      </c>
      <c r="Q167" s="164">
        <f t="shared" si="49"/>
        <v>3.2449854892358003E-4</v>
      </c>
      <c r="R167" s="164">
        <f t="shared" si="49"/>
        <v>2.8703839897569204E-4</v>
      </c>
      <c r="S167" s="164">
        <f t="shared" si="49"/>
        <v>2.6549881275565642E-4</v>
      </c>
      <c r="T167" s="164">
        <f t="shared" si="49"/>
        <v>2.5285601214824425E-4</v>
      </c>
      <c r="U167" s="164">
        <f t="shared" si="49"/>
        <v>2.8329238398090321E-4</v>
      </c>
      <c r="V167" s="164">
        <f t="shared" si="49"/>
        <v>3.7787926259932056E-4</v>
      </c>
      <c r="W167" s="164">
        <f t="shared" si="49"/>
        <v>6.1809247414015259E-4</v>
      </c>
      <c r="X167" s="165">
        <f t="shared" si="49"/>
        <v>8.0773448325133571E-4</v>
      </c>
      <c r="Y167" s="163">
        <f t="shared" si="46"/>
        <v>8.5433210863373945E-4</v>
      </c>
      <c r="Z167" s="164">
        <f t="shared" si="46"/>
        <v>8.2118589021133747E-4</v>
      </c>
      <c r="AA167" s="164">
        <f t="shared" si="46"/>
        <v>6.0316780565835594E-4</v>
      </c>
      <c r="AB167" s="164">
        <f t="shared" si="46"/>
        <v>4.1456115435342108E-4</v>
      </c>
      <c r="AC167" s="164">
        <f t="shared" si="46"/>
        <v>3.2352576572851441E-4</v>
      </c>
      <c r="AD167" s="164">
        <f t="shared" si="46"/>
        <v>2.86177913984963E-4</v>
      </c>
      <c r="AE167" s="164">
        <f t="shared" si="46"/>
        <v>2.6470289923242091E-4</v>
      </c>
      <c r="AF167" s="164">
        <f t="shared" si="46"/>
        <v>2.5209799926897232E-4</v>
      </c>
      <c r="AG167" s="164">
        <f t="shared" si="46"/>
        <v>2.8244312881060786E-4</v>
      </c>
      <c r="AH167" s="164">
        <f t="shared" si="46"/>
        <v>3.7674645446307526E-4</v>
      </c>
      <c r="AI167" s="164">
        <f t="shared" si="46"/>
        <v>6.1623955376859899E-4</v>
      </c>
      <c r="AJ167" s="165">
        <f t="shared" si="46"/>
        <v>8.053130532203282E-4</v>
      </c>
      <c r="AK167" s="163">
        <f t="shared" si="47"/>
        <v>8.231051556470626E-4</v>
      </c>
      <c r="AL167" s="164">
        <f t="shared" si="47"/>
        <v>7.9117047474490875E-4</v>
      </c>
      <c r="AM167" s="164">
        <f t="shared" si="47"/>
        <v>5.8112123557158728E-4</v>
      </c>
      <c r="AN167" s="164">
        <f t="shared" si="47"/>
        <v>3.994084033959517E-4</v>
      </c>
      <c r="AO167" s="164">
        <f t="shared" si="47"/>
        <v>3.1170047697454335E-4</v>
      </c>
      <c r="AP167" s="164">
        <f t="shared" si="47"/>
        <v>2.7571773792986302E-4</v>
      </c>
      <c r="AQ167" s="164">
        <f t="shared" si="47"/>
        <v>2.5502766297917184E-4</v>
      </c>
      <c r="AR167" s="164">
        <f t="shared" si="47"/>
        <v>2.4288348855159222E-4</v>
      </c>
      <c r="AS167" s="164">
        <f t="shared" si="47"/>
        <v>2.7211946402539501E-4</v>
      </c>
      <c r="AT167" s="164">
        <f t="shared" si="47"/>
        <v>3.629758801132128E-4</v>
      </c>
      <c r="AU167" s="164">
        <f t="shared" si="47"/>
        <v>5.9371519423722546E-4</v>
      </c>
      <c r="AV167" s="165">
        <f t="shared" si="47"/>
        <v>7.7587781065091967E-4</v>
      </c>
      <c r="AW167" s="163">
        <f t="shared" si="43"/>
        <v>7.9746281153019989E-4</v>
      </c>
      <c r="AX167" s="164">
        <f t="shared" si="43"/>
        <v>7.6652299753094072E-4</v>
      </c>
      <c r="AY167" s="164">
        <f t="shared" si="43"/>
        <v>5.6301746038088431E-4</v>
      </c>
      <c r="AZ167" s="164">
        <f t="shared" si="43"/>
        <v>3.8696556100481836E-4</v>
      </c>
      <c r="BA167" s="164">
        <f t="shared" si="43"/>
        <v>3.0199001551389537E-4</v>
      </c>
      <c r="BB167" s="164">
        <f t="shared" si="43"/>
        <v>2.6712825326120904E-4</v>
      </c>
      <c r="BC167" s="164">
        <f t="shared" ref="BC167:BH167" si="50">$K167*BC$34*BC$35*BC$36</f>
        <v>2.4708273996591437E-4</v>
      </c>
      <c r="BD167" s="164">
        <f t="shared" si="50"/>
        <v>2.3531689520563278E-4</v>
      </c>
      <c r="BE167" s="164">
        <f t="shared" si="50"/>
        <v>2.6364207703594037E-4</v>
      </c>
      <c r="BF167" s="164">
        <f t="shared" si="50"/>
        <v>3.5166802672397342E-4</v>
      </c>
      <c r="BG167" s="164">
        <f t="shared" si="50"/>
        <v>5.7521907716932461E-4</v>
      </c>
      <c r="BH167" s="165">
        <f t="shared" si="50"/>
        <v>7.5170674857354916E-4</v>
      </c>
    </row>
    <row r="168" spans="2:60" x14ac:dyDescent="0.2">
      <c r="B168" s="104">
        <v>300428</v>
      </c>
      <c r="C168" s="105" t="s">
        <v>200</v>
      </c>
      <c r="D168" s="105" t="s">
        <v>73</v>
      </c>
      <c r="E168" s="23"/>
      <c r="F168" s="23"/>
      <c r="G168" s="23"/>
      <c r="H168" s="95">
        <f>P_EX_ref!L151</f>
        <v>1.6407545677174959</v>
      </c>
      <c r="I168" s="89">
        <f>P_EX_ref!M151</f>
        <v>1.6358359063675536</v>
      </c>
      <c r="J168" s="89">
        <f>P_EX_ref!N151</f>
        <v>1.58036189884236</v>
      </c>
      <c r="K168" s="89">
        <f>P_EX_ref!O151</f>
        <v>1.5269451866676615</v>
      </c>
      <c r="L168" s="177"/>
      <c r="M168" s="163">
        <f t="shared" si="49"/>
        <v>8.5690093005793882E-4</v>
      </c>
      <c r="N168" s="164">
        <f t="shared" si="49"/>
        <v>8.2365504697918808E-4</v>
      </c>
      <c r="O168" s="164">
        <f t="shared" si="49"/>
        <v>6.0498142165839167E-4</v>
      </c>
      <c r="P168" s="164">
        <f t="shared" si="49"/>
        <v>4.1580766442155719E-4</v>
      </c>
      <c r="Q168" s="164">
        <f t="shared" si="49"/>
        <v>3.2449854892358003E-4</v>
      </c>
      <c r="R168" s="164">
        <f t="shared" si="49"/>
        <v>2.8703839897569204E-4</v>
      </c>
      <c r="S168" s="164">
        <f t="shared" si="49"/>
        <v>2.6549881275565642E-4</v>
      </c>
      <c r="T168" s="164">
        <f t="shared" si="49"/>
        <v>2.5285601214824425E-4</v>
      </c>
      <c r="U168" s="164">
        <f t="shared" si="49"/>
        <v>2.8329238398090321E-4</v>
      </c>
      <c r="V168" s="164">
        <f t="shared" si="49"/>
        <v>3.7787926259932056E-4</v>
      </c>
      <c r="W168" s="164">
        <f t="shared" si="49"/>
        <v>6.1809247414015259E-4</v>
      </c>
      <c r="X168" s="165">
        <f t="shared" si="49"/>
        <v>8.0773448325133571E-4</v>
      </c>
      <c r="Y168" s="163">
        <f t="shared" si="46"/>
        <v>8.5433210863373945E-4</v>
      </c>
      <c r="Z168" s="164">
        <f t="shared" si="46"/>
        <v>8.2118589021133747E-4</v>
      </c>
      <c r="AA168" s="164">
        <f t="shared" si="46"/>
        <v>6.0316780565835594E-4</v>
      </c>
      <c r="AB168" s="164">
        <f t="shared" si="46"/>
        <v>4.1456115435342108E-4</v>
      </c>
      <c r="AC168" s="164">
        <f t="shared" si="46"/>
        <v>3.2352576572851441E-4</v>
      </c>
      <c r="AD168" s="164">
        <f t="shared" si="46"/>
        <v>2.86177913984963E-4</v>
      </c>
      <c r="AE168" s="164">
        <f t="shared" si="46"/>
        <v>2.6470289923242091E-4</v>
      </c>
      <c r="AF168" s="164">
        <f t="shared" si="46"/>
        <v>2.5209799926897232E-4</v>
      </c>
      <c r="AG168" s="164">
        <f t="shared" si="46"/>
        <v>2.8244312881060786E-4</v>
      </c>
      <c r="AH168" s="164">
        <f t="shared" si="46"/>
        <v>3.7674645446307526E-4</v>
      </c>
      <c r="AI168" s="164">
        <f t="shared" si="46"/>
        <v>6.1623955376859899E-4</v>
      </c>
      <c r="AJ168" s="165">
        <f t="shared" si="46"/>
        <v>8.053130532203282E-4</v>
      </c>
      <c r="AK168" s="163">
        <f t="shared" si="47"/>
        <v>8.231051556470626E-4</v>
      </c>
      <c r="AL168" s="164">
        <f t="shared" si="47"/>
        <v>7.9117047474490875E-4</v>
      </c>
      <c r="AM168" s="164">
        <f t="shared" si="47"/>
        <v>5.8112123557158728E-4</v>
      </c>
      <c r="AN168" s="164">
        <f t="shared" si="47"/>
        <v>3.994084033959517E-4</v>
      </c>
      <c r="AO168" s="164">
        <f t="shared" si="47"/>
        <v>3.1170047697454335E-4</v>
      </c>
      <c r="AP168" s="164">
        <f t="shared" si="47"/>
        <v>2.7571773792986302E-4</v>
      </c>
      <c r="AQ168" s="164">
        <f t="shared" si="47"/>
        <v>2.5502766297917184E-4</v>
      </c>
      <c r="AR168" s="164">
        <f t="shared" si="47"/>
        <v>2.4288348855159222E-4</v>
      </c>
      <c r="AS168" s="164">
        <f t="shared" si="47"/>
        <v>2.7211946402539501E-4</v>
      </c>
      <c r="AT168" s="164">
        <f t="shared" si="47"/>
        <v>3.629758801132128E-4</v>
      </c>
      <c r="AU168" s="164">
        <f t="shared" si="47"/>
        <v>5.9371519423722546E-4</v>
      </c>
      <c r="AV168" s="165">
        <f t="shared" si="47"/>
        <v>7.7587781065091967E-4</v>
      </c>
      <c r="AW168" s="163">
        <f t="shared" ref="AW168:BH189" si="51">$K168*AW$34*AW$35*AW$36</f>
        <v>7.9746281153019989E-4</v>
      </c>
      <c r="AX168" s="164">
        <f t="shared" si="51"/>
        <v>7.6652299753094072E-4</v>
      </c>
      <c r="AY168" s="164">
        <f t="shared" si="51"/>
        <v>5.6301746038088431E-4</v>
      </c>
      <c r="AZ168" s="164">
        <f t="shared" si="51"/>
        <v>3.8696556100481836E-4</v>
      </c>
      <c r="BA168" s="164">
        <f t="shared" si="51"/>
        <v>3.0199001551389537E-4</v>
      </c>
      <c r="BB168" s="164">
        <f t="shared" si="51"/>
        <v>2.6712825326120904E-4</v>
      </c>
      <c r="BC168" s="164">
        <f t="shared" si="51"/>
        <v>2.4708273996591437E-4</v>
      </c>
      <c r="BD168" s="164">
        <f t="shared" si="51"/>
        <v>2.3531689520563278E-4</v>
      </c>
      <c r="BE168" s="164">
        <f t="shared" si="51"/>
        <v>2.6364207703594037E-4</v>
      </c>
      <c r="BF168" s="164">
        <f t="shared" si="51"/>
        <v>3.5166802672397342E-4</v>
      </c>
      <c r="BG168" s="164">
        <f t="shared" si="51"/>
        <v>5.7521907716932461E-4</v>
      </c>
      <c r="BH168" s="165">
        <f t="shared" si="51"/>
        <v>7.5170674857354916E-4</v>
      </c>
    </row>
    <row r="169" spans="2:60" x14ac:dyDescent="0.2">
      <c r="B169" s="104">
        <v>300436</v>
      </c>
      <c r="C169" s="105" t="s">
        <v>201</v>
      </c>
      <c r="D169" s="105" t="s">
        <v>73</v>
      </c>
      <c r="E169" s="23"/>
      <c r="F169" s="23"/>
      <c r="G169" s="23"/>
      <c r="H169" s="95">
        <f>P_EX_ref!L152</f>
        <v>1.6407545677174959</v>
      </c>
      <c r="I169" s="89">
        <f>P_EX_ref!M152</f>
        <v>1.6358359063675536</v>
      </c>
      <c r="J169" s="89">
        <f>P_EX_ref!N152</f>
        <v>1.58036189884236</v>
      </c>
      <c r="K169" s="89">
        <f>P_EX_ref!O152</f>
        <v>1.5269451866676615</v>
      </c>
      <c r="L169" s="177"/>
      <c r="M169" s="163">
        <f t="shared" si="49"/>
        <v>8.5690093005793882E-4</v>
      </c>
      <c r="N169" s="164">
        <f t="shared" si="49"/>
        <v>8.2365504697918808E-4</v>
      </c>
      <c r="O169" s="164">
        <f t="shared" si="49"/>
        <v>6.0498142165839167E-4</v>
      </c>
      <c r="P169" s="164">
        <f t="shared" si="49"/>
        <v>4.1580766442155719E-4</v>
      </c>
      <c r="Q169" s="164">
        <f t="shared" si="49"/>
        <v>3.2449854892358003E-4</v>
      </c>
      <c r="R169" s="164">
        <f t="shared" si="49"/>
        <v>2.8703839897569204E-4</v>
      </c>
      <c r="S169" s="164">
        <f t="shared" si="49"/>
        <v>2.6549881275565642E-4</v>
      </c>
      <c r="T169" s="164">
        <f t="shared" si="49"/>
        <v>2.5285601214824425E-4</v>
      </c>
      <c r="U169" s="164">
        <f t="shared" si="49"/>
        <v>2.8329238398090321E-4</v>
      </c>
      <c r="V169" s="164">
        <f t="shared" si="49"/>
        <v>3.7787926259932056E-4</v>
      </c>
      <c r="W169" s="164">
        <f t="shared" si="49"/>
        <v>6.1809247414015259E-4</v>
      </c>
      <c r="X169" s="165">
        <f t="shared" si="49"/>
        <v>8.0773448325133571E-4</v>
      </c>
      <c r="Y169" s="163">
        <f t="shared" si="46"/>
        <v>8.5433210863373945E-4</v>
      </c>
      <c r="Z169" s="164">
        <f t="shared" si="46"/>
        <v>8.2118589021133747E-4</v>
      </c>
      <c r="AA169" s="164">
        <f t="shared" si="46"/>
        <v>6.0316780565835594E-4</v>
      </c>
      <c r="AB169" s="164">
        <f t="shared" si="46"/>
        <v>4.1456115435342108E-4</v>
      </c>
      <c r="AC169" s="164">
        <f t="shared" si="46"/>
        <v>3.2352576572851441E-4</v>
      </c>
      <c r="AD169" s="164">
        <f t="shared" si="46"/>
        <v>2.86177913984963E-4</v>
      </c>
      <c r="AE169" s="164">
        <f t="shared" si="46"/>
        <v>2.6470289923242091E-4</v>
      </c>
      <c r="AF169" s="164">
        <f t="shared" si="46"/>
        <v>2.5209799926897232E-4</v>
      </c>
      <c r="AG169" s="164">
        <f t="shared" si="46"/>
        <v>2.8244312881060786E-4</v>
      </c>
      <c r="AH169" s="164">
        <f t="shared" si="46"/>
        <v>3.7674645446307526E-4</v>
      </c>
      <c r="AI169" s="164">
        <f t="shared" si="46"/>
        <v>6.1623955376859899E-4</v>
      </c>
      <c r="AJ169" s="165">
        <f t="shared" si="46"/>
        <v>8.053130532203282E-4</v>
      </c>
      <c r="AK169" s="163">
        <f t="shared" si="47"/>
        <v>8.231051556470626E-4</v>
      </c>
      <c r="AL169" s="164">
        <f t="shared" si="47"/>
        <v>7.9117047474490875E-4</v>
      </c>
      <c r="AM169" s="164">
        <f t="shared" si="47"/>
        <v>5.8112123557158728E-4</v>
      </c>
      <c r="AN169" s="164">
        <f t="shared" si="47"/>
        <v>3.994084033959517E-4</v>
      </c>
      <c r="AO169" s="164">
        <f t="shared" si="47"/>
        <v>3.1170047697454335E-4</v>
      </c>
      <c r="AP169" s="164">
        <f t="shared" si="47"/>
        <v>2.7571773792986302E-4</v>
      </c>
      <c r="AQ169" s="164">
        <f t="shared" si="47"/>
        <v>2.5502766297917184E-4</v>
      </c>
      <c r="AR169" s="164">
        <f t="shared" si="47"/>
        <v>2.4288348855159222E-4</v>
      </c>
      <c r="AS169" s="164">
        <f t="shared" si="47"/>
        <v>2.7211946402539501E-4</v>
      </c>
      <c r="AT169" s="164">
        <f t="shared" si="47"/>
        <v>3.629758801132128E-4</v>
      </c>
      <c r="AU169" s="164">
        <f t="shared" si="47"/>
        <v>5.9371519423722546E-4</v>
      </c>
      <c r="AV169" s="165">
        <f t="shared" si="47"/>
        <v>7.7587781065091967E-4</v>
      </c>
      <c r="AW169" s="163">
        <f t="shared" si="51"/>
        <v>7.9746281153019989E-4</v>
      </c>
      <c r="AX169" s="164">
        <f t="shared" si="51"/>
        <v>7.6652299753094072E-4</v>
      </c>
      <c r="AY169" s="164">
        <f t="shared" si="51"/>
        <v>5.6301746038088431E-4</v>
      </c>
      <c r="AZ169" s="164">
        <f t="shared" si="51"/>
        <v>3.8696556100481836E-4</v>
      </c>
      <c r="BA169" s="164">
        <f t="shared" si="51"/>
        <v>3.0199001551389537E-4</v>
      </c>
      <c r="BB169" s="164">
        <f t="shared" si="51"/>
        <v>2.6712825326120904E-4</v>
      </c>
      <c r="BC169" s="164">
        <f t="shared" si="51"/>
        <v>2.4708273996591437E-4</v>
      </c>
      <c r="BD169" s="164">
        <f t="shared" si="51"/>
        <v>2.3531689520563278E-4</v>
      </c>
      <c r="BE169" s="164">
        <f t="shared" si="51"/>
        <v>2.6364207703594037E-4</v>
      </c>
      <c r="BF169" s="164">
        <f t="shared" si="51"/>
        <v>3.5166802672397342E-4</v>
      </c>
      <c r="BG169" s="164">
        <f t="shared" si="51"/>
        <v>5.7521907716932461E-4</v>
      </c>
      <c r="BH169" s="165">
        <f t="shared" si="51"/>
        <v>7.5170674857354916E-4</v>
      </c>
    </row>
    <row r="170" spans="2:60" x14ac:dyDescent="0.2">
      <c r="B170" s="104">
        <v>300437</v>
      </c>
      <c r="C170" s="105" t="s">
        <v>202</v>
      </c>
      <c r="D170" s="105" t="s">
        <v>73</v>
      </c>
      <c r="E170" s="23"/>
      <c r="F170" s="23"/>
      <c r="G170" s="23"/>
      <c r="H170" s="95">
        <f>P_EX_ref!L153</f>
        <v>1.6407545677174959</v>
      </c>
      <c r="I170" s="89">
        <f>P_EX_ref!M153</f>
        <v>1.6358359063675536</v>
      </c>
      <c r="J170" s="89">
        <f>P_EX_ref!N153</f>
        <v>1.58036189884236</v>
      </c>
      <c r="K170" s="89">
        <f>P_EX_ref!O153</f>
        <v>1.5269451866676615</v>
      </c>
      <c r="L170" s="177"/>
      <c r="M170" s="163">
        <f t="shared" si="49"/>
        <v>8.5690093005793882E-4</v>
      </c>
      <c r="N170" s="164">
        <f t="shared" si="49"/>
        <v>8.2365504697918808E-4</v>
      </c>
      <c r="O170" s="164">
        <f t="shared" si="49"/>
        <v>6.0498142165839167E-4</v>
      </c>
      <c r="P170" s="164">
        <f t="shared" si="49"/>
        <v>4.1580766442155719E-4</v>
      </c>
      <c r="Q170" s="164">
        <f t="shared" si="49"/>
        <v>3.2449854892358003E-4</v>
      </c>
      <c r="R170" s="164">
        <f t="shared" si="49"/>
        <v>2.8703839897569204E-4</v>
      </c>
      <c r="S170" s="164">
        <f t="shared" si="49"/>
        <v>2.6549881275565642E-4</v>
      </c>
      <c r="T170" s="164">
        <f t="shared" si="49"/>
        <v>2.5285601214824425E-4</v>
      </c>
      <c r="U170" s="164">
        <f t="shared" si="49"/>
        <v>2.8329238398090321E-4</v>
      </c>
      <c r="V170" s="164">
        <f t="shared" si="49"/>
        <v>3.7787926259932056E-4</v>
      </c>
      <c r="W170" s="164">
        <f t="shared" si="49"/>
        <v>6.1809247414015259E-4</v>
      </c>
      <c r="X170" s="165">
        <f t="shared" si="49"/>
        <v>8.0773448325133571E-4</v>
      </c>
      <c r="Y170" s="163">
        <f t="shared" si="46"/>
        <v>8.5433210863373945E-4</v>
      </c>
      <c r="Z170" s="164">
        <f t="shared" si="46"/>
        <v>8.2118589021133747E-4</v>
      </c>
      <c r="AA170" s="164">
        <f t="shared" si="46"/>
        <v>6.0316780565835594E-4</v>
      </c>
      <c r="AB170" s="164">
        <f t="shared" si="46"/>
        <v>4.1456115435342108E-4</v>
      </c>
      <c r="AC170" s="164">
        <f t="shared" si="46"/>
        <v>3.2352576572851441E-4</v>
      </c>
      <c r="AD170" s="164">
        <f t="shared" si="46"/>
        <v>2.86177913984963E-4</v>
      </c>
      <c r="AE170" s="164">
        <f t="shared" si="46"/>
        <v>2.6470289923242091E-4</v>
      </c>
      <c r="AF170" s="164">
        <f t="shared" si="46"/>
        <v>2.5209799926897232E-4</v>
      </c>
      <c r="AG170" s="164">
        <f t="shared" si="46"/>
        <v>2.8244312881060786E-4</v>
      </c>
      <c r="AH170" s="164">
        <f t="shared" si="46"/>
        <v>3.7674645446307526E-4</v>
      </c>
      <c r="AI170" s="164">
        <f t="shared" si="46"/>
        <v>6.1623955376859899E-4</v>
      </c>
      <c r="AJ170" s="165">
        <f t="shared" si="46"/>
        <v>8.053130532203282E-4</v>
      </c>
      <c r="AK170" s="163">
        <f t="shared" si="47"/>
        <v>8.231051556470626E-4</v>
      </c>
      <c r="AL170" s="164">
        <f t="shared" si="47"/>
        <v>7.9117047474490875E-4</v>
      </c>
      <c r="AM170" s="164">
        <f t="shared" si="47"/>
        <v>5.8112123557158728E-4</v>
      </c>
      <c r="AN170" s="164">
        <f t="shared" si="47"/>
        <v>3.994084033959517E-4</v>
      </c>
      <c r="AO170" s="164">
        <f t="shared" si="47"/>
        <v>3.1170047697454335E-4</v>
      </c>
      <c r="AP170" s="164">
        <f t="shared" si="47"/>
        <v>2.7571773792986302E-4</v>
      </c>
      <c r="AQ170" s="164">
        <f t="shared" si="47"/>
        <v>2.5502766297917184E-4</v>
      </c>
      <c r="AR170" s="164">
        <f t="shared" si="47"/>
        <v>2.4288348855159222E-4</v>
      </c>
      <c r="AS170" s="164">
        <f t="shared" si="47"/>
        <v>2.7211946402539501E-4</v>
      </c>
      <c r="AT170" s="164">
        <f t="shared" si="47"/>
        <v>3.629758801132128E-4</v>
      </c>
      <c r="AU170" s="164">
        <f t="shared" si="47"/>
        <v>5.9371519423722546E-4</v>
      </c>
      <c r="AV170" s="165">
        <f t="shared" si="47"/>
        <v>7.7587781065091967E-4</v>
      </c>
      <c r="AW170" s="163">
        <f t="shared" si="51"/>
        <v>7.9746281153019989E-4</v>
      </c>
      <c r="AX170" s="164">
        <f t="shared" si="51"/>
        <v>7.6652299753094072E-4</v>
      </c>
      <c r="AY170" s="164">
        <f t="shared" si="51"/>
        <v>5.6301746038088431E-4</v>
      </c>
      <c r="AZ170" s="164">
        <f t="shared" si="51"/>
        <v>3.8696556100481836E-4</v>
      </c>
      <c r="BA170" s="164">
        <f t="shared" si="51"/>
        <v>3.0199001551389537E-4</v>
      </c>
      <c r="BB170" s="164">
        <f t="shared" si="51"/>
        <v>2.6712825326120904E-4</v>
      </c>
      <c r="BC170" s="164">
        <f t="shared" si="51"/>
        <v>2.4708273996591437E-4</v>
      </c>
      <c r="BD170" s="164">
        <f t="shared" si="51"/>
        <v>2.3531689520563278E-4</v>
      </c>
      <c r="BE170" s="164">
        <f t="shared" si="51"/>
        <v>2.6364207703594037E-4</v>
      </c>
      <c r="BF170" s="164">
        <f t="shared" si="51"/>
        <v>3.5166802672397342E-4</v>
      </c>
      <c r="BG170" s="164">
        <f t="shared" si="51"/>
        <v>5.7521907716932461E-4</v>
      </c>
      <c r="BH170" s="165">
        <f t="shared" si="51"/>
        <v>7.5170674857354916E-4</v>
      </c>
    </row>
    <row r="171" spans="2:60" x14ac:dyDescent="0.2">
      <c r="B171" s="104">
        <v>300438</v>
      </c>
      <c r="C171" s="105" t="s">
        <v>203</v>
      </c>
      <c r="D171" s="105" t="s">
        <v>75</v>
      </c>
      <c r="E171" s="23"/>
      <c r="F171" s="23"/>
      <c r="G171" s="23"/>
      <c r="H171" s="95">
        <f>P_EX_ref!L154</f>
        <v>1.6407545677174959</v>
      </c>
      <c r="I171" s="89">
        <f>P_EX_ref!M154</f>
        <v>1.6358359063675536</v>
      </c>
      <c r="J171" s="89">
        <f>P_EX_ref!N154</f>
        <v>1.58036189884236</v>
      </c>
      <c r="K171" s="89">
        <f>P_EX_ref!O154</f>
        <v>1.5269451866676615</v>
      </c>
      <c r="L171" s="177"/>
      <c r="M171" s="163">
        <f t="shared" si="49"/>
        <v>8.5690093005793882E-4</v>
      </c>
      <c r="N171" s="164">
        <f t="shared" si="49"/>
        <v>8.2365504697918808E-4</v>
      </c>
      <c r="O171" s="164">
        <f t="shared" si="49"/>
        <v>6.0498142165839167E-4</v>
      </c>
      <c r="P171" s="164">
        <f t="shared" si="49"/>
        <v>4.1580766442155719E-4</v>
      </c>
      <c r="Q171" s="164">
        <f t="shared" si="49"/>
        <v>3.2449854892358003E-4</v>
      </c>
      <c r="R171" s="164">
        <f t="shared" si="49"/>
        <v>2.8703839897569204E-4</v>
      </c>
      <c r="S171" s="164">
        <f t="shared" si="49"/>
        <v>2.6549881275565642E-4</v>
      </c>
      <c r="T171" s="164">
        <f t="shared" si="49"/>
        <v>2.5285601214824425E-4</v>
      </c>
      <c r="U171" s="164">
        <f t="shared" si="49"/>
        <v>2.8329238398090321E-4</v>
      </c>
      <c r="V171" s="164">
        <f t="shared" si="49"/>
        <v>3.7787926259932056E-4</v>
      </c>
      <c r="W171" s="164">
        <f t="shared" si="49"/>
        <v>6.1809247414015259E-4</v>
      </c>
      <c r="X171" s="165">
        <f t="shared" si="49"/>
        <v>8.0773448325133571E-4</v>
      </c>
      <c r="Y171" s="163">
        <f t="shared" si="46"/>
        <v>8.5433210863373945E-4</v>
      </c>
      <c r="Z171" s="164">
        <f t="shared" si="46"/>
        <v>8.2118589021133747E-4</v>
      </c>
      <c r="AA171" s="164">
        <f t="shared" si="46"/>
        <v>6.0316780565835594E-4</v>
      </c>
      <c r="AB171" s="164">
        <f t="shared" si="46"/>
        <v>4.1456115435342108E-4</v>
      </c>
      <c r="AC171" s="164">
        <f t="shared" si="46"/>
        <v>3.2352576572851441E-4</v>
      </c>
      <c r="AD171" s="164">
        <f t="shared" si="46"/>
        <v>2.86177913984963E-4</v>
      </c>
      <c r="AE171" s="164">
        <f t="shared" si="46"/>
        <v>2.6470289923242091E-4</v>
      </c>
      <c r="AF171" s="164">
        <f t="shared" si="46"/>
        <v>2.5209799926897232E-4</v>
      </c>
      <c r="AG171" s="164">
        <f t="shared" si="46"/>
        <v>2.8244312881060786E-4</v>
      </c>
      <c r="AH171" s="164">
        <f t="shared" si="46"/>
        <v>3.7674645446307526E-4</v>
      </c>
      <c r="AI171" s="164">
        <f t="shared" si="46"/>
        <v>6.1623955376859899E-4</v>
      </c>
      <c r="AJ171" s="165">
        <f t="shared" si="46"/>
        <v>8.053130532203282E-4</v>
      </c>
      <c r="AK171" s="163">
        <f t="shared" si="47"/>
        <v>8.231051556470626E-4</v>
      </c>
      <c r="AL171" s="164">
        <f t="shared" si="47"/>
        <v>7.9117047474490875E-4</v>
      </c>
      <c r="AM171" s="164">
        <f t="shared" si="47"/>
        <v>5.8112123557158728E-4</v>
      </c>
      <c r="AN171" s="164">
        <f t="shared" si="47"/>
        <v>3.994084033959517E-4</v>
      </c>
      <c r="AO171" s="164">
        <f t="shared" si="47"/>
        <v>3.1170047697454335E-4</v>
      </c>
      <c r="AP171" s="164">
        <f t="shared" si="47"/>
        <v>2.7571773792986302E-4</v>
      </c>
      <c r="AQ171" s="164">
        <f t="shared" si="47"/>
        <v>2.5502766297917184E-4</v>
      </c>
      <c r="AR171" s="164">
        <f t="shared" si="47"/>
        <v>2.4288348855159222E-4</v>
      </c>
      <c r="AS171" s="164">
        <f t="shared" si="47"/>
        <v>2.7211946402539501E-4</v>
      </c>
      <c r="AT171" s="164">
        <f t="shared" si="47"/>
        <v>3.629758801132128E-4</v>
      </c>
      <c r="AU171" s="164">
        <f t="shared" si="47"/>
        <v>5.9371519423722546E-4</v>
      </c>
      <c r="AV171" s="165">
        <f t="shared" si="47"/>
        <v>7.7587781065091967E-4</v>
      </c>
      <c r="AW171" s="163">
        <f t="shared" si="51"/>
        <v>7.9746281153019989E-4</v>
      </c>
      <c r="AX171" s="164">
        <f t="shared" si="51"/>
        <v>7.6652299753094072E-4</v>
      </c>
      <c r="AY171" s="164">
        <f t="shared" si="51"/>
        <v>5.6301746038088431E-4</v>
      </c>
      <c r="AZ171" s="164">
        <f t="shared" si="51"/>
        <v>3.8696556100481836E-4</v>
      </c>
      <c r="BA171" s="164">
        <f t="shared" si="51"/>
        <v>3.0199001551389537E-4</v>
      </c>
      <c r="BB171" s="164">
        <f t="shared" si="51"/>
        <v>2.6712825326120904E-4</v>
      </c>
      <c r="BC171" s="164">
        <f t="shared" si="51"/>
        <v>2.4708273996591437E-4</v>
      </c>
      <c r="BD171" s="164">
        <f t="shared" si="51"/>
        <v>2.3531689520563278E-4</v>
      </c>
      <c r="BE171" s="164">
        <f t="shared" si="51"/>
        <v>2.6364207703594037E-4</v>
      </c>
      <c r="BF171" s="164">
        <f t="shared" si="51"/>
        <v>3.5166802672397342E-4</v>
      </c>
      <c r="BG171" s="164">
        <f t="shared" si="51"/>
        <v>5.7521907716932461E-4</v>
      </c>
      <c r="BH171" s="165">
        <f t="shared" si="51"/>
        <v>7.5170674857354916E-4</v>
      </c>
    </row>
    <row r="172" spans="2:60" x14ac:dyDescent="0.2">
      <c r="B172" s="104">
        <v>300443</v>
      </c>
      <c r="C172" s="105" t="s">
        <v>204</v>
      </c>
      <c r="D172" s="105" t="s">
        <v>73</v>
      </c>
      <c r="E172" s="23"/>
      <c r="F172" s="23"/>
      <c r="G172" s="23"/>
      <c r="H172" s="95">
        <f>P_EX_ref!L155</f>
        <v>1.6407545677174959</v>
      </c>
      <c r="I172" s="89">
        <f>P_EX_ref!M155</f>
        <v>1.6358359063675536</v>
      </c>
      <c r="J172" s="89">
        <f>P_EX_ref!N155</f>
        <v>1.58036189884236</v>
      </c>
      <c r="K172" s="89">
        <f>P_EX_ref!O155</f>
        <v>1.5269451866676615</v>
      </c>
      <c r="L172" s="177"/>
      <c r="M172" s="163">
        <f t="shared" si="49"/>
        <v>8.5690093005793882E-4</v>
      </c>
      <c r="N172" s="164">
        <f t="shared" si="49"/>
        <v>8.2365504697918808E-4</v>
      </c>
      <c r="O172" s="164">
        <f t="shared" si="49"/>
        <v>6.0498142165839167E-4</v>
      </c>
      <c r="P172" s="164">
        <f t="shared" si="49"/>
        <v>4.1580766442155719E-4</v>
      </c>
      <c r="Q172" s="164">
        <f t="shared" si="49"/>
        <v>3.2449854892358003E-4</v>
      </c>
      <c r="R172" s="164">
        <f t="shared" si="49"/>
        <v>2.8703839897569204E-4</v>
      </c>
      <c r="S172" s="164">
        <f t="shared" si="49"/>
        <v>2.6549881275565642E-4</v>
      </c>
      <c r="T172" s="164">
        <f t="shared" si="49"/>
        <v>2.5285601214824425E-4</v>
      </c>
      <c r="U172" s="164">
        <f t="shared" si="49"/>
        <v>2.8329238398090321E-4</v>
      </c>
      <c r="V172" s="164">
        <f t="shared" si="49"/>
        <v>3.7787926259932056E-4</v>
      </c>
      <c r="W172" s="164">
        <f t="shared" si="49"/>
        <v>6.1809247414015259E-4</v>
      </c>
      <c r="X172" s="165">
        <f t="shared" si="49"/>
        <v>8.0773448325133571E-4</v>
      </c>
      <c r="Y172" s="163">
        <f t="shared" si="46"/>
        <v>8.5433210863373945E-4</v>
      </c>
      <c r="Z172" s="164">
        <f t="shared" si="46"/>
        <v>8.2118589021133747E-4</v>
      </c>
      <c r="AA172" s="164">
        <f t="shared" si="46"/>
        <v>6.0316780565835594E-4</v>
      </c>
      <c r="AB172" s="164">
        <f t="shared" si="46"/>
        <v>4.1456115435342108E-4</v>
      </c>
      <c r="AC172" s="164">
        <f t="shared" si="46"/>
        <v>3.2352576572851441E-4</v>
      </c>
      <c r="AD172" s="164">
        <f t="shared" si="46"/>
        <v>2.86177913984963E-4</v>
      </c>
      <c r="AE172" s="164">
        <f t="shared" si="46"/>
        <v>2.6470289923242091E-4</v>
      </c>
      <c r="AF172" s="164">
        <f t="shared" si="46"/>
        <v>2.5209799926897232E-4</v>
      </c>
      <c r="AG172" s="164">
        <f t="shared" si="46"/>
        <v>2.8244312881060786E-4</v>
      </c>
      <c r="AH172" s="164">
        <f t="shared" si="46"/>
        <v>3.7674645446307526E-4</v>
      </c>
      <c r="AI172" s="164">
        <f t="shared" si="46"/>
        <v>6.1623955376859899E-4</v>
      </c>
      <c r="AJ172" s="165">
        <f t="shared" si="46"/>
        <v>8.053130532203282E-4</v>
      </c>
      <c r="AK172" s="163">
        <f t="shared" si="47"/>
        <v>8.231051556470626E-4</v>
      </c>
      <c r="AL172" s="164">
        <f t="shared" si="47"/>
        <v>7.9117047474490875E-4</v>
      </c>
      <c r="AM172" s="164">
        <f t="shared" si="47"/>
        <v>5.8112123557158728E-4</v>
      </c>
      <c r="AN172" s="164">
        <f t="shared" si="47"/>
        <v>3.994084033959517E-4</v>
      </c>
      <c r="AO172" s="164">
        <f t="shared" si="47"/>
        <v>3.1170047697454335E-4</v>
      </c>
      <c r="AP172" s="164">
        <f t="shared" si="47"/>
        <v>2.7571773792986302E-4</v>
      </c>
      <c r="AQ172" s="164">
        <f t="shared" si="47"/>
        <v>2.5502766297917184E-4</v>
      </c>
      <c r="AR172" s="164">
        <f t="shared" si="47"/>
        <v>2.4288348855159222E-4</v>
      </c>
      <c r="AS172" s="164">
        <f t="shared" si="47"/>
        <v>2.7211946402539501E-4</v>
      </c>
      <c r="AT172" s="164">
        <f t="shared" si="47"/>
        <v>3.629758801132128E-4</v>
      </c>
      <c r="AU172" s="164">
        <f t="shared" si="47"/>
        <v>5.9371519423722546E-4</v>
      </c>
      <c r="AV172" s="165">
        <f t="shared" si="47"/>
        <v>7.7587781065091967E-4</v>
      </c>
      <c r="AW172" s="163">
        <f t="shared" si="51"/>
        <v>7.9746281153019989E-4</v>
      </c>
      <c r="AX172" s="164">
        <f t="shared" si="51"/>
        <v>7.6652299753094072E-4</v>
      </c>
      <c r="AY172" s="164">
        <f t="shared" si="51"/>
        <v>5.6301746038088431E-4</v>
      </c>
      <c r="AZ172" s="164">
        <f t="shared" si="51"/>
        <v>3.8696556100481836E-4</v>
      </c>
      <c r="BA172" s="164">
        <f t="shared" si="51"/>
        <v>3.0199001551389537E-4</v>
      </c>
      <c r="BB172" s="164">
        <f t="shared" si="51"/>
        <v>2.6712825326120904E-4</v>
      </c>
      <c r="BC172" s="164">
        <f t="shared" si="51"/>
        <v>2.4708273996591437E-4</v>
      </c>
      <c r="BD172" s="164">
        <f t="shared" si="51"/>
        <v>2.3531689520563278E-4</v>
      </c>
      <c r="BE172" s="164">
        <f t="shared" si="51"/>
        <v>2.6364207703594037E-4</v>
      </c>
      <c r="BF172" s="164">
        <f t="shared" si="51"/>
        <v>3.5166802672397342E-4</v>
      </c>
      <c r="BG172" s="164">
        <f t="shared" si="51"/>
        <v>5.7521907716932461E-4</v>
      </c>
      <c r="BH172" s="165">
        <f t="shared" si="51"/>
        <v>7.5170674857354916E-4</v>
      </c>
    </row>
    <row r="173" spans="2:60" x14ac:dyDescent="0.2">
      <c r="B173" s="104">
        <v>300444</v>
      </c>
      <c r="C173" s="105" t="s">
        <v>205</v>
      </c>
      <c r="D173" s="105" t="s">
        <v>75</v>
      </c>
      <c r="E173" s="23"/>
      <c r="F173" s="23"/>
      <c r="G173" s="23"/>
      <c r="H173" s="95">
        <f>P_EX_ref!L156</f>
        <v>1.6407545677174959</v>
      </c>
      <c r="I173" s="89">
        <f>P_EX_ref!M156</f>
        <v>1.6358359063675536</v>
      </c>
      <c r="J173" s="89">
        <f>P_EX_ref!N156</f>
        <v>1.58036189884236</v>
      </c>
      <c r="K173" s="89">
        <f>P_EX_ref!O156</f>
        <v>1.5269451866676615</v>
      </c>
      <c r="L173" s="177"/>
      <c r="M173" s="163">
        <f t="shared" si="49"/>
        <v>8.5690093005793882E-4</v>
      </c>
      <c r="N173" s="164">
        <f t="shared" si="49"/>
        <v>8.2365504697918808E-4</v>
      </c>
      <c r="O173" s="164">
        <f t="shared" si="49"/>
        <v>6.0498142165839167E-4</v>
      </c>
      <c r="P173" s="164">
        <f t="shared" si="49"/>
        <v>4.1580766442155719E-4</v>
      </c>
      <c r="Q173" s="164">
        <f t="shared" si="49"/>
        <v>3.2449854892358003E-4</v>
      </c>
      <c r="R173" s="164">
        <f t="shared" si="49"/>
        <v>2.8703839897569204E-4</v>
      </c>
      <c r="S173" s="164">
        <f t="shared" si="49"/>
        <v>2.6549881275565642E-4</v>
      </c>
      <c r="T173" s="164">
        <f t="shared" si="49"/>
        <v>2.5285601214824425E-4</v>
      </c>
      <c r="U173" s="164">
        <f t="shared" si="49"/>
        <v>2.8329238398090321E-4</v>
      </c>
      <c r="V173" s="164">
        <f t="shared" si="49"/>
        <v>3.7787926259932056E-4</v>
      </c>
      <c r="W173" s="164">
        <f t="shared" si="49"/>
        <v>6.1809247414015259E-4</v>
      </c>
      <c r="X173" s="165">
        <f t="shared" si="49"/>
        <v>8.0773448325133571E-4</v>
      </c>
      <c r="Y173" s="163">
        <f t="shared" si="46"/>
        <v>8.5433210863373945E-4</v>
      </c>
      <c r="Z173" s="164">
        <f t="shared" si="46"/>
        <v>8.2118589021133747E-4</v>
      </c>
      <c r="AA173" s="164">
        <f t="shared" si="46"/>
        <v>6.0316780565835594E-4</v>
      </c>
      <c r="AB173" s="164">
        <f t="shared" si="46"/>
        <v>4.1456115435342108E-4</v>
      </c>
      <c r="AC173" s="164">
        <f t="shared" si="46"/>
        <v>3.2352576572851441E-4</v>
      </c>
      <c r="AD173" s="164">
        <f t="shared" si="46"/>
        <v>2.86177913984963E-4</v>
      </c>
      <c r="AE173" s="164">
        <f t="shared" si="46"/>
        <v>2.6470289923242091E-4</v>
      </c>
      <c r="AF173" s="164">
        <f t="shared" si="46"/>
        <v>2.5209799926897232E-4</v>
      </c>
      <c r="AG173" s="164">
        <f t="shared" si="46"/>
        <v>2.8244312881060786E-4</v>
      </c>
      <c r="AH173" s="164">
        <f t="shared" si="46"/>
        <v>3.7674645446307526E-4</v>
      </c>
      <c r="AI173" s="164">
        <f t="shared" si="46"/>
        <v>6.1623955376859899E-4</v>
      </c>
      <c r="AJ173" s="165">
        <f t="shared" si="46"/>
        <v>8.053130532203282E-4</v>
      </c>
      <c r="AK173" s="163">
        <f t="shared" si="47"/>
        <v>8.231051556470626E-4</v>
      </c>
      <c r="AL173" s="164">
        <f t="shared" si="47"/>
        <v>7.9117047474490875E-4</v>
      </c>
      <c r="AM173" s="164">
        <f t="shared" si="47"/>
        <v>5.8112123557158728E-4</v>
      </c>
      <c r="AN173" s="164">
        <f t="shared" si="47"/>
        <v>3.994084033959517E-4</v>
      </c>
      <c r="AO173" s="164">
        <f t="shared" si="47"/>
        <v>3.1170047697454335E-4</v>
      </c>
      <c r="AP173" s="164">
        <f t="shared" si="47"/>
        <v>2.7571773792986302E-4</v>
      </c>
      <c r="AQ173" s="164">
        <f t="shared" si="47"/>
        <v>2.5502766297917184E-4</v>
      </c>
      <c r="AR173" s="164">
        <f t="shared" si="47"/>
        <v>2.4288348855159222E-4</v>
      </c>
      <c r="AS173" s="164">
        <f t="shared" si="47"/>
        <v>2.7211946402539501E-4</v>
      </c>
      <c r="AT173" s="164">
        <f t="shared" si="47"/>
        <v>3.629758801132128E-4</v>
      </c>
      <c r="AU173" s="164">
        <f t="shared" si="47"/>
        <v>5.9371519423722546E-4</v>
      </c>
      <c r="AV173" s="165">
        <f t="shared" si="47"/>
        <v>7.7587781065091967E-4</v>
      </c>
      <c r="AW173" s="163">
        <f t="shared" si="51"/>
        <v>7.9746281153019989E-4</v>
      </c>
      <c r="AX173" s="164">
        <f t="shared" si="51"/>
        <v>7.6652299753094072E-4</v>
      </c>
      <c r="AY173" s="164">
        <f t="shared" si="51"/>
        <v>5.6301746038088431E-4</v>
      </c>
      <c r="AZ173" s="164">
        <f t="shared" si="51"/>
        <v>3.8696556100481836E-4</v>
      </c>
      <c r="BA173" s="164">
        <f t="shared" si="51"/>
        <v>3.0199001551389537E-4</v>
      </c>
      <c r="BB173" s="164">
        <f t="shared" si="51"/>
        <v>2.6712825326120904E-4</v>
      </c>
      <c r="BC173" s="164">
        <f t="shared" si="51"/>
        <v>2.4708273996591437E-4</v>
      </c>
      <c r="BD173" s="164">
        <f t="shared" si="51"/>
        <v>2.3531689520563278E-4</v>
      </c>
      <c r="BE173" s="164">
        <f t="shared" si="51"/>
        <v>2.6364207703594037E-4</v>
      </c>
      <c r="BF173" s="164">
        <f t="shared" si="51"/>
        <v>3.5166802672397342E-4</v>
      </c>
      <c r="BG173" s="164">
        <f t="shared" si="51"/>
        <v>5.7521907716932461E-4</v>
      </c>
      <c r="BH173" s="165">
        <f t="shared" si="51"/>
        <v>7.5170674857354916E-4</v>
      </c>
    </row>
    <row r="174" spans="2:60" x14ac:dyDescent="0.2">
      <c r="B174" s="104">
        <v>300447</v>
      </c>
      <c r="C174" s="105" t="s">
        <v>206</v>
      </c>
      <c r="D174" s="105" t="s">
        <v>73</v>
      </c>
      <c r="E174" s="23"/>
      <c r="F174" s="23"/>
      <c r="G174" s="23"/>
      <c r="H174" s="95">
        <f>P_EX_ref!L157</f>
        <v>1.6407545677174959</v>
      </c>
      <c r="I174" s="89">
        <f>P_EX_ref!M157</f>
        <v>1.6358359063675536</v>
      </c>
      <c r="J174" s="89">
        <f>P_EX_ref!N157</f>
        <v>1.58036189884236</v>
      </c>
      <c r="K174" s="89">
        <f>P_EX_ref!O157</f>
        <v>1.5269451866676615</v>
      </c>
      <c r="L174" s="177"/>
      <c r="M174" s="163">
        <f t="shared" si="49"/>
        <v>8.5690093005793882E-4</v>
      </c>
      <c r="N174" s="164">
        <f t="shared" si="49"/>
        <v>8.2365504697918808E-4</v>
      </c>
      <c r="O174" s="164">
        <f t="shared" si="49"/>
        <v>6.0498142165839167E-4</v>
      </c>
      <c r="P174" s="164">
        <f t="shared" si="49"/>
        <v>4.1580766442155719E-4</v>
      </c>
      <c r="Q174" s="164">
        <f t="shared" si="49"/>
        <v>3.2449854892358003E-4</v>
      </c>
      <c r="R174" s="164">
        <f t="shared" si="49"/>
        <v>2.8703839897569204E-4</v>
      </c>
      <c r="S174" s="164">
        <f t="shared" si="49"/>
        <v>2.6549881275565642E-4</v>
      </c>
      <c r="T174" s="164">
        <f t="shared" si="49"/>
        <v>2.5285601214824425E-4</v>
      </c>
      <c r="U174" s="164">
        <f t="shared" si="49"/>
        <v>2.8329238398090321E-4</v>
      </c>
      <c r="V174" s="164">
        <f t="shared" si="49"/>
        <v>3.7787926259932056E-4</v>
      </c>
      <c r="W174" s="164">
        <f t="shared" si="49"/>
        <v>6.1809247414015259E-4</v>
      </c>
      <c r="X174" s="165">
        <f t="shared" si="49"/>
        <v>8.0773448325133571E-4</v>
      </c>
      <c r="Y174" s="163">
        <f t="shared" si="46"/>
        <v>8.5433210863373945E-4</v>
      </c>
      <c r="Z174" s="164">
        <f t="shared" si="46"/>
        <v>8.2118589021133747E-4</v>
      </c>
      <c r="AA174" s="164">
        <f t="shared" si="46"/>
        <v>6.0316780565835594E-4</v>
      </c>
      <c r="AB174" s="164">
        <f t="shared" si="46"/>
        <v>4.1456115435342108E-4</v>
      </c>
      <c r="AC174" s="164">
        <f t="shared" si="46"/>
        <v>3.2352576572851441E-4</v>
      </c>
      <c r="AD174" s="164">
        <f t="shared" si="46"/>
        <v>2.86177913984963E-4</v>
      </c>
      <c r="AE174" s="164">
        <f t="shared" si="46"/>
        <v>2.6470289923242091E-4</v>
      </c>
      <c r="AF174" s="164">
        <f t="shared" si="46"/>
        <v>2.5209799926897232E-4</v>
      </c>
      <c r="AG174" s="164">
        <f t="shared" si="46"/>
        <v>2.8244312881060786E-4</v>
      </c>
      <c r="AH174" s="164">
        <f t="shared" si="46"/>
        <v>3.7674645446307526E-4</v>
      </c>
      <c r="AI174" s="164">
        <f t="shared" si="46"/>
        <v>6.1623955376859899E-4</v>
      </c>
      <c r="AJ174" s="165">
        <f t="shared" si="46"/>
        <v>8.053130532203282E-4</v>
      </c>
      <c r="AK174" s="163">
        <f t="shared" si="47"/>
        <v>8.231051556470626E-4</v>
      </c>
      <c r="AL174" s="164">
        <f t="shared" si="47"/>
        <v>7.9117047474490875E-4</v>
      </c>
      <c r="AM174" s="164">
        <f t="shared" si="47"/>
        <v>5.8112123557158728E-4</v>
      </c>
      <c r="AN174" s="164">
        <f t="shared" si="47"/>
        <v>3.994084033959517E-4</v>
      </c>
      <c r="AO174" s="164">
        <f t="shared" si="47"/>
        <v>3.1170047697454335E-4</v>
      </c>
      <c r="AP174" s="164">
        <f t="shared" si="47"/>
        <v>2.7571773792986302E-4</v>
      </c>
      <c r="AQ174" s="164">
        <f t="shared" si="47"/>
        <v>2.5502766297917184E-4</v>
      </c>
      <c r="AR174" s="164">
        <f t="shared" si="47"/>
        <v>2.4288348855159222E-4</v>
      </c>
      <c r="AS174" s="164">
        <f t="shared" si="47"/>
        <v>2.7211946402539501E-4</v>
      </c>
      <c r="AT174" s="164">
        <f t="shared" si="47"/>
        <v>3.629758801132128E-4</v>
      </c>
      <c r="AU174" s="164">
        <f t="shared" si="47"/>
        <v>5.9371519423722546E-4</v>
      </c>
      <c r="AV174" s="165">
        <f t="shared" si="47"/>
        <v>7.7587781065091967E-4</v>
      </c>
      <c r="AW174" s="163">
        <f t="shared" si="51"/>
        <v>7.9746281153019989E-4</v>
      </c>
      <c r="AX174" s="164">
        <f t="shared" si="51"/>
        <v>7.6652299753094072E-4</v>
      </c>
      <c r="AY174" s="164">
        <f t="shared" si="51"/>
        <v>5.6301746038088431E-4</v>
      </c>
      <c r="AZ174" s="164">
        <f t="shared" si="51"/>
        <v>3.8696556100481836E-4</v>
      </c>
      <c r="BA174" s="164">
        <f t="shared" si="51"/>
        <v>3.0199001551389537E-4</v>
      </c>
      <c r="BB174" s="164">
        <f t="shared" si="51"/>
        <v>2.6712825326120904E-4</v>
      </c>
      <c r="BC174" s="164">
        <f t="shared" si="51"/>
        <v>2.4708273996591437E-4</v>
      </c>
      <c r="BD174" s="164">
        <f t="shared" si="51"/>
        <v>2.3531689520563278E-4</v>
      </c>
      <c r="BE174" s="164">
        <f t="shared" si="51"/>
        <v>2.6364207703594037E-4</v>
      </c>
      <c r="BF174" s="164">
        <f t="shared" si="51"/>
        <v>3.5166802672397342E-4</v>
      </c>
      <c r="BG174" s="164">
        <f t="shared" si="51"/>
        <v>5.7521907716932461E-4</v>
      </c>
      <c r="BH174" s="165">
        <f t="shared" si="51"/>
        <v>7.5170674857354916E-4</v>
      </c>
    </row>
    <row r="175" spans="2:60" x14ac:dyDescent="0.2">
      <c r="B175" s="104">
        <v>300450</v>
      </c>
      <c r="C175" s="105" t="s">
        <v>207</v>
      </c>
      <c r="D175" s="105" t="s">
        <v>73</v>
      </c>
      <c r="E175" s="23"/>
      <c r="F175" s="23"/>
      <c r="G175" s="23"/>
      <c r="H175" s="95">
        <f>P_EX_ref!L158</f>
        <v>1.6407545677174959</v>
      </c>
      <c r="I175" s="89">
        <f>P_EX_ref!M158</f>
        <v>1.6358359063675536</v>
      </c>
      <c r="J175" s="89">
        <f>P_EX_ref!N158</f>
        <v>1.58036189884236</v>
      </c>
      <c r="K175" s="89">
        <f>P_EX_ref!O158</f>
        <v>1.5269451866676615</v>
      </c>
      <c r="L175" s="177"/>
      <c r="M175" s="163">
        <f t="shared" si="49"/>
        <v>8.5690093005793882E-4</v>
      </c>
      <c r="N175" s="164">
        <f t="shared" si="49"/>
        <v>8.2365504697918808E-4</v>
      </c>
      <c r="O175" s="164">
        <f t="shared" si="49"/>
        <v>6.0498142165839167E-4</v>
      </c>
      <c r="P175" s="164">
        <f t="shared" si="49"/>
        <v>4.1580766442155719E-4</v>
      </c>
      <c r="Q175" s="164">
        <f t="shared" si="49"/>
        <v>3.2449854892358003E-4</v>
      </c>
      <c r="R175" s="164">
        <f t="shared" si="49"/>
        <v>2.8703839897569204E-4</v>
      </c>
      <c r="S175" s="164">
        <f t="shared" si="49"/>
        <v>2.6549881275565642E-4</v>
      </c>
      <c r="T175" s="164">
        <f t="shared" si="49"/>
        <v>2.5285601214824425E-4</v>
      </c>
      <c r="U175" s="164">
        <f t="shared" si="49"/>
        <v>2.8329238398090321E-4</v>
      </c>
      <c r="V175" s="164">
        <f t="shared" si="49"/>
        <v>3.7787926259932056E-4</v>
      </c>
      <c r="W175" s="164">
        <f t="shared" si="49"/>
        <v>6.1809247414015259E-4</v>
      </c>
      <c r="X175" s="165">
        <f t="shared" si="49"/>
        <v>8.0773448325133571E-4</v>
      </c>
      <c r="Y175" s="163">
        <f t="shared" si="46"/>
        <v>8.5433210863373945E-4</v>
      </c>
      <c r="Z175" s="164">
        <f t="shared" si="46"/>
        <v>8.2118589021133747E-4</v>
      </c>
      <c r="AA175" s="164">
        <f t="shared" si="46"/>
        <v>6.0316780565835594E-4</v>
      </c>
      <c r="AB175" s="164">
        <f t="shared" si="46"/>
        <v>4.1456115435342108E-4</v>
      </c>
      <c r="AC175" s="164">
        <f t="shared" si="46"/>
        <v>3.2352576572851441E-4</v>
      </c>
      <c r="AD175" s="164">
        <f t="shared" si="46"/>
        <v>2.86177913984963E-4</v>
      </c>
      <c r="AE175" s="164">
        <f t="shared" si="46"/>
        <v>2.6470289923242091E-4</v>
      </c>
      <c r="AF175" s="164">
        <f t="shared" si="46"/>
        <v>2.5209799926897232E-4</v>
      </c>
      <c r="AG175" s="164">
        <f t="shared" si="46"/>
        <v>2.8244312881060786E-4</v>
      </c>
      <c r="AH175" s="164">
        <f t="shared" si="46"/>
        <v>3.7674645446307526E-4</v>
      </c>
      <c r="AI175" s="164">
        <f t="shared" si="46"/>
        <v>6.1623955376859899E-4</v>
      </c>
      <c r="AJ175" s="165">
        <f t="shared" si="46"/>
        <v>8.053130532203282E-4</v>
      </c>
      <c r="AK175" s="163">
        <f t="shared" si="47"/>
        <v>8.231051556470626E-4</v>
      </c>
      <c r="AL175" s="164">
        <f t="shared" si="47"/>
        <v>7.9117047474490875E-4</v>
      </c>
      <c r="AM175" s="164">
        <f t="shared" si="47"/>
        <v>5.8112123557158728E-4</v>
      </c>
      <c r="AN175" s="164">
        <f t="shared" si="47"/>
        <v>3.994084033959517E-4</v>
      </c>
      <c r="AO175" s="164">
        <f t="shared" si="47"/>
        <v>3.1170047697454335E-4</v>
      </c>
      <c r="AP175" s="164">
        <f t="shared" si="47"/>
        <v>2.7571773792986302E-4</v>
      </c>
      <c r="AQ175" s="164">
        <f t="shared" si="47"/>
        <v>2.5502766297917184E-4</v>
      </c>
      <c r="AR175" s="164">
        <f t="shared" si="47"/>
        <v>2.4288348855159222E-4</v>
      </c>
      <c r="AS175" s="164">
        <f t="shared" si="47"/>
        <v>2.7211946402539501E-4</v>
      </c>
      <c r="AT175" s="164">
        <f t="shared" si="47"/>
        <v>3.629758801132128E-4</v>
      </c>
      <c r="AU175" s="164">
        <f t="shared" si="47"/>
        <v>5.9371519423722546E-4</v>
      </c>
      <c r="AV175" s="165">
        <f t="shared" si="47"/>
        <v>7.7587781065091967E-4</v>
      </c>
      <c r="AW175" s="163">
        <f t="shared" si="51"/>
        <v>7.9746281153019989E-4</v>
      </c>
      <c r="AX175" s="164">
        <f t="shared" si="51"/>
        <v>7.6652299753094072E-4</v>
      </c>
      <c r="AY175" s="164">
        <f t="shared" si="51"/>
        <v>5.6301746038088431E-4</v>
      </c>
      <c r="AZ175" s="164">
        <f t="shared" si="51"/>
        <v>3.8696556100481836E-4</v>
      </c>
      <c r="BA175" s="164">
        <f t="shared" si="51"/>
        <v>3.0199001551389537E-4</v>
      </c>
      <c r="BB175" s="164">
        <f t="shared" si="51"/>
        <v>2.6712825326120904E-4</v>
      </c>
      <c r="BC175" s="164">
        <f t="shared" si="51"/>
        <v>2.4708273996591437E-4</v>
      </c>
      <c r="BD175" s="164">
        <f t="shared" si="51"/>
        <v>2.3531689520563278E-4</v>
      </c>
      <c r="BE175" s="164">
        <f t="shared" si="51"/>
        <v>2.6364207703594037E-4</v>
      </c>
      <c r="BF175" s="164">
        <f t="shared" si="51"/>
        <v>3.5166802672397342E-4</v>
      </c>
      <c r="BG175" s="164">
        <f t="shared" si="51"/>
        <v>5.7521907716932461E-4</v>
      </c>
      <c r="BH175" s="165">
        <f t="shared" si="51"/>
        <v>7.5170674857354916E-4</v>
      </c>
    </row>
    <row r="176" spans="2:60" x14ac:dyDescent="0.2">
      <c r="B176" s="104">
        <v>300451</v>
      </c>
      <c r="C176" s="105" t="s">
        <v>208</v>
      </c>
      <c r="D176" s="105" t="s">
        <v>73</v>
      </c>
      <c r="E176" s="23"/>
      <c r="F176" s="23"/>
      <c r="G176" s="23"/>
      <c r="H176" s="95">
        <f>P_EX_ref!L159</f>
        <v>1.6407545677174959</v>
      </c>
      <c r="I176" s="89">
        <f>P_EX_ref!M159</f>
        <v>1.6358359063675536</v>
      </c>
      <c r="J176" s="89">
        <f>P_EX_ref!N159</f>
        <v>1.58036189884236</v>
      </c>
      <c r="K176" s="89">
        <f>P_EX_ref!O159</f>
        <v>1.5269451866676615</v>
      </c>
      <c r="L176" s="177"/>
      <c r="M176" s="163">
        <f t="shared" si="49"/>
        <v>8.5690093005793882E-4</v>
      </c>
      <c r="N176" s="164">
        <f t="shared" si="49"/>
        <v>8.2365504697918808E-4</v>
      </c>
      <c r="O176" s="164">
        <f t="shared" si="49"/>
        <v>6.0498142165839167E-4</v>
      </c>
      <c r="P176" s="164">
        <f t="shared" si="49"/>
        <v>4.1580766442155719E-4</v>
      </c>
      <c r="Q176" s="164">
        <f t="shared" si="49"/>
        <v>3.2449854892358003E-4</v>
      </c>
      <c r="R176" s="164">
        <f t="shared" si="49"/>
        <v>2.8703839897569204E-4</v>
      </c>
      <c r="S176" s="164">
        <f t="shared" si="49"/>
        <v>2.6549881275565642E-4</v>
      </c>
      <c r="T176" s="164">
        <f t="shared" si="49"/>
        <v>2.5285601214824425E-4</v>
      </c>
      <c r="U176" s="164">
        <f t="shared" si="49"/>
        <v>2.8329238398090321E-4</v>
      </c>
      <c r="V176" s="164">
        <f t="shared" si="49"/>
        <v>3.7787926259932056E-4</v>
      </c>
      <c r="W176" s="164">
        <f t="shared" si="49"/>
        <v>6.1809247414015259E-4</v>
      </c>
      <c r="X176" s="165">
        <f t="shared" si="49"/>
        <v>8.0773448325133571E-4</v>
      </c>
      <c r="Y176" s="163">
        <f t="shared" si="46"/>
        <v>8.5433210863373945E-4</v>
      </c>
      <c r="Z176" s="164">
        <f t="shared" si="46"/>
        <v>8.2118589021133747E-4</v>
      </c>
      <c r="AA176" s="164">
        <f t="shared" si="46"/>
        <v>6.0316780565835594E-4</v>
      </c>
      <c r="AB176" s="164">
        <f t="shared" si="46"/>
        <v>4.1456115435342108E-4</v>
      </c>
      <c r="AC176" s="164">
        <f t="shared" si="46"/>
        <v>3.2352576572851441E-4</v>
      </c>
      <c r="AD176" s="164">
        <f t="shared" si="46"/>
        <v>2.86177913984963E-4</v>
      </c>
      <c r="AE176" s="164">
        <f t="shared" si="46"/>
        <v>2.6470289923242091E-4</v>
      </c>
      <c r="AF176" s="164">
        <f t="shared" si="46"/>
        <v>2.5209799926897232E-4</v>
      </c>
      <c r="AG176" s="164">
        <f t="shared" si="46"/>
        <v>2.8244312881060786E-4</v>
      </c>
      <c r="AH176" s="164">
        <f t="shared" si="46"/>
        <v>3.7674645446307526E-4</v>
      </c>
      <c r="AI176" s="164">
        <f t="shared" si="46"/>
        <v>6.1623955376859899E-4</v>
      </c>
      <c r="AJ176" s="165">
        <f t="shared" si="46"/>
        <v>8.053130532203282E-4</v>
      </c>
      <c r="AK176" s="163">
        <f t="shared" si="47"/>
        <v>8.231051556470626E-4</v>
      </c>
      <c r="AL176" s="164">
        <f t="shared" si="47"/>
        <v>7.9117047474490875E-4</v>
      </c>
      <c r="AM176" s="164">
        <f t="shared" si="47"/>
        <v>5.8112123557158728E-4</v>
      </c>
      <c r="AN176" s="164">
        <f t="shared" si="47"/>
        <v>3.994084033959517E-4</v>
      </c>
      <c r="AO176" s="164">
        <f t="shared" si="47"/>
        <v>3.1170047697454335E-4</v>
      </c>
      <c r="AP176" s="164">
        <f t="shared" si="47"/>
        <v>2.7571773792986302E-4</v>
      </c>
      <c r="AQ176" s="164">
        <f t="shared" si="47"/>
        <v>2.5502766297917184E-4</v>
      </c>
      <c r="AR176" s="164">
        <f t="shared" si="47"/>
        <v>2.4288348855159222E-4</v>
      </c>
      <c r="AS176" s="164">
        <f t="shared" si="47"/>
        <v>2.7211946402539501E-4</v>
      </c>
      <c r="AT176" s="164">
        <f t="shared" si="47"/>
        <v>3.629758801132128E-4</v>
      </c>
      <c r="AU176" s="164">
        <f t="shared" si="47"/>
        <v>5.9371519423722546E-4</v>
      </c>
      <c r="AV176" s="165">
        <f t="shared" si="47"/>
        <v>7.7587781065091967E-4</v>
      </c>
      <c r="AW176" s="163">
        <f t="shared" si="51"/>
        <v>7.9746281153019989E-4</v>
      </c>
      <c r="AX176" s="164">
        <f t="shared" si="51"/>
        <v>7.6652299753094072E-4</v>
      </c>
      <c r="AY176" s="164">
        <f t="shared" si="51"/>
        <v>5.6301746038088431E-4</v>
      </c>
      <c r="AZ176" s="164">
        <f t="shared" si="51"/>
        <v>3.8696556100481836E-4</v>
      </c>
      <c r="BA176" s="164">
        <f t="shared" si="51"/>
        <v>3.0199001551389537E-4</v>
      </c>
      <c r="BB176" s="164">
        <f t="shared" si="51"/>
        <v>2.6712825326120904E-4</v>
      </c>
      <c r="BC176" s="164">
        <f t="shared" si="51"/>
        <v>2.4708273996591437E-4</v>
      </c>
      <c r="BD176" s="164">
        <f t="shared" si="51"/>
        <v>2.3531689520563278E-4</v>
      </c>
      <c r="BE176" s="164">
        <f t="shared" si="51"/>
        <v>2.6364207703594037E-4</v>
      </c>
      <c r="BF176" s="164">
        <f t="shared" si="51"/>
        <v>3.5166802672397342E-4</v>
      </c>
      <c r="BG176" s="164">
        <f t="shared" si="51"/>
        <v>5.7521907716932461E-4</v>
      </c>
      <c r="BH176" s="165">
        <f t="shared" si="51"/>
        <v>7.5170674857354916E-4</v>
      </c>
    </row>
    <row r="177" spans="2:60" x14ac:dyDescent="0.2">
      <c r="B177" s="104">
        <v>300452</v>
      </c>
      <c r="C177" s="105" t="s">
        <v>209</v>
      </c>
      <c r="D177" s="105" t="s">
        <v>73</v>
      </c>
      <c r="E177" s="23"/>
      <c r="F177" s="23"/>
      <c r="G177" s="23"/>
      <c r="H177" s="95">
        <f>P_EX_ref!L160</f>
        <v>1.6407545677174959</v>
      </c>
      <c r="I177" s="89">
        <f>P_EX_ref!M160</f>
        <v>1.6358359063675536</v>
      </c>
      <c r="J177" s="89">
        <f>P_EX_ref!N160</f>
        <v>1.58036189884236</v>
      </c>
      <c r="K177" s="89">
        <f>P_EX_ref!O160</f>
        <v>1.5269451866676615</v>
      </c>
      <c r="L177" s="177"/>
      <c r="M177" s="163">
        <f t="shared" si="49"/>
        <v>8.5690093005793882E-4</v>
      </c>
      <c r="N177" s="164">
        <f t="shared" si="49"/>
        <v>8.2365504697918808E-4</v>
      </c>
      <c r="O177" s="164">
        <f t="shared" si="49"/>
        <v>6.0498142165839167E-4</v>
      </c>
      <c r="P177" s="164">
        <f t="shared" si="49"/>
        <v>4.1580766442155719E-4</v>
      </c>
      <c r="Q177" s="164">
        <f t="shared" si="49"/>
        <v>3.2449854892358003E-4</v>
      </c>
      <c r="R177" s="164">
        <f t="shared" si="49"/>
        <v>2.8703839897569204E-4</v>
      </c>
      <c r="S177" s="164">
        <f t="shared" si="49"/>
        <v>2.6549881275565642E-4</v>
      </c>
      <c r="T177" s="164">
        <f t="shared" si="49"/>
        <v>2.5285601214824425E-4</v>
      </c>
      <c r="U177" s="164">
        <f t="shared" si="49"/>
        <v>2.8329238398090321E-4</v>
      </c>
      <c r="V177" s="164">
        <f t="shared" si="49"/>
        <v>3.7787926259932056E-4</v>
      </c>
      <c r="W177" s="164">
        <f t="shared" si="49"/>
        <v>6.1809247414015259E-4</v>
      </c>
      <c r="X177" s="165">
        <f t="shared" si="49"/>
        <v>8.0773448325133571E-4</v>
      </c>
      <c r="Y177" s="163">
        <f t="shared" si="46"/>
        <v>8.5433210863373945E-4</v>
      </c>
      <c r="Z177" s="164">
        <f t="shared" si="46"/>
        <v>8.2118589021133747E-4</v>
      </c>
      <c r="AA177" s="164">
        <f t="shared" si="46"/>
        <v>6.0316780565835594E-4</v>
      </c>
      <c r="AB177" s="164">
        <f t="shared" si="46"/>
        <v>4.1456115435342108E-4</v>
      </c>
      <c r="AC177" s="164">
        <f t="shared" si="46"/>
        <v>3.2352576572851441E-4</v>
      </c>
      <c r="AD177" s="164">
        <f t="shared" si="46"/>
        <v>2.86177913984963E-4</v>
      </c>
      <c r="AE177" s="164">
        <f t="shared" si="46"/>
        <v>2.6470289923242091E-4</v>
      </c>
      <c r="AF177" s="164">
        <f t="shared" si="46"/>
        <v>2.5209799926897232E-4</v>
      </c>
      <c r="AG177" s="164">
        <f t="shared" si="46"/>
        <v>2.8244312881060786E-4</v>
      </c>
      <c r="AH177" s="164">
        <f t="shared" si="46"/>
        <v>3.7674645446307526E-4</v>
      </c>
      <c r="AI177" s="164">
        <f t="shared" si="46"/>
        <v>6.1623955376859899E-4</v>
      </c>
      <c r="AJ177" s="165">
        <f t="shared" si="46"/>
        <v>8.053130532203282E-4</v>
      </c>
      <c r="AK177" s="163">
        <f t="shared" si="47"/>
        <v>8.231051556470626E-4</v>
      </c>
      <c r="AL177" s="164">
        <f t="shared" si="47"/>
        <v>7.9117047474490875E-4</v>
      </c>
      <c r="AM177" s="164">
        <f t="shared" si="47"/>
        <v>5.8112123557158728E-4</v>
      </c>
      <c r="AN177" s="164">
        <f t="shared" si="47"/>
        <v>3.994084033959517E-4</v>
      </c>
      <c r="AO177" s="164">
        <f t="shared" si="47"/>
        <v>3.1170047697454335E-4</v>
      </c>
      <c r="AP177" s="164">
        <f t="shared" si="47"/>
        <v>2.7571773792986302E-4</v>
      </c>
      <c r="AQ177" s="164">
        <f t="shared" si="47"/>
        <v>2.5502766297917184E-4</v>
      </c>
      <c r="AR177" s="164">
        <f t="shared" si="47"/>
        <v>2.4288348855159222E-4</v>
      </c>
      <c r="AS177" s="164">
        <f t="shared" si="47"/>
        <v>2.7211946402539501E-4</v>
      </c>
      <c r="AT177" s="164">
        <f t="shared" si="47"/>
        <v>3.629758801132128E-4</v>
      </c>
      <c r="AU177" s="164">
        <f t="shared" si="47"/>
        <v>5.9371519423722546E-4</v>
      </c>
      <c r="AV177" s="165">
        <f t="shared" si="47"/>
        <v>7.7587781065091967E-4</v>
      </c>
      <c r="AW177" s="163">
        <f t="shared" si="51"/>
        <v>7.9746281153019989E-4</v>
      </c>
      <c r="AX177" s="164">
        <f t="shared" si="51"/>
        <v>7.6652299753094072E-4</v>
      </c>
      <c r="AY177" s="164">
        <f t="shared" si="51"/>
        <v>5.6301746038088431E-4</v>
      </c>
      <c r="AZ177" s="164">
        <f t="shared" si="51"/>
        <v>3.8696556100481836E-4</v>
      </c>
      <c r="BA177" s="164">
        <f t="shared" si="51"/>
        <v>3.0199001551389537E-4</v>
      </c>
      <c r="BB177" s="164">
        <f t="shared" si="51"/>
        <v>2.6712825326120904E-4</v>
      </c>
      <c r="BC177" s="164">
        <f t="shared" si="51"/>
        <v>2.4708273996591437E-4</v>
      </c>
      <c r="BD177" s="164">
        <f t="shared" si="51"/>
        <v>2.3531689520563278E-4</v>
      </c>
      <c r="BE177" s="164">
        <f t="shared" si="51"/>
        <v>2.6364207703594037E-4</v>
      </c>
      <c r="BF177" s="164">
        <f t="shared" si="51"/>
        <v>3.5166802672397342E-4</v>
      </c>
      <c r="BG177" s="164">
        <f t="shared" si="51"/>
        <v>5.7521907716932461E-4</v>
      </c>
      <c r="BH177" s="165">
        <f t="shared" si="51"/>
        <v>7.5170674857354916E-4</v>
      </c>
    </row>
    <row r="178" spans="2:60" x14ac:dyDescent="0.2">
      <c r="B178" s="104">
        <v>300453</v>
      </c>
      <c r="C178" s="105" t="s">
        <v>210</v>
      </c>
      <c r="D178" s="105" t="s">
        <v>73</v>
      </c>
      <c r="E178" s="23"/>
      <c r="F178" s="23"/>
      <c r="G178" s="23"/>
      <c r="H178" s="95">
        <f>P_EX_ref!L161</f>
        <v>1.6407545677174959</v>
      </c>
      <c r="I178" s="89">
        <f>P_EX_ref!M161</f>
        <v>1.6358359063675536</v>
      </c>
      <c r="J178" s="89">
        <f>P_EX_ref!N161</f>
        <v>1.58036189884236</v>
      </c>
      <c r="K178" s="89">
        <f>P_EX_ref!O161</f>
        <v>1.5269451866676615</v>
      </c>
      <c r="L178" s="177"/>
      <c r="M178" s="163">
        <f t="shared" si="49"/>
        <v>8.5690093005793882E-4</v>
      </c>
      <c r="N178" s="164">
        <f t="shared" si="49"/>
        <v>8.2365504697918808E-4</v>
      </c>
      <c r="O178" s="164">
        <f t="shared" si="49"/>
        <v>6.0498142165839167E-4</v>
      </c>
      <c r="P178" s="164">
        <f t="shared" si="49"/>
        <v>4.1580766442155719E-4</v>
      </c>
      <c r="Q178" s="164">
        <f t="shared" si="49"/>
        <v>3.2449854892358003E-4</v>
      </c>
      <c r="R178" s="164">
        <f t="shared" si="49"/>
        <v>2.8703839897569204E-4</v>
      </c>
      <c r="S178" s="164">
        <f t="shared" si="49"/>
        <v>2.6549881275565642E-4</v>
      </c>
      <c r="T178" s="164">
        <f t="shared" si="49"/>
        <v>2.5285601214824425E-4</v>
      </c>
      <c r="U178" s="164">
        <f t="shared" si="49"/>
        <v>2.8329238398090321E-4</v>
      </c>
      <c r="V178" s="164">
        <f t="shared" si="49"/>
        <v>3.7787926259932056E-4</v>
      </c>
      <c r="W178" s="164">
        <f t="shared" si="49"/>
        <v>6.1809247414015259E-4</v>
      </c>
      <c r="X178" s="165">
        <f t="shared" si="49"/>
        <v>8.0773448325133571E-4</v>
      </c>
      <c r="Y178" s="163">
        <f t="shared" si="46"/>
        <v>8.5433210863373945E-4</v>
      </c>
      <c r="Z178" s="164">
        <f t="shared" si="46"/>
        <v>8.2118589021133747E-4</v>
      </c>
      <c r="AA178" s="164">
        <f t="shared" si="46"/>
        <v>6.0316780565835594E-4</v>
      </c>
      <c r="AB178" s="164">
        <f t="shared" ref="AB178:AJ178" si="52">$I178*AB$34*AB$35*AB$36</f>
        <v>4.1456115435342108E-4</v>
      </c>
      <c r="AC178" s="164">
        <f t="shared" si="52"/>
        <v>3.2352576572851441E-4</v>
      </c>
      <c r="AD178" s="164">
        <f t="shared" si="52"/>
        <v>2.86177913984963E-4</v>
      </c>
      <c r="AE178" s="164">
        <f t="shared" si="52"/>
        <v>2.6470289923242091E-4</v>
      </c>
      <c r="AF178" s="164">
        <f t="shared" si="52"/>
        <v>2.5209799926897232E-4</v>
      </c>
      <c r="AG178" s="164">
        <f t="shared" si="52"/>
        <v>2.8244312881060786E-4</v>
      </c>
      <c r="AH178" s="164">
        <f t="shared" si="52"/>
        <v>3.7674645446307526E-4</v>
      </c>
      <c r="AI178" s="164">
        <f t="shared" si="52"/>
        <v>6.1623955376859899E-4</v>
      </c>
      <c r="AJ178" s="165">
        <f t="shared" si="52"/>
        <v>8.053130532203282E-4</v>
      </c>
      <c r="AK178" s="163">
        <f t="shared" si="47"/>
        <v>8.231051556470626E-4</v>
      </c>
      <c r="AL178" s="164">
        <f t="shared" si="47"/>
        <v>7.9117047474490875E-4</v>
      </c>
      <c r="AM178" s="164">
        <f t="shared" si="47"/>
        <v>5.8112123557158728E-4</v>
      </c>
      <c r="AN178" s="164">
        <f t="shared" ref="AN178:AV178" si="53">$J178*AN$34*AN$35*AN$36</f>
        <v>3.994084033959517E-4</v>
      </c>
      <c r="AO178" s="164">
        <f t="shared" si="53"/>
        <v>3.1170047697454335E-4</v>
      </c>
      <c r="AP178" s="164">
        <f t="shared" si="53"/>
        <v>2.7571773792986302E-4</v>
      </c>
      <c r="AQ178" s="164">
        <f t="shared" si="53"/>
        <v>2.5502766297917184E-4</v>
      </c>
      <c r="AR178" s="164">
        <f t="shared" si="53"/>
        <v>2.4288348855159222E-4</v>
      </c>
      <c r="AS178" s="164">
        <f t="shared" si="53"/>
        <v>2.7211946402539501E-4</v>
      </c>
      <c r="AT178" s="164">
        <f t="shared" si="53"/>
        <v>3.629758801132128E-4</v>
      </c>
      <c r="AU178" s="164">
        <f t="shared" si="53"/>
        <v>5.9371519423722546E-4</v>
      </c>
      <c r="AV178" s="165">
        <f t="shared" si="53"/>
        <v>7.7587781065091967E-4</v>
      </c>
      <c r="AW178" s="163">
        <f t="shared" si="51"/>
        <v>7.9746281153019989E-4</v>
      </c>
      <c r="AX178" s="164">
        <f t="shared" si="51"/>
        <v>7.6652299753094072E-4</v>
      </c>
      <c r="AY178" s="164">
        <f t="shared" si="51"/>
        <v>5.6301746038088431E-4</v>
      </c>
      <c r="AZ178" s="164">
        <f t="shared" si="51"/>
        <v>3.8696556100481836E-4</v>
      </c>
      <c r="BA178" s="164">
        <f t="shared" si="51"/>
        <v>3.0199001551389537E-4</v>
      </c>
      <c r="BB178" s="164">
        <f t="shared" si="51"/>
        <v>2.6712825326120904E-4</v>
      </c>
      <c r="BC178" s="164">
        <f t="shared" si="51"/>
        <v>2.4708273996591437E-4</v>
      </c>
      <c r="BD178" s="164">
        <f t="shared" si="51"/>
        <v>2.3531689520563278E-4</v>
      </c>
      <c r="BE178" s="164">
        <f t="shared" si="51"/>
        <v>2.6364207703594037E-4</v>
      </c>
      <c r="BF178" s="164">
        <f t="shared" si="51"/>
        <v>3.5166802672397342E-4</v>
      </c>
      <c r="BG178" s="164">
        <f t="shared" si="51"/>
        <v>5.7521907716932461E-4</v>
      </c>
      <c r="BH178" s="165">
        <f t="shared" si="51"/>
        <v>7.5170674857354916E-4</v>
      </c>
    </row>
    <row r="179" spans="2:60" x14ac:dyDescent="0.2">
      <c r="B179" s="104">
        <v>300464</v>
      </c>
      <c r="C179" s="105" t="s">
        <v>211</v>
      </c>
      <c r="D179" s="105" t="s">
        <v>73</v>
      </c>
      <c r="E179" s="23"/>
      <c r="F179" s="23"/>
      <c r="G179" s="23"/>
      <c r="H179" s="95">
        <f>P_EX_ref!L162</f>
        <v>1.6407545677174959</v>
      </c>
      <c r="I179" s="89">
        <f>P_EX_ref!M162</f>
        <v>1.6358359063675536</v>
      </c>
      <c r="J179" s="89">
        <f>P_EX_ref!N162</f>
        <v>1.58036189884236</v>
      </c>
      <c r="K179" s="89">
        <f>P_EX_ref!O162</f>
        <v>1.5269451866676615</v>
      </c>
      <c r="L179" s="177"/>
      <c r="M179" s="163">
        <f t="shared" si="49"/>
        <v>8.5690093005793882E-4</v>
      </c>
      <c r="N179" s="164">
        <f t="shared" si="49"/>
        <v>8.2365504697918808E-4</v>
      </c>
      <c r="O179" s="164">
        <f t="shared" si="49"/>
        <v>6.0498142165839167E-4</v>
      </c>
      <c r="P179" s="164">
        <f t="shared" si="49"/>
        <v>4.1580766442155719E-4</v>
      </c>
      <c r="Q179" s="164">
        <f t="shared" si="49"/>
        <v>3.2449854892358003E-4</v>
      </c>
      <c r="R179" s="164">
        <f t="shared" si="49"/>
        <v>2.8703839897569204E-4</v>
      </c>
      <c r="S179" s="164">
        <f t="shared" si="49"/>
        <v>2.6549881275565642E-4</v>
      </c>
      <c r="T179" s="164">
        <f t="shared" si="49"/>
        <v>2.5285601214824425E-4</v>
      </c>
      <c r="U179" s="164">
        <f t="shared" si="49"/>
        <v>2.8329238398090321E-4</v>
      </c>
      <c r="V179" s="164">
        <f t="shared" si="49"/>
        <v>3.7787926259932056E-4</v>
      </c>
      <c r="W179" s="164">
        <f t="shared" si="49"/>
        <v>6.1809247414015259E-4</v>
      </c>
      <c r="X179" s="165">
        <f t="shared" si="49"/>
        <v>8.0773448325133571E-4</v>
      </c>
      <c r="Y179" s="163">
        <f t="shared" ref="Y179:AJ200" si="54">$I179*Y$34*Y$35*Y$36</f>
        <v>8.5433210863373945E-4</v>
      </c>
      <c r="Z179" s="164">
        <f t="shared" si="54"/>
        <v>8.2118589021133747E-4</v>
      </c>
      <c r="AA179" s="164">
        <f t="shared" si="54"/>
        <v>6.0316780565835594E-4</v>
      </c>
      <c r="AB179" s="164">
        <f t="shared" si="54"/>
        <v>4.1456115435342108E-4</v>
      </c>
      <c r="AC179" s="164">
        <f t="shared" si="54"/>
        <v>3.2352576572851441E-4</v>
      </c>
      <c r="AD179" s="164">
        <f t="shared" si="54"/>
        <v>2.86177913984963E-4</v>
      </c>
      <c r="AE179" s="164">
        <f t="shared" si="54"/>
        <v>2.6470289923242091E-4</v>
      </c>
      <c r="AF179" s="164">
        <f t="shared" si="54"/>
        <v>2.5209799926897232E-4</v>
      </c>
      <c r="AG179" s="164">
        <f t="shared" si="54"/>
        <v>2.8244312881060786E-4</v>
      </c>
      <c r="AH179" s="164">
        <f t="shared" si="54"/>
        <v>3.7674645446307526E-4</v>
      </c>
      <c r="AI179" s="164">
        <f t="shared" si="54"/>
        <v>6.1623955376859899E-4</v>
      </c>
      <c r="AJ179" s="165">
        <f t="shared" si="54"/>
        <v>8.053130532203282E-4</v>
      </c>
      <c r="AK179" s="163">
        <f t="shared" ref="AK179:AV200" si="55">$J179*AK$34*AK$35*AK$36</f>
        <v>8.231051556470626E-4</v>
      </c>
      <c r="AL179" s="164">
        <f t="shared" si="55"/>
        <v>7.9117047474490875E-4</v>
      </c>
      <c r="AM179" s="164">
        <f t="shared" si="55"/>
        <v>5.8112123557158728E-4</v>
      </c>
      <c r="AN179" s="164">
        <f t="shared" si="55"/>
        <v>3.994084033959517E-4</v>
      </c>
      <c r="AO179" s="164">
        <f t="shared" si="55"/>
        <v>3.1170047697454335E-4</v>
      </c>
      <c r="AP179" s="164">
        <f t="shared" si="55"/>
        <v>2.7571773792986302E-4</v>
      </c>
      <c r="AQ179" s="164">
        <f t="shared" si="55"/>
        <v>2.5502766297917184E-4</v>
      </c>
      <c r="AR179" s="164">
        <f t="shared" si="55"/>
        <v>2.4288348855159222E-4</v>
      </c>
      <c r="AS179" s="164">
        <f t="shared" si="55"/>
        <v>2.7211946402539501E-4</v>
      </c>
      <c r="AT179" s="164">
        <f t="shared" si="55"/>
        <v>3.629758801132128E-4</v>
      </c>
      <c r="AU179" s="164">
        <f t="shared" si="55"/>
        <v>5.9371519423722546E-4</v>
      </c>
      <c r="AV179" s="165">
        <f t="shared" si="55"/>
        <v>7.7587781065091967E-4</v>
      </c>
      <c r="AW179" s="163">
        <f t="shared" si="51"/>
        <v>7.9746281153019989E-4</v>
      </c>
      <c r="AX179" s="164">
        <f t="shared" si="51"/>
        <v>7.6652299753094072E-4</v>
      </c>
      <c r="AY179" s="164">
        <f t="shared" si="51"/>
        <v>5.6301746038088431E-4</v>
      </c>
      <c r="AZ179" s="164">
        <f t="shared" si="51"/>
        <v>3.8696556100481836E-4</v>
      </c>
      <c r="BA179" s="164">
        <f t="shared" si="51"/>
        <v>3.0199001551389537E-4</v>
      </c>
      <c r="BB179" s="164">
        <f t="shared" si="51"/>
        <v>2.6712825326120904E-4</v>
      </c>
      <c r="BC179" s="164">
        <f t="shared" si="51"/>
        <v>2.4708273996591437E-4</v>
      </c>
      <c r="BD179" s="164">
        <f t="shared" si="51"/>
        <v>2.3531689520563278E-4</v>
      </c>
      <c r="BE179" s="164">
        <f t="shared" si="51"/>
        <v>2.6364207703594037E-4</v>
      </c>
      <c r="BF179" s="164">
        <f t="shared" si="51"/>
        <v>3.5166802672397342E-4</v>
      </c>
      <c r="BG179" s="164">
        <f t="shared" si="51"/>
        <v>5.7521907716932461E-4</v>
      </c>
      <c r="BH179" s="165">
        <f t="shared" si="51"/>
        <v>7.5170674857354916E-4</v>
      </c>
    </row>
    <row r="180" spans="2:60" x14ac:dyDescent="0.2">
      <c r="B180" s="104">
        <v>300465</v>
      </c>
      <c r="C180" s="105" t="s">
        <v>212</v>
      </c>
      <c r="D180" s="105" t="s">
        <v>73</v>
      </c>
      <c r="E180" s="23"/>
      <c r="F180" s="23"/>
      <c r="G180" s="23"/>
      <c r="H180" s="95">
        <f>P_EX_ref!L163</f>
        <v>1.6407545677174959</v>
      </c>
      <c r="I180" s="89">
        <f>P_EX_ref!M163</f>
        <v>1.6358359063675536</v>
      </c>
      <c r="J180" s="89">
        <f>P_EX_ref!N163</f>
        <v>1.58036189884236</v>
      </c>
      <c r="K180" s="89">
        <f>P_EX_ref!O163</f>
        <v>1.5269451866676615</v>
      </c>
      <c r="L180" s="177"/>
      <c r="M180" s="163">
        <f t="shared" si="49"/>
        <v>8.5690093005793882E-4</v>
      </c>
      <c r="N180" s="164">
        <f t="shared" si="49"/>
        <v>8.2365504697918808E-4</v>
      </c>
      <c r="O180" s="164">
        <f t="shared" si="49"/>
        <v>6.0498142165839167E-4</v>
      </c>
      <c r="P180" s="164">
        <f t="shared" si="49"/>
        <v>4.1580766442155719E-4</v>
      </c>
      <c r="Q180" s="164">
        <f t="shared" si="49"/>
        <v>3.2449854892358003E-4</v>
      </c>
      <c r="R180" s="164">
        <f t="shared" si="49"/>
        <v>2.8703839897569204E-4</v>
      </c>
      <c r="S180" s="164">
        <f t="shared" si="49"/>
        <v>2.6549881275565642E-4</v>
      </c>
      <c r="T180" s="164">
        <f t="shared" si="49"/>
        <v>2.5285601214824425E-4</v>
      </c>
      <c r="U180" s="164">
        <f t="shared" si="49"/>
        <v>2.8329238398090321E-4</v>
      </c>
      <c r="V180" s="164">
        <f t="shared" si="49"/>
        <v>3.7787926259932056E-4</v>
      </c>
      <c r="W180" s="164">
        <f t="shared" si="49"/>
        <v>6.1809247414015259E-4</v>
      </c>
      <c r="X180" s="165">
        <f t="shared" si="49"/>
        <v>8.0773448325133571E-4</v>
      </c>
      <c r="Y180" s="163">
        <f t="shared" si="54"/>
        <v>8.5433210863373945E-4</v>
      </c>
      <c r="Z180" s="164">
        <f t="shared" si="54"/>
        <v>8.2118589021133747E-4</v>
      </c>
      <c r="AA180" s="164">
        <f t="shared" si="54"/>
        <v>6.0316780565835594E-4</v>
      </c>
      <c r="AB180" s="164">
        <f t="shared" si="54"/>
        <v>4.1456115435342108E-4</v>
      </c>
      <c r="AC180" s="164">
        <f t="shared" si="54"/>
        <v>3.2352576572851441E-4</v>
      </c>
      <c r="AD180" s="164">
        <f t="shared" si="54"/>
        <v>2.86177913984963E-4</v>
      </c>
      <c r="AE180" s="164">
        <f t="shared" si="54"/>
        <v>2.6470289923242091E-4</v>
      </c>
      <c r="AF180" s="164">
        <f t="shared" si="54"/>
        <v>2.5209799926897232E-4</v>
      </c>
      <c r="AG180" s="164">
        <f t="shared" si="54"/>
        <v>2.8244312881060786E-4</v>
      </c>
      <c r="AH180" s="164">
        <f t="shared" si="54"/>
        <v>3.7674645446307526E-4</v>
      </c>
      <c r="AI180" s="164">
        <f t="shared" si="54"/>
        <v>6.1623955376859899E-4</v>
      </c>
      <c r="AJ180" s="165">
        <f t="shared" si="54"/>
        <v>8.053130532203282E-4</v>
      </c>
      <c r="AK180" s="163">
        <f t="shared" si="55"/>
        <v>8.231051556470626E-4</v>
      </c>
      <c r="AL180" s="164">
        <f t="shared" si="55"/>
        <v>7.9117047474490875E-4</v>
      </c>
      <c r="AM180" s="164">
        <f t="shared" si="55"/>
        <v>5.8112123557158728E-4</v>
      </c>
      <c r="AN180" s="164">
        <f t="shared" si="55"/>
        <v>3.994084033959517E-4</v>
      </c>
      <c r="AO180" s="164">
        <f t="shared" si="55"/>
        <v>3.1170047697454335E-4</v>
      </c>
      <c r="AP180" s="164">
        <f t="shared" si="55"/>
        <v>2.7571773792986302E-4</v>
      </c>
      <c r="AQ180" s="164">
        <f t="shared" si="55"/>
        <v>2.5502766297917184E-4</v>
      </c>
      <c r="AR180" s="164">
        <f t="shared" si="55"/>
        <v>2.4288348855159222E-4</v>
      </c>
      <c r="AS180" s="164">
        <f t="shared" si="55"/>
        <v>2.7211946402539501E-4</v>
      </c>
      <c r="AT180" s="164">
        <f t="shared" si="55"/>
        <v>3.629758801132128E-4</v>
      </c>
      <c r="AU180" s="164">
        <f t="shared" si="55"/>
        <v>5.9371519423722546E-4</v>
      </c>
      <c r="AV180" s="165">
        <f t="shared" si="55"/>
        <v>7.7587781065091967E-4</v>
      </c>
      <c r="AW180" s="163">
        <f t="shared" si="51"/>
        <v>7.9746281153019989E-4</v>
      </c>
      <c r="AX180" s="164">
        <f t="shared" si="51"/>
        <v>7.6652299753094072E-4</v>
      </c>
      <c r="AY180" s="164">
        <f t="shared" si="51"/>
        <v>5.6301746038088431E-4</v>
      </c>
      <c r="AZ180" s="164">
        <f t="shared" si="51"/>
        <v>3.8696556100481836E-4</v>
      </c>
      <c r="BA180" s="164">
        <f t="shared" si="51"/>
        <v>3.0199001551389537E-4</v>
      </c>
      <c r="BB180" s="164">
        <f t="shared" si="51"/>
        <v>2.6712825326120904E-4</v>
      </c>
      <c r="BC180" s="164">
        <f t="shared" si="51"/>
        <v>2.4708273996591437E-4</v>
      </c>
      <c r="BD180" s="164">
        <f t="shared" si="51"/>
        <v>2.3531689520563278E-4</v>
      </c>
      <c r="BE180" s="164">
        <f t="shared" si="51"/>
        <v>2.6364207703594037E-4</v>
      </c>
      <c r="BF180" s="164">
        <f t="shared" si="51"/>
        <v>3.5166802672397342E-4</v>
      </c>
      <c r="BG180" s="164">
        <f t="shared" si="51"/>
        <v>5.7521907716932461E-4</v>
      </c>
      <c r="BH180" s="165">
        <f t="shared" si="51"/>
        <v>7.5170674857354916E-4</v>
      </c>
    </row>
    <row r="181" spans="2:60" x14ac:dyDescent="0.2">
      <c r="B181" s="104">
        <v>300467</v>
      </c>
      <c r="C181" s="105" t="s">
        <v>213</v>
      </c>
      <c r="D181" s="105" t="s">
        <v>75</v>
      </c>
      <c r="E181" s="23"/>
      <c r="F181" s="23"/>
      <c r="G181" s="23"/>
      <c r="H181" s="95">
        <f>P_EX_ref!L164</f>
        <v>1.6407545677174959</v>
      </c>
      <c r="I181" s="89">
        <f>P_EX_ref!M164</f>
        <v>1.6358359063675536</v>
      </c>
      <c r="J181" s="89">
        <f>P_EX_ref!N164</f>
        <v>1.58036189884236</v>
      </c>
      <c r="K181" s="89">
        <f>P_EX_ref!O164</f>
        <v>1.5269451866676615</v>
      </c>
      <c r="L181" s="177"/>
      <c r="M181" s="163">
        <f t="shared" si="49"/>
        <v>8.5690093005793882E-4</v>
      </c>
      <c r="N181" s="164">
        <f t="shared" si="49"/>
        <v>8.2365504697918808E-4</v>
      </c>
      <c r="O181" s="164">
        <f t="shared" si="49"/>
        <v>6.0498142165839167E-4</v>
      </c>
      <c r="P181" s="164">
        <f t="shared" si="49"/>
        <v>4.1580766442155719E-4</v>
      </c>
      <c r="Q181" s="164">
        <f t="shared" si="49"/>
        <v>3.2449854892358003E-4</v>
      </c>
      <c r="R181" s="164">
        <f t="shared" si="49"/>
        <v>2.8703839897569204E-4</v>
      </c>
      <c r="S181" s="164">
        <f t="shared" si="49"/>
        <v>2.6549881275565642E-4</v>
      </c>
      <c r="T181" s="164">
        <f t="shared" si="49"/>
        <v>2.5285601214824425E-4</v>
      </c>
      <c r="U181" s="164">
        <f t="shared" si="49"/>
        <v>2.8329238398090321E-4</v>
      </c>
      <c r="V181" s="164">
        <f t="shared" si="49"/>
        <v>3.7787926259932056E-4</v>
      </c>
      <c r="W181" s="164">
        <f t="shared" si="49"/>
        <v>6.1809247414015259E-4</v>
      </c>
      <c r="X181" s="165">
        <f t="shared" si="49"/>
        <v>8.0773448325133571E-4</v>
      </c>
      <c r="Y181" s="163">
        <f t="shared" si="54"/>
        <v>8.5433210863373945E-4</v>
      </c>
      <c r="Z181" s="164">
        <f t="shared" si="54"/>
        <v>8.2118589021133747E-4</v>
      </c>
      <c r="AA181" s="164">
        <f t="shared" si="54"/>
        <v>6.0316780565835594E-4</v>
      </c>
      <c r="AB181" s="164">
        <f t="shared" si="54"/>
        <v>4.1456115435342108E-4</v>
      </c>
      <c r="AC181" s="164">
        <f t="shared" si="54"/>
        <v>3.2352576572851441E-4</v>
      </c>
      <c r="AD181" s="164">
        <f t="shared" si="54"/>
        <v>2.86177913984963E-4</v>
      </c>
      <c r="AE181" s="164">
        <f t="shared" si="54"/>
        <v>2.6470289923242091E-4</v>
      </c>
      <c r="AF181" s="164">
        <f t="shared" si="54"/>
        <v>2.5209799926897232E-4</v>
      </c>
      <c r="AG181" s="164">
        <f t="shared" si="54"/>
        <v>2.8244312881060786E-4</v>
      </c>
      <c r="AH181" s="164">
        <f t="shared" si="54"/>
        <v>3.7674645446307526E-4</v>
      </c>
      <c r="AI181" s="164">
        <f t="shared" si="54"/>
        <v>6.1623955376859899E-4</v>
      </c>
      <c r="AJ181" s="165">
        <f t="shared" si="54"/>
        <v>8.053130532203282E-4</v>
      </c>
      <c r="AK181" s="163">
        <f t="shared" si="55"/>
        <v>8.231051556470626E-4</v>
      </c>
      <c r="AL181" s="164">
        <f t="shared" si="55"/>
        <v>7.9117047474490875E-4</v>
      </c>
      <c r="AM181" s="164">
        <f t="shared" si="55"/>
        <v>5.8112123557158728E-4</v>
      </c>
      <c r="AN181" s="164">
        <f t="shared" si="55"/>
        <v>3.994084033959517E-4</v>
      </c>
      <c r="AO181" s="164">
        <f t="shared" si="55"/>
        <v>3.1170047697454335E-4</v>
      </c>
      <c r="AP181" s="164">
        <f t="shared" si="55"/>
        <v>2.7571773792986302E-4</v>
      </c>
      <c r="AQ181" s="164">
        <f t="shared" si="55"/>
        <v>2.5502766297917184E-4</v>
      </c>
      <c r="AR181" s="164">
        <f t="shared" si="55"/>
        <v>2.4288348855159222E-4</v>
      </c>
      <c r="AS181" s="164">
        <f t="shared" si="55"/>
        <v>2.7211946402539501E-4</v>
      </c>
      <c r="AT181" s="164">
        <f t="shared" si="55"/>
        <v>3.629758801132128E-4</v>
      </c>
      <c r="AU181" s="164">
        <f t="shared" si="55"/>
        <v>5.9371519423722546E-4</v>
      </c>
      <c r="AV181" s="165">
        <f t="shared" si="55"/>
        <v>7.7587781065091967E-4</v>
      </c>
      <c r="AW181" s="163">
        <f t="shared" si="51"/>
        <v>7.9746281153019989E-4</v>
      </c>
      <c r="AX181" s="164">
        <f t="shared" si="51"/>
        <v>7.6652299753094072E-4</v>
      </c>
      <c r="AY181" s="164">
        <f t="shared" si="51"/>
        <v>5.6301746038088431E-4</v>
      </c>
      <c r="AZ181" s="164">
        <f t="shared" si="51"/>
        <v>3.8696556100481836E-4</v>
      </c>
      <c r="BA181" s="164">
        <f t="shared" si="51"/>
        <v>3.0199001551389537E-4</v>
      </c>
      <c r="BB181" s="164">
        <f t="shared" si="51"/>
        <v>2.6712825326120904E-4</v>
      </c>
      <c r="BC181" s="164">
        <f t="shared" si="51"/>
        <v>2.4708273996591437E-4</v>
      </c>
      <c r="BD181" s="164">
        <f t="shared" si="51"/>
        <v>2.3531689520563278E-4</v>
      </c>
      <c r="BE181" s="164">
        <f t="shared" si="51"/>
        <v>2.6364207703594037E-4</v>
      </c>
      <c r="BF181" s="164">
        <f t="shared" si="51"/>
        <v>3.5166802672397342E-4</v>
      </c>
      <c r="BG181" s="164">
        <f t="shared" si="51"/>
        <v>5.7521907716932461E-4</v>
      </c>
      <c r="BH181" s="165">
        <f t="shared" si="51"/>
        <v>7.5170674857354916E-4</v>
      </c>
    </row>
    <row r="182" spans="2:60" x14ac:dyDescent="0.2">
      <c r="B182" s="104">
        <v>300469</v>
      </c>
      <c r="C182" s="105" t="s">
        <v>214</v>
      </c>
      <c r="D182" s="105" t="s">
        <v>75</v>
      </c>
      <c r="E182" s="23"/>
      <c r="F182" s="23"/>
      <c r="G182" s="23"/>
      <c r="H182" s="95">
        <f>P_EX_ref!L165</f>
        <v>1.6407545677174959</v>
      </c>
      <c r="I182" s="89">
        <f>P_EX_ref!M165</f>
        <v>1.6358359063675536</v>
      </c>
      <c r="J182" s="89">
        <f>P_EX_ref!N165</f>
        <v>1.58036189884236</v>
      </c>
      <c r="K182" s="89">
        <f>P_EX_ref!O165</f>
        <v>1.5269451866676615</v>
      </c>
      <c r="L182" s="177"/>
      <c r="M182" s="163">
        <f t="shared" si="49"/>
        <v>8.5690093005793882E-4</v>
      </c>
      <c r="N182" s="164">
        <f t="shared" si="49"/>
        <v>8.2365504697918808E-4</v>
      </c>
      <c r="O182" s="164">
        <f t="shared" si="49"/>
        <v>6.0498142165839167E-4</v>
      </c>
      <c r="P182" s="164">
        <f t="shared" si="49"/>
        <v>4.1580766442155719E-4</v>
      </c>
      <c r="Q182" s="164">
        <f t="shared" si="49"/>
        <v>3.2449854892358003E-4</v>
      </c>
      <c r="R182" s="164">
        <f t="shared" si="49"/>
        <v>2.8703839897569204E-4</v>
      </c>
      <c r="S182" s="164">
        <f t="shared" si="49"/>
        <v>2.6549881275565642E-4</v>
      </c>
      <c r="T182" s="164">
        <f t="shared" si="49"/>
        <v>2.5285601214824425E-4</v>
      </c>
      <c r="U182" s="164">
        <f t="shared" si="49"/>
        <v>2.8329238398090321E-4</v>
      </c>
      <c r="V182" s="164">
        <f t="shared" si="49"/>
        <v>3.7787926259932056E-4</v>
      </c>
      <c r="W182" s="164">
        <f t="shared" si="49"/>
        <v>6.1809247414015259E-4</v>
      </c>
      <c r="X182" s="165">
        <f t="shared" si="49"/>
        <v>8.0773448325133571E-4</v>
      </c>
      <c r="Y182" s="163">
        <f t="shared" si="54"/>
        <v>8.5433210863373945E-4</v>
      </c>
      <c r="Z182" s="164">
        <f t="shared" si="54"/>
        <v>8.2118589021133747E-4</v>
      </c>
      <c r="AA182" s="164">
        <f t="shared" si="54"/>
        <v>6.0316780565835594E-4</v>
      </c>
      <c r="AB182" s="164">
        <f t="shared" si="54"/>
        <v>4.1456115435342108E-4</v>
      </c>
      <c r="AC182" s="164">
        <f t="shared" si="54"/>
        <v>3.2352576572851441E-4</v>
      </c>
      <c r="AD182" s="164">
        <f t="shared" si="54"/>
        <v>2.86177913984963E-4</v>
      </c>
      <c r="AE182" s="164">
        <f t="shared" si="54"/>
        <v>2.6470289923242091E-4</v>
      </c>
      <c r="AF182" s="164">
        <f t="shared" si="54"/>
        <v>2.5209799926897232E-4</v>
      </c>
      <c r="AG182" s="164">
        <f t="shared" si="54"/>
        <v>2.8244312881060786E-4</v>
      </c>
      <c r="AH182" s="164">
        <f t="shared" si="54"/>
        <v>3.7674645446307526E-4</v>
      </c>
      <c r="AI182" s="164">
        <f t="shared" si="54"/>
        <v>6.1623955376859899E-4</v>
      </c>
      <c r="AJ182" s="165">
        <f t="shared" si="54"/>
        <v>8.053130532203282E-4</v>
      </c>
      <c r="AK182" s="163">
        <f t="shared" si="55"/>
        <v>8.231051556470626E-4</v>
      </c>
      <c r="AL182" s="164">
        <f t="shared" si="55"/>
        <v>7.9117047474490875E-4</v>
      </c>
      <c r="AM182" s="164">
        <f t="shared" si="55"/>
        <v>5.8112123557158728E-4</v>
      </c>
      <c r="AN182" s="164">
        <f t="shared" si="55"/>
        <v>3.994084033959517E-4</v>
      </c>
      <c r="AO182" s="164">
        <f t="shared" si="55"/>
        <v>3.1170047697454335E-4</v>
      </c>
      <c r="AP182" s="164">
        <f t="shared" si="55"/>
        <v>2.7571773792986302E-4</v>
      </c>
      <c r="AQ182" s="164">
        <f t="shared" si="55"/>
        <v>2.5502766297917184E-4</v>
      </c>
      <c r="AR182" s="164">
        <f t="shared" si="55"/>
        <v>2.4288348855159222E-4</v>
      </c>
      <c r="AS182" s="164">
        <f t="shared" si="55"/>
        <v>2.7211946402539501E-4</v>
      </c>
      <c r="AT182" s="164">
        <f t="shared" si="55"/>
        <v>3.629758801132128E-4</v>
      </c>
      <c r="AU182" s="164">
        <f t="shared" si="55"/>
        <v>5.9371519423722546E-4</v>
      </c>
      <c r="AV182" s="165">
        <f t="shared" si="55"/>
        <v>7.7587781065091967E-4</v>
      </c>
      <c r="AW182" s="163">
        <f t="shared" si="51"/>
        <v>7.9746281153019989E-4</v>
      </c>
      <c r="AX182" s="164">
        <f t="shared" si="51"/>
        <v>7.6652299753094072E-4</v>
      </c>
      <c r="AY182" s="164">
        <f t="shared" si="51"/>
        <v>5.6301746038088431E-4</v>
      </c>
      <c r="AZ182" s="164">
        <f t="shared" si="51"/>
        <v>3.8696556100481836E-4</v>
      </c>
      <c r="BA182" s="164">
        <f t="shared" si="51"/>
        <v>3.0199001551389537E-4</v>
      </c>
      <c r="BB182" s="164">
        <f t="shared" si="51"/>
        <v>2.6712825326120904E-4</v>
      </c>
      <c r="BC182" s="164">
        <f t="shared" si="51"/>
        <v>2.4708273996591437E-4</v>
      </c>
      <c r="BD182" s="164">
        <f t="shared" si="51"/>
        <v>2.3531689520563278E-4</v>
      </c>
      <c r="BE182" s="164">
        <f t="shared" si="51"/>
        <v>2.6364207703594037E-4</v>
      </c>
      <c r="BF182" s="164">
        <f t="shared" si="51"/>
        <v>3.5166802672397342E-4</v>
      </c>
      <c r="BG182" s="164">
        <f t="shared" si="51"/>
        <v>5.7521907716932461E-4</v>
      </c>
      <c r="BH182" s="165">
        <f t="shared" si="51"/>
        <v>7.5170674857354916E-4</v>
      </c>
    </row>
    <row r="183" spans="2:60" x14ac:dyDescent="0.2">
      <c r="B183" s="104">
        <v>300486</v>
      </c>
      <c r="C183" s="105" t="s">
        <v>215</v>
      </c>
      <c r="D183" s="105" t="s">
        <v>73</v>
      </c>
      <c r="E183" s="23"/>
      <c r="F183" s="23"/>
      <c r="G183" s="23"/>
      <c r="H183" s="95">
        <f>P_EX_ref!L166</f>
        <v>1.6407545677174959</v>
      </c>
      <c r="I183" s="89">
        <f>P_EX_ref!M166</f>
        <v>1.6358359063675536</v>
      </c>
      <c r="J183" s="89">
        <f>P_EX_ref!N166</f>
        <v>1.58036189884236</v>
      </c>
      <c r="K183" s="89">
        <f>P_EX_ref!O166</f>
        <v>1.5269451866676615</v>
      </c>
      <c r="L183" s="177"/>
      <c r="M183" s="163">
        <f t="shared" si="49"/>
        <v>8.5690093005793882E-4</v>
      </c>
      <c r="N183" s="164">
        <f t="shared" si="49"/>
        <v>8.2365504697918808E-4</v>
      </c>
      <c r="O183" s="164">
        <f t="shared" si="49"/>
        <v>6.0498142165839167E-4</v>
      </c>
      <c r="P183" s="164">
        <f t="shared" ref="N183:X206" si="56">$H183*P$34*P$35*P$36</f>
        <v>4.1580766442155719E-4</v>
      </c>
      <c r="Q183" s="164">
        <f t="shared" si="56"/>
        <v>3.2449854892358003E-4</v>
      </c>
      <c r="R183" s="164">
        <f t="shared" si="56"/>
        <v>2.8703839897569204E-4</v>
      </c>
      <c r="S183" s="164">
        <f t="shared" si="56"/>
        <v>2.6549881275565642E-4</v>
      </c>
      <c r="T183" s="164">
        <f t="shared" si="56"/>
        <v>2.5285601214824425E-4</v>
      </c>
      <c r="U183" s="164">
        <f t="shared" si="56"/>
        <v>2.8329238398090321E-4</v>
      </c>
      <c r="V183" s="164">
        <f t="shared" si="56"/>
        <v>3.7787926259932056E-4</v>
      </c>
      <c r="W183" s="164">
        <f t="shared" si="56"/>
        <v>6.1809247414015259E-4</v>
      </c>
      <c r="X183" s="165">
        <f t="shared" si="56"/>
        <v>8.0773448325133571E-4</v>
      </c>
      <c r="Y183" s="163">
        <f t="shared" si="54"/>
        <v>8.5433210863373945E-4</v>
      </c>
      <c r="Z183" s="164">
        <f t="shared" si="54"/>
        <v>8.2118589021133747E-4</v>
      </c>
      <c r="AA183" s="164">
        <f t="shared" si="54"/>
        <v>6.0316780565835594E-4</v>
      </c>
      <c r="AB183" s="164">
        <f t="shared" si="54"/>
        <v>4.1456115435342108E-4</v>
      </c>
      <c r="AC183" s="164">
        <f t="shared" si="54"/>
        <v>3.2352576572851441E-4</v>
      </c>
      <c r="AD183" s="164">
        <f t="shared" si="54"/>
        <v>2.86177913984963E-4</v>
      </c>
      <c r="AE183" s="164">
        <f t="shared" si="54"/>
        <v>2.6470289923242091E-4</v>
      </c>
      <c r="AF183" s="164">
        <f t="shared" si="54"/>
        <v>2.5209799926897232E-4</v>
      </c>
      <c r="AG183" s="164">
        <f t="shared" si="54"/>
        <v>2.8244312881060786E-4</v>
      </c>
      <c r="AH183" s="164">
        <f t="shared" si="54"/>
        <v>3.7674645446307526E-4</v>
      </c>
      <c r="AI183" s="164">
        <f t="shared" si="54"/>
        <v>6.1623955376859899E-4</v>
      </c>
      <c r="AJ183" s="165">
        <f t="shared" si="54"/>
        <v>8.053130532203282E-4</v>
      </c>
      <c r="AK183" s="163">
        <f t="shared" si="55"/>
        <v>8.231051556470626E-4</v>
      </c>
      <c r="AL183" s="164">
        <f t="shared" si="55"/>
        <v>7.9117047474490875E-4</v>
      </c>
      <c r="AM183" s="164">
        <f t="shared" si="55"/>
        <v>5.8112123557158728E-4</v>
      </c>
      <c r="AN183" s="164">
        <f t="shared" si="55"/>
        <v>3.994084033959517E-4</v>
      </c>
      <c r="AO183" s="164">
        <f t="shared" si="55"/>
        <v>3.1170047697454335E-4</v>
      </c>
      <c r="AP183" s="164">
        <f t="shared" si="55"/>
        <v>2.7571773792986302E-4</v>
      </c>
      <c r="AQ183" s="164">
        <f t="shared" si="55"/>
        <v>2.5502766297917184E-4</v>
      </c>
      <c r="AR183" s="164">
        <f t="shared" si="55"/>
        <v>2.4288348855159222E-4</v>
      </c>
      <c r="AS183" s="164">
        <f t="shared" si="55"/>
        <v>2.7211946402539501E-4</v>
      </c>
      <c r="AT183" s="164">
        <f t="shared" si="55"/>
        <v>3.629758801132128E-4</v>
      </c>
      <c r="AU183" s="164">
        <f t="shared" si="55"/>
        <v>5.9371519423722546E-4</v>
      </c>
      <c r="AV183" s="165">
        <f t="shared" si="55"/>
        <v>7.7587781065091967E-4</v>
      </c>
      <c r="AW183" s="163">
        <f t="shared" si="51"/>
        <v>7.9746281153019989E-4</v>
      </c>
      <c r="AX183" s="164">
        <f t="shared" si="51"/>
        <v>7.6652299753094072E-4</v>
      </c>
      <c r="AY183" s="164">
        <f t="shared" si="51"/>
        <v>5.6301746038088431E-4</v>
      </c>
      <c r="AZ183" s="164">
        <f t="shared" si="51"/>
        <v>3.8696556100481836E-4</v>
      </c>
      <c r="BA183" s="164">
        <f t="shared" si="51"/>
        <v>3.0199001551389537E-4</v>
      </c>
      <c r="BB183" s="164">
        <f t="shared" si="51"/>
        <v>2.6712825326120904E-4</v>
      </c>
      <c r="BC183" s="164">
        <f t="shared" si="51"/>
        <v>2.4708273996591437E-4</v>
      </c>
      <c r="BD183" s="164">
        <f t="shared" si="51"/>
        <v>2.3531689520563278E-4</v>
      </c>
      <c r="BE183" s="164">
        <f t="shared" si="51"/>
        <v>2.6364207703594037E-4</v>
      </c>
      <c r="BF183" s="164">
        <f t="shared" si="51"/>
        <v>3.5166802672397342E-4</v>
      </c>
      <c r="BG183" s="164">
        <f t="shared" si="51"/>
        <v>5.7521907716932461E-4</v>
      </c>
      <c r="BH183" s="165">
        <f t="shared" si="51"/>
        <v>7.5170674857354916E-4</v>
      </c>
    </row>
    <row r="184" spans="2:60" x14ac:dyDescent="0.2">
      <c r="B184" s="104">
        <v>300487</v>
      </c>
      <c r="C184" s="105" t="s">
        <v>216</v>
      </c>
      <c r="D184" s="105" t="s">
        <v>73</v>
      </c>
      <c r="E184" s="23"/>
      <c r="F184" s="23"/>
      <c r="G184" s="23"/>
      <c r="H184" s="95">
        <f>P_EX_ref!L167</f>
        <v>1.6407545677174959</v>
      </c>
      <c r="I184" s="89">
        <f>P_EX_ref!M167</f>
        <v>1.6358359063675536</v>
      </c>
      <c r="J184" s="89">
        <f>P_EX_ref!N167</f>
        <v>1.58036189884236</v>
      </c>
      <c r="K184" s="89">
        <f>P_EX_ref!O167</f>
        <v>1.5269451866676615</v>
      </c>
      <c r="L184" s="177"/>
      <c r="M184" s="163">
        <f t="shared" ref="M184:X226" si="57">$H184*M$34*M$35*M$36</f>
        <v>8.5690093005793882E-4</v>
      </c>
      <c r="N184" s="164">
        <f t="shared" si="56"/>
        <v>8.2365504697918808E-4</v>
      </c>
      <c r="O184" s="164">
        <f t="shared" si="56"/>
        <v>6.0498142165839167E-4</v>
      </c>
      <c r="P184" s="164">
        <f t="shared" si="56"/>
        <v>4.1580766442155719E-4</v>
      </c>
      <c r="Q184" s="164">
        <f t="shared" si="56"/>
        <v>3.2449854892358003E-4</v>
      </c>
      <c r="R184" s="164">
        <f t="shared" si="56"/>
        <v>2.8703839897569204E-4</v>
      </c>
      <c r="S184" s="164">
        <f t="shared" si="56"/>
        <v>2.6549881275565642E-4</v>
      </c>
      <c r="T184" s="164">
        <f t="shared" si="56"/>
        <v>2.5285601214824425E-4</v>
      </c>
      <c r="U184" s="164">
        <f t="shared" si="56"/>
        <v>2.8329238398090321E-4</v>
      </c>
      <c r="V184" s="164">
        <f t="shared" si="56"/>
        <v>3.7787926259932056E-4</v>
      </c>
      <c r="W184" s="164">
        <f t="shared" si="56"/>
        <v>6.1809247414015259E-4</v>
      </c>
      <c r="X184" s="165">
        <f t="shared" si="56"/>
        <v>8.0773448325133571E-4</v>
      </c>
      <c r="Y184" s="163">
        <f t="shared" si="54"/>
        <v>8.5433210863373945E-4</v>
      </c>
      <c r="Z184" s="164">
        <f t="shared" si="54"/>
        <v>8.2118589021133747E-4</v>
      </c>
      <c r="AA184" s="164">
        <f t="shared" si="54"/>
        <v>6.0316780565835594E-4</v>
      </c>
      <c r="AB184" s="164">
        <f t="shared" si="54"/>
        <v>4.1456115435342108E-4</v>
      </c>
      <c r="AC184" s="164">
        <f t="shared" si="54"/>
        <v>3.2352576572851441E-4</v>
      </c>
      <c r="AD184" s="164">
        <f t="shared" si="54"/>
        <v>2.86177913984963E-4</v>
      </c>
      <c r="AE184" s="164">
        <f t="shared" si="54"/>
        <v>2.6470289923242091E-4</v>
      </c>
      <c r="AF184" s="164">
        <f t="shared" si="54"/>
        <v>2.5209799926897232E-4</v>
      </c>
      <c r="AG184" s="164">
        <f t="shared" si="54"/>
        <v>2.8244312881060786E-4</v>
      </c>
      <c r="AH184" s="164">
        <f t="shared" si="54"/>
        <v>3.7674645446307526E-4</v>
      </c>
      <c r="AI184" s="164">
        <f t="shared" si="54"/>
        <v>6.1623955376859899E-4</v>
      </c>
      <c r="AJ184" s="165">
        <f t="shared" si="54"/>
        <v>8.053130532203282E-4</v>
      </c>
      <c r="AK184" s="163">
        <f t="shared" si="55"/>
        <v>8.231051556470626E-4</v>
      </c>
      <c r="AL184" s="164">
        <f t="shared" si="55"/>
        <v>7.9117047474490875E-4</v>
      </c>
      <c r="AM184" s="164">
        <f t="shared" si="55"/>
        <v>5.8112123557158728E-4</v>
      </c>
      <c r="AN184" s="164">
        <f t="shared" si="55"/>
        <v>3.994084033959517E-4</v>
      </c>
      <c r="AO184" s="164">
        <f t="shared" si="55"/>
        <v>3.1170047697454335E-4</v>
      </c>
      <c r="AP184" s="164">
        <f t="shared" si="55"/>
        <v>2.7571773792986302E-4</v>
      </c>
      <c r="AQ184" s="164">
        <f t="shared" si="55"/>
        <v>2.5502766297917184E-4</v>
      </c>
      <c r="AR184" s="164">
        <f t="shared" si="55"/>
        <v>2.4288348855159222E-4</v>
      </c>
      <c r="AS184" s="164">
        <f t="shared" si="55"/>
        <v>2.7211946402539501E-4</v>
      </c>
      <c r="AT184" s="164">
        <f t="shared" si="55"/>
        <v>3.629758801132128E-4</v>
      </c>
      <c r="AU184" s="164">
        <f t="shared" si="55"/>
        <v>5.9371519423722546E-4</v>
      </c>
      <c r="AV184" s="165">
        <f t="shared" si="55"/>
        <v>7.7587781065091967E-4</v>
      </c>
      <c r="AW184" s="163">
        <f t="shared" si="51"/>
        <v>7.9746281153019989E-4</v>
      </c>
      <c r="AX184" s="164">
        <f t="shared" si="51"/>
        <v>7.6652299753094072E-4</v>
      </c>
      <c r="AY184" s="164">
        <f t="shared" si="51"/>
        <v>5.6301746038088431E-4</v>
      </c>
      <c r="AZ184" s="164">
        <f t="shared" si="51"/>
        <v>3.8696556100481836E-4</v>
      </c>
      <c r="BA184" s="164">
        <f t="shared" si="51"/>
        <v>3.0199001551389537E-4</v>
      </c>
      <c r="BB184" s="164">
        <f t="shared" si="51"/>
        <v>2.6712825326120904E-4</v>
      </c>
      <c r="BC184" s="164">
        <f t="shared" si="51"/>
        <v>2.4708273996591437E-4</v>
      </c>
      <c r="BD184" s="164">
        <f t="shared" si="51"/>
        <v>2.3531689520563278E-4</v>
      </c>
      <c r="BE184" s="164">
        <f t="shared" si="51"/>
        <v>2.6364207703594037E-4</v>
      </c>
      <c r="BF184" s="164">
        <f t="shared" si="51"/>
        <v>3.5166802672397342E-4</v>
      </c>
      <c r="BG184" s="164">
        <f t="shared" si="51"/>
        <v>5.7521907716932461E-4</v>
      </c>
      <c r="BH184" s="165">
        <f t="shared" si="51"/>
        <v>7.5170674857354916E-4</v>
      </c>
    </row>
    <row r="185" spans="2:60" x14ac:dyDescent="0.2">
      <c r="B185" s="104">
        <v>300489</v>
      </c>
      <c r="C185" s="105" t="s">
        <v>217</v>
      </c>
      <c r="D185" s="105" t="s">
        <v>73</v>
      </c>
      <c r="E185" s="23"/>
      <c r="F185" s="23"/>
      <c r="G185" s="23"/>
      <c r="H185" s="95">
        <f>P_EX_ref!L168</f>
        <v>1.6407545677174959</v>
      </c>
      <c r="I185" s="89">
        <f>P_EX_ref!M168</f>
        <v>1.6358359063675536</v>
      </c>
      <c r="J185" s="89">
        <f>P_EX_ref!N168</f>
        <v>1.58036189884236</v>
      </c>
      <c r="K185" s="89">
        <f>P_EX_ref!O168</f>
        <v>1.5269451866676615</v>
      </c>
      <c r="L185" s="177"/>
      <c r="M185" s="163">
        <f t="shared" si="57"/>
        <v>8.5690093005793882E-4</v>
      </c>
      <c r="N185" s="164">
        <f t="shared" si="56"/>
        <v>8.2365504697918808E-4</v>
      </c>
      <c r="O185" s="164">
        <f t="shared" si="56"/>
        <v>6.0498142165839167E-4</v>
      </c>
      <c r="P185" s="164">
        <f t="shared" si="56"/>
        <v>4.1580766442155719E-4</v>
      </c>
      <c r="Q185" s="164">
        <f t="shared" si="56"/>
        <v>3.2449854892358003E-4</v>
      </c>
      <c r="R185" s="164">
        <f t="shared" si="56"/>
        <v>2.8703839897569204E-4</v>
      </c>
      <c r="S185" s="164">
        <f t="shared" si="56"/>
        <v>2.6549881275565642E-4</v>
      </c>
      <c r="T185" s="164">
        <f t="shared" si="56"/>
        <v>2.5285601214824425E-4</v>
      </c>
      <c r="U185" s="164">
        <f t="shared" si="56"/>
        <v>2.8329238398090321E-4</v>
      </c>
      <c r="V185" s="164">
        <f t="shared" si="56"/>
        <v>3.7787926259932056E-4</v>
      </c>
      <c r="W185" s="164">
        <f t="shared" si="56"/>
        <v>6.1809247414015259E-4</v>
      </c>
      <c r="X185" s="165">
        <f t="shared" si="56"/>
        <v>8.0773448325133571E-4</v>
      </c>
      <c r="Y185" s="163">
        <f t="shared" si="54"/>
        <v>8.5433210863373945E-4</v>
      </c>
      <c r="Z185" s="164">
        <f t="shared" si="54"/>
        <v>8.2118589021133747E-4</v>
      </c>
      <c r="AA185" s="164">
        <f t="shared" si="54"/>
        <v>6.0316780565835594E-4</v>
      </c>
      <c r="AB185" s="164">
        <f t="shared" si="54"/>
        <v>4.1456115435342108E-4</v>
      </c>
      <c r="AC185" s="164">
        <f t="shared" si="54"/>
        <v>3.2352576572851441E-4</v>
      </c>
      <c r="AD185" s="164">
        <f t="shared" si="54"/>
        <v>2.86177913984963E-4</v>
      </c>
      <c r="AE185" s="164">
        <f t="shared" si="54"/>
        <v>2.6470289923242091E-4</v>
      </c>
      <c r="AF185" s="164">
        <f t="shared" si="54"/>
        <v>2.5209799926897232E-4</v>
      </c>
      <c r="AG185" s="164">
        <f t="shared" si="54"/>
        <v>2.8244312881060786E-4</v>
      </c>
      <c r="AH185" s="164">
        <f t="shared" si="54"/>
        <v>3.7674645446307526E-4</v>
      </c>
      <c r="AI185" s="164">
        <f t="shared" si="54"/>
        <v>6.1623955376859899E-4</v>
      </c>
      <c r="AJ185" s="165">
        <f t="shared" si="54"/>
        <v>8.053130532203282E-4</v>
      </c>
      <c r="AK185" s="163">
        <f t="shared" si="55"/>
        <v>8.231051556470626E-4</v>
      </c>
      <c r="AL185" s="164">
        <f t="shared" si="55"/>
        <v>7.9117047474490875E-4</v>
      </c>
      <c r="AM185" s="164">
        <f t="shared" si="55"/>
        <v>5.8112123557158728E-4</v>
      </c>
      <c r="AN185" s="164">
        <f t="shared" si="55"/>
        <v>3.994084033959517E-4</v>
      </c>
      <c r="AO185" s="164">
        <f t="shared" si="55"/>
        <v>3.1170047697454335E-4</v>
      </c>
      <c r="AP185" s="164">
        <f t="shared" si="55"/>
        <v>2.7571773792986302E-4</v>
      </c>
      <c r="AQ185" s="164">
        <f t="shared" si="55"/>
        <v>2.5502766297917184E-4</v>
      </c>
      <c r="AR185" s="164">
        <f t="shared" si="55"/>
        <v>2.4288348855159222E-4</v>
      </c>
      <c r="AS185" s="164">
        <f t="shared" si="55"/>
        <v>2.7211946402539501E-4</v>
      </c>
      <c r="AT185" s="164">
        <f t="shared" si="55"/>
        <v>3.629758801132128E-4</v>
      </c>
      <c r="AU185" s="164">
        <f t="shared" si="55"/>
        <v>5.9371519423722546E-4</v>
      </c>
      <c r="AV185" s="165">
        <f t="shared" si="55"/>
        <v>7.7587781065091967E-4</v>
      </c>
      <c r="AW185" s="163">
        <f t="shared" si="51"/>
        <v>7.9746281153019989E-4</v>
      </c>
      <c r="AX185" s="164">
        <f t="shared" si="51"/>
        <v>7.6652299753094072E-4</v>
      </c>
      <c r="AY185" s="164">
        <f t="shared" si="51"/>
        <v>5.6301746038088431E-4</v>
      </c>
      <c r="AZ185" s="164">
        <f t="shared" si="51"/>
        <v>3.8696556100481836E-4</v>
      </c>
      <c r="BA185" s="164">
        <f t="shared" si="51"/>
        <v>3.0199001551389537E-4</v>
      </c>
      <c r="BB185" s="164">
        <f t="shared" si="51"/>
        <v>2.6712825326120904E-4</v>
      </c>
      <c r="BC185" s="164">
        <f t="shared" si="51"/>
        <v>2.4708273996591437E-4</v>
      </c>
      <c r="BD185" s="164">
        <f t="shared" si="51"/>
        <v>2.3531689520563278E-4</v>
      </c>
      <c r="BE185" s="164">
        <f t="shared" si="51"/>
        <v>2.6364207703594037E-4</v>
      </c>
      <c r="BF185" s="164">
        <f t="shared" si="51"/>
        <v>3.5166802672397342E-4</v>
      </c>
      <c r="BG185" s="164">
        <f t="shared" si="51"/>
        <v>5.7521907716932461E-4</v>
      </c>
      <c r="BH185" s="165">
        <f t="shared" si="51"/>
        <v>7.5170674857354916E-4</v>
      </c>
    </row>
    <row r="186" spans="2:60" x14ac:dyDescent="0.2">
      <c r="B186" s="104">
        <v>300491</v>
      </c>
      <c r="C186" s="105" t="s">
        <v>218</v>
      </c>
      <c r="D186" s="105" t="s">
        <v>73</v>
      </c>
      <c r="E186" s="23"/>
      <c r="F186" s="23"/>
      <c r="G186" s="23"/>
      <c r="H186" s="95">
        <f>P_EX_ref!L169</f>
        <v>1.6407545677174959</v>
      </c>
      <c r="I186" s="89">
        <f>P_EX_ref!M169</f>
        <v>1.6358359063675536</v>
      </c>
      <c r="J186" s="89">
        <f>P_EX_ref!N169</f>
        <v>1.58036189884236</v>
      </c>
      <c r="K186" s="89">
        <f>P_EX_ref!O169</f>
        <v>1.5269451866676615</v>
      </c>
      <c r="L186" s="177"/>
      <c r="M186" s="163">
        <f t="shared" si="57"/>
        <v>8.5690093005793882E-4</v>
      </c>
      <c r="N186" s="164">
        <f t="shared" si="56"/>
        <v>8.2365504697918808E-4</v>
      </c>
      <c r="O186" s="164">
        <f t="shared" si="56"/>
        <v>6.0498142165839167E-4</v>
      </c>
      <c r="P186" s="164">
        <f t="shared" si="56"/>
        <v>4.1580766442155719E-4</v>
      </c>
      <c r="Q186" s="164">
        <f t="shared" si="56"/>
        <v>3.2449854892358003E-4</v>
      </c>
      <c r="R186" s="164">
        <f t="shared" si="56"/>
        <v>2.8703839897569204E-4</v>
      </c>
      <c r="S186" s="164">
        <f t="shared" si="56"/>
        <v>2.6549881275565642E-4</v>
      </c>
      <c r="T186" s="164">
        <f t="shared" si="56"/>
        <v>2.5285601214824425E-4</v>
      </c>
      <c r="U186" s="164">
        <f t="shared" si="56"/>
        <v>2.8329238398090321E-4</v>
      </c>
      <c r="V186" s="164">
        <f t="shared" si="56"/>
        <v>3.7787926259932056E-4</v>
      </c>
      <c r="W186" s="164">
        <f t="shared" si="56"/>
        <v>6.1809247414015259E-4</v>
      </c>
      <c r="X186" s="165">
        <f t="shared" si="56"/>
        <v>8.0773448325133571E-4</v>
      </c>
      <c r="Y186" s="163">
        <f t="shared" si="54"/>
        <v>8.5433210863373945E-4</v>
      </c>
      <c r="Z186" s="164">
        <f t="shared" si="54"/>
        <v>8.2118589021133747E-4</v>
      </c>
      <c r="AA186" s="164">
        <f t="shared" si="54"/>
        <v>6.0316780565835594E-4</v>
      </c>
      <c r="AB186" s="164">
        <f t="shared" si="54"/>
        <v>4.1456115435342108E-4</v>
      </c>
      <c r="AC186" s="164">
        <f t="shared" si="54"/>
        <v>3.2352576572851441E-4</v>
      </c>
      <c r="AD186" s="164">
        <f t="shared" si="54"/>
        <v>2.86177913984963E-4</v>
      </c>
      <c r="AE186" s="164">
        <f t="shared" si="54"/>
        <v>2.6470289923242091E-4</v>
      </c>
      <c r="AF186" s="164">
        <f t="shared" si="54"/>
        <v>2.5209799926897232E-4</v>
      </c>
      <c r="AG186" s="164">
        <f t="shared" si="54"/>
        <v>2.8244312881060786E-4</v>
      </c>
      <c r="AH186" s="164">
        <f t="shared" si="54"/>
        <v>3.7674645446307526E-4</v>
      </c>
      <c r="AI186" s="164">
        <f t="shared" si="54"/>
        <v>6.1623955376859899E-4</v>
      </c>
      <c r="AJ186" s="165">
        <f t="shared" si="54"/>
        <v>8.053130532203282E-4</v>
      </c>
      <c r="AK186" s="163">
        <f t="shared" si="55"/>
        <v>8.231051556470626E-4</v>
      </c>
      <c r="AL186" s="164">
        <f t="shared" si="55"/>
        <v>7.9117047474490875E-4</v>
      </c>
      <c r="AM186" s="164">
        <f t="shared" si="55"/>
        <v>5.8112123557158728E-4</v>
      </c>
      <c r="AN186" s="164">
        <f t="shared" si="55"/>
        <v>3.994084033959517E-4</v>
      </c>
      <c r="AO186" s="164">
        <f t="shared" si="55"/>
        <v>3.1170047697454335E-4</v>
      </c>
      <c r="AP186" s="164">
        <f t="shared" si="55"/>
        <v>2.7571773792986302E-4</v>
      </c>
      <c r="AQ186" s="164">
        <f t="shared" si="55"/>
        <v>2.5502766297917184E-4</v>
      </c>
      <c r="AR186" s="164">
        <f t="shared" si="55"/>
        <v>2.4288348855159222E-4</v>
      </c>
      <c r="AS186" s="164">
        <f t="shared" si="55"/>
        <v>2.7211946402539501E-4</v>
      </c>
      <c r="AT186" s="164">
        <f t="shared" si="55"/>
        <v>3.629758801132128E-4</v>
      </c>
      <c r="AU186" s="164">
        <f t="shared" si="55"/>
        <v>5.9371519423722546E-4</v>
      </c>
      <c r="AV186" s="165">
        <f t="shared" si="55"/>
        <v>7.7587781065091967E-4</v>
      </c>
      <c r="AW186" s="163">
        <f t="shared" si="51"/>
        <v>7.9746281153019989E-4</v>
      </c>
      <c r="AX186" s="164">
        <f t="shared" si="51"/>
        <v>7.6652299753094072E-4</v>
      </c>
      <c r="AY186" s="164">
        <f t="shared" si="51"/>
        <v>5.6301746038088431E-4</v>
      </c>
      <c r="AZ186" s="164">
        <f t="shared" si="51"/>
        <v>3.8696556100481836E-4</v>
      </c>
      <c r="BA186" s="164">
        <f t="shared" si="51"/>
        <v>3.0199001551389537E-4</v>
      </c>
      <c r="BB186" s="164">
        <f t="shared" si="51"/>
        <v>2.6712825326120904E-4</v>
      </c>
      <c r="BC186" s="164">
        <f t="shared" si="51"/>
        <v>2.4708273996591437E-4</v>
      </c>
      <c r="BD186" s="164">
        <f t="shared" si="51"/>
        <v>2.3531689520563278E-4</v>
      </c>
      <c r="BE186" s="164">
        <f t="shared" si="51"/>
        <v>2.6364207703594037E-4</v>
      </c>
      <c r="BF186" s="164">
        <f t="shared" si="51"/>
        <v>3.5166802672397342E-4</v>
      </c>
      <c r="BG186" s="164">
        <f t="shared" si="51"/>
        <v>5.7521907716932461E-4</v>
      </c>
      <c r="BH186" s="165">
        <f t="shared" si="51"/>
        <v>7.5170674857354916E-4</v>
      </c>
    </row>
    <row r="187" spans="2:60" x14ac:dyDescent="0.2">
      <c r="B187" s="104">
        <v>300492</v>
      </c>
      <c r="C187" s="105" t="s">
        <v>219</v>
      </c>
      <c r="D187" s="105" t="s">
        <v>73</v>
      </c>
      <c r="E187" s="23"/>
      <c r="F187" s="23"/>
      <c r="G187" s="23"/>
      <c r="H187" s="95">
        <f>P_EX_ref!L170</f>
        <v>1.6407545677174959</v>
      </c>
      <c r="I187" s="89">
        <f>P_EX_ref!M170</f>
        <v>1.6358359063675536</v>
      </c>
      <c r="J187" s="89">
        <f>P_EX_ref!N170</f>
        <v>1.58036189884236</v>
      </c>
      <c r="K187" s="89">
        <f>P_EX_ref!O170</f>
        <v>1.5269451866676615</v>
      </c>
      <c r="L187" s="177"/>
      <c r="M187" s="163">
        <f t="shared" si="57"/>
        <v>8.5690093005793882E-4</v>
      </c>
      <c r="N187" s="164">
        <f t="shared" si="56"/>
        <v>8.2365504697918808E-4</v>
      </c>
      <c r="O187" s="164">
        <f t="shared" si="56"/>
        <v>6.0498142165839167E-4</v>
      </c>
      <c r="P187" s="164">
        <f t="shared" si="56"/>
        <v>4.1580766442155719E-4</v>
      </c>
      <c r="Q187" s="164">
        <f t="shared" si="56"/>
        <v>3.2449854892358003E-4</v>
      </c>
      <c r="R187" s="164">
        <f t="shared" si="56"/>
        <v>2.8703839897569204E-4</v>
      </c>
      <c r="S187" s="164">
        <f t="shared" si="56"/>
        <v>2.6549881275565642E-4</v>
      </c>
      <c r="T187" s="164">
        <f t="shared" si="56"/>
        <v>2.5285601214824425E-4</v>
      </c>
      <c r="U187" s="164">
        <f t="shared" si="56"/>
        <v>2.8329238398090321E-4</v>
      </c>
      <c r="V187" s="164">
        <f t="shared" si="56"/>
        <v>3.7787926259932056E-4</v>
      </c>
      <c r="W187" s="164">
        <f t="shared" si="56"/>
        <v>6.1809247414015259E-4</v>
      </c>
      <c r="X187" s="165">
        <f t="shared" si="56"/>
        <v>8.0773448325133571E-4</v>
      </c>
      <c r="Y187" s="163">
        <f t="shared" si="54"/>
        <v>8.5433210863373945E-4</v>
      </c>
      <c r="Z187" s="164">
        <f t="shared" si="54"/>
        <v>8.2118589021133747E-4</v>
      </c>
      <c r="AA187" s="164">
        <f t="shared" si="54"/>
        <v>6.0316780565835594E-4</v>
      </c>
      <c r="AB187" s="164">
        <f t="shared" si="54"/>
        <v>4.1456115435342108E-4</v>
      </c>
      <c r="AC187" s="164">
        <f t="shared" si="54"/>
        <v>3.2352576572851441E-4</v>
      </c>
      <c r="AD187" s="164">
        <f t="shared" si="54"/>
        <v>2.86177913984963E-4</v>
      </c>
      <c r="AE187" s="164">
        <f t="shared" si="54"/>
        <v>2.6470289923242091E-4</v>
      </c>
      <c r="AF187" s="164">
        <f t="shared" si="54"/>
        <v>2.5209799926897232E-4</v>
      </c>
      <c r="AG187" s="164">
        <f t="shared" si="54"/>
        <v>2.8244312881060786E-4</v>
      </c>
      <c r="AH187" s="164">
        <f t="shared" si="54"/>
        <v>3.7674645446307526E-4</v>
      </c>
      <c r="AI187" s="164">
        <f t="shared" si="54"/>
        <v>6.1623955376859899E-4</v>
      </c>
      <c r="AJ187" s="165">
        <f t="shared" si="54"/>
        <v>8.053130532203282E-4</v>
      </c>
      <c r="AK187" s="163">
        <f t="shared" si="55"/>
        <v>8.231051556470626E-4</v>
      </c>
      <c r="AL187" s="164">
        <f t="shared" si="55"/>
        <v>7.9117047474490875E-4</v>
      </c>
      <c r="AM187" s="164">
        <f t="shared" si="55"/>
        <v>5.8112123557158728E-4</v>
      </c>
      <c r="AN187" s="164">
        <f t="shared" si="55"/>
        <v>3.994084033959517E-4</v>
      </c>
      <c r="AO187" s="164">
        <f t="shared" si="55"/>
        <v>3.1170047697454335E-4</v>
      </c>
      <c r="AP187" s="164">
        <f t="shared" si="55"/>
        <v>2.7571773792986302E-4</v>
      </c>
      <c r="AQ187" s="164">
        <f t="shared" si="55"/>
        <v>2.5502766297917184E-4</v>
      </c>
      <c r="AR187" s="164">
        <f t="shared" si="55"/>
        <v>2.4288348855159222E-4</v>
      </c>
      <c r="AS187" s="164">
        <f t="shared" si="55"/>
        <v>2.7211946402539501E-4</v>
      </c>
      <c r="AT187" s="164">
        <f t="shared" si="55"/>
        <v>3.629758801132128E-4</v>
      </c>
      <c r="AU187" s="164">
        <f t="shared" si="55"/>
        <v>5.9371519423722546E-4</v>
      </c>
      <c r="AV187" s="165">
        <f t="shared" si="55"/>
        <v>7.7587781065091967E-4</v>
      </c>
      <c r="AW187" s="163">
        <f t="shared" si="51"/>
        <v>7.9746281153019989E-4</v>
      </c>
      <c r="AX187" s="164">
        <f t="shared" si="51"/>
        <v>7.6652299753094072E-4</v>
      </c>
      <c r="AY187" s="164">
        <f t="shared" si="51"/>
        <v>5.6301746038088431E-4</v>
      </c>
      <c r="AZ187" s="164">
        <f t="shared" si="51"/>
        <v>3.8696556100481836E-4</v>
      </c>
      <c r="BA187" s="164">
        <f t="shared" si="51"/>
        <v>3.0199001551389537E-4</v>
      </c>
      <c r="BB187" s="164">
        <f t="shared" si="51"/>
        <v>2.6712825326120904E-4</v>
      </c>
      <c r="BC187" s="164">
        <f t="shared" si="51"/>
        <v>2.4708273996591437E-4</v>
      </c>
      <c r="BD187" s="164">
        <f t="shared" si="51"/>
        <v>2.3531689520563278E-4</v>
      </c>
      <c r="BE187" s="164">
        <f t="shared" si="51"/>
        <v>2.6364207703594037E-4</v>
      </c>
      <c r="BF187" s="164">
        <f t="shared" si="51"/>
        <v>3.5166802672397342E-4</v>
      </c>
      <c r="BG187" s="164">
        <f t="shared" si="51"/>
        <v>5.7521907716932461E-4</v>
      </c>
      <c r="BH187" s="165">
        <f t="shared" si="51"/>
        <v>7.5170674857354916E-4</v>
      </c>
    </row>
    <row r="188" spans="2:60" x14ac:dyDescent="0.2">
      <c r="B188" s="104">
        <v>300495</v>
      </c>
      <c r="C188" s="105" t="s">
        <v>220</v>
      </c>
      <c r="D188" s="105" t="s">
        <v>73</v>
      </c>
      <c r="E188" s="23"/>
      <c r="F188" s="23"/>
      <c r="G188" s="23"/>
      <c r="H188" s="95">
        <f>P_EX_ref!L171</f>
        <v>1.6407545677174959</v>
      </c>
      <c r="I188" s="89">
        <f>P_EX_ref!M171</f>
        <v>1.6358359063675536</v>
      </c>
      <c r="J188" s="89">
        <f>P_EX_ref!N171</f>
        <v>1.58036189884236</v>
      </c>
      <c r="K188" s="89">
        <f>P_EX_ref!O171</f>
        <v>1.5269451866676615</v>
      </c>
      <c r="L188" s="177"/>
      <c r="M188" s="163">
        <f t="shared" si="57"/>
        <v>8.5690093005793882E-4</v>
      </c>
      <c r="N188" s="164">
        <f t="shared" si="56"/>
        <v>8.2365504697918808E-4</v>
      </c>
      <c r="O188" s="164">
        <f t="shared" si="56"/>
        <v>6.0498142165839167E-4</v>
      </c>
      <c r="P188" s="164">
        <f t="shared" si="56"/>
        <v>4.1580766442155719E-4</v>
      </c>
      <c r="Q188" s="164">
        <f t="shared" si="56"/>
        <v>3.2449854892358003E-4</v>
      </c>
      <c r="R188" s="164">
        <f t="shared" si="56"/>
        <v>2.8703839897569204E-4</v>
      </c>
      <c r="S188" s="164">
        <f t="shared" si="56"/>
        <v>2.6549881275565642E-4</v>
      </c>
      <c r="T188" s="164">
        <f t="shared" si="56"/>
        <v>2.5285601214824425E-4</v>
      </c>
      <c r="U188" s="164">
        <f t="shared" si="56"/>
        <v>2.8329238398090321E-4</v>
      </c>
      <c r="V188" s="164">
        <f t="shared" si="56"/>
        <v>3.7787926259932056E-4</v>
      </c>
      <c r="W188" s="164">
        <f t="shared" si="56"/>
        <v>6.1809247414015259E-4</v>
      </c>
      <c r="X188" s="165">
        <f t="shared" si="56"/>
        <v>8.0773448325133571E-4</v>
      </c>
      <c r="Y188" s="163">
        <f t="shared" si="54"/>
        <v>8.5433210863373945E-4</v>
      </c>
      <c r="Z188" s="164">
        <f t="shared" si="54"/>
        <v>8.2118589021133747E-4</v>
      </c>
      <c r="AA188" s="164">
        <f t="shared" si="54"/>
        <v>6.0316780565835594E-4</v>
      </c>
      <c r="AB188" s="164">
        <f t="shared" si="54"/>
        <v>4.1456115435342108E-4</v>
      </c>
      <c r="AC188" s="164">
        <f t="shared" si="54"/>
        <v>3.2352576572851441E-4</v>
      </c>
      <c r="AD188" s="164">
        <f t="shared" si="54"/>
        <v>2.86177913984963E-4</v>
      </c>
      <c r="AE188" s="164">
        <f t="shared" si="54"/>
        <v>2.6470289923242091E-4</v>
      </c>
      <c r="AF188" s="164">
        <f t="shared" si="54"/>
        <v>2.5209799926897232E-4</v>
      </c>
      <c r="AG188" s="164">
        <f t="shared" si="54"/>
        <v>2.8244312881060786E-4</v>
      </c>
      <c r="AH188" s="164">
        <f t="shared" si="54"/>
        <v>3.7674645446307526E-4</v>
      </c>
      <c r="AI188" s="164">
        <f t="shared" si="54"/>
        <v>6.1623955376859899E-4</v>
      </c>
      <c r="AJ188" s="165">
        <f t="shared" si="54"/>
        <v>8.053130532203282E-4</v>
      </c>
      <c r="AK188" s="163">
        <f t="shared" si="55"/>
        <v>8.231051556470626E-4</v>
      </c>
      <c r="AL188" s="164">
        <f t="shared" si="55"/>
        <v>7.9117047474490875E-4</v>
      </c>
      <c r="AM188" s="164">
        <f t="shared" si="55"/>
        <v>5.8112123557158728E-4</v>
      </c>
      <c r="AN188" s="164">
        <f t="shared" si="55"/>
        <v>3.994084033959517E-4</v>
      </c>
      <c r="AO188" s="164">
        <f t="shared" si="55"/>
        <v>3.1170047697454335E-4</v>
      </c>
      <c r="AP188" s="164">
        <f t="shared" si="55"/>
        <v>2.7571773792986302E-4</v>
      </c>
      <c r="AQ188" s="164">
        <f t="shared" si="55"/>
        <v>2.5502766297917184E-4</v>
      </c>
      <c r="AR188" s="164">
        <f t="shared" si="55"/>
        <v>2.4288348855159222E-4</v>
      </c>
      <c r="AS188" s="164">
        <f t="shared" si="55"/>
        <v>2.7211946402539501E-4</v>
      </c>
      <c r="AT188" s="164">
        <f t="shared" si="55"/>
        <v>3.629758801132128E-4</v>
      </c>
      <c r="AU188" s="164">
        <f t="shared" si="55"/>
        <v>5.9371519423722546E-4</v>
      </c>
      <c r="AV188" s="165">
        <f t="shared" si="55"/>
        <v>7.7587781065091967E-4</v>
      </c>
      <c r="AW188" s="163">
        <f t="shared" si="51"/>
        <v>7.9746281153019989E-4</v>
      </c>
      <c r="AX188" s="164">
        <f t="shared" si="51"/>
        <v>7.6652299753094072E-4</v>
      </c>
      <c r="AY188" s="164">
        <f t="shared" si="51"/>
        <v>5.6301746038088431E-4</v>
      </c>
      <c r="AZ188" s="164">
        <f t="shared" si="51"/>
        <v>3.8696556100481836E-4</v>
      </c>
      <c r="BA188" s="164">
        <f t="shared" si="51"/>
        <v>3.0199001551389537E-4</v>
      </c>
      <c r="BB188" s="164">
        <f t="shared" si="51"/>
        <v>2.6712825326120904E-4</v>
      </c>
      <c r="BC188" s="164">
        <f t="shared" si="51"/>
        <v>2.4708273996591437E-4</v>
      </c>
      <c r="BD188" s="164">
        <f t="shared" si="51"/>
        <v>2.3531689520563278E-4</v>
      </c>
      <c r="BE188" s="164">
        <f t="shared" si="51"/>
        <v>2.6364207703594037E-4</v>
      </c>
      <c r="BF188" s="164">
        <f t="shared" si="51"/>
        <v>3.5166802672397342E-4</v>
      </c>
      <c r="BG188" s="164">
        <f t="shared" si="51"/>
        <v>5.7521907716932461E-4</v>
      </c>
      <c r="BH188" s="165">
        <f t="shared" si="51"/>
        <v>7.5170674857354916E-4</v>
      </c>
    </row>
    <row r="189" spans="2:60" x14ac:dyDescent="0.2">
      <c r="B189" s="104">
        <v>300500</v>
      </c>
      <c r="C189" s="105" t="s">
        <v>221</v>
      </c>
      <c r="D189" s="105" t="s">
        <v>75</v>
      </c>
      <c r="E189" s="23"/>
      <c r="F189" s="23"/>
      <c r="G189" s="23"/>
      <c r="H189" s="95">
        <f>P_EX_ref!L172</f>
        <v>1.6407545677174959</v>
      </c>
      <c r="I189" s="89">
        <f>P_EX_ref!M172</f>
        <v>1.6358359063675536</v>
      </c>
      <c r="J189" s="89">
        <f>P_EX_ref!N172</f>
        <v>1.58036189884236</v>
      </c>
      <c r="K189" s="89">
        <f>P_EX_ref!O172</f>
        <v>1.5269451866676615</v>
      </c>
      <c r="L189" s="177"/>
      <c r="M189" s="163">
        <f t="shared" si="57"/>
        <v>8.5690093005793882E-4</v>
      </c>
      <c r="N189" s="164">
        <f t="shared" si="56"/>
        <v>8.2365504697918808E-4</v>
      </c>
      <c r="O189" s="164">
        <f t="shared" si="56"/>
        <v>6.0498142165839167E-4</v>
      </c>
      <c r="P189" s="164">
        <f t="shared" si="56"/>
        <v>4.1580766442155719E-4</v>
      </c>
      <c r="Q189" s="164">
        <f t="shared" si="56"/>
        <v>3.2449854892358003E-4</v>
      </c>
      <c r="R189" s="164">
        <f t="shared" si="56"/>
        <v>2.8703839897569204E-4</v>
      </c>
      <c r="S189" s="164">
        <f t="shared" si="56"/>
        <v>2.6549881275565642E-4</v>
      </c>
      <c r="T189" s="164">
        <f t="shared" si="56"/>
        <v>2.5285601214824425E-4</v>
      </c>
      <c r="U189" s="164">
        <f t="shared" si="56"/>
        <v>2.8329238398090321E-4</v>
      </c>
      <c r="V189" s="164">
        <f t="shared" si="56"/>
        <v>3.7787926259932056E-4</v>
      </c>
      <c r="W189" s="164">
        <f t="shared" si="56"/>
        <v>6.1809247414015259E-4</v>
      </c>
      <c r="X189" s="165">
        <f t="shared" si="56"/>
        <v>8.0773448325133571E-4</v>
      </c>
      <c r="Y189" s="163">
        <f t="shared" si="54"/>
        <v>8.5433210863373945E-4</v>
      </c>
      <c r="Z189" s="164">
        <f t="shared" si="54"/>
        <v>8.2118589021133747E-4</v>
      </c>
      <c r="AA189" s="164">
        <f t="shared" si="54"/>
        <v>6.0316780565835594E-4</v>
      </c>
      <c r="AB189" s="164">
        <f t="shared" si="54"/>
        <v>4.1456115435342108E-4</v>
      </c>
      <c r="AC189" s="164">
        <f t="shared" si="54"/>
        <v>3.2352576572851441E-4</v>
      </c>
      <c r="AD189" s="164">
        <f t="shared" si="54"/>
        <v>2.86177913984963E-4</v>
      </c>
      <c r="AE189" s="164">
        <f t="shared" si="54"/>
        <v>2.6470289923242091E-4</v>
      </c>
      <c r="AF189" s="164">
        <f t="shared" si="54"/>
        <v>2.5209799926897232E-4</v>
      </c>
      <c r="AG189" s="164">
        <f t="shared" si="54"/>
        <v>2.8244312881060786E-4</v>
      </c>
      <c r="AH189" s="164">
        <f t="shared" si="54"/>
        <v>3.7674645446307526E-4</v>
      </c>
      <c r="AI189" s="164">
        <f t="shared" si="54"/>
        <v>6.1623955376859899E-4</v>
      </c>
      <c r="AJ189" s="165">
        <f t="shared" si="54"/>
        <v>8.053130532203282E-4</v>
      </c>
      <c r="AK189" s="163">
        <f t="shared" si="55"/>
        <v>8.231051556470626E-4</v>
      </c>
      <c r="AL189" s="164">
        <f t="shared" si="55"/>
        <v>7.9117047474490875E-4</v>
      </c>
      <c r="AM189" s="164">
        <f t="shared" si="55"/>
        <v>5.8112123557158728E-4</v>
      </c>
      <c r="AN189" s="164">
        <f t="shared" si="55"/>
        <v>3.994084033959517E-4</v>
      </c>
      <c r="AO189" s="164">
        <f t="shared" si="55"/>
        <v>3.1170047697454335E-4</v>
      </c>
      <c r="AP189" s="164">
        <f t="shared" si="55"/>
        <v>2.7571773792986302E-4</v>
      </c>
      <c r="AQ189" s="164">
        <f t="shared" si="55"/>
        <v>2.5502766297917184E-4</v>
      </c>
      <c r="AR189" s="164">
        <f t="shared" si="55"/>
        <v>2.4288348855159222E-4</v>
      </c>
      <c r="AS189" s="164">
        <f t="shared" si="55"/>
        <v>2.7211946402539501E-4</v>
      </c>
      <c r="AT189" s="164">
        <f t="shared" si="55"/>
        <v>3.629758801132128E-4</v>
      </c>
      <c r="AU189" s="164">
        <f t="shared" si="55"/>
        <v>5.9371519423722546E-4</v>
      </c>
      <c r="AV189" s="165">
        <f t="shared" si="55"/>
        <v>7.7587781065091967E-4</v>
      </c>
      <c r="AW189" s="163">
        <f t="shared" si="51"/>
        <v>7.9746281153019989E-4</v>
      </c>
      <c r="AX189" s="164">
        <f t="shared" si="51"/>
        <v>7.6652299753094072E-4</v>
      </c>
      <c r="AY189" s="164">
        <f t="shared" si="51"/>
        <v>5.6301746038088431E-4</v>
      </c>
      <c r="AZ189" s="164">
        <f t="shared" ref="AW189:BH210" si="58">$K189*AZ$34*AZ$35*AZ$36</f>
        <v>3.8696556100481836E-4</v>
      </c>
      <c r="BA189" s="164">
        <f t="shared" si="58"/>
        <v>3.0199001551389537E-4</v>
      </c>
      <c r="BB189" s="164">
        <f t="shared" si="58"/>
        <v>2.6712825326120904E-4</v>
      </c>
      <c r="BC189" s="164">
        <f t="shared" si="58"/>
        <v>2.4708273996591437E-4</v>
      </c>
      <c r="BD189" s="164">
        <f t="shared" si="58"/>
        <v>2.3531689520563278E-4</v>
      </c>
      <c r="BE189" s="164">
        <f t="shared" si="58"/>
        <v>2.6364207703594037E-4</v>
      </c>
      <c r="BF189" s="164">
        <f t="shared" si="58"/>
        <v>3.5166802672397342E-4</v>
      </c>
      <c r="BG189" s="164">
        <f t="shared" si="58"/>
        <v>5.7521907716932461E-4</v>
      </c>
      <c r="BH189" s="165">
        <f t="shared" si="58"/>
        <v>7.5170674857354916E-4</v>
      </c>
    </row>
    <row r="190" spans="2:60" x14ac:dyDescent="0.2">
      <c r="B190" s="104">
        <v>300501</v>
      </c>
      <c r="C190" s="105" t="s">
        <v>222</v>
      </c>
      <c r="D190" s="105" t="s">
        <v>73</v>
      </c>
      <c r="E190" s="23"/>
      <c r="F190" s="23"/>
      <c r="G190" s="23"/>
      <c r="H190" s="95">
        <f>P_EX_ref!L173</f>
        <v>1.6407545677174959</v>
      </c>
      <c r="I190" s="89">
        <f>P_EX_ref!M173</f>
        <v>1.6358359063675536</v>
      </c>
      <c r="J190" s="89">
        <f>P_EX_ref!N173</f>
        <v>1.58036189884236</v>
      </c>
      <c r="K190" s="89">
        <f>P_EX_ref!O173</f>
        <v>1.5269451866676615</v>
      </c>
      <c r="L190" s="177"/>
      <c r="M190" s="163">
        <f t="shared" si="57"/>
        <v>8.5690093005793882E-4</v>
      </c>
      <c r="N190" s="164">
        <f t="shared" si="56"/>
        <v>8.2365504697918808E-4</v>
      </c>
      <c r="O190" s="164">
        <f t="shared" si="56"/>
        <v>6.0498142165839167E-4</v>
      </c>
      <c r="P190" s="164">
        <f t="shared" si="56"/>
        <v>4.1580766442155719E-4</v>
      </c>
      <c r="Q190" s="164">
        <f t="shared" si="56"/>
        <v>3.2449854892358003E-4</v>
      </c>
      <c r="R190" s="164">
        <f t="shared" si="56"/>
        <v>2.8703839897569204E-4</v>
      </c>
      <c r="S190" s="164">
        <f t="shared" si="56"/>
        <v>2.6549881275565642E-4</v>
      </c>
      <c r="T190" s="164">
        <f t="shared" si="56"/>
        <v>2.5285601214824425E-4</v>
      </c>
      <c r="U190" s="164">
        <f t="shared" si="56"/>
        <v>2.8329238398090321E-4</v>
      </c>
      <c r="V190" s="164">
        <f t="shared" si="56"/>
        <v>3.7787926259932056E-4</v>
      </c>
      <c r="W190" s="164">
        <f t="shared" si="56"/>
        <v>6.1809247414015259E-4</v>
      </c>
      <c r="X190" s="165">
        <f t="shared" si="56"/>
        <v>8.0773448325133571E-4</v>
      </c>
      <c r="Y190" s="163">
        <f t="shared" si="54"/>
        <v>8.5433210863373945E-4</v>
      </c>
      <c r="Z190" s="164">
        <f t="shared" si="54"/>
        <v>8.2118589021133747E-4</v>
      </c>
      <c r="AA190" s="164">
        <f t="shared" si="54"/>
        <v>6.0316780565835594E-4</v>
      </c>
      <c r="AB190" s="164">
        <f t="shared" si="54"/>
        <v>4.1456115435342108E-4</v>
      </c>
      <c r="AC190" s="164">
        <f t="shared" si="54"/>
        <v>3.2352576572851441E-4</v>
      </c>
      <c r="AD190" s="164">
        <f t="shared" si="54"/>
        <v>2.86177913984963E-4</v>
      </c>
      <c r="AE190" s="164">
        <f t="shared" si="54"/>
        <v>2.6470289923242091E-4</v>
      </c>
      <c r="AF190" s="164">
        <f t="shared" si="54"/>
        <v>2.5209799926897232E-4</v>
      </c>
      <c r="AG190" s="164">
        <f t="shared" si="54"/>
        <v>2.8244312881060786E-4</v>
      </c>
      <c r="AH190" s="164">
        <f t="shared" si="54"/>
        <v>3.7674645446307526E-4</v>
      </c>
      <c r="AI190" s="164">
        <f t="shared" si="54"/>
        <v>6.1623955376859899E-4</v>
      </c>
      <c r="AJ190" s="165">
        <f t="shared" si="54"/>
        <v>8.053130532203282E-4</v>
      </c>
      <c r="AK190" s="163">
        <f t="shared" si="55"/>
        <v>8.231051556470626E-4</v>
      </c>
      <c r="AL190" s="164">
        <f t="shared" si="55"/>
        <v>7.9117047474490875E-4</v>
      </c>
      <c r="AM190" s="164">
        <f t="shared" si="55"/>
        <v>5.8112123557158728E-4</v>
      </c>
      <c r="AN190" s="164">
        <f t="shared" si="55"/>
        <v>3.994084033959517E-4</v>
      </c>
      <c r="AO190" s="164">
        <f t="shared" si="55"/>
        <v>3.1170047697454335E-4</v>
      </c>
      <c r="AP190" s="164">
        <f t="shared" si="55"/>
        <v>2.7571773792986302E-4</v>
      </c>
      <c r="AQ190" s="164">
        <f t="shared" si="55"/>
        <v>2.5502766297917184E-4</v>
      </c>
      <c r="AR190" s="164">
        <f t="shared" si="55"/>
        <v>2.4288348855159222E-4</v>
      </c>
      <c r="AS190" s="164">
        <f t="shared" si="55"/>
        <v>2.7211946402539501E-4</v>
      </c>
      <c r="AT190" s="164">
        <f t="shared" si="55"/>
        <v>3.629758801132128E-4</v>
      </c>
      <c r="AU190" s="164">
        <f t="shared" si="55"/>
        <v>5.9371519423722546E-4</v>
      </c>
      <c r="AV190" s="165">
        <f t="shared" si="55"/>
        <v>7.7587781065091967E-4</v>
      </c>
      <c r="AW190" s="163">
        <f t="shared" si="58"/>
        <v>7.9746281153019989E-4</v>
      </c>
      <c r="AX190" s="164">
        <f t="shared" si="58"/>
        <v>7.6652299753094072E-4</v>
      </c>
      <c r="AY190" s="164">
        <f t="shared" si="58"/>
        <v>5.6301746038088431E-4</v>
      </c>
      <c r="AZ190" s="164">
        <f t="shared" si="58"/>
        <v>3.8696556100481836E-4</v>
      </c>
      <c r="BA190" s="164">
        <f t="shared" si="58"/>
        <v>3.0199001551389537E-4</v>
      </c>
      <c r="BB190" s="164">
        <f t="shared" si="58"/>
        <v>2.6712825326120904E-4</v>
      </c>
      <c r="BC190" s="164">
        <f t="shared" si="58"/>
        <v>2.4708273996591437E-4</v>
      </c>
      <c r="BD190" s="164">
        <f t="shared" si="58"/>
        <v>2.3531689520563278E-4</v>
      </c>
      <c r="BE190" s="164">
        <f t="shared" si="58"/>
        <v>2.6364207703594037E-4</v>
      </c>
      <c r="BF190" s="164">
        <f t="shared" si="58"/>
        <v>3.5166802672397342E-4</v>
      </c>
      <c r="BG190" s="164">
        <f t="shared" si="58"/>
        <v>5.7521907716932461E-4</v>
      </c>
      <c r="BH190" s="165">
        <f t="shared" si="58"/>
        <v>7.5170674857354916E-4</v>
      </c>
    </row>
    <row r="191" spans="2:60" x14ac:dyDescent="0.2">
      <c r="B191" s="104">
        <v>300507</v>
      </c>
      <c r="C191" s="105" t="s">
        <v>223</v>
      </c>
      <c r="D191" s="105" t="s">
        <v>75</v>
      </c>
      <c r="E191" s="23"/>
      <c r="F191" s="23"/>
      <c r="G191" s="23"/>
      <c r="H191" s="95">
        <f>P_EX_ref!L174</f>
        <v>1.6407545677174959</v>
      </c>
      <c r="I191" s="89">
        <f>P_EX_ref!M174</f>
        <v>1.6358359063675536</v>
      </c>
      <c r="J191" s="89">
        <f>P_EX_ref!N174</f>
        <v>1.58036189884236</v>
      </c>
      <c r="K191" s="89">
        <f>P_EX_ref!O174</f>
        <v>1.5269451866676615</v>
      </c>
      <c r="L191" s="177"/>
      <c r="M191" s="163">
        <f t="shared" si="57"/>
        <v>8.5690093005793882E-4</v>
      </c>
      <c r="N191" s="164">
        <f t="shared" si="56"/>
        <v>8.2365504697918808E-4</v>
      </c>
      <c r="O191" s="164">
        <f t="shared" si="56"/>
        <v>6.0498142165839167E-4</v>
      </c>
      <c r="P191" s="164">
        <f t="shared" si="56"/>
        <v>4.1580766442155719E-4</v>
      </c>
      <c r="Q191" s="164">
        <f t="shared" si="56"/>
        <v>3.2449854892358003E-4</v>
      </c>
      <c r="R191" s="164">
        <f t="shared" si="56"/>
        <v>2.8703839897569204E-4</v>
      </c>
      <c r="S191" s="164">
        <f t="shared" si="56"/>
        <v>2.6549881275565642E-4</v>
      </c>
      <c r="T191" s="164">
        <f t="shared" si="56"/>
        <v>2.5285601214824425E-4</v>
      </c>
      <c r="U191" s="164">
        <f t="shared" si="56"/>
        <v>2.8329238398090321E-4</v>
      </c>
      <c r="V191" s="164">
        <f t="shared" si="56"/>
        <v>3.7787926259932056E-4</v>
      </c>
      <c r="W191" s="164">
        <f t="shared" si="56"/>
        <v>6.1809247414015259E-4</v>
      </c>
      <c r="X191" s="165">
        <f t="shared" si="56"/>
        <v>8.0773448325133571E-4</v>
      </c>
      <c r="Y191" s="163">
        <f t="shared" si="54"/>
        <v>8.5433210863373945E-4</v>
      </c>
      <c r="Z191" s="164">
        <f t="shared" si="54"/>
        <v>8.2118589021133747E-4</v>
      </c>
      <c r="AA191" s="164">
        <f t="shared" si="54"/>
        <v>6.0316780565835594E-4</v>
      </c>
      <c r="AB191" s="164">
        <f t="shared" si="54"/>
        <v>4.1456115435342108E-4</v>
      </c>
      <c r="AC191" s="164">
        <f t="shared" si="54"/>
        <v>3.2352576572851441E-4</v>
      </c>
      <c r="AD191" s="164">
        <f t="shared" si="54"/>
        <v>2.86177913984963E-4</v>
      </c>
      <c r="AE191" s="164">
        <f t="shared" si="54"/>
        <v>2.6470289923242091E-4</v>
      </c>
      <c r="AF191" s="164">
        <f t="shared" si="54"/>
        <v>2.5209799926897232E-4</v>
      </c>
      <c r="AG191" s="164">
        <f t="shared" si="54"/>
        <v>2.8244312881060786E-4</v>
      </c>
      <c r="AH191" s="164">
        <f t="shared" si="54"/>
        <v>3.7674645446307526E-4</v>
      </c>
      <c r="AI191" s="164">
        <f t="shared" si="54"/>
        <v>6.1623955376859899E-4</v>
      </c>
      <c r="AJ191" s="165">
        <f t="shared" si="54"/>
        <v>8.053130532203282E-4</v>
      </c>
      <c r="AK191" s="163">
        <f t="shared" si="55"/>
        <v>8.231051556470626E-4</v>
      </c>
      <c r="AL191" s="164">
        <f t="shared" si="55"/>
        <v>7.9117047474490875E-4</v>
      </c>
      <c r="AM191" s="164">
        <f t="shared" si="55"/>
        <v>5.8112123557158728E-4</v>
      </c>
      <c r="AN191" s="164">
        <f t="shared" si="55"/>
        <v>3.994084033959517E-4</v>
      </c>
      <c r="AO191" s="164">
        <f t="shared" si="55"/>
        <v>3.1170047697454335E-4</v>
      </c>
      <c r="AP191" s="164">
        <f t="shared" si="55"/>
        <v>2.7571773792986302E-4</v>
      </c>
      <c r="AQ191" s="164">
        <f t="shared" si="55"/>
        <v>2.5502766297917184E-4</v>
      </c>
      <c r="AR191" s="164">
        <f t="shared" si="55"/>
        <v>2.4288348855159222E-4</v>
      </c>
      <c r="AS191" s="164">
        <f t="shared" si="55"/>
        <v>2.7211946402539501E-4</v>
      </c>
      <c r="AT191" s="164">
        <f t="shared" si="55"/>
        <v>3.629758801132128E-4</v>
      </c>
      <c r="AU191" s="164">
        <f t="shared" si="55"/>
        <v>5.9371519423722546E-4</v>
      </c>
      <c r="AV191" s="165">
        <f t="shared" si="55"/>
        <v>7.7587781065091967E-4</v>
      </c>
      <c r="AW191" s="163">
        <f t="shared" si="58"/>
        <v>7.9746281153019989E-4</v>
      </c>
      <c r="AX191" s="164">
        <f t="shared" si="58"/>
        <v>7.6652299753094072E-4</v>
      </c>
      <c r="AY191" s="164">
        <f t="shared" si="58"/>
        <v>5.6301746038088431E-4</v>
      </c>
      <c r="AZ191" s="164">
        <f t="shared" si="58"/>
        <v>3.8696556100481836E-4</v>
      </c>
      <c r="BA191" s="164">
        <f t="shared" si="58"/>
        <v>3.0199001551389537E-4</v>
      </c>
      <c r="BB191" s="164">
        <f t="shared" si="58"/>
        <v>2.6712825326120904E-4</v>
      </c>
      <c r="BC191" s="164">
        <f t="shared" si="58"/>
        <v>2.4708273996591437E-4</v>
      </c>
      <c r="BD191" s="164">
        <f t="shared" si="58"/>
        <v>2.3531689520563278E-4</v>
      </c>
      <c r="BE191" s="164">
        <f t="shared" si="58"/>
        <v>2.6364207703594037E-4</v>
      </c>
      <c r="BF191" s="164">
        <f t="shared" si="58"/>
        <v>3.5166802672397342E-4</v>
      </c>
      <c r="BG191" s="164">
        <f t="shared" si="58"/>
        <v>5.7521907716932461E-4</v>
      </c>
      <c r="BH191" s="165">
        <f t="shared" si="58"/>
        <v>7.5170674857354916E-4</v>
      </c>
    </row>
    <row r="192" spans="2:60" x14ac:dyDescent="0.2">
      <c r="B192" s="104">
        <v>300516</v>
      </c>
      <c r="C192" s="105" t="s">
        <v>224</v>
      </c>
      <c r="D192" s="105" t="s">
        <v>73</v>
      </c>
      <c r="E192" s="23"/>
      <c r="F192" s="23"/>
      <c r="G192" s="23"/>
      <c r="H192" s="95">
        <f>P_EX_ref!L175</f>
        <v>1.6407545677174959</v>
      </c>
      <c r="I192" s="89">
        <f>P_EX_ref!M175</f>
        <v>1.6358359063675536</v>
      </c>
      <c r="J192" s="89">
        <f>P_EX_ref!N175</f>
        <v>1.58036189884236</v>
      </c>
      <c r="K192" s="89">
        <f>P_EX_ref!O175</f>
        <v>1.5269451866676615</v>
      </c>
      <c r="L192" s="177"/>
      <c r="M192" s="163">
        <f t="shared" si="57"/>
        <v>8.5690093005793882E-4</v>
      </c>
      <c r="N192" s="164">
        <f t="shared" si="56"/>
        <v>8.2365504697918808E-4</v>
      </c>
      <c r="O192" s="164">
        <f t="shared" si="56"/>
        <v>6.0498142165839167E-4</v>
      </c>
      <c r="P192" s="164">
        <f t="shared" si="56"/>
        <v>4.1580766442155719E-4</v>
      </c>
      <c r="Q192" s="164">
        <f t="shared" si="56"/>
        <v>3.2449854892358003E-4</v>
      </c>
      <c r="R192" s="164">
        <f t="shared" si="56"/>
        <v>2.8703839897569204E-4</v>
      </c>
      <c r="S192" s="164">
        <f t="shared" si="56"/>
        <v>2.6549881275565642E-4</v>
      </c>
      <c r="T192" s="164">
        <f t="shared" si="56"/>
        <v>2.5285601214824425E-4</v>
      </c>
      <c r="U192" s="164">
        <f t="shared" si="56"/>
        <v>2.8329238398090321E-4</v>
      </c>
      <c r="V192" s="164">
        <f t="shared" si="56"/>
        <v>3.7787926259932056E-4</v>
      </c>
      <c r="W192" s="164">
        <f t="shared" si="56"/>
        <v>6.1809247414015259E-4</v>
      </c>
      <c r="X192" s="165">
        <f t="shared" si="56"/>
        <v>8.0773448325133571E-4</v>
      </c>
      <c r="Y192" s="163">
        <f t="shared" si="54"/>
        <v>8.5433210863373945E-4</v>
      </c>
      <c r="Z192" s="164">
        <f t="shared" si="54"/>
        <v>8.2118589021133747E-4</v>
      </c>
      <c r="AA192" s="164">
        <f t="shared" si="54"/>
        <v>6.0316780565835594E-4</v>
      </c>
      <c r="AB192" s="164">
        <f t="shared" si="54"/>
        <v>4.1456115435342108E-4</v>
      </c>
      <c r="AC192" s="164">
        <f t="shared" si="54"/>
        <v>3.2352576572851441E-4</v>
      </c>
      <c r="AD192" s="164">
        <f t="shared" si="54"/>
        <v>2.86177913984963E-4</v>
      </c>
      <c r="AE192" s="164">
        <f t="shared" si="54"/>
        <v>2.6470289923242091E-4</v>
      </c>
      <c r="AF192" s="164">
        <f t="shared" si="54"/>
        <v>2.5209799926897232E-4</v>
      </c>
      <c r="AG192" s="164">
        <f t="shared" si="54"/>
        <v>2.8244312881060786E-4</v>
      </c>
      <c r="AH192" s="164">
        <f t="shared" si="54"/>
        <v>3.7674645446307526E-4</v>
      </c>
      <c r="AI192" s="164">
        <f t="shared" si="54"/>
        <v>6.1623955376859899E-4</v>
      </c>
      <c r="AJ192" s="165">
        <f t="shared" si="54"/>
        <v>8.053130532203282E-4</v>
      </c>
      <c r="AK192" s="163">
        <f t="shared" si="55"/>
        <v>8.231051556470626E-4</v>
      </c>
      <c r="AL192" s="164">
        <f t="shared" si="55"/>
        <v>7.9117047474490875E-4</v>
      </c>
      <c r="AM192" s="164">
        <f t="shared" si="55"/>
        <v>5.8112123557158728E-4</v>
      </c>
      <c r="AN192" s="164">
        <f t="shared" si="55"/>
        <v>3.994084033959517E-4</v>
      </c>
      <c r="AO192" s="164">
        <f t="shared" si="55"/>
        <v>3.1170047697454335E-4</v>
      </c>
      <c r="AP192" s="164">
        <f t="shared" si="55"/>
        <v>2.7571773792986302E-4</v>
      </c>
      <c r="AQ192" s="164">
        <f t="shared" si="55"/>
        <v>2.5502766297917184E-4</v>
      </c>
      <c r="AR192" s="164">
        <f t="shared" si="55"/>
        <v>2.4288348855159222E-4</v>
      </c>
      <c r="AS192" s="164">
        <f t="shared" si="55"/>
        <v>2.7211946402539501E-4</v>
      </c>
      <c r="AT192" s="164">
        <f t="shared" si="55"/>
        <v>3.629758801132128E-4</v>
      </c>
      <c r="AU192" s="164">
        <f t="shared" si="55"/>
        <v>5.9371519423722546E-4</v>
      </c>
      <c r="AV192" s="165">
        <f t="shared" si="55"/>
        <v>7.7587781065091967E-4</v>
      </c>
      <c r="AW192" s="163">
        <f t="shared" si="58"/>
        <v>7.9746281153019989E-4</v>
      </c>
      <c r="AX192" s="164">
        <f t="shared" si="58"/>
        <v>7.6652299753094072E-4</v>
      </c>
      <c r="AY192" s="164">
        <f t="shared" si="58"/>
        <v>5.6301746038088431E-4</v>
      </c>
      <c r="AZ192" s="164">
        <f t="shared" si="58"/>
        <v>3.8696556100481836E-4</v>
      </c>
      <c r="BA192" s="164">
        <f t="shared" si="58"/>
        <v>3.0199001551389537E-4</v>
      </c>
      <c r="BB192" s="164">
        <f t="shared" si="58"/>
        <v>2.6712825326120904E-4</v>
      </c>
      <c r="BC192" s="164">
        <f t="shared" si="58"/>
        <v>2.4708273996591437E-4</v>
      </c>
      <c r="BD192" s="164">
        <f t="shared" si="58"/>
        <v>2.3531689520563278E-4</v>
      </c>
      <c r="BE192" s="164">
        <f t="shared" si="58"/>
        <v>2.6364207703594037E-4</v>
      </c>
      <c r="BF192" s="164">
        <f t="shared" si="58"/>
        <v>3.5166802672397342E-4</v>
      </c>
      <c r="BG192" s="164">
        <f t="shared" si="58"/>
        <v>5.7521907716932461E-4</v>
      </c>
      <c r="BH192" s="165">
        <f t="shared" si="58"/>
        <v>7.5170674857354916E-4</v>
      </c>
    </row>
    <row r="193" spans="2:60" x14ac:dyDescent="0.2">
      <c r="B193" s="104">
        <v>300524</v>
      </c>
      <c r="C193" s="105" t="s">
        <v>225</v>
      </c>
      <c r="D193" s="105" t="s">
        <v>73</v>
      </c>
      <c r="E193" s="23"/>
      <c r="F193" s="23"/>
      <c r="G193" s="23"/>
      <c r="H193" s="95">
        <f>P_EX_ref!L176</f>
        <v>1.6407545677174959</v>
      </c>
      <c r="I193" s="89">
        <f>P_EX_ref!M176</f>
        <v>1.6358359063675536</v>
      </c>
      <c r="J193" s="89">
        <f>P_EX_ref!N176</f>
        <v>1.58036189884236</v>
      </c>
      <c r="K193" s="89">
        <f>P_EX_ref!O176</f>
        <v>1.5269451866676615</v>
      </c>
      <c r="L193" s="177"/>
      <c r="M193" s="163">
        <f t="shared" si="57"/>
        <v>8.5690093005793882E-4</v>
      </c>
      <c r="N193" s="164">
        <f t="shared" si="56"/>
        <v>8.2365504697918808E-4</v>
      </c>
      <c r="O193" s="164">
        <f t="shared" si="56"/>
        <v>6.0498142165839167E-4</v>
      </c>
      <c r="P193" s="164">
        <f t="shared" si="56"/>
        <v>4.1580766442155719E-4</v>
      </c>
      <c r="Q193" s="164">
        <f t="shared" si="56"/>
        <v>3.2449854892358003E-4</v>
      </c>
      <c r="R193" s="164">
        <f t="shared" si="56"/>
        <v>2.8703839897569204E-4</v>
      </c>
      <c r="S193" s="164">
        <f t="shared" si="56"/>
        <v>2.6549881275565642E-4</v>
      </c>
      <c r="T193" s="164">
        <f t="shared" si="56"/>
        <v>2.5285601214824425E-4</v>
      </c>
      <c r="U193" s="164">
        <f t="shared" si="56"/>
        <v>2.8329238398090321E-4</v>
      </c>
      <c r="V193" s="164">
        <f t="shared" si="56"/>
        <v>3.7787926259932056E-4</v>
      </c>
      <c r="W193" s="164">
        <f t="shared" si="56"/>
        <v>6.1809247414015259E-4</v>
      </c>
      <c r="X193" s="165">
        <f t="shared" si="56"/>
        <v>8.0773448325133571E-4</v>
      </c>
      <c r="Y193" s="163">
        <f t="shared" si="54"/>
        <v>8.5433210863373945E-4</v>
      </c>
      <c r="Z193" s="164">
        <f t="shared" si="54"/>
        <v>8.2118589021133747E-4</v>
      </c>
      <c r="AA193" s="164">
        <f t="shared" si="54"/>
        <v>6.0316780565835594E-4</v>
      </c>
      <c r="AB193" s="164">
        <f t="shared" si="54"/>
        <v>4.1456115435342108E-4</v>
      </c>
      <c r="AC193" s="164">
        <f t="shared" si="54"/>
        <v>3.2352576572851441E-4</v>
      </c>
      <c r="AD193" s="164">
        <f t="shared" si="54"/>
        <v>2.86177913984963E-4</v>
      </c>
      <c r="AE193" s="164">
        <f t="shared" si="54"/>
        <v>2.6470289923242091E-4</v>
      </c>
      <c r="AF193" s="164">
        <f t="shared" si="54"/>
        <v>2.5209799926897232E-4</v>
      </c>
      <c r="AG193" s="164">
        <f t="shared" si="54"/>
        <v>2.8244312881060786E-4</v>
      </c>
      <c r="AH193" s="164">
        <f t="shared" si="54"/>
        <v>3.7674645446307526E-4</v>
      </c>
      <c r="AI193" s="164">
        <f t="shared" si="54"/>
        <v>6.1623955376859899E-4</v>
      </c>
      <c r="AJ193" s="165">
        <f t="shared" si="54"/>
        <v>8.053130532203282E-4</v>
      </c>
      <c r="AK193" s="163">
        <f t="shared" si="55"/>
        <v>8.231051556470626E-4</v>
      </c>
      <c r="AL193" s="164">
        <f t="shared" si="55"/>
        <v>7.9117047474490875E-4</v>
      </c>
      <c r="AM193" s="164">
        <f t="shared" si="55"/>
        <v>5.8112123557158728E-4</v>
      </c>
      <c r="AN193" s="164">
        <f t="shared" si="55"/>
        <v>3.994084033959517E-4</v>
      </c>
      <c r="AO193" s="164">
        <f t="shared" si="55"/>
        <v>3.1170047697454335E-4</v>
      </c>
      <c r="AP193" s="164">
        <f t="shared" si="55"/>
        <v>2.7571773792986302E-4</v>
      </c>
      <c r="AQ193" s="164">
        <f t="shared" si="55"/>
        <v>2.5502766297917184E-4</v>
      </c>
      <c r="AR193" s="164">
        <f t="shared" si="55"/>
        <v>2.4288348855159222E-4</v>
      </c>
      <c r="AS193" s="164">
        <f t="shared" si="55"/>
        <v>2.7211946402539501E-4</v>
      </c>
      <c r="AT193" s="164">
        <f t="shared" si="55"/>
        <v>3.629758801132128E-4</v>
      </c>
      <c r="AU193" s="164">
        <f t="shared" si="55"/>
        <v>5.9371519423722546E-4</v>
      </c>
      <c r="AV193" s="165">
        <f t="shared" si="55"/>
        <v>7.7587781065091967E-4</v>
      </c>
      <c r="AW193" s="163">
        <f t="shared" si="58"/>
        <v>7.9746281153019989E-4</v>
      </c>
      <c r="AX193" s="164">
        <f t="shared" si="58"/>
        <v>7.6652299753094072E-4</v>
      </c>
      <c r="AY193" s="164">
        <f t="shared" si="58"/>
        <v>5.6301746038088431E-4</v>
      </c>
      <c r="AZ193" s="164">
        <f t="shared" si="58"/>
        <v>3.8696556100481836E-4</v>
      </c>
      <c r="BA193" s="164">
        <f t="shared" si="58"/>
        <v>3.0199001551389537E-4</v>
      </c>
      <c r="BB193" s="164">
        <f t="shared" si="58"/>
        <v>2.6712825326120904E-4</v>
      </c>
      <c r="BC193" s="164">
        <f t="shared" si="58"/>
        <v>2.4708273996591437E-4</v>
      </c>
      <c r="BD193" s="164">
        <f t="shared" si="58"/>
        <v>2.3531689520563278E-4</v>
      </c>
      <c r="BE193" s="164">
        <f t="shared" si="58"/>
        <v>2.6364207703594037E-4</v>
      </c>
      <c r="BF193" s="164">
        <f t="shared" si="58"/>
        <v>3.5166802672397342E-4</v>
      </c>
      <c r="BG193" s="164">
        <f t="shared" si="58"/>
        <v>5.7521907716932461E-4</v>
      </c>
      <c r="BH193" s="165">
        <f t="shared" si="58"/>
        <v>7.5170674857354916E-4</v>
      </c>
    </row>
    <row r="194" spans="2:60" x14ac:dyDescent="0.2">
      <c r="B194" s="104">
        <v>300527</v>
      </c>
      <c r="C194" s="105" t="s">
        <v>226</v>
      </c>
      <c r="D194" s="105" t="s">
        <v>73</v>
      </c>
      <c r="E194" s="23"/>
      <c r="F194" s="23"/>
      <c r="G194" s="23"/>
      <c r="H194" s="95">
        <f>P_EX_ref!L177</f>
        <v>1.6407545677174959</v>
      </c>
      <c r="I194" s="89">
        <f>P_EX_ref!M177</f>
        <v>1.6358359063675536</v>
      </c>
      <c r="J194" s="89">
        <f>P_EX_ref!N177</f>
        <v>1.58036189884236</v>
      </c>
      <c r="K194" s="89">
        <f>P_EX_ref!O177</f>
        <v>1.5269451866676615</v>
      </c>
      <c r="L194" s="177"/>
      <c r="M194" s="163">
        <f t="shared" si="57"/>
        <v>8.5690093005793882E-4</v>
      </c>
      <c r="N194" s="164">
        <f t="shared" si="56"/>
        <v>8.2365504697918808E-4</v>
      </c>
      <c r="O194" s="164">
        <f t="shared" si="56"/>
        <v>6.0498142165839167E-4</v>
      </c>
      <c r="P194" s="164">
        <f t="shared" si="56"/>
        <v>4.1580766442155719E-4</v>
      </c>
      <c r="Q194" s="164">
        <f t="shared" si="56"/>
        <v>3.2449854892358003E-4</v>
      </c>
      <c r="R194" s="164">
        <f t="shared" si="56"/>
        <v>2.8703839897569204E-4</v>
      </c>
      <c r="S194" s="164">
        <f t="shared" si="56"/>
        <v>2.6549881275565642E-4</v>
      </c>
      <c r="T194" s="164">
        <f t="shared" si="56"/>
        <v>2.5285601214824425E-4</v>
      </c>
      <c r="U194" s="164">
        <f t="shared" si="56"/>
        <v>2.8329238398090321E-4</v>
      </c>
      <c r="V194" s="164">
        <f t="shared" si="56"/>
        <v>3.7787926259932056E-4</v>
      </c>
      <c r="W194" s="164">
        <f t="shared" si="56"/>
        <v>6.1809247414015259E-4</v>
      </c>
      <c r="X194" s="165">
        <f t="shared" si="56"/>
        <v>8.0773448325133571E-4</v>
      </c>
      <c r="Y194" s="163">
        <f t="shared" si="54"/>
        <v>8.5433210863373945E-4</v>
      </c>
      <c r="Z194" s="164">
        <f t="shared" si="54"/>
        <v>8.2118589021133747E-4</v>
      </c>
      <c r="AA194" s="164">
        <f t="shared" si="54"/>
        <v>6.0316780565835594E-4</v>
      </c>
      <c r="AB194" s="164">
        <f t="shared" si="54"/>
        <v>4.1456115435342108E-4</v>
      </c>
      <c r="AC194" s="164">
        <f t="shared" si="54"/>
        <v>3.2352576572851441E-4</v>
      </c>
      <c r="AD194" s="164">
        <f t="shared" si="54"/>
        <v>2.86177913984963E-4</v>
      </c>
      <c r="AE194" s="164">
        <f t="shared" si="54"/>
        <v>2.6470289923242091E-4</v>
      </c>
      <c r="AF194" s="164">
        <f t="shared" si="54"/>
        <v>2.5209799926897232E-4</v>
      </c>
      <c r="AG194" s="164">
        <f t="shared" si="54"/>
        <v>2.8244312881060786E-4</v>
      </c>
      <c r="AH194" s="164">
        <f t="shared" si="54"/>
        <v>3.7674645446307526E-4</v>
      </c>
      <c r="AI194" s="164">
        <f t="shared" si="54"/>
        <v>6.1623955376859899E-4</v>
      </c>
      <c r="AJ194" s="165">
        <f t="shared" si="54"/>
        <v>8.053130532203282E-4</v>
      </c>
      <c r="AK194" s="163">
        <f t="shared" si="55"/>
        <v>8.231051556470626E-4</v>
      </c>
      <c r="AL194" s="164">
        <f t="shared" si="55"/>
        <v>7.9117047474490875E-4</v>
      </c>
      <c r="AM194" s="164">
        <f t="shared" si="55"/>
        <v>5.8112123557158728E-4</v>
      </c>
      <c r="AN194" s="164">
        <f t="shared" si="55"/>
        <v>3.994084033959517E-4</v>
      </c>
      <c r="AO194" s="164">
        <f t="shared" si="55"/>
        <v>3.1170047697454335E-4</v>
      </c>
      <c r="AP194" s="164">
        <f t="shared" si="55"/>
        <v>2.7571773792986302E-4</v>
      </c>
      <c r="AQ194" s="164">
        <f t="shared" si="55"/>
        <v>2.5502766297917184E-4</v>
      </c>
      <c r="AR194" s="164">
        <f t="shared" si="55"/>
        <v>2.4288348855159222E-4</v>
      </c>
      <c r="AS194" s="164">
        <f t="shared" si="55"/>
        <v>2.7211946402539501E-4</v>
      </c>
      <c r="AT194" s="164">
        <f t="shared" si="55"/>
        <v>3.629758801132128E-4</v>
      </c>
      <c r="AU194" s="164">
        <f t="shared" si="55"/>
        <v>5.9371519423722546E-4</v>
      </c>
      <c r="AV194" s="165">
        <f t="shared" si="55"/>
        <v>7.7587781065091967E-4</v>
      </c>
      <c r="AW194" s="163">
        <f t="shared" si="58"/>
        <v>7.9746281153019989E-4</v>
      </c>
      <c r="AX194" s="164">
        <f t="shared" si="58"/>
        <v>7.6652299753094072E-4</v>
      </c>
      <c r="AY194" s="164">
        <f t="shared" si="58"/>
        <v>5.6301746038088431E-4</v>
      </c>
      <c r="AZ194" s="164">
        <f t="shared" si="58"/>
        <v>3.8696556100481836E-4</v>
      </c>
      <c r="BA194" s="164">
        <f t="shared" si="58"/>
        <v>3.0199001551389537E-4</v>
      </c>
      <c r="BB194" s="164">
        <f t="shared" si="58"/>
        <v>2.6712825326120904E-4</v>
      </c>
      <c r="BC194" s="164">
        <f t="shared" si="58"/>
        <v>2.4708273996591437E-4</v>
      </c>
      <c r="BD194" s="164">
        <f t="shared" si="58"/>
        <v>2.3531689520563278E-4</v>
      </c>
      <c r="BE194" s="164">
        <f t="shared" si="58"/>
        <v>2.6364207703594037E-4</v>
      </c>
      <c r="BF194" s="164">
        <f t="shared" si="58"/>
        <v>3.5166802672397342E-4</v>
      </c>
      <c r="BG194" s="164">
        <f t="shared" si="58"/>
        <v>5.7521907716932461E-4</v>
      </c>
      <c r="BH194" s="165">
        <f t="shared" si="58"/>
        <v>7.5170674857354916E-4</v>
      </c>
    </row>
    <row r="195" spans="2:60" x14ac:dyDescent="0.2">
      <c r="B195" s="104">
        <v>300530</v>
      </c>
      <c r="C195" s="105" t="s">
        <v>227</v>
      </c>
      <c r="D195" s="105" t="s">
        <v>73</v>
      </c>
      <c r="E195" s="23"/>
      <c r="F195" s="23"/>
      <c r="G195" s="23"/>
      <c r="H195" s="95">
        <f>P_EX_ref!L178</f>
        <v>1.6407545677174959</v>
      </c>
      <c r="I195" s="89">
        <f>P_EX_ref!M178</f>
        <v>1.6358359063675536</v>
      </c>
      <c r="J195" s="89">
        <f>P_EX_ref!N178</f>
        <v>1.58036189884236</v>
      </c>
      <c r="K195" s="89">
        <f>P_EX_ref!O178</f>
        <v>1.5269451866676615</v>
      </c>
      <c r="L195" s="177"/>
      <c r="M195" s="163">
        <f t="shared" si="57"/>
        <v>8.5690093005793882E-4</v>
      </c>
      <c r="N195" s="164">
        <f t="shared" si="56"/>
        <v>8.2365504697918808E-4</v>
      </c>
      <c r="O195" s="164">
        <f t="shared" si="56"/>
        <v>6.0498142165839167E-4</v>
      </c>
      <c r="P195" s="164">
        <f t="shared" si="56"/>
        <v>4.1580766442155719E-4</v>
      </c>
      <c r="Q195" s="164">
        <f t="shared" si="56"/>
        <v>3.2449854892358003E-4</v>
      </c>
      <c r="R195" s="164">
        <f t="shared" si="56"/>
        <v>2.8703839897569204E-4</v>
      </c>
      <c r="S195" s="164">
        <f t="shared" si="56"/>
        <v>2.6549881275565642E-4</v>
      </c>
      <c r="T195" s="164">
        <f t="shared" si="56"/>
        <v>2.5285601214824425E-4</v>
      </c>
      <c r="U195" s="164">
        <f t="shared" si="56"/>
        <v>2.8329238398090321E-4</v>
      </c>
      <c r="V195" s="164">
        <f t="shared" si="56"/>
        <v>3.7787926259932056E-4</v>
      </c>
      <c r="W195" s="164">
        <f t="shared" si="56"/>
        <v>6.1809247414015259E-4</v>
      </c>
      <c r="X195" s="165">
        <f t="shared" si="56"/>
        <v>8.0773448325133571E-4</v>
      </c>
      <c r="Y195" s="163">
        <f t="shared" si="54"/>
        <v>8.5433210863373945E-4</v>
      </c>
      <c r="Z195" s="164">
        <f t="shared" si="54"/>
        <v>8.2118589021133747E-4</v>
      </c>
      <c r="AA195" s="164">
        <f t="shared" si="54"/>
        <v>6.0316780565835594E-4</v>
      </c>
      <c r="AB195" s="164">
        <f t="shared" si="54"/>
        <v>4.1456115435342108E-4</v>
      </c>
      <c r="AC195" s="164">
        <f t="shared" si="54"/>
        <v>3.2352576572851441E-4</v>
      </c>
      <c r="AD195" s="164">
        <f t="shared" si="54"/>
        <v>2.86177913984963E-4</v>
      </c>
      <c r="AE195" s="164">
        <f t="shared" si="54"/>
        <v>2.6470289923242091E-4</v>
      </c>
      <c r="AF195" s="164">
        <f t="shared" si="54"/>
        <v>2.5209799926897232E-4</v>
      </c>
      <c r="AG195" s="164">
        <f t="shared" si="54"/>
        <v>2.8244312881060786E-4</v>
      </c>
      <c r="AH195" s="164">
        <f t="shared" si="54"/>
        <v>3.7674645446307526E-4</v>
      </c>
      <c r="AI195" s="164">
        <f t="shared" si="54"/>
        <v>6.1623955376859899E-4</v>
      </c>
      <c r="AJ195" s="165">
        <f t="shared" si="54"/>
        <v>8.053130532203282E-4</v>
      </c>
      <c r="AK195" s="163">
        <f t="shared" si="55"/>
        <v>8.231051556470626E-4</v>
      </c>
      <c r="AL195" s="164">
        <f t="shared" si="55"/>
        <v>7.9117047474490875E-4</v>
      </c>
      <c r="AM195" s="164">
        <f t="shared" si="55"/>
        <v>5.8112123557158728E-4</v>
      </c>
      <c r="AN195" s="164">
        <f t="shared" si="55"/>
        <v>3.994084033959517E-4</v>
      </c>
      <c r="AO195" s="164">
        <f t="shared" si="55"/>
        <v>3.1170047697454335E-4</v>
      </c>
      <c r="AP195" s="164">
        <f t="shared" si="55"/>
        <v>2.7571773792986302E-4</v>
      </c>
      <c r="AQ195" s="164">
        <f t="shared" si="55"/>
        <v>2.5502766297917184E-4</v>
      </c>
      <c r="AR195" s="164">
        <f t="shared" si="55"/>
        <v>2.4288348855159222E-4</v>
      </c>
      <c r="AS195" s="164">
        <f t="shared" si="55"/>
        <v>2.7211946402539501E-4</v>
      </c>
      <c r="AT195" s="164">
        <f t="shared" si="55"/>
        <v>3.629758801132128E-4</v>
      </c>
      <c r="AU195" s="164">
        <f t="shared" si="55"/>
        <v>5.9371519423722546E-4</v>
      </c>
      <c r="AV195" s="165">
        <f t="shared" si="55"/>
        <v>7.7587781065091967E-4</v>
      </c>
      <c r="AW195" s="163">
        <f t="shared" si="58"/>
        <v>7.9746281153019989E-4</v>
      </c>
      <c r="AX195" s="164">
        <f t="shared" si="58"/>
        <v>7.6652299753094072E-4</v>
      </c>
      <c r="AY195" s="164">
        <f t="shared" si="58"/>
        <v>5.6301746038088431E-4</v>
      </c>
      <c r="AZ195" s="164">
        <f t="shared" si="58"/>
        <v>3.8696556100481836E-4</v>
      </c>
      <c r="BA195" s="164">
        <f t="shared" si="58"/>
        <v>3.0199001551389537E-4</v>
      </c>
      <c r="BB195" s="164">
        <f t="shared" si="58"/>
        <v>2.6712825326120904E-4</v>
      </c>
      <c r="BC195" s="164">
        <f t="shared" si="58"/>
        <v>2.4708273996591437E-4</v>
      </c>
      <c r="BD195" s="164">
        <f t="shared" si="58"/>
        <v>2.3531689520563278E-4</v>
      </c>
      <c r="BE195" s="164">
        <f t="shared" si="58"/>
        <v>2.6364207703594037E-4</v>
      </c>
      <c r="BF195" s="164">
        <f t="shared" si="58"/>
        <v>3.5166802672397342E-4</v>
      </c>
      <c r="BG195" s="164">
        <f t="shared" si="58"/>
        <v>5.7521907716932461E-4</v>
      </c>
      <c r="BH195" s="165">
        <f t="shared" si="58"/>
        <v>7.5170674857354916E-4</v>
      </c>
    </row>
    <row r="196" spans="2:60" x14ac:dyDescent="0.2">
      <c r="B196" s="104">
        <v>300533</v>
      </c>
      <c r="C196" s="105" t="s">
        <v>228</v>
      </c>
      <c r="D196" s="105" t="s">
        <v>73</v>
      </c>
      <c r="E196" s="23"/>
      <c r="F196" s="23"/>
      <c r="G196" s="23"/>
      <c r="H196" s="95">
        <f>P_EX_ref!L179</f>
        <v>1.6407545677174959</v>
      </c>
      <c r="I196" s="89">
        <f>P_EX_ref!M179</f>
        <v>1.6358359063675536</v>
      </c>
      <c r="J196" s="89">
        <f>P_EX_ref!N179</f>
        <v>1.58036189884236</v>
      </c>
      <c r="K196" s="89">
        <f>P_EX_ref!O179</f>
        <v>1.5269451866676615</v>
      </c>
      <c r="L196" s="177"/>
      <c r="M196" s="163">
        <f t="shared" si="57"/>
        <v>8.5690093005793882E-4</v>
      </c>
      <c r="N196" s="164">
        <f t="shared" si="56"/>
        <v>8.2365504697918808E-4</v>
      </c>
      <c r="O196" s="164">
        <f t="shared" si="56"/>
        <v>6.0498142165839167E-4</v>
      </c>
      <c r="P196" s="164">
        <f t="shared" si="56"/>
        <v>4.1580766442155719E-4</v>
      </c>
      <c r="Q196" s="164">
        <f t="shared" si="56"/>
        <v>3.2449854892358003E-4</v>
      </c>
      <c r="R196" s="164">
        <f t="shared" si="56"/>
        <v>2.8703839897569204E-4</v>
      </c>
      <c r="S196" s="164">
        <f t="shared" si="56"/>
        <v>2.6549881275565642E-4</v>
      </c>
      <c r="T196" s="164">
        <f t="shared" si="56"/>
        <v>2.5285601214824425E-4</v>
      </c>
      <c r="U196" s="164">
        <f t="shared" si="56"/>
        <v>2.8329238398090321E-4</v>
      </c>
      <c r="V196" s="164">
        <f t="shared" si="56"/>
        <v>3.7787926259932056E-4</v>
      </c>
      <c r="W196" s="164">
        <f t="shared" si="56"/>
        <v>6.1809247414015259E-4</v>
      </c>
      <c r="X196" s="165">
        <f t="shared" si="56"/>
        <v>8.0773448325133571E-4</v>
      </c>
      <c r="Y196" s="163">
        <f t="shared" si="54"/>
        <v>8.5433210863373945E-4</v>
      </c>
      <c r="Z196" s="164">
        <f t="shared" si="54"/>
        <v>8.2118589021133747E-4</v>
      </c>
      <c r="AA196" s="164">
        <f t="shared" si="54"/>
        <v>6.0316780565835594E-4</v>
      </c>
      <c r="AB196" s="164">
        <f t="shared" si="54"/>
        <v>4.1456115435342108E-4</v>
      </c>
      <c r="AC196" s="164">
        <f t="shared" si="54"/>
        <v>3.2352576572851441E-4</v>
      </c>
      <c r="AD196" s="164">
        <f t="shared" si="54"/>
        <v>2.86177913984963E-4</v>
      </c>
      <c r="AE196" s="164">
        <f t="shared" si="54"/>
        <v>2.6470289923242091E-4</v>
      </c>
      <c r="AF196" s="164">
        <f t="shared" si="54"/>
        <v>2.5209799926897232E-4</v>
      </c>
      <c r="AG196" s="164">
        <f t="shared" si="54"/>
        <v>2.8244312881060786E-4</v>
      </c>
      <c r="AH196" s="164">
        <f t="shared" si="54"/>
        <v>3.7674645446307526E-4</v>
      </c>
      <c r="AI196" s="164">
        <f t="shared" si="54"/>
        <v>6.1623955376859899E-4</v>
      </c>
      <c r="AJ196" s="165">
        <f t="shared" si="54"/>
        <v>8.053130532203282E-4</v>
      </c>
      <c r="AK196" s="163">
        <f t="shared" si="55"/>
        <v>8.231051556470626E-4</v>
      </c>
      <c r="AL196" s="164">
        <f t="shared" si="55"/>
        <v>7.9117047474490875E-4</v>
      </c>
      <c r="AM196" s="164">
        <f t="shared" si="55"/>
        <v>5.8112123557158728E-4</v>
      </c>
      <c r="AN196" s="164">
        <f t="shared" si="55"/>
        <v>3.994084033959517E-4</v>
      </c>
      <c r="AO196" s="164">
        <f t="shared" si="55"/>
        <v>3.1170047697454335E-4</v>
      </c>
      <c r="AP196" s="164">
        <f t="shared" si="55"/>
        <v>2.7571773792986302E-4</v>
      </c>
      <c r="AQ196" s="164">
        <f t="shared" si="55"/>
        <v>2.5502766297917184E-4</v>
      </c>
      <c r="AR196" s="164">
        <f t="shared" si="55"/>
        <v>2.4288348855159222E-4</v>
      </c>
      <c r="AS196" s="164">
        <f t="shared" si="55"/>
        <v>2.7211946402539501E-4</v>
      </c>
      <c r="AT196" s="164">
        <f t="shared" si="55"/>
        <v>3.629758801132128E-4</v>
      </c>
      <c r="AU196" s="164">
        <f t="shared" si="55"/>
        <v>5.9371519423722546E-4</v>
      </c>
      <c r="AV196" s="165">
        <f t="shared" si="55"/>
        <v>7.7587781065091967E-4</v>
      </c>
      <c r="AW196" s="163">
        <f t="shared" si="58"/>
        <v>7.9746281153019989E-4</v>
      </c>
      <c r="AX196" s="164">
        <f t="shared" si="58"/>
        <v>7.6652299753094072E-4</v>
      </c>
      <c r="AY196" s="164">
        <f t="shared" si="58"/>
        <v>5.6301746038088431E-4</v>
      </c>
      <c r="AZ196" s="164">
        <f t="shared" si="58"/>
        <v>3.8696556100481836E-4</v>
      </c>
      <c r="BA196" s="164">
        <f t="shared" si="58"/>
        <v>3.0199001551389537E-4</v>
      </c>
      <c r="BB196" s="164">
        <f t="shared" si="58"/>
        <v>2.6712825326120904E-4</v>
      </c>
      <c r="BC196" s="164">
        <f t="shared" si="58"/>
        <v>2.4708273996591437E-4</v>
      </c>
      <c r="BD196" s="164">
        <f t="shared" si="58"/>
        <v>2.3531689520563278E-4</v>
      </c>
      <c r="BE196" s="164">
        <f t="shared" si="58"/>
        <v>2.6364207703594037E-4</v>
      </c>
      <c r="BF196" s="164">
        <f t="shared" si="58"/>
        <v>3.5166802672397342E-4</v>
      </c>
      <c r="BG196" s="164">
        <f t="shared" si="58"/>
        <v>5.7521907716932461E-4</v>
      </c>
      <c r="BH196" s="165">
        <f t="shared" si="58"/>
        <v>7.5170674857354916E-4</v>
      </c>
    </row>
    <row r="197" spans="2:60" x14ac:dyDescent="0.2">
      <c r="B197" s="104">
        <v>300534</v>
      </c>
      <c r="C197" s="105" t="s">
        <v>229</v>
      </c>
      <c r="D197" s="105" t="s">
        <v>73</v>
      </c>
      <c r="E197" s="23"/>
      <c r="F197" s="23"/>
      <c r="G197" s="23"/>
      <c r="H197" s="95">
        <f>P_EX_ref!L180</f>
        <v>1.6407545677174959</v>
      </c>
      <c r="I197" s="89">
        <f>P_EX_ref!M180</f>
        <v>1.6358359063675536</v>
      </c>
      <c r="J197" s="89">
        <f>P_EX_ref!N180</f>
        <v>1.58036189884236</v>
      </c>
      <c r="K197" s="89">
        <f>P_EX_ref!O180</f>
        <v>1.5269451866676615</v>
      </c>
      <c r="L197" s="177"/>
      <c r="M197" s="163">
        <f t="shared" si="57"/>
        <v>8.5690093005793882E-4</v>
      </c>
      <c r="N197" s="164">
        <f t="shared" si="56"/>
        <v>8.2365504697918808E-4</v>
      </c>
      <c r="O197" s="164">
        <f t="shared" si="56"/>
        <v>6.0498142165839167E-4</v>
      </c>
      <c r="P197" s="164">
        <f t="shared" si="56"/>
        <v>4.1580766442155719E-4</v>
      </c>
      <c r="Q197" s="164">
        <f t="shared" si="56"/>
        <v>3.2449854892358003E-4</v>
      </c>
      <c r="R197" s="164">
        <f t="shared" si="56"/>
        <v>2.8703839897569204E-4</v>
      </c>
      <c r="S197" s="164">
        <f t="shared" si="56"/>
        <v>2.6549881275565642E-4</v>
      </c>
      <c r="T197" s="164">
        <f t="shared" si="56"/>
        <v>2.5285601214824425E-4</v>
      </c>
      <c r="U197" s="164">
        <f t="shared" si="56"/>
        <v>2.8329238398090321E-4</v>
      </c>
      <c r="V197" s="164">
        <f t="shared" si="56"/>
        <v>3.7787926259932056E-4</v>
      </c>
      <c r="W197" s="164">
        <f t="shared" si="56"/>
        <v>6.1809247414015259E-4</v>
      </c>
      <c r="X197" s="165">
        <f t="shared" si="56"/>
        <v>8.0773448325133571E-4</v>
      </c>
      <c r="Y197" s="163">
        <f t="shared" si="54"/>
        <v>8.5433210863373945E-4</v>
      </c>
      <c r="Z197" s="164">
        <f t="shared" si="54"/>
        <v>8.2118589021133747E-4</v>
      </c>
      <c r="AA197" s="164">
        <f t="shared" si="54"/>
        <v>6.0316780565835594E-4</v>
      </c>
      <c r="AB197" s="164">
        <f t="shared" si="54"/>
        <v>4.1456115435342108E-4</v>
      </c>
      <c r="AC197" s="164">
        <f t="shared" si="54"/>
        <v>3.2352576572851441E-4</v>
      </c>
      <c r="AD197" s="164">
        <f t="shared" si="54"/>
        <v>2.86177913984963E-4</v>
      </c>
      <c r="AE197" s="164">
        <f t="shared" si="54"/>
        <v>2.6470289923242091E-4</v>
      </c>
      <c r="AF197" s="164">
        <f t="shared" si="54"/>
        <v>2.5209799926897232E-4</v>
      </c>
      <c r="AG197" s="164">
        <f t="shared" si="54"/>
        <v>2.8244312881060786E-4</v>
      </c>
      <c r="AH197" s="164">
        <f t="shared" si="54"/>
        <v>3.7674645446307526E-4</v>
      </c>
      <c r="AI197" s="164">
        <f t="shared" si="54"/>
        <v>6.1623955376859899E-4</v>
      </c>
      <c r="AJ197" s="165">
        <f t="shared" si="54"/>
        <v>8.053130532203282E-4</v>
      </c>
      <c r="AK197" s="163">
        <f t="shared" si="55"/>
        <v>8.231051556470626E-4</v>
      </c>
      <c r="AL197" s="164">
        <f t="shared" si="55"/>
        <v>7.9117047474490875E-4</v>
      </c>
      <c r="AM197" s="164">
        <f t="shared" si="55"/>
        <v>5.8112123557158728E-4</v>
      </c>
      <c r="AN197" s="164">
        <f t="shared" si="55"/>
        <v>3.994084033959517E-4</v>
      </c>
      <c r="AO197" s="164">
        <f t="shared" si="55"/>
        <v>3.1170047697454335E-4</v>
      </c>
      <c r="AP197" s="164">
        <f t="shared" si="55"/>
        <v>2.7571773792986302E-4</v>
      </c>
      <c r="AQ197" s="164">
        <f t="shared" si="55"/>
        <v>2.5502766297917184E-4</v>
      </c>
      <c r="AR197" s="164">
        <f t="shared" si="55"/>
        <v>2.4288348855159222E-4</v>
      </c>
      <c r="AS197" s="164">
        <f t="shared" si="55"/>
        <v>2.7211946402539501E-4</v>
      </c>
      <c r="AT197" s="164">
        <f t="shared" si="55"/>
        <v>3.629758801132128E-4</v>
      </c>
      <c r="AU197" s="164">
        <f t="shared" si="55"/>
        <v>5.9371519423722546E-4</v>
      </c>
      <c r="AV197" s="165">
        <f t="shared" si="55"/>
        <v>7.7587781065091967E-4</v>
      </c>
      <c r="AW197" s="163">
        <f t="shared" si="58"/>
        <v>7.9746281153019989E-4</v>
      </c>
      <c r="AX197" s="164">
        <f t="shared" si="58"/>
        <v>7.6652299753094072E-4</v>
      </c>
      <c r="AY197" s="164">
        <f t="shared" si="58"/>
        <v>5.6301746038088431E-4</v>
      </c>
      <c r="AZ197" s="164">
        <f t="shared" si="58"/>
        <v>3.8696556100481836E-4</v>
      </c>
      <c r="BA197" s="164">
        <f t="shared" si="58"/>
        <v>3.0199001551389537E-4</v>
      </c>
      <c r="BB197" s="164">
        <f t="shared" si="58"/>
        <v>2.6712825326120904E-4</v>
      </c>
      <c r="BC197" s="164">
        <f t="shared" si="58"/>
        <v>2.4708273996591437E-4</v>
      </c>
      <c r="BD197" s="164">
        <f t="shared" si="58"/>
        <v>2.3531689520563278E-4</v>
      </c>
      <c r="BE197" s="164">
        <f t="shared" si="58"/>
        <v>2.6364207703594037E-4</v>
      </c>
      <c r="BF197" s="164">
        <f t="shared" si="58"/>
        <v>3.5166802672397342E-4</v>
      </c>
      <c r="BG197" s="164">
        <f t="shared" si="58"/>
        <v>5.7521907716932461E-4</v>
      </c>
      <c r="BH197" s="165">
        <f t="shared" si="58"/>
        <v>7.5170674857354916E-4</v>
      </c>
    </row>
    <row r="198" spans="2:60" x14ac:dyDescent="0.2">
      <c r="B198" s="104">
        <v>300541</v>
      </c>
      <c r="C198" s="105" t="s">
        <v>230</v>
      </c>
      <c r="D198" s="105" t="s">
        <v>73</v>
      </c>
      <c r="E198" s="23"/>
      <c r="F198" s="23"/>
      <c r="G198" s="23"/>
      <c r="H198" s="95">
        <f>P_EX_ref!L181</f>
        <v>1.6407545677174959</v>
      </c>
      <c r="I198" s="89">
        <f>P_EX_ref!M181</f>
        <v>1.6358359063675536</v>
      </c>
      <c r="J198" s="89">
        <f>P_EX_ref!N181</f>
        <v>1.58036189884236</v>
      </c>
      <c r="K198" s="89">
        <f>P_EX_ref!O181</f>
        <v>1.5269451866676615</v>
      </c>
      <c r="L198" s="177"/>
      <c r="M198" s="163">
        <f t="shared" si="57"/>
        <v>8.5690093005793882E-4</v>
      </c>
      <c r="N198" s="164">
        <f t="shared" si="56"/>
        <v>8.2365504697918808E-4</v>
      </c>
      <c r="O198" s="164">
        <f t="shared" si="56"/>
        <v>6.0498142165839167E-4</v>
      </c>
      <c r="P198" s="164">
        <f t="shared" si="56"/>
        <v>4.1580766442155719E-4</v>
      </c>
      <c r="Q198" s="164">
        <f t="shared" si="56"/>
        <v>3.2449854892358003E-4</v>
      </c>
      <c r="R198" s="164">
        <f t="shared" si="56"/>
        <v>2.8703839897569204E-4</v>
      </c>
      <c r="S198" s="164">
        <f t="shared" si="56"/>
        <v>2.6549881275565642E-4</v>
      </c>
      <c r="T198" s="164">
        <f t="shared" si="56"/>
        <v>2.5285601214824425E-4</v>
      </c>
      <c r="U198" s="164">
        <f t="shared" si="56"/>
        <v>2.8329238398090321E-4</v>
      </c>
      <c r="V198" s="164">
        <f t="shared" si="56"/>
        <v>3.7787926259932056E-4</v>
      </c>
      <c r="W198" s="164">
        <f t="shared" si="56"/>
        <v>6.1809247414015259E-4</v>
      </c>
      <c r="X198" s="165">
        <f t="shared" si="56"/>
        <v>8.0773448325133571E-4</v>
      </c>
      <c r="Y198" s="163">
        <f t="shared" si="54"/>
        <v>8.5433210863373945E-4</v>
      </c>
      <c r="Z198" s="164">
        <f t="shared" si="54"/>
        <v>8.2118589021133747E-4</v>
      </c>
      <c r="AA198" s="164">
        <f t="shared" si="54"/>
        <v>6.0316780565835594E-4</v>
      </c>
      <c r="AB198" s="164">
        <f t="shared" si="54"/>
        <v>4.1456115435342108E-4</v>
      </c>
      <c r="AC198" s="164">
        <f t="shared" si="54"/>
        <v>3.2352576572851441E-4</v>
      </c>
      <c r="AD198" s="164">
        <f t="shared" si="54"/>
        <v>2.86177913984963E-4</v>
      </c>
      <c r="AE198" s="164">
        <f t="shared" si="54"/>
        <v>2.6470289923242091E-4</v>
      </c>
      <c r="AF198" s="164">
        <f t="shared" si="54"/>
        <v>2.5209799926897232E-4</v>
      </c>
      <c r="AG198" s="164">
        <f t="shared" si="54"/>
        <v>2.8244312881060786E-4</v>
      </c>
      <c r="AH198" s="164">
        <f t="shared" si="54"/>
        <v>3.7674645446307526E-4</v>
      </c>
      <c r="AI198" s="164">
        <f t="shared" si="54"/>
        <v>6.1623955376859899E-4</v>
      </c>
      <c r="AJ198" s="165">
        <f t="shared" si="54"/>
        <v>8.053130532203282E-4</v>
      </c>
      <c r="AK198" s="163">
        <f t="shared" si="55"/>
        <v>8.231051556470626E-4</v>
      </c>
      <c r="AL198" s="164">
        <f t="shared" si="55"/>
        <v>7.9117047474490875E-4</v>
      </c>
      <c r="AM198" s="164">
        <f t="shared" si="55"/>
        <v>5.8112123557158728E-4</v>
      </c>
      <c r="AN198" s="164">
        <f t="shared" si="55"/>
        <v>3.994084033959517E-4</v>
      </c>
      <c r="AO198" s="164">
        <f t="shared" si="55"/>
        <v>3.1170047697454335E-4</v>
      </c>
      <c r="AP198" s="164">
        <f t="shared" si="55"/>
        <v>2.7571773792986302E-4</v>
      </c>
      <c r="AQ198" s="164">
        <f t="shared" si="55"/>
        <v>2.5502766297917184E-4</v>
      </c>
      <c r="AR198" s="164">
        <f t="shared" si="55"/>
        <v>2.4288348855159222E-4</v>
      </c>
      <c r="AS198" s="164">
        <f t="shared" si="55"/>
        <v>2.7211946402539501E-4</v>
      </c>
      <c r="AT198" s="164">
        <f t="shared" si="55"/>
        <v>3.629758801132128E-4</v>
      </c>
      <c r="AU198" s="164">
        <f t="shared" si="55"/>
        <v>5.9371519423722546E-4</v>
      </c>
      <c r="AV198" s="165">
        <f t="shared" si="55"/>
        <v>7.7587781065091967E-4</v>
      </c>
      <c r="AW198" s="163">
        <f t="shared" si="58"/>
        <v>7.9746281153019989E-4</v>
      </c>
      <c r="AX198" s="164">
        <f t="shared" si="58"/>
        <v>7.6652299753094072E-4</v>
      </c>
      <c r="AY198" s="164">
        <f t="shared" si="58"/>
        <v>5.6301746038088431E-4</v>
      </c>
      <c r="AZ198" s="164">
        <f t="shared" si="58"/>
        <v>3.8696556100481836E-4</v>
      </c>
      <c r="BA198" s="164">
        <f t="shared" si="58"/>
        <v>3.0199001551389537E-4</v>
      </c>
      <c r="BB198" s="164">
        <f t="shared" si="58"/>
        <v>2.6712825326120904E-4</v>
      </c>
      <c r="BC198" s="164">
        <f t="shared" si="58"/>
        <v>2.4708273996591437E-4</v>
      </c>
      <c r="BD198" s="164">
        <f t="shared" si="58"/>
        <v>2.3531689520563278E-4</v>
      </c>
      <c r="BE198" s="164">
        <f t="shared" si="58"/>
        <v>2.6364207703594037E-4</v>
      </c>
      <c r="BF198" s="164">
        <f t="shared" si="58"/>
        <v>3.5166802672397342E-4</v>
      </c>
      <c r="BG198" s="164">
        <f t="shared" si="58"/>
        <v>5.7521907716932461E-4</v>
      </c>
      <c r="BH198" s="165">
        <f t="shared" si="58"/>
        <v>7.5170674857354916E-4</v>
      </c>
    </row>
    <row r="199" spans="2:60" x14ac:dyDescent="0.2">
      <c r="B199" s="104">
        <v>300542</v>
      </c>
      <c r="C199" s="105" t="s">
        <v>231</v>
      </c>
      <c r="D199" s="105" t="s">
        <v>73</v>
      </c>
      <c r="E199" s="23"/>
      <c r="F199" s="23"/>
      <c r="G199" s="23"/>
      <c r="H199" s="95">
        <f>P_EX_ref!L182</f>
        <v>1.6407545677174959</v>
      </c>
      <c r="I199" s="89">
        <f>P_EX_ref!M182</f>
        <v>1.6358359063675536</v>
      </c>
      <c r="J199" s="89">
        <f>P_EX_ref!N182</f>
        <v>1.58036189884236</v>
      </c>
      <c r="K199" s="89">
        <f>P_EX_ref!O182</f>
        <v>1.5269451866676615</v>
      </c>
      <c r="L199" s="177"/>
      <c r="M199" s="163">
        <f t="shared" si="57"/>
        <v>8.5690093005793882E-4</v>
      </c>
      <c r="N199" s="164">
        <f t="shared" si="56"/>
        <v>8.2365504697918808E-4</v>
      </c>
      <c r="O199" s="164">
        <f t="shared" si="56"/>
        <v>6.0498142165839167E-4</v>
      </c>
      <c r="P199" s="164">
        <f t="shared" si="56"/>
        <v>4.1580766442155719E-4</v>
      </c>
      <c r="Q199" s="164">
        <f t="shared" si="56"/>
        <v>3.2449854892358003E-4</v>
      </c>
      <c r="R199" s="164">
        <f t="shared" si="56"/>
        <v>2.8703839897569204E-4</v>
      </c>
      <c r="S199" s="164">
        <f t="shared" si="56"/>
        <v>2.6549881275565642E-4</v>
      </c>
      <c r="T199" s="164">
        <f t="shared" si="56"/>
        <v>2.5285601214824425E-4</v>
      </c>
      <c r="U199" s="164">
        <f t="shared" si="56"/>
        <v>2.8329238398090321E-4</v>
      </c>
      <c r="V199" s="164">
        <f t="shared" si="56"/>
        <v>3.7787926259932056E-4</v>
      </c>
      <c r="W199" s="164">
        <f t="shared" si="56"/>
        <v>6.1809247414015259E-4</v>
      </c>
      <c r="X199" s="165">
        <f t="shared" si="56"/>
        <v>8.0773448325133571E-4</v>
      </c>
      <c r="Y199" s="163">
        <f t="shared" si="54"/>
        <v>8.5433210863373945E-4</v>
      </c>
      <c r="Z199" s="164">
        <f t="shared" si="54"/>
        <v>8.2118589021133747E-4</v>
      </c>
      <c r="AA199" s="164">
        <f t="shared" si="54"/>
        <v>6.0316780565835594E-4</v>
      </c>
      <c r="AB199" s="164">
        <f t="shared" si="54"/>
        <v>4.1456115435342108E-4</v>
      </c>
      <c r="AC199" s="164">
        <f t="shared" si="54"/>
        <v>3.2352576572851441E-4</v>
      </c>
      <c r="AD199" s="164">
        <f t="shared" si="54"/>
        <v>2.86177913984963E-4</v>
      </c>
      <c r="AE199" s="164">
        <f t="shared" si="54"/>
        <v>2.6470289923242091E-4</v>
      </c>
      <c r="AF199" s="164">
        <f t="shared" si="54"/>
        <v>2.5209799926897232E-4</v>
      </c>
      <c r="AG199" s="164">
        <f t="shared" si="54"/>
        <v>2.8244312881060786E-4</v>
      </c>
      <c r="AH199" s="164">
        <f t="shared" si="54"/>
        <v>3.7674645446307526E-4</v>
      </c>
      <c r="AI199" s="164">
        <f t="shared" si="54"/>
        <v>6.1623955376859899E-4</v>
      </c>
      <c r="AJ199" s="165">
        <f t="shared" si="54"/>
        <v>8.053130532203282E-4</v>
      </c>
      <c r="AK199" s="163">
        <f t="shared" si="55"/>
        <v>8.231051556470626E-4</v>
      </c>
      <c r="AL199" s="164">
        <f t="shared" si="55"/>
        <v>7.9117047474490875E-4</v>
      </c>
      <c r="AM199" s="164">
        <f t="shared" si="55"/>
        <v>5.8112123557158728E-4</v>
      </c>
      <c r="AN199" s="164">
        <f t="shared" si="55"/>
        <v>3.994084033959517E-4</v>
      </c>
      <c r="AO199" s="164">
        <f t="shared" si="55"/>
        <v>3.1170047697454335E-4</v>
      </c>
      <c r="AP199" s="164">
        <f t="shared" si="55"/>
        <v>2.7571773792986302E-4</v>
      </c>
      <c r="AQ199" s="164">
        <f t="shared" si="55"/>
        <v>2.5502766297917184E-4</v>
      </c>
      <c r="AR199" s="164">
        <f t="shared" si="55"/>
        <v>2.4288348855159222E-4</v>
      </c>
      <c r="AS199" s="164">
        <f t="shared" si="55"/>
        <v>2.7211946402539501E-4</v>
      </c>
      <c r="AT199" s="164">
        <f t="shared" si="55"/>
        <v>3.629758801132128E-4</v>
      </c>
      <c r="AU199" s="164">
        <f t="shared" si="55"/>
        <v>5.9371519423722546E-4</v>
      </c>
      <c r="AV199" s="165">
        <f t="shared" si="55"/>
        <v>7.7587781065091967E-4</v>
      </c>
      <c r="AW199" s="163">
        <f t="shared" si="58"/>
        <v>7.9746281153019989E-4</v>
      </c>
      <c r="AX199" s="164">
        <f t="shared" si="58"/>
        <v>7.6652299753094072E-4</v>
      </c>
      <c r="AY199" s="164">
        <f t="shared" si="58"/>
        <v>5.6301746038088431E-4</v>
      </c>
      <c r="AZ199" s="164">
        <f t="shared" si="58"/>
        <v>3.8696556100481836E-4</v>
      </c>
      <c r="BA199" s="164">
        <f t="shared" si="58"/>
        <v>3.0199001551389537E-4</v>
      </c>
      <c r="BB199" s="164">
        <f t="shared" si="58"/>
        <v>2.6712825326120904E-4</v>
      </c>
      <c r="BC199" s="164">
        <f t="shared" si="58"/>
        <v>2.4708273996591437E-4</v>
      </c>
      <c r="BD199" s="164">
        <f t="shared" si="58"/>
        <v>2.3531689520563278E-4</v>
      </c>
      <c r="BE199" s="164">
        <f t="shared" si="58"/>
        <v>2.6364207703594037E-4</v>
      </c>
      <c r="BF199" s="164">
        <f t="shared" si="58"/>
        <v>3.5166802672397342E-4</v>
      </c>
      <c r="BG199" s="164">
        <f t="shared" si="58"/>
        <v>5.7521907716932461E-4</v>
      </c>
      <c r="BH199" s="165">
        <f t="shared" si="58"/>
        <v>7.5170674857354916E-4</v>
      </c>
    </row>
    <row r="200" spans="2:60" x14ac:dyDescent="0.2">
      <c r="B200" s="104">
        <v>300546</v>
      </c>
      <c r="C200" s="105" t="s">
        <v>232</v>
      </c>
      <c r="D200" s="105" t="s">
        <v>73</v>
      </c>
      <c r="E200" s="23"/>
      <c r="F200" s="23"/>
      <c r="G200" s="23"/>
      <c r="H200" s="95">
        <f>P_EX_ref!L183</f>
        <v>1.6407545677174959</v>
      </c>
      <c r="I200" s="89">
        <f>P_EX_ref!M183</f>
        <v>1.6358359063675536</v>
      </c>
      <c r="J200" s="89">
        <f>P_EX_ref!N183</f>
        <v>1.58036189884236</v>
      </c>
      <c r="K200" s="89">
        <f>P_EX_ref!O183</f>
        <v>1.5269451866676615</v>
      </c>
      <c r="L200" s="177"/>
      <c r="M200" s="163">
        <f t="shared" si="57"/>
        <v>8.5690093005793882E-4</v>
      </c>
      <c r="N200" s="164">
        <f t="shared" si="56"/>
        <v>8.2365504697918808E-4</v>
      </c>
      <c r="O200" s="164">
        <f t="shared" si="56"/>
        <v>6.0498142165839167E-4</v>
      </c>
      <c r="P200" s="164">
        <f t="shared" si="56"/>
        <v>4.1580766442155719E-4</v>
      </c>
      <c r="Q200" s="164">
        <f t="shared" si="56"/>
        <v>3.2449854892358003E-4</v>
      </c>
      <c r="R200" s="164">
        <f t="shared" si="56"/>
        <v>2.8703839897569204E-4</v>
      </c>
      <c r="S200" s="164">
        <f t="shared" si="56"/>
        <v>2.6549881275565642E-4</v>
      </c>
      <c r="T200" s="164">
        <f t="shared" si="56"/>
        <v>2.5285601214824425E-4</v>
      </c>
      <c r="U200" s="164">
        <f t="shared" si="56"/>
        <v>2.8329238398090321E-4</v>
      </c>
      <c r="V200" s="164">
        <f t="shared" si="56"/>
        <v>3.7787926259932056E-4</v>
      </c>
      <c r="W200" s="164">
        <f t="shared" si="56"/>
        <v>6.1809247414015259E-4</v>
      </c>
      <c r="X200" s="165">
        <f t="shared" si="56"/>
        <v>8.0773448325133571E-4</v>
      </c>
      <c r="Y200" s="163">
        <f t="shared" si="54"/>
        <v>8.5433210863373945E-4</v>
      </c>
      <c r="Z200" s="164">
        <f t="shared" si="54"/>
        <v>8.2118589021133747E-4</v>
      </c>
      <c r="AA200" s="164">
        <f t="shared" si="54"/>
        <v>6.0316780565835594E-4</v>
      </c>
      <c r="AB200" s="164">
        <f t="shared" ref="Z200:AJ223" si="59">$I200*AB$34*AB$35*AB$36</f>
        <v>4.1456115435342108E-4</v>
      </c>
      <c r="AC200" s="164">
        <f t="shared" si="59"/>
        <v>3.2352576572851441E-4</v>
      </c>
      <c r="AD200" s="164">
        <f t="shared" si="59"/>
        <v>2.86177913984963E-4</v>
      </c>
      <c r="AE200" s="164">
        <f t="shared" si="59"/>
        <v>2.6470289923242091E-4</v>
      </c>
      <c r="AF200" s="164">
        <f t="shared" si="59"/>
        <v>2.5209799926897232E-4</v>
      </c>
      <c r="AG200" s="164">
        <f t="shared" si="59"/>
        <v>2.8244312881060786E-4</v>
      </c>
      <c r="AH200" s="164">
        <f t="shared" si="59"/>
        <v>3.7674645446307526E-4</v>
      </c>
      <c r="AI200" s="164">
        <f t="shared" si="59"/>
        <v>6.1623955376859899E-4</v>
      </c>
      <c r="AJ200" s="165">
        <f t="shared" si="59"/>
        <v>8.053130532203282E-4</v>
      </c>
      <c r="AK200" s="163">
        <f t="shared" si="55"/>
        <v>8.231051556470626E-4</v>
      </c>
      <c r="AL200" s="164">
        <f t="shared" si="55"/>
        <v>7.9117047474490875E-4</v>
      </c>
      <c r="AM200" s="164">
        <f t="shared" si="55"/>
        <v>5.8112123557158728E-4</v>
      </c>
      <c r="AN200" s="164">
        <f t="shared" ref="AL200:AV223" si="60">$J200*AN$34*AN$35*AN$36</f>
        <v>3.994084033959517E-4</v>
      </c>
      <c r="AO200" s="164">
        <f t="shared" si="60"/>
        <v>3.1170047697454335E-4</v>
      </c>
      <c r="AP200" s="164">
        <f t="shared" si="60"/>
        <v>2.7571773792986302E-4</v>
      </c>
      <c r="AQ200" s="164">
        <f t="shared" si="60"/>
        <v>2.5502766297917184E-4</v>
      </c>
      <c r="AR200" s="164">
        <f t="shared" si="60"/>
        <v>2.4288348855159222E-4</v>
      </c>
      <c r="AS200" s="164">
        <f t="shared" si="60"/>
        <v>2.7211946402539501E-4</v>
      </c>
      <c r="AT200" s="164">
        <f t="shared" si="60"/>
        <v>3.629758801132128E-4</v>
      </c>
      <c r="AU200" s="164">
        <f t="shared" si="60"/>
        <v>5.9371519423722546E-4</v>
      </c>
      <c r="AV200" s="165">
        <f t="shared" si="60"/>
        <v>7.7587781065091967E-4</v>
      </c>
      <c r="AW200" s="163">
        <f t="shared" si="58"/>
        <v>7.9746281153019989E-4</v>
      </c>
      <c r="AX200" s="164">
        <f t="shared" si="58"/>
        <v>7.6652299753094072E-4</v>
      </c>
      <c r="AY200" s="164">
        <f t="shared" si="58"/>
        <v>5.6301746038088431E-4</v>
      </c>
      <c r="AZ200" s="164">
        <f t="shared" si="58"/>
        <v>3.8696556100481836E-4</v>
      </c>
      <c r="BA200" s="164">
        <f t="shared" si="58"/>
        <v>3.0199001551389537E-4</v>
      </c>
      <c r="BB200" s="164">
        <f t="shared" si="58"/>
        <v>2.6712825326120904E-4</v>
      </c>
      <c r="BC200" s="164">
        <f t="shared" si="58"/>
        <v>2.4708273996591437E-4</v>
      </c>
      <c r="BD200" s="164">
        <f t="shared" si="58"/>
        <v>2.3531689520563278E-4</v>
      </c>
      <c r="BE200" s="164">
        <f t="shared" si="58"/>
        <v>2.6364207703594037E-4</v>
      </c>
      <c r="BF200" s="164">
        <f t="shared" si="58"/>
        <v>3.5166802672397342E-4</v>
      </c>
      <c r="BG200" s="164">
        <f t="shared" si="58"/>
        <v>5.7521907716932461E-4</v>
      </c>
      <c r="BH200" s="165">
        <f t="shared" si="58"/>
        <v>7.5170674857354916E-4</v>
      </c>
    </row>
    <row r="201" spans="2:60" x14ac:dyDescent="0.2">
      <c r="B201" s="104">
        <v>300549</v>
      </c>
      <c r="C201" s="105" t="s">
        <v>233</v>
      </c>
      <c r="D201" s="105" t="s">
        <v>73</v>
      </c>
      <c r="E201" s="23"/>
      <c r="F201" s="23"/>
      <c r="G201" s="23"/>
      <c r="H201" s="95">
        <f>P_EX_ref!L184</f>
        <v>1.6407545677174959</v>
      </c>
      <c r="I201" s="89">
        <f>P_EX_ref!M184</f>
        <v>1.6358359063675536</v>
      </c>
      <c r="J201" s="89">
        <f>P_EX_ref!N184</f>
        <v>1.58036189884236</v>
      </c>
      <c r="K201" s="89">
        <f>P_EX_ref!O184</f>
        <v>1.5269451866676615</v>
      </c>
      <c r="L201" s="177"/>
      <c r="M201" s="163">
        <f t="shared" si="57"/>
        <v>8.5690093005793882E-4</v>
      </c>
      <c r="N201" s="164">
        <f t="shared" si="56"/>
        <v>8.2365504697918808E-4</v>
      </c>
      <c r="O201" s="164">
        <f t="shared" si="56"/>
        <v>6.0498142165839167E-4</v>
      </c>
      <c r="P201" s="164">
        <f t="shared" si="56"/>
        <v>4.1580766442155719E-4</v>
      </c>
      <c r="Q201" s="164">
        <f t="shared" si="56"/>
        <v>3.2449854892358003E-4</v>
      </c>
      <c r="R201" s="164">
        <f t="shared" si="56"/>
        <v>2.8703839897569204E-4</v>
      </c>
      <c r="S201" s="164">
        <f t="shared" si="56"/>
        <v>2.6549881275565642E-4</v>
      </c>
      <c r="T201" s="164">
        <f t="shared" si="56"/>
        <v>2.5285601214824425E-4</v>
      </c>
      <c r="U201" s="164">
        <f t="shared" si="56"/>
        <v>2.8329238398090321E-4</v>
      </c>
      <c r="V201" s="164">
        <f t="shared" si="56"/>
        <v>3.7787926259932056E-4</v>
      </c>
      <c r="W201" s="164">
        <f t="shared" si="56"/>
        <v>6.1809247414015259E-4</v>
      </c>
      <c r="X201" s="165">
        <f t="shared" si="56"/>
        <v>8.0773448325133571E-4</v>
      </c>
      <c r="Y201" s="163">
        <f t="shared" ref="Y201:AJ228" si="61">$I201*Y$34*Y$35*Y$36</f>
        <v>8.5433210863373945E-4</v>
      </c>
      <c r="Z201" s="164">
        <f t="shared" si="59"/>
        <v>8.2118589021133747E-4</v>
      </c>
      <c r="AA201" s="164">
        <f t="shared" si="59"/>
        <v>6.0316780565835594E-4</v>
      </c>
      <c r="AB201" s="164">
        <f t="shared" si="59"/>
        <v>4.1456115435342108E-4</v>
      </c>
      <c r="AC201" s="164">
        <f t="shared" si="59"/>
        <v>3.2352576572851441E-4</v>
      </c>
      <c r="AD201" s="164">
        <f t="shared" si="59"/>
        <v>2.86177913984963E-4</v>
      </c>
      <c r="AE201" s="164">
        <f t="shared" si="59"/>
        <v>2.6470289923242091E-4</v>
      </c>
      <c r="AF201" s="164">
        <f t="shared" si="59"/>
        <v>2.5209799926897232E-4</v>
      </c>
      <c r="AG201" s="164">
        <f t="shared" si="59"/>
        <v>2.8244312881060786E-4</v>
      </c>
      <c r="AH201" s="164">
        <f t="shared" si="59"/>
        <v>3.7674645446307526E-4</v>
      </c>
      <c r="AI201" s="164">
        <f t="shared" si="59"/>
        <v>6.1623955376859899E-4</v>
      </c>
      <c r="AJ201" s="165">
        <f t="shared" si="59"/>
        <v>8.053130532203282E-4</v>
      </c>
      <c r="AK201" s="163">
        <f t="shared" ref="AK201:AV228" si="62">$J201*AK$34*AK$35*AK$36</f>
        <v>8.231051556470626E-4</v>
      </c>
      <c r="AL201" s="164">
        <f t="shared" si="60"/>
        <v>7.9117047474490875E-4</v>
      </c>
      <c r="AM201" s="164">
        <f t="shared" si="60"/>
        <v>5.8112123557158728E-4</v>
      </c>
      <c r="AN201" s="164">
        <f t="shared" si="60"/>
        <v>3.994084033959517E-4</v>
      </c>
      <c r="AO201" s="164">
        <f t="shared" si="60"/>
        <v>3.1170047697454335E-4</v>
      </c>
      <c r="AP201" s="164">
        <f t="shared" si="60"/>
        <v>2.7571773792986302E-4</v>
      </c>
      <c r="AQ201" s="164">
        <f t="shared" si="60"/>
        <v>2.5502766297917184E-4</v>
      </c>
      <c r="AR201" s="164">
        <f t="shared" si="60"/>
        <v>2.4288348855159222E-4</v>
      </c>
      <c r="AS201" s="164">
        <f t="shared" si="60"/>
        <v>2.7211946402539501E-4</v>
      </c>
      <c r="AT201" s="164">
        <f t="shared" si="60"/>
        <v>3.629758801132128E-4</v>
      </c>
      <c r="AU201" s="164">
        <f t="shared" si="60"/>
        <v>5.9371519423722546E-4</v>
      </c>
      <c r="AV201" s="165">
        <f t="shared" si="60"/>
        <v>7.7587781065091967E-4</v>
      </c>
      <c r="AW201" s="163">
        <f t="shared" si="58"/>
        <v>7.9746281153019989E-4</v>
      </c>
      <c r="AX201" s="164">
        <f t="shared" si="58"/>
        <v>7.6652299753094072E-4</v>
      </c>
      <c r="AY201" s="164">
        <f t="shared" si="58"/>
        <v>5.6301746038088431E-4</v>
      </c>
      <c r="AZ201" s="164">
        <f t="shared" si="58"/>
        <v>3.8696556100481836E-4</v>
      </c>
      <c r="BA201" s="164">
        <f t="shared" si="58"/>
        <v>3.0199001551389537E-4</v>
      </c>
      <c r="BB201" s="164">
        <f t="shared" si="58"/>
        <v>2.6712825326120904E-4</v>
      </c>
      <c r="BC201" s="164">
        <f t="shared" si="58"/>
        <v>2.4708273996591437E-4</v>
      </c>
      <c r="BD201" s="164">
        <f t="shared" si="58"/>
        <v>2.3531689520563278E-4</v>
      </c>
      <c r="BE201" s="164">
        <f t="shared" si="58"/>
        <v>2.6364207703594037E-4</v>
      </c>
      <c r="BF201" s="164">
        <f t="shared" si="58"/>
        <v>3.5166802672397342E-4</v>
      </c>
      <c r="BG201" s="164">
        <f t="shared" si="58"/>
        <v>5.7521907716932461E-4</v>
      </c>
      <c r="BH201" s="165">
        <f t="shared" si="58"/>
        <v>7.5170674857354916E-4</v>
      </c>
    </row>
    <row r="202" spans="2:60" x14ac:dyDescent="0.2">
      <c r="B202" s="104">
        <v>300552</v>
      </c>
      <c r="C202" s="105" t="s">
        <v>234</v>
      </c>
      <c r="D202" s="105" t="s">
        <v>73</v>
      </c>
      <c r="E202" s="23"/>
      <c r="F202" s="23"/>
      <c r="G202" s="23"/>
      <c r="H202" s="95">
        <f>P_EX_ref!L185</f>
        <v>1.6407545677174959</v>
      </c>
      <c r="I202" s="89">
        <f>P_EX_ref!M185</f>
        <v>1.6358359063675536</v>
      </c>
      <c r="J202" s="89">
        <f>P_EX_ref!N185</f>
        <v>1.58036189884236</v>
      </c>
      <c r="K202" s="89">
        <f>P_EX_ref!O185</f>
        <v>1.5269451866676615</v>
      </c>
      <c r="L202" s="177"/>
      <c r="M202" s="163">
        <f t="shared" si="57"/>
        <v>8.5690093005793882E-4</v>
      </c>
      <c r="N202" s="164">
        <f t="shared" si="56"/>
        <v>8.2365504697918808E-4</v>
      </c>
      <c r="O202" s="164">
        <f t="shared" si="56"/>
        <v>6.0498142165839167E-4</v>
      </c>
      <c r="P202" s="164">
        <f t="shared" si="56"/>
        <v>4.1580766442155719E-4</v>
      </c>
      <c r="Q202" s="164">
        <f t="shared" si="56"/>
        <v>3.2449854892358003E-4</v>
      </c>
      <c r="R202" s="164">
        <f t="shared" si="56"/>
        <v>2.8703839897569204E-4</v>
      </c>
      <c r="S202" s="164">
        <f t="shared" si="56"/>
        <v>2.6549881275565642E-4</v>
      </c>
      <c r="T202" s="164">
        <f t="shared" si="56"/>
        <v>2.5285601214824425E-4</v>
      </c>
      <c r="U202" s="164">
        <f t="shared" si="56"/>
        <v>2.8329238398090321E-4</v>
      </c>
      <c r="V202" s="164">
        <f t="shared" si="56"/>
        <v>3.7787926259932056E-4</v>
      </c>
      <c r="W202" s="164">
        <f t="shared" si="56"/>
        <v>6.1809247414015259E-4</v>
      </c>
      <c r="X202" s="165">
        <f t="shared" si="56"/>
        <v>8.0773448325133571E-4</v>
      </c>
      <c r="Y202" s="163">
        <f t="shared" si="61"/>
        <v>8.5433210863373945E-4</v>
      </c>
      <c r="Z202" s="164">
        <f t="shared" si="59"/>
        <v>8.2118589021133747E-4</v>
      </c>
      <c r="AA202" s="164">
        <f t="shared" si="59"/>
        <v>6.0316780565835594E-4</v>
      </c>
      <c r="AB202" s="164">
        <f t="shared" si="59"/>
        <v>4.1456115435342108E-4</v>
      </c>
      <c r="AC202" s="164">
        <f t="shared" si="59"/>
        <v>3.2352576572851441E-4</v>
      </c>
      <c r="AD202" s="164">
        <f t="shared" si="59"/>
        <v>2.86177913984963E-4</v>
      </c>
      <c r="AE202" s="164">
        <f t="shared" si="59"/>
        <v>2.6470289923242091E-4</v>
      </c>
      <c r="AF202" s="164">
        <f t="shared" si="59"/>
        <v>2.5209799926897232E-4</v>
      </c>
      <c r="AG202" s="164">
        <f t="shared" si="59"/>
        <v>2.8244312881060786E-4</v>
      </c>
      <c r="AH202" s="164">
        <f t="shared" si="59"/>
        <v>3.7674645446307526E-4</v>
      </c>
      <c r="AI202" s="164">
        <f t="shared" si="59"/>
        <v>6.1623955376859899E-4</v>
      </c>
      <c r="AJ202" s="165">
        <f t="shared" si="59"/>
        <v>8.053130532203282E-4</v>
      </c>
      <c r="AK202" s="163">
        <f t="shared" si="62"/>
        <v>8.231051556470626E-4</v>
      </c>
      <c r="AL202" s="164">
        <f t="shared" si="60"/>
        <v>7.9117047474490875E-4</v>
      </c>
      <c r="AM202" s="164">
        <f t="shared" si="60"/>
        <v>5.8112123557158728E-4</v>
      </c>
      <c r="AN202" s="164">
        <f t="shared" si="60"/>
        <v>3.994084033959517E-4</v>
      </c>
      <c r="AO202" s="164">
        <f t="shared" si="60"/>
        <v>3.1170047697454335E-4</v>
      </c>
      <c r="AP202" s="164">
        <f t="shared" si="60"/>
        <v>2.7571773792986302E-4</v>
      </c>
      <c r="AQ202" s="164">
        <f t="shared" si="60"/>
        <v>2.5502766297917184E-4</v>
      </c>
      <c r="AR202" s="164">
        <f t="shared" si="60"/>
        <v>2.4288348855159222E-4</v>
      </c>
      <c r="AS202" s="164">
        <f t="shared" si="60"/>
        <v>2.7211946402539501E-4</v>
      </c>
      <c r="AT202" s="164">
        <f t="shared" si="60"/>
        <v>3.629758801132128E-4</v>
      </c>
      <c r="AU202" s="164">
        <f t="shared" si="60"/>
        <v>5.9371519423722546E-4</v>
      </c>
      <c r="AV202" s="165">
        <f t="shared" si="60"/>
        <v>7.7587781065091967E-4</v>
      </c>
      <c r="AW202" s="163">
        <f t="shared" si="58"/>
        <v>7.9746281153019989E-4</v>
      </c>
      <c r="AX202" s="164">
        <f t="shared" si="58"/>
        <v>7.6652299753094072E-4</v>
      </c>
      <c r="AY202" s="164">
        <f t="shared" si="58"/>
        <v>5.6301746038088431E-4</v>
      </c>
      <c r="AZ202" s="164">
        <f t="shared" si="58"/>
        <v>3.8696556100481836E-4</v>
      </c>
      <c r="BA202" s="164">
        <f t="shared" si="58"/>
        <v>3.0199001551389537E-4</v>
      </c>
      <c r="BB202" s="164">
        <f t="shared" si="58"/>
        <v>2.6712825326120904E-4</v>
      </c>
      <c r="BC202" s="164">
        <f t="shared" si="58"/>
        <v>2.4708273996591437E-4</v>
      </c>
      <c r="BD202" s="164">
        <f t="shared" si="58"/>
        <v>2.3531689520563278E-4</v>
      </c>
      <c r="BE202" s="164">
        <f t="shared" si="58"/>
        <v>2.6364207703594037E-4</v>
      </c>
      <c r="BF202" s="164">
        <f t="shared" si="58"/>
        <v>3.5166802672397342E-4</v>
      </c>
      <c r="BG202" s="164">
        <f t="shared" si="58"/>
        <v>5.7521907716932461E-4</v>
      </c>
      <c r="BH202" s="165">
        <f t="shared" si="58"/>
        <v>7.5170674857354916E-4</v>
      </c>
    </row>
    <row r="203" spans="2:60" x14ac:dyDescent="0.2">
      <c r="B203" s="104">
        <v>300555</v>
      </c>
      <c r="C203" s="105" t="s">
        <v>235</v>
      </c>
      <c r="D203" s="105" t="s">
        <v>75</v>
      </c>
      <c r="E203" s="23"/>
      <c r="F203" s="23"/>
      <c r="G203" s="23"/>
      <c r="H203" s="95">
        <f>P_EX_ref!L186</f>
        <v>1.6407545677174959</v>
      </c>
      <c r="I203" s="89">
        <f>P_EX_ref!M186</f>
        <v>1.6358359063675536</v>
      </c>
      <c r="J203" s="89">
        <f>P_EX_ref!N186</f>
        <v>1.58036189884236</v>
      </c>
      <c r="K203" s="89">
        <f>P_EX_ref!O186</f>
        <v>1.5269451866676615</v>
      </c>
      <c r="L203" s="177"/>
      <c r="M203" s="163">
        <f t="shared" si="57"/>
        <v>8.5690093005793882E-4</v>
      </c>
      <c r="N203" s="164">
        <f t="shared" si="56"/>
        <v>8.2365504697918808E-4</v>
      </c>
      <c r="O203" s="164">
        <f t="shared" si="56"/>
        <v>6.0498142165839167E-4</v>
      </c>
      <c r="P203" s="164">
        <f t="shared" si="56"/>
        <v>4.1580766442155719E-4</v>
      </c>
      <c r="Q203" s="164">
        <f t="shared" si="56"/>
        <v>3.2449854892358003E-4</v>
      </c>
      <c r="R203" s="164">
        <f t="shared" si="56"/>
        <v>2.8703839897569204E-4</v>
      </c>
      <c r="S203" s="164">
        <f t="shared" si="56"/>
        <v>2.6549881275565642E-4</v>
      </c>
      <c r="T203" s="164">
        <f t="shared" si="56"/>
        <v>2.5285601214824425E-4</v>
      </c>
      <c r="U203" s="164">
        <f t="shared" si="56"/>
        <v>2.8329238398090321E-4</v>
      </c>
      <c r="V203" s="164">
        <f t="shared" si="56"/>
        <v>3.7787926259932056E-4</v>
      </c>
      <c r="W203" s="164">
        <f t="shared" si="56"/>
        <v>6.1809247414015259E-4</v>
      </c>
      <c r="X203" s="165">
        <f t="shared" si="56"/>
        <v>8.0773448325133571E-4</v>
      </c>
      <c r="Y203" s="163">
        <f t="shared" si="61"/>
        <v>8.5433210863373945E-4</v>
      </c>
      <c r="Z203" s="164">
        <f t="shared" si="59"/>
        <v>8.2118589021133747E-4</v>
      </c>
      <c r="AA203" s="164">
        <f t="shared" si="59"/>
        <v>6.0316780565835594E-4</v>
      </c>
      <c r="AB203" s="164">
        <f t="shared" si="59"/>
        <v>4.1456115435342108E-4</v>
      </c>
      <c r="AC203" s="164">
        <f t="shared" si="59"/>
        <v>3.2352576572851441E-4</v>
      </c>
      <c r="AD203" s="164">
        <f t="shared" si="59"/>
        <v>2.86177913984963E-4</v>
      </c>
      <c r="AE203" s="164">
        <f t="shared" si="59"/>
        <v>2.6470289923242091E-4</v>
      </c>
      <c r="AF203" s="164">
        <f t="shared" si="59"/>
        <v>2.5209799926897232E-4</v>
      </c>
      <c r="AG203" s="164">
        <f t="shared" si="59"/>
        <v>2.8244312881060786E-4</v>
      </c>
      <c r="AH203" s="164">
        <f t="shared" si="59"/>
        <v>3.7674645446307526E-4</v>
      </c>
      <c r="AI203" s="164">
        <f t="shared" si="59"/>
        <v>6.1623955376859899E-4</v>
      </c>
      <c r="AJ203" s="165">
        <f t="shared" si="59"/>
        <v>8.053130532203282E-4</v>
      </c>
      <c r="AK203" s="163">
        <f t="shared" si="62"/>
        <v>8.231051556470626E-4</v>
      </c>
      <c r="AL203" s="164">
        <f t="shared" si="60"/>
        <v>7.9117047474490875E-4</v>
      </c>
      <c r="AM203" s="164">
        <f t="shared" si="60"/>
        <v>5.8112123557158728E-4</v>
      </c>
      <c r="AN203" s="164">
        <f t="shared" si="60"/>
        <v>3.994084033959517E-4</v>
      </c>
      <c r="AO203" s="164">
        <f t="shared" si="60"/>
        <v>3.1170047697454335E-4</v>
      </c>
      <c r="AP203" s="164">
        <f t="shared" si="60"/>
        <v>2.7571773792986302E-4</v>
      </c>
      <c r="AQ203" s="164">
        <f t="shared" si="60"/>
        <v>2.5502766297917184E-4</v>
      </c>
      <c r="AR203" s="164">
        <f t="shared" si="60"/>
        <v>2.4288348855159222E-4</v>
      </c>
      <c r="AS203" s="164">
        <f t="shared" si="60"/>
        <v>2.7211946402539501E-4</v>
      </c>
      <c r="AT203" s="164">
        <f t="shared" si="60"/>
        <v>3.629758801132128E-4</v>
      </c>
      <c r="AU203" s="164">
        <f t="shared" si="60"/>
        <v>5.9371519423722546E-4</v>
      </c>
      <c r="AV203" s="165">
        <f t="shared" si="60"/>
        <v>7.7587781065091967E-4</v>
      </c>
      <c r="AW203" s="163">
        <f t="shared" si="58"/>
        <v>7.9746281153019989E-4</v>
      </c>
      <c r="AX203" s="164">
        <f t="shared" si="58"/>
        <v>7.6652299753094072E-4</v>
      </c>
      <c r="AY203" s="164">
        <f t="shared" si="58"/>
        <v>5.6301746038088431E-4</v>
      </c>
      <c r="AZ203" s="164">
        <f t="shared" si="58"/>
        <v>3.8696556100481836E-4</v>
      </c>
      <c r="BA203" s="164">
        <f t="shared" si="58"/>
        <v>3.0199001551389537E-4</v>
      </c>
      <c r="BB203" s="164">
        <f t="shared" si="58"/>
        <v>2.6712825326120904E-4</v>
      </c>
      <c r="BC203" s="164">
        <f t="shared" si="58"/>
        <v>2.4708273996591437E-4</v>
      </c>
      <c r="BD203" s="164">
        <f t="shared" si="58"/>
        <v>2.3531689520563278E-4</v>
      </c>
      <c r="BE203" s="164">
        <f t="shared" si="58"/>
        <v>2.6364207703594037E-4</v>
      </c>
      <c r="BF203" s="164">
        <f t="shared" si="58"/>
        <v>3.5166802672397342E-4</v>
      </c>
      <c r="BG203" s="164">
        <f t="shared" si="58"/>
        <v>5.7521907716932461E-4</v>
      </c>
      <c r="BH203" s="165">
        <f t="shared" si="58"/>
        <v>7.5170674857354916E-4</v>
      </c>
    </row>
    <row r="204" spans="2:60" x14ac:dyDescent="0.2">
      <c r="B204" s="104">
        <v>300556</v>
      </c>
      <c r="C204" s="105" t="s">
        <v>236</v>
      </c>
      <c r="D204" s="105" t="s">
        <v>73</v>
      </c>
      <c r="E204" s="23"/>
      <c r="F204" s="23"/>
      <c r="G204" s="23"/>
      <c r="H204" s="95">
        <f>P_EX_ref!L187</f>
        <v>1.6407545677174959</v>
      </c>
      <c r="I204" s="89">
        <f>P_EX_ref!M187</f>
        <v>1.6358359063675536</v>
      </c>
      <c r="J204" s="89">
        <f>P_EX_ref!N187</f>
        <v>1.58036189884236</v>
      </c>
      <c r="K204" s="89">
        <f>P_EX_ref!O187</f>
        <v>1.5269451866676615</v>
      </c>
      <c r="L204" s="177"/>
      <c r="M204" s="163">
        <f t="shared" si="57"/>
        <v>8.5690093005793882E-4</v>
      </c>
      <c r="N204" s="164">
        <f t="shared" si="56"/>
        <v>8.2365504697918808E-4</v>
      </c>
      <c r="O204" s="164">
        <f t="shared" si="56"/>
        <v>6.0498142165839167E-4</v>
      </c>
      <c r="P204" s="164">
        <f t="shared" si="56"/>
        <v>4.1580766442155719E-4</v>
      </c>
      <c r="Q204" s="164">
        <f t="shared" si="56"/>
        <v>3.2449854892358003E-4</v>
      </c>
      <c r="R204" s="164">
        <f t="shared" si="56"/>
        <v>2.8703839897569204E-4</v>
      </c>
      <c r="S204" s="164">
        <f t="shared" si="56"/>
        <v>2.6549881275565642E-4</v>
      </c>
      <c r="T204" s="164">
        <f t="shared" si="56"/>
        <v>2.5285601214824425E-4</v>
      </c>
      <c r="U204" s="164">
        <f t="shared" si="56"/>
        <v>2.8329238398090321E-4</v>
      </c>
      <c r="V204" s="164">
        <f t="shared" si="56"/>
        <v>3.7787926259932056E-4</v>
      </c>
      <c r="W204" s="164">
        <f t="shared" si="56"/>
        <v>6.1809247414015259E-4</v>
      </c>
      <c r="X204" s="165">
        <f t="shared" si="56"/>
        <v>8.0773448325133571E-4</v>
      </c>
      <c r="Y204" s="163">
        <f t="shared" si="61"/>
        <v>8.5433210863373945E-4</v>
      </c>
      <c r="Z204" s="164">
        <f t="shared" si="59"/>
        <v>8.2118589021133747E-4</v>
      </c>
      <c r="AA204" s="164">
        <f t="shared" si="59"/>
        <v>6.0316780565835594E-4</v>
      </c>
      <c r="AB204" s="164">
        <f t="shared" si="59"/>
        <v>4.1456115435342108E-4</v>
      </c>
      <c r="AC204" s="164">
        <f t="shared" si="59"/>
        <v>3.2352576572851441E-4</v>
      </c>
      <c r="AD204" s="164">
        <f t="shared" si="59"/>
        <v>2.86177913984963E-4</v>
      </c>
      <c r="AE204" s="164">
        <f t="shared" si="59"/>
        <v>2.6470289923242091E-4</v>
      </c>
      <c r="AF204" s="164">
        <f t="shared" si="59"/>
        <v>2.5209799926897232E-4</v>
      </c>
      <c r="AG204" s="164">
        <f t="shared" si="59"/>
        <v>2.8244312881060786E-4</v>
      </c>
      <c r="AH204" s="164">
        <f t="shared" si="59"/>
        <v>3.7674645446307526E-4</v>
      </c>
      <c r="AI204" s="164">
        <f t="shared" si="59"/>
        <v>6.1623955376859899E-4</v>
      </c>
      <c r="AJ204" s="165">
        <f t="shared" si="59"/>
        <v>8.053130532203282E-4</v>
      </c>
      <c r="AK204" s="163">
        <f t="shared" si="62"/>
        <v>8.231051556470626E-4</v>
      </c>
      <c r="AL204" s="164">
        <f t="shared" si="60"/>
        <v>7.9117047474490875E-4</v>
      </c>
      <c r="AM204" s="164">
        <f t="shared" si="60"/>
        <v>5.8112123557158728E-4</v>
      </c>
      <c r="AN204" s="164">
        <f t="shared" si="60"/>
        <v>3.994084033959517E-4</v>
      </c>
      <c r="AO204" s="164">
        <f t="shared" si="60"/>
        <v>3.1170047697454335E-4</v>
      </c>
      <c r="AP204" s="164">
        <f t="shared" si="60"/>
        <v>2.7571773792986302E-4</v>
      </c>
      <c r="AQ204" s="164">
        <f t="shared" si="60"/>
        <v>2.5502766297917184E-4</v>
      </c>
      <c r="AR204" s="164">
        <f t="shared" si="60"/>
        <v>2.4288348855159222E-4</v>
      </c>
      <c r="AS204" s="164">
        <f t="shared" si="60"/>
        <v>2.7211946402539501E-4</v>
      </c>
      <c r="AT204" s="164">
        <f t="shared" si="60"/>
        <v>3.629758801132128E-4</v>
      </c>
      <c r="AU204" s="164">
        <f t="shared" si="60"/>
        <v>5.9371519423722546E-4</v>
      </c>
      <c r="AV204" s="165">
        <f t="shared" si="60"/>
        <v>7.7587781065091967E-4</v>
      </c>
      <c r="AW204" s="163">
        <f t="shared" si="58"/>
        <v>7.9746281153019989E-4</v>
      </c>
      <c r="AX204" s="164">
        <f t="shared" si="58"/>
        <v>7.6652299753094072E-4</v>
      </c>
      <c r="AY204" s="164">
        <f t="shared" si="58"/>
        <v>5.6301746038088431E-4</v>
      </c>
      <c r="AZ204" s="164">
        <f t="shared" si="58"/>
        <v>3.8696556100481836E-4</v>
      </c>
      <c r="BA204" s="164">
        <f t="shared" si="58"/>
        <v>3.0199001551389537E-4</v>
      </c>
      <c r="BB204" s="164">
        <f t="shared" si="58"/>
        <v>2.6712825326120904E-4</v>
      </c>
      <c r="BC204" s="164">
        <f t="shared" si="58"/>
        <v>2.4708273996591437E-4</v>
      </c>
      <c r="BD204" s="164">
        <f t="shared" si="58"/>
        <v>2.3531689520563278E-4</v>
      </c>
      <c r="BE204" s="164">
        <f t="shared" si="58"/>
        <v>2.6364207703594037E-4</v>
      </c>
      <c r="BF204" s="164">
        <f t="shared" si="58"/>
        <v>3.5166802672397342E-4</v>
      </c>
      <c r="BG204" s="164">
        <f t="shared" si="58"/>
        <v>5.7521907716932461E-4</v>
      </c>
      <c r="BH204" s="165">
        <f t="shared" si="58"/>
        <v>7.5170674857354916E-4</v>
      </c>
    </row>
    <row r="205" spans="2:60" x14ac:dyDescent="0.2">
      <c r="B205" s="104">
        <v>300558</v>
      </c>
      <c r="C205" s="105" t="s">
        <v>237</v>
      </c>
      <c r="D205" s="105" t="s">
        <v>73</v>
      </c>
      <c r="E205" s="23"/>
      <c r="F205" s="23"/>
      <c r="G205" s="23"/>
      <c r="H205" s="95">
        <f>P_EX_ref!L188</f>
        <v>1.6407545677174959</v>
      </c>
      <c r="I205" s="89">
        <f>P_EX_ref!M188</f>
        <v>1.6358359063675536</v>
      </c>
      <c r="J205" s="89">
        <f>P_EX_ref!N188</f>
        <v>1.58036189884236</v>
      </c>
      <c r="K205" s="89">
        <f>P_EX_ref!O188</f>
        <v>1.5269451866676615</v>
      </c>
      <c r="L205" s="177"/>
      <c r="M205" s="163">
        <f t="shared" si="57"/>
        <v>8.5690093005793882E-4</v>
      </c>
      <c r="N205" s="164">
        <f t="shared" si="56"/>
        <v>8.2365504697918808E-4</v>
      </c>
      <c r="O205" s="164">
        <f t="shared" si="56"/>
        <v>6.0498142165839167E-4</v>
      </c>
      <c r="P205" s="164">
        <f t="shared" si="56"/>
        <v>4.1580766442155719E-4</v>
      </c>
      <c r="Q205" s="164">
        <f t="shared" si="56"/>
        <v>3.2449854892358003E-4</v>
      </c>
      <c r="R205" s="164">
        <f t="shared" si="56"/>
        <v>2.8703839897569204E-4</v>
      </c>
      <c r="S205" s="164">
        <f t="shared" si="56"/>
        <v>2.6549881275565642E-4</v>
      </c>
      <c r="T205" s="164">
        <f t="shared" si="56"/>
        <v>2.5285601214824425E-4</v>
      </c>
      <c r="U205" s="164">
        <f t="shared" si="56"/>
        <v>2.8329238398090321E-4</v>
      </c>
      <c r="V205" s="164">
        <f t="shared" si="56"/>
        <v>3.7787926259932056E-4</v>
      </c>
      <c r="W205" s="164">
        <f t="shared" si="56"/>
        <v>6.1809247414015259E-4</v>
      </c>
      <c r="X205" s="165">
        <f t="shared" si="56"/>
        <v>8.0773448325133571E-4</v>
      </c>
      <c r="Y205" s="163">
        <f t="shared" si="61"/>
        <v>8.5433210863373945E-4</v>
      </c>
      <c r="Z205" s="164">
        <f t="shared" si="59"/>
        <v>8.2118589021133747E-4</v>
      </c>
      <c r="AA205" s="164">
        <f t="shared" si="59"/>
        <v>6.0316780565835594E-4</v>
      </c>
      <c r="AB205" s="164">
        <f t="shared" si="59"/>
        <v>4.1456115435342108E-4</v>
      </c>
      <c r="AC205" s="164">
        <f t="shared" si="59"/>
        <v>3.2352576572851441E-4</v>
      </c>
      <c r="AD205" s="164">
        <f t="shared" si="59"/>
        <v>2.86177913984963E-4</v>
      </c>
      <c r="AE205" s="164">
        <f t="shared" si="59"/>
        <v>2.6470289923242091E-4</v>
      </c>
      <c r="AF205" s="164">
        <f t="shared" si="59"/>
        <v>2.5209799926897232E-4</v>
      </c>
      <c r="AG205" s="164">
        <f t="shared" si="59"/>
        <v>2.8244312881060786E-4</v>
      </c>
      <c r="AH205" s="164">
        <f t="shared" si="59"/>
        <v>3.7674645446307526E-4</v>
      </c>
      <c r="AI205" s="164">
        <f t="shared" si="59"/>
        <v>6.1623955376859899E-4</v>
      </c>
      <c r="AJ205" s="165">
        <f t="shared" si="59"/>
        <v>8.053130532203282E-4</v>
      </c>
      <c r="AK205" s="163">
        <f t="shared" si="62"/>
        <v>8.231051556470626E-4</v>
      </c>
      <c r="AL205" s="164">
        <f t="shared" si="60"/>
        <v>7.9117047474490875E-4</v>
      </c>
      <c r="AM205" s="164">
        <f t="shared" si="60"/>
        <v>5.8112123557158728E-4</v>
      </c>
      <c r="AN205" s="164">
        <f t="shared" si="60"/>
        <v>3.994084033959517E-4</v>
      </c>
      <c r="AO205" s="164">
        <f t="shared" si="60"/>
        <v>3.1170047697454335E-4</v>
      </c>
      <c r="AP205" s="164">
        <f t="shared" si="60"/>
        <v>2.7571773792986302E-4</v>
      </c>
      <c r="AQ205" s="164">
        <f t="shared" si="60"/>
        <v>2.5502766297917184E-4</v>
      </c>
      <c r="AR205" s="164">
        <f t="shared" si="60"/>
        <v>2.4288348855159222E-4</v>
      </c>
      <c r="AS205" s="164">
        <f t="shared" si="60"/>
        <v>2.7211946402539501E-4</v>
      </c>
      <c r="AT205" s="164">
        <f t="shared" si="60"/>
        <v>3.629758801132128E-4</v>
      </c>
      <c r="AU205" s="164">
        <f t="shared" si="60"/>
        <v>5.9371519423722546E-4</v>
      </c>
      <c r="AV205" s="165">
        <f t="shared" si="60"/>
        <v>7.7587781065091967E-4</v>
      </c>
      <c r="AW205" s="163">
        <f t="shared" si="58"/>
        <v>7.9746281153019989E-4</v>
      </c>
      <c r="AX205" s="164">
        <f t="shared" si="58"/>
        <v>7.6652299753094072E-4</v>
      </c>
      <c r="AY205" s="164">
        <f t="shared" si="58"/>
        <v>5.6301746038088431E-4</v>
      </c>
      <c r="AZ205" s="164">
        <f t="shared" si="58"/>
        <v>3.8696556100481836E-4</v>
      </c>
      <c r="BA205" s="164">
        <f t="shared" si="58"/>
        <v>3.0199001551389537E-4</v>
      </c>
      <c r="BB205" s="164">
        <f t="shared" si="58"/>
        <v>2.6712825326120904E-4</v>
      </c>
      <c r="BC205" s="164">
        <f t="shared" si="58"/>
        <v>2.4708273996591437E-4</v>
      </c>
      <c r="BD205" s="164">
        <f t="shared" si="58"/>
        <v>2.3531689520563278E-4</v>
      </c>
      <c r="BE205" s="164">
        <f t="shared" si="58"/>
        <v>2.6364207703594037E-4</v>
      </c>
      <c r="BF205" s="164">
        <f t="shared" si="58"/>
        <v>3.5166802672397342E-4</v>
      </c>
      <c r="BG205" s="164">
        <f t="shared" si="58"/>
        <v>5.7521907716932461E-4</v>
      </c>
      <c r="BH205" s="165">
        <f t="shared" si="58"/>
        <v>7.5170674857354916E-4</v>
      </c>
    </row>
    <row r="206" spans="2:60" x14ac:dyDescent="0.2">
      <c r="B206" s="104">
        <v>300564</v>
      </c>
      <c r="C206" s="105" t="s">
        <v>238</v>
      </c>
      <c r="D206" s="105" t="s">
        <v>75</v>
      </c>
      <c r="E206" s="23"/>
      <c r="F206" s="23"/>
      <c r="G206" s="23"/>
      <c r="H206" s="95">
        <f>P_EX_ref!L189</f>
        <v>1.6407545677174959</v>
      </c>
      <c r="I206" s="89">
        <f>P_EX_ref!M189</f>
        <v>1.6358359063675536</v>
      </c>
      <c r="J206" s="89">
        <f>P_EX_ref!N189</f>
        <v>1.58036189884236</v>
      </c>
      <c r="K206" s="89">
        <f>P_EX_ref!O189</f>
        <v>1.5269451866676615</v>
      </c>
      <c r="L206" s="177"/>
      <c r="M206" s="163">
        <f t="shared" si="57"/>
        <v>8.5690093005793882E-4</v>
      </c>
      <c r="N206" s="164">
        <f t="shared" si="56"/>
        <v>8.2365504697918808E-4</v>
      </c>
      <c r="O206" s="164">
        <f t="shared" si="56"/>
        <v>6.0498142165839167E-4</v>
      </c>
      <c r="P206" s="164">
        <f t="shared" si="56"/>
        <v>4.1580766442155719E-4</v>
      </c>
      <c r="Q206" s="164">
        <f t="shared" si="56"/>
        <v>3.2449854892358003E-4</v>
      </c>
      <c r="R206" s="164">
        <f t="shared" ref="R206:X207" si="63">$H206*R$34*R$35*R$36</f>
        <v>2.8703839897569204E-4</v>
      </c>
      <c r="S206" s="164">
        <f t="shared" si="63"/>
        <v>2.6549881275565642E-4</v>
      </c>
      <c r="T206" s="164">
        <f t="shared" si="63"/>
        <v>2.5285601214824425E-4</v>
      </c>
      <c r="U206" s="164">
        <f t="shared" si="63"/>
        <v>2.8329238398090321E-4</v>
      </c>
      <c r="V206" s="164">
        <f t="shared" si="63"/>
        <v>3.7787926259932056E-4</v>
      </c>
      <c r="W206" s="164">
        <f t="shared" si="63"/>
        <v>6.1809247414015259E-4</v>
      </c>
      <c r="X206" s="165">
        <f t="shared" si="63"/>
        <v>8.0773448325133571E-4</v>
      </c>
      <c r="Y206" s="163">
        <f t="shared" si="61"/>
        <v>8.5433210863373945E-4</v>
      </c>
      <c r="Z206" s="164">
        <f t="shared" si="59"/>
        <v>8.2118589021133747E-4</v>
      </c>
      <c r="AA206" s="164">
        <f t="shared" si="59"/>
        <v>6.0316780565835594E-4</v>
      </c>
      <c r="AB206" s="164">
        <f t="shared" si="59"/>
        <v>4.1456115435342108E-4</v>
      </c>
      <c r="AC206" s="164">
        <f t="shared" si="59"/>
        <v>3.2352576572851441E-4</v>
      </c>
      <c r="AD206" s="164">
        <f t="shared" si="59"/>
        <v>2.86177913984963E-4</v>
      </c>
      <c r="AE206" s="164">
        <f t="shared" si="59"/>
        <v>2.6470289923242091E-4</v>
      </c>
      <c r="AF206" s="164">
        <f t="shared" si="59"/>
        <v>2.5209799926897232E-4</v>
      </c>
      <c r="AG206" s="164">
        <f t="shared" si="59"/>
        <v>2.8244312881060786E-4</v>
      </c>
      <c r="AH206" s="164">
        <f t="shared" si="59"/>
        <v>3.7674645446307526E-4</v>
      </c>
      <c r="AI206" s="164">
        <f t="shared" si="59"/>
        <v>6.1623955376859899E-4</v>
      </c>
      <c r="AJ206" s="165">
        <f t="shared" si="59"/>
        <v>8.053130532203282E-4</v>
      </c>
      <c r="AK206" s="163">
        <f t="shared" si="62"/>
        <v>8.231051556470626E-4</v>
      </c>
      <c r="AL206" s="164">
        <f t="shared" si="60"/>
        <v>7.9117047474490875E-4</v>
      </c>
      <c r="AM206" s="164">
        <f t="shared" si="60"/>
        <v>5.8112123557158728E-4</v>
      </c>
      <c r="AN206" s="164">
        <f t="shared" si="60"/>
        <v>3.994084033959517E-4</v>
      </c>
      <c r="AO206" s="164">
        <f t="shared" si="60"/>
        <v>3.1170047697454335E-4</v>
      </c>
      <c r="AP206" s="164">
        <f t="shared" si="60"/>
        <v>2.7571773792986302E-4</v>
      </c>
      <c r="AQ206" s="164">
        <f t="shared" si="60"/>
        <v>2.5502766297917184E-4</v>
      </c>
      <c r="AR206" s="164">
        <f t="shared" si="60"/>
        <v>2.4288348855159222E-4</v>
      </c>
      <c r="AS206" s="164">
        <f t="shared" si="60"/>
        <v>2.7211946402539501E-4</v>
      </c>
      <c r="AT206" s="164">
        <f t="shared" si="60"/>
        <v>3.629758801132128E-4</v>
      </c>
      <c r="AU206" s="164">
        <f t="shared" si="60"/>
        <v>5.9371519423722546E-4</v>
      </c>
      <c r="AV206" s="165">
        <f t="shared" si="60"/>
        <v>7.7587781065091967E-4</v>
      </c>
      <c r="AW206" s="163">
        <f t="shared" si="58"/>
        <v>7.9746281153019989E-4</v>
      </c>
      <c r="AX206" s="164">
        <f t="shared" si="58"/>
        <v>7.6652299753094072E-4</v>
      </c>
      <c r="AY206" s="164">
        <f t="shared" si="58"/>
        <v>5.6301746038088431E-4</v>
      </c>
      <c r="AZ206" s="164">
        <f t="shared" si="58"/>
        <v>3.8696556100481836E-4</v>
      </c>
      <c r="BA206" s="164">
        <f t="shared" si="58"/>
        <v>3.0199001551389537E-4</v>
      </c>
      <c r="BB206" s="164">
        <f t="shared" si="58"/>
        <v>2.6712825326120904E-4</v>
      </c>
      <c r="BC206" s="164">
        <f t="shared" si="58"/>
        <v>2.4708273996591437E-4</v>
      </c>
      <c r="BD206" s="164">
        <f t="shared" si="58"/>
        <v>2.3531689520563278E-4</v>
      </c>
      <c r="BE206" s="164">
        <f t="shared" si="58"/>
        <v>2.6364207703594037E-4</v>
      </c>
      <c r="BF206" s="164">
        <f t="shared" si="58"/>
        <v>3.5166802672397342E-4</v>
      </c>
      <c r="BG206" s="164">
        <f t="shared" si="58"/>
        <v>5.7521907716932461E-4</v>
      </c>
      <c r="BH206" s="165">
        <f t="shared" si="58"/>
        <v>7.5170674857354916E-4</v>
      </c>
    </row>
    <row r="207" spans="2:60" x14ac:dyDescent="0.2">
      <c r="B207" s="104">
        <v>300569</v>
      </c>
      <c r="C207" s="105" t="s">
        <v>239</v>
      </c>
      <c r="D207" s="105" t="s">
        <v>75</v>
      </c>
      <c r="E207" s="23"/>
      <c r="F207" s="23"/>
      <c r="G207" s="23"/>
      <c r="H207" s="95">
        <f>P_EX_ref!L190</f>
        <v>1.6407545677174959</v>
      </c>
      <c r="I207" s="89">
        <f>P_EX_ref!M190</f>
        <v>1.6358359063675536</v>
      </c>
      <c r="J207" s="89">
        <f>P_EX_ref!N190</f>
        <v>1.58036189884236</v>
      </c>
      <c r="K207" s="89">
        <f>P_EX_ref!O190</f>
        <v>1.5269451866676615</v>
      </c>
      <c r="L207" s="177"/>
      <c r="M207" s="163">
        <f t="shared" si="57"/>
        <v>8.5690093005793882E-4</v>
      </c>
      <c r="N207" s="164">
        <f t="shared" si="57"/>
        <v>8.2365504697918808E-4</v>
      </c>
      <c r="O207" s="164">
        <f t="shared" si="57"/>
        <v>6.0498142165839167E-4</v>
      </c>
      <c r="P207" s="164">
        <f t="shared" si="57"/>
        <v>4.1580766442155719E-4</v>
      </c>
      <c r="Q207" s="164">
        <f t="shared" si="57"/>
        <v>3.2449854892358003E-4</v>
      </c>
      <c r="R207" s="164">
        <f t="shared" si="57"/>
        <v>2.8703839897569204E-4</v>
      </c>
      <c r="S207" s="164">
        <f t="shared" si="57"/>
        <v>2.6549881275565642E-4</v>
      </c>
      <c r="T207" s="164">
        <f t="shared" si="63"/>
        <v>2.5285601214824425E-4</v>
      </c>
      <c r="U207" s="164">
        <f t="shared" si="63"/>
        <v>2.8329238398090321E-4</v>
      </c>
      <c r="V207" s="164">
        <f t="shared" si="63"/>
        <v>3.7787926259932056E-4</v>
      </c>
      <c r="W207" s="164">
        <f t="shared" si="63"/>
        <v>6.1809247414015259E-4</v>
      </c>
      <c r="X207" s="165">
        <f t="shared" si="63"/>
        <v>8.0773448325133571E-4</v>
      </c>
      <c r="Y207" s="163">
        <f t="shared" si="61"/>
        <v>8.5433210863373945E-4</v>
      </c>
      <c r="Z207" s="164">
        <f t="shared" si="59"/>
        <v>8.2118589021133747E-4</v>
      </c>
      <c r="AA207" s="164">
        <f t="shared" si="59"/>
        <v>6.0316780565835594E-4</v>
      </c>
      <c r="AB207" s="164">
        <f t="shared" si="59"/>
        <v>4.1456115435342108E-4</v>
      </c>
      <c r="AC207" s="164">
        <f t="shared" si="59"/>
        <v>3.2352576572851441E-4</v>
      </c>
      <c r="AD207" s="164">
        <f t="shared" si="59"/>
        <v>2.86177913984963E-4</v>
      </c>
      <c r="AE207" s="164">
        <f t="shared" si="59"/>
        <v>2.6470289923242091E-4</v>
      </c>
      <c r="AF207" s="164">
        <f t="shared" si="59"/>
        <v>2.5209799926897232E-4</v>
      </c>
      <c r="AG207" s="164">
        <f t="shared" si="59"/>
        <v>2.8244312881060786E-4</v>
      </c>
      <c r="AH207" s="164">
        <f t="shared" si="59"/>
        <v>3.7674645446307526E-4</v>
      </c>
      <c r="AI207" s="164">
        <f t="shared" si="59"/>
        <v>6.1623955376859899E-4</v>
      </c>
      <c r="AJ207" s="165">
        <f t="shared" si="59"/>
        <v>8.053130532203282E-4</v>
      </c>
      <c r="AK207" s="163">
        <f t="shared" si="62"/>
        <v>8.231051556470626E-4</v>
      </c>
      <c r="AL207" s="164">
        <f t="shared" si="60"/>
        <v>7.9117047474490875E-4</v>
      </c>
      <c r="AM207" s="164">
        <f t="shared" si="60"/>
        <v>5.8112123557158728E-4</v>
      </c>
      <c r="AN207" s="164">
        <f t="shared" si="60"/>
        <v>3.994084033959517E-4</v>
      </c>
      <c r="AO207" s="164">
        <f t="shared" si="60"/>
        <v>3.1170047697454335E-4</v>
      </c>
      <c r="AP207" s="164">
        <f t="shared" si="60"/>
        <v>2.7571773792986302E-4</v>
      </c>
      <c r="AQ207" s="164">
        <f t="shared" si="60"/>
        <v>2.5502766297917184E-4</v>
      </c>
      <c r="AR207" s="164">
        <f t="shared" si="60"/>
        <v>2.4288348855159222E-4</v>
      </c>
      <c r="AS207" s="164">
        <f t="shared" si="60"/>
        <v>2.7211946402539501E-4</v>
      </c>
      <c r="AT207" s="164">
        <f t="shared" si="60"/>
        <v>3.629758801132128E-4</v>
      </c>
      <c r="AU207" s="164">
        <f t="shared" si="60"/>
        <v>5.9371519423722546E-4</v>
      </c>
      <c r="AV207" s="165">
        <f t="shared" si="60"/>
        <v>7.7587781065091967E-4</v>
      </c>
      <c r="AW207" s="163">
        <f t="shared" si="58"/>
        <v>7.9746281153019989E-4</v>
      </c>
      <c r="AX207" s="164">
        <f t="shared" si="58"/>
        <v>7.6652299753094072E-4</v>
      </c>
      <c r="AY207" s="164">
        <f t="shared" si="58"/>
        <v>5.6301746038088431E-4</v>
      </c>
      <c r="AZ207" s="164">
        <f t="shared" si="58"/>
        <v>3.8696556100481836E-4</v>
      </c>
      <c r="BA207" s="164">
        <f t="shared" si="58"/>
        <v>3.0199001551389537E-4</v>
      </c>
      <c r="BB207" s="164">
        <f t="shared" si="58"/>
        <v>2.6712825326120904E-4</v>
      </c>
      <c r="BC207" s="164">
        <f t="shared" si="58"/>
        <v>2.4708273996591437E-4</v>
      </c>
      <c r="BD207" s="164">
        <f t="shared" si="58"/>
        <v>2.3531689520563278E-4</v>
      </c>
      <c r="BE207" s="164">
        <f t="shared" si="58"/>
        <v>2.6364207703594037E-4</v>
      </c>
      <c r="BF207" s="164">
        <f t="shared" si="58"/>
        <v>3.5166802672397342E-4</v>
      </c>
      <c r="BG207" s="164">
        <f t="shared" si="58"/>
        <v>5.7521907716932461E-4</v>
      </c>
      <c r="BH207" s="165">
        <f t="shared" si="58"/>
        <v>7.5170674857354916E-4</v>
      </c>
    </row>
    <row r="208" spans="2:60" x14ac:dyDescent="0.2">
      <c r="B208" s="104">
        <v>300571</v>
      </c>
      <c r="C208" s="105" t="s">
        <v>240</v>
      </c>
      <c r="D208" s="105" t="s">
        <v>75</v>
      </c>
      <c r="E208" s="23"/>
      <c r="F208" s="23"/>
      <c r="G208" s="23"/>
      <c r="H208" s="95">
        <f>P_EX_ref!L191</f>
        <v>1.6407545677174959</v>
      </c>
      <c r="I208" s="89">
        <f>P_EX_ref!M191</f>
        <v>1.6358359063675536</v>
      </c>
      <c r="J208" s="89">
        <f>P_EX_ref!N191</f>
        <v>1.58036189884236</v>
      </c>
      <c r="K208" s="89">
        <f>P_EX_ref!O191</f>
        <v>1.5269451866676615</v>
      </c>
      <c r="L208" s="177"/>
      <c r="M208" s="163">
        <f t="shared" si="57"/>
        <v>8.5690093005793882E-4</v>
      </c>
      <c r="N208" s="164">
        <f t="shared" si="57"/>
        <v>8.2365504697918808E-4</v>
      </c>
      <c r="O208" s="164">
        <f t="shared" si="57"/>
        <v>6.0498142165839167E-4</v>
      </c>
      <c r="P208" s="164">
        <f t="shared" si="57"/>
        <v>4.1580766442155719E-4</v>
      </c>
      <c r="Q208" s="164">
        <f t="shared" si="57"/>
        <v>3.2449854892358003E-4</v>
      </c>
      <c r="R208" s="164">
        <f t="shared" si="57"/>
        <v>2.8703839897569204E-4</v>
      </c>
      <c r="S208" s="164">
        <f t="shared" si="57"/>
        <v>2.6549881275565642E-4</v>
      </c>
      <c r="T208" s="164">
        <f t="shared" si="57"/>
        <v>2.5285601214824425E-4</v>
      </c>
      <c r="U208" s="164">
        <f t="shared" si="57"/>
        <v>2.8329238398090321E-4</v>
      </c>
      <c r="V208" s="164">
        <f t="shared" si="57"/>
        <v>3.7787926259932056E-4</v>
      </c>
      <c r="W208" s="164">
        <f t="shared" si="57"/>
        <v>6.1809247414015259E-4</v>
      </c>
      <c r="X208" s="165">
        <f t="shared" si="57"/>
        <v>8.0773448325133571E-4</v>
      </c>
      <c r="Y208" s="163">
        <f t="shared" si="61"/>
        <v>8.5433210863373945E-4</v>
      </c>
      <c r="Z208" s="164">
        <f t="shared" si="59"/>
        <v>8.2118589021133747E-4</v>
      </c>
      <c r="AA208" s="164">
        <f t="shared" si="59"/>
        <v>6.0316780565835594E-4</v>
      </c>
      <c r="AB208" s="164">
        <f t="shared" si="59"/>
        <v>4.1456115435342108E-4</v>
      </c>
      <c r="AC208" s="164">
        <f t="shared" si="59"/>
        <v>3.2352576572851441E-4</v>
      </c>
      <c r="AD208" s="164">
        <f t="shared" si="59"/>
        <v>2.86177913984963E-4</v>
      </c>
      <c r="AE208" s="164">
        <f t="shared" si="59"/>
        <v>2.6470289923242091E-4</v>
      </c>
      <c r="AF208" s="164">
        <f t="shared" si="59"/>
        <v>2.5209799926897232E-4</v>
      </c>
      <c r="AG208" s="164">
        <f t="shared" si="59"/>
        <v>2.8244312881060786E-4</v>
      </c>
      <c r="AH208" s="164">
        <f t="shared" si="59"/>
        <v>3.7674645446307526E-4</v>
      </c>
      <c r="AI208" s="164">
        <f t="shared" si="59"/>
        <v>6.1623955376859899E-4</v>
      </c>
      <c r="AJ208" s="165">
        <f t="shared" si="59"/>
        <v>8.053130532203282E-4</v>
      </c>
      <c r="AK208" s="163">
        <f t="shared" si="62"/>
        <v>8.231051556470626E-4</v>
      </c>
      <c r="AL208" s="164">
        <f t="shared" si="60"/>
        <v>7.9117047474490875E-4</v>
      </c>
      <c r="AM208" s="164">
        <f t="shared" si="60"/>
        <v>5.8112123557158728E-4</v>
      </c>
      <c r="AN208" s="164">
        <f t="shared" si="60"/>
        <v>3.994084033959517E-4</v>
      </c>
      <c r="AO208" s="164">
        <f t="shared" si="60"/>
        <v>3.1170047697454335E-4</v>
      </c>
      <c r="AP208" s="164">
        <f t="shared" si="60"/>
        <v>2.7571773792986302E-4</v>
      </c>
      <c r="AQ208" s="164">
        <f t="shared" si="60"/>
        <v>2.5502766297917184E-4</v>
      </c>
      <c r="AR208" s="164">
        <f t="shared" si="60"/>
        <v>2.4288348855159222E-4</v>
      </c>
      <c r="AS208" s="164">
        <f t="shared" si="60"/>
        <v>2.7211946402539501E-4</v>
      </c>
      <c r="AT208" s="164">
        <f t="shared" si="60"/>
        <v>3.629758801132128E-4</v>
      </c>
      <c r="AU208" s="164">
        <f t="shared" si="60"/>
        <v>5.9371519423722546E-4</v>
      </c>
      <c r="AV208" s="165">
        <f t="shared" si="60"/>
        <v>7.7587781065091967E-4</v>
      </c>
      <c r="AW208" s="163">
        <f t="shared" si="58"/>
        <v>7.9746281153019989E-4</v>
      </c>
      <c r="AX208" s="164">
        <f t="shared" si="58"/>
        <v>7.6652299753094072E-4</v>
      </c>
      <c r="AY208" s="164">
        <f t="shared" si="58"/>
        <v>5.6301746038088431E-4</v>
      </c>
      <c r="AZ208" s="164">
        <f t="shared" si="58"/>
        <v>3.8696556100481836E-4</v>
      </c>
      <c r="BA208" s="164">
        <f t="shared" si="58"/>
        <v>3.0199001551389537E-4</v>
      </c>
      <c r="BB208" s="164">
        <f t="shared" si="58"/>
        <v>2.6712825326120904E-4</v>
      </c>
      <c r="BC208" s="164">
        <f t="shared" si="58"/>
        <v>2.4708273996591437E-4</v>
      </c>
      <c r="BD208" s="164">
        <f t="shared" si="58"/>
        <v>2.3531689520563278E-4</v>
      </c>
      <c r="BE208" s="164">
        <f t="shared" si="58"/>
        <v>2.6364207703594037E-4</v>
      </c>
      <c r="BF208" s="164">
        <f t="shared" si="58"/>
        <v>3.5166802672397342E-4</v>
      </c>
      <c r="BG208" s="164">
        <f t="shared" si="58"/>
        <v>5.7521907716932461E-4</v>
      </c>
      <c r="BH208" s="165">
        <f t="shared" si="58"/>
        <v>7.5170674857354916E-4</v>
      </c>
    </row>
    <row r="209" spans="2:60" x14ac:dyDescent="0.2">
      <c r="B209" s="104">
        <v>300572</v>
      </c>
      <c r="C209" s="105" t="s">
        <v>241</v>
      </c>
      <c r="D209" s="105" t="s">
        <v>73</v>
      </c>
      <c r="E209" s="23"/>
      <c r="F209" s="23"/>
      <c r="G209" s="23"/>
      <c r="H209" s="95">
        <f>P_EX_ref!L192</f>
        <v>1.6407545677174959</v>
      </c>
      <c r="I209" s="89">
        <f>P_EX_ref!M192</f>
        <v>1.6358359063675536</v>
      </c>
      <c r="J209" s="89">
        <f>P_EX_ref!N192</f>
        <v>1.58036189884236</v>
      </c>
      <c r="K209" s="89">
        <f>P_EX_ref!O192</f>
        <v>1.5269451866676615</v>
      </c>
      <c r="L209" s="177"/>
      <c r="M209" s="163">
        <f t="shared" si="57"/>
        <v>8.5690093005793882E-4</v>
      </c>
      <c r="N209" s="164">
        <f t="shared" si="57"/>
        <v>8.2365504697918808E-4</v>
      </c>
      <c r="O209" s="164">
        <f t="shared" si="57"/>
        <v>6.0498142165839167E-4</v>
      </c>
      <c r="P209" s="164">
        <f t="shared" si="57"/>
        <v>4.1580766442155719E-4</v>
      </c>
      <c r="Q209" s="164">
        <f t="shared" si="57"/>
        <v>3.2449854892358003E-4</v>
      </c>
      <c r="R209" s="164">
        <f t="shared" si="57"/>
        <v>2.8703839897569204E-4</v>
      </c>
      <c r="S209" s="164">
        <f t="shared" si="57"/>
        <v>2.6549881275565642E-4</v>
      </c>
      <c r="T209" s="164">
        <f t="shared" si="57"/>
        <v>2.5285601214824425E-4</v>
      </c>
      <c r="U209" s="164">
        <f t="shared" si="57"/>
        <v>2.8329238398090321E-4</v>
      </c>
      <c r="V209" s="164">
        <f t="shared" si="57"/>
        <v>3.7787926259932056E-4</v>
      </c>
      <c r="W209" s="164">
        <f t="shared" si="57"/>
        <v>6.1809247414015259E-4</v>
      </c>
      <c r="X209" s="165">
        <f t="shared" si="57"/>
        <v>8.0773448325133571E-4</v>
      </c>
      <c r="Y209" s="163">
        <f t="shared" si="61"/>
        <v>8.5433210863373945E-4</v>
      </c>
      <c r="Z209" s="164">
        <f t="shared" si="59"/>
        <v>8.2118589021133747E-4</v>
      </c>
      <c r="AA209" s="164">
        <f t="shared" si="59"/>
        <v>6.0316780565835594E-4</v>
      </c>
      <c r="AB209" s="164">
        <f t="shared" si="59"/>
        <v>4.1456115435342108E-4</v>
      </c>
      <c r="AC209" s="164">
        <f t="shared" si="59"/>
        <v>3.2352576572851441E-4</v>
      </c>
      <c r="AD209" s="164">
        <f t="shared" si="59"/>
        <v>2.86177913984963E-4</v>
      </c>
      <c r="AE209" s="164">
        <f t="shared" si="59"/>
        <v>2.6470289923242091E-4</v>
      </c>
      <c r="AF209" s="164">
        <f t="shared" si="59"/>
        <v>2.5209799926897232E-4</v>
      </c>
      <c r="AG209" s="164">
        <f t="shared" si="59"/>
        <v>2.8244312881060786E-4</v>
      </c>
      <c r="AH209" s="164">
        <f t="shared" si="59"/>
        <v>3.7674645446307526E-4</v>
      </c>
      <c r="AI209" s="164">
        <f t="shared" si="59"/>
        <v>6.1623955376859899E-4</v>
      </c>
      <c r="AJ209" s="165">
        <f t="shared" si="59"/>
        <v>8.053130532203282E-4</v>
      </c>
      <c r="AK209" s="163">
        <f t="shared" si="62"/>
        <v>8.231051556470626E-4</v>
      </c>
      <c r="AL209" s="164">
        <f t="shared" si="60"/>
        <v>7.9117047474490875E-4</v>
      </c>
      <c r="AM209" s="164">
        <f t="shared" si="60"/>
        <v>5.8112123557158728E-4</v>
      </c>
      <c r="AN209" s="164">
        <f t="shared" si="60"/>
        <v>3.994084033959517E-4</v>
      </c>
      <c r="AO209" s="164">
        <f t="shared" si="60"/>
        <v>3.1170047697454335E-4</v>
      </c>
      <c r="AP209" s="164">
        <f t="shared" si="60"/>
        <v>2.7571773792986302E-4</v>
      </c>
      <c r="AQ209" s="164">
        <f t="shared" si="60"/>
        <v>2.5502766297917184E-4</v>
      </c>
      <c r="AR209" s="164">
        <f t="shared" si="60"/>
        <v>2.4288348855159222E-4</v>
      </c>
      <c r="AS209" s="164">
        <f t="shared" si="60"/>
        <v>2.7211946402539501E-4</v>
      </c>
      <c r="AT209" s="164">
        <f t="shared" si="60"/>
        <v>3.629758801132128E-4</v>
      </c>
      <c r="AU209" s="164">
        <f t="shared" si="60"/>
        <v>5.9371519423722546E-4</v>
      </c>
      <c r="AV209" s="165">
        <f t="shared" si="60"/>
        <v>7.7587781065091967E-4</v>
      </c>
      <c r="AW209" s="163">
        <f t="shared" si="58"/>
        <v>7.9746281153019989E-4</v>
      </c>
      <c r="AX209" s="164">
        <f t="shared" si="58"/>
        <v>7.6652299753094072E-4</v>
      </c>
      <c r="AY209" s="164">
        <f t="shared" si="58"/>
        <v>5.6301746038088431E-4</v>
      </c>
      <c r="AZ209" s="164">
        <f t="shared" si="58"/>
        <v>3.8696556100481836E-4</v>
      </c>
      <c r="BA209" s="164">
        <f t="shared" si="58"/>
        <v>3.0199001551389537E-4</v>
      </c>
      <c r="BB209" s="164">
        <f t="shared" si="58"/>
        <v>2.6712825326120904E-4</v>
      </c>
      <c r="BC209" s="164">
        <f t="shared" si="58"/>
        <v>2.4708273996591437E-4</v>
      </c>
      <c r="BD209" s="164">
        <f t="shared" si="58"/>
        <v>2.3531689520563278E-4</v>
      </c>
      <c r="BE209" s="164">
        <f t="shared" si="58"/>
        <v>2.6364207703594037E-4</v>
      </c>
      <c r="BF209" s="164">
        <f t="shared" si="58"/>
        <v>3.5166802672397342E-4</v>
      </c>
      <c r="BG209" s="164">
        <f t="shared" si="58"/>
        <v>5.7521907716932461E-4</v>
      </c>
      <c r="BH209" s="165">
        <f t="shared" si="58"/>
        <v>7.5170674857354916E-4</v>
      </c>
    </row>
    <row r="210" spans="2:60" x14ac:dyDescent="0.2">
      <c r="B210" s="104">
        <v>300573</v>
      </c>
      <c r="C210" s="105" t="s">
        <v>242</v>
      </c>
      <c r="D210" s="105" t="s">
        <v>73</v>
      </c>
      <c r="E210" s="23"/>
      <c r="F210" s="23"/>
      <c r="G210" s="23"/>
      <c r="H210" s="95">
        <f>P_EX_ref!L193</f>
        <v>1.6407545677174959</v>
      </c>
      <c r="I210" s="89">
        <f>P_EX_ref!M193</f>
        <v>1.6358359063675536</v>
      </c>
      <c r="J210" s="89">
        <f>P_EX_ref!N193</f>
        <v>1.58036189884236</v>
      </c>
      <c r="K210" s="89">
        <f>P_EX_ref!O193</f>
        <v>1.5269451866676615</v>
      </c>
      <c r="L210" s="177"/>
      <c r="M210" s="163">
        <f t="shared" si="57"/>
        <v>8.5690093005793882E-4</v>
      </c>
      <c r="N210" s="164">
        <f t="shared" si="57"/>
        <v>8.2365504697918808E-4</v>
      </c>
      <c r="O210" s="164">
        <f t="shared" si="57"/>
        <v>6.0498142165839167E-4</v>
      </c>
      <c r="P210" s="164">
        <f t="shared" si="57"/>
        <v>4.1580766442155719E-4</v>
      </c>
      <c r="Q210" s="164">
        <f t="shared" si="57"/>
        <v>3.2449854892358003E-4</v>
      </c>
      <c r="R210" s="164">
        <f t="shared" si="57"/>
        <v>2.8703839897569204E-4</v>
      </c>
      <c r="S210" s="164">
        <f t="shared" si="57"/>
        <v>2.6549881275565642E-4</v>
      </c>
      <c r="T210" s="164">
        <f t="shared" si="57"/>
        <v>2.5285601214824425E-4</v>
      </c>
      <c r="U210" s="164">
        <f t="shared" si="57"/>
        <v>2.8329238398090321E-4</v>
      </c>
      <c r="V210" s="164">
        <f t="shared" si="57"/>
        <v>3.7787926259932056E-4</v>
      </c>
      <c r="W210" s="164">
        <f t="shared" si="57"/>
        <v>6.1809247414015259E-4</v>
      </c>
      <c r="X210" s="165">
        <f t="shared" si="57"/>
        <v>8.0773448325133571E-4</v>
      </c>
      <c r="Y210" s="163">
        <f t="shared" si="61"/>
        <v>8.5433210863373945E-4</v>
      </c>
      <c r="Z210" s="164">
        <f t="shared" si="59"/>
        <v>8.2118589021133747E-4</v>
      </c>
      <c r="AA210" s="164">
        <f t="shared" si="59"/>
        <v>6.0316780565835594E-4</v>
      </c>
      <c r="AB210" s="164">
        <f t="shared" si="59"/>
        <v>4.1456115435342108E-4</v>
      </c>
      <c r="AC210" s="164">
        <f t="shared" si="59"/>
        <v>3.2352576572851441E-4</v>
      </c>
      <c r="AD210" s="164">
        <f t="shared" si="59"/>
        <v>2.86177913984963E-4</v>
      </c>
      <c r="AE210" s="164">
        <f t="shared" si="59"/>
        <v>2.6470289923242091E-4</v>
      </c>
      <c r="AF210" s="164">
        <f t="shared" si="59"/>
        <v>2.5209799926897232E-4</v>
      </c>
      <c r="AG210" s="164">
        <f t="shared" si="59"/>
        <v>2.8244312881060786E-4</v>
      </c>
      <c r="AH210" s="164">
        <f t="shared" si="59"/>
        <v>3.7674645446307526E-4</v>
      </c>
      <c r="AI210" s="164">
        <f t="shared" si="59"/>
        <v>6.1623955376859899E-4</v>
      </c>
      <c r="AJ210" s="165">
        <f t="shared" si="59"/>
        <v>8.053130532203282E-4</v>
      </c>
      <c r="AK210" s="163">
        <f t="shared" si="62"/>
        <v>8.231051556470626E-4</v>
      </c>
      <c r="AL210" s="164">
        <f t="shared" si="60"/>
        <v>7.9117047474490875E-4</v>
      </c>
      <c r="AM210" s="164">
        <f t="shared" si="60"/>
        <v>5.8112123557158728E-4</v>
      </c>
      <c r="AN210" s="164">
        <f t="shared" si="60"/>
        <v>3.994084033959517E-4</v>
      </c>
      <c r="AO210" s="164">
        <f t="shared" si="60"/>
        <v>3.1170047697454335E-4</v>
      </c>
      <c r="AP210" s="164">
        <f t="shared" si="60"/>
        <v>2.7571773792986302E-4</v>
      </c>
      <c r="AQ210" s="164">
        <f t="shared" si="60"/>
        <v>2.5502766297917184E-4</v>
      </c>
      <c r="AR210" s="164">
        <f t="shared" si="60"/>
        <v>2.4288348855159222E-4</v>
      </c>
      <c r="AS210" s="164">
        <f t="shared" si="60"/>
        <v>2.7211946402539501E-4</v>
      </c>
      <c r="AT210" s="164">
        <f t="shared" si="60"/>
        <v>3.629758801132128E-4</v>
      </c>
      <c r="AU210" s="164">
        <f t="shared" si="60"/>
        <v>5.9371519423722546E-4</v>
      </c>
      <c r="AV210" s="165">
        <f t="shared" si="60"/>
        <v>7.7587781065091967E-4</v>
      </c>
      <c r="AW210" s="163">
        <f t="shared" si="58"/>
        <v>7.9746281153019989E-4</v>
      </c>
      <c r="AX210" s="164">
        <f t="shared" si="58"/>
        <v>7.6652299753094072E-4</v>
      </c>
      <c r="AY210" s="164">
        <f t="shared" si="58"/>
        <v>5.6301746038088431E-4</v>
      </c>
      <c r="AZ210" s="164">
        <f t="shared" si="58"/>
        <v>3.8696556100481836E-4</v>
      </c>
      <c r="BA210" s="164">
        <f t="shared" si="58"/>
        <v>3.0199001551389537E-4</v>
      </c>
      <c r="BB210" s="164">
        <f t="shared" si="58"/>
        <v>2.6712825326120904E-4</v>
      </c>
      <c r="BC210" s="164">
        <f t="shared" ref="BC210:BH210" si="64">$K210*BC$34*BC$35*BC$36</f>
        <v>2.4708273996591437E-4</v>
      </c>
      <c r="BD210" s="164">
        <f t="shared" si="64"/>
        <v>2.3531689520563278E-4</v>
      </c>
      <c r="BE210" s="164">
        <f t="shared" si="64"/>
        <v>2.6364207703594037E-4</v>
      </c>
      <c r="BF210" s="164">
        <f t="shared" si="64"/>
        <v>3.5166802672397342E-4</v>
      </c>
      <c r="BG210" s="164">
        <f t="shared" si="64"/>
        <v>5.7521907716932461E-4</v>
      </c>
      <c r="BH210" s="165">
        <f t="shared" si="64"/>
        <v>7.5170674857354916E-4</v>
      </c>
    </row>
    <row r="211" spans="2:60" x14ac:dyDescent="0.2">
      <c r="B211" s="104">
        <v>300582</v>
      </c>
      <c r="C211" s="105" t="s">
        <v>243</v>
      </c>
      <c r="D211" s="105" t="s">
        <v>75</v>
      </c>
      <c r="E211" s="23"/>
      <c r="F211" s="23"/>
      <c r="G211" s="23"/>
      <c r="H211" s="95">
        <f>P_EX_ref!L194</f>
        <v>1.6407545677174959</v>
      </c>
      <c r="I211" s="89">
        <f>P_EX_ref!M194</f>
        <v>1.6358359063675536</v>
      </c>
      <c r="J211" s="89">
        <f>P_EX_ref!N194</f>
        <v>1.58036189884236</v>
      </c>
      <c r="K211" s="89">
        <f>P_EX_ref!O194</f>
        <v>1.5269451866676615</v>
      </c>
      <c r="L211" s="177"/>
      <c r="M211" s="163">
        <f t="shared" si="57"/>
        <v>8.5690093005793882E-4</v>
      </c>
      <c r="N211" s="164">
        <f t="shared" si="57"/>
        <v>8.2365504697918808E-4</v>
      </c>
      <c r="O211" s="164">
        <f t="shared" si="57"/>
        <v>6.0498142165839167E-4</v>
      </c>
      <c r="P211" s="164">
        <f t="shared" si="57"/>
        <v>4.1580766442155719E-4</v>
      </c>
      <c r="Q211" s="164">
        <f t="shared" si="57"/>
        <v>3.2449854892358003E-4</v>
      </c>
      <c r="R211" s="164">
        <f t="shared" si="57"/>
        <v>2.8703839897569204E-4</v>
      </c>
      <c r="S211" s="164">
        <f t="shared" si="57"/>
        <v>2.6549881275565642E-4</v>
      </c>
      <c r="T211" s="164">
        <f t="shared" si="57"/>
        <v>2.5285601214824425E-4</v>
      </c>
      <c r="U211" s="164">
        <f t="shared" si="57"/>
        <v>2.8329238398090321E-4</v>
      </c>
      <c r="V211" s="164">
        <f t="shared" si="57"/>
        <v>3.7787926259932056E-4</v>
      </c>
      <c r="W211" s="164">
        <f t="shared" si="57"/>
        <v>6.1809247414015259E-4</v>
      </c>
      <c r="X211" s="165">
        <f t="shared" si="57"/>
        <v>8.0773448325133571E-4</v>
      </c>
      <c r="Y211" s="163">
        <f t="shared" si="61"/>
        <v>8.5433210863373945E-4</v>
      </c>
      <c r="Z211" s="164">
        <f t="shared" si="59"/>
        <v>8.2118589021133747E-4</v>
      </c>
      <c r="AA211" s="164">
        <f t="shared" si="59"/>
        <v>6.0316780565835594E-4</v>
      </c>
      <c r="AB211" s="164">
        <f t="shared" si="59"/>
        <v>4.1456115435342108E-4</v>
      </c>
      <c r="AC211" s="164">
        <f t="shared" si="59"/>
        <v>3.2352576572851441E-4</v>
      </c>
      <c r="AD211" s="164">
        <f t="shared" si="59"/>
        <v>2.86177913984963E-4</v>
      </c>
      <c r="AE211" s="164">
        <f t="shared" si="59"/>
        <v>2.6470289923242091E-4</v>
      </c>
      <c r="AF211" s="164">
        <f t="shared" si="59"/>
        <v>2.5209799926897232E-4</v>
      </c>
      <c r="AG211" s="164">
        <f t="shared" si="59"/>
        <v>2.8244312881060786E-4</v>
      </c>
      <c r="AH211" s="164">
        <f t="shared" si="59"/>
        <v>3.7674645446307526E-4</v>
      </c>
      <c r="AI211" s="164">
        <f t="shared" si="59"/>
        <v>6.1623955376859899E-4</v>
      </c>
      <c r="AJ211" s="165">
        <f t="shared" si="59"/>
        <v>8.053130532203282E-4</v>
      </c>
      <c r="AK211" s="163">
        <f t="shared" si="62"/>
        <v>8.231051556470626E-4</v>
      </c>
      <c r="AL211" s="164">
        <f t="shared" si="60"/>
        <v>7.9117047474490875E-4</v>
      </c>
      <c r="AM211" s="164">
        <f t="shared" si="60"/>
        <v>5.8112123557158728E-4</v>
      </c>
      <c r="AN211" s="164">
        <f t="shared" si="60"/>
        <v>3.994084033959517E-4</v>
      </c>
      <c r="AO211" s="164">
        <f t="shared" si="60"/>
        <v>3.1170047697454335E-4</v>
      </c>
      <c r="AP211" s="164">
        <f t="shared" si="60"/>
        <v>2.7571773792986302E-4</v>
      </c>
      <c r="AQ211" s="164">
        <f t="shared" si="60"/>
        <v>2.5502766297917184E-4</v>
      </c>
      <c r="AR211" s="164">
        <f t="shared" si="60"/>
        <v>2.4288348855159222E-4</v>
      </c>
      <c r="AS211" s="164">
        <f t="shared" si="60"/>
        <v>2.7211946402539501E-4</v>
      </c>
      <c r="AT211" s="164">
        <f t="shared" si="60"/>
        <v>3.629758801132128E-4</v>
      </c>
      <c r="AU211" s="164">
        <f t="shared" si="60"/>
        <v>5.9371519423722546E-4</v>
      </c>
      <c r="AV211" s="165">
        <f t="shared" si="60"/>
        <v>7.7587781065091967E-4</v>
      </c>
      <c r="AW211" s="163">
        <f t="shared" ref="AW211:BH226" si="65">$K211*AW$34*AW$35*AW$36</f>
        <v>7.9746281153019989E-4</v>
      </c>
      <c r="AX211" s="164">
        <f t="shared" si="65"/>
        <v>7.6652299753094072E-4</v>
      </c>
      <c r="AY211" s="164">
        <f t="shared" si="65"/>
        <v>5.6301746038088431E-4</v>
      </c>
      <c r="AZ211" s="164">
        <f t="shared" si="65"/>
        <v>3.8696556100481836E-4</v>
      </c>
      <c r="BA211" s="164">
        <f t="shared" si="65"/>
        <v>3.0199001551389537E-4</v>
      </c>
      <c r="BB211" s="164">
        <f t="shared" si="65"/>
        <v>2.6712825326120904E-4</v>
      </c>
      <c r="BC211" s="164">
        <f t="shared" si="65"/>
        <v>2.4708273996591437E-4</v>
      </c>
      <c r="BD211" s="164">
        <f t="shared" si="65"/>
        <v>2.3531689520563278E-4</v>
      </c>
      <c r="BE211" s="164">
        <f t="shared" si="65"/>
        <v>2.6364207703594037E-4</v>
      </c>
      <c r="BF211" s="164">
        <f t="shared" si="65"/>
        <v>3.5166802672397342E-4</v>
      </c>
      <c r="BG211" s="164">
        <f t="shared" si="65"/>
        <v>5.7521907716932461E-4</v>
      </c>
      <c r="BH211" s="165">
        <f t="shared" si="65"/>
        <v>7.5170674857354916E-4</v>
      </c>
    </row>
    <row r="212" spans="2:60" x14ac:dyDescent="0.2">
      <c r="B212" s="104">
        <v>300585</v>
      </c>
      <c r="C212" s="105" t="s">
        <v>244</v>
      </c>
      <c r="D212" s="105" t="s">
        <v>75</v>
      </c>
      <c r="E212" s="23"/>
      <c r="F212" s="23"/>
      <c r="G212" s="23"/>
      <c r="H212" s="95">
        <f>P_EX_ref!L195</f>
        <v>1.6407545677174959</v>
      </c>
      <c r="I212" s="89">
        <f>P_EX_ref!M195</f>
        <v>1.6358359063675536</v>
      </c>
      <c r="J212" s="89">
        <f>P_EX_ref!N195</f>
        <v>1.58036189884236</v>
      </c>
      <c r="K212" s="89">
        <f>P_EX_ref!O195</f>
        <v>1.5269451866676615</v>
      </c>
      <c r="L212" s="177"/>
      <c r="M212" s="163">
        <f t="shared" si="57"/>
        <v>8.5690093005793882E-4</v>
      </c>
      <c r="N212" s="164">
        <f t="shared" si="57"/>
        <v>8.2365504697918808E-4</v>
      </c>
      <c r="O212" s="164">
        <f t="shared" si="57"/>
        <v>6.0498142165839167E-4</v>
      </c>
      <c r="P212" s="164">
        <f t="shared" si="57"/>
        <v>4.1580766442155719E-4</v>
      </c>
      <c r="Q212" s="164">
        <f t="shared" si="57"/>
        <v>3.2449854892358003E-4</v>
      </c>
      <c r="R212" s="164">
        <f t="shared" si="57"/>
        <v>2.8703839897569204E-4</v>
      </c>
      <c r="S212" s="164">
        <f t="shared" si="57"/>
        <v>2.6549881275565642E-4</v>
      </c>
      <c r="T212" s="164">
        <f t="shared" si="57"/>
        <v>2.5285601214824425E-4</v>
      </c>
      <c r="U212" s="164">
        <f t="shared" si="57"/>
        <v>2.8329238398090321E-4</v>
      </c>
      <c r="V212" s="164">
        <f t="shared" si="57"/>
        <v>3.7787926259932056E-4</v>
      </c>
      <c r="W212" s="164">
        <f t="shared" si="57"/>
        <v>6.1809247414015259E-4</v>
      </c>
      <c r="X212" s="165">
        <f t="shared" si="57"/>
        <v>8.0773448325133571E-4</v>
      </c>
      <c r="Y212" s="163">
        <f t="shared" si="61"/>
        <v>8.5433210863373945E-4</v>
      </c>
      <c r="Z212" s="164">
        <f t="shared" si="59"/>
        <v>8.2118589021133747E-4</v>
      </c>
      <c r="AA212" s="164">
        <f t="shared" si="59"/>
        <v>6.0316780565835594E-4</v>
      </c>
      <c r="AB212" s="164">
        <f t="shared" si="59"/>
        <v>4.1456115435342108E-4</v>
      </c>
      <c r="AC212" s="164">
        <f t="shared" si="59"/>
        <v>3.2352576572851441E-4</v>
      </c>
      <c r="AD212" s="164">
        <f t="shared" si="59"/>
        <v>2.86177913984963E-4</v>
      </c>
      <c r="AE212" s="164">
        <f t="shared" si="59"/>
        <v>2.6470289923242091E-4</v>
      </c>
      <c r="AF212" s="164">
        <f t="shared" si="59"/>
        <v>2.5209799926897232E-4</v>
      </c>
      <c r="AG212" s="164">
        <f t="shared" si="59"/>
        <v>2.8244312881060786E-4</v>
      </c>
      <c r="AH212" s="164">
        <f t="shared" si="59"/>
        <v>3.7674645446307526E-4</v>
      </c>
      <c r="AI212" s="164">
        <f t="shared" si="59"/>
        <v>6.1623955376859899E-4</v>
      </c>
      <c r="AJ212" s="165">
        <f t="shared" si="59"/>
        <v>8.053130532203282E-4</v>
      </c>
      <c r="AK212" s="163">
        <f t="shared" si="62"/>
        <v>8.231051556470626E-4</v>
      </c>
      <c r="AL212" s="164">
        <f t="shared" si="60"/>
        <v>7.9117047474490875E-4</v>
      </c>
      <c r="AM212" s="164">
        <f t="shared" si="60"/>
        <v>5.8112123557158728E-4</v>
      </c>
      <c r="AN212" s="164">
        <f t="shared" si="60"/>
        <v>3.994084033959517E-4</v>
      </c>
      <c r="AO212" s="164">
        <f t="shared" si="60"/>
        <v>3.1170047697454335E-4</v>
      </c>
      <c r="AP212" s="164">
        <f t="shared" si="60"/>
        <v>2.7571773792986302E-4</v>
      </c>
      <c r="AQ212" s="164">
        <f t="shared" si="60"/>
        <v>2.5502766297917184E-4</v>
      </c>
      <c r="AR212" s="164">
        <f t="shared" si="60"/>
        <v>2.4288348855159222E-4</v>
      </c>
      <c r="AS212" s="164">
        <f t="shared" si="60"/>
        <v>2.7211946402539501E-4</v>
      </c>
      <c r="AT212" s="164">
        <f t="shared" si="60"/>
        <v>3.629758801132128E-4</v>
      </c>
      <c r="AU212" s="164">
        <f t="shared" si="60"/>
        <v>5.9371519423722546E-4</v>
      </c>
      <c r="AV212" s="165">
        <f t="shared" si="60"/>
        <v>7.7587781065091967E-4</v>
      </c>
      <c r="AW212" s="163">
        <f t="shared" si="65"/>
        <v>7.9746281153019989E-4</v>
      </c>
      <c r="AX212" s="164">
        <f t="shared" si="65"/>
        <v>7.6652299753094072E-4</v>
      </c>
      <c r="AY212" s="164">
        <f t="shared" si="65"/>
        <v>5.6301746038088431E-4</v>
      </c>
      <c r="AZ212" s="164">
        <f t="shared" si="65"/>
        <v>3.8696556100481836E-4</v>
      </c>
      <c r="BA212" s="164">
        <f t="shared" si="65"/>
        <v>3.0199001551389537E-4</v>
      </c>
      <c r="BB212" s="164">
        <f t="shared" si="65"/>
        <v>2.6712825326120904E-4</v>
      </c>
      <c r="BC212" s="164">
        <f t="shared" si="65"/>
        <v>2.4708273996591437E-4</v>
      </c>
      <c r="BD212" s="164">
        <f t="shared" si="65"/>
        <v>2.3531689520563278E-4</v>
      </c>
      <c r="BE212" s="164">
        <f t="shared" si="65"/>
        <v>2.6364207703594037E-4</v>
      </c>
      <c r="BF212" s="164">
        <f t="shared" si="65"/>
        <v>3.5166802672397342E-4</v>
      </c>
      <c r="BG212" s="164">
        <f t="shared" si="65"/>
        <v>5.7521907716932461E-4</v>
      </c>
      <c r="BH212" s="165">
        <f t="shared" si="65"/>
        <v>7.5170674857354916E-4</v>
      </c>
    </row>
    <row r="213" spans="2:60" x14ac:dyDescent="0.2">
      <c r="B213" s="104">
        <v>300587</v>
      </c>
      <c r="C213" s="105" t="s">
        <v>245</v>
      </c>
      <c r="D213" s="105" t="s">
        <v>73</v>
      </c>
      <c r="E213" s="23"/>
      <c r="F213" s="23"/>
      <c r="G213" s="23"/>
      <c r="H213" s="95">
        <f>P_EX_ref!L196</f>
        <v>1.6407545677174959</v>
      </c>
      <c r="I213" s="89">
        <f>P_EX_ref!M196</f>
        <v>1.6358359063675536</v>
      </c>
      <c r="J213" s="89">
        <f>P_EX_ref!N196</f>
        <v>1.58036189884236</v>
      </c>
      <c r="K213" s="89">
        <f>P_EX_ref!O196</f>
        <v>1.5269451866676615</v>
      </c>
      <c r="L213" s="177"/>
      <c r="M213" s="163">
        <f t="shared" si="57"/>
        <v>8.5690093005793882E-4</v>
      </c>
      <c r="N213" s="164">
        <f t="shared" si="57"/>
        <v>8.2365504697918808E-4</v>
      </c>
      <c r="O213" s="164">
        <f t="shared" si="57"/>
        <v>6.0498142165839167E-4</v>
      </c>
      <c r="P213" s="164">
        <f t="shared" si="57"/>
        <v>4.1580766442155719E-4</v>
      </c>
      <c r="Q213" s="164">
        <f t="shared" si="57"/>
        <v>3.2449854892358003E-4</v>
      </c>
      <c r="R213" s="164">
        <f t="shared" si="57"/>
        <v>2.8703839897569204E-4</v>
      </c>
      <c r="S213" s="164">
        <f t="shared" si="57"/>
        <v>2.6549881275565642E-4</v>
      </c>
      <c r="T213" s="164">
        <f t="shared" si="57"/>
        <v>2.5285601214824425E-4</v>
      </c>
      <c r="U213" s="164">
        <f t="shared" si="57"/>
        <v>2.8329238398090321E-4</v>
      </c>
      <c r="V213" s="164">
        <f t="shared" si="57"/>
        <v>3.7787926259932056E-4</v>
      </c>
      <c r="W213" s="164">
        <f t="shared" si="57"/>
        <v>6.1809247414015259E-4</v>
      </c>
      <c r="X213" s="165">
        <f t="shared" si="57"/>
        <v>8.0773448325133571E-4</v>
      </c>
      <c r="Y213" s="163">
        <f t="shared" si="61"/>
        <v>8.5433210863373945E-4</v>
      </c>
      <c r="Z213" s="164">
        <f t="shared" si="59"/>
        <v>8.2118589021133747E-4</v>
      </c>
      <c r="AA213" s="164">
        <f t="shared" si="59"/>
        <v>6.0316780565835594E-4</v>
      </c>
      <c r="AB213" s="164">
        <f t="shared" si="59"/>
        <v>4.1456115435342108E-4</v>
      </c>
      <c r="AC213" s="164">
        <f t="shared" si="59"/>
        <v>3.2352576572851441E-4</v>
      </c>
      <c r="AD213" s="164">
        <f t="shared" si="59"/>
        <v>2.86177913984963E-4</v>
      </c>
      <c r="AE213" s="164">
        <f t="shared" si="59"/>
        <v>2.6470289923242091E-4</v>
      </c>
      <c r="AF213" s="164">
        <f t="shared" si="59"/>
        <v>2.5209799926897232E-4</v>
      </c>
      <c r="AG213" s="164">
        <f t="shared" si="59"/>
        <v>2.8244312881060786E-4</v>
      </c>
      <c r="AH213" s="164">
        <f t="shared" si="59"/>
        <v>3.7674645446307526E-4</v>
      </c>
      <c r="AI213" s="164">
        <f t="shared" si="59"/>
        <v>6.1623955376859899E-4</v>
      </c>
      <c r="AJ213" s="165">
        <f t="shared" si="59"/>
        <v>8.053130532203282E-4</v>
      </c>
      <c r="AK213" s="163">
        <f t="shared" si="62"/>
        <v>8.231051556470626E-4</v>
      </c>
      <c r="AL213" s="164">
        <f t="shared" si="60"/>
        <v>7.9117047474490875E-4</v>
      </c>
      <c r="AM213" s="164">
        <f t="shared" si="60"/>
        <v>5.8112123557158728E-4</v>
      </c>
      <c r="AN213" s="164">
        <f t="shared" si="60"/>
        <v>3.994084033959517E-4</v>
      </c>
      <c r="AO213" s="164">
        <f t="shared" si="60"/>
        <v>3.1170047697454335E-4</v>
      </c>
      <c r="AP213" s="164">
        <f t="shared" si="60"/>
        <v>2.7571773792986302E-4</v>
      </c>
      <c r="AQ213" s="164">
        <f t="shared" si="60"/>
        <v>2.5502766297917184E-4</v>
      </c>
      <c r="AR213" s="164">
        <f t="shared" si="60"/>
        <v>2.4288348855159222E-4</v>
      </c>
      <c r="AS213" s="164">
        <f t="shared" si="60"/>
        <v>2.7211946402539501E-4</v>
      </c>
      <c r="AT213" s="164">
        <f t="shared" si="60"/>
        <v>3.629758801132128E-4</v>
      </c>
      <c r="AU213" s="164">
        <f t="shared" si="60"/>
        <v>5.9371519423722546E-4</v>
      </c>
      <c r="AV213" s="165">
        <f t="shared" si="60"/>
        <v>7.7587781065091967E-4</v>
      </c>
      <c r="AW213" s="163">
        <f t="shared" si="65"/>
        <v>7.9746281153019989E-4</v>
      </c>
      <c r="AX213" s="164">
        <f t="shared" si="65"/>
        <v>7.6652299753094072E-4</v>
      </c>
      <c r="AY213" s="164">
        <f t="shared" si="65"/>
        <v>5.6301746038088431E-4</v>
      </c>
      <c r="AZ213" s="164">
        <f t="shared" si="65"/>
        <v>3.8696556100481836E-4</v>
      </c>
      <c r="BA213" s="164">
        <f t="shared" si="65"/>
        <v>3.0199001551389537E-4</v>
      </c>
      <c r="BB213" s="164">
        <f t="shared" si="65"/>
        <v>2.6712825326120904E-4</v>
      </c>
      <c r="BC213" s="164">
        <f t="shared" si="65"/>
        <v>2.4708273996591437E-4</v>
      </c>
      <c r="BD213" s="164">
        <f t="shared" si="65"/>
        <v>2.3531689520563278E-4</v>
      </c>
      <c r="BE213" s="164">
        <f t="shared" si="65"/>
        <v>2.6364207703594037E-4</v>
      </c>
      <c r="BF213" s="164">
        <f t="shared" si="65"/>
        <v>3.5166802672397342E-4</v>
      </c>
      <c r="BG213" s="164">
        <f t="shared" si="65"/>
        <v>5.7521907716932461E-4</v>
      </c>
      <c r="BH213" s="165">
        <f t="shared" si="65"/>
        <v>7.5170674857354916E-4</v>
      </c>
    </row>
    <row r="214" spans="2:60" x14ac:dyDescent="0.2">
      <c r="B214" s="104">
        <v>300591</v>
      </c>
      <c r="C214" s="105" t="s">
        <v>246</v>
      </c>
      <c r="D214" s="105" t="s">
        <v>75</v>
      </c>
      <c r="E214" s="23"/>
      <c r="F214" s="23"/>
      <c r="G214" s="23"/>
      <c r="H214" s="95">
        <f>P_EX_ref!L197</f>
        <v>1.6407545677174959</v>
      </c>
      <c r="I214" s="89">
        <f>P_EX_ref!M197</f>
        <v>1.6358359063675536</v>
      </c>
      <c r="J214" s="89">
        <f>P_EX_ref!N197</f>
        <v>1.58036189884236</v>
      </c>
      <c r="K214" s="89">
        <f>P_EX_ref!O197</f>
        <v>1.5269451866676615</v>
      </c>
      <c r="L214" s="177"/>
      <c r="M214" s="163">
        <f t="shared" si="57"/>
        <v>8.5690093005793882E-4</v>
      </c>
      <c r="N214" s="164">
        <f t="shared" si="57"/>
        <v>8.2365504697918808E-4</v>
      </c>
      <c r="O214" s="164">
        <f t="shared" si="57"/>
        <v>6.0498142165839167E-4</v>
      </c>
      <c r="P214" s="164">
        <f t="shared" si="57"/>
        <v>4.1580766442155719E-4</v>
      </c>
      <c r="Q214" s="164">
        <f t="shared" si="57"/>
        <v>3.2449854892358003E-4</v>
      </c>
      <c r="R214" s="164">
        <f t="shared" si="57"/>
        <v>2.8703839897569204E-4</v>
      </c>
      <c r="S214" s="164">
        <f t="shared" si="57"/>
        <v>2.6549881275565642E-4</v>
      </c>
      <c r="T214" s="164">
        <f t="shared" si="57"/>
        <v>2.5285601214824425E-4</v>
      </c>
      <c r="U214" s="164">
        <f t="shared" si="57"/>
        <v>2.8329238398090321E-4</v>
      </c>
      <c r="V214" s="164">
        <f t="shared" si="57"/>
        <v>3.7787926259932056E-4</v>
      </c>
      <c r="W214" s="164">
        <f t="shared" si="57"/>
        <v>6.1809247414015259E-4</v>
      </c>
      <c r="X214" s="165">
        <f t="shared" si="57"/>
        <v>8.0773448325133571E-4</v>
      </c>
      <c r="Y214" s="163">
        <f t="shared" si="61"/>
        <v>8.5433210863373945E-4</v>
      </c>
      <c r="Z214" s="164">
        <f t="shared" si="59"/>
        <v>8.2118589021133747E-4</v>
      </c>
      <c r="AA214" s="164">
        <f t="shared" si="59"/>
        <v>6.0316780565835594E-4</v>
      </c>
      <c r="AB214" s="164">
        <f t="shared" si="59"/>
        <v>4.1456115435342108E-4</v>
      </c>
      <c r="AC214" s="164">
        <f t="shared" si="59"/>
        <v>3.2352576572851441E-4</v>
      </c>
      <c r="AD214" s="164">
        <f t="shared" si="59"/>
        <v>2.86177913984963E-4</v>
      </c>
      <c r="AE214" s="164">
        <f t="shared" si="59"/>
        <v>2.6470289923242091E-4</v>
      </c>
      <c r="AF214" s="164">
        <f t="shared" si="59"/>
        <v>2.5209799926897232E-4</v>
      </c>
      <c r="AG214" s="164">
        <f t="shared" si="59"/>
        <v>2.8244312881060786E-4</v>
      </c>
      <c r="AH214" s="164">
        <f t="shared" si="59"/>
        <v>3.7674645446307526E-4</v>
      </c>
      <c r="AI214" s="164">
        <f t="shared" si="59"/>
        <v>6.1623955376859899E-4</v>
      </c>
      <c r="AJ214" s="165">
        <f t="shared" si="59"/>
        <v>8.053130532203282E-4</v>
      </c>
      <c r="AK214" s="163">
        <f t="shared" si="62"/>
        <v>8.231051556470626E-4</v>
      </c>
      <c r="AL214" s="164">
        <f t="shared" si="60"/>
        <v>7.9117047474490875E-4</v>
      </c>
      <c r="AM214" s="164">
        <f t="shared" si="60"/>
        <v>5.8112123557158728E-4</v>
      </c>
      <c r="AN214" s="164">
        <f t="shared" si="60"/>
        <v>3.994084033959517E-4</v>
      </c>
      <c r="AO214" s="164">
        <f t="shared" si="60"/>
        <v>3.1170047697454335E-4</v>
      </c>
      <c r="AP214" s="164">
        <f t="shared" si="60"/>
        <v>2.7571773792986302E-4</v>
      </c>
      <c r="AQ214" s="164">
        <f t="shared" si="60"/>
        <v>2.5502766297917184E-4</v>
      </c>
      <c r="AR214" s="164">
        <f t="shared" si="60"/>
        <v>2.4288348855159222E-4</v>
      </c>
      <c r="AS214" s="164">
        <f t="shared" si="60"/>
        <v>2.7211946402539501E-4</v>
      </c>
      <c r="AT214" s="164">
        <f t="shared" si="60"/>
        <v>3.629758801132128E-4</v>
      </c>
      <c r="AU214" s="164">
        <f t="shared" si="60"/>
        <v>5.9371519423722546E-4</v>
      </c>
      <c r="AV214" s="165">
        <f t="shared" si="60"/>
        <v>7.7587781065091967E-4</v>
      </c>
      <c r="AW214" s="163">
        <f t="shared" si="65"/>
        <v>7.9746281153019989E-4</v>
      </c>
      <c r="AX214" s="164">
        <f t="shared" si="65"/>
        <v>7.6652299753094072E-4</v>
      </c>
      <c r="AY214" s="164">
        <f t="shared" si="65"/>
        <v>5.6301746038088431E-4</v>
      </c>
      <c r="AZ214" s="164">
        <f t="shared" si="65"/>
        <v>3.8696556100481836E-4</v>
      </c>
      <c r="BA214" s="164">
        <f t="shared" si="65"/>
        <v>3.0199001551389537E-4</v>
      </c>
      <c r="BB214" s="164">
        <f t="shared" si="65"/>
        <v>2.6712825326120904E-4</v>
      </c>
      <c r="BC214" s="164">
        <f t="shared" si="65"/>
        <v>2.4708273996591437E-4</v>
      </c>
      <c r="BD214" s="164">
        <f t="shared" si="65"/>
        <v>2.3531689520563278E-4</v>
      </c>
      <c r="BE214" s="164">
        <f t="shared" si="65"/>
        <v>2.6364207703594037E-4</v>
      </c>
      <c r="BF214" s="164">
        <f t="shared" si="65"/>
        <v>3.5166802672397342E-4</v>
      </c>
      <c r="BG214" s="164">
        <f t="shared" si="65"/>
        <v>5.7521907716932461E-4</v>
      </c>
      <c r="BH214" s="165">
        <f t="shared" si="65"/>
        <v>7.5170674857354916E-4</v>
      </c>
    </row>
    <row r="215" spans="2:60" x14ac:dyDescent="0.2">
      <c r="B215" s="104">
        <v>300592</v>
      </c>
      <c r="C215" s="105" t="s">
        <v>247</v>
      </c>
      <c r="D215" s="105" t="s">
        <v>75</v>
      </c>
      <c r="E215" s="23"/>
      <c r="F215" s="23"/>
      <c r="G215" s="23"/>
      <c r="H215" s="95">
        <f>P_EX_ref!L198</f>
        <v>1.6407545677174959</v>
      </c>
      <c r="I215" s="89">
        <f>P_EX_ref!M198</f>
        <v>1.6358359063675536</v>
      </c>
      <c r="J215" s="89">
        <f>P_EX_ref!N198</f>
        <v>1.58036189884236</v>
      </c>
      <c r="K215" s="89">
        <f>P_EX_ref!O198</f>
        <v>1.5269451866676615</v>
      </c>
      <c r="L215" s="177"/>
      <c r="M215" s="163">
        <f t="shared" si="57"/>
        <v>8.5690093005793882E-4</v>
      </c>
      <c r="N215" s="164">
        <f t="shared" si="57"/>
        <v>8.2365504697918808E-4</v>
      </c>
      <c r="O215" s="164">
        <f t="shared" si="57"/>
        <v>6.0498142165839167E-4</v>
      </c>
      <c r="P215" s="164">
        <f t="shared" si="57"/>
        <v>4.1580766442155719E-4</v>
      </c>
      <c r="Q215" s="164">
        <f t="shared" si="57"/>
        <v>3.2449854892358003E-4</v>
      </c>
      <c r="R215" s="164">
        <f t="shared" si="57"/>
        <v>2.8703839897569204E-4</v>
      </c>
      <c r="S215" s="164">
        <f t="shared" si="57"/>
        <v>2.6549881275565642E-4</v>
      </c>
      <c r="T215" s="164">
        <f t="shared" si="57"/>
        <v>2.5285601214824425E-4</v>
      </c>
      <c r="U215" s="164">
        <f t="shared" si="57"/>
        <v>2.8329238398090321E-4</v>
      </c>
      <c r="V215" s="164">
        <f t="shared" si="57"/>
        <v>3.7787926259932056E-4</v>
      </c>
      <c r="W215" s="164">
        <f t="shared" si="57"/>
        <v>6.1809247414015259E-4</v>
      </c>
      <c r="X215" s="165">
        <f t="shared" si="57"/>
        <v>8.0773448325133571E-4</v>
      </c>
      <c r="Y215" s="163">
        <f t="shared" si="61"/>
        <v>8.5433210863373945E-4</v>
      </c>
      <c r="Z215" s="164">
        <f t="shared" si="59"/>
        <v>8.2118589021133747E-4</v>
      </c>
      <c r="AA215" s="164">
        <f t="shared" si="59"/>
        <v>6.0316780565835594E-4</v>
      </c>
      <c r="AB215" s="164">
        <f t="shared" si="59"/>
        <v>4.1456115435342108E-4</v>
      </c>
      <c r="AC215" s="164">
        <f t="shared" si="59"/>
        <v>3.2352576572851441E-4</v>
      </c>
      <c r="AD215" s="164">
        <f t="shared" si="59"/>
        <v>2.86177913984963E-4</v>
      </c>
      <c r="AE215" s="164">
        <f t="shared" si="59"/>
        <v>2.6470289923242091E-4</v>
      </c>
      <c r="AF215" s="164">
        <f t="shared" si="59"/>
        <v>2.5209799926897232E-4</v>
      </c>
      <c r="AG215" s="164">
        <f t="shared" si="59"/>
        <v>2.8244312881060786E-4</v>
      </c>
      <c r="AH215" s="164">
        <f t="shared" si="59"/>
        <v>3.7674645446307526E-4</v>
      </c>
      <c r="AI215" s="164">
        <f t="shared" si="59"/>
        <v>6.1623955376859899E-4</v>
      </c>
      <c r="AJ215" s="165">
        <f t="shared" si="59"/>
        <v>8.053130532203282E-4</v>
      </c>
      <c r="AK215" s="163">
        <f t="shared" si="62"/>
        <v>8.231051556470626E-4</v>
      </c>
      <c r="AL215" s="164">
        <f t="shared" si="60"/>
        <v>7.9117047474490875E-4</v>
      </c>
      <c r="AM215" s="164">
        <f t="shared" si="60"/>
        <v>5.8112123557158728E-4</v>
      </c>
      <c r="AN215" s="164">
        <f t="shared" si="60"/>
        <v>3.994084033959517E-4</v>
      </c>
      <c r="AO215" s="164">
        <f t="shared" si="60"/>
        <v>3.1170047697454335E-4</v>
      </c>
      <c r="AP215" s="164">
        <f t="shared" si="60"/>
        <v>2.7571773792986302E-4</v>
      </c>
      <c r="AQ215" s="164">
        <f t="shared" si="60"/>
        <v>2.5502766297917184E-4</v>
      </c>
      <c r="AR215" s="164">
        <f t="shared" si="60"/>
        <v>2.4288348855159222E-4</v>
      </c>
      <c r="AS215" s="164">
        <f t="shared" si="60"/>
        <v>2.7211946402539501E-4</v>
      </c>
      <c r="AT215" s="164">
        <f t="shared" si="60"/>
        <v>3.629758801132128E-4</v>
      </c>
      <c r="AU215" s="164">
        <f t="shared" si="60"/>
        <v>5.9371519423722546E-4</v>
      </c>
      <c r="AV215" s="165">
        <f t="shared" si="60"/>
        <v>7.7587781065091967E-4</v>
      </c>
      <c r="AW215" s="163">
        <f t="shared" si="65"/>
        <v>7.9746281153019989E-4</v>
      </c>
      <c r="AX215" s="164">
        <f t="shared" si="65"/>
        <v>7.6652299753094072E-4</v>
      </c>
      <c r="AY215" s="164">
        <f t="shared" si="65"/>
        <v>5.6301746038088431E-4</v>
      </c>
      <c r="AZ215" s="164">
        <f t="shared" si="65"/>
        <v>3.8696556100481836E-4</v>
      </c>
      <c r="BA215" s="164">
        <f t="shared" si="65"/>
        <v>3.0199001551389537E-4</v>
      </c>
      <c r="BB215" s="164">
        <f t="shared" si="65"/>
        <v>2.6712825326120904E-4</v>
      </c>
      <c r="BC215" s="164">
        <f t="shared" si="65"/>
        <v>2.4708273996591437E-4</v>
      </c>
      <c r="BD215" s="164">
        <f t="shared" si="65"/>
        <v>2.3531689520563278E-4</v>
      </c>
      <c r="BE215" s="164">
        <f t="shared" si="65"/>
        <v>2.6364207703594037E-4</v>
      </c>
      <c r="BF215" s="164">
        <f t="shared" si="65"/>
        <v>3.5166802672397342E-4</v>
      </c>
      <c r="BG215" s="164">
        <f t="shared" si="65"/>
        <v>5.7521907716932461E-4</v>
      </c>
      <c r="BH215" s="165">
        <f t="shared" si="65"/>
        <v>7.5170674857354916E-4</v>
      </c>
    </row>
    <row r="216" spans="2:60" x14ac:dyDescent="0.2">
      <c r="B216" s="104">
        <v>300596</v>
      </c>
      <c r="C216" s="105" t="s">
        <v>248</v>
      </c>
      <c r="D216" s="105" t="s">
        <v>75</v>
      </c>
      <c r="E216" s="23"/>
      <c r="F216" s="23"/>
      <c r="G216" s="23"/>
      <c r="H216" s="95">
        <f>P_EX_ref!L199</f>
        <v>1.6407545677174959</v>
      </c>
      <c r="I216" s="89">
        <f>P_EX_ref!M199</f>
        <v>1.6358359063675536</v>
      </c>
      <c r="J216" s="89">
        <f>P_EX_ref!N199</f>
        <v>1.58036189884236</v>
      </c>
      <c r="K216" s="89">
        <f>P_EX_ref!O199</f>
        <v>1.5269451866676615</v>
      </c>
      <c r="L216" s="177"/>
      <c r="M216" s="163">
        <f t="shared" si="57"/>
        <v>8.5690093005793882E-4</v>
      </c>
      <c r="N216" s="164">
        <f t="shared" si="57"/>
        <v>8.2365504697918808E-4</v>
      </c>
      <c r="O216" s="164">
        <f t="shared" si="57"/>
        <v>6.0498142165839167E-4</v>
      </c>
      <c r="P216" s="164">
        <f t="shared" si="57"/>
        <v>4.1580766442155719E-4</v>
      </c>
      <c r="Q216" s="164">
        <f t="shared" si="57"/>
        <v>3.2449854892358003E-4</v>
      </c>
      <c r="R216" s="164">
        <f t="shared" si="57"/>
        <v>2.8703839897569204E-4</v>
      </c>
      <c r="S216" s="164">
        <f t="shared" si="57"/>
        <v>2.6549881275565642E-4</v>
      </c>
      <c r="T216" s="164">
        <f t="shared" si="57"/>
        <v>2.5285601214824425E-4</v>
      </c>
      <c r="U216" s="164">
        <f t="shared" si="57"/>
        <v>2.8329238398090321E-4</v>
      </c>
      <c r="V216" s="164">
        <f t="shared" si="57"/>
        <v>3.7787926259932056E-4</v>
      </c>
      <c r="W216" s="164">
        <f t="shared" si="57"/>
        <v>6.1809247414015259E-4</v>
      </c>
      <c r="X216" s="165">
        <f t="shared" si="57"/>
        <v>8.0773448325133571E-4</v>
      </c>
      <c r="Y216" s="163">
        <f t="shared" si="61"/>
        <v>8.5433210863373945E-4</v>
      </c>
      <c r="Z216" s="164">
        <f t="shared" si="59"/>
        <v>8.2118589021133747E-4</v>
      </c>
      <c r="AA216" s="164">
        <f t="shared" si="59"/>
        <v>6.0316780565835594E-4</v>
      </c>
      <c r="AB216" s="164">
        <f t="shared" si="59"/>
        <v>4.1456115435342108E-4</v>
      </c>
      <c r="AC216" s="164">
        <f t="shared" si="59"/>
        <v>3.2352576572851441E-4</v>
      </c>
      <c r="AD216" s="164">
        <f t="shared" si="59"/>
        <v>2.86177913984963E-4</v>
      </c>
      <c r="AE216" s="164">
        <f t="shared" si="59"/>
        <v>2.6470289923242091E-4</v>
      </c>
      <c r="AF216" s="164">
        <f t="shared" si="59"/>
        <v>2.5209799926897232E-4</v>
      </c>
      <c r="AG216" s="164">
        <f t="shared" si="59"/>
        <v>2.8244312881060786E-4</v>
      </c>
      <c r="AH216" s="164">
        <f t="shared" si="59"/>
        <v>3.7674645446307526E-4</v>
      </c>
      <c r="AI216" s="164">
        <f t="shared" si="59"/>
        <v>6.1623955376859899E-4</v>
      </c>
      <c r="AJ216" s="165">
        <f t="shared" si="59"/>
        <v>8.053130532203282E-4</v>
      </c>
      <c r="AK216" s="163">
        <f t="shared" si="62"/>
        <v>8.231051556470626E-4</v>
      </c>
      <c r="AL216" s="164">
        <f t="shared" si="60"/>
        <v>7.9117047474490875E-4</v>
      </c>
      <c r="AM216" s="164">
        <f t="shared" si="60"/>
        <v>5.8112123557158728E-4</v>
      </c>
      <c r="AN216" s="164">
        <f t="shared" si="60"/>
        <v>3.994084033959517E-4</v>
      </c>
      <c r="AO216" s="164">
        <f t="shared" si="60"/>
        <v>3.1170047697454335E-4</v>
      </c>
      <c r="AP216" s="164">
        <f t="shared" si="60"/>
        <v>2.7571773792986302E-4</v>
      </c>
      <c r="AQ216" s="164">
        <f t="shared" si="60"/>
        <v>2.5502766297917184E-4</v>
      </c>
      <c r="AR216" s="164">
        <f t="shared" si="60"/>
        <v>2.4288348855159222E-4</v>
      </c>
      <c r="AS216" s="164">
        <f t="shared" si="60"/>
        <v>2.7211946402539501E-4</v>
      </c>
      <c r="AT216" s="164">
        <f t="shared" si="60"/>
        <v>3.629758801132128E-4</v>
      </c>
      <c r="AU216" s="164">
        <f t="shared" si="60"/>
        <v>5.9371519423722546E-4</v>
      </c>
      <c r="AV216" s="165">
        <f t="shared" si="60"/>
        <v>7.7587781065091967E-4</v>
      </c>
      <c r="AW216" s="163">
        <f t="shared" si="65"/>
        <v>7.9746281153019989E-4</v>
      </c>
      <c r="AX216" s="164">
        <f t="shared" si="65"/>
        <v>7.6652299753094072E-4</v>
      </c>
      <c r="AY216" s="164">
        <f t="shared" si="65"/>
        <v>5.6301746038088431E-4</v>
      </c>
      <c r="AZ216" s="164">
        <f t="shared" si="65"/>
        <v>3.8696556100481836E-4</v>
      </c>
      <c r="BA216" s="164">
        <f t="shared" si="65"/>
        <v>3.0199001551389537E-4</v>
      </c>
      <c r="BB216" s="164">
        <f t="shared" si="65"/>
        <v>2.6712825326120904E-4</v>
      </c>
      <c r="BC216" s="164">
        <f t="shared" si="65"/>
        <v>2.4708273996591437E-4</v>
      </c>
      <c r="BD216" s="164">
        <f t="shared" si="65"/>
        <v>2.3531689520563278E-4</v>
      </c>
      <c r="BE216" s="164">
        <f t="shared" si="65"/>
        <v>2.6364207703594037E-4</v>
      </c>
      <c r="BF216" s="164">
        <f t="shared" si="65"/>
        <v>3.5166802672397342E-4</v>
      </c>
      <c r="BG216" s="164">
        <f t="shared" si="65"/>
        <v>5.7521907716932461E-4</v>
      </c>
      <c r="BH216" s="165">
        <f t="shared" si="65"/>
        <v>7.5170674857354916E-4</v>
      </c>
    </row>
    <row r="217" spans="2:60" x14ac:dyDescent="0.2">
      <c r="B217" s="104">
        <v>300599</v>
      </c>
      <c r="C217" s="105" t="s">
        <v>249</v>
      </c>
      <c r="D217" s="105" t="s">
        <v>73</v>
      </c>
      <c r="E217" s="23"/>
      <c r="F217" s="23"/>
      <c r="G217" s="23"/>
      <c r="H217" s="95">
        <f>P_EX_ref!L200</f>
        <v>1.6407545677174959</v>
      </c>
      <c r="I217" s="89">
        <f>P_EX_ref!M200</f>
        <v>1.6358359063675536</v>
      </c>
      <c r="J217" s="89">
        <f>P_EX_ref!N200</f>
        <v>1.58036189884236</v>
      </c>
      <c r="K217" s="89">
        <f>P_EX_ref!O200</f>
        <v>1.5269451866676615</v>
      </c>
      <c r="L217" s="177"/>
      <c r="M217" s="163">
        <f t="shared" si="57"/>
        <v>8.5690093005793882E-4</v>
      </c>
      <c r="N217" s="164">
        <f t="shared" si="57"/>
        <v>8.2365504697918808E-4</v>
      </c>
      <c r="O217" s="164">
        <f t="shared" si="57"/>
        <v>6.0498142165839167E-4</v>
      </c>
      <c r="P217" s="164">
        <f t="shared" si="57"/>
        <v>4.1580766442155719E-4</v>
      </c>
      <c r="Q217" s="164">
        <f t="shared" si="57"/>
        <v>3.2449854892358003E-4</v>
      </c>
      <c r="R217" s="164">
        <f t="shared" si="57"/>
        <v>2.8703839897569204E-4</v>
      </c>
      <c r="S217" s="164">
        <f t="shared" si="57"/>
        <v>2.6549881275565642E-4</v>
      </c>
      <c r="T217" s="164">
        <f t="shared" si="57"/>
        <v>2.5285601214824425E-4</v>
      </c>
      <c r="U217" s="164">
        <f t="shared" si="57"/>
        <v>2.8329238398090321E-4</v>
      </c>
      <c r="V217" s="164">
        <f t="shared" si="57"/>
        <v>3.7787926259932056E-4</v>
      </c>
      <c r="W217" s="164">
        <f t="shared" si="57"/>
        <v>6.1809247414015259E-4</v>
      </c>
      <c r="X217" s="165">
        <f t="shared" si="57"/>
        <v>8.0773448325133571E-4</v>
      </c>
      <c r="Y217" s="163">
        <f t="shared" si="61"/>
        <v>8.5433210863373945E-4</v>
      </c>
      <c r="Z217" s="164">
        <f t="shared" si="59"/>
        <v>8.2118589021133747E-4</v>
      </c>
      <c r="AA217" s="164">
        <f t="shared" si="59"/>
        <v>6.0316780565835594E-4</v>
      </c>
      <c r="AB217" s="164">
        <f t="shared" si="59"/>
        <v>4.1456115435342108E-4</v>
      </c>
      <c r="AC217" s="164">
        <f t="shared" si="59"/>
        <v>3.2352576572851441E-4</v>
      </c>
      <c r="AD217" s="164">
        <f t="shared" si="59"/>
        <v>2.86177913984963E-4</v>
      </c>
      <c r="AE217" s="164">
        <f t="shared" si="59"/>
        <v>2.6470289923242091E-4</v>
      </c>
      <c r="AF217" s="164">
        <f t="shared" si="59"/>
        <v>2.5209799926897232E-4</v>
      </c>
      <c r="AG217" s="164">
        <f t="shared" si="59"/>
        <v>2.8244312881060786E-4</v>
      </c>
      <c r="AH217" s="164">
        <f t="shared" si="59"/>
        <v>3.7674645446307526E-4</v>
      </c>
      <c r="AI217" s="164">
        <f t="shared" si="59"/>
        <v>6.1623955376859899E-4</v>
      </c>
      <c r="AJ217" s="165">
        <f t="shared" si="59"/>
        <v>8.053130532203282E-4</v>
      </c>
      <c r="AK217" s="163">
        <f t="shared" si="62"/>
        <v>8.231051556470626E-4</v>
      </c>
      <c r="AL217" s="164">
        <f t="shared" si="60"/>
        <v>7.9117047474490875E-4</v>
      </c>
      <c r="AM217" s="164">
        <f t="shared" si="60"/>
        <v>5.8112123557158728E-4</v>
      </c>
      <c r="AN217" s="164">
        <f t="shared" si="60"/>
        <v>3.994084033959517E-4</v>
      </c>
      <c r="AO217" s="164">
        <f t="shared" si="60"/>
        <v>3.1170047697454335E-4</v>
      </c>
      <c r="AP217" s="164">
        <f t="shared" si="60"/>
        <v>2.7571773792986302E-4</v>
      </c>
      <c r="AQ217" s="164">
        <f t="shared" si="60"/>
        <v>2.5502766297917184E-4</v>
      </c>
      <c r="AR217" s="164">
        <f t="shared" si="60"/>
        <v>2.4288348855159222E-4</v>
      </c>
      <c r="AS217" s="164">
        <f t="shared" si="60"/>
        <v>2.7211946402539501E-4</v>
      </c>
      <c r="AT217" s="164">
        <f t="shared" si="60"/>
        <v>3.629758801132128E-4</v>
      </c>
      <c r="AU217" s="164">
        <f t="shared" si="60"/>
        <v>5.9371519423722546E-4</v>
      </c>
      <c r="AV217" s="165">
        <f t="shared" si="60"/>
        <v>7.7587781065091967E-4</v>
      </c>
      <c r="AW217" s="163">
        <f t="shared" si="65"/>
        <v>7.9746281153019989E-4</v>
      </c>
      <c r="AX217" s="164">
        <f t="shared" si="65"/>
        <v>7.6652299753094072E-4</v>
      </c>
      <c r="AY217" s="164">
        <f t="shared" si="65"/>
        <v>5.6301746038088431E-4</v>
      </c>
      <c r="AZ217" s="164">
        <f t="shared" si="65"/>
        <v>3.8696556100481836E-4</v>
      </c>
      <c r="BA217" s="164">
        <f t="shared" si="65"/>
        <v>3.0199001551389537E-4</v>
      </c>
      <c r="BB217" s="164">
        <f t="shared" si="65"/>
        <v>2.6712825326120904E-4</v>
      </c>
      <c r="BC217" s="164">
        <f t="shared" si="65"/>
        <v>2.4708273996591437E-4</v>
      </c>
      <c r="BD217" s="164">
        <f t="shared" si="65"/>
        <v>2.3531689520563278E-4</v>
      </c>
      <c r="BE217" s="164">
        <f t="shared" si="65"/>
        <v>2.6364207703594037E-4</v>
      </c>
      <c r="BF217" s="164">
        <f t="shared" si="65"/>
        <v>3.5166802672397342E-4</v>
      </c>
      <c r="BG217" s="164">
        <f t="shared" si="65"/>
        <v>5.7521907716932461E-4</v>
      </c>
      <c r="BH217" s="165">
        <f t="shared" si="65"/>
        <v>7.5170674857354916E-4</v>
      </c>
    </row>
    <row r="218" spans="2:60" x14ac:dyDescent="0.2">
      <c r="B218" s="104">
        <v>300600</v>
      </c>
      <c r="C218" s="105" t="s">
        <v>250</v>
      </c>
      <c r="D218" s="105" t="s">
        <v>75</v>
      </c>
      <c r="E218" s="23"/>
      <c r="F218" s="23"/>
      <c r="G218" s="23"/>
      <c r="H218" s="95">
        <f>P_EX_ref!L201</f>
        <v>1.6407545677174959</v>
      </c>
      <c r="I218" s="89">
        <f>P_EX_ref!M201</f>
        <v>1.6358359063675536</v>
      </c>
      <c r="J218" s="89">
        <f>P_EX_ref!N201</f>
        <v>1.58036189884236</v>
      </c>
      <c r="K218" s="89">
        <f>P_EX_ref!O201</f>
        <v>1.5269451866676615</v>
      </c>
      <c r="L218" s="177"/>
      <c r="M218" s="163">
        <f t="shared" si="57"/>
        <v>8.5690093005793882E-4</v>
      </c>
      <c r="N218" s="164">
        <f t="shared" si="57"/>
        <v>8.2365504697918808E-4</v>
      </c>
      <c r="O218" s="164">
        <f t="shared" si="57"/>
        <v>6.0498142165839167E-4</v>
      </c>
      <c r="P218" s="164">
        <f t="shared" si="57"/>
        <v>4.1580766442155719E-4</v>
      </c>
      <c r="Q218" s="164">
        <f t="shared" si="57"/>
        <v>3.2449854892358003E-4</v>
      </c>
      <c r="R218" s="164">
        <f t="shared" si="57"/>
        <v>2.8703839897569204E-4</v>
      </c>
      <c r="S218" s="164">
        <f t="shared" si="57"/>
        <v>2.6549881275565642E-4</v>
      </c>
      <c r="T218" s="164">
        <f t="shared" si="57"/>
        <v>2.5285601214824425E-4</v>
      </c>
      <c r="U218" s="164">
        <f t="shared" si="57"/>
        <v>2.8329238398090321E-4</v>
      </c>
      <c r="V218" s="164">
        <f t="shared" si="57"/>
        <v>3.7787926259932056E-4</v>
      </c>
      <c r="W218" s="164">
        <f t="shared" si="57"/>
        <v>6.1809247414015259E-4</v>
      </c>
      <c r="X218" s="165">
        <f t="shared" si="57"/>
        <v>8.0773448325133571E-4</v>
      </c>
      <c r="Y218" s="163">
        <f t="shared" si="61"/>
        <v>8.5433210863373945E-4</v>
      </c>
      <c r="Z218" s="164">
        <f t="shared" si="59"/>
        <v>8.2118589021133747E-4</v>
      </c>
      <c r="AA218" s="164">
        <f t="shared" si="59"/>
        <v>6.0316780565835594E-4</v>
      </c>
      <c r="AB218" s="164">
        <f t="shared" si="59"/>
        <v>4.1456115435342108E-4</v>
      </c>
      <c r="AC218" s="164">
        <f t="shared" si="59"/>
        <v>3.2352576572851441E-4</v>
      </c>
      <c r="AD218" s="164">
        <f t="shared" si="59"/>
        <v>2.86177913984963E-4</v>
      </c>
      <c r="AE218" s="164">
        <f t="shared" si="59"/>
        <v>2.6470289923242091E-4</v>
      </c>
      <c r="AF218" s="164">
        <f t="shared" si="59"/>
        <v>2.5209799926897232E-4</v>
      </c>
      <c r="AG218" s="164">
        <f t="shared" si="59"/>
        <v>2.8244312881060786E-4</v>
      </c>
      <c r="AH218" s="164">
        <f t="shared" si="59"/>
        <v>3.7674645446307526E-4</v>
      </c>
      <c r="AI218" s="164">
        <f t="shared" si="59"/>
        <v>6.1623955376859899E-4</v>
      </c>
      <c r="AJ218" s="165">
        <f t="shared" si="59"/>
        <v>8.053130532203282E-4</v>
      </c>
      <c r="AK218" s="163">
        <f t="shared" si="62"/>
        <v>8.231051556470626E-4</v>
      </c>
      <c r="AL218" s="164">
        <f t="shared" si="60"/>
        <v>7.9117047474490875E-4</v>
      </c>
      <c r="AM218" s="164">
        <f t="shared" si="60"/>
        <v>5.8112123557158728E-4</v>
      </c>
      <c r="AN218" s="164">
        <f t="shared" si="60"/>
        <v>3.994084033959517E-4</v>
      </c>
      <c r="AO218" s="164">
        <f t="shared" si="60"/>
        <v>3.1170047697454335E-4</v>
      </c>
      <c r="AP218" s="164">
        <f t="shared" si="60"/>
        <v>2.7571773792986302E-4</v>
      </c>
      <c r="AQ218" s="164">
        <f t="shared" si="60"/>
        <v>2.5502766297917184E-4</v>
      </c>
      <c r="AR218" s="164">
        <f t="shared" si="60"/>
        <v>2.4288348855159222E-4</v>
      </c>
      <c r="AS218" s="164">
        <f t="shared" si="60"/>
        <v>2.7211946402539501E-4</v>
      </c>
      <c r="AT218" s="164">
        <f t="shared" si="60"/>
        <v>3.629758801132128E-4</v>
      </c>
      <c r="AU218" s="164">
        <f t="shared" si="60"/>
        <v>5.9371519423722546E-4</v>
      </c>
      <c r="AV218" s="165">
        <f t="shared" si="60"/>
        <v>7.7587781065091967E-4</v>
      </c>
      <c r="AW218" s="163">
        <f t="shared" si="65"/>
        <v>7.9746281153019989E-4</v>
      </c>
      <c r="AX218" s="164">
        <f t="shared" si="65"/>
        <v>7.6652299753094072E-4</v>
      </c>
      <c r="AY218" s="164">
        <f t="shared" si="65"/>
        <v>5.6301746038088431E-4</v>
      </c>
      <c r="AZ218" s="164">
        <f t="shared" si="65"/>
        <v>3.8696556100481836E-4</v>
      </c>
      <c r="BA218" s="164">
        <f t="shared" si="65"/>
        <v>3.0199001551389537E-4</v>
      </c>
      <c r="BB218" s="164">
        <f t="shared" si="65"/>
        <v>2.6712825326120904E-4</v>
      </c>
      <c r="BC218" s="164">
        <f t="shared" si="65"/>
        <v>2.4708273996591437E-4</v>
      </c>
      <c r="BD218" s="164">
        <f t="shared" si="65"/>
        <v>2.3531689520563278E-4</v>
      </c>
      <c r="BE218" s="164">
        <f t="shared" si="65"/>
        <v>2.6364207703594037E-4</v>
      </c>
      <c r="BF218" s="164">
        <f t="shared" si="65"/>
        <v>3.5166802672397342E-4</v>
      </c>
      <c r="BG218" s="164">
        <f t="shared" si="65"/>
        <v>5.7521907716932461E-4</v>
      </c>
      <c r="BH218" s="165">
        <f t="shared" si="65"/>
        <v>7.5170674857354916E-4</v>
      </c>
    </row>
    <row r="219" spans="2:60" x14ac:dyDescent="0.2">
      <c r="B219" s="104">
        <v>300601</v>
      </c>
      <c r="C219" s="105" t="s">
        <v>251</v>
      </c>
      <c r="D219" s="105" t="s">
        <v>75</v>
      </c>
      <c r="E219" s="23"/>
      <c r="F219" s="23"/>
      <c r="G219" s="23"/>
      <c r="H219" s="95">
        <f>P_EX_ref!L202</f>
        <v>1.6407545677174959</v>
      </c>
      <c r="I219" s="89">
        <f>P_EX_ref!M202</f>
        <v>1.6358359063675536</v>
      </c>
      <c r="J219" s="89">
        <f>P_EX_ref!N202</f>
        <v>1.58036189884236</v>
      </c>
      <c r="K219" s="89">
        <f>P_EX_ref!O202</f>
        <v>1.5269451866676615</v>
      </c>
      <c r="L219" s="177"/>
      <c r="M219" s="163">
        <f t="shared" si="57"/>
        <v>8.5690093005793882E-4</v>
      </c>
      <c r="N219" s="164">
        <f t="shared" si="57"/>
        <v>8.2365504697918808E-4</v>
      </c>
      <c r="O219" s="164">
        <f t="shared" si="57"/>
        <v>6.0498142165839167E-4</v>
      </c>
      <c r="P219" s="164">
        <f t="shared" si="57"/>
        <v>4.1580766442155719E-4</v>
      </c>
      <c r="Q219" s="164">
        <f t="shared" si="57"/>
        <v>3.2449854892358003E-4</v>
      </c>
      <c r="R219" s="164">
        <f t="shared" si="57"/>
        <v>2.8703839897569204E-4</v>
      </c>
      <c r="S219" s="164">
        <f t="shared" si="57"/>
        <v>2.6549881275565642E-4</v>
      </c>
      <c r="T219" s="164">
        <f t="shared" si="57"/>
        <v>2.5285601214824425E-4</v>
      </c>
      <c r="U219" s="164">
        <f t="shared" si="57"/>
        <v>2.8329238398090321E-4</v>
      </c>
      <c r="V219" s="164">
        <f t="shared" si="57"/>
        <v>3.7787926259932056E-4</v>
      </c>
      <c r="W219" s="164">
        <f t="shared" si="57"/>
        <v>6.1809247414015259E-4</v>
      </c>
      <c r="X219" s="165">
        <f t="shared" si="57"/>
        <v>8.0773448325133571E-4</v>
      </c>
      <c r="Y219" s="163">
        <f t="shared" si="61"/>
        <v>8.5433210863373945E-4</v>
      </c>
      <c r="Z219" s="164">
        <f t="shared" si="59"/>
        <v>8.2118589021133747E-4</v>
      </c>
      <c r="AA219" s="164">
        <f t="shared" si="59"/>
        <v>6.0316780565835594E-4</v>
      </c>
      <c r="AB219" s="164">
        <f t="shared" si="59"/>
        <v>4.1456115435342108E-4</v>
      </c>
      <c r="AC219" s="164">
        <f t="shared" si="59"/>
        <v>3.2352576572851441E-4</v>
      </c>
      <c r="AD219" s="164">
        <f t="shared" si="59"/>
        <v>2.86177913984963E-4</v>
      </c>
      <c r="AE219" s="164">
        <f t="shared" si="59"/>
        <v>2.6470289923242091E-4</v>
      </c>
      <c r="AF219" s="164">
        <f t="shared" si="59"/>
        <v>2.5209799926897232E-4</v>
      </c>
      <c r="AG219" s="164">
        <f t="shared" si="59"/>
        <v>2.8244312881060786E-4</v>
      </c>
      <c r="AH219" s="164">
        <f t="shared" si="59"/>
        <v>3.7674645446307526E-4</v>
      </c>
      <c r="AI219" s="164">
        <f t="shared" si="59"/>
        <v>6.1623955376859899E-4</v>
      </c>
      <c r="AJ219" s="165">
        <f t="shared" si="59"/>
        <v>8.053130532203282E-4</v>
      </c>
      <c r="AK219" s="163">
        <f t="shared" si="62"/>
        <v>8.231051556470626E-4</v>
      </c>
      <c r="AL219" s="164">
        <f t="shared" si="60"/>
        <v>7.9117047474490875E-4</v>
      </c>
      <c r="AM219" s="164">
        <f t="shared" si="60"/>
        <v>5.8112123557158728E-4</v>
      </c>
      <c r="AN219" s="164">
        <f t="shared" si="60"/>
        <v>3.994084033959517E-4</v>
      </c>
      <c r="AO219" s="164">
        <f t="shared" si="60"/>
        <v>3.1170047697454335E-4</v>
      </c>
      <c r="AP219" s="164">
        <f t="shared" si="60"/>
        <v>2.7571773792986302E-4</v>
      </c>
      <c r="AQ219" s="164">
        <f t="shared" si="60"/>
        <v>2.5502766297917184E-4</v>
      </c>
      <c r="AR219" s="164">
        <f t="shared" si="60"/>
        <v>2.4288348855159222E-4</v>
      </c>
      <c r="AS219" s="164">
        <f t="shared" si="60"/>
        <v>2.7211946402539501E-4</v>
      </c>
      <c r="AT219" s="164">
        <f t="shared" si="60"/>
        <v>3.629758801132128E-4</v>
      </c>
      <c r="AU219" s="164">
        <f t="shared" si="60"/>
        <v>5.9371519423722546E-4</v>
      </c>
      <c r="AV219" s="165">
        <f t="shared" si="60"/>
        <v>7.7587781065091967E-4</v>
      </c>
      <c r="AW219" s="163">
        <f t="shared" si="65"/>
        <v>7.9746281153019989E-4</v>
      </c>
      <c r="AX219" s="164">
        <f t="shared" si="65"/>
        <v>7.6652299753094072E-4</v>
      </c>
      <c r="AY219" s="164">
        <f t="shared" si="65"/>
        <v>5.6301746038088431E-4</v>
      </c>
      <c r="AZ219" s="164">
        <f t="shared" si="65"/>
        <v>3.8696556100481836E-4</v>
      </c>
      <c r="BA219" s="164">
        <f t="shared" si="65"/>
        <v>3.0199001551389537E-4</v>
      </c>
      <c r="BB219" s="164">
        <f t="shared" si="65"/>
        <v>2.6712825326120904E-4</v>
      </c>
      <c r="BC219" s="164">
        <f t="shared" si="65"/>
        <v>2.4708273996591437E-4</v>
      </c>
      <c r="BD219" s="164">
        <f t="shared" si="65"/>
        <v>2.3531689520563278E-4</v>
      </c>
      <c r="BE219" s="164">
        <f t="shared" si="65"/>
        <v>2.6364207703594037E-4</v>
      </c>
      <c r="BF219" s="164">
        <f t="shared" si="65"/>
        <v>3.5166802672397342E-4</v>
      </c>
      <c r="BG219" s="164">
        <f t="shared" si="65"/>
        <v>5.7521907716932461E-4</v>
      </c>
      <c r="BH219" s="165">
        <f t="shared" si="65"/>
        <v>7.5170674857354916E-4</v>
      </c>
    </row>
    <row r="220" spans="2:60" x14ac:dyDescent="0.2">
      <c r="B220" s="104">
        <v>300603</v>
      </c>
      <c r="C220" s="105" t="s">
        <v>252</v>
      </c>
      <c r="D220" s="105" t="s">
        <v>75</v>
      </c>
      <c r="E220" s="23"/>
      <c r="F220" s="23"/>
      <c r="G220" s="23"/>
      <c r="H220" s="95">
        <f>P_EX_ref!L203</f>
        <v>1.6407545677174959</v>
      </c>
      <c r="I220" s="89">
        <f>P_EX_ref!M203</f>
        <v>1.6358359063675536</v>
      </c>
      <c r="J220" s="89">
        <f>P_EX_ref!N203</f>
        <v>1.58036189884236</v>
      </c>
      <c r="K220" s="89">
        <f>P_EX_ref!O203</f>
        <v>1.5269451866676615</v>
      </c>
      <c r="L220" s="177"/>
      <c r="M220" s="163">
        <f t="shared" si="57"/>
        <v>8.5690093005793882E-4</v>
      </c>
      <c r="N220" s="164">
        <f t="shared" si="57"/>
        <v>8.2365504697918808E-4</v>
      </c>
      <c r="O220" s="164">
        <f t="shared" si="57"/>
        <v>6.0498142165839167E-4</v>
      </c>
      <c r="P220" s="164">
        <f t="shared" si="57"/>
        <v>4.1580766442155719E-4</v>
      </c>
      <c r="Q220" s="164">
        <f t="shared" si="57"/>
        <v>3.2449854892358003E-4</v>
      </c>
      <c r="R220" s="164">
        <f t="shared" si="57"/>
        <v>2.8703839897569204E-4</v>
      </c>
      <c r="S220" s="164">
        <f t="shared" si="57"/>
        <v>2.6549881275565642E-4</v>
      </c>
      <c r="T220" s="164">
        <f t="shared" si="57"/>
        <v>2.5285601214824425E-4</v>
      </c>
      <c r="U220" s="164">
        <f t="shared" si="57"/>
        <v>2.8329238398090321E-4</v>
      </c>
      <c r="V220" s="164">
        <f t="shared" si="57"/>
        <v>3.7787926259932056E-4</v>
      </c>
      <c r="W220" s="164">
        <f t="shared" si="57"/>
        <v>6.1809247414015259E-4</v>
      </c>
      <c r="X220" s="165">
        <f t="shared" si="57"/>
        <v>8.0773448325133571E-4</v>
      </c>
      <c r="Y220" s="163">
        <f t="shared" si="61"/>
        <v>8.5433210863373945E-4</v>
      </c>
      <c r="Z220" s="164">
        <f t="shared" si="59"/>
        <v>8.2118589021133747E-4</v>
      </c>
      <c r="AA220" s="164">
        <f t="shared" si="59"/>
        <v>6.0316780565835594E-4</v>
      </c>
      <c r="AB220" s="164">
        <f t="shared" si="59"/>
        <v>4.1456115435342108E-4</v>
      </c>
      <c r="AC220" s="164">
        <f t="shared" si="59"/>
        <v>3.2352576572851441E-4</v>
      </c>
      <c r="AD220" s="164">
        <f t="shared" si="59"/>
        <v>2.86177913984963E-4</v>
      </c>
      <c r="AE220" s="164">
        <f t="shared" si="59"/>
        <v>2.6470289923242091E-4</v>
      </c>
      <c r="AF220" s="164">
        <f t="shared" si="59"/>
        <v>2.5209799926897232E-4</v>
      </c>
      <c r="AG220" s="164">
        <f t="shared" si="59"/>
        <v>2.8244312881060786E-4</v>
      </c>
      <c r="AH220" s="164">
        <f t="shared" si="59"/>
        <v>3.7674645446307526E-4</v>
      </c>
      <c r="AI220" s="164">
        <f t="shared" si="59"/>
        <v>6.1623955376859899E-4</v>
      </c>
      <c r="AJ220" s="165">
        <f t="shared" si="59"/>
        <v>8.053130532203282E-4</v>
      </c>
      <c r="AK220" s="163">
        <f t="shared" si="62"/>
        <v>8.231051556470626E-4</v>
      </c>
      <c r="AL220" s="164">
        <f t="shared" si="60"/>
        <v>7.9117047474490875E-4</v>
      </c>
      <c r="AM220" s="164">
        <f t="shared" si="60"/>
        <v>5.8112123557158728E-4</v>
      </c>
      <c r="AN220" s="164">
        <f t="shared" si="60"/>
        <v>3.994084033959517E-4</v>
      </c>
      <c r="AO220" s="164">
        <f t="shared" si="60"/>
        <v>3.1170047697454335E-4</v>
      </c>
      <c r="AP220" s="164">
        <f t="shared" si="60"/>
        <v>2.7571773792986302E-4</v>
      </c>
      <c r="AQ220" s="164">
        <f t="shared" si="60"/>
        <v>2.5502766297917184E-4</v>
      </c>
      <c r="AR220" s="164">
        <f t="shared" si="60"/>
        <v>2.4288348855159222E-4</v>
      </c>
      <c r="AS220" s="164">
        <f t="shared" si="60"/>
        <v>2.7211946402539501E-4</v>
      </c>
      <c r="AT220" s="164">
        <f t="shared" si="60"/>
        <v>3.629758801132128E-4</v>
      </c>
      <c r="AU220" s="164">
        <f t="shared" si="60"/>
        <v>5.9371519423722546E-4</v>
      </c>
      <c r="AV220" s="165">
        <f t="shared" si="60"/>
        <v>7.7587781065091967E-4</v>
      </c>
      <c r="AW220" s="163">
        <f t="shared" si="65"/>
        <v>7.9746281153019989E-4</v>
      </c>
      <c r="AX220" s="164">
        <f t="shared" si="65"/>
        <v>7.6652299753094072E-4</v>
      </c>
      <c r="AY220" s="164">
        <f t="shared" si="65"/>
        <v>5.6301746038088431E-4</v>
      </c>
      <c r="AZ220" s="164">
        <f t="shared" si="65"/>
        <v>3.8696556100481836E-4</v>
      </c>
      <c r="BA220" s="164">
        <f t="shared" si="65"/>
        <v>3.0199001551389537E-4</v>
      </c>
      <c r="BB220" s="164">
        <f t="shared" si="65"/>
        <v>2.6712825326120904E-4</v>
      </c>
      <c r="BC220" s="164">
        <f t="shared" si="65"/>
        <v>2.4708273996591437E-4</v>
      </c>
      <c r="BD220" s="164">
        <f t="shared" si="65"/>
        <v>2.3531689520563278E-4</v>
      </c>
      <c r="BE220" s="164">
        <f t="shared" si="65"/>
        <v>2.6364207703594037E-4</v>
      </c>
      <c r="BF220" s="164">
        <f t="shared" si="65"/>
        <v>3.5166802672397342E-4</v>
      </c>
      <c r="BG220" s="164">
        <f t="shared" si="65"/>
        <v>5.7521907716932461E-4</v>
      </c>
      <c r="BH220" s="165">
        <f t="shared" si="65"/>
        <v>7.5170674857354916E-4</v>
      </c>
    </row>
    <row r="221" spans="2:60" x14ac:dyDescent="0.2">
      <c r="B221" s="104">
        <v>300606</v>
      </c>
      <c r="C221" s="105" t="s">
        <v>253</v>
      </c>
      <c r="D221" s="105" t="s">
        <v>73</v>
      </c>
      <c r="E221" s="23"/>
      <c r="F221" s="23"/>
      <c r="G221" s="23"/>
      <c r="H221" s="95">
        <f>P_EX_ref!L204</f>
        <v>1.6407545677174959</v>
      </c>
      <c r="I221" s="89">
        <f>P_EX_ref!M204</f>
        <v>1.6358359063675536</v>
      </c>
      <c r="J221" s="89">
        <f>P_EX_ref!N204</f>
        <v>1.58036189884236</v>
      </c>
      <c r="K221" s="89">
        <f>P_EX_ref!O204</f>
        <v>1.5269451866676615</v>
      </c>
      <c r="L221" s="177"/>
      <c r="M221" s="163">
        <f t="shared" si="57"/>
        <v>8.5690093005793882E-4</v>
      </c>
      <c r="N221" s="164">
        <f t="shared" si="57"/>
        <v>8.2365504697918808E-4</v>
      </c>
      <c r="O221" s="164">
        <f t="shared" si="57"/>
        <v>6.0498142165839167E-4</v>
      </c>
      <c r="P221" s="164">
        <f t="shared" si="57"/>
        <v>4.1580766442155719E-4</v>
      </c>
      <c r="Q221" s="164">
        <f t="shared" si="57"/>
        <v>3.2449854892358003E-4</v>
      </c>
      <c r="R221" s="164">
        <f t="shared" si="57"/>
        <v>2.8703839897569204E-4</v>
      </c>
      <c r="S221" s="164">
        <f t="shared" si="57"/>
        <v>2.6549881275565642E-4</v>
      </c>
      <c r="T221" s="164">
        <f t="shared" si="57"/>
        <v>2.5285601214824425E-4</v>
      </c>
      <c r="U221" s="164">
        <f t="shared" si="57"/>
        <v>2.8329238398090321E-4</v>
      </c>
      <c r="V221" s="164">
        <f t="shared" si="57"/>
        <v>3.7787926259932056E-4</v>
      </c>
      <c r="W221" s="164">
        <f t="shared" si="57"/>
        <v>6.1809247414015259E-4</v>
      </c>
      <c r="X221" s="165">
        <f t="shared" si="57"/>
        <v>8.0773448325133571E-4</v>
      </c>
      <c r="Y221" s="163">
        <f t="shared" si="61"/>
        <v>8.5433210863373945E-4</v>
      </c>
      <c r="Z221" s="164">
        <f t="shared" si="59"/>
        <v>8.2118589021133747E-4</v>
      </c>
      <c r="AA221" s="164">
        <f t="shared" si="59"/>
        <v>6.0316780565835594E-4</v>
      </c>
      <c r="AB221" s="164">
        <f t="shared" si="59"/>
        <v>4.1456115435342108E-4</v>
      </c>
      <c r="AC221" s="164">
        <f t="shared" si="59"/>
        <v>3.2352576572851441E-4</v>
      </c>
      <c r="AD221" s="164">
        <f t="shared" si="59"/>
        <v>2.86177913984963E-4</v>
      </c>
      <c r="AE221" s="164">
        <f t="shared" si="59"/>
        <v>2.6470289923242091E-4</v>
      </c>
      <c r="AF221" s="164">
        <f t="shared" si="59"/>
        <v>2.5209799926897232E-4</v>
      </c>
      <c r="AG221" s="164">
        <f t="shared" si="59"/>
        <v>2.8244312881060786E-4</v>
      </c>
      <c r="AH221" s="164">
        <f t="shared" si="59"/>
        <v>3.7674645446307526E-4</v>
      </c>
      <c r="AI221" s="164">
        <f t="shared" si="59"/>
        <v>6.1623955376859899E-4</v>
      </c>
      <c r="AJ221" s="165">
        <f t="shared" si="59"/>
        <v>8.053130532203282E-4</v>
      </c>
      <c r="AK221" s="163">
        <f t="shared" si="62"/>
        <v>8.231051556470626E-4</v>
      </c>
      <c r="AL221" s="164">
        <f t="shared" si="60"/>
        <v>7.9117047474490875E-4</v>
      </c>
      <c r="AM221" s="164">
        <f t="shared" si="60"/>
        <v>5.8112123557158728E-4</v>
      </c>
      <c r="AN221" s="164">
        <f t="shared" si="60"/>
        <v>3.994084033959517E-4</v>
      </c>
      <c r="AO221" s="164">
        <f t="shared" si="60"/>
        <v>3.1170047697454335E-4</v>
      </c>
      <c r="AP221" s="164">
        <f t="shared" si="60"/>
        <v>2.7571773792986302E-4</v>
      </c>
      <c r="AQ221" s="164">
        <f t="shared" si="60"/>
        <v>2.5502766297917184E-4</v>
      </c>
      <c r="AR221" s="164">
        <f t="shared" si="60"/>
        <v>2.4288348855159222E-4</v>
      </c>
      <c r="AS221" s="164">
        <f t="shared" si="60"/>
        <v>2.7211946402539501E-4</v>
      </c>
      <c r="AT221" s="164">
        <f t="shared" si="60"/>
        <v>3.629758801132128E-4</v>
      </c>
      <c r="AU221" s="164">
        <f t="shared" si="60"/>
        <v>5.9371519423722546E-4</v>
      </c>
      <c r="AV221" s="165">
        <f t="shared" si="60"/>
        <v>7.7587781065091967E-4</v>
      </c>
      <c r="AW221" s="163">
        <f t="shared" si="65"/>
        <v>7.9746281153019989E-4</v>
      </c>
      <c r="AX221" s="164">
        <f t="shared" si="65"/>
        <v>7.6652299753094072E-4</v>
      </c>
      <c r="AY221" s="164">
        <f t="shared" si="65"/>
        <v>5.6301746038088431E-4</v>
      </c>
      <c r="AZ221" s="164">
        <f t="shared" si="65"/>
        <v>3.8696556100481836E-4</v>
      </c>
      <c r="BA221" s="164">
        <f t="shared" si="65"/>
        <v>3.0199001551389537E-4</v>
      </c>
      <c r="BB221" s="164">
        <f t="shared" si="65"/>
        <v>2.6712825326120904E-4</v>
      </c>
      <c r="BC221" s="164">
        <f t="shared" si="65"/>
        <v>2.4708273996591437E-4</v>
      </c>
      <c r="BD221" s="164">
        <f t="shared" si="65"/>
        <v>2.3531689520563278E-4</v>
      </c>
      <c r="BE221" s="164">
        <f t="shared" si="65"/>
        <v>2.6364207703594037E-4</v>
      </c>
      <c r="BF221" s="164">
        <f t="shared" si="65"/>
        <v>3.5166802672397342E-4</v>
      </c>
      <c r="BG221" s="164">
        <f t="shared" si="65"/>
        <v>5.7521907716932461E-4</v>
      </c>
      <c r="BH221" s="165">
        <f t="shared" si="65"/>
        <v>7.5170674857354916E-4</v>
      </c>
    </row>
    <row r="222" spans="2:60" x14ac:dyDescent="0.2">
      <c r="B222" s="104">
        <v>300611</v>
      </c>
      <c r="C222" s="105" t="s">
        <v>254</v>
      </c>
      <c r="D222" s="105" t="s">
        <v>73</v>
      </c>
      <c r="E222" s="23"/>
      <c r="F222" s="23"/>
      <c r="G222" s="23"/>
      <c r="H222" s="95">
        <f>P_EX_ref!L205</f>
        <v>1.6407545677174959</v>
      </c>
      <c r="I222" s="89">
        <f>P_EX_ref!M205</f>
        <v>1.6358359063675536</v>
      </c>
      <c r="J222" s="89">
        <f>P_EX_ref!N205</f>
        <v>1.58036189884236</v>
      </c>
      <c r="K222" s="89">
        <f>P_EX_ref!O205</f>
        <v>1.5269451866676615</v>
      </c>
      <c r="L222" s="177"/>
      <c r="M222" s="163">
        <f t="shared" si="57"/>
        <v>8.5690093005793882E-4</v>
      </c>
      <c r="N222" s="164">
        <f t="shared" si="57"/>
        <v>8.2365504697918808E-4</v>
      </c>
      <c r="O222" s="164">
        <f t="shared" si="57"/>
        <v>6.0498142165839167E-4</v>
      </c>
      <c r="P222" s="164">
        <f t="shared" si="57"/>
        <v>4.1580766442155719E-4</v>
      </c>
      <c r="Q222" s="164">
        <f t="shared" si="57"/>
        <v>3.2449854892358003E-4</v>
      </c>
      <c r="R222" s="164">
        <f t="shared" si="57"/>
        <v>2.8703839897569204E-4</v>
      </c>
      <c r="S222" s="164">
        <f t="shared" si="57"/>
        <v>2.6549881275565642E-4</v>
      </c>
      <c r="T222" s="164">
        <f t="shared" si="57"/>
        <v>2.5285601214824425E-4</v>
      </c>
      <c r="U222" s="164">
        <f t="shared" si="57"/>
        <v>2.8329238398090321E-4</v>
      </c>
      <c r="V222" s="164">
        <f t="shared" si="57"/>
        <v>3.7787926259932056E-4</v>
      </c>
      <c r="W222" s="164">
        <f t="shared" si="57"/>
        <v>6.1809247414015259E-4</v>
      </c>
      <c r="X222" s="165">
        <f t="shared" si="57"/>
        <v>8.0773448325133571E-4</v>
      </c>
      <c r="Y222" s="163">
        <f t="shared" si="61"/>
        <v>8.5433210863373945E-4</v>
      </c>
      <c r="Z222" s="164">
        <f t="shared" si="59"/>
        <v>8.2118589021133747E-4</v>
      </c>
      <c r="AA222" s="164">
        <f t="shared" si="59"/>
        <v>6.0316780565835594E-4</v>
      </c>
      <c r="AB222" s="164">
        <f t="shared" si="59"/>
        <v>4.1456115435342108E-4</v>
      </c>
      <c r="AC222" s="164">
        <f t="shared" si="59"/>
        <v>3.2352576572851441E-4</v>
      </c>
      <c r="AD222" s="164">
        <f t="shared" si="59"/>
        <v>2.86177913984963E-4</v>
      </c>
      <c r="AE222" s="164">
        <f t="shared" si="59"/>
        <v>2.6470289923242091E-4</v>
      </c>
      <c r="AF222" s="164">
        <f t="shared" si="59"/>
        <v>2.5209799926897232E-4</v>
      </c>
      <c r="AG222" s="164">
        <f t="shared" si="59"/>
        <v>2.8244312881060786E-4</v>
      </c>
      <c r="AH222" s="164">
        <f t="shared" si="59"/>
        <v>3.7674645446307526E-4</v>
      </c>
      <c r="AI222" s="164">
        <f t="shared" si="59"/>
        <v>6.1623955376859899E-4</v>
      </c>
      <c r="AJ222" s="165">
        <f t="shared" si="59"/>
        <v>8.053130532203282E-4</v>
      </c>
      <c r="AK222" s="163">
        <f t="shared" si="62"/>
        <v>8.231051556470626E-4</v>
      </c>
      <c r="AL222" s="164">
        <f t="shared" si="60"/>
        <v>7.9117047474490875E-4</v>
      </c>
      <c r="AM222" s="164">
        <f t="shared" si="60"/>
        <v>5.8112123557158728E-4</v>
      </c>
      <c r="AN222" s="164">
        <f t="shared" si="60"/>
        <v>3.994084033959517E-4</v>
      </c>
      <c r="AO222" s="164">
        <f t="shared" si="60"/>
        <v>3.1170047697454335E-4</v>
      </c>
      <c r="AP222" s="164">
        <f t="shared" si="60"/>
        <v>2.7571773792986302E-4</v>
      </c>
      <c r="AQ222" s="164">
        <f t="shared" si="60"/>
        <v>2.5502766297917184E-4</v>
      </c>
      <c r="AR222" s="164">
        <f t="shared" si="60"/>
        <v>2.4288348855159222E-4</v>
      </c>
      <c r="AS222" s="164">
        <f t="shared" si="60"/>
        <v>2.7211946402539501E-4</v>
      </c>
      <c r="AT222" s="164">
        <f t="shared" si="60"/>
        <v>3.629758801132128E-4</v>
      </c>
      <c r="AU222" s="164">
        <f t="shared" si="60"/>
        <v>5.9371519423722546E-4</v>
      </c>
      <c r="AV222" s="165">
        <f t="shared" si="60"/>
        <v>7.7587781065091967E-4</v>
      </c>
      <c r="AW222" s="163">
        <f t="shared" si="65"/>
        <v>7.9746281153019989E-4</v>
      </c>
      <c r="AX222" s="164">
        <f t="shared" si="65"/>
        <v>7.6652299753094072E-4</v>
      </c>
      <c r="AY222" s="164">
        <f t="shared" si="65"/>
        <v>5.6301746038088431E-4</v>
      </c>
      <c r="AZ222" s="164">
        <f t="shared" si="65"/>
        <v>3.8696556100481836E-4</v>
      </c>
      <c r="BA222" s="164">
        <f t="shared" si="65"/>
        <v>3.0199001551389537E-4</v>
      </c>
      <c r="BB222" s="164">
        <f t="shared" si="65"/>
        <v>2.6712825326120904E-4</v>
      </c>
      <c r="BC222" s="164">
        <f t="shared" si="65"/>
        <v>2.4708273996591437E-4</v>
      </c>
      <c r="BD222" s="164">
        <f t="shared" si="65"/>
        <v>2.3531689520563278E-4</v>
      </c>
      <c r="BE222" s="164">
        <f t="shared" si="65"/>
        <v>2.6364207703594037E-4</v>
      </c>
      <c r="BF222" s="164">
        <f t="shared" si="65"/>
        <v>3.5166802672397342E-4</v>
      </c>
      <c r="BG222" s="164">
        <f t="shared" si="65"/>
        <v>5.7521907716932461E-4</v>
      </c>
      <c r="BH222" s="165">
        <f t="shared" si="65"/>
        <v>7.5170674857354916E-4</v>
      </c>
    </row>
    <row r="223" spans="2:60" x14ac:dyDescent="0.2">
      <c r="B223" s="104">
        <v>300617</v>
      </c>
      <c r="C223" s="105" t="s">
        <v>255</v>
      </c>
      <c r="D223" s="105" t="s">
        <v>73</v>
      </c>
      <c r="E223" s="23"/>
      <c r="F223" s="23"/>
      <c r="G223" s="23"/>
      <c r="H223" s="95">
        <f>P_EX_ref!L206</f>
        <v>1.6407545677174959</v>
      </c>
      <c r="I223" s="89">
        <f>P_EX_ref!M206</f>
        <v>1.6358359063675536</v>
      </c>
      <c r="J223" s="89">
        <f>P_EX_ref!N206</f>
        <v>1.58036189884236</v>
      </c>
      <c r="K223" s="89">
        <f>P_EX_ref!O206</f>
        <v>1.5269451866676615</v>
      </c>
      <c r="L223" s="177"/>
      <c r="M223" s="163">
        <f t="shared" si="57"/>
        <v>8.5690093005793882E-4</v>
      </c>
      <c r="N223" s="164">
        <f t="shared" si="57"/>
        <v>8.2365504697918808E-4</v>
      </c>
      <c r="O223" s="164">
        <f t="shared" si="57"/>
        <v>6.0498142165839167E-4</v>
      </c>
      <c r="P223" s="164">
        <f t="shared" si="57"/>
        <v>4.1580766442155719E-4</v>
      </c>
      <c r="Q223" s="164">
        <f t="shared" si="57"/>
        <v>3.2449854892358003E-4</v>
      </c>
      <c r="R223" s="164">
        <f t="shared" si="57"/>
        <v>2.8703839897569204E-4</v>
      </c>
      <c r="S223" s="164">
        <f t="shared" si="57"/>
        <v>2.6549881275565642E-4</v>
      </c>
      <c r="T223" s="164">
        <f t="shared" si="57"/>
        <v>2.5285601214824425E-4</v>
      </c>
      <c r="U223" s="164">
        <f t="shared" si="57"/>
        <v>2.8329238398090321E-4</v>
      </c>
      <c r="V223" s="164">
        <f t="shared" si="57"/>
        <v>3.7787926259932056E-4</v>
      </c>
      <c r="W223" s="164">
        <f t="shared" si="57"/>
        <v>6.1809247414015259E-4</v>
      </c>
      <c r="X223" s="165">
        <f t="shared" si="57"/>
        <v>8.0773448325133571E-4</v>
      </c>
      <c r="Y223" s="163">
        <f t="shared" si="61"/>
        <v>8.5433210863373945E-4</v>
      </c>
      <c r="Z223" s="164">
        <f t="shared" si="59"/>
        <v>8.2118589021133747E-4</v>
      </c>
      <c r="AA223" s="164">
        <f t="shared" si="59"/>
        <v>6.0316780565835594E-4</v>
      </c>
      <c r="AB223" s="164">
        <f t="shared" si="59"/>
        <v>4.1456115435342108E-4</v>
      </c>
      <c r="AC223" s="164">
        <f t="shared" si="59"/>
        <v>3.2352576572851441E-4</v>
      </c>
      <c r="AD223" s="164">
        <f t="shared" ref="AD223:AJ223" si="66">$I223*AD$34*AD$35*AD$36</f>
        <v>2.86177913984963E-4</v>
      </c>
      <c r="AE223" s="164">
        <f t="shared" si="66"/>
        <v>2.6470289923242091E-4</v>
      </c>
      <c r="AF223" s="164">
        <f t="shared" si="66"/>
        <v>2.5209799926897232E-4</v>
      </c>
      <c r="AG223" s="164">
        <f t="shared" si="66"/>
        <v>2.8244312881060786E-4</v>
      </c>
      <c r="AH223" s="164">
        <f t="shared" si="66"/>
        <v>3.7674645446307526E-4</v>
      </c>
      <c r="AI223" s="164">
        <f t="shared" si="66"/>
        <v>6.1623955376859899E-4</v>
      </c>
      <c r="AJ223" s="165">
        <f t="shared" si="66"/>
        <v>8.053130532203282E-4</v>
      </c>
      <c r="AK223" s="163">
        <f t="shared" si="62"/>
        <v>8.231051556470626E-4</v>
      </c>
      <c r="AL223" s="164">
        <f t="shared" si="60"/>
        <v>7.9117047474490875E-4</v>
      </c>
      <c r="AM223" s="164">
        <f t="shared" si="60"/>
        <v>5.8112123557158728E-4</v>
      </c>
      <c r="AN223" s="164">
        <f t="shared" si="60"/>
        <v>3.994084033959517E-4</v>
      </c>
      <c r="AO223" s="164">
        <f t="shared" si="60"/>
        <v>3.1170047697454335E-4</v>
      </c>
      <c r="AP223" s="164">
        <f t="shared" ref="AP223:AV223" si="67">$J223*AP$34*AP$35*AP$36</f>
        <v>2.7571773792986302E-4</v>
      </c>
      <c r="AQ223" s="164">
        <f t="shared" si="67"/>
        <v>2.5502766297917184E-4</v>
      </c>
      <c r="AR223" s="164">
        <f t="shared" si="67"/>
        <v>2.4288348855159222E-4</v>
      </c>
      <c r="AS223" s="164">
        <f t="shared" si="67"/>
        <v>2.7211946402539501E-4</v>
      </c>
      <c r="AT223" s="164">
        <f t="shared" si="67"/>
        <v>3.629758801132128E-4</v>
      </c>
      <c r="AU223" s="164">
        <f t="shared" si="67"/>
        <v>5.9371519423722546E-4</v>
      </c>
      <c r="AV223" s="165">
        <f t="shared" si="67"/>
        <v>7.7587781065091967E-4</v>
      </c>
      <c r="AW223" s="163">
        <f t="shared" si="65"/>
        <v>7.9746281153019989E-4</v>
      </c>
      <c r="AX223" s="164">
        <f t="shared" si="65"/>
        <v>7.6652299753094072E-4</v>
      </c>
      <c r="AY223" s="164">
        <f t="shared" si="65"/>
        <v>5.6301746038088431E-4</v>
      </c>
      <c r="AZ223" s="164">
        <f t="shared" si="65"/>
        <v>3.8696556100481836E-4</v>
      </c>
      <c r="BA223" s="164">
        <f t="shared" si="65"/>
        <v>3.0199001551389537E-4</v>
      </c>
      <c r="BB223" s="164">
        <f t="shared" si="65"/>
        <v>2.6712825326120904E-4</v>
      </c>
      <c r="BC223" s="164">
        <f t="shared" si="65"/>
        <v>2.4708273996591437E-4</v>
      </c>
      <c r="BD223" s="164">
        <f t="shared" si="65"/>
        <v>2.3531689520563278E-4</v>
      </c>
      <c r="BE223" s="164">
        <f t="shared" si="65"/>
        <v>2.6364207703594037E-4</v>
      </c>
      <c r="BF223" s="164">
        <f t="shared" si="65"/>
        <v>3.5166802672397342E-4</v>
      </c>
      <c r="BG223" s="164">
        <f t="shared" si="65"/>
        <v>5.7521907716932461E-4</v>
      </c>
      <c r="BH223" s="165">
        <f t="shared" si="65"/>
        <v>7.5170674857354916E-4</v>
      </c>
    </row>
    <row r="224" spans="2:60" x14ac:dyDescent="0.2">
      <c r="B224" s="104">
        <v>300620</v>
      </c>
      <c r="C224" s="105" t="s">
        <v>256</v>
      </c>
      <c r="D224" s="105" t="s">
        <v>73</v>
      </c>
      <c r="E224" s="23"/>
      <c r="F224" s="23"/>
      <c r="G224" s="23"/>
      <c r="H224" s="95">
        <f>P_EX_ref!L207</f>
        <v>1.6407545677174959</v>
      </c>
      <c r="I224" s="89">
        <f>P_EX_ref!M207</f>
        <v>1.6358359063675536</v>
      </c>
      <c r="J224" s="89">
        <f>P_EX_ref!N207</f>
        <v>1.58036189884236</v>
      </c>
      <c r="K224" s="89">
        <f>P_EX_ref!O207</f>
        <v>1.5269451866676615</v>
      </c>
      <c r="L224" s="177"/>
      <c r="M224" s="163">
        <f t="shared" si="57"/>
        <v>8.5690093005793882E-4</v>
      </c>
      <c r="N224" s="164">
        <f t="shared" si="57"/>
        <v>8.2365504697918808E-4</v>
      </c>
      <c r="O224" s="164">
        <f t="shared" si="57"/>
        <v>6.0498142165839167E-4</v>
      </c>
      <c r="P224" s="164">
        <f t="shared" si="57"/>
        <v>4.1580766442155719E-4</v>
      </c>
      <c r="Q224" s="164">
        <f t="shared" si="57"/>
        <v>3.2449854892358003E-4</v>
      </c>
      <c r="R224" s="164">
        <f t="shared" si="57"/>
        <v>2.8703839897569204E-4</v>
      </c>
      <c r="S224" s="164">
        <f t="shared" si="57"/>
        <v>2.6549881275565642E-4</v>
      </c>
      <c r="T224" s="164">
        <f t="shared" si="57"/>
        <v>2.5285601214824425E-4</v>
      </c>
      <c r="U224" s="164">
        <f t="shared" si="57"/>
        <v>2.8329238398090321E-4</v>
      </c>
      <c r="V224" s="164">
        <f t="shared" si="57"/>
        <v>3.7787926259932056E-4</v>
      </c>
      <c r="W224" s="164">
        <f t="shared" si="57"/>
        <v>6.1809247414015259E-4</v>
      </c>
      <c r="X224" s="165">
        <f t="shared" si="57"/>
        <v>8.0773448325133571E-4</v>
      </c>
      <c r="Y224" s="163">
        <f t="shared" si="61"/>
        <v>8.5433210863373945E-4</v>
      </c>
      <c r="Z224" s="164">
        <f t="shared" si="61"/>
        <v>8.2118589021133747E-4</v>
      </c>
      <c r="AA224" s="164">
        <f t="shared" si="61"/>
        <v>6.0316780565835594E-4</v>
      </c>
      <c r="AB224" s="164">
        <f t="shared" si="61"/>
        <v>4.1456115435342108E-4</v>
      </c>
      <c r="AC224" s="164">
        <f t="shared" si="61"/>
        <v>3.2352576572851441E-4</v>
      </c>
      <c r="AD224" s="164">
        <f t="shared" si="61"/>
        <v>2.86177913984963E-4</v>
      </c>
      <c r="AE224" s="164">
        <f t="shared" si="61"/>
        <v>2.6470289923242091E-4</v>
      </c>
      <c r="AF224" s="164">
        <f t="shared" si="61"/>
        <v>2.5209799926897232E-4</v>
      </c>
      <c r="AG224" s="164">
        <f t="shared" si="61"/>
        <v>2.8244312881060786E-4</v>
      </c>
      <c r="AH224" s="164">
        <f t="shared" si="61"/>
        <v>3.7674645446307526E-4</v>
      </c>
      <c r="AI224" s="164">
        <f t="shared" si="61"/>
        <v>6.1623955376859899E-4</v>
      </c>
      <c r="AJ224" s="165">
        <f t="shared" si="61"/>
        <v>8.053130532203282E-4</v>
      </c>
      <c r="AK224" s="163">
        <f t="shared" si="62"/>
        <v>8.231051556470626E-4</v>
      </c>
      <c r="AL224" s="164">
        <f t="shared" si="62"/>
        <v>7.9117047474490875E-4</v>
      </c>
      <c r="AM224" s="164">
        <f t="shared" si="62"/>
        <v>5.8112123557158728E-4</v>
      </c>
      <c r="AN224" s="164">
        <f t="shared" si="62"/>
        <v>3.994084033959517E-4</v>
      </c>
      <c r="AO224" s="164">
        <f t="shared" si="62"/>
        <v>3.1170047697454335E-4</v>
      </c>
      <c r="AP224" s="164">
        <f t="shared" si="62"/>
        <v>2.7571773792986302E-4</v>
      </c>
      <c r="AQ224" s="164">
        <f t="shared" si="62"/>
        <v>2.5502766297917184E-4</v>
      </c>
      <c r="AR224" s="164">
        <f t="shared" si="62"/>
        <v>2.4288348855159222E-4</v>
      </c>
      <c r="AS224" s="164">
        <f t="shared" si="62"/>
        <v>2.7211946402539501E-4</v>
      </c>
      <c r="AT224" s="164">
        <f t="shared" si="62"/>
        <v>3.629758801132128E-4</v>
      </c>
      <c r="AU224" s="164">
        <f t="shared" si="62"/>
        <v>5.9371519423722546E-4</v>
      </c>
      <c r="AV224" s="165">
        <f t="shared" si="62"/>
        <v>7.7587781065091967E-4</v>
      </c>
      <c r="AW224" s="163">
        <f t="shared" si="65"/>
        <v>7.9746281153019989E-4</v>
      </c>
      <c r="AX224" s="164">
        <f t="shared" si="65"/>
        <v>7.6652299753094072E-4</v>
      </c>
      <c r="AY224" s="164">
        <f t="shared" si="65"/>
        <v>5.6301746038088431E-4</v>
      </c>
      <c r="AZ224" s="164">
        <f t="shared" si="65"/>
        <v>3.8696556100481836E-4</v>
      </c>
      <c r="BA224" s="164">
        <f t="shared" si="65"/>
        <v>3.0199001551389537E-4</v>
      </c>
      <c r="BB224" s="164">
        <f t="shared" si="65"/>
        <v>2.6712825326120904E-4</v>
      </c>
      <c r="BC224" s="164">
        <f t="shared" si="65"/>
        <v>2.4708273996591437E-4</v>
      </c>
      <c r="BD224" s="164">
        <f t="shared" si="65"/>
        <v>2.3531689520563278E-4</v>
      </c>
      <c r="BE224" s="164">
        <f t="shared" si="65"/>
        <v>2.6364207703594037E-4</v>
      </c>
      <c r="BF224" s="164">
        <f t="shared" si="65"/>
        <v>3.5166802672397342E-4</v>
      </c>
      <c r="BG224" s="164">
        <f t="shared" si="65"/>
        <v>5.7521907716932461E-4</v>
      </c>
      <c r="BH224" s="165">
        <f t="shared" si="65"/>
        <v>7.5170674857354916E-4</v>
      </c>
    </row>
    <row r="225" spans="2:60" x14ac:dyDescent="0.2">
      <c r="B225" s="104">
        <v>300622</v>
      </c>
      <c r="C225" s="105" t="s">
        <v>257</v>
      </c>
      <c r="D225" s="105" t="s">
        <v>73</v>
      </c>
      <c r="E225" s="23"/>
      <c r="F225" s="23"/>
      <c r="G225" s="23"/>
      <c r="H225" s="95">
        <f>P_EX_ref!L208</f>
        <v>1.6407545677174959</v>
      </c>
      <c r="I225" s="89">
        <f>P_EX_ref!M208</f>
        <v>1.6358359063675536</v>
      </c>
      <c r="J225" s="89">
        <f>P_EX_ref!N208</f>
        <v>1.58036189884236</v>
      </c>
      <c r="K225" s="89">
        <f>P_EX_ref!O208</f>
        <v>1.5269451866676615</v>
      </c>
      <c r="L225" s="177"/>
      <c r="M225" s="163">
        <f t="shared" si="57"/>
        <v>8.5690093005793882E-4</v>
      </c>
      <c r="N225" s="164">
        <f t="shared" si="57"/>
        <v>8.2365504697918808E-4</v>
      </c>
      <c r="O225" s="164">
        <f t="shared" si="57"/>
        <v>6.0498142165839167E-4</v>
      </c>
      <c r="P225" s="164">
        <f t="shared" si="57"/>
        <v>4.1580766442155719E-4</v>
      </c>
      <c r="Q225" s="164">
        <f t="shared" si="57"/>
        <v>3.2449854892358003E-4</v>
      </c>
      <c r="R225" s="164">
        <f t="shared" si="57"/>
        <v>2.8703839897569204E-4</v>
      </c>
      <c r="S225" s="164">
        <f t="shared" si="57"/>
        <v>2.6549881275565642E-4</v>
      </c>
      <c r="T225" s="164">
        <f t="shared" si="57"/>
        <v>2.5285601214824425E-4</v>
      </c>
      <c r="U225" s="164">
        <f t="shared" si="57"/>
        <v>2.8329238398090321E-4</v>
      </c>
      <c r="V225" s="164">
        <f t="shared" si="57"/>
        <v>3.7787926259932056E-4</v>
      </c>
      <c r="W225" s="164">
        <f t="shared" si="57"/>
        <v>6.1809247414015259E-4</v>
      </c>
      <c r="X225" s="165">
        <f t="shared" si="57"/>
        <v>8.0773448325133571E-4</v>
      </c>
      <c r="Y225" s="163">
        <f t="shared" si="61"/>
        <v>8.5433210863373945E-4</v>
      </c>
      <c r="Z225" s="164">
        <f t="shared" si="61"/>
        <v>8.2118589021133747E-4</v>
      </c>
      <c r="AA225" s="164">
        <f t="shared" si="61"/>
        <v>6.0316780565835594E-4</v>
      </c>
      <c r="AB225" s="164">
        <f t="shared" si="61"/>
        <v>4.1456115435342108E-4</v>
      </c>
      <c r="AC225" s="164">
        <f t="shared" si="61"/>
        <v>3.2352576572851441E-4</v>
      </c>
      <c r="AD225" s="164">
        <f t="shared" si="61"/>
        <v>2.86177913984963E-4</v>
      </c>
      <c r="AE225" s="164">
        <f t="shared" si="61"/>
        <v>2.6470289923242091E-4</v>
      </c>
      <c r="AF225" s="164">
        <f t="shared" si="61"/>
        <v>2.5209799926897232E-4</v>
      </c>
      <c r="AG225" s="164">
        <f t="shared" si="61"/>
        <v>2.8244312881060786E-4</v>
      </c>
      <c r="AH225" s="164">
        <f t="shared" si="61"/>
        <v>3.7674645446307526E-4</v>
      </c>
      <c r="AI225" s="164">
        <f t="shared" si="61"/>
        <v>6.1623955376859899E-4</v>
      </c>
      <c r="AJ225" s="165">
        <f t="shared" si="61"/>
        <v>8.053130532203282E-4</v>
      </c>
      <c r="AK225" s="163">
        <f t="shared" si="62"/>
        <v>8.231051556470626E-4</v>
      </c>
      <c r="AL225" s="164">
        <f t="shared" si="62"/>
        <v>7.9117047474490875E-4</v>
      </c>
      <c r="AM225" s="164">
        <f t="shared" si="62"/>
        <v>5.8112123557158728E-4</v>
      </c>
      <c r="AN225" s="164">
        <f t="shared" si="62"/>
        <v>3.994084033959517E-4</v>
      </c>
      <c r="AO225" s="164">
        <f t="shared" si="62"/>
        <v>3.1170047697454335E-4</v>
      </c>
      <c r="AP225" s="164">
        <f t="shared" si="62"/>
        <v>2.7571773792986302E-4</v>
      </c>
      <c r="AQ225" s="164">
        <f t="shared" si="62"/>
        <v>2.5502766297917184E-4</v>
      </c>
      <c r="AR225" s="164">
        <f t="shared" si="62"/>
        <v>2.4288348855159222E-4</v>
      </c>
      <c r="AS225" s="164">
        <f t="shared" si="62"/>
        <v>2.7211946402539501E-4</v>
      </c>
      <c r="AT225" s="164">
        <f t="shared" si="62"/>
        <v>3.629758801132128E-4</v>
      </c>
      <c r="AU225" s="164">
        <f t="shared" si="62"/>
        <v>5.9371519423722546E-4</v>
      </c>
      <c r="AV225" s="165">
        <f t="shared" si="62"/>
        <v>7.7587781065091967E-4</v>
      </c>
      <c r="AW225" s="163">
        <f t="shared" si="65"/>
        <v>7.9746281153019989E-4</v>
      </c>
      <c r="AX225" s="164">
        <f t="shared" si="65"/>
        <v>7.6652299753094072E-4</v>
      </c>
      <c r="AY225" s="164">
        <f t="shared" si="65"/>
        <v>5.6301746038088431E-4</v>
      </c>
      <c r="AZ225" s="164">
        <f t="shared" si="65"/>
        <v>3.8696556100481836E-4</v>
      </c>
      <c r="BA225" s="164">
        <f t="shared" si="65"/>
        <v>3.0199001551389537E-4</v>
      </c>
      <c r="BB225" s="164">
        <f t="shared" si="65"/>
        <v>2.6712825326120904E-4</v>
      </c>
      <c r="BC225" s="164">
        <f t="shared" si="65"/>
        <v>2.4708273996591437E-4</v>
      </c>
      <c r="BD225" s="164">
        <f t="shared" si="65"/>
        <v>2.3531689520563278E-4</v>
      </c>
      <c r="BE225" s="164">
        <f t="shared" si="65"/>
        <v>2.6364207703594037E-4</v>
      </c>
      <c r="BF225" s="164">
        <f t="shared" si="65"/>
        <v>3.5166802672397342E-4</v>
      </c>
      <c r="BG225" s="164">
        <f t="shared" si="65"/>
        <v>5.7521907716932461E-4</v>
      </c>
      <c r="BH225" s="165">
        <f t="shared" si="65"/>
        <v>7.5170674857354916E-4</v>
      </c>
    </row>
    <row r="226" spans="2:60" x14ac:dyDescent="0.2">
      <c r="B226" s="104">
        <v>300634</v>
      </c>
      <c r="C226" s="105" t="s">
        <v>258</v>
      </c>
      <c r="D226" s="105" t="s">
        <v>75</v>
      </c>
      <c r="E226" s="23"/>
      <c r="F226" s="23"/>
      <c r="G226" s="23"/>
      <c r="H226" s="95">
        <f>P_EX_ref!L209</f>
        <v>1.6407545677174959</v>
      </c>
      <c r="I226" s="89">
        <f>P_EX_ref!M209</f>
        <v>1.6358359063675536</v>
      </c>
      <c r="J226" s="89">
        <f>P_EX_ref!N209</f>
        <v>1.58036189884236</v>
      </c>
      <c r="K226" s="89">
        <f>P_EX_ref!O209</f>
        <v>1.5269451866676615</v>
      </c>
      <c r="L226" s="177"/>
      <c r="M226" s="163">
        <f t="shared" si="57"/>
        <v>8.5690093005793882E-4</v>
      </c>
      <c r="N226" s="164">
        <f t="shared" si="57"/>
        <v>8.2365504697918808E-4</v>
      </c>
      <c r="O226" s="164">
        <f t="shared" si="57"/>
        <v>6.0498142165839167E-4</v>
      </c>
      <c r="P226" s="164">
        <f t="shared" si="57"/>
        <v>4.1580766442155719E-4</v>
      </c>
      <c r="Q226" s="164">
        <f t="shared" si="57"/>
        <v>3.2449854892358003E-4</v>
      </c>
      <c r="R226" s="164">
        <f t="shared" si="57"/>
        <v>2.8703839897569204E-4</v>
      </c>
      <c r="S226" s="164">
        <f t="shared" si="57"/>
        <v>2.6549881275565642E-4</v>
      </c>
      <c r="T226" s="164">
        <f t="shared" si="57"/>
        <v>2.5285601214824425E-4</v>
      </c>
      <c r="U226" s="164">
        <f t="shared" si="57"/>
        <v>2.8329238398090321E-4</v>
      </c>
      <c r="V226" s="164">
        <f t="shared" ref="V226:X226" si="68">$H226*V$34*V$35*V$36</f>
        <v>3.7787926259932056E-4</v>
      </c>
      <c r="W226" s="164">
        <f t="shared" si="68"/>
        <v>6.1809247414015259E-4</v>
      </c>
      <c r="X226" s="165">
        <f t="shared" si="68"/>
        <v>8.0773448325133571E-4</v>
      </c>
      <c r="Y226" s="163">
        <f t="shared" si="61"/>
        <v>8.5433210863373945E-4</v>
      </c>
      <c r="Z226" s="164">
        <f t="shared" si="61"/>
        <v>8.2118589021133747E-4</v>
      </c>
      <c r="AA226" s="164">
        <f t="shared" si="61"/>
        <v>6.0316780565835594E-4</v>
      </c>
      <c r="AB226" s="164">
        <f t="shared" si="61"/>
        <v>4.1456115435342108E-4</v>
      </c>
      <c r="AC226" s="164">
        <f t="shared" si="61"/>
        <v>3.2352576572851441E-4</v>
      </c>
      <c r="AD226" s="164">
        <f t="shared" si="61"/>
        <v>2.86177913984963E-4</v>
      </c>
      <c r="AE226" s="164">
        <f t="shared" si="61"/>
        <v>2.6470289923242091E-4</v>
      </c>
      <c r="AF226" s="164">
        <f t="shared" si="61"/>
        <v>2.5209799926897232E-4</v>
      </c>
      <c r="AG226" s="164">
        <f t="shared" si="61"/>
        <v>2.8244312881060786E-4</v>
      </c>
      <c r="AH226" s="164">
        <f t="shared" si="61"/>
        <v>3.7674645446307526E-4</v>
      </c>
      <c r="AI226" s="164">
        <f t="shared" si="61"/>
        <v>6.1623955376859899E-4</v>
      </c>
      <c r="AJ226" s="165">
        <f t="shared" si="61"/>
        <v>8.053130532203282E-4</v>
      </c>
      <c r="AK226" s="163">
        <f t="shared" si="62"/>
        <v>8.231051556470626E-4</v>
      </c>
      <c r="AL226" s="164">
        <f t="shared" si="62"/>
        <v>7.9117047474490875E-4</v>
      </c>
      <c r="AM226" s="164">
        <f t="shared" si="62"/>
        <v>5.8112123557158728E-4</v>
      </c>
      <c r="AN226" s="164">
        <f t="shared" si="62"/>
        <v>3.994084033959517E-4</v>
      </c>
      <c r="AO226" s="164">
        <f t="shared" si="62"/>
        <v>3.1170047697454335E-4</v>
      </c>
      <c r="AP226" s="164">
        <f t="shared" si="62"/>
        <v>2.7571773792986302E-4</v>
      </c>
      <c r="AQ226" s="164">
        <f t="shared" si="62"/>
        <v>2.5502766297917184E-4</v>
      </c>
      <c r="AR226" s="164">
        <f t="shared" si="62"/>
        <v>2.4288348855159222E-4</v>
      </c>
      <c r="AS226" s="164">
        <f t="shared" si="62"/>
        <v>2.7211946402539501E-4</v>
      </c>
      <c r="AT226" s="164">
        <f t="shared" si="62"/>
        <v>3.629758801132128E-4</v>
      </c>
      <c r="AU226" s="164">
        <f t="shared" si="62"/>
        <v>5.9371519423722546E-4</v>
      </c>
      <c r="AV226" s="165">
        <f t="shared" si="62"/>
        <v>7.7587781065091967E-4</v>
      </c>
      <c r="AW226" s="163">
        <f t="shared" si="65"/>
        <v>7.9746281153019989E-4</v>
      </c>
      <c r="AX226" s="164">
        <f t="shared" si="65"/>
        <v>7.6652299753094072E-4</v>
      </c>
      <c r="AY226" s="164">
        <f t="shared" si="65"/>
        <v>5.6301746038088431E-4</v>
      </c>
      <c r="AZ226" s="164">
        <f t="shared" si="65"/>
        <v>3.8696556100481836E-4</v>
      </c>
      <c r="BA226" s="164">
        <f t="shared" si="65"/>
        <v>3.0199001551389537E-4</v>
      </c>
      <c r="BB226" s="164">
        <f t="shared" si="65"/>
        <v>2.6712825326120904E-4</v>
      </c>
      <c r="BC226" s="164">
        <f t="shared" si="65"/>
        <v>2.4708273996591437E-4</v>
      </c>
      <c r="BD226" s="164">
        <f t="shared" si="65"/>
        <v>2.3531689520563278E-4</v>
      </c>
      <c r="BE226" s="164">
        <f t="shared" si="65"/>
        <v>2.6364207703594037E-4</v>
      </c>
      <c r="BF226" s="164">
        <f t="shared" si="65"/>
        <v>3.5166802672397342E-4</v>
      </c>
      <c r="BG226" s="164">
        <f t="shared" si="65"/>
        <v>5.7521907716932461E-4</v>
      </c>
      <c r="BH226" s="165">
        <f t="shared" si="65"/>
        <v>7.5170674857354916E-4</v>
      </c>
    </row>
    <row r="227" spans="2:60" x14ac:dyDescent="0.2">
      <c r="B227" s="104">
        <v>300637</v>
      </c>
      <c r="C227" s="105" t="s">
        <v>259</v>
      </c>
      <c r="D227" s="105" t="s">
        <v>75</v>
      </c>
      <c r="E227" s="23"/>
      <c r="F227" s="23"/>
      <c r="G227" s="23"/>
      <c r="H227" s="95">
        <f>P_EX_ref!L210</f>
        <v>1.6407545677174959</v>
      </c>
      <c r="I227" s="89">
        <f>P_EX_ref!M210</f>
        <v>1.6358359063675536</v>
      </c>
      <c r="J227" s="89">
        <f>P_EX_ref!N210</f>
        <v>1.58036189884236</v>
      </c>
      <c r="K227" s="89">
        <f>P_EX_ref!O210</f>
        <v>1.5269451866676615</v>
      </c>
      <c r="L227" s="177"/>
      <c r="M227" s="163">
        <f t="shared" ref="M227:X242" si="69">$H227*M$34*M$35*M$36</f>
        <v>8.5690093005793882E-4</v>
      </c>
      <c r="N227" s="164">
        <f t="shared" si="69"/>
        <v>8.2365504697918808E-4</v>
      </c>
      <c r="O227" s="164">
        <f t="shared" si="69"/>
        <v>6.0498142165839167E-4</v>
      </c>
      <c r="P227" s="164">
        <f t="shared" si="69"/>
        <v>4.1580766442155719E-4</v>
      </c>
      <c r="Q227" s="164">
        <f t="shared" si="69"/>
        <v>3.2449854892358003E-4</v>
      </c>
      <c r="R227" s="164">
        <f t="shared" si="69"/>
        <v>2.8703839897569204E-4</v>
      </c>
      <c r="S227" s="164">
        <f t="shared" si="69"/>
        <v>2.6549881275565642E-4</v>
      </c>
      <c r="T227" s="164">
        <f t="shared" si="69"/>
        <v>2.5285601214824425E-4</v>
      </c>
      <c r="U227" s="164">
        <f t="shared" si="69"/>
        <v>2.8329238398090321E-4</v>
      </c>
      <c r="V227" s="164">
        <f t="shared" si="69"/>
        <v>3.7787926259932056E-4</v>
      </c>
      <c r="W227" s="164">
        <f t="shared" si="69"/>
        <v>6.1809247414015259E-4</v>
      </c>
      <c r="X227" s="165">
        <f t="shared" si="69"/>
        <v>8.0773448325133571E-4</v>
      </c>
      <c r="Y227" s="163">
        <f t="shared" si="61"/>
        <v>8.5433210863373945E-4</v>
      </c>
      <c r="Z227" s="164">
        <f t="shared" si="61"/>
        <v>8.2118589021133747E-4</v>
      </c>
      <c r="AA227" s="164">
        <f t="shared" si="61"/>
        <v>6.0316780565835594E-4</v>
      </c>
      <c r="AB227" s="164">
        <f t="shared" si="61"/>
        <v>4.1456115435342108E-4</v>
      </c>
      <c r="AC227" s="164">
        <f t="shared" si="61"/>
        <v>3.2352576572851441E-4</v>
      </c>
      <c r="AD227" s="164">
        <f t="shared" si="61"/>
        <v>2.86177913984963E-4</v>
      </c>
      <c r="AE227" s="164">
        <f t="shared" si="61"/>
        <v>2.6470289923242091E-4</v>
      </c>
      <c r="AF227" s="164">
        <f t="shared" si="61"/>
        <v>2.5209799926897232E-4</v>
      </c>
      <c r="AG227" s="164">
        <f t="shared" si="61"/>
        <v>2.8244312881060786E-4</v>
      </c>
      <c r="AH227" s="164">
        <f t="shared" si="61"/>
        <v>3.7674645446307526E-4</v>
      </c>
      <c r="AI227" s="164">
        <f t="shared" si="61"/>
        <v>6.1623955376859899E-4</v>
      </c>
      <c r="AJ227" s="165">
        <f t="shared" si="61"/>
        <v>8.053130532203282E-4</v>
      </c>
      <c r="AK227" s="163">
        <f t="shared" si="62"/>
        <v>8.231051556470626E-4</v>
      </c>
      <c r="AL227" s="164">
        <f t="shared" si="62"/>
        <v>7.9117047474490875E-4</v>
      </c>
      <c r="AM227" s="164">
        <f t="shared" si="62"/>
        <v>5.8112123557158728E-4</v>
      </c>
      <c r="AN227" s="164">
        <f t="shared" si="62"/>
        <v>3.994084033959517E-4</v>
      </c>
      <c r="AO227" s="164">
        <f t="shared" si="62"/>
        <v>3.1170047697454335E-4</v>
      </c>
      <c r="AP227" s="164">
        <f t="shared" si="62"/>
        <v>2.7571773792986302E-4</v>
      </c>
      <c r="AQ227" s="164">
        <f t="shared" si="62"/>
        <v>2.5502766297917184E-4</v>
      </c>
      <c r="AR227" s="164">
        <f t="shared" si="62"/>
        <v>2.4288348855159222E-4</v>
      </c>
      <c r="AS227" s="164">
        <f t="shared" si="62"/>
        <v>2.7211946402539501E-4</v>
      </c>
      <c r="AT227" s="164">
        <f t="shared" si="62"/>
        <v>3.629758801132128E-4</v>
      </c>
      <c r="AU227" s="164">
        <f t="shared" si="62"/>
        <v>5.9371519423722546E-4</v>
      </c>
      <c r="AV227" s="165">
        <f t="shared" si="62"/>
        <v>7.7587781065091967E-4</v>
      </c>
      <c r="AW227" s="163">
        <f t="shared" ref="AW227:BH246" si="70">$K227*AW$34*AW$35*AW$36</f>
        <v>7.9746281153019989E-4</v>
      </c>
      <c r="AX227" s="164">
        <f t="shared" si="70"/>
        <v>7.6652299753094072E-4</v>
      </c>
      <c r="AY227" s="164">
        <f t="shared" si="70"/>
        <v>5.6301746038088431E-4</v>
      </c>
      <c r="AZ227" s="164">
        <f t="shared" si="70"/>
        <v>3.8696556100481836E-4</v>
      </c>
      <c r="BA227" s="164">
        <f t="shared" si="70"/>
        <v>3.0199001551389537E-4</v>
      </c>
      <c r="BB227" s="164">
        <f t="shared" si="70"/>
        <v>2.6712825326120904E-4</v>
      </c>
      <c r="BC227" s="164">
        <f t="shared" si="70"/>
        <v>2.4708273996591437E-4</v>
      </c>
      <c r="BD227" s="164">
        <f t="shared" si="70"/>
        <v>2.3531689520563278E-4</v>
      </c>
      <c r="BE227" s="164">
        <f t="shared" si="70"/>
        <v>2.6364207703594037E-4</v>
      </c>
      <c r="BF227" s="164">
        <f t="shared" si="70"/>
        <v>3.5166802672397342E-4</v>
      </c>
      <c r="BG227" s="164">
        <f t="shared" si="70"/>
        <v>5.7521907716932461E-4</v>
      </c>
      <c r="BH227" s="165">
        <f t="shared" si="70"/>
        <v>7.5170674857354916E-4</v>
      </c>
    </row>
    <row r="228" spans="2:60" x14ac:dyDescent="0.2">
      <c r="B228" s="104">
        <v>300638</v>
      </c>
      <c r="C228" s="105" t="s">
        <v>260</v>
      </c>
      <c r="D228" s="105" t="s">
        <v>73</v>
      </c>
      <c r="E228" s="23"/>
      <c r="F228" s="23"/>
      <c r="G228" s="23"/>
      <c r="H228" s="95">
        <f>P_EX_ref!L211</f>
        <v>1.6407545677174959</v>
      </c>
      <c r="I228" s="89">
        <f>P_EX_ref!M211</f>
        <v>1.6358359063675536</v>
      </c>
      <c r="J228" s="89">
        <f>P_EX_ref!N211</f>
        <v>1.58036189884236</v>
      </c>
      <c r="K228" s="89">
        <f>P_EX_ref!O211</f>
        <v>1.5269451866676615</v>
      </c>
      <c r="L228" s="177"/>
      <c r="M228" s="163">
        <f t="shared" si="69"/>
        <v>8.5690093005793882E-4</v>
      </c>
      <c r="N228" s="164">
        <f t="shared" si="69"/>
        <v>8.2365504697918808E-4</v>
      </c>
      <c r="O228" s="164">
        <f t="shared" si="69"/>
        <v>6.0498142165839167E-4</v>
      </c>
      <c r="P228" s="164">
        <f t="shared" si="69"/>
        <v>4.1580766442155719E-4</v>
      </c>
      <c r="Q228" s="164">
        <f t="shared" si="69"/>
        <v>3.2449854892358003E-4</v>
      </c>
      <c r="R228" s="164">
        <f t="shared" si="69"/>
        <v>2.8703839897569204E-4</v>
      </c>
      <c r="S228" s="164">
        <f t="shared" si="69"/>
        <v>2.6549881275565642E-4</v>
      </c>
      <c r="T228" s="164">
        <f t="shared" si="69"/>
        <v>2.5285601214824425E-4</v>
      </c>
      <c r="U228" s="164">
        <f t="shared" si="69"/>
        <v>2.8329238398090321E-4</v>
      </c>
      <c r="V228" s="164">
        <f t="shared" si="69"/>
        <v>3.7787926259932056E-4</v>
      </c>
      <c r="W228" s="164">
        <f t="shared" si="69"/>
        <v>6.1809247414015259E-4</v>
      </c>
      <c r="X228" s="165">
        <f t="shared" si="69"/>
        <v>8.0773448325133571E-4</v>
      </c>
      <c r="Y228" s="163">
        <f t="shared" si="61"/>
        <v>8.5433210863373945E-4</v>
      </c>
      <c r="Z228" s="164">
        <f t="shared" si="61"/>
        <v>8.2118589021133747E-4</v>
      </c>
      <c r="AA228" s="164">
        <f t="shared" si="61"/>
        <v>6.0316780565835594E-4</v>
      </c>
      <c r="AB228" s="164">
        <f t="shared" si="61"/>
        <v>4.1456115435342108E-4</v>
      </c>
      <c r="AC228" s="164">
        <f t="shared" si="61"/>
        <v>3.2352576572851441E-4</v>
      </c>
      <c r="AD228" s="164">
        <f t="shared" si="61"/>
        <v>2.86177913984963E-4</v>
      </c>
      <c r="AE228" s="164">
        <f t="shared" si="61"/>
        <v>2.6470289923242091E-4</v>
      </c>
      <c r="AF228" s="164">
        <f t="shared" si="61"/>
        <v>2.5209799926897232E-4</v>
      </c>
      <c r="AG228" s="164">
        <f t="shared" si="61"/>
        <v>2.8244312881060786E-4</v>
      </c>
      <c r="AH228" s="164">
        <f t="shared" si="61"/>
        <v>3.7674645446307526E-4</v>
      </c>
      <c r="AI228" s="164">
        <f t="shared" si="61"/>
        <v>6.1623955376859899E-4</v>
      </c>
      <c r="AJ228" s="165">
        <f t="shared" si="61"/>
        <v>8.053130532203282E-4</v>
      </c>
      <c r="AK228" s="163">
        <f t="shared" si="62"/>
        <v>8.231051556470626E-4</v>
      </c>
      <c r="AL228" s="164">
        <f t="shared" si="62"/>
        <v>7.9117047474490875E-4</v>
      </c>
      <c r="AM228" s="164">
        <f t="shared" si="62"/>
        <v>5.8112123557158728E-4</v>
      </c>
      <c r="AN228" s="164">
        <f t="shared" si="62"/>
        <v>3.994084033959517E-4</v>
      </c>
      <c r="AO228" s="164">
        <f t="shared" si="62"/>
        <v>3.1170047697454335E-4</v>
      </c>
      <c r="AP228" s="164">
        <f t="shared" si="62"/>
        <v>2.7571773792986302E-4</v>
      </c>
      <c r="AQ228" s="164">
        <f t="shared" si="62"/>
        <v>2.5502766297917184E-4</v>
      </c>
      <c r="AR228" s="164">
        <f t="shared" si="62"/>
        <v>2.4288348855159222E-4</v>
      </c>
      <c r="AS228" s="164">
        <f t="shared" si="62"/>
        <v>2.7211946402539501E-4</v>
      </c>
      <c r="AT228" s="164">
        <f t="shared" si="62"/>
        <v>3.629758801132128E-4</v>
      </c>
      <c r="AU228" s="164">
        <f t="shared" si="62"/>
        <v>5.9371519423722546E-4</v>
      </c>
      <c r="AV228" s="165">
        <f t="shared" si="62"/>
        <v>7.7587781065091967E-4</v>
      </c>
      <c r="AW228" s="163">
        <f t="shared" si="70"/>
        <v>7.9746281153019989E-4</v>
      </c>
      <c r="AX228" s="164">
        <f t="shared" si="70"/>
        <v>7.6652299753094072E-4</v>
      </c>
      <c r="AY228" s="164">
        <f t="shared" si="70"/>
        <v>5.6301746038088431E-4</v>
      </c>
      <c r="AZ228" s="164">
        <f t="shared" si="70"/>
        <v>3.8696556100481836E-4</v>
      </c>
      <c r="BA228" s="164">
        <f t="shared" si="70"/>
        <v>3.0199001551389537E-4</v>
      </c>
      <c r="BB228" s="164">
        <f t="shared" si="70"/>
        <v>2.6712825326120904E-4</v>
      </c>
      <c r="BC228" s="164">
        <f t="shared" si="70"/>
        <v>2.4708273996591437E-4</v>
      </c>
      <c r="BD228" s="164">
        <f t="shared" si="70"/>
        <v>2.3531689520563278E-4</v>
      </c>
      <c r="BE228" s="164">
        <f t="shared" si="70"/>
        <v>2.6364207703594037E-4</v>
      </c>
      <c r="BF228" s="164">
        <f t="shared" si="70"/>
        <v>3.5166802672397342E-4</v>
      </c>
      <c r="BG228" s="164">
        <f t="shared" si="70"/>
        <v>5.7521907716932461E-4</v>
      </c>
      <c r="BH228" s="165">
        <f t="shared" si="70"/>
        <v>7.5170674857354916E-4</v>
      </c>
    </row>
    <row r="229" spans="2:60" x14ac:dyDescent="0.2">
      <c r="B229" s="104">
        <v>300639</v>
      </c>
      <c r="C229" s="105" t="s">
        <v>261</v>
      </c>
      <c r="D229" s="105" t="s">
        <v>75</v>
      </c>
      <c r="E229" s="23"/>
      <c r="F229" s="23"/>
      <c r="G229" s="23"/>
      <c r="H229" s="95">
        <f>P_EX_ref!L212</f>
        <v>1.6407545677174959</v>
      </c>
      <c r="I229" s="89">
        <f>P_EX_ref!M212</f>
        <v>1.6358359063675536</v>
      </c>
      <c r="J229" s="89">
        <f>P_EX_ref!N212</f>
        <v>1.58036189884236</v>
      </c>
      <c r="K229" s="89">
        <f>P_EX_ref!O212</f>
        <v>1.5269451866676615</v>
      </c>
      <c r="L229" s="177"/>
      <c r="M229" s="163">
        <f t="shared" si="69"/>
        <v>8.5690093005793882E-4</v>
      </c>
      <c r="N229" s="164">
        <f t="shared" si="69"/>
        <v>8.2365504697918808E-4</v>
      </c>
      <c r="O229" s="164">
        <f t="shared" si="69"/>
        <v>6.0498142165839167E-4</v>
      </c>
      <c r="P229" s="164">
        <f t="shared" si="69"/>
        <v>4.1580766442155719E-4</v>
      </c>
      <c r="Q229" s="164">
        <f t="shared" si="69"/>
        <v>3.2449854892358003E-4</v>
      </c>
      <c r="R229" s="164">
        <f t="shared" si="69"/>
        <v>2.8703839897569204E-4</v>
      </c>
      <c r="S229" s="164">
        <f t="shared" si="69"/>
        <v>2.6549881275565642E-4</v>
      </c>
      <c r="T229" s="164">
        <f t="shared" si="69"/>
        <v>2.5285601214824425E-4</v>
      </c>
      <c r="U229" s="164">
        <f t="shared" si="69"/>
        <v>2.8329238398090321E-4</v>
      </c>
      <c r="V229" s="164">
        <f t="shared" si="69"/>
        <v>3.7787926259932056E-4</v>
      </c>
      <c r="W229" s="164">
        <f t="shared" si="69"/>
        <v>6.1809247414015259E-4</v>
      </c>
      <c r="X229" s="165">
        <f t="shared" si="69"/>
        <v>8.0773448325133571E-4</v>
      </c>
      <c r="Y229" s="163">
        <f t="shared" ref="Y229:AJ247" si="71">$I229*Y$34*Y$35*Y$36</f>
        <v>8.5433210863373945E-4</v>
      </c>
      <c r="Z229" s="164">
        <f t="shared" si="71"/>
        <v>8.2118589021133747E-4</v>
      </c>
      <c r="AA229" s="164">
        <f t="shared" si="71"/>
        <v>6.0316780565835594E-4</v>
      </c>
      <c r="AB229" s="164">
        <f t="shared" si="71"/>
        <v>4.1456115435342108E-4</v>
      </c>
      <c r="AC229" s="164">
        <f t="shared" si="71"/>
        <v>3.2352576572851441E-4</v>
      </c>
      <c r="AD229" s="164">
        <f t="shared" si="71"/>
        <v>2.86177913984963E-4</v>
      </c>
      <c r="AE229" s="164">
        <f t="shared" si="71"/>
        <v>2.6470289923242091E-4</v>
      </c>
      <c r="AF229" s="164">
        <f t="shared" si="71"/>
        <v>2.5209799926897232E-4</v>
      </c>
      <c r="AG229" s="164">
        <f t="shared" si="71"/>
        <v>2.8244312881060786E-4</v>
      </c>
      <c r="AH229" s="164">
        <f t="shared" si="71"/>
        <v>3.7674645446307526E-4</v>
      </c>
      <c r="AI229" s="164">
        <f t="shared" si="71"/>
        <v>6.1623955376859899E-4</v>
      </c>
      <c r="AJ229" s="165">
        <f t="shared" si="71"/>
        <v>8.053130532203282E-4</v>
      </c>
      <c r="AK229" s="163">
        <f t="shared" ref="AK229:AV247" si="72">$J229*AK$34*AK$35*AK$36</f>
        <v>8.231051556470626E-4</v>
      </c>
      <c r="AL229" s="164">
        <f t="shared" si="72"/>
        <v>7.9117047474490875E-4</v>
      </c>
      <c r="AM229" s="164">
        <f t="shared" si="72"/>
        <v>5.8112123557158728E-4</v>
      </c>
      <c r="AN229" s="164">
        <f t="shared" si="72"/>
        <v>3.994084033959517E-4</v>
      </c>
      <c r="AO229" s="164">
        <f t="shared" si="72"/>
        <v>3.1170047697454335E-4</v>
      </c>
      <c r="AP229" s="164">
        <f t="shared" si="72"/>
        <v>2.7571773792986302E-4</v>
      </c>
      <c r="AQ229" s="164">
        <f t="shared" si="72"/>
        <v>2.5502766297917184E-4</v>
      </c>
      <c r="AR229" s="164">
        <f t="shared" si="72"/>
        <v>2.4288348855159222E-4</v>
      </c>
      <c r="AS229" s="164">
        <f t="shared" si="72"/>
        <v>2.7211946402539501E-4</v>
      </c>
      <c r="AT229" s="164">
        <f t="shared" si="72"/>
        <v>3.629758801132128E-4</v>
      </c>
      <c r="AU229" s="164">
        <f t="shared" si="72"/>
        <v>5.9371519423722546E-4</v>
      </c>
      <c r="AV229" s="165">
        <f t="shared" si="72"/>
        <v>7.7587781065091967E-4</v>
      </c>
      <c r="AW229" s="163">
        <f t="shared" si="70"/>
        <v>7.9746281153019989E-4</v>
      </c>
      <c r="AX229" s="164">
        <f t="shared" si="70"/>
        <v>7.6652299753094072E-4</v>
      </c>
      <c r="AY229" s="164">
        <f t="shared" si="70"/>
        <v>5.6301746038088431E-4</v>
      </c>
      <c r="AZ229" s="164">
        <f t="shared" si="70"/>
        <v>3.8696556100481836E-4</v>
      </c>
      <c r="BA229" s="164">
        <f t="shared" si="70"/>
        <v>3.0199001551389537E-4</v>
      </c>
      <c r="BB229" s="164">
        <f t="shared" si="70"/>
        <v>2.6712825326120904E-4</v>
      </c>
      <c r="BC229" s="164">
        <f t="shared" si="70"/>
        <v>2.4708273996591437E-4</v>
      </c>
      <c r="BD229" s="164">
        <f t="shared" si="70"/>
        <v>2.3531689520563278E-4</v>
      </c>
      <c r="BE229" s="164">
        <f t="shared" si="70"/>
        <v>2.6364207703594037E-4</v>
      </c>
      <c r="BF229" s="164">
        <f t="shared" si="70"/>
        <v>3.5166802672397342E-4</v>
      </c>
      <c r="BG229" s="164">
        <f t="shared" si="70"/>
        <v>5.7521907716932461E-4</v>
      </c>
      <c r="BH229" s="165">
        <f t="shared" si="70"/>
        <v>7.5170674857354916E-4</v>
      </c>
    </row>
    <row r="230" spans="2:60" x14ac:dyDescent="0.2">
      <c r="B230" s="104">
        <v>300640</v>
      </c>
      <c r="C230" s="105" t="s">
        <v>262</v>
      </c>
      <c r="D230" s="105" t="s">
        <v>73</v>
      </c>
      <c r="E230" s="23"/>
      <c r="F230" s="23"/>
      <c r="G230" s="23"/>
      <c r="H230" s="95">
        <f>P_EX_ref!L213</f>
        <v>1.6407545677174959</v>
      </c>
      <c r="I230" s="89">
        <f>P_EX_ref!M213</f>
        <v>1.6358359063675536</v>
      </c>
      <c r="J230" s="89">
        <f>P_EX_ref!N213</f>
        <v>1.58036189884236</v>
      </c>
      <c r="K230" s="89">
        <f>P_EX_ref!O213</f>
        <v>1.5269451866676615</v>
      </c>
      <c r="L230" s="177"/>
      <c r="M230" s="163">
        <f t="shared" si="69"/>
        <v>8.5690093005793882E-4</v>
      </c>
      <c r="N230" s="164">
        <f t="shared" si="69"/>
        <v>8.2365504697918808E-4</v>
      </c>
      <c r="O230" s="164">
        <f t="shared" si="69"/>
        <v>6.0498142165839167E-4</v>
      </c>
      <c r="P230" s="164">
        <f t="shared" si="69"/>
        <v>4.1580766442155719E-4</v>
      </c>
      <c r="Q230" s="164">
        <f t="shared" si="69"/>
        <v>3.2449854892358003E-4</v>
      </c>
      <c r="R230" s="164">
        <f t="shared" si="69"/>
        <v>2.8703839897569204E-4</v>
      </c>
      <c r="S230" s="164">
        <f t="shared" si="69"/>
        <v>2.6549881275565642E-4</v>
      </c>
      <c r="T230" s="164">
        <f t="shared" si="69"/>
        <v>2.5285601214824425E-4</v>
      </c>
      <c r="U230" s="164">
        <f t="shared" si="69"/>
        <v>2.8329238398090321E-4</v>
      </c>
      <c r="V230" s="164">
        <f t="shared" si="69"/>
        <v>3.7787926259932056E-4</v>
      </c>
      <c r="W230" s="164">
        <f t="shared" si="69"/>
        <v>6.1809247414015259E-4</v>
      </c>
      <c r="X230" s="165">
        <f t="shared" si="69"/>
        <v>8.0773448325133571E-4</v>
      </c>
      <c r="Y230" s="163">
        <f t="shared" si="71"/>
        <v>8.5433210863373945E-4</v>
      </c>
      <c r="Z230" s="164">
        <f t="shared" si="71"/>
        <v>8.2118589021133747E-4</v>
      </c>
      <c r="AA230" s="164">
        <f t="shared" si="71"/>
        <v>6.0316780565835594E-4</v>
      </c>
      <c r="AB230" s="164">
        <f t="shared" si="71"/>
        <v>4.1456115435342108E-4</v>
      </c>
      <c r="AC230" s="164">
        <f t="shared" si="71"/>
        <v>3.2352576572851441E-4</v>
      </c>
      <c r="AD230" s="164">
        <f t="shared" si="71"/>
        <v>2.86177913984963E-4</v>
      </c>
      <c r="AE230" s="164">
        <f t="shared" si="71"/>
        <v>2.6470289923242091E-4</v>
      </c>
      <c r="AF230" s="164">
        <f t="shared" si="71"/>
        <v>2.5209799926897232E-4</v>
      </c>
      <c r="AG230" s="164">
        <f t="shared" si="71"/>
        <v>2.8244312881060786E-4</v>
      </c>
      <c r="AH230" s="164">
        <f t="shared" si="71"/>
        <v>3.7674645446307526E-4</v>
      </c>
      <c r="AI230" s="164">
        <f t="shared" si="71"/>
        <v>6.1623955376859899E-4</v>
      </c>
      <c r="AJ230" s="165">
        <f t="shared" si="71"/>
        <v>8.053130532203282E-4</v>
      </c>
      <c r="AK230" s="163">
        <f t="shared" si="72"/>
        <v>8.231051556470626E-4</v>
      </c>
      <c r="AL230" s="164">
        <f t="shared" si="72"/>
        <v>7.9117047474490875E-4</v>
      </c>
      <c r="AM230" s="164">
        <f t="shared" si="72"/>
        <v>5.8112123557158728E-4</v>
      </c>
      <c r="AN230" s="164">
        <f t="shared" si="72"/>
        <v>3.994084033959517E-4</v>
      </c>
      <c r="AO230" s="164">
        <f t="shared" si="72"/>
        <v>3.1170047697454335E-4</v>
      </c>
      <c r="AP230" s="164">
        <f t="shared" si="72"/>
        <v>2.7571773792986302E-4</v>
      </c>
      <c r="AQ230" s="164">
        <f t="shared" si="72"/>
        <v>2.5502766297917184E-4</v>
      </c>
      <c r="AR230" s="164">
        <f t="shared" si="72"/>
        <v>2.4288348855159222E-4</v>
      </c>
      <c r="AS230" s="164">
        <f t="shared" si="72"/>
        <v>2.7211946402539501E-4</v>
      </c>
      <c r="AT230" s="164">
        <f t="shared" si="72"/>
        <v>3.629758801132128E-4</v>
      </c>
      <c r="AU230" s="164">
        <f t="shared" si="72"/>
        <v>5.9371519423722546E-4</v>
      </c>
      <c r="AV230" s="165">
        <f t="shared" si="72"/>
        <v>7.7587781065091967E-4</v>
      </c>
      <c r="AW230" s="163">
        <f t="shared" si="70"/>
        <v>7.9746281153019989E-4</v>
      </c>
      <c r="AX230" s="164">
        <f t="shared" si="70"/>
        <v>7.6652299753094072E-4</v>
      </c>
      <c r="AY230" s="164">
        <f t="shared" si="70"/>
        <v>5.6301746038088431E-4</v>
      </c>
      <c r="AZ230" s="164">
        <f t="shared" si="70"/>
        <v>3.8696556100481836E-4</v>
      </c>
      <c r="BA230" s="164">
        <f t="shared" si="70"/>
        <v>3.0199001551389537E-4</v>
      </c>
      <c r="BB230" s="164">
        <f t="shared" si="70"/>
        <v>2.6712825326120904E-4</v>
      </c>
      <c r="BC230" s="164">
        <f t="shared" si="70"/>
        <v>2.4708273996591437E-4</v>
      </c>
      <c r="BD230" s="164">
        <f t="shared" si="70"/>
        <v>2.3531689520563278E-4</v>
      </c>
      <c r="BE230" s="164">
        <f t="shared" si="70"/>
        <v>2.6364207703594037E-4</v>
      </c>
      <c r="BF230" s="164">
        <f t="shared" si="70"/>
        <v>3.5166802672397342E-4</v>
      </c>
      <c r="BG230" s="164">
        <f t="shared" si="70"/>
        <v>5.7521907716932461E-4</v>
      </c>
      <c r="BH230" s="165">
        <f t="shared" si="70"/>
        <v>7.5170674857354916E-4</v>
      </c>
    </row>
    <row r="231" spans="2:60" x14ac:dyDescent="0.2">
      <c r="B231" s="104">
        <v>300642</v>
      </c>
      <c r="C231" s="105" t="s">
        <v>263</v>
      </c>
      <c r="D231" s="105" t="s">
        <v>75</v>
      </c>
      <c r="E231" s="23"/>
      <c r="F231" s="23"/>
      <c r="G231" s="23"/>
      <c r="H231" s="95">
        <f>P_EX_ref!L214</f>
        <v>1.6407545677174959</v>
      </c>
      <c r="I231" s="89">
        <f>P_EX_ref!M214</f>
        <v>1.6358359063675536</v>
      </c>
      <c r="J231" s="89">
        <f>P_EX_ref!N214</f>
        <v>1.58036189884236</v>
      </c>
      <c r="K231" s="89">
        <f>P_EX_ref!O214</f>
        <v>1.5269451866676615</v>
      </c>
      <c r="L231" s="177"/>
      <c r="M231" s="163">
        <f t="shared" si="69"/>
        <v>8.5690093005793882E-4</v>
      </c>
      <c r="N231" s="164">
        <f t="shared" si="69"/>
        <v>8.2365504697918808E-4</v>
      </c>
      <c r="O231" s="164">
        <f t="shared" si="69"/>
        <v>6.0498142165839167E-4</v>
      </c>
      <c r="P231" s="164">
        <f t="shared" si="69"/>
        <v>4.1580766442155719E-4</v>
      </c>
      <c r="Q231" s="164">
        <f t="shared" si="69"/>
        <v>3.2449854892358003E-4</v>
      </c>
      <c r="R231" s="164">
        <f t="shared" si="69"/>
        <v>2.8703839897569204E-4</v>
      </c>
      <c r="S231" s="164">
        <f t="shared" si="69"/>
        <v>2.6549881275565642E-4</v>
      </c>
      <c r="T231" s="164">
        <f t="shared" si="69"/>
        <v>2.5285601214824425E-4</v>
      </c>
      <c r="U231" s="164">
        <f t="shared" si="69"/>
        <v>2.8329238398090321E-4</v>
      </c>
      <c r="V231" s="164">
        <f t="shared" si="69"/>
        <v>3.7787926259932056E-4</v>
      </c>
      <c r="W231" s="164">
        <f t="shared" si="69"/>
        <v>6.1809247414015259E-4</v>
      </c>
      <c r="X231" s="165">
        <f t="shared" si="69"/>
        <v>8.0773448325133571E-4</v>
      </c>
      <c r="Y231" s="163">
        <f t="shared" si="71"/>
        <v>8.5433210863373945E-4</v>
      </c>
      <c r="Z231" s="164">
        <f t="shared" si="71"/>
        <v>8.2118589021133747E-4</v>
      </c>
      <c r="AA231" s="164">
        <f t="shared" si="71"/>
        <v>6.0316780565835594E-4</v>
      </c>
      <c r="AB231" s="164">
        <f t="shared" si="71"/>
        <v>4.1456115435342108E-4</v>
      </c>
      <c r="AC231" s="164">
        <f t="shared" si="71"/>
        <v>3.2352576572851441E-4</v>
      </c>
      <c r="AD231" s="164">
        <f t="shared" si="71"/>
        <v>2.86177913984963E-4</v>
      </c>
      <c r="AE231" s="164">
        <f t="shared" si="71"/>
        <v>2.6470289923242091E-4</v>
      </c>
      <c r="AF231" s="164">
        <f t="shared" si="71"/>
        <v>2.5209799926897232E-4</v>
      </c>
      <c r="AG231" s="164">
        <f t="shared" si="71"/>
        <v>2.8244312881060786E-4</v>
      </c>
      <c r="AH231" s="164">
        <f t="shared" si="71"/>
        <v>3.7674645446307526E-4</v>
      </c>
      <c r="AI231" s="164">
        <f t="shared" si="71"/>
        <v>6.1623955376859899E-4</v>
      </c>
      <c r="AJ231" s="165">
        <f t="shared" si="71"/>
        <v>8.053130532203282E-4</v>
      </c>
      <c r="AK231" s="163">
        <f t="shared" si="72"/>
        <v>8.231051556470626E-4</v>
      </c>
      <c r="AL231" s="164">
        <f t="shared" si="72"/>
        <v>7.9117047474490875E-4</v>
      </c>
      <c r="AM231" s="164">
        <f t="shared" si="72"/>
        <v>5.8112123557158728E-4</v>
      </c>
      <c r="AN231" s="164">
        <f t="shared" si="72"/>
        <v>3.994084033959517E-4</v>
      </c>
      <c r="AO231" s="164">
        <f t="shared" si="72"/>
        <v>3.1170047697454335E-4</v>
      </c>
      <c r="AP231" s="164">
        <f t="shared" si="72"/>
        <v>2.7571773792986302E-4</v>
      </c>
      <c r="AQ231" s="164">
        <f t="shared" si="72"/>
        <v>2.5502766297917184E-4</v>
      </c>
      <c r="AR231" s="164">
        <f t="shared" si="72"/>
        <v>2.4288348855159222E-4</v>
      </c>
      <c r="AS231" s="164">
        <f t="shared" si="72"/>
        <v>2.7211946402539501E-4</v>
      </c>
      <c r="AT231" s="164">
        <f t="shared" si="72"/>
        <v>3.629758801132128E-4</v>
      </c>
      <c r="AU231" s="164">
        <f t="shared" si="72"/>
        <v>5.9371519423722546E-4</v>
      </c>
      <c r="AV231" s="165">
        <f t="shared" si="72"/>
        <v>7.7587781065091967E-4</v>
      </c>
      <c r="AW231" s="163">
        <f t="shared" si="70"/>
        <v>7.9746281153019989E-4</v>
      </c>
      <c r="AX231" s="164">
        <f t="shared" si="70"/>
        <v>7.6652299753094072E-4</v>
      </c>
      <c r="AY231" s="164">
        <f t="shared" si="70"/>
        <v>5.6301746038088431E-4</v>
      </c>
      <c r="AZ231" s="164">
        <f t="shared" si="70"/>
        <v>3.8696556100481836E-4</v>
      </c>
      <c r="BA231" s="164">
        <f t="shared" si="70"/>
        <v>3.0199001551389537E-4</v>
      </c>
      <c r="BB231" s="164">
        <f t="shared" si="70"/>
        <v>2.6712825326120904E-4</v>
      </c>
      <c r="BC231" s="164">
        <f t="shared" si="70"/>
        <v>2.4708273996591437E-4</v>
      </c>
      <c r="BD231" s="164">
        <f t="shared" si="70"/>
        <v>2.3531689520563278E-4</v>
      </c>
      <c r="BE231" s="164">
        <f t="shared" si="70"/>
        <v>2.6364207703594037E-4</v>
      </c>
      <c r="BF231" s="164">
        <f t="shared" si="70"/>
        <v>3.5166802672397342E-4</v>
      </c>
      <c r="BG231" s="164">
        <f t="shared" si="70"/>
        <v>5.7521907716932461E-4</v>
      </c>
      <c r="BH231" s="165">
        <f t="shared" si="70"/>
        <v>7.5170674857354916E-4</v>
      </c>
    </row>
    <row r="232" spans="2:60" x14ac:dyDescent="0.2">
      <c r="B232" s="104">
        <v>300644</v>
      </c>
      <c r="C232" s="105" t="s">
        <v>264</v>
      </c>
      <c r="D232" s="105" t="s">
        <v>73</v>
      </c>
      <c r="E232" s="23"/>
      <c r="F232" s="23"/>
      <c r="G232" s="23"/>
      <c r="H232" s="95">
        <f>P_EX_ref!L215</f>
        <v>1.6407545677174959</v>
      </c>
      <c r="I232" s="89">
        <f>P_EX_ref!M215</f>
        <v>1.6358359063675536</v>
      </c>
      <c r="J232" s="89">
        <f>P_EX_ref!N215</f>
        <v>1.58036189884236</v>
      </c>
      <c r="K232" s="89">
        <f>P_EX_ref!O215</f>
        <v>1.5269451866676615</v>
      </c>
      <c r="L232" s="177"/>
      <c r="M232" s="163">
        <f t="shared" si="69"/>
        <v>8.5690093005793882E-4</v>
      </c>
      <c r="N232" s="164">
        <f t="shared" si="69"/>
        <v>8.2365504697918808E-4</v>
      </c>
      <c r="O232" s="164">
        <f t="shared" si="69"/>
        <v>6.0498142165839167E-4</v>
      </c>
      <c r="P232" s="164">
        <f t="shared" si="69"/>
        <v>4.1580766442155719E-4</v>
      </c>
      <c r="Q232" s="164">
        <f t="shared" si="69"/>
        <v>3.2449854892358003E-4</v>
      </c>
      <c r="R232" s="164">
        <f t="shared" si="69"/>
        <v>2.8703839897569204E-4</v>
      </c>
      <c r="S232" s="164">
        <f t="shared" si="69"/>
        <v>2.6549881275565642E-4</v>
      </c>
      <c r="T232" s="164">
        <f t="shared" si="69"/>
        <v>2.5285601214824425E-4</v>
      </c>
      <c r="U232" s="164">
        <f t="shared" si="69"/>
        <v>2.8329238398090321E-4</v>
      </c>
      <c r="V232" s="164">
        <f t="shared" si="69"/>
        <v>3.7787926259932056E-4</v>
      </c>
      <c r="W232" s="164">
        <f t="shared" si="69"/>
        <v>6.1809247414015259E-4</v>
      </c>
      <c r="X232" s="165">
        <f t="shared" si="69"/>
        <v>8.0773448325133571E-4</v>
      </c>
      <c r="Y232" s="163">
        <f t="shared" si="71"/>
        <v>8.5433210863373945E-4</v>
      </c>
      <c r="Z232" s="164">
        <f t="shared" si="71"/>
        <v>8.2118589021133747E-4</v>
      </c>
      <c r="AA232" s="164">
        <f t="shared" si="71"/>
        <v>6.0316780565835594E-4</v>
      </c>
      <c r="AB232" s="164">
        <f t="shared" si="71"/>
        <v>4.1456115435342108E-4</v>
      </c>
      <c r="AC232" s="164">
        <f t="shared" si="71"/>
        <v>3.2352576572851441E-4</v>
      </c>
      <c r="AD232" s="164">
        <f t="shared" si="71"/>
        <v>2.86177913984963E-4</v>
      </c>
      <c r="AE232" s="164">
        <f t="shared" si="71"/>
        <v>2.6470289923242091E-4</v>
      </c>
      <c r="AF232" s="164">
        <f t="shared" si="71"/>
        <v>2.5209799926897232E-4</v>
      </c>
      <c r="AG232" s="164">
        <f t="shared" si="71"/>
        <v>2.8244312881060786E-4</v>
      </c>
      <c r="AH232" s="164">
        <f t="shared" si="71"/>
        <v>3.7674645446307526E-4</v>
      </c>
      <c r="AI232" s="164">
        <f t="shared" si="71"/>
        <v>6.1623955376859899E-4</v>
      </c>
      <c r="AJ232" s="165">
        <f t="shared" si="71"/>
        <v>8.053130532203282E-4</v>
      </c>
      <c r="AK232" s="163">
        <f t="shared" si="72"/>
        <v>8.231051556470626E-4</v>
      </c>
      <c r="AL232" s="164">
        <f t="shared" si="72"/>
        <v>7.9117047474490875E-4</v>
      </c>
      <c r="AM232" s="164">
        <f t="shared" si="72"/>
        <v>5.8112123557158728E-4</v>
      </c>
      <c r="AN232" s="164">
        <f t="shared" si="72"/>
        <v>3.994084033959517E-4</v>
      </c>
      <c r="AO232" s="164">
        <f t="shared" si="72"/>
        <v>3.1170047697454335E-4</v>
      </c>
      <c r="AP232" s="164">
        <f t="shared" si="72"/>
        <v>2.7571773792986302E-4</v>
      </c>
      <c r="AQ232" s="164">
        <f t="shared" si="72"/>
        <v>2.5502766297917184E-4</v>
      </c>
      <c r="AR232" s="164">
        <f t="shared" si="72"/>
        <v>2.4288348855159222E-4</v>
      </c>
      <c r="AS232" s="164">
        <f t="shared" si="72"/>
        <v>2.7211946402539501E-4</v>
      </c>
      <c r="AT232" s="164">
        <f t="shared" si="72"/>
        <v>3.629758801132128E-4</v>
      </c>
      <c r="AU232" s="164">
        <f t="shared" si="72"/>
        <v>5.9371519423722546E-4</v>
      </c>
      <c r="AV232" s="165">
        <f t="shared" si="72"/>
        <v>7.7587781065091967E-4</v>
      </c>
      <c r="AW232" s="163">
        <f t="shared" si="70"/>
        <v>7.9746281153019989E-4</v>
      </c>
      <c r="AX232" s="164">
        <f t="shared" si="70"/>
        <v>7.6652299753094072E-4</v>
      </c>
      <c r="AY232" s="164">
        <f t="shared" si="70"/>
        <v>5.6301746038088431E-4</v>
      </c>
      <c r="AZ232" s="164">
        <f t="shared" si="70"/>
        <v>3.8696556100481836E-4</v>
      </c>
      <c r="BA232" s="164">
        <f t="shared" si="70"/>
        <v>3.0199001551389537E-4</v>
      </c>
      <c r="BB232" s="164">
        <f t="shared" si="70"/>
        <v>2.6712825326120904E-4</v>
      </c>
      <c r="BC232" s="164">
        <f t="shared" si="70"/>
        <v>2.4708273996591437E-4</v>
      </c>
      <c r="BD232" s="164">
        <f t="shared" si="70"/>
        <v>2.3531689520563278E-4</v>
      </c>
      <c r="BE232" s="164">
        <f t="shared" si="70"/>
        <v>2.6364207703594037E-4</v>
      </c>
      <c r="BF232" s="164">
        <f t="shared" si="70"/>
        <v>3.5166802672397342E-4</v>
      </c>
      <c r="BG232" s="164">
        <f t="shared" si="70"/>
        <v>5.7521907716932461E-4</v>
      </c>
      <c r="BH232" s="165">
        <f t="shared" si="70"/>
        <v>7.5170674857354916E-4</v>
      </c>
    </row>
    <row r="233" spans="2:60" x14ac:dyDescent="0.2">
      <c r="B233" s="104">
        <v>300645</v>
      </c>
      <c r="C233" s="105" t="s">
        <v>265</v>
      </c>
      <c r="D233" s="105" t="s">
        <v>73</v>
      </c>
      <c r="E233" s="23"/>
      <c r="F233" s="23"/>
      <c r="G233" s="23"/>
      <c r="H233" s="95">
        <f>P_EX_ref!L216</f>
        <v>1.6407545677174959</v>
      </c>
      <c r="I233" s="89">
        <f>P_EX_ref!M216</f>
        <v>1.6358359063675536</v>
      </c>
      <c r="J233" s="89">
        <f>P_EX_ref!N216</f>
        <v>1.58036189884236</v>
      </c>
      <c r="K233" s="89">
        <f>P_EX_ref!O216</f>
        <v>1.5269451866676615</v>
      </c>
      <c r="L233" s="177"/>
      <c r="M233" s="163">
        <f t="shared" si="69"/>
        <v>8.5690093005793882E-4</v>
      </c>
      <c r="N233" s="164">
        <f t="shared" si="69"/>
        <v>8.2365504697918808E-4</v>
      </c>
      <c r="O233" s="164">
        <f t="shared" si="69"/>
        <v>6.0498142165839167E-4</v>
      </c>
      <c r="P233" s="164">
        <f t="shared" si="69"/>
        <v>4.1580766442155719E-4</v>
      </c>
      <c r="Q233" s="164">
        <f t="shared" si="69"/>
        <v>3.2449854892358003E-4</v>
      </c>
      <c r="R233" s="164">
        <f t="shared" si="69"/>
        <v>2.8703839897569204E-4</v>
      </c>
      <c r="S233" s="164">
        <f t="shared" si="69"/>
        <v>2.6549881275565642E-4</v>
      </c>
      <c r="T233" s="164">
        <f t="shared" si="69"/>
        <v>2.5285601214824425E-4</v>
      </c>
      <c r="U233" s="164">
        <f t="shared" si="69"/>
        <v>2.8329238398090321E-4</v>
      </c>
      <c r="V233" s="164">
        <f t="shared" si="69"/>
        <v>3.7787926259932056E-4</v>
      </c>
      <c r="W233" s="164">
        <f t="shared" si="69"/>
        <v>6.1809247414015259E-4</v>
      </c>
      <c r="X233" s="165">
        <f t="shared" si="69"/>
        <v>8.0773448325133571E-4</v>
      </c>
      <c r="Y233" s="163">
        <f t="shared" si="71"/>
        <v>8.5433210863373945E-4</v>
      </c>
      <c r="Z233" s="164">
        <f t="shared" si="71"/>
        <v>8.2118589021133747E-4</v>
      </c>
      <c r="AA233" s="164">
        <f t="shared" si="71"/>
        <v>6.0316780565835594E-4</v>
      </c>
      <c r="AB233" s="164">
        <f t="shared" si="71"/>
        <v>4.1456115435342108E-4</v>
      </c>
      <c r="AC233" s="164">
        <f t="shared" si="71"/>
        <v>3.2352576572851441E-4</v>
      </c>
      <c r="AD233" s="164">
        <f t="shared" si="71"/>
        <v>2.86177913984963E-4</v>
      </c>
      <c r="AE233" s="164">
        <f t="shared" si="71"/>
        <v>2.6470289923242091E-4</v>
      </c>
      <c r="AF233" s="164">
        <f t="shared" si="71"/>
        <v>2.5209799926897232E-4</v>
      </c>
      <c r="AG233" s="164">
        <f t="shared" si="71"/>
        <v>2.8244312881060786E-4</v>
      </c>
      <c r="AH233" s="164">
        <f t="shared" si="71"/>
        <v>3.7674645446307526E-4</v>
      </c>
      <c r="AI233" s="164">
        <f t="shared" si="71"/>
        <v>6.1623955376859899E-4</v>
      </c>
      <c r="AJ233" s="165">
        <f t="shared" si="71"/>
        <v>8.053130532203282E-4</v>
      </c>
      <c r="AK233" s="163">
        <f t="shared" si="72"/>
        <v>8.231051556470626E-4</v>
      </c>
      <c r="AL233" s="164">
        <f t="shared" si="72"/>
        <v>7.9117047474490875E-4</v>
      </c>
      <c r="AM233" s="164">
        <f t="shared" si="72"/>
        <v>5.8112123557158728E-4</v>
      </c>
      <c r="AN233" s="164">
        <f t="shared" si="72"/>
        <v>3.994084033959517E-4</v>
      </c>
      <c r="AO233" s="164">
        <f t="shared" si="72"/>
        <v>3.1170047697454335E-4</v>
      </c>
      <c r="AP233" s="164">
        <f t="shared" si="72"/>
        <v>2.7571773792986302E-4</v>
      </c>
      <c r="AQ233" s="164">
        <f t="shared" si="72"/>
        <v>2.5502766297917184E-4</v>
      </c>
      <c r="AR233" s="164">
        <f t="shared" si="72"/>
        <v>2.4288348855159222E-4</v>
      </c>
      <c r="AS233" s="164">
        <f t="shared" si="72"/>
        <v>2.7211946402539501E-4</v>
      </c>
      <c r="AT233" s="164">
        <f t="shared" si="72"/>
        <v>3.629758801132128E-4</v>
      </c>
      <c r="AU233" s="164">
        <f t="shared" si="72"/>
        <v>5.9371519423722546E-4</v>
      </c>
      <c r="AV233" s="165">
        <f t="shared" si="72"/>
        <v>7.7587781065091967E-4</v>
      </c>
      <c r="AW233" s="163">
        <f t="shared" si="70"/>
        <v>7.9746281153019989E-4</v>
      </c>
      <c r="AX233" s="164">
        <f t="shared" si="70"/>
        <v>7.6652299753094072E-4</v>
      </c>
      <c r="AY233" s="164">
        <f t="shared" si="70"/>
        <v>5.6301746038088431E-4</v>
      </c>
      <c r="AZ233" s="164">
        <f t="shared" si="70"/>
        <v>3.8696556100481836E-4</v>
      </c>
      <c r="BA233" s="164">
        <f t="shared" si="70"/>
        <v>3.0199001551389537E-4</v>
      </c>
      <c r="BB233" s="164">
        <f t="shared" si="70"/>
        <v>2.6712825326120904E-4</v>
      </c>
      <c r="BC233" s="164">
        <f t="shared" si="70"/>
        <v>2.4708273996591437E-4</v>
      </c>
      <c r="BD233" s="164">
        <f t="shared" si="70"/>
        <v>2.3531689520563278E-4</v>
      </c>
      <c r="BE233" s="164">
        <f t="shared" si="70"/>
        <v>2.6364207703594037E-4</v>
      </c>
      <c r="BF233" s="164">
        <f t="shared" si="70"/>
        <v>3.5166802672397342E-4</v>
      </c>
      <c r="BG233" s="164">
        <f t="shared" si="70"/>
        <v>5.7521907716932461E-4</v>
      </c>
      <c r="BH233" s="165">
        <f t="shared" si="70"/>
        <v>7.5170674857354916E-4</v>
      </c>
    </row>
    <row r="234" spans="2:60" x14ac:dyDescent="0.2">
      <c r="B234" s="104">
        <v>300648</v>
      </c>
      <c r="C234" s="105" t="s">
        <v>266</v>
      </c>
      <c r="D234" s="105" t="s">
        <v>73</v>
      </c>
      <c r="E234" s="23"/>
      <c r="F234" s="23"/>
      <c r="G234" s="23"/>
      <c r="H234" s="95">
        <f>P_EX_ref!L217</f>
        <v>1.6407545677174959</v>
      </c>
      <c r="I234" s="89">
        <f>P_EX_ref!M217</f>
        <v>1.6358359063675536</v>
      </c>
      <c r="J234" s="89">
        <f>P_EX_ref!N217</f>
        <v>1.58036189884236</v>
      </c>
      <c r="K234" s="89">
        <f>P_EX_ref!O217</f>
        <v>1.5269451866676615</v>
      </c>
      <c r="L234" s="177"/>
      <c r="M234" s="163">
        <f t="shared" si="69"/>
        <v>8.5690093005793882E-4</v>
      </c>
      <c r="N234" s="164">
        <f t="shared" si="69"/>
        <v>8.2365504697918808E-4</v>
      </c>
      <c r="O234" s="164">
        <f t="shared" si="69"/>
        <v>6.0498142165839167E-4</v>
      </c>
      <c r="P234" s="164">
        <f t="shared" si="69"/>
        <v>4.1580766442155719E-4</v>
      </c>
      <c r="Q234" s="164">
        <f t="shared" si="69"/>
        <v>3.2449854892358003E-4</v>
      </c>
      <c r="R234" s="164">
        <f t="shared" si="69"/>
        <v>2.8703839897569204E-4</v>
      </c>
      <c r="S234" s="164">
        <f t="shared" si="69"/>
        <v>2.6549881275565642E-4</v>
      </c>
      <c r="T234" s="164">
        <f t="shared" si="69"/>
        <v>2.5285601214824425E-4</v>
      </c>
      <c r="U234" s="164">
        <f t="shared" si="69"/>
        <v>2.8329238398090321E-4</v>
      </c>
      <c r="V234" s="164">
        <f t="shared" si="69"/>
        <v>3.7787926259932056E-4</v>
      </c>
      <c r="W234" s="164">
        <f t="shared" si="69"/>
        <v>6.1809247414015259E-4</v>
      </c>
      <c r="X234" s="165">
        <f t="shared" si="69"/>
        <v>8.0773448325133571E-4</v>
      </c>
      <c r="Y234" s="163">
        <f t="shared" si="71"/>
        <v>8.5433210863373945E-4</v>
      </c>
      <c r="Z234" s="164">
        <f t="shared" si="71"/>
        <v>8.2118589021133747E-4</v>
      </c>
      <c r="AA234" s="164">
        <f t="shared" si="71"/>
        <v>6.0316780565835594E-4</v>
      </c>
      <c r="AB234" s="164">
        <f t="shared" si="71"/>
        <v>4.1456115435342108E-4</v>
      </c>
      <c r="AC234" s="164">
        <f t="shared" si="71"/>
        <v>3.2352576572851441E-4</v>
      </c>
      <c r="AD234" s="164">
        <f t="shared" si="71"/>
        <v>2.86177913984963E-4</v>
      </c>
      <c r="AE234" s="164">
        <f t="shared" si="71"/>
        <v>2.6470289923242091E-4</v>
      </c>
      <c r="AF234" s="164">
        <f t="shared" si="71"/>
        <v>2.5209799926897232E-4</v>
      </c>
      <c r="AG234" s="164">
        <f t="shared" si="71"/>
        <v>2.8244312881060786E-4</v>
      </c>
      <c r="AH234" s="164">
        <f t="shared" si="71"/>
        <v>3.7674645446307526E-4</v>
      </c>
      <c r="AI234" s="164">
        <f t="shared" si="71"/>
        <v>6.1623955376859899E-4</v>
      </c>
      <c r="AJ234" s="165">
        <f t="shared" si="71"/>
        <v>8.053130532203282E-4</v>
      </c>
      <c r="AK234" s="163">
        <f t="shared" si="72"/>
        <v>8.231051556470626E-4</v>
      </c>
      <c r="AL234" s="164">
        <f t="shared" si="72"/>
        <v>7.9117047474490875E-4</v>
      </c>
      <c r="AM234" s="164">
        <f t="shared" si="72"/>
        <v>5.8112123557158728E-4</v>
      </c>
      <c r="AN234" s="164">
        <f t="shared" si="72"/>
        <v>3.994084033959517E-4</v>
      </c>
      <c r="AO234" s="164">
        <f t="shared" si="72"/>
        <v>3.1170047697454335E-4</v>
      </c>
      <c r="AP234" s="164">
        <f t="shared" si="72"/>
        <v>2.7571773792986302E-4</v>
      </c>
      <c r="AQ234" s="164">
        <f t="shared" si="72"/>
        <v>2.5502766297917184E-4</v>
      </c>
      <c r="AR234" s="164">
        <f t="shared" si="72"/>
        <v>2.4288348855159222E-4</v>
      </c>
      <c r="AS234" s="164">
        <f t="shared" si="72"/>
        <v>2.7211946402539501E-4</v>
      </c>
      <c r="AT234" s="164">
        <f t="shared" si="72"/>
        <v>3.629758801132128E-4</v>
      </c>
      <c r="AU234" s="164">
        <f t="shared" si="72"/>
        <v>5.9371519423722546E-4</v>
      </c>
      <c r="AV234" s="165">
        <f t="shared" si="72"/>
        <v>7.7587781065091967E-4</v>
      </c>
      <c r="AW234" s="163">
        <f t="shared" si="70"/>
        <v>7.9746281153019989E-4</v>
      </c>
      <c r="AX234" s="164">
        <f t="shared" si="70"/>
        <v>7.6652299753094072E-4</v>
      </c>
      <c r="AY234" s="164">
        <f t="shared" si="70"/>
        <v>5.6301746038088431E-4</v>
      </c>
      <c r="AZ234" s="164">
        <f t="shared" si="70"/>
        <v>3.8696556100481836E-4</v>
      </c>
      <c r="BA234" s="164">
        <f t="shared" si="70"/>
        <v>3.0199001551389537E-4</v>
      </c>
      <c r="BB234" s="164">
        <f t="shared" si="70"/>
        <v>2.6712825326120904E-4</v>
      </c>
      <c r="BC234" s="164">
        <f t="shared" si="70"/>
        <v>2.4708273996591437E-4</v>
      </c>
      <c r="BD234" s="164">
        <f t="shared" si="70"/>
        <v>2.3531689520563278E-4</v>
      </c>
      <c r="BE234" s="164">
        <f t="shared" si="70"/>
        <v>2.6364207703594037E-4</v>
      </c>
      <c r="BF234" s="164">
        <f t="shared" si="70"/>
        <v>3.5166802672397342E-4</v>
      </c>
      <c r="BG234" s="164">
        <f t="shared" si="70"/>
        <v>5.7521907716932461E-4</v>
      </c>
      <c r="BH234" s="165">
        <f t="shared" si="70"/>
        <v>7.5170674857354916E-4</v>
      </c>
    </row>
    <row r="235" spans="2:60" x14ac:dyDescent="0.2">
      <c r="B235" s="104">
        <v>300649</v>
      </c>
      <c r="C235" s="105" t="s">
        <v>267</v>
      </c>
      <c r="D235" s="105" t="s">
        <v>73</v>
      </c>
      <c r="E235" s="23"/>
      <c r="F235" s="23"/>
      <c r="G235" s="23"/>
      <c r="H235" s="95">
        <f>P_EX_ref!L218</f>
        <v>1.6407545677174959</v>
      </c>
      <c r="I235" s="89">
        <f>P_EX_ref!M218</f>
        <v>1.6358359063675536</v>
      </c>
      <c r="J235" s="89">
        <f>P_EX_ref!N218</f>
        <v>1.58036189884236</v>
      </c>
      <c r="K235" s="89">
        <f>P_EX_ref!O218</f>
        <v>1.5269451866676615</v>
      </c>
      <c r="L235" s="177"/>
      <c r="M235" s="163">
        <f t="shared" si="69"/>
        <v>8.5690093005793882E-4</v>
      </c>
      <c r="N235" s="164">
        <f t="shared" si="69"/>
        <v>8.2365504697918808E-4</v>
      </c>
      <c r="O235" s="164">
        <f t="shared" si="69"/>
        <v>6.0498142165839167E-4</v>
      </c>
      <c r="P235" s="164">
        <f t="shared" si="69"/>
        <v>4.1580766442155719E-4</v>
      </c>
      <c r="Q235" s="164">
        <f t="shared" si="69"/>
        <v>3.2449854892358003E-4</v>
      </c>
      <c r="R235" s="164">
        <f t="shared" si="69"/>
        <v>2.8703839897569204E-4</v>
      </c>
      <c r="S235" s="164">
        <f t="shared" si="69"/>
        <v>2.6549881275565642E-4</v>
      </c>
      <c r="T235" s="164">
        <f t="shared" si="69"/>
        <v>2.5285601214824425E-4</v>
      </c>
      <c r="U235" s="164">
        <f t="shared" si="69"/>
        <v>2.8329238398090321E-4</v>
      </c>
      <c r="V235" s="164">
        <f t="shared" si="69"/>
        <v>3.7787926259932056E-4</v>
      </c>
      <c r="W235" s="164">
        <f t="shared" si="69"/>
        <v>6.1809247414015259E-4</v>
      </c>
      <c r="X235" s="165">
        <f t="shared" si="69"/>
        <v>8.0773448325133571E-4</v>
      </c>
      <c r="Y235" s="163">
        <f t="shared" si="71"/>
        <v>8.5433210863373945E-4</v>
      </c>
      <c r="Z235" s="164">
        <f t="shared" si="71"/>
        <v>8.2118589021133747E-4</v>
      </c>
      <c r="AA235" s="164">
        <f t="shared" si="71"/>
        <v>6.0316780565835594E-4</v>
      </c>
      <c r="AB235" s="164">
        <f t="shared" si="71"/>
        <v>4.1456115435342108E-4</v>
      </c>
      <c r="AC235" s="164">
        <f t="shared" si="71"/>
        <v>3.2352576572851441E-4</v>
      </c>
      <c r="AD235" s="164">
        <f t="shared" si="71"/>
        <v>2.86177913984963E-4</v>
      </c>
      <c r="AE235" s="164">
        <f t="shared" si="71"/>
        <v>2.6470289923242091E-4</v>
      </c>
      <c r="AF235" s="164">
        <f t="shared" si="71"/>
        <v>2.5209799926897232E-4</v>
      </c>
      <c r="AG235" s="164">
        <f t="shared" si="71"/>
        <v>2.8244312881060786E-4</v>
      </c>
      <c r="AH235" s="164">
        <f t="shared" si="71"/>
        <v>3.7674645446307526E-4</v>
      </c>
      <c r="AI235" s="164">
        <f t="shared" si="71"/>
        <v>6.1623955376859899E-4</v>
      </c>
      <c r="AJ235" s="165">
        <f t="shared" si="71"/>
        <v>8.053130532203282E-4</v>
      </c>
      <c r="AK235" s="163">
        <f t="shared" si="72"/>
        <v>8.231051556470626E-4</v>
      </c>
      <c r="AL235" s="164">
        <f t="shared" si="72"/>
        <v>7.9117047474490875E-4</v>
      </c>
      <c r="AM235" s="164">
        <f t="shared" si="72"/>
        <v>5.8112123557158728E-4</v>
      </c>
      <c r="AN235" s="164">
        <f t="shared" si="72"/>
        <v>3.994084033959517E-4</v>
      </c>
      <c r="AO235" s="164">
        <f t="shared" si="72"/>
        <v>3.1170047697454335E-4</v>
      </c>
      <c r="AP235" s="164">
        <f t="shared" si="72"/>
        <v>2.7571773792986302E-4</v>
      </c>
      <c r="AQ235" s="164">
        <f t="shared" si="72"/>
        <v>2.5502766297917184E-4</v>
      </c>
      <c r="AR235" s="164">
        <f t="shared" si="72"/>
        <v>2.4288348855159222E-4</v>
      </c>
      <c r="AS235" s="164">
        <f t="shared" si="72"/>
        <v>2.7211946402539501E-4</v>
      </c>
      <c r="AT235" s="164">
        <f t="shared" si="72"/>
        <v>3.629758801132128E-4</v>
      </c>
      <c r="AU235" s="164">
        <f t="shared" si="72"/>
        <v>5.9371519423722546E-4</v>
      </c>
      <c r="AV235" s="165">
        <f t="shared" si="72"/>
        <v>7.7587781065091967E-4</v>
      </c>
      <c r="AW235" s="163">
        <f t="shared" si="70"/>
        <v>7.9746281153019989E-4</v>
      </c>
      <c r="AX235" s="164">
        <f t="shared" si="70"/>
        <v>7.6652299753094072E-4</v>
      </c>
      <c r="AY235" s="164">
        <f t="shared" si="70"/>
        <v>5.6301746038088431E-4</v>
      </c>
      <c r="AZ235" s="164">
        <f t="shared" si="70"/>
        <v>3.8696556100481836E-4</v>
      </c>
      <c r="BA235" s="164">
        <f t="shared" si="70"/>
        <v>3.0199001551389537E-4</v>
      </c>
      <c r="BB235" s="164">
        <f t="shared" si="70"/>
        <v>2.6712825326120904E-4</v>
      </c>
      <c r="BC235" s="164">
        <f t="shared" si="70"/>
        <v>2.4708273996591437E-4</v>
      </c>
      <c r="BD235" s="164">
        <f t="shared" si="70"/>
        <v>2.3531689520563278E-4</v>
      </c>
      <c r="BE235" s="164">
        <f t="shared" si="70"/>
        <v>2.6364207703594037E-4</v>
      </c>
      <c r="BF235" s="164">
        <f t="shared" si="70"/>
        <v>3.5166802672397342E-4</v>
      </c>
      <c r="BG235" s="164">
        <f t="shared" si="70"/>
        <v>5.7521907716932461E-4</v>
      </c>
      <c r="BH235" s="165">
        <f t="shared" si="70"/>
        <v>7.5170674857354916E-4</v>
      </c>
    </row>
    <row r="236" spans="2:60" x14ac:dyDescent="0.2">
      <c r="B236" s="104">
        <v>300650</v>
      </c>
      <c r="C236" s="105" t="s">
        <v>268</v>
      </c>
      <c r="D236" s="105" t="s">
        <v>75</v>
      </c>
      <c r="E236" s="23"/>
      <c r="F236" s="23"/>
      <c r="G236" s="23"/>
      <c r="H236" s="95">
        <f>P_EX_ref!L219</f>
        <v>1.6407545677174959</v>
      </c>
      <c r="I236" s="89">
        <f>P_EX_ref!M219</f>
        <v>1.6358359063675536</v>
      </c>
      <c r="J236" s="89">
        <f>P_EX_ref!N219</f>
        <v>1.58036189884236</v>
      </c>
      <c r="K236" s="89">
        <f>P_EX_ref!O219</f>
        <v>1.5269451866676615</v>
      </c>
      <c r="L236" s="177"/>
      <c r="M236" s="163">
        <f t="shared" si="69"/>
        <v>8.5690093005793882E-4</v>
      </c>
      <c r="N236" s="164">
        <f t="shared" si="69"/>
        <v>8.2365504697918808E-4</v>
      </c>
      <c r="O236" s="164">
        <f t="shared" si="69"/>
        <v>6.0498142165839167E-4</v>
      </c>
      <c r="P236" s="164">
        <f t="shared" si="69"/>
        <v>4.1580766442155719E-4</v>
      </c>
      <c r="Q236" s="164">
        <f t="shared" si="69"/>
        <v>3.2449854892358003E-4</v>
      </c>
      <c r="R236" s="164">
        <f t="shared" si="69"/>
        <v>2.8703839897569204E-4</v>
      </c>
      <c r="S236" s="164">
        <f t="shared" si="69"/>
        <v>2.6549881275565642E-4</v>
      </c>
      <c r="T236" s="164">
        <f t="shared" si="69"/>
        <v>2.5285601214824425E-4</v>
      </c>
      <c r="U236" s="164">
        <f t="shared" si="69"/>
        <v>2.8329238398090321E-4</v>
      </c>
      <c r="V236" s="164">
        <f t="shared" si="69"/>
        <v>3.7787926259932056E-4</v>
      </c>
      <c r="W236" s="164">
        <f t="shared" si="69"/>
        <v>6.1809247414015259E-4</v>
      </c>
      <c r="X236" s="165">
        <f t="shared" si="69"/>
        <v>8.0773448325133571E-4</v>
      </c>
      <c r="Y236" s="163">
        <f t="shared" si="71"/>
        <v>8.5433210863373945E-4</v>
      </c>
      <c r="Z236" s="164">
        <f t="shared" si="71"/>
        <v>8.2118589021133747E-4</v>
      </c>
      <c r="AA236" s="164">
        <f t="shared" si="71"/>
        <v>6.0316780565835594E-4</v>
      </c>
      <c r="AB236" s="164">
        <f t="shared" si="71"/>
        <v>4.1456115435342108E-4</v>
      </c>
      <c r="AC236" s="164">
        <f t="shared" si="71"/>
        <v>3.2352576572851441E-4</v>
      </c>
      <c r="AD236" s="164">
        <f t="shared" si="71"/>
        <v>2.86177913984963E-4</v>
      </c>
      <c r="AE236" s="164">
        <f t="shared" si="71"/>
        <v>2.6470289923242091E-4</v>
      </c>
      <c r="AF236" s="164">
        <f t="shared" si="71"/>
        <v>2.5209799926897232E-4</v>
      </c>
      <c r="AG236" s="164">
        <f t="shared" si="71"/>
        <v>2.8244312881060786E-4</v>
      </c>
      <c r="AH236" s="164">
        <f t="shared" si="71"/>
        <v>3.7674645446307526E-4</v>
      </c>
      <c r="AI236" s="164">
        <f t="shared" si="71"/>
        <v>6.1623955376859899E-4</v>
      </c>
      <c r="AJ236" s="165">
        <f t="shared" si="71"/>
        <v>8.053130532203282E-4</v>
      </c>
      <c r="AK236" s="163">
        <f t="shared" si="72"/>
        <v>8.231051556470626E-4</v>
      </c>
      <c r="AL236" s="164">
        <f t="shared" si="72"/>
        <v>7.9117047474490875E-4</v>
      </c>
      <c r="AM236" s="164">
        <f t="shared" si="72"/>
        <v>5.8112123557158728E-4</v>
      </c>
      <c r="AN236" s="164">
        <f t="shared" si="72"/>
        <v>3.994084033959517E-4</v>
      </c>
      <c r="AO236" s="164">
        <f t="shared" si="72"/>
        <v>3.1170047697454335E-4</v>
      </c>
      <c r="AP236" s="164">
        <f t="shared" si="72"/>
        <v>2.7571773792986302E-4</v>
      </c>
      <c r="AQ236" s="164">
        <f t="shared" si="72"/>
        <v>2.5502766297917184E-4</v>
      </c>
      <c r="AR236" s="164">
        <f t="shared" si="72"/>
        <v>2.4288348855159222E-4</v>
      </c>
      <c r="AS236" s="164">
        <f t="shared" si="72"/>
        <v>2.7211946402539501E-4</v>
      </c>
      <c r="AT236" s="164">
        <f t="shared" si="72"/>
        <v>3.629758801132128E-4</v>
      </c>
      <c r="AU236" s="164">
        <f t="shared" si="72"/>
        <v>5.9371519423722546E-4</v>
      </c>
      <c r="AV236" s="165">
        <f t="shared" si="72"/>
        <v>7.7587781065091967E-4</v>
      </c>
      <c r="AW236" s="163">
        <f t="shared" si="70"/>
        <v>7.9746281153019989E-4</v>
      </c>
      <c r="AX236" s="164">
        <f t="shared" si="70"/>
        <v>7.6652299753094072E-4</v>
      </c>
      <c r="AY236" s="164">
        <f t="shared" si="70"/>
        <v>5.6301746038088431E-4</v>
      </c>
      <c r="AZ236" s="164">
        <f t="shared" si="70"/>
        <v>3.8696556100481836E-4</v>
      </c>
      <c r="BA236" s="164">
        <f t="shared" si="70"/>
        <v>3.0199001551389537E-4</v>
      </c>
      <c r="BB236" s="164">
        <f t="shared" si="70"/>
        <v>2.6712825326120904E-4</v>
      </c>
      <c r="BC236" s="164">
        <f t="shared" si="70"/>
        <v>2.4708273996591437E-4</v>
      </c>
      <c r="BD236" s="164">
        <f t="shared" si="70"/>
        <v>2.3531689520563278E-4</v>
      </c>
      <c r="BE236" s="164">
        <f t="shared" si="70"/>
        <v>2.6364207703594037E-4</v>
      </c>
      <c r="BF236" s="164">
        <f t="shared" si="70"/>
        <v>3.5166802672397342E-4</v>
      </c>
      <c r="BG236" s="164">
        <f t="shared" si="70"/>
        <v>5.7521907716932461E-4</v>
      </c>
      <c r="BH236" s="165">
        <f t="shared" si="70"/>
        <v>7.5170674857354916E-4</v>
      </c>
    </row>
    <row r="237" spans="2:60" x14ac:dyDescent="0.2">
      <c r="B237" s="104">
        <v>300651</v>
      </c>
      <c r="C237" s="105" t="s">
        <v>269</v>
      </c>
      <c r="D237" s="105" t="s">
        <v>75</v>
      </c>
      <c r="E237" s="23"/>
      <c r="F237" s="23"/>
      <c r="G237" s="23"/>
      <c r="H237" s="95">
        <f>P_EX_ref!L220</f>
        <v>1.6407545677174959</v>
      </c>
      <c r="I237" s="89">
        <f>P_EX_ref!M220</f>
        <v>1.6358359063675536</v>
      </c>
      <c r="J237" s="89">
        <f>P_EX_ref!N220</f>
        <v>1.58036189884236</v>
      </c>
      <c r="K237" s="89">
        <f>P_EX_ref!O220</f>
        <v>1.5269451866676615</v>
      </c>
      <c r="L237" s="177"/>
      <c r="M237" s="163">
        <f t="shared" si="69"/>
        <v>8.5690093005793882E-4</v>
      </c>
      <c r="N237" s="164">
        <f t="shared" si="69"/>
        <v>8.2365504697918808E-4</v>
      </c>
      <c r="O237" s="164">
        <f t="shared" si="69"/>
        <v>6.0498142165839167E-4</v>
      </c>
      <c r="P237" s="164">
        <f t="shared" si="69"/>
        <v>4.1580766442155719E-4</v>
      </c>
      <c r="Q237" s="164">
        <f t="shared" si="69"/>
        <v>3.2449854892358003E-4</v>
      </c>
      <c r="R237" s="164">
        <f t="shared" si="69"/>
        <v>2.8703839897569204E-4</v>
      </c>
      <c r="S237" s="164">
        <f t="shared" si="69"/>
        <v>2.6549881275565642E-4</v>
      </c>
      <c r="T237" s="164">
        <f t="shared" si="69"/>
        <v>2.5285601214824425E-4</v>
      </c>
      <c r="U237" s="164">
        <f t="shared" si="69"/>
        <v>2.8329238398090321E-4</v>
      </c>
      <c r="V237" s="164">
        <f t="shared" si="69"/>
        <v>3.7787926259932056E-4</v>
      </c>
      <c r="W237" s="164">
        <f t="shared" si="69"/>
        <v>6.1809247414015259E-4</v>
      </c>
      <c r="X237" s="165">
        <f t="shared" si="69"/>
        <v>8.0773448325133571E-4</v>
      </c>
      <c r="Y237" s="163">
        <f t="shared" si="71"/>
        <v>8.5433210863373945E-4</v>
      </c>
      <c r="Z237" s="164">
        <f t="shared" si="71"/>
        <v>8.2118589021133747E-4</v>
      </c>
      <c r="AA237" s="164">
        <f t="shared" si="71"/>
        <v>6.0316780565835594E-4</v>
      </c>
      <c r="AB237" s="164">
        <f t="shared" si="71"/>
        <v>4.1456115435342108E-4</v>
      </c>
      <c r="AC237" s="164">
        <f t="shared" si="71"/>
        <v>3.2352576572851441E-4</v>
      </c>
      <c r="AD237" s="164">
        <f t="shared" si="71"/>
        <v>2.86177913984963E-4</v>
      </c>
      <c r="AE237" s="164">
        <f t="shared" si="71"/>
        <v>2.6470289923242091E-4</v>
      </c>
      <c r="AF237" s="164">
        <f t="shared" si="71"/>
        <v>2.5209799926897232E-4</v>
      </c>
      <c r="AG237" s="164">
        <f t="shared" si="71"/>
        <v>2.8244312881060786E-4</v>
      </c>
      <c r="AH237" s="164">
        <f t="shared" si="71"/>
        <v>3.7674645446307526E-4</v>
      </c>
      <c r="AI237" s="164">
        <f t="shared" si="71"/>
        <v>6.1623955376859899E-4</v>
      </c>
      <c r="AJ237" s="165">
        <f t="shared" si="71"/>
        <v>8.053130532203282E-4</v>
      </c>
      <c r="AK237" s="163">
        <f t="shared" si="72"/>
        <v>8.231051556470626E-4</v>
      </c>
      <c r="AL237" s="164">
        <f t="shared" si="72"/>
        <v>7.9117047474490875E-4</v>
      </c>
      <c r="AM237" s="164">
        <f t="shared" si="72"/>
        <v>5.8112123557158728E-4</v>
      </c>
      <c r="AN237" s="164">
        <f t="shared" si="72"/>
        <v>3.994084033959517E-4</v>
      </c>
      <c r="AO237" s="164">
        <f t="shared" si="72"/>
        <v>3.1170047697454335E-4</v>
      </c>
      <c r="AP237" s="164">
        <f t="shared" si="72"/>
        <v>2.7571773792986302E-4</v>
      </c>
      <c r="AQ237" s="164">
        <f t="shared" si="72"/>
        <v>2.5502766297917184E-4</v>
      </c>
      <c r="AR237" s="164">
        <f t="shared" si="72"/>
        <v>2.4288348855159222E-4</v>
      </c>
      <c r="AS237" s="164">
        <f t="shared" si="72"/>
        <v>2.7211946402539501E-4</v>
      </c>
      <c r="AT237" s="164">
        <f t="shared" si="72"/>
        <v>3.629758801132128E-4</v>
      </c>
      <c r="AU237" s="164">
        <f t="shared" si="72"/>
        <v>5.9371519423722546E-4</v>
      </c>
      <c r="AV237" s="165">
        <f t="shared" si="72"/>
        <v>7.7587781065091967E-4</v>
      </c>
      <c r="AW237" s="163">
        <f t="shared" si="70"/>
        <v>7.9746281153019989E-4</v>
      </c>
      <c r="AX237" s="164">
        <f t="shared" si="70"/>
        <v>7.6652299753094072E-4</v>
      </c>
      <c r="AY237" s="164">
        <f t="shared" si="70"/>
        <v>5.6301746038088431E-4</v>
      </c>
      <c r="AZ237" s="164">
        <f t="shared" si="70"/>
        <v>3.8696556100481836E-4</v>
      </c>
      <c r="BA237" s="164">
        <f t="shared" si="70"/>
        <v>3.0199001551389537E-4</v>
      </c>
      <c r="BB237" s="164">
        <f t="shared" si="70"/>
        <v>2.6712825326120904E-4</v>
      </c>
      <c r="BC237" s="164">
        <f t="shared" si="70"/>
        <v>2.4708273996591437E-4</v>
      </c>
      <c r="BD237" s="164">
        <f t="shared" si="70"/>
        <v>2.3531689520563278E-4</v>
      </c>
      <c r="BE237" s="164">
        <f t="shared" si="70"/>
        <v>2.6364207703594037E-4</v>
      </c>
      <c r="BF237" s="164">
        <f t="shared" si="70"/>
        <v>3.5166802672397342E-4</v>
      </c>
      <c r="BG237" s="164">
        <f t="shared" si="70"/>
        <v>5.7521907716932461E-4</v>
      </c>
      <c r="BH237" s="165">
        <f t="shared" si="70"/>
        <v>7.5170674857354916E-4</v>
      </c>
    </row>
    <row r="238" spans="2:60" x14ac:dyDescent="0.2">
      <c r="B238" s="104">
        <v>300652</v>
      </c>
      <c r="C238" s="105" t="s">
        <v>270</v>
      </c>
      <c r="D238" s="105" t="s">
        <v>75</v>
      </c>
      <c r="E238" s="23"/>
      <c r="F238" s="23"/>
      <c r="G238" s="23"/>
      <c r="H238" s="95">
        <f>P_EX_ref!L221</f>
        <v>1.6407545677174959</v>
      </c>
      <c r="I238" s="89">
        <f>P_EX_ref!M221</f>
        <v>1.6358359063675536</v>
      </c>
      <c r="J238" s="89">
        <f>P_EX_ref!N221</f>
        <v>1.58036189884236</v>
      </c>
      <c r="K238" s="89">
        <f>P_EX_ref!O221</f>
        <v>1.5269451866676615</v>
      </c>
      <c r="L238" s="177"/>
      <c r="M238" s="163">
        <f t="shared" si="69"/>
        <v>8.5690093005793882E-4</v>
      </c>
      <c r="N238" s="164">
        <f t="shared" si="69"/>
        <v>8.2365504697918808E-4</v>
      </c>
      <c r="O238" s="164">
        <f t="shared" si="69"/>
        <v>6.0498142165839167E-4</v>
      </c>
      <c r="P238" s="164">
        <f t="shared" si="69"/>
        <v>4.1580766442155719E-4</v>
      </c>
      <c r="Q238" s="164">
        <f t="shared" si="69"/>
        <v>3.2449854892358003E-4</v>
      </c>
      <c r="R238" s="164">
        <f t="shared" si="69"/>
        <v>2.8703839897569204E-4</v>
      </c>
      <c r="S238" s="164">
        <f t="shared" si="69"/>
        <v>2.6549881275565642E-4</v>
      </c>
      <c r="T238" s="164">
        <f t="shared" si="69"/>
        <v>2.5285601214824425E-4</v>
      </c>
      <c r="U238" s="164">
        <f t="shared" si="69"/>
        <v>2.8329238398090321E-4</v>
      </c>
      <c r="V238" s="164">
        <f t="shared" si="69"/>
        <v>3.7787926259932056E-4</v>
      </c>
      <c r="W238" s="164">
        <f t="shared" si="69"/>
        <v>6.1809247414015259E-4</v>
      </c>
      <c r="X238" s="165">
        <f t="shared" si="69"/>
        <v>8.0773448325133571E-4</v>
      </c>
      <c r="Y238" s="163">
        <f t="shared" si="71"/>
        <v>8.5433210863373945E-4</v>
      </c>
      <c r="Z238" s="164">
        <f t="shared" si="71"/>
        <v>8.2118589021133747E-4</v>
      </c>
      <c r="AA238" s="164">
        <f t="shared" si="71"/>
        <v>6.0316780565835594E-4</v>
      </c>
      <c r="AB238" s="164">
        <f t="shared" si="71"/>
        <v>4.1456115435342108E-4</v>
      </c>
      <c r="AC238" s="164">
        <f t="shared" si="71"/>
        <v>3.2352576572851441E-4</v>
      </c>
      <c r="AD238" s="164">
        <f t="shared" si="71"/>
        <v>2.86177913984963E-4</v>
      </c>
      <c r="AE238" s="164">
        <f t="shared" si="71"/>
        <v>2.6470289923242091E-4</v>
      </c>
      <c r="AF238" s="164">
        <f t="shared" si="71"/>
        <v>2.5209799926897232E-4</v>
      </c>
      <c r="AG238" s="164">
        <f t="shared" si="71"/>
        <v>2.8244312881060786E-4</v>
      </c>
      <c r="AH238" s="164">
        <f t="shared" si="71"/>
        <v>3.7674645446307526E-4</v>
      </c>
      <c r="AI238" s="164">
        <f t="shared" si="71"/>
        <v>6.1623955376859899E-4</v>
      </c>
      <c r="AJ238" s="165">
        <f t="shared" si="71"/>
        <v>8.053130532203282E-4</v>
      </c>
      <c r="AK238" s="163">
        <f t="shared" si="72"/>
        <v>8.231051556470626E-4</v>
      </c>
      <c r="AL238" s="164">
        <f t="shared" si="72"/>
        <v>7.9117047474490875E-4</v>
      </c>
      <c r="AM238" s="164">
        <f t="shared" si="72"/>
        <v>5.8112123557158728E-4</v>
      </c>
      <c r="AN238" s="164">
        <f t="shared" si="72"/>
        <v>3.994084033959517E-4</v>
      </c>
      <c r="AO238" s="164">
        <f t="shared" si="72"/>
        <v>3.1170047697454335E-4</v>
      </c>
      <c r="AP238" s="164">
        <f t="shared" si="72"/>
        <v>2.7571773792986302E-4</v>
      </c>
      <c r="AQ238" s="164">
        <f t="shared" si="72"/>
        <v>2.5502766297917184E-4</v>
      </c>
      <c r="AR238" s="164">
        <f t="shared" si="72"/>
        <v>2.4288348855159222E-4</v>
      </c>
      <c r="AS238" s="164">
        <f t="shared" si="72"/>
        <v>2.7211946402539501E-4</v>
      </c>
      <c r="AT238" s="164">
        <f t="shared" si="72"/>
        <v>3.629758801132128E-4</v>
      </c>
      <c r="AU238" s="164">
        <f t="shared" si="72"/>
        <v>5.9371519423722546E-4</v>
      </c>
      <c r="AV238" s="165">
        <f t="shared" si="72"/>
        <v>7.7587781065091967E-4</v>
      </c>
      <c r="AW238" s="163">
        <f t="shared" si="70"/>
        <v>7.9746281153019989E-4</v>
      </c>
      <c r="AX238" s="164">
        <f t="shared" si="70"/>
        <v>7.6652299753094072E-4</v>
      </c>
      <c r="AY238" s="164">
        <f t="shared" si="70"/>
        <v>5.6301746038088431E-4</v>
      </c>
      <c r="AZ238" s="164">
        <f t="shared" si="70"/>
        <v>3.8696556100481836E-4</v>
      </c>
      <c r="BA238" s="164">
        <f t="shared" si="70"/>
        <v>3.0199001551389537E-4</v>
      </c>
      <c r="BB238" s="164">
        <f t="shared" si="70"/>
        <v>2.6712825326120904E-4</v>
      </c>
      <c r="BC238" s="164">
        <f t="shared" si="70"/>
        <v>2.4708273996591437E-4</v>
      </c>
      <c r="BD238" s="164">
        <f t="shared" si="70"/>
        <v>2.3531689520563278E-4</v>
      </c>
      <c r="BE238" s="164">
        <f t="shared" si="70"/>
        <v>2.6364207703594037E-4</v>
      </c>
      <c r="BF238" s="164">
        <f t="shared" si="70"/>
        <v>3.5166802672397342E-4</v>
      </c>
      <c r="BG238" s="164">
        <f t="shared" si="70"/>
        <v>5.7521907716932461E-4</v>
      </c>
      <c r="BH238" s="165">
        <f t="shared" si="70"/>
        <v>7.5170674857354916E-4</v>
      </c>
    </row>
    <row r="239" spans="2:60" x14ac:dyDescent="0.2">
      <c r="B239" s="104">
        <v>300655</v>
      </c>
      <c r="C239" s="105" t="s">
        <v>271</v>
      </c>
      <c r="D239" s="105" t="s">
        <v>75</v>
      </c>
      <c r="E239" s="23"/>
      <c r="F239" s="23"/>
      <c r="G239" s="23"/>
      <c r="H239" s="95">
        <f>P_EX_ref!L222</f>
        <v>1.6407545677174959</v>
      </c>
      <c r="I239" s="89">
        <f>P_EX_ref!M222</f>
        <v>1.6358359063675536</v>
      </c>
      <c r="J239" s="89">
        <f>P_EX_ref!N222</f>
        <v>1.58036189884236</v>
      </c>
      <c r="K239" s="89">
        <f>P_EX_ref!O222</f>
        <v>1.5269451866676615</v>
      </c>
      <c r="L239" s="177"/>
      <c r="M239" s="163">
        <f t="shared" si="69"/>
        <v>8.5690093005793882E-4</v>
      </c>
      <c r="N239" s="164">
        <f t="shared" si="69"/>
        <v>8.2365504697918808E-4</v>
      </c>
      <c r="O239" s="164">
        <f t="shared" si="69"/>
        <v>6.0498142165839167E-4</v>
      </c>
      <c r="P239" s="164">
        <f t="shared" si="69"/>
        <v>4.1580766442155719E-4</v>
      </c>
      <c r="Q239" s="164">
        <f t="shared" si="69"/>
        <v>3.2449854892358003E-4</v>
      </c>
      <c r="R239" s="164">
        <f t="shared" si="69"/>
        <v>2.8703839897569204E-4</v>
      </c>
      <c r="S239" s="164">
        <f t="shared" si="69"/>
        <v>2.6549881275565642E-4</v>
      </c>
      <c r="T239" s="164">
        <f t="shared" si="69"/>
        <v>2.5285601214824425E-4</v>
      </c>
      <c r="U239" s="164">
        <f t="shared" si="69"/>
        <v>2.8329238398090321E-4</v>
      </c>
      <c r="V239" s="164">
        <f t="shared" si="69"/>
        <v>3.7787926259932056E-4</v>
      </c>
      <c r="W239" s="164">
        <f t="shared" si="69"/>
        <v>6.1809247414015259E-4</v>
      </c>
      <c r="X239" s="165">
        <f t="shared" si="69"/>
        <v>8.0773448325133571E-4</v>
      </c>
      <c r="Y239" s="163">
        <f t="shared" si="71"/>
        <v>8.5433210863373945E-4</v>
      </c>
      <c r="Z239" s="164">
        <f t="shared" si="71"/>
        <v>8.2118589021133747E-4</v>
      </c>
      <c r="AA239" s="164">
        <f t="shared" si="71"/>
        <v>6.0316780565835594E-4</v>
      </c>
      <c r="AB239" s="164">
        <f t="shared" si="71"/>
        <v>4.1456115435342108E-4</v>
      </c>
      <c r="AC239" s="164">
        <f t="shared" si="71"/>
        <v>3.2352576572851441E-4</v>
      </c>
      <c r="AD239" s="164">
        <f t="shared" si="71"/>
        <v>2.86177913984963E-4</v>
      </c>
      <c r="AE239" s="164">
        <f t="shared" si="71"/>
        <v>2.6470289923242091E-4</v>
      </c>
      <c r="AF239" s="164">
        <f t="shared" si="71"/>
        <v>2.5209799926897232E-4</v>
      </c>
      <c r="AG239" s="164">
        <f t="shared" si="71"/>
        <v>2.8244312881060786E-4</v>
      </c>
      <c r="AH239" s="164">
        <f t="shared" si="71"/>
        <v>3.7674645446307526E-4</v>
      </c>
      <c r="AI239" s="164">
        <f t="shared" si="71"/>
        <v>6.1623955376859899E-4</v>
      </c>
      <c r="AJ239" s="165">
        <f t="shared" si="71"/>
        <v>8.053130532203282E-4</v>
      </c>
      <c r="AK239" s="163">
        <f t="shared" si="72"/>
        <v>8.231051556470626E-4</v>
      </c>
      <c r="AL239" s="164">
        <f t="shared" si="72"/>
        <v>7.9117047474490875E-4</v>
      </c>
      <c r="AM239" s="164">
        <f t="shared" si="72"/>
        <v>5.8112123557158728E-4</v>
      </c>
      <c r="AN239" s="164">
        <f t="shared" si="72"/>
        <v>3.994084033959517E-4</v>
      </c>
      <c r="AO239" s="164">
        <f t="shared" si="72"/>
        <v>3.1170047697454335E-4</v>
      </c>
      <c r="AP239" s="164">
        <f t="shared" si="72"/>
        <v>2.7571773792986302E-4</v>
      </c>
      <c r="AQ239" s="164">
        <f t="shared" si="72"/>
        <v>2.5502766297917184E-4</v>
      </c>
      <c r="AR239" s="164">
        <f t="shared" si="72"/>
        <v>2.4288348855159222E-4</v>
      </c>
      <c r="AS239" s="164">
        <f t="shared" si="72"/>
        <v>2.7211946402539501E-4</v>
      </c>
      <c r="AT239" s="164">
        <f t="shared" si="72"/>
        <v>3.629758801132128E-4</v>
      </c>
      <c r="AU239" s="164">
        <f t="shared" si="72"/>
        <v>5.9371519423722546E-4</v>
      </c>
      <c r="AV239" s="165">
        <f t="shared" si="72"/>
        <v>7.7587781065091967E-4</v>
      </c>
      <c r="AW239" s="163">
        <f t="shared" si="70"/>
        <v>7.9746281153019989E-4</v>
      </c>
      <c r="AX239" s="164">
        <f t="shared" si="70"/>
        <v>7.6652299753094072E-4</v>
      </c>
      <c r="AY239" s="164">
        <f t="shared" si="70"/>
        <v>5.6301746038088431E-4</v>
      </c>
      <c r="AZ239" s="164">
        <f t="shared" si="70"/>
        <v>3.8696556100481836E-4</v>
      </c>
      <c r="BA239" s="164">
        <f t="shared" si="70"/>
        <v>3.0199001551389537E-4</v>
      </c>
      <c r="BB239" s="164">
        <f t="shared" si="70"/>
        <v>2.6712825326120904E-4</v>
      </c>
      <c r="BC239" s="164">
        <f t="shared" si="70"/>
        <v>2.4708273996591437E-4</v>
      </c>
      <c r="BD239" s="164">
        <f t="shared" si="70"/>
        <v>2.3531689520563278E-4</v>
      </c>
      <c r="BE239" s="164">
        <f t="shared" si="70"/>
        <v>2.6364207703594037E-4</v>
      </c>
      <c r="BF239" s="164">
        <f t="shared" si="70"/>
        <v>3.5166802672397342E-4</v>
      </c>
      <c r="BG239" s="164">
        <f t="shared" si="70"/>
        <v>5.7521907716932461E-4</v>
      </c>
      <c r="BH239" s="165">
        <f t="shared" si="70"/>
        <v>7.5170674857354916E-4</v>
      </c>
    </row>
    <row r="240" spans="2:60" x14ac:dyDescent="0.2">
      <c r="B240" s="104">
        <v>300662</v>
      </c>
      <c r="C240" s="105" t="s">
        <v>272</v>
      </c>
      <c r="D240" s="105" t="s">
        <v>75</v>
      </c>
      <c r="E240" s="23"/>
      <c r="F240" s="23"/>
      <c r="G240" s="23"/>
      <c r="H240" s="95">
        <f>P_EX_ref!L223</f>
        <v>1.6407545677174959</v>
      </c>
      <c r="I240" s="89">
        <f>P_EX_ref!M223</f>
        <v>1.6358359063675536</v>
      </c>
      <c r="J240" s="89">
        <f>P_EX_ref!N223</f>
        <v>1.58036189884236</v>
      </c>
      <c r="K240" s="89">
        <f>P_EX_ref!O223</f>
        <v>1.5269451866676615</v>
      </c>
      <c r="L240" s="177"/>
      <c r="M240" s="163">
        <f t="shared" si="69"/>
        <v>8.5690093005793882E-4</v>
      </c>
      <c r="N240" s="164">
        <f t="shared" si="69"/>
        <v>8.2365504697918808E-4</v>
      </c>
      <c r="O240" s="164">
        <f t="shared" si="69"/>
        <v>6.0498142165839167E-4</v>
      </c>
      <c r="P240" s="164">
        <f t="shared" si="69"/>
        <v>4.1580766442155719E-4</v>
      </c>
      <c r="Q240" s="164">
        <f t="shared" si="69"/>
        <v>3.2449854892358003E-4</v>
      </c>
      <c r="R240" s="164">
        <f t="shared" si="69"/>
        <v>2.8703839897569204E-4</v>
      </c>
      <c r="S240" s="164">
        <f t="shared" si="69"/>
        <v>2.6549881275565642E-4</v>
      </c>
      <c r="T240" s="164">
        <f t="shared" si="69"/>
        <v>2.5285601214824425E-4</v>
      </c>
      <c r="U240" s="164">
        <f t="shared" si="69"/>
        <v>2.8329238398090321E-4</v>
      </c>
      <c r="V240" s="164">
        <f t="shared" si="69"/>
        <v>3.7787926259932056E-4</v>
      </c>
      <c r="W240" s="164">
        <f t="shared" si="69"/>
        <v>6.1809247414015259E-4</v>
      </c>
      <c r="X240" s="165">
        <f t="shared" si="69"/>
        <v>8.0773448325133571E-4</v>
      </c>
      <c r="Y240" s="163">
        <f t="shared" si="71"/>
        <v>8.5433210863373945E-4</v>
      </c>
      <c r="Z240" s="164">
        <f t="shared" si="71"/>
        <v>8.2118589021133747E-4</v>
      </c>
      <c r="AA240" s="164">
        <f t="shared" si="71"/>
        <v>6.0316780565835594E-4</v>
      </c>
      <c r="AB240" s="164">
        <f t="shared" si="71"/>
        <v>4.1456115435342108E-4</v>
      </c>
      <c r="AC240" s="164">
        <f t="shared" si="71"/>
        <v>3.2352576572851441E-4</v>
      </c>
      <c r="AD240" s="164">
        <f t="shared" si="71"/>
        <v>2.86177913984963E-4</v>
      </c>
      <c r="AE240" s="164">
        <f t="shared" si="71"/>
        <v>2.6470289923242091E-4</v>
      </c>
      <c r="AF240" s="164">
        <f t="shared" si="71"/>
        <v>2.5209799926897232E-4</v>
      </c>
      <c r="AG240" s="164">
        <f t="shared" si="71"/>
        <v>2.8244312881060786E-4</v>
      </c>
      <c r="AH240" s="164">
        <f t="shared" si="71"/>
        <v>3.7674645446307526E-4</v>
      </c>
      <c r="AI240" s="164">
        <f t="shared" si="71"/>
        <v>6.1623955376859899E-4</v>
      </c>
      <c r="AJ240" s="165">
        <f t="shared" si="71"/>
        <v>8.053130532203282E-4</v>
      </c>
      <c r="AK240" s="163">
        <f t="shared" si="72"/>
        <v>8.231051556470626E-4</v>
      </c>
      <c r="AL240" s="164">
        <f t="shared" si="72"/>
        <v>7.9117047474490875E-4</v>
      </c>
      <c r="AM240" s="164">
        <f t="shared" si="72"/>
        <v>5.8112123557158728E-4</v>
      </c>
      <c r="AN240" s="164">
        <f t="shared" si="72"/>
        <v>3.994084033959517E-4</v>
      </c>
      <c r="AO240" s="164">
        <f t="shared" si="72"/>
        <v>3.1170047697454335E-4</v>
      </c>
      <c r="AP240" s="164">
        <f t="shared" si="72"/>
        <v>2.7571773792986302E-4</v>
      </c>
      <c r="AQ240" s="164">
        <f t="shared" si="72"/>
        <v>2.5502766297917184E-4</v>
      </c>
      <c r="AR240" s="164">
        <f t="shared" si="72"/>
        <v>2.4288348855159222E-4</v>
      </c>
      <c r="AS240" s="164">
        <f t="shared" si="72"/>
        <v>2.7211946402539501E-4</v>
      </c>
      <c r="AT240" s="164">
        <f t="shared" si="72"/>
        <v>3.629758801132128E-4</v>
      </c>
      <c r="AU240" s="164">
        <f t="shared" si="72"/>
        <v>5.9371519423722546E-4</v>
      </c>
      <c r="AV240" s="165">
        <f t="shared" si="72"/>
        <v>7.7587781065091967E-4</v>
      </c>
      <c r="AW240" s="163">
        <f t="shared" si="70"/>
        <v>7.9746281153019989E-4</v>
      </c>
      <c r="AX240" s="164">
        <f t="shared" si="70"/>
        <v>7.6652299753094072E-4</v>
      </c>
      <c r="AY240" s="164">
        <f t="shared" si="70"/>
        <v>5.6301746038088431E-4</v>
      </c>
      <c r="AZ240" s="164">
        <f t="shared" si="70"/>
        <v>3.8696556100481836E-4</v>
      </c>
      <c r="BA240" s="164">
        <f t="shared" si="70"/>
        <v>3.0199001551389537E-4</v>
      </c>
      <c r="BB240" s="164">
        <f t="shared" si="70"/>
        <v>2.6712825326120904E-4</v>
      </c>
      <c r="BC240" s="164">
        <f t="shared" si="70"/>
        <v>2.4708273996591437E-4</v>
      </c>
      <c r="BD240" s="164">
        <f t="shared" si="70"/>
        <v>2.3531689520563278E-4</v>
      </c>
      <c r="BE240" s="164">
        <f t="shared" si="70"/>
        <v>2.6364207703594037E-4</v>
      </c>
      <c r="BF240" s="164">
        <f t="shared" si="70"/>
        <v>3.5166802672397342E-4</v>
      </c>
      <c r="BG240" s="164">
        <f t="shared" si="70"/>
        <v>5.7521907716932461E-4</v>
      </c>
      <c r="BH240" s="165">
        <f t="shared" si="70"/>
        <v>7.5170674857354916E-4</v>
      </c>
    </row>
    <row r="241" spans="2:60" x14ac:dyDescent="0.2">
      <c r="B241" s="104">
        <v>300663</v>
      </c>
      <c r="C241" s="105" t="s">
        <v>273</v>
      </c>
      <c r="D241" s="105" t="s">
        <v>73</v>
      </c>
      <c r="E241" s="23"/>
      <c r="F241" s="23"/>
      <c r="G241" s="23"/>
      <c r="H241" s="95">
        <f>P_EX_ref!L224</f>
        <v>1.6407545677174959</v>
      </c>
      <c r="I241" s="89">
        <f>P_EX_ref!M224</f>
        <v>1.6358359063675536</v>
      </c>
      <c r="J241" s="89">
        <f>P_EX_ref!N224</f>
        <v>1.58036189884236</v>
      </c>
      <c r="K241" s="89">
        <f>P_EX_ref!O224</f>
        <v>1.5269451866676615</v>
      </c>
      <c r="L241" s="177"/>
      <c r="M241" s="163">
        <f t="shared" si="69"/>
        <v>8.5690093005793882E-4</v>
      </c>
      <c r="N241" s="164">
        <f t="shared" si="69"/>
        <v>8.2365504697918808E-4</v>
      </c>
      <c r="O241" s="164">
        <f t="shared" si="69"/>
        <v>6.0498142165839167E-4</v>
      </c>
      <c r="P241" s="164">
        <f t="shared" si="69"/>
        <v>4.1580766442155719E-4</v>
      </c>
      <c r="Q241" s="164">
        <f t="shared" si="69"/>
        <v>3.2449854892358003E-4</v>
      </c>
      <c r="R241" s="164">
        <f t="shared" si="69"/>
        <v>2.8703839897569204E-4</v>
      </c>
      <c r="S241" s="164">
        <f t="shared" si="69"/>
        <v>2.6549881275565642E-4</v>
      </c>
      <c r="T241" s="164">
        <f t="shared" si="69"/>
        <v>2.5285601214824425E-4</v>
      </c>
      <c r="U241" s="164">
        <f t="shared" si="69"/>
        <v>2.8329238398090321E-4</v>
      </c>
      <c r="V241" s="164">
        <f t="shared" si="69"/>
        <v>3.7787926259932056E-4</v>
      </c>
      <c r="W241" s="164">
        <f t="shared" si="69"/>
        <v>6.1809247414015259E-4</v>
      </c>
      <c r="X241" s="165">
        <f t="shared" si="69"/>
        <v>8.0773448325133571E-4</v>
      </c>
      <c r="Y241" s="163">
        <f t="shared" si="71"/>
        <v>8.5433210863373945E-4</v>
      </c>
      <c r="Z241" s="164">
        <f t="shared" si="71"/>
        <v>8.2118589021133747E-4</v>
      </c>
      <c r="AA241" s="164">
        <f t="shared" si="71"/>
        <v>6.0316780565835594E-4</v>
      </c>
      <c r="AB241" s="164">
        <f t="shared" si="71"/>
        <v>4.1456115435342108E-4</v>
      </c>
      <c r="AC241" s="164">
        <f t="shared" si="71"/>
        <v>3.2352576572851441E-4</v>
      </c>
      <c r="AD241" s="164">
        <f t="shared" si="71"/>
        <v>2.86177913984963E-4</v>
      </c>
      <c r="AE241" s="164">
        <f t="shared" si="71"/>
        <v>2.6470289923242091E-4</v>
      </c>
      <c r="AF241" s="164">
        <f t="shared" si="71"/>
        <v>2.5209799926897232E-4</v>
      </c>
      <c r="AG241" s="164">
        <f t="shared" si="71"/>
        <v>2.8244312881060786E-4</v>
      </c>
      <c r="AH241" s="164">
        <f t="shared" si="71"/>
        <v>3.7674645446307526E-4</v>
      </c>
      <c r="AI241" s="164">
        <f t="shared" si="71"/>
        <v>6.1623955376859899E-4</v>
      </c>
      <c r="AJ241" s="165">
        <f t="shared" si="71"/>
        <v>8.053130532203282E-4</v>
      </c>
      <c r="AK241" s="163">
        <f t="shared" si="72"/>
        <v>8.231051556470626E-4</v>
      </c>
      <c r="AL241" s="164">
        <f t="shared" si="72"/>
        <v>7.9117047474490875E-4</v>
      </c>
      <c r="AM241" s="164">
        <f t="shared" si="72"/>
        <v>5.8112123557158728E-4</v>
      </c>
      <c r="AN241" s="164">
        <f t="shared" si="72"/>
        <v>3.994084033959517E-4</v>
      </c>
      <c r="AO241" s="164">
        <f t="shared" si="72"/>
        <v>3.1170047697454335E-4</v>
      </c>
      <c r="AP241" s="164">
        <f t="shared" si="72"/>
        <v>2.7571773792986302E-4</v>
      </c>
      <c r="AQ241" s="164">
        <f t="shared" si="72"/>
        <v>2.5502766297917184E-4</v>
      </c>
      <c r="AR241" s="164">
        <f t="shared" si="72"/>
        <v>2.4288348855159222E-4</v>
      </c>
      <c r="AS241" s="164">
        <f t="shared" si="72"/>
        <v>2.7211946402539501E-4</v>
      </c>
      <c r="AT241" s="164">
        <f t="shared" si="72"/>
        <v>3.629758801132128E-4</v>
      </c>
      <c r="AU241" s="164">
        <f t="shared" si="72"/>
        <v>5.9371519423722546E-4</v>
      </c>
      <c r="AV241" s="165">
        <f t="shared" si="72"/>
        <v>7.7587781065091967E-4</v>
      </c>
      <c r="AW241" s="163">
        <f t="shared" si="70"/>
        <v>7.9746281153019989E-4</v>
      </c>
      <c r="AX241" s="164">
        <f t="shared" si="70"/>
        <v>7.6652299753094072E-4</v>
      </c>
      <c r="AY241" s="164">
        <f t="shared" si="70"/>
        <v>5.6301746038088431E-4</v>
      </c>
      <c r="AZ241" s="164">
        <f t="shared" si="70"/>
        <v>3.8696556100481836E-4</v>
      </c>
      <c r="BA241" s="164">
        <f t="shared" si="70"/>
        <v>3.0199001551389537E-4</v>
      </c>
      <c r="BB241" s="164">
        <f t="shared" si="70"/>
        <v>2.6712825326120904E-4</v>
      </c>
      <c r="BC241" s="164">
        <f t="shared" si="70"/>
        <v>2.4708273996591437E-4</v>
      </c>
      <c r="BD241" s="164">
        <f t="shared" si="70"/>
        <v>2.3531689520563278E-4</v>
      </c>
      <c r="BE241" s="164">
        <f t="shared" si="70"/>
        <v>2.6364207703594037E-4</v>
      </c>
      <c r="BF241" s="164">
        <f t="shared" si="70"/>
        <v>3.5166802672397342E-4</v>
      </c>
      <c r="BG241" s="164">
        <f t="shared" si="70"/>
        <v>5.7521907716932461E-4</v>
      </c>
      <c r="BH241" s="165">
        <f t="shared" si="70"/>
        <v>7.5170674857354916E-4</v>
      </c>
    </row>
    <row r="242" spans="2:60" x14ac:dyDescent="0.2">
      <c r="B242" s="104">
        <v>300664</v>
      </c>
      <c r="C242" s="105" t="s">
        <v>274</v>
      </c>
      <c r="D242" s="105" t="s">
        <v>73</v>
      </c>
      <c r="E242" s="23"/>
      <c r="F242" s="23"/>
      <c r="G242" s="23"/>
      <c r="H242" s="95">
        <f>P_EX_ref!L225</f>
        <v>1.6407545677174959</v>
      </c>
      <c r="I242" s="89">
        <f>P_EX_ref!M225</f>
        <v>1.6358359063675536</v>
      </c>
      <c r="J242" s="89">
        <f>P_EX_ref!N225</f>
        <v>1.58036189884236</v>
      </c>
      <c r="K242" s="89">
        <f>P_EX_ref!O225</f>
        <v>1.5269451866676615</v>
      </c>
      <c r="L242" s="177"/>
      <c r="M242" s="163">
        <f t="shared" si="69"/>
        <v>8.5690093005793882E-4</v>
      </c>
      <c r="N242" s="164">
        <f t="shared" si="69"/>
        <v>8.2365504697918808E-4</v>
      </c>
      <c r="O242" s="164">
        <f t="shared" si="69"/>
        <v>6.0498142165839167E-4</v>
      </c>
      <c r="P242" s="164">
        <f t="shared" si="69"/>
        <v>4.1580766442155719E-4</v>
      </c>
      <c r="Q242" s="164">
        <f t="shared" si="69"/>
        <v>3.2449854892358003E-4</v>
      </c>
      <c r="R242" s="164">
        <f t="shared" si="69"/>
        <v>2.8703839897569204E-4</v>
      </c>
      <c r="S242" s="164">
        <f t="shared" si="69"/>
        <v>2.6549881275565642E-4</v>
      </c>
      <c r="T242" s="164">
        <f t="shared" si="69"/>
        <v>2.5285601214824425E-4</v>
      </c>
      <c r="U242" s="164">
        <f t="shared" si="69"/>
        <v>2.8329238398090321E-4</v>
      </c>
      <c r="V242" s="164">
        <f t="shared" si="69"/>
        <v>3.7787926259932056E-4</v>
      </c>
      <c r="W242" s="164">
        <f t="shared" si="69"/>
        <v>6.1809247414015259E-4</v>
      </c>
      <c r="X242" s="165">
        <f t="shared" si="69"/>
        <v>8.0773448325133571E-4</v>
      </c>
      <c r="Y242" s="163">
        <f t="shared" si="71"/>
        <v>8.5433210863373945E-4</v>
      </c>
      <c r="Z242" s="164">
        <f t="shared" si="71"/>
        <v>8.2118589021133747E-4</v>
      </c>
      <c r="AA242" s="164">
        <f t="shared" si="71"/>
        <v>6.0316780565835594E-4</v>
      </c>
      <c r="AB242" s="164">
        <f t="shared" si="71"/>
        <v>4.1456115435342108E-4</v>
      </c>
      <c r="AC242" s="164">
        <f t="shared" si="71"/>
        <v>3.2352576572851441E-4</v>
      </c>
      <c r="AD242" s="164">
        <f t="shared" si="71"/>
        <v>2.86177913984963E-4</v>
      </c>
      <c r="AE242" s="164">
        <f t="shared" si="71"/>
        <v>2.6470289923242091E-4</v>
      </c>
      <c r="AF242" s="164">
        <f t="shared" si="71"/>
        <v>2.5209799926897232E-4</v>
      </c>
      <c r="AG242" s="164">
        <f t="shared" si="71"/>
        <v>2.8244312881060786E-4</v>
      </c>
      <c r="AH242" s="164">
        <f t="shared" si="71"/>
        <v>3.7674645446307526E-4</v>
      </c>
      <c r="AI242" s="164">
        <f t="shared" si="71"/>
        <v>6.1623955376859899E-4</v>
      </c>
      <c r="AJ242" s="165">
        <f t="shared" si="71"/>
        <v>8.053130532203282E-4</v>
      </c>
      <c r="AK242" s="163">
        <f t="shared" si="72"/>
        <v>8.231051556470626E-4</v>
      </c>
      <c r="AL242" s="164">
        <f t="shared" si="72"/>
        <v>7.9117047474490875E-4</v>
      </c>
      <c r="AM242" s="164">
        <f t="shared" si="72"/>
        <v>5.8112123557158728E-4</v>
      </c>
      <c r="AN242" s="164">
        <f t="shared" si="72"/>
        <v>3.994084033959517E-4</v>
      </c>
      <c r="AO242" s="164">
        <f t="shared" si="72"/>
        <v>3.1170047697454335E-4</v>
      </c>
      <c r="AP242" s="164">
        <f t="shared" si="72"/>
        <v>2.7571773792986302E-4</v>
      </c>
      <c r="AQ242" s="164">
        <f t="shared" si="72"/>
        <v>2.5502766297917184E-4</v>
      </c>
      <c r="AR242" s="164">
        <f t="shared" si="72"/>
        <v>2.4288348855159222E-4</v>
      </c>
      <c r="AS242" s="164">
        <f t="shared" si="72"/>
        <v>2.7211946402539501E-4</v>
      </c>
      <c r="AT242" s="164">
        <f t="shared" si="72"/>
        <v>3.629758801132128E-4</v>
      </c>
      <c r="AU242" s="164">
        <f t="shared" si="72"/>
        <v>5.9371519423722546E-4</v>
      </c>
      <c r="AV242" s="165">
        <f t="shared" si="72"/>
        <v>7.7587781065091967E-4</v>
      </c>
      <c r="AW242" s="163">
        <f t="shared" si="70"/>
        <v>7.9746281153019989E-4</v>
      </c>
      <c r="AX242" s="164">
        <f t="shared" si="70"/>
        <v>7.6652299753094072E-4</v>
      </c>
      <c r="AY242" s="164">
        <f t="shared" si="70"/>
        <v>5.6301746038088431E-4</v>
      </c>
      <c r="AZ242" s="164">
        <f t="shared" si="70"/>
        <v>3.8696556100481836E-4</v>
      </c>
      <c r="BA242" s="164">
        <f t="shared" si="70"/>
        <v>3.0199001551389537E-4</v>
      </c>
      <c r="BB242" s="164">
        <f t="shared" si="70"/>
        <v>2.6712825326120904E-4</v>
      </c>
      <c r="BC242" s="164">
        <f t="shared" si="70"/>
        <v>2.4708273996591437E-4</v>
      </c>
      <c r="BD242" s="164">
        <f t="shared" si="70"/>
        <v>2.3531689520563278E-4</v>
      </c>
      <c r="BE242" s="164">
        <f t="shared" si="70"/>
        <v>2.6364207703594037E-4</v>
      </c>
      <c r="BF242" s="164">
        <f t="shared" si="70"/>
        <v>3.5166802672397342E-4</v>
      </c>
      <c r="BG242" s="164">
        <f t="shared" si="70"/>
        <v>5.7521907716932461E-4</v>
      </c>
      <c r="BH242" s="165">
        <f t="shared" si="70"/>
        <v>7.5170674857354916E-4</v>
      </c>
    </row>
    <row r="243" spans="2:60" x14ac:dyDescent="0.2">
      <c r="B243" s="104">
        <v>300665</v>
      </c>
      <c r="C243" s="105" t="s">
        <v>275</v>
      </c>
      <c r="D243" s="105" t="s">
        <v>73</v>
      </c>
      <c r="E243" s="23"/>
      <c r="F243" s="23"/>
      <c r="G243" s="23"/>
      <c r="H243" s="95">
        <f>P_EX_ref!L226</f>
        <v>1.6407545677174959</v>
      </c>
      <c r="I243" s="89">
        <f>P_EX_ref!M226</f>
        <v>1.6358359063675536</v>
      </c>
      <c r="J243" s="89">
        <f>P_EX_ref!N226</f>
        <v>1.58036189884236</v>
      </c>
      <c r="K243" s="89">
        <f>P_EX_ref!O226</f>
        <v>1.5269451866676615</v>
      </c>
      <c r="L243" s="177"/>
      <c r="M243" s="163">
        <f t="shared" ref="M243:X258" si="73">$H243*M$34*M$35*M$36</f>
        <v>8.5690093005793882E-4</v>
      </c>
      <c r="N243" s="164">
        <f t="shared" si="73"/>
        <v>8.2365504697918808E-4</v>
      </c>
      <c r="O243" s="164">
        <f t="shared" si="73"/>
        <v>6.0498142165839167E-4</v>
      </c>
      <c r="P243" s="164">
        <f t="shared" si="73"/>
        <v>4.1580766442155719E-4</v>
      </c>
      <c r="Q243" s="164">
        <f t="shared" si="73"/>
        <v>3.2449854892358003E-4</v>
      </c>
      <c r="R243" s="164">
        <f t="shared" si="73"/>
        <v>2.8703839897569204E-4</v>
      </c>
      <c r="S243" s="164">
        <f t="shared" si="73"/>
        <v>2.6549881275565642E-4</v>
      </c>
      <c r="T243" s="164">
        <f t="shared" si="73"/>
        <v>2.5285601214824425E-4</v>
      </c>
      <c r="U243" s="164">
        <f t="shared" si="73"/>
        <v>2.8329238398090321E-4</v>
      </c>
      <c r="V243" s="164">
        <f t="shared" si="73"/>
        <v>3.7787926259932056E-4</v>
      </c>
      <c r="W243" s="164">
        <f t="shared" si="73"/>
        <v>6.1809247414015259E-4</v>
      </c>
      <c r="X243" s="165">
        <f t="shared" si="73"/>
        <v>8.0773448325133571E-4</v>
      </c>
      <c r="Y243" s="163">
        <f t="shared" si="71"/>
        <v>8.5433210863373945E-4</v>
      </c>
      <c r="Z243" s="164">
        <f t="shared" si="71"/>
        <v>8.2118589021133747E-4</v>
      </c>
      <c r="AA243" s="164">
        <f t="shared" si="71"/>
        <v>6.0316780565835594E-4</v>
      </c>
      <c r="AB243" s="164">
        <f t="shared" si="71"/>
        <v>4.1456115435342108E-4</v>
      </c>
      <c r="AC243" s="164">
        <f t="shared" si="71"/>
        <v>3.2352576572851441E-4</v>
      </c>
      <c r="AD243" s="164">
        <f t="shared" si="71"/>
        <v>2.86177913984963E-4</v>
      </c>
      <c r="AE243" s="164">
        <f t="shared" si="71"/>
        <v>2.6470289923242091E-4</v>
      </c>
      <c r="AF243" s="164">
        <f t="shared" si="71"/>
        <v>2.5209799926897232E-4</v>
      </c>
      <c r="AG243" s="164">
        <f t="shared" si="71"/>
        <v>2.8244312881060786E-4</v>
      </c>
      <c r="AH243" s="164">
        <f t="shared" si="71"/>
        <v>3.7674645446307526E-4</v>
      </c>
      <c r="AI243" s="164">
        <f t="shared" si="71"/>
        <v>6.1623955376859899E-4</v>
      </c>
      <c r="AJ243" s="165">
        <f t="shared" si="71"/>
        <v>8.053130532203282E-4</v>
      </c>
      <c r="AK243" s="163">
        <f t="shared" si="72"/>
        <v>8.231051556470626E-4</v>
      </c>
      <c r="AL243" s="164">
        <f t="shared" si="72"/>
        <v>7.9117047474490875E-4</v>
      </c>
      <c r="AM243" s="164">
        <f t="shared" si="72"/>
        <v>5.8112123557158728E-4</v>
      </c>
      <c r="AN243" s="164">
        <f t="shared" si="72"/>
        <v>3.994084033959517E-4</v>
      </c>
      <c r="AO243" s="164">
        <f t="shared" si="72"/>
        <v>3.1170047697454335E-4</v>
      </c>
      <c r="AP243" s="164">
        <f t="shared" si="72"/>
        <v>2.7571773792986302E-4</v>
      </c>
      <c r="AQ243" s="164">
        <f t="shared" si="72"/>
        <v>2.5502766297917184E-4</v>
      </c>
      <c r="AR243" s="164">
        <f t="shared" si="72"/>
        <v>2.4288348855159222E-4</v>
      </c>
      <c r="AS243" s="164">
        <f t="shared" si="72"/>
        <v>2.7211946402539501E-4</v>
      </c>
      <c r="AT243" s="164">
        <f t="shared" si="72"/>
        <v>3.629758801132128E-4</v>
      </c>
      <c r="AU243" s="164">
        <f t="shared" si="72"/>
        <v>5.9371519423722546E-4</v>
      </c>
      <c r="AV243" s="165">
        <f t="shared" si="72"/>
        <v>7.7587781065091967E-4</v>
      </c>
      <c r="AW243" s="163">
        <f t="shared" si="70"/>
        <v>7.9746281153019989E-4</v>
      </c>
      <c r="AX243" s="164">
        <f t="shared" si="70"/>
        <v>7.6652299753094072E-4</v>
      </c>
      <c r="AY243" s="164">
        <f t="shared" si="70"/>
        <v>5.6301746038088431E-4</v>
      </c>
      <c r="AZ243" s="164">
        <f t="shared" si="70"/>
        <v>3.8696556100481836E-4</v>
      </c>
      <c r="BA243" s="164">
        <f t="shared" si="70"/>
        <v>3.0199001551389537E-4</v>
      </c>
      <c r="BB243" s="164">
        <f t="shared" si="70"/>
        <v>2.6712825326120904E-4</v>
      </c>
      <c r="BC243" s="164">
        <f t="shared" si="70"/>
        <v>2.4708273996591437E-4</v>
      </c>
      <c r="BD243" s="164">
        <f t="shared" si="70"/>
        <v>2.3531689520563278E-4</v>
      </c>
      <c r="BE243" s="164">
        <f t="shared" si="70"/>
        <v>2.6364207703594037E-4</v>
      </c>
      <c r="BF243" s="164">
        <f t="shared" si="70"/>
        <v>3.5166802672397342E-4</v>
      </c>
      <c r="BG243" s="164">
        <f t="shared" si="70"/>
        <v>5.7521907716932461E-4</v>
      </c>
      <c r="BH243" s="165">
        <f t="shared" si="70"/>
        <v>7.5170674857354916E-4</v>
      </c>
    </row>
    <row r="244" spans="2:60" x14ac:dyDescent="0.2">
      <c r="B244" s="104">
        <v>300669</v>
      </c>
      <c r="C244" s="105" t="s">
        <v>276</v>
      </c>
      <c r="D244" s="105" t="s">
        <v>75</v>
      </c>
      <c r="E244" s="23"/>
      <c r="F244" s="23"/>
      <c r="G244" s="23"/>
      <c r="H244" s="95">
        <f>P_EX_ref!L227</f>
        <v>1.6407545677174959</v>
      </c>
      <c r="I244" s="89">
        <f>P_EX_ref!M227</f>
        <v>1.6358359063675536</v>
      </c>
      <c r="J244" s="89">
        <f>P_EX_ref!N227</f>
        <v>1.58036189884236</v>
      </c>
      <c r="K244" s="89">
        <f>P_EX_ref!O227</f>
        <v>1.5269451866676615</v>
      </c>
      <c r="L244" s="177"/>
      <c r="M244" s="163">
        <f t="shared" si="73"/>
        <v>8.5690093005793882E-4</v>
      </c>
      <c r="N244" s="164">
        <f t="shared" si="73"/>
        <v>8.2365504697918808E-4</v>
      </c>
      <c r="O244" s="164">
        <f t="shared" si="73"/>
        <v>6.0498142165839167E-4</v>
      </c>
      <c r="P244" s="164">
        <f t="shared" si="73"/>
        <v>4.1580766442155719E-4</v>
      </c>
      <c r="Q244" s="164">
        <f t="shared" si="73"/>
        <v>3.2449854892358003E-4</v>
      </c>
      <c r="R244" s="164">
        <f t="shared" si="73"/>
        <v>2.8703839897569204E-4</v>
      </c>
      <c r="S244" s="164">
        <f t="shared" si="73"/>
        <v>2.6549881275565642E-4</v>
      </c>
      <c r="T244" s="164">
        <f t="shared" si="73"/>
        <v>2.5285601214824425E-4</v>
      </c>
      <c r="U244" s="164">
        <f t="shared" si="73"/>
        <v>2.8329238398090321E-4</v>
      </c>
      <c r="V244" s="164">
        <f t="shared" si="73"/>
        <v>3.7787926259932056E-4</v>
      </c>
      <c r="W244" s="164">
        <f t="shared" si="73"/>
        <v>6.1809247414015259E-4</v>
      </c>
      <c r="X244" s="165">
        <f t="shared" si="73"/>
        <v>8.0773448325133571E-4</v>
      </c>
      <c r="Y244" s="163">
        <f t="shared" si="71"/>
        <v>8.5433210863373945E-4</v>
      </c>
      <c r="Z244" s="164">
        <f t="shared" si="71"/>
        <v>8.2118589021133747E-4</v>
      </c>
      <c r="AA244" s="164">
        <f t="shared" si="71"/>
        <v>6.0316780565835594E-4</v>
      </c>
      <c r="AB244" s="164">
        <f t="shared" si="71"/>
        <v>4.1456115435342108E-4</v>
      </c>
      <c r="AC244" s="164">
        <f t="shared" si="71"/>
        <v>3.2352576572851441E-4</v>
      </c>
      <c r="AD244" s="164">
        <f t="shared" si="71"/>
        <v>2.86177913984963E-4</v>
      </c>
      <c r="AE244" s="164">
        <f t="shared" si="71"/>
        <v>2.6470289923242091E-4</v>
      </c>
      <c r="AF244" s="164">
        <f t="shared" si="71"/>
        <v>2.5209799926897232E-4</v>
      </c>
      <c r="AG244" s="164">
        <f t="shared" si="71"/>
        <v>2.8244312881060786E-4</v>
      </c>
      <c r="AH244" s="164">
        <f t="shared" si="71"/>
        <v>3.7674645446307526E-4</v>
      </c>
      <c r="AI244" s="164">
        <f t="shared" si="71"/>
        <v>6.1623955376859899E-4</v>
      </c>
      <c r="AJ244" s="165">
        <f t="shared" si="71"/>
        <v>8.053130532203282E-4</v>
      </c>
      <c r="AK244" s="163">
        <f t="shared" si="72"/>
        <v>8.231051556470626E-4</v>
      </c>
      <c r="AL244" s="164">
        <f t="shared" si="72"/>
        <v>7.9117047474490875E-4</v>
      </c>
      <c r="AM244" s="164">
        <f t="shared" si="72"/>
        <v>5.8112123557158728E-4</v>
      </c>
      <c r="AN244" s="164">
        <f t="shared" si="72"/>
        <v>3.994084033959517E-4</v>
      </c>
      <c r="AO244" s="164">
        <f t="shared" si="72"/>
        <v>3.1170047697454335E-4</v>
      </c>
      <c r="AP244" s="164">
        <f t="shared" si="72"/>
        <v>2.7571773792986302E-4</v>
      </c>
      <c r="AQ244" s="164">
        <f t="shared" si="72"/>
        <v>2.5502766297917184E-4</v>
      </c>
      <c r="AR244" s="164">
        <f t="shared" si="72"/>
        <v>2.4288348855159222E-4</v>
      </c>
      <c r="AS244" s="164">
        <f t="shared" si="72"/>
        <v>2.7211946402539501E-4</v>
      </c>
      <c r="AT244" s="164">
        <f t="shared" si="72"/>
        <v>3.629758801132128E-4</v>
      </c>
      <c r="AU244" s="164">
        <f t="shared" si="72"/>
        <v>5.9371519423722546E-4</v>
      </c>
      <c r="AV244" s="165">
        <f t="shared" si="72"/>
        <v>7.7587781065091967E-4</v>
      </c>
      <c r="AW244" s="163">
        <f t="shared" si="70"/>
        <v>7.9746281153019989E-4</v>
      </c>
      <c r="AX244" s="164">
        <f t="shared" si="70"/>
        <v>7.6652299753094072E-4</v>
      </c>
      <c r="AY244" s="164">
        <f t="shared" si="70"/>
        <v>5.6301746038088431E-4</v>
      </c>
      <c r="AZ244" s="164">
        <f t="shared" si="70"/>
        <v>3.8696556100481836E-4</v>
      </c>
      <c r="BA244" s="164">
        <f t="shared" si="70"/>
        <v>3.0199001551389537E-4</v>
      </c>
      <c r="BB244" s="164">
        <f t="shared" si="70"/>
        <v>2.6712825326120904E-4</v>
      </c>
      <c r="BC244" s="164">
        <f t="shared" si="70"/>
        <v>2.4708273996591437E-4</v>
      </c>
      <c r="BD244" s="164">
        <f t="shared" si="70"/>
        <v>2.3531689520563278E-4</v>
      </c>
      <c r="BE244" s="164">
        <f t="shared" si="70"/>
        <v>2.6364207703594037E-4</v>
      </c>
      <c r="BF244" s="164">
        <f t="shared" si="70"/>
        <v>3.5166802672397342E-4</v>
      </c>
      <c r="BG244" s="164">
        <f t="shared" si="70"/>
        <v>5.7521907716932461E-4</v>
      </c>
      <c r="BH244" s="165">
        <f t="shared" si="70"/>
        <v>7.5170674857354916E-4</v>
      </c>
    </row>
    <row r="245" spans="2:60" x14ac:dyDescent="0.2">
      <c r="B245" s="104">
        <v>300670</v>
      </c>
      <c r="C245" s="105" t="s">
        <v>277</v>
      </c>
      <c r="D245" s="105" t="s">
        <v>75</v>
      </c>
      <c r="E245" s="23"/>
      <c r="F245" s="23"/>
      <c r="G245" s="23"/>
      <c r="H245" s="95">
        <f>P_EX_ref!L228</f>
        <v>1.6407545677174959</v>
      </c>
      <c r="I245" s="89">
        <f>P_EX_ref!M228</f>
        <v>1.6358359063675536</v>
      </c>
      <c r="J245" s="89">
        <f>P_EX_ref!N228</f>
        <v>1.58036189884236</v>
      </c>
      <c r="K245" s="89">
        <f>P_EX_ref!O228</f>
        <v>1.5269451866676615</v>
      </c>
      <c r="L245" s="177"/>
      <c r="M245" s="163">
        <f t="shared" si="73"/>
        <v>8.5690093005793882E-4</v>
      </c>
      <c r="N245" s="164">
        <f t="shared" si="73"/>
        <v>8.2365504697918808E-4</v>
      </c>
      <c r="O245" s="164">
        <f t="shared" si="73"/>
        <v>6.0498142165839167E-4</v>
      </c>
      <c r="P245" s="164">
        <f t="shared" si="73"/>
        <v>4.1580766442155719E-4</v>
      </c>
      <c r="Q245" s="164">
        <f t="shared" si="73"/>
        <v>3.2449854892358003E-4</v>
      </c>
      <c r="R245" s="164">
        <f t="shared" si="73"/>
        <v>2.8703839897569204E-4</v>
      </c>
      <c r="S245" s="164">
        <f t="shared" si="73"/>
        <v>2.6549881275565642E-4</v>
      </c>
      <c r="T245" s="164">
        <f t="shared" si="73"/>
        <v>2.5285601214824425E-4</v>
      </c>
      <c r="U245" s="164">
        <f t="shared" si="73"/>
        <v>2.8329238398090321E-4</v>
      </c>
      <c r="V245" s="164">
        <f t="shared" si="73"/>
        <v>3.7787926259932056E-4</v>
      </c>
      <c r="W245" s="164">
        <f t="shared" si="73"/>
        <v>6.1809247414015259E-4</v>
      </c>
      <c r="X245" s="165">
        <f t="shared" si="73"/>
        <v>8.0773448325133571E-4</v>
      </c>
      <c r="Y245" s="163">
        <f t="shared" si="71"/>
        <v>8.5433210863373945E-4</v>
      </c>
      <c r="Z245" s="164">
        <f t="shared" si="71"/>
        <v>8.2118589021133747E-4</v>
      </c>
      <c r="AA245" s="164">
        <f t="shared" si="71"/>
        <v>6.0316780565835594E-4</v>
      </c>
      <c r="AB245" s="164">
        <f t="shared" si="71"/>
        <v>4.1456115435342108E-4</v>
      </c>
      <c r="AC245" s="164">
        <f t="shared" si="71"/>
        <v>3.2352576572851441E-4</v>
      </c>
      <c r="AD245" s="164">
        <f t="shared" si="71"/>
        <v>2.86177913984963E-4</v>
      </c>
      <c r="AE245" s="164">
        <f t="shared" si="71"/>
        <v>2.6470289923242091E-4</v>
      </c>
      <c r="AF245" s="164">
        <f t="shared" si="71"/>
        <v>2.5209799926897232E-4</v>
      </c>
      <c r="AG245" s="164">
        <f t="shared" si="71"/>
        <v>2.8244312881060786E-4</v>
      </c>
      <c r="AH245" s="164">
        <f t="shared" si="71"/>
        <v>3.7674645446307526E-4</v>
      </c>
      <c r="AI245" s="164">
        <f t="shared" si="71"/>
        <v>6.1623955376859899E-4</v>
      </c>
      <c r="AJ245" s="165">
        <f t="shared" si="71"/>
        <v>8.053130532203282E-4</v>
      </c>
      <c r="AK245" s="163">
        <f t="shared" si="72"/>
        <v>8.231051556470626E-4</v>
      </c>
      <c r="AL245" s="164">
        <f t="shared" si="72"/>
        <v>7.9117047474490875E-4</v>
      </c>
      <c r="AM245" s="164">
        <f t="shared" si="72"/>
        <v>5.8112123557158728E-4</v>
      </c>
      <c r="AN245" s="164">
        <f t="shared" si="72"/>
        <v>3.994084033959517E-4</v>
      </c>
      <c r="AO245" s="164">
        <f t="shared" si="72"/>
        <v>3.1170047697454335E-4</v>
      </c>
      <c r="AP245" s="164">
        <f t="shared" si="72"/>
        <v>2.7571773792986302E-4</v>
      </c>
      <c r="AQ245" s="164">
        <f t="shared" si="72"/>
        <v>2.5502766297917184E-4</v>
      </c>
      <c r="AR245" s="164">
        <f t="shared" si="72"/>
        <v>2.4288348855159222E-4</v>
      </c>
      <c r="AS245" s="164">
        <f t="shared" si="72"/>
        <v>2.7211946402539501E-4</v>
      </c>
      <c r="AT245" s="164">
        <f t="shared" si="72"/>
        <v>3.629758801132128E-4</v>
      </c>
      <c r="AU245" s="164">
        <f t="shared" si="72"/>
        <v>5.9371519423722546E-4</v>
      </c>
      <c r="AV245" s="165">
        <f t="shared" si="72"/>
        <v>7.7587781065091967E-4</v>
      </c>
      <c r="AW245" s="163">
        <f t="shared" si="70"/>
        <v>7.9746281153019989E-4</v>
      </c>
      <c r="AX245" s="164">
        <f t="shared" si="70"/>
        <v>7.6652299753094072E-4</v>
      </c>
      <c r="AY245" s="164">
        <f t="shared" si="70"/>
        <v>5.6301746038088431E-4</v>
      </c>
      <c r="AZ245" s="164">
        <f t="shared" si="70"/>
        <v>3.8696556100481836E-4</v>
      </c>
      <c r="BA245" s="164">
        <f t="shared" si="70"/>
        <v>3.0199001551389537E-4</v>
      </c>
      <c r="BB245" s="164">
        <f t="shared" si="70"/>
        <v>2.6712825326120904E-4</v>
      </c>
      <c r="BC245" s="164">
        <f t="shared" si="70"/>
        <v>2.4708273996591437E-4</v>
      </c>
      <c r="BD245" s="164">
        <f t="shared" si="70"/>
        <v>2.3531689520563278E-4</v>
      </c>
      <c r="BE245" s="164">
        <f t="shared" si="70"/>
        <v>2.6364207703594037E-4</v>
      </c>
      <c r="BF245" s="164">
        <f t="shared" si="70"/>
        <v>3.5166802672397342E-4</v>
      </c>
      <c r="BG245" s="164">
        <f t="shared" si="70"/>
        <v>5.7521907716932461E-4</v>
      </c>
      <c r="BH245" s="165">
        <f t="shared" si="70"/>
        <v>7.5170674857354916E-4</v>
      </c>
    </row>
    <row r="246" spans="2:60" x14ac:dyDescent="0.2">
      <c r="B246" s="104">
        <v>300674</v>
      </c>
      <c r="C246" s="105" t="s">
        <v>278</v>
      </c>
      <c r="D246" s="105" t="s">
        <v>73</v>
      </c>
      <c r="E246" s="23"/>
      <c r="F246" s="23"/>
      <c r="G246" s="23"/>
      <c r="H246" s="95">
        <f>P_EX_ref!L229</f>
        <v>1.6407545677174959</v>
      </c>
      <c r="I246" s="89">
        <f>P_EX_ref!M229</f>
        <v>1.6358359063675536</v>
      </c>
      <c r="J246" s="89">
        <f>P_EX_ref!N229</f>
        <v>1.58036189884236</v>
      </c>
      <c r="K246" s="89">
        <f>P_EX_ref!O229</f>
        <v>1.5269451866676615</v>
      </c>
      <c r="L246" s="177"/>
      <c r="M246" s="163">
        <f t="shared" si="73"/>
        <v>8.5690093005793882E-4</v>
      </c>
      <c r="N246" s="164">
        <f t="shared" si="73"/>
        <v>8.2365504697918808E-4</v>
      </c>
      <c r="O246" s="164">
        <f t="shared" si="73"/>
        <v>6.0498142165839167E-4</v>
      </c>
      <c r="P246" s="164">
        <f t="shared" si="73"/>
        <v>4.1580766442155719E-4</v>
      </c>
      <c r="Q246" s="164">
        <f t="shared" si="73"/>
        <v>3.2449854892358003E-4</v>
      </c>
      <c r="R246" s="164">
        <f t="shared" si="73"/>
        <v>2.8703839897569204E-4</v>
      </c>
      <c r="S246" s="164">
        <f t="shared" si="73"/>
        <v>2.6549881275565642E-4</v>
      </c>
      <c r="T246" s="164">
        <f t="shared" si="73"/>
        <v>2.5285601214824425E-4</v>
      </c>
      <c r="U246" s="164">
        <f t="shared" si="73"/>
        <v>2.8329238398090321E-4</v>
      </c>
      <c r="V246" s="164">
        <f t="shared" si="73"/>
        <v>3.7787926259932056E-4</v>
      </c>
      <c r="W246" s="164">
        <f t="shared" si="73"/>
        <v>6.1809247414015259E-4</v>
      </c>
      <c r="X246" s="165">
        <f t="shared" si="73"/>
        <v>8.0773448325133571E-4</v>
      </c>
      <c r="Y246" s="163">
        <f t="shared" si="71"/>
        <v>8.5433210863373945E-4</v>
      </c>
      <c r="Z246" s="164">
        <f t="shared" si="71"/>
        <v>8.2118589021133747E-4</v>
      </c>
      <c r="AA246" s="164">
        <f t="shared" si="71"/>
        <v>6.0316780565835594E-4</v>
      </c>
      <c r="AB246" s="164">
        <f t="shared" si="71"/>
        <v>4.1456115435342108E-4</v>
      </c>
      <c r="AC246" s="164">
        <f t="shared" si="71"/>
        <v>3.2352576572851441E-4</v>
      </c>
      <c r="AD246" s="164">
        <f t="shared" si="71"/>
        <v>2.86177913984963E-4</v>
      </c>
      <c r="AE246" s="164">
        <f t="shared" si="71"/>
        <v>2.6470289923242091E-4</v>
      </c>
      <c r="AF246" s="164">
        <f t="shared" si="71"/>
        <v>2.5209799926897232E-4</v>
      </c>
      <c r="AG246" s="164">
        <f t="shared" si="71"/>
        <v>2.8244312881060786E-4</v>
      </c>
      <c r="AH246" s="164">
        <f t="shared" si="71"/>
        <v>3.7674645446307526E-4</v>
      </c>
      <c r="AI246" s="164">
        <f t="shared" si="71"/>
        <v>6.1623955376859899E-4</v>
      </c>
      <c r="AJ246" s="165">
        <f t="shared" si="71"/>
        <v>8.053130532203282E-4</v>
      </c>
      <c r="AK246" s="163">
        <f t="shared" si="72"/>
        <v>8.231051556470626E-4</v>
      </c>
      <c r="AL246" s="164">
        <f t="shared" si="72"/>
        <v>7.9117047474490875E-4</v>
      </c>
      <c r="AM246" s="164">
        <f t="shared" si="72"/>
        <v>5.8112123557158728E-4</v>
      </c>
      <c r="AN246" s="164">
        <f t="shared" si="72"/>
        <v>3.994084033959517E-4</v>
      </c>
      <c r="AO246" s="164">
        <f t="shared" si="72"/>
        <v>3.1170047697454335E-4</v>
      </c>
      <c r="AP246" s="164">
        <f t="shared" si="72"/>
        <v>2.7571773792986302E-4</v>
      </c>
      <c r="AQ246" s="164">
        <f t="shared" si="72"/>
        <v>2.5502766297917184E-4</v>
      </c>
      <c r="AR246" s="164">
        <f t="shared" si="72"/>
        <v>2.4288348855159222E-4</v>
      </c>
      <c r="AS246" s="164">
        <f t="shared" si="72"/>
        <v>2.7211946402539501E-4</v>
      </c>
      <c r="AT246" s="164">
        <f t="shared" si="72"/>
        <v>3.629758801132128E-4</v>
      </c>
      <c r="AU246" s="164">
        <f t="shared" si="72"/>
        <v>5.9371519423722546E-4</v>
      </c>
      <c r="AV246" s="165">
        <f t="shared" si="72"/>
        <v>7.7587781065091967E-4</v>
      </c>
      <c r="AW246" s="163">
        <f t="shared" si="70"/>
        <v>7.9746281153019989E-4</v>
      </c>
      <c r="AX246" s="164">
        <f t="shared" si="70"/>
        <v>7.6652299753094072E-4</v>
      </c>
      <c r="AY246" s="164">
        <f t="shared" si="70"/>
        <v>5.6301746038088431E-4</v>
      </c>
      <c r="AZ246" s="164">
        <f t="shared" si="70"/>
        <v>3.8696556100481836E-4</v>
      </c>
      <c r="BA246" s="164">
        <f t="shared" si="70"/>
        <v>3.0199001551389537E-4</v>
      </c>
      <c r="BB246" s="164">
        <f t="shared" si="70"/>
        <v>2.6712825326120904E-4</v>
      </c>
      <c r="BC246" s="164">
        <f t="shared" si="70"/>
        <v>2.4708273996591437E-4</v>
      </c>
      <c r="BD246" s="164">
        <f t="shared" si="70"/>
        <v>2.3531689520563278E-4</v>
      </c>
      <c r="BE246" s="164">
        <f t="shared" si="70"/>
        <v>2.6364207703594037E-4</v>
      </c>
      <c r="BF246" s="164">
        <f t="shared" si="70"/>
        <v>3.5166802672397342E-4</v>
      </c>
      <c r="BG246" s="164">
        <f t="shared" si="70"/>
        <v>5.7521907716932461E-4</v>
      </c>
      <c r="BH246" s="165">
        <f t="shared" si="70"/>
        <v>7.5170674857354916E-4</v>
      </c>
    </row>
    <row r="247" spans="2:60" x14ac:dyDescent="0.2">
      <c r="B247" s="104">
        <v>300675</v>
      </c>
      <c r="C247" s="105" t="s">
        <v>279</v>
      </c>
      <c r="D247" s="105" t="s">
        <v>73</v>
      </c>
      <c r="E247" s="23"/>
      <c r="F247" s="23"/>
      <c r="G247" s="23"/>
      <c r="H247" s="95">
        <f>P_EX_ref!L230</f>
        <v>1.6407545677174959</v>
      </c>
      <c r="I247" s="89">
        <f>P_EX_ref!M230</f>
        <v>1.6358359063675536</v>
      </c>
      <c r="J247" s="89">
        <f>P_EX_ref!N230</f>
        <v>1.58036189884236</v>
      </c>
      <c r="K247" s="89">
        <f>P_EX_ref!O230</f>
        <v>1.5269451866676615</v>
      </c>
      <c r="L247" s="177"/>
      <c r="M247" s="163">
        <f t="shared" si="73"/>
        <v>8.5690093005793882E-4</v>
      </c>
      <c r="N247" s="164">
        <f t="shared" si="73"/>
        <v>8.2365504697918808E-4</v>
      </c>
      <c r="O247" s="164">
        <f t="shared" si="73"/>
        <v>6.0498142165839167E-4</v>
      </c>
      <c r="P247" s="164">
        <f t="shared" si="73"/>
        <v>4.1580766442155719E-4</v>
      </c>
      <c r="Q247" s="164">
        <f t="shared" si="73"/>
        <v>3.2449854892358003E-4</v>
      </c>
      <c r="R247" s="164">
        <f t="shared" si="73"/>
        <v>2.8703839897569204E-4</v>
      </c>
      <c r="S247" s="164">
        <f t="shared" si="73"/>
        <v>2.6549881275565642E-4</v>
      </c>
      <c r="T247" s="164">
        <f t="shared" si="73"/>
        <v>2.5285601214824425E-4</v>
      </c>
      <c r="U247" s="164">
        <f t="shared" si="73"/>
        <v>2.8329238398090321E-4</v>
      </c>
      <c r="V247" s="164">
        <f t="shared" si="73"/>
        <v>3.7787926259932056E-4</v>
      </c>
      <c r="W247" s="164">
        <f t="shared" si="73"/>
        <v>6.1809247414015259E-4</v>
      </c>
      <c r="X247" s="165">
        <f t="shared" si="73"/>
        <v>8.0773448325133571E-4</v>
      </c>
      <c r="Y247" s="163">
        <f t="shared" si="71"/>
        <v>8.5433210863373945E-4</v>
      </c>
      <c r="Z247" s="164">
        <f t="shared" si="71"/>
        <v>8.2118589021133747E-4</v>
      </c>
      <c r="AA247" s="164">
        <f t="shared" si="71"/>
        <v>6.0316780565835594E-4</v>
      </c>
      <c r="AB247" s="164">
        <f t="shared" si="71"/>
        <v>4.1456115435342108E-4</v>
      </c>
      <c r="AC247" s="164">
        <f t="shared" si="71"/>
        <v>3.2352576572851441E-4</v>
      </c>
      <c r="AD247" s="164">
        <f t="shared" si="71"/>
        <v>2.86177913984963E-4</v>
      </c>
      <c r="AE247" s="164">
        <f t="shared" si="71"/>
        <v>2.6470289923242091E-4</v>
      </c>
      <c r="AF247" s="164">
        <f t="shared" si="71"/>
        <v>2.5209799926897232E-4</v>
      </c>
      <c r="AG247" s="164">
        <f t="shared" si="71"/>
        <v>2.8244312881060786E-4</v>
      </c>
      <c r="AH247" s="164">
        <f t="shared" si="71"/>
        <v>3.7674645446307526E-4</v>
      </c>
      <c r="AI247" s="164">
        <f t="shared" si="71"/>
        <v>6.1623955376859899E-4</v>
      </c>
      <c r="AJ247" s="165">
        <f t="shared" si="71"/>
        <v>8.053130532203282E-4</v>
      </c>
      <c r="AK247" s="163">
        <f t="shared" si="72"/>
        <v>8.231051556470626E-4</v>
      </c>
      <c r="AL247" s="164">
        <f t="shared" si="72"/>
        <v>7.9117047474490875E-4</v>
      </c>
      <c r="AM247" s="164">
        <f t="shared" si="72"/>
        <v>5.8112123557158728E-4</v>
      </c>
      <c r="AN247" s="164">
        <f t="shared" si="72"/>
        <v>3.994084033959517E-4</v>
      </c>
      <c r="AO247" s="164">
        <f t="shared" si="72"/>
        <v>3.1170047697454335E-4</v>
      </c>
      <c r="AP247" s="164">
        <f t="shared" si="72"/>
        <v>2.7571773792986302E-4</v>
      </c>
      <c r="AQ247" s="164">
        <f t="shared" si="72"/>
        <v>2.5502766297917184E-4</v>
      </c>
      <c r="AR247" s="164">
        <f t="shared" si="72"/>
        <v>2.4288348855159222E-4</v>
      </c>
      <c r="AS247" s="164">
        <f t="shared" si="72"/>
        <v>2.7211946402539501E-4</v>
      </c>
      <c r="AT247" s="164">
        <f t="shared" si="72"/>
        <v>3.629758801132128E-4</v>
      </c>
      <c r="AU247" s="164">
        <f t="shared" si="72"/>
        <v>5.9371519423722546E-4</v>
      </c>
      <c r="AV247" s="165">
        <f t="shared" si="72"/>
        <v>7.7587781065091967E-4</v>
      </c>
      <c r="AW247" s="163">
        <f t="shared" ref="AW247:BH268" si="74">$K247*AW$34*AW$35*AW$36</f>
        <v>7.9746281153019989E-4</v>
      </c>
      <c r="AX247" s="164">
        <f t="shared" si="74"/>
        <v>7.6652299753094072E-4</v>
      </c>
      <c r="AY247" s="164">
        <f t="shared" si="74"/>
        <v>5.6301746038088431E-4</v>
      </c>
      <c r="AZ247" s="164">
        <f t="shared" si="74"/>
        <v>3.8696556100481836E-4</v>
      </c>
      <c r="BA247" s="164">
        <f t="shared" si="74"/>
        <v>3.0199001551389537E-4</v>
      </c>
      <c r="BB247" s="164">
        <f t="shared" si="74"/>
        <v>2.6712825326120904E-4</v>
      </c>
      <c r="BC247" s="164">
        <f t="shared" si="74"/>
        <v>2.4708273996591437E-4</v>
      </c>
      <c r="BD247" s="164">
        <f t="shared" si="74"/>
        <v>2.3531689520563278E-4</v>
      </c>
      <c r="BE247" s="164">
        <f t="shared" si="74"/>
        <v>2.6364207703594037E-4</v>
      </c>
      <c r="BF247" s="164">
        <f t="shared" si="74"/>
        <v>3.5166802672397342E-4</v>
      </c>
      <c r="BG247" s="164">
        <f t="shared" si="74"/>
        <v>5.7521907716932461E-4</v>
      </c>
      <c r="BH247" s="165">
        <f t="shared" si="74"/>
        <v>7.5170674857354916E-4</v>
      </c>
    </row>
    <row r="248" spans="2:60" x14ac:dyDescent="0.2">
      <c r="B248" s="104">
        <v>300680</v>
      </c>
      <c r="C248" s="105" t="s">
        <v>280</v>
      </c>
      <c r="D248" s="105" t="s">
        <v>73</v>
      </c>
      <c r="E248" s="23"/>
      <c r="F248" s="23"/>
      <c r="G248" s="23"/>
      <c r="H248" s="95">
        <f>P_EX_ref!L231</f>
        <v>1.6407545677174959</v>
      </c>
      <c r="I248" s="89">
        <f>P_EX_ref!M231</f>
        <v>1.6358359063675536</v>
      </c>
      <c r="J248" s="89">
        <f>P_EX_ref!N231</f>
        <v>1.58036189884236</v>
      </c>
      <c r="K248" s="89">
        <f>P_EX_ref!O231</f>
        <v>1.5269451866676615</v>
      </c>
      <c r="L248" s="177"/>
      <c r="M248" s="163">
        <f t="shared" si="73"/>
        <v>8.5690093005793882E-4</v>
      </c>
      <c r="N248" s="164">
        <f t="shared" si="73"/>
        <v>8.2365504697918808E-4</v>
      </c>
      <c r="O248" s="164">
        <f t="shared" si="73"/>
        <v>6.0498142165839167E-4</v>
      </c>
      <c r="P248" s="164">
        <f t="shared" si="73"/>
        <v>4.1580766442155719E-4</v>
      </c>
      <c r="Q248" s="164">
        <f t="shared" si="73"/>
        <v>3.2449854892358003E-4</v>
      </c>
      <c r="R248" s="164">
        <f t="shared" si="73"/>
        <v>2.8703839897569204E-4</v>
      </c>
      <c r="S248" s="164">
        <f t="shared" si="73"/>
        <v>2.6549881275565642E-4</v>
      </c>
      <c r="T248" s="164">
        <f t="shared" si="73"/>
        <v>2.5285601214824425E-4</v>
      </c>
      <c r="U248" s="164">
        <f t="shared" si="73"/>
        <v>2.8329238398090321E-4</v>
      </c>
      <c r="V248" s="164">
        <f t="shared" si="73"/>
        <v>3.7787926259932056E-4</v>
      </c>
      <c r="W248" s="164">
        <f t="shared" si="73"/>
        <v>6.1809247414015259E-4</v>
      </c>
      <c r="X248" s="165">
        <f t="shared" si="73"/>
        <v>8.0773448325133571E-4</v>
      </c>
      <c r="Y248" s="163">
        <f t="shared" ref="Y248:AJ269" si="75">$I248*Y$34*Y$35*Y$36</f>
        <v>8.5433210863373945E-4</v>
      </c>
      <c r="Z248" s="164">
        <f t="shared" si="75"/>
        <v>8.2118589021133747E-4</v>
      </c>
      <c r="AA248" s="164">
        <f t="shared" si="75"/>
        <v>6.0316780565835594E-4</v>
      </c>
      <c r="AB248" s="164">
        <f t="shared" si="75"/>
        <v>4.1456115435342108E-4</v>
      </c>
      <c r="AC248" s="164">
        <f t="shared" si="75"/>
        <v>3.2352576572851441E-4</v>
      </c>
      <c r="AD248" s="164">
        <f t="shared" si="75"/>
        <v>2.86177913984963E-4</v>
      </c>
      <c r="AE248" s="164">
        <f t="shared" si="75"/>
        <v>2.6470289923242091E-4</v>
      </c>
      <c r="AF248" s="164">
        <f t="shared" si="75"/>
        <v>2.5209799926897232E-4</v>
      </c>
      <c r="AG248" s="164">
        <f t="shared" si="75"/>
        <v>2.8244312881060786E-4</v>
      </c>
      <c r="AH248" s="164">
        <f t="shared" si="75"/>
        <v>3.7674645446307526E-4</v>
      </c>
      <c r="AI248" s="164">
        <f t="shared" si="75"/>
        <v>6.1623955376859899E-4</v>
      </c>
      <c r="AJ248" s="165">
        <f t="shared" si="75"/>
        <v>8.053130532203282E-4</v>
      </c>
      <c r="AK248" s="163">
        <f t="shared" ref="AK248:AV269" si="76">$J248*AK$34*AK$35*AK$36</f>
        <v>8.231051556470626E-4</v>
      </c>
      <c r="AL248" s="164">
        <f t="shared" si="76"/>
        <v>7.9117047474490875E-4</v>
      </c>
      <c r="AM248" s="164">
        <f t="shared" si="76"/>
        <v>5.8112123557158728E-4</v>
      </c>
      <c r="AN248" s="164">
        <f t="shared" si="76"/>
        <v>3.994084033959517E-4</v>
      </c>
      <c r="AO248" s="164">
        <f t="shared" si="76"/>
        <v>3.1170047697454335E-4</v>
      </c>
      <c r="AP248" s="164">
        <f t="shared" si="76"/>
        <v>2.7571773792986302E-4</v>
      </c>
      <c r="AQ248" s="164">
        <f t="shared" si="76"/>
        <v>2.5502766297917184E-4</v>
      </c>
      <c r="AR248" s="164">
        <f t="shared" si="76"/>
        <v>2.4288348855159222E-4</v>
      </c>
      <c r="AS248" s="164">
        <f t="shared" si="76"/>
        <v>2.7211946402539501E-4</v>
      </c>
      <c r="AT248" s="164">
        <f t="shared" si="76"/>
        <v>3.629758801132128E-4</v>
      </c>
      <c r="AU248" s="164">
        <f t="shared" si="76"/>
        <v>5.9371519423722546E-4</v>
      </c>
      <c r="AV248" s="165">
        <f t="shared" si="76"/>
        <v>7.7587781065091967E-4</v>
      </c>
      <c r="AW248" s="163">
        <f t="shared" si="74"/>
        <v>7.9746281153019989E-4</v>
      </c>
      <c r="AX248" s="164">
        <f t="shared" si="74"/>
        <v>7.6652299753094072E-4</v>
      </c>
      <c r="AY248" s="164">
        <f t="shared" si="74"/>
        <v>5.6301746038088431E-4</v>
      </c>
      <c r="AZ248" s="164">
        <f t="shared" si="74"/>
        <v>3.8696556100481836E-4</v>
      </c>
      <c r="BA248" s="164">
        <f t="shared" si="74"/>
        <v>3.0199001551389537E-4</v>
      </c>
      <c r="BB248" s="164">
        <f t="shared" si="74"/>
        <v>2.6712825326120904E-4</v>
      </c>
      <c r="BC248" s="164">
        <f t="shared" si="74"/>
        <v>2.4708273996591437E-4</v>
      </c>
      <c r="BD248" s="164">
        <f t="shared" si="74"/>
        <v>2.3531689520563278E-4</v>
      </c>
      <c r="BE248" s="164">
        <f t="shared" si="74"/>
        <v>2.6364207703594037E-4</v>
      </c>
      <c r="BF248" s="164">
        <f t="shared" si="74"/>
        <v>3.5166802672397342E-4</v>
      </c>
      <c r="BG248" s="164">
        <f t="shared" si="74"/>
        <v>5.7521907716932461E-4</v>
      </c>
      <c r="BH248" s="165">
        <f t="shared" si="74"/>
        <v>7.5170674857354916E-4</v>
      </c>
    </row>
    <row r="249" spans="2:60" x14ac:dyDescent="0.2">
      <c r="B249" s="104">
        <v>300681</v>
      </c>
      <c r="C249" s="105" t="s">
        <v>281</v>
      </c>
      <c r="D249" s="105" t="s">
        <v>73</v>
      </c>
      <c r="E249" s="23"/>
      <c r="F249" s="23"/>
      <c r="G249" s="23"/>
      <c r="H249" s="95">
        <f>P_EX_ref!L232</f>
        <v>1.6407545677174959</v>
      </c>
      <c r="I249" s="89">
        <f>P_EX_ref!M232</f>
        <v>1.6358359063675536</v>
      </c>
      <c r="J249" s="89">
        <f>P_EX_ref!N232</f>
        <v>1.58036189884236</v>
      </c>
      <c r="K249" s="89">
        <f>P_EX_ref!O232</f>
        <v>1.5269451866676615</v>
      </c>
      <c r="L249" s="177"/>
      <c r="M249" s="163">
        <f t="shared" si="73"/>
        <v>8.5690093005793882E-4</v>
      </c>
      <c r="N249" s="164">
        <f t="shared" si="73"/>
        <v>8.2365504697918808E-4</v>
      </c>
      <c r="O249" s="164">
        <f t="shared" si="73"/>
        <v>6.0498142165839167E-4</v>
      </c>
      <c r="P249" s="164">
        <f t="shared" si="73"/>
        <v>4.1580766442155719E-4</v>
      </c>
      <c r="Q249" s="164">
        <f t="shared" si="73"/>
        <v>3.2449854892358003E-4</v>
      </c>
      <c r="R249" s="164">
        <f t="shared" si="73"/>
        <v>2.8703839897569204E-4</v>
      </c>
      <c r="S249" s="164">
        <f t="shared" si="73"/>
        <v>2.6549881275565642E-4</v>
      </c>
      <c r="T249" s="164">
        <f t="shared" si="73"/>
        <v>2.5285601214824425E-4</v>
      </c>
      <c r="U249" s="164">
        <f t="shared" si="73"/>
        <v>2.8329238398090321E-4</v>
      </c>
      <c r="V249" s="164">
        <f t="shared" si="73"/>
        <v>3.7787926259932056E-4</v>
      </c>
      <c r="W249" s="164">
        <f t="shared" si="73"/>
        <v>6.1809247414015259E-4</v>
      </c>
      <c r="X249" s="165">
        <f t="shared" si="73"/>
        <v>8.0773448325133571E-4</v>
      </c>
      <c r="Y249" s="163">
        <f t="shared" si="75"/>
        <v>8.5433210863373945E-4</v>
      </c>
      <c r="Z249" s="164">
        <f t="shared" si="75"/>
        <v>8.2118589021133747E-4</v>
      </c>
      <c r="AA249" s="164">
        <f t="shared" si="75"/>
        <v>6.0316780565835594E-4</v>
      </c>
      <c r="AB249" s="164">
        <f t="shared" si="75"/>
        <v>4.1456115435342108E-4</v>
      </c>
      <c r="AC249" s="164">
        <f t="shared" si="75"/>
        <v>3.2352576572851441E-4</v>
      </c>
      <c r="AD249" s="164">
        <f t="shared" si="75"/>
        <v>2.86177913984963E-4</v>
      </c>
      <c r="AE249" s="164">
        <f t="shared" si="75"/>
        <v>2.6470289923242091E-4</v>
      </c>
      <c r="AF249" s="164">
        <f t="shared" si="75"/>
        <v>2.5209799926897232E-4</v>
      </c>
      <c r="AG249" s="164">
        <f t="shared" si="75"/>
        <v>2.8244312881060786E-4</v>
      </c>
      <c r="AH249" s="164">
        <f t="shared" si="75"/>
        <v>3.7674645446307526E-4</v>
      </c>
      <c r="AI249" s="164">
        <f t="shared" si="75"/>
        <v>6.1623955376859899E-4</v>
      </c>
      <c r="AJ249" s="165">
        <f t="shared" si="75"/>
        <v>8.053130532203282E-4</v>
      </c>
      <c r="AK249" s="163">
        <f t="shared" si="76"/>
        <v>8.231051556470626E-4</v>
      </c>
      <c r="AL249" s="164">
        <f t="shared" si="76"/>
        <v>7.9117047474490875E-4</v>
      </c>
      <c r="AM249" s="164">
        <f t="shared" si="76"/>
        <v>5.8112123557158728E-4</v>
      </c>
      <c r="AN249" s="164">
        <f t="shared" si="76"/>
        <v>3.994084033959517E-4</v>
      </c>
      <c r="AO249" s="164">
        <f t="shared" si="76"/>
        <v>3.1170047697454335E-4</v>
      </c>
      <c r="AP249" s="164">
        <f t="shared" si="76"/>
        <v>2.7571773792986302E-4</v>
      </c>
      <c r="AQ249" s="164">
        <f t="shared" si="76"/>
        <v>2.5502766297917184E-4</v>
      </c>
      <c r="AR249" s="164">
        <f t="shared" si="76"/>
        <v>2.4288348855159222E-4</v>
      </c>
      <c r="AS249" s="164">
        <f t="shared" si="76"/>
        <v>2.7211946402539501E-4</v>
      </c>
      <c r="AT249" s="164">
        <f t="shared" si="76"/>
        <v>3.629758801132128E-4</v>
      </c>
      <c r="AU249" s="164">
        <f t="shared" si="76"/>
        <v>5.9371519423722546E-4</v>
      </c>
      <c r="AV249" s="165">
        <f t="shared" si="76"/>
        <v>7.7587781065091967E-4</v>
      </c>
      <c r="AW249" s="163">
        <f t="shared" si="74"/>
        <v>7.9746281153019989E-4</v>
      </c>
      <c r="AX249" s="164">
        <f t="shared" si="74"/>
        <v>7.6652299753094072E-4</v>
      </c>
      <c r="AY249" s="164">
        <f t="shared" si="74"/>
        <v>5.6301746038088431E-4</v>
      </c>
      <c r="AZ249" s="164">
        <f t="shared" si="74"/>
        <v>3.8696556100481836E-4</v>
      </c>
      <c r="BA249" s="164">
        <f t="shared" si="74"/>
        <v>3.0199001551389537E-4</v>
      </c>
      <c r="BB249" s="164">
        <f t="shared" si="74"/>
        <v>2.6712825326120904E-4</v>
      </c>
      <c r="BC249" s="164">
        <f t="shared" si="74"/>
        <v>2.4708273996591437E-4</v>
      </c>
      <c r="BD249" s="164">
        <f t="shared" si="74"/>
        <v>2.3531689520563278E-4</v>
      </c>
      <c r="BE249" s="164">
        <f t="shared" si="74"/>
        <v>2.6364207703594037E-4</v>
      </c>
      <c r="BF249" s="164">
        <f t="shared" si="74"/>
        <v>3.5166802672397342E-4</v>
      </c>
      <c r="BG249" s="164">
        <f t="shared" si="74"/>
        <v>5.7521907716932461E-4</v>
      </c>
      <c r="BH249" s="165">
        <f t="shared" si="74"/>
        <v>7.5170674857354916E-4</v>
      </c>
    </row>
    <row r="250" spans="2:60" x14ac:dyDescent="0.2">
      <c r="B250" s="104">
        <v>300683</v>
      </c>
      <c r="C250" s="105" t="s">
        <v>282</v>
      </c>
      <c r="D250" s="105" t="s">
        <v>73</v>
      </c>
      <c r="E250" s="23"/>
      <c r="F250" s="23"/>
      <c r="G250" s="23"/>
      <c r="H250" s="95">
        <f>P_EX_ref!L233</f>
        <v>1.6407545677174959</v>
      </c>
      <c r="I250" s="89">
        <f>P_EX_ref!M233</f>
        <v>1.6358359063675536</v>
      </c>
      <c r="J250" s="89">
        <f>P_EX_ref!N233</f>
        <v>1.58036189884236</v>
      </c>
      <c r="K250" s="89">
        <f>P_EX_ref!O233</f>
        <v>1.5269451866676615</v>
      </c>
      <c r="L250" s="177"/>
      <c r="M250" s="163">
        <f t="shared" si="73"/>
        <v>8.5690093005793882E-4</v>
      </c>
      <c r="N250" s="164">
        <f t="shared" si="73"/>
        <v>8.2365504697918808E-4</v>
      </c>
      <c r="O250" s="164">
        <f t="shared" si="73"/>
        <v>6.0498142165839167E-4</v>
      </c>
      <c r="P250" s="164">
        <f t="shared" si="73"/>
        <v>4.1580766442155719E-4</v>
      </c>
      <c r="Q250" s="164">
        <f t="shared" si="73"/>
        <v>3.2449854892358003E-4</v>
      </c>
      <c r="R250" s="164">
        <f t="shared" si="73"/>
        <v>2.8703839897569204E-4</v>
      </c>
      <c r="S250" s="164">
        <f t="shared" si="73"/>
        <v>2.6549881275565642E-4</v>
      </c>
      <c r="T250" s="164">
        <f t="shared" si="73"/>
        <v>2.5285601214824425E-4</v>
      </c>
      <c r="U250" s="164">
        <f t="shared" si="73"/>
        <v>2.8329238398090321E-4</v>
      </c>
      <c r="V250" s="164">
        <f t="shared" si="73"/>
        <v>3.7787926259932056E-4</v>
      </c>
      <c r="W250" s="164">
        <f t="shared" si="73"/>
        <v>6.1809247414015259E-4</v>
      </c>
      <c r="X250" s="165">
        <f t="shared" si="73"/>
        <v>8.0773448325133571E-4</v>
      </c>
      <c r="Y250" s="163">
        <f t="shared" si="75"/>
        <v>8.5433210863373945E-4</v>
      </c>
      <c r="Z250" s="164">
        <f t="shared" si="75"/>
        <v>8.2118589021133747E-4</v>
      </c>
      <c r="AA250" s="164">
        <f t="shared" si="75"/>
        <v>6.0316780565835594E-4</v>
      </c>
      <c r="AB250" s="164">
        <f t="shared" si="75"/>
        <v>4.1456115435342108E-4</v>
      </c>
      <c r="AC250" s="164">
        <f t="shared" si="75"/>
        <v>3.2352576572851441E-4</v>
      </c>
      <c r="AD250" s="164">
        <f t="shared" si="75"/>
        <v>2.86177913984963E-4</v>
      </c>
      <c r="AE250" s="164">
        <f t="shared" si="75"/>
        <v>2.6470289923242091E-4</v>
      </c>
      <c r="AF250" s="164">
        <f t="shared" si="75"/>
        <v>2.5209799926897232E-4</v>
      </c>
      <c r="AG250" s="164">
        <f t="shared" si="75"/>
        <v>2.8244312881060786E-4</v>
      </c>
      <c r="AH250" s="164">
        <f t="shared" si="75"/>
        <v>3.7674645446307526E-4</v>
      </c>
      <c r="AI250" s="164">
        <f t="shared" si="75"/>
        <v>6.1623955376859899E-4</v>
      </c>
      <c r="AJ250" s="165">
        <f t="shared" si="75"/>
        <v>8.053130532203282E-4</v>
      </c>
      <c r="AK250" s="163">
        <f t="shared" si="76"/>
        <v>8.231051556470626E-4</v>
      </c>
      <c r="AL250" s="164">
        <f t="shared" si="76"/>
        <v>7.9117047474490875E-4</v>
      </c>
      <c r="AM250" s="164">
        <f t="shared" si="76"/>
        <v>5.8112123557158728E-4</v>
      </c>
      <c r="AN250" s="164">
        <f t="shared" si="76"/>
        <v>3.994084033959517E-4</v>
      </c>
      <c r="AO250" s="164">
        <f t="shared" si="76"/>
        <v>3.1170047697454335E-4</v>
      </c>
      <c r="AP250" s="164">
        <f t="shared" si="76"/>
        <v>2.7571773792986302E-4</v>
      </c>
      <c r="AQ250" s="164">
        <f t="shared" si="76"/>
        <v>2.5502766297917184E-4</v>
      </c>
      <c r="AR250" s="164">
        <f t="shared" si="76"/>
        <v>2.4288348855159222E-4</v>
      </c>
      <c r="AS250" s="164">
        <f t="shared" si="76"/>
        <v>2.7211946402539501E-4</v>
      </c>
      <c r="AT250" s="164">
        <f t="shared" si="76"/>
        <v>3.629758801132128E-4</v>
      </c>
      <c r="AU250" s="164">
        <f t="shared" si="76"/>
        <v>5.9371519423722546E-4</v>
      </c>
      <c r="AV250" s="165">
        <f t="shared" si="76"/>
        <v>7.7587781065091967E-4</v>
      </c>
      <c r="AW250" s="163">
        <f t="shared" si="74"/>
        <v>7.9746281153019989E-4</v>
      </c>
      <c r="AX250" s="164">
        <f t="shared" si="74"/>
        <v>7.6652299753094072E-4</v>
      </c>
      <c r="AY250" s="164">
        <f t="shared" si="74"/>
        <v>5.6301746038088431E-4</v>
      </c>
      <c r="AZ250" s="164">
        <f t="shared" si="74"/>
        <v>3.8696556100481836E-4</v>
      </c>
      <c r="BA250" s="164">
        <f t="shared" si="74"/>
        <v>3.0199001551389537E-4</v>
      </c>
      <c r="BB250" s="164">
        <f t="shared" si="74"/>
        <v>2.6712825326120904E-4</v>
      </c>
      <c r="BC250" s="164">
        <f t="shared" si="74"/>
        <v>2.4708273996591437E-4</v>
      </c>
      <c r="BD250" s="164">
        <f t="shared" si="74"/>
        <v>2.3531689520563278E-4</v>
      </c>
      <c r="BE250" s="164">
        <f t="shared" si="74"/>
        <v>2.6364207703594037E-4</v>
      </c>
      <c r="BF250" s="164">
        <f t="shared" si="74"/>
        <v>3.5166802672397342E-4</v>
      </c>
      <c r="BG250" s="164">
        <f t="shared" si="74"/>
        <v>5.7521907716932461E-4</v>
      </c>
      <c r="BH250" s="165">
        <f t="shared" si="74"/>
        <v>7.5170674857354916E-4</v>
      </c>
    </row>
    <row r="251" spans="2:60" x14ac:dyDescent="0.2">
      <c r="B251" s="104">
        <v>300684</v>
      </c>
      <c r="C251" s="105" t="s">
        <v>283</v>
      </c>
      <c r="D251" s="105" t="s">
        <v>73</v>
      </c>
      <c r="E251" s="23"/>
      <c r="F251" s="23"/>
      <c r="G251" s="23"/>
      <c r="H251" s="95">
        <f>P_EX_ref!L234</f>
        <v>1.6407545677174959</v>
      </c>
      <c r="I251" s="89">
        <f>P_EX_ref!M234</f>
        <v>1.6358359063675536</v>
      </c>
      <c r="J251" s="89">
        <f>P_EX_ref!N234</f>
        <v>1.58036189884236</v>
      </c>
      <c r="K251" s="89">
        <f>P_EX_ref!O234</f>
        <v>1.5269451866676615</v>
      </c>
      <c r="L251" s="177"/>
      <c r="M251" s="163">
        <f t="shared" si="73"/>
        <v>8.5690093005793882E-4</v>
      </c>
      <c r="N251" s="164">
        <f t="shared" si="73"/>
        <v>8.2365504697918808E-4</v>
      </c>
      <c r="O251" s="164">
        <f t="shared" si="73"/>
        <v>6.0498142165839167E-4</v>
      </c>
      <c r="P251" s="164">
        <f t="shared" si="73"/>
        <v>4.1580766442155719E-4</v>
      </c>
      <c r="Q251" s="164">
        <f t="shared" si="73"/>
        <v>3.2449854892358003E-4</v>
      </c>
      <c r="R251" s="164">
        <f t="shared" si="73"/>
        <v>2.8703839897569204E-4</v>
      </c>
      <c r="S251" s="164">
        <f t="shared" si="73"/>
        <v>2.6549881275565642E-4</v>
      </c>
      <c r="T251" s="164">
        <f t="shared" si="73"/>
        <v>2.5285601214824425E-4</v>
      </c>
      <c r="U251" s="164">
        <f t="shared" si="73"/>
        <v>2.8329238398090321E-4</v>
      </c>
      <c r="V251" s="164">
        <f t="shared" si="73"/>
        <v>3.7787926259932056E-4</v>
      </c>
      <c r="W251" s="164">
        <f t="shared" si="73"/>
        <v>6.1809247414015259E-4</v>
      </c>
      <c r="X251" s="165">
        <f t="shared" si="73"/>
        <v>8.0773448325133571E-4</v>
      </c>
      <c r="Y251" s="163">
        <f t="shared" si="75"/>
        <v>8.5433210863373945E-4</v>
      </c>
      <c r="Z251" s="164">
        <f t="shared" si="75"/>
        <v>8.2118589021133747E-4</v>
      </c>
      <c r="AA251" s="164">
        <f t="shared" si="75"/>
        <v>6.0316780565835594E-4</v>
      </c>
      <c r="AB251" s="164">
        <f t="shared" si="75"/>
        <v>4.1456115435342108E-4</v>
      </c>
      <c r="AC251" s="164">
        <f t="shared" si="75"/>
        <v>3.2352576572851441E-4</v>
      </c>
      <c r="AD251" s="164">
        <f t="shared" si="75"/>
        <v>2.86177913984963E-4</v>
      </c>
      <c r="AE251" s="164">
        <f t="shared" si="75"/>
        <v>2.6470289923242091E-4</v>
      </c>
      <c r="AF251" s="164">
        <f t="shared" si="75"/>
        <v>2.5209799926897232E-4</v>
      </c>
      <c r="AG251" s="164">
        <f t="shared" si="75"/>
        <v>2.8244312881060786E-4</v>
      </c>
      <c r="AH251" s="164">
        <f t="shared" si="75"/>
        <v>3.7674645446307526E-4</v>
      </c>
      <c r="AI251" s="164">
        <f t="shared" si="75"/>
        <v>6.1623955376859899E-4</v>
      </c>
      <c r="AJ251" s="165">
        <f t="shared" si="75"/>
        <v>8.053130532203282E-4</v>
      </c>
      <c r="AK251" s="163">
        <f t="shared" si="76"/>
        <v>8.231051556470626E-4</v>
      </c>
      <c r="AL251" s="164">
        <f t="shared" si="76"/>
        <v>7.9117047474490875E-4</v>
      </c>
      <c r="AM251" s="164">
        <f t="shared" si="76"/>
        <v>5.8112123557158728E-4</v>
      </c>
      <c r="AN251" s="164">
        <f t="shared" si="76"/>
        <v>3.994084033959517E-4</v>
      </c>
      <c r="AO251" s="164">
        <f t="shared" si="76"/>
        <v>3.1170047697454335E-4</v>
      </c>
      <c r="AP251" s="164">
        <f t="shared" si="76"/>
        <v>2.7571773792986302E-4</v>
      </c>
      <c r="AQ251" s="164">
        <f t="shared" si="76"/>
        <v>2.5502766297917184E-4</v>
      </c>
      <c r="AR251" s="164">
        <f t="shared" si="76"/>
        <v>2.4288348855159222E-4</v>
      </c>
      <c r="AS251" s="164">
        <f t="shared" si="76"/>
        <v>2.7211946402539501E-4</v>
      </c>
      <c r="AT251" s="164">
        <f t="shared" si="76"/>
        <v>3.629758801132128E-4</v>
      </c>
      <c r="AU251" s="164">
        <f t="shared" si="76"/>
        <v>5.9371519423722546E-4</v>
      </c>
      <c r="AV251" s="165">
        <f t="shared" si="76"/>
        <v>7.7587781065091967E-4</v>
      </c>
      <c r="AW251" s="163">
        <f t="shared" si="74"/>
        <v>7.9746281153019989E-4</v>
      </c>
      <c r="AX251" s="164">
        <f t="shared" si="74"/>
        <v>7.6652299753094072E-4</v>
      </c>
      <c r="AY251" s="164">
        <f t="shared" si="74"/>
        <v>5.6301746038088431E-4</v>
      </c>
      <c r="AZ251" s="164">
        <f t="shared" si="74"/>
        <v>3.8696556100481836E-4</v>
      </c>
      <c r="BA251" s="164">
        <f t="shared" si="74"/>
        <v>3.0199001551389537E-4</v>
      </c>
      <c r="BB251" s="164">
        <f t="shared" si="74"/>
        <v>2.6712825326120904E-4</v>
      </c>
      <c r="BC251" s="164">
        <f t="shared" si="74"/>
        <v>2.4708273996591437E-4</v>
      </c>
      <c r="BD251" s="164">
        <f t="shared" si="74"/>
        <v>2.3531689520563278E-4</v>
      </c>
      <c r="BE251" s="164">
        <f t="shared" si="74"/>
        <v>2.6364207703594037E-4</v>
      </c>
      <c r="BF251" s="164">
        <f t="shared" si="74"/>
        <v>3.5166802672397342E-4</v>
      </c>
      <c r="BG251" s="164">
        <f t="shared" si="74"/>
        <v>5.7521907716932461E-4</v>
      </c>
      <c r="BH251" s="165">
        <f t="shared" si="74"/>
        <v>7.5170674857354916E-4</v>
      </c>
    </row>
    <row r="252" spans="2:60" x14ac:dyDescent="0.2">
      <c r="B252" s="104">
        <v>300685</v>
      </c>
      <c r="C252" s="105" t="s">
        <v>284</v>
      </c>
      <c r="D252" s="105" t="s">
        <v>73</v>
      </c>
      <c r="E252" s="23"/>
      <c r="F252" s="23"/>
      <c r="G252" s="23"/>
      <c r="H252" s="95">
        <f>P_EX_ref!L235</f>
        <v>1.6407545677174959</v>
      </c>
      <c r="I252" s="89">
        <f>P_EX_ref!M235</f>
        <v>1.6358359063675536</v>
      </c>
      <c r="J252" s="89">
        <f>P_EX_ref!N235</f>
        <v>1.58036189884236</v>
      </c>
      <c r="K252" s="89">
        <f>P_EX_ref!O235</f>
        <v>1.5269451866676615</v>
      </c>
      <c r="L252" s="177"/>
      <c r="M252" s="163">
        <f t="shared" si="73"/>
        <v>8.5690093005793882E-4</v>
      </c>
      <c r="N252" s="164">
        <f t="shared" si="73"/>
        <v>8.2365504697918808E-4</v>
      </c>
      <c r="O252" s="164">
        <f t="shared" si="73"/>
        <v>6.0498142165839167E-4</v>
      </c>
      <c r="P252" s="164">
        <f t="shared" si="73"/>
        <v>4.1580766442155719E-4</v>
      </c>
      <c r="Q252" s="164">
        <f t="shared" si="73"/>
        <v>3.2449854892358003E-4</v>
      </c>
      <c r="R252" s="164">
        <f t="shared" si="73"/>
        <v>2.8703839897569204E-4</v>
      </c>
      <c r="S252" s="164">
        <f t="shared" si="73"/>
        <v>2.6549881275565642E-4</v>
      </c>
      <c r="T252" s="164">
        <f t="shared" si="73"/>
        <v>2.5285601214824425E-4</v>
      </c>
      <c r="U252" s="164">
        <f t="shared" si="73"/>
        <v>2.8329238398090321E-4</v>
      </c>
      <c r="V252" s="164">
        <f t="shared" si="73"/>
        <v>3.7787926259932056E-4</v>
      </c>
      <c r="W252" s="164">
        <f t="shared" si="73"/>
        <v>6.1809247414015259E-4</v>
      </c>
      <c r="X252" s="165">
        <f t="shared" si="73"/>
        <v>8.0773448325133571E-4</v>
      </c>
      <c r="Y252" s="163">
        <f t="shared" si="75"/>
        <v>8.5433210863373945E-4</v>
      </c>
      <c r="Z252" s="164">
        <f t="shared" si="75"/>
        <v>8.2118589021133747E-4</v>
      </c>
      <c r="AA252" s="164">
        <f t="shared" si="75"/>
        <v>6.0316780565835594E-4</v>
      </c>
      <c r="AB252" s="164">
        <f t="shared" si="75"/>
        <v>4.1456115435342108E-4</v>
      </c>
      <c r="AC252" s="164">
        <f t="shared" si="75"/>
        <v>3.2352576572851441E-4</v>
      </c>
      <c r="AD252" s="164">
        <f t="shared" si="75"/>
        <v>2.86177913984963E-4</v>
      </c>
      <c r="AE252" s="164">
        <f t="shared" si="75"/>
        <v>2.6470289923242091E-4</v>
      </c>
      <c r="AF252" s="164">
        <f t="shared" si="75"/>
        <v>2.5209799926897232E-4</v>
      </c>
      <c r="AG252" s="164">
        <f t="shared" si="75"/>
        <v>2.8244312881060786E-4</v>
      </c>
      <c r="AH252" s="164">
        <f t="shared" si="75"/>
        <v>3.7674645446307526E-4</v>
      </c>
      <c r="AI252" s="164">
        <f t="shared" si="75"/>
        <v>6.1623955376859899E-4</v>
      </c>
      <c r="AJ252" s="165">
        <f t="shared" si="75"/>
        <v>8.053130532203282E-4</v>
      </c>
      <c r="AK252" s="163">
        <f t="shared" si="76"/>
        <v>8.231051556470626E-4</v>
      </c>
      <c r="AL252" s="164">
        <f t="shared" si="76"/>
        <v>7.9117047474490875E-4</v>
      </c>
      <c r="AM252" s="164">
        <f t="shared" si="76"/>
        <v>5.8112123557158728E-4</v>
      </c>
      <c r="AN252" s="164">
        <f t="shared" si="76"/>
        <v>3.994084033959517E-4</v>
      </c>
      <c r="AO252" s="164">
        <f t="shared" si="76"/>
        <v>3.1170047697454335E-4</v>
      </c>
      <c r="AP252" s="164">
        <f t="shared" si="76"/>
        <v>2.7571773792986302E-4</v>
      </c>
      <c r="AQ252" s="164">
        <f t="shared" si="76"/>
        <v>2.5502766297917184E-4</v>
      </c>
      <c r="AR252" s="164">
        <f t="shared" si="76"/>
        <v>2.4288348855159222E-4</v>
      </c>
      <c r="AS252" s="164">
        <f t="shared" si="76"/>
        <v>2.7211946402539501E-4</v>
      </c>
      <c r="AT252" s="164">
        <f t="shared" si="76"/>
        <v>3.629758801132128E-4</v>
      </c>
      <c r="AU252" s="164">
        <f t="shared" si="76"/>
        <v>5.9371519423722546E-4</v>
      </c>
      <c r="AV252" s="165">
        <f t="shared" si="76"/>
        <v>7.7587781065091967E-4</v>
      </c>
      <c r="AW252" s="163">
        <f t="shared" si="74"/>
        <v>7.9746281153019989E-4</v>
      </c>
      <c r="AX252" s="164">
        <f t="shared" si="74"/>
        <v>7.6652299753094072E-4</v>
      </c>
      <c r="AY252" s="164">
        <f t="shared" si="74"/>
        <v>5.6301746038088431E-4</v>
      </c>
      <c r="AZ252" s="164">
        <f t="shared" si="74"/>
        <v>3.8696556100481836E-4</v>
      </c>
      <c r="BA252" s="164">
        <f t="shared" si="74"/>
        <v>3.0199001551389537E-4</v>
      </c>
      <c r="BB252" s="164">
        <f t="shared" si="74"/>
        <v>2.6712825326120904E-4</v>
      </c>
      <c r="BC252" s="164">
        <f t="shared" si="74"/>
        <v>2.4708273996591437E-4</v>
      </c>
      <c r="BD252" s="164">
        <f t="shared" si="74"/>
        <v>2.3531689520563278E-4</v>
      </c>
      <c r="BE252" s="164">
        <f t="shared" si="74"/>
        <v>2.6364207703594037E-4</v>
      </c>
      <c r="BF252" s="164">
        <f t="shared" si="74"/>
        <v>3.5166802672397342E-4</v>
      </c>
      <c r="BG252" s="164">
        <f t="shared" si="74"/>
        <v>5.7521907716932461E-4</v>
      </c>
      <c r="BH252" s="165">
        <f t="shared" si="74"/>
        <v>7.5170674857354916E-4</v>
      </c>
    </row>
    <row r="253" spans="2:60" x14ac:dyDescent="0.2">
      <c r="B253" s="104">
        <v>300686</v>
      </c>
      <c r="C253" s="105" t="s">
        <v>285</v>
      </c>
      <c r="D253" s="105" t="s">
        <v>73</v>
      </c>
      <c r="E253" s="23"/>
      <c r="F253" s="23"/>
      <c r="G253" s="23"/>
      <c r="H253" s="95">
        <f>P_EX_ref!L236</f>
        <v>1.6407545677174959</v>
      </c>
      <c r="I253" s="89">
        <f>P_EX_ref!M236</f>
        <v>1.6358359063675536</v>
      </c>
      <c r="J253" s="89">
        <f>P_EX_ref!N236</f>
        <v>1.58036189884236</v>
      </c>
      <c r="K253" s="89">
        <f>P_EX_ref!O236</f>
        <v>1.5269451866676615</v>
      </c>
      <c r="L253" s="177"/>
      <c r="M253" s="163">
        <f t="shared" si="73"/>
        <v>8.5690093005793882E-4</v>
      </c>
      <c r="N253" s="164">
        <f t="shared" si="73"/>
        <v>8.2365504697918808E-4</v>
      </c>
      <c r="O253" s="164">
        <f t="shared" si="73"/>
        <v>6.0498142165839167E-4</v>
      </c>
      <c r="P253" s="164">
        <f t="shared" si="73"/>
        <v>4.1580766442155719E-4</v>
      </c>
      <c r="Q253" s="164">
        <f t="shared" si="73"/>
        <v>3.2449854892358003E-4</v>
      </c>
      <c r="R253" s="164">
        <f t="shared" si="73"/>
        <v>2.8703839897569204E-4</v>
      </c>
      <c r="S253" s="164">
        <f t="shared" si="73"/>
        <v>2.6549881275565642E-4</v>
      </c>
      <c r="T253" s="164">
        <f t="shared" si="73"/>
        <v>2.5285601214824425E-4</v>
      </c>
      <c r="U253" s="164">
        <f t="shared" si="73"/>
        <v>2.8329238398090321E-4</v>
      </c>
      <c r="V253" s="164">
        <f t="shared" si="73"/>
        <v>3.7787926259932056E-4</v>
      </c>
      <c r="W253" s="164">
        <f t="shared" si="73"/>
        <v>6.1809247414015259E-4</v>
      </c>
      <c r="X253" s="165">
        <f t="shared" si="73"/>
        <v>8.0773448325133571E-4</v>
      </c>
      <c r="Y253" s="163">
        <f t="shared" si="75"/>
        <v>8.5433210863373945E-4</v>
      </c>
      <c r="Z253" s="164">
        <f t="shared" si="75"/>
        <v>8.2118589021133747E-4</v>
      </c>
      <c r="AA253" s="164">
        <f t="shared" si="75"/>
        <v>6.0316780565835594E-4</v>
      </c>
      <c r="AB253" s="164">
        <f t="shared" si="75"/>
        <v>4.1456115435342108E-4</v>
      </c>
      <c r="AC253" s="164">
        <f t="shared" si="75"/>
        <v>3.2352576572851441E-4</v>
      </c>
      <c r="AD253" s="164">
        <f t="shared" si="75"/>
        <v>2.86177913984963E-4</v>
      </c>
      <c r="AE253" s="164">
        <f t="shared" si="75"/>
        <v>2.6470289923242091E-4</v>
      </c>
      <c r="AF253" s="164">
        <f t="shared" si="75"/>
        <v>2.5209799926897232E-4</v>
      </c>
      <c r="AG253" s="164">
        <f t="shared" si="75"/>
        <v>2.8244312881060786E-4</v>
      </c>
      <c r="AH253" s="164">
        <f t="shared" si="75"/>
        <v>3.7674645446307526E-4</v>
      </c>
      <c r="AI253" s="164">
        <f t="shared" si="75"/>
        <v>6.1623955376859899E-4</v>
      </c>
      <c r="AJ253" s="165">
        <f t="shared" si="75"/>
        <v>8.053130532203282E-4</v>
      </c>
      <c r="AK253" s="163">
        <f t="shared" si="76"/>
        <v>8.231051556470626E-4</v>
      </c>
      <c r="AL253" s="164">
        <f t="shared" si="76"/>
        <v>7.9117047474490875E-4</v>
      </c>
      <c r="AM253" s="164">
        <f t="shared" si="76"/>
        <v>5.8112123557158728E-4</v>
      </c>
      <c r="AN253" s="164">
        <f t="shared" si="76"/>
        <v>3.994084033959517E-4</v>
      </c>
      <c r="AO253" s="164">
        <f t="shared" si="76"/>
        <v>3.1170047697454335E-4</v>
      </c>
      <c r="AP253" s="164">
        <f t="shared" si="76"/>
        <v>2.7571773792986302E-4</v>
      </c>
      <c r="AQ253" s="164">
        <f t="shared" si="76"/>
        <v>2.5502766297917184E-4</v>
      </c>
      <c r="AR253" s="164">
        <f t="shared" si="76"/>
        <v>2.4288348855159222E-4</v>
      </c>
      <c r="AS253" s="164">
        <f t="shared" si="76"/>
        <v>2.7211946402539501E-4</v>
      </c>
      <c r="AT253" s="164">
        <f t="shared" si="76"/>
        <v>3.629758801132128E-4</v>
      </c>
      <c r="AU253" s="164">
        <f t="shared" si="76"/>
        <v>5.9371519423722546E-4</v>
      </c>
      <c r="AV253" s="165">
        <f t="shared" si="76"/>
        <v>7.7587781065091967E-4</v>
      </c>
      <c r="AW253" s="163">
        <f t="shared" si="74"/>
        <v>7.9746281153019989E-4</v>
      </c>
      <c r="AX253" s="164">
        <f t="shared" si="74"/>
        <v>7.6652299753094072E-4</v>
      </c>
      <c r="AY253" s="164">
        <f t="shared" si="74"/>
        <v>5.6301746038088431E-4</v>
      </c>
      <c r="AZ253" s="164">
        <f t="shared" si="74"/>
        <v>3.8696556100481836E-4</v>
      </c>
      <c r="BA253" s="164">
        <f t="shared" si="74"/>
        <v>3.0199001551389537E-4</v>
      </c>
      <c r="BB253" s="164">
        <f t="shared" si="74"/>
        <v>2.6712825326120904E-4</v>
      </c>
      <c r="BC253" s="164">
        <f t="shared" si="74"/>
        <v>2.4708273996591437E-4</v>
      </c>
      <c r="BD253" s="164">
        <f t="shared" si="74"/>
        <v>2.3531689520563278E-4</v>
      </c>
      <c r="BE253" s="164">
        <f t="shared" si="74"/>
        <v>2.6364207703594037E-4</v>
      </c>
      <c r="BF253" s="164">
        <f t="shared" si="74"/>
        <v>3.5166802672397342E-4</v>
      </c>
      <c r="BG253" s="164">
        <f t="shared" si="74"/>
        <v>5.7521907716932461E-4</v>
      </c>
      <c r="BH253" s="165">
        <f t="shared" si="74"/>
        <v>7.5170674857354916E-4</v>
      </c>
    </row>
    <row r="254" spans="2:60" x14ac:dyDescent="0.2">
      <c r="B254" s="104">
        <v>300687</v>
      </c>
      <c r="C254" s="105" t="s">
        <v>286</v>
      </c>
      <c r="D254" s="105" t="s">
        <v>73</v>
      </c>
      <c r="E254" s="23"/>
      <c r="F254" s="23"/>
      <c r="G254" s="23"/>
      <c r="H254" s="95">
        <f>P_EX_ref!L237</f>
        <v>1.6407545677174959</v>
      </c>
      <c r="I254" s="89">
        <f>P_EX_ref!M237</f>
        <v>1.6358359063675536</v>
      </c>
      <c r="J254" s="89">
        <f>P_EX_ref!N237</f>
        <v>1.58036189884236</v>
      </c>
      <c r="K254" s="89">
        <f>P_EX_ref!O237</f>
        <v>1.5269451866676615</v>
      </c>
      <c r="L254" s="177"/>
      <c r="M254" s="163">
        <f t="shared" si="73"/>
        <v>8.5690093005793882E-4</v>
      </c>
      <c r="N254" s="164">
        <f t="shared" si="73"/>
        <v>8.2365504697918808E-4</v>
      </c>
      <c r="O254" s="164">
        <f t="shared" si="73"/>
        <v>6.0498142165839167E-4</v>
      </c>
      <c r="P254" s="164">
        <f t="shared" si="73"/>
        <v>4.1580766442155719E-4</v>
      </c>
      <c r="Q254" s="164">
        <f t="shared" si="73"/>
        <v>3.2449854892358003E-4</v>
      </c>
      <c r="R254" s="164">
        <f t="shared" si="73"/>
        <v>2.8703839897569204E-4</v>
      </c>
      <c r="S254" s="164">
        <f t="shared" si="73"/>
        <v>2.6549881275565642E-4</v>
      </c>
      <c r="T254" s="164">
        <f t="shared" si="73"/>
        <v>2.5285601214824425E-4</v>
      </c>
      <c r="U254" s="164">
        <f t="shared" si="73"/>
        <v>2.8329238398090321E-4</v>
      </c>
      <c r="V254" s="164">
        <f t="shared" si="73"/>
        <v>3.7787926259932056E-4</v>
      </c>
      <c r="W254" s="164">
        <f t="shared" si="73"/>
        <v>6.1809247414015259E-4</v>
      </c>
      <c r="X254" s="165">
        <f t="shared" si="73"/>
        <v>8.0773448325133571E-4</v>
      </c>
      <c r="Y254" s="163">
        <f t="shared" si="75"/>
        <v>8.5433210863373945E-4</v>
      </c>
      <c r="Z254" s="164">
        <f t="shared" si="75"/>
        <v>8.2118589021133747E-4</v>
      </c>
      <c r="AA254" s="164">
        <f t="shared" si="75"/>
        <v>6.0316780565835594E-4</v>
      </c>
      <c r="AB254" s="164">
        <f t="shared" si="75"/>
        <v>4.1456115435342108E-4</v>
      </c>
      <c r="AC254" s="164">
        <f t="shared" si="75"/>
        <v>3.2352576572851441E-4</v>
      </c>
      <c r="AD254" s="164">
        <f t="shared" si="75"/>
        <v>2.86177913984963E-4</v>
      </c>
      <c r="AE254" s="164">
        <f t="shared" si="75"/>
        <v>2.6470289923242091E-4</v>
      </c>
      <c r="AF254" s="164">
        <f t="shared" si="75"/>
        <v>2.5209799926897232E-4</v>
      </c>
      <c r="AG254" s="164">
        <f t="shared" si="75"/>
        <v>2.8244312881060786E-4</v>
      </c>
      <c r="AH254" s="164">
        <f t="shared" si="75"/>
        <v>3.7674645446307526E-4</v>
      </c>
      <c r="AI254" s="164">
        <f t="shared" si="75"/>
        <v>6.1623955376859899E-4</v>
      </c>
      <c r="AJ254" s="165">
        <f t="shared" si="75"/>
        <v>8.053130532203282E-4</v>
      </c>
      <c r="AK254" s="163">
        <f t="shared" si="76"/>
        <v>8.231051556470626E-4</v>
      </c>
      <c r="AL254" s="164">
        <f t="shared" si="76"/>
        <v>7.9117047474490875E-4</v>
      </c>
      <c r="AM254" s="164">
        <f t="shared" si="76"/>
        <v>5.8112123557158728E-4</v>
      </c>
      <c r="AN254" s="164">
        <f t="shared" si="76"/>
        <v>3.994084033959517E-4</v>
      </c>
      <c r="AO254" s="164">
        <f t="shared" si="76"/>
        <v>3.1170047697454335E-4</v>
      </c>
      <c r="AP254" s="164">
        <f t="shared" si="76"/>
        <v>2.7571773792986302E-4</v>
      </c>
      <c r="AQ254" s="164">
        <f t="shared" si="76"/>
        <v>2.5502766297917184E-4</v>
      </c>
      <c r="AR254" s="164">
        <f t="shared" si="76"/>
        <v>2.4288348855159222E-4</v>
      </c>
      <c r="AS254" s="164">
        <f t="shared" si="76"/>
        <v>2.7211946402539501E-4</v>
      </c>
      <c r="AT254" s="164">
        <f t="shared" si="76"/>
        <v>3.629758801132128E-4</v>
      </c>
      <c r="AU254" s="164">
        <f t="shared" si="76"/>
        <v>5.9371519423722546E-4</v>
      </c>
      <c r="AV254" s="165">
        <f t="shared" si="76"/>
        <v>7.7587781065091967E-4</v>
      </c>
      <c r="AW254" s="163">
        <f t="shared" si="74"/>
        <v>7.9746281153019989E-4</v>
      </c>
      <c r="AX254" s="164">
        <f t="shared" si="74"/>
        <v>7.6652299753094072E-4</v>
      </c>
      <c r="AY254" s="164">
        <f t="shared" si="74"/>
        <v>5.6301746038088431E-4</v>
      </c>
      <c r="AZ254" s="164">
        <f t="shared" si="74"/>
        <v>3.8696556100481836E-4</v>
      </c>
      <c r="BA254" s="164">
        <f t="shared" si="74"/>
        <v>3.0199001551389537E-4</v>
      </c>
      <c r="BB254" s="164">
        <f t="shared" si="74"/>
        <v>2.6712825326120904E-4</v>
      </c>
      <c r="BC254" s="164">
        <f t="shared" si="74"/>
        <v>2.4708273996591437E-4</v>
      </c>
      <c r="BD254" s="164">
        <f t="shared" si="74"/>
        <v>2.3531689520563278E-4</v>
      </c>
      <c r="BE254" s="164">
        <f t="shared" si="74"/>
        <v>2.6364207703594037E-4</v>
      </c>
      <c r="BF254" s="164">
        <f t="shared" si="74"/>
        <v>3.5166802672397342E-4</v>
      </c>
      <c r="BG254" s="164">
        <f t="shared" si="74"/>
        <v>5.7521907716932461E-4</v>
      </c>
      <c r="BH254" s="165">
        <f t="shared" si="74"/>
        <v>7.5170674857354916E-4</v>
      </c>
    </row>
    <row r="255" spans="2:60" x14ac:dyDescent="0.2">
      <c r="B255" s="104">
        <v>300691</v>
      </c>
      <c r="C255" s="105" t="s">
        <v>287</v>
      </c>
      <c r="D255" s="105" t="s">
        <v>75</v>
      </c>
      <c r="E255" s="23"/>
      <c r="F255" s="23"/>
      <c r="G255" s="23"/>
      <c r="H255" s="95">
        <f>P_EX_ref!L238</f>
        <v>1.6407545677174959</v>
      </c>
      <c r="I255" s="89">
        <f>P_EX_ref!M238</f>
        <v>1.6358359063675536</v>
      </c>
      <c r="J255" s="89">
        <f>P_EX_ref!N238</f>
        <v>1.58036189884236</v>
      </c>
      <c r="K255" s="89">
        <f>P_EX_ref!O238</f>
        <v>1.5269451866676615</v>
      </c>
      <c r="L255" s="177"/>
      <c r="M255" s="163">
        <f t="shared" si="73"/>
        <v>8.5690093005793882E-4</v>
      </c>
      <c r="N255" s="164">
        <f t="shared" si="73"/>
        <v>8.2365504697918808E-4</v>
      </c>
      <c r="O255" s="164">
        <f t="shared" si="73"/>
        <v>6.0498142165839167E-4</v>
      </c>
      <c r="P255" s="164">
        <f t="shared" si="73"/>
        <v>4.1580766442155719E-4</v>
      </c>
      <c r="Q255" s="164">
        <f t="shared" si="73"/>
        <v>3.2449854892358003E-4</v>
      </c>
      <c r="R255" s="164">
        <f t="shared" si="73"/>
        <v>2.8703839897569204E-4</v>
      </c>
      <c r="S255" s="164">
        <f t="shared" si="73"/>
        <v>2.6549881275565642E-4</v>
      </c>
      <c r="T255" s="164">
        <f t="shared" si="73"/>
        <v>2.5285601214824425E-4</v>
      </c>
      <c r="U255" s="164">
        <f t="shared" si="73"/>
        <v>2.8329238398090321E-4</v>
      </c>
      <c r="V255" s="164">
        <f t="shared" si="73"/>
        <v>3.7787926259932056E-4</v>
      </c>
      <c r="W255" s="164">
        <f t="shared" si="73"/>
        <v>6.1809247414015259E-4</v>
      </c>
      <c r="X255" s="165">
        <f t="shared" si="73"/>
        <v>8.0773448325133571E-4</v>
      </c>
      <c r="Y255" s="163">
        <f t="shared" si="75"/>
        <v>8.5433210863373945E-4</v>
      </c>
      <c r="Z255" s="164">
        <f t="shared" si="75"/>
        <v>8.2118589021133747E-4</v>
      </c>
      <c r="AA255" s="164">
        <f t="shared" si="75"/>
        <v>6.0316780565835594E-4</v>
      </c>
      <c r="AB255" s="164">
        <f t="shared" si="75"/>
        <v>4.1456115435342108E-4</v>
      </c>
      <c r="AC255" s="164">
        <f t="shared" si="75"/>
        <v>3.2352576572851441E-4</v>
      </c>
      <c r="AD255" s="164">
        <f t="shared" si="75"/>
        <v>2.86177913984963E-4</v>
      </c>
      <c r="AE255" s="164">
        <f t="shared" si="75"/>
        <v>2.6470289923242091E-4</v>
      </c>
      <c r="AF255" s="164">
        <f t="shared" si="75"/>
        <v>2.5209799926897232E-4</v>
      </c>
      <c r="AG255" s="164">
        <f t="shared" si="75"/>
        <v>2.8244312881060786E-4</v>
      </c>
      <c r="AH255" s="164">
        <f t="shared" si="75"/>
        <v>3.7674645446307526E-4</v>
      </c>
      <c r="AI255" s="164">
        <f t="shared" si="75"/>
        <v>6.1623955376859899E-4</v>
      </c>
      <c r="AJ255" s="165">
        <f t="shared" si="75"/>
        <v>8.053130532203282E-4</v>
      </c>
      <c r="AK255" s="163">
        <f t="shared" si="76"/>
        <v>8.231051556470626E-4</v>
      </c>
      <c r="AL255" s="164">
        <f t="shared" si="76"/>
        <v>7.9117047474490875E-4</v>
      </c>
      <c r="AM255" s="164">
        <f t="shared" si="76"/>
        <v>5.8112123557158728E-4</v>
      </c>
      <c r="AN255" s="164">
        <f t="shared" si="76"/>
        <v>3.994084033959517E-4</v>
      </c>
      <c r="AO255" s="164">
        <f t="shared" si="76"/>
        <v>3.1170047697454335E-4</v>
      </c>
      <c r="AP255" s="164">
        <f t="shared" si="76"/>
        <v>2.7571773792986302E-4</v>
      </c>
      <c r="AQ255" s="164">
        <f t="shared" si="76"/>
        <v>2.5502766297917184E-4</v>
      </c>
      <c r="AR255" s="164">
        <f t="shared" si="76"/>
        <v>2.4288348855159222E-4</v>
      </c>
      <c r="AS255" s="164">
        <f t="shared" si="76"/>
        <v>2.7211946402539501E-4</v>
      </c>
      <c r="AT255" s="164">
        <f t="shared" si="76"/>
        <v>3.629758801132128E-4</v>
      </c>
      <c r="AU255" s="164">
        <f t="shared" si="76"/>
        <v>5.9371519423722546E-4</v>
      </c>
      <c r="AV255" s="165">
        <f t="shared" si="76"/>
        <v>7.7587781065091967E-4</v>
      </c>
      <c r="AW255" s="163">
        <f t="shared" si="74"/>
        <v>7.9746281153019989E-4</v>
      </c>
      <c r="AX255" s="164">
        <f t="shared" si="74"/>
        <v>7.6652299753094072E-4</v>
      </c>
      <c r="AY255" s="164">
        <f t="shared" si="74"/>
        <v>5.6301746038088431E-4</v>
      </c>
      <c r="AZ255" s="164">
        <f t="shared" si="74"/>
        <v>3.8696556100481836E-4</v>
      </c>
      <c r="BA255" s="164">
        <f t="shared" si="74"/>
        <v>3.0199001551389537E-4</v>
      </c>
      <c r="BB255" s="164">
        <f t="shared" si="74"/>
        <v>2.6712825326120904E-4</v>
      </c>
      <c r="BC255" s="164">
        <f t="shared" si="74"/>
        <v>2.4708273996591437E-4</v>
      </c>
      <c r="BD255" s="164">
        <f t="shared" si="74"/>
        <v>2.3531689520563278E-4</v>
      </c>
      <c r="BE255" s="164">
        <f t="shared" si="74"/>
        <v>2.6364207703594037E-4</v>
      </c>
      <c r="BF255" s="164">
        <f t="shared" si="74"/>
        <v>3.5166802672397342E-4</v>
      </c>
      <c r="BG255" s="164">
        <f t="shared" si="74"/>
        <v>5.7521907716932461E-4</v>
      </c>
      <c r="BH255" s="165">
        <f t="shared" si="74"/>
        <v>7.5170674857354916E-4</v>
      </c>
    </row>
    <row r="256" spans="2:60" x14ac:dyDescent="0.2">
      <c r="B256" s="104">
        <v>300692</v>
      </c>
      <c r="C256" s="105" t="s">
        <v>288</v>
      </c>
      <c r="D256" s="105" t="s">
        <v>73</v>
      </c>
      <c r="E256" s="23"/>
      <c r="F256" s="23"/>
      <c r="G256" s="23"/>
      <c r="H256" s="95">
        <f>P_EX_ref!L239</f>
        <v>1.6407545677174959</v>
      </c>
      <c r="I256" s="89">
        <f>P_EX_ref!M239</f>
        <v>1.6358359063675536</v>
      </c>
      <c r="J256" s="89">
        <f>P_EX_ref!N239</f>
        <v>1.58036189884236</v>
      </c>
      <c r="K256" s="89">
        <f>P_EX_ref!O239</f>
        <v>1.5269451866676615</v>
      </c>
      <c r="L256" s="177"/>
      <c r="M256" s="163">
        <f t="shared" si="73"/>
        <v>8.5690093005793882E-4</v>
      </c>
      <c r="N256" s="164">
        <f t="shared" si="73"/>
        <v>8.2365504697918808E-4</v>
      </c>
      <c r="O256" s="164">
        <f t="shared" si="73"/>
        <v>6.0498142165839167E-4</v>
      </c>
      <c r="P256" s="164">
        <f t="shared" si="73"/>
        <v>4.1580766442155719E-4</v>
      </c>
      <c r="Q256" s="164">
        <f t="shared" si="73"/>
        <v>3.2449854892358003E-4</v>
      </c>
      <c r="R256" s="164">
        <f t="shared" si="73"/>
        <v>2.8703839897569204E-4</v>
      </c>
      <c r="S256" s="164">
        <f t="shared" si="73"/>
        <v>2.6549881275565642E-4</v>
      </c>
      <c r="T256" s="164">
        <f t="shared" si="73"/>
        <v>2.5285601214824425E-4</v>
      </c>
      <c r="U256" s="164">
        <f t="shared" si="73"/>
        <v>2.8329238398090321E-4</v>
      </c>
      <c r="V256" s="164">
        <f t="shared" si="73"/>
        <v>3.7787926259932056E-4</v>
      </c>
      <c r="W256" s="164">
        <f t="shared" si="73"/>
        <v>6.1809247414015259E-4</v>
      </c>
      <c r="X256" s="165">
        <f t="shared" si="73"/>
        <v>8.0773448325133571E-4</v>
      </c>
      <c r="Y256" s="163">
        <f t="shared" si="75"/>
        <v>8.5433210863373945E-4</v>
      </c>
      <c r="Z256" s="164">
        <f t="shared" si="75"/>
        <v>8.2118589021133747E-4</v>
      </c>
      <c r="AA256" s="164">
        <f t="shared" si="75"/>
        <v>6.0316780565835594E-4</v>
      </c>
      <c r="AB256" s="164">
        <f t="shared" si="75"/>
        <v>4.1456115435342108E-4</v>
      </c>
      <c r="AC256" s="164">
        <f t="shared" si="75"/>
        <v>3.2352576572851441E-4</v>
      </c>
      <c r="AD256" s="164">
        <f t="shared" si="75"/>
        <v>2.86177913984963E-4</v>
      </c>
      <c r="AE256" s="164">
        <f t="shared" si="75"/>
        <v>2.6470289923242091E-4</v>
      </c>
      <c r="AF256" s="164">
        <f t="shared" si="75"/>
        <v>2.5209799926897232E-4</v>
      </c>
      <c r="AG256" s="164">
        <f t="shared" si="75"/>
        <v>2.8244312881060786E-4</v>
      </c>
      <c r="AH256" s="164">
        <f t="shared" si="75"/>
        <v>3.7674645446307526E-4</v>
      </c>
      <c r="AI256" s="164">
        <f t="shared" si="75"/>
        <v>6.1623955376859899E-4</v>
      </c>
      <c r="AJ256" s="165">
        <f t="shared" si="75"/>
        <v>8.053130532203282E-4</v>
      </c>
      <c r="AK256" s="163">
        <f t="shared" si="76"/>
        <v>8.231051556470626E-4</v>
      </c>
      <c r="AL256" s="164">
        <f t="shared" si="76"/>
        <v>7.9117047474490875E-4</v>
      </c>
      <c r="AM256" s="164">
        <f t="shared" si="76"/>
        <v>5.8112123557158728E-4</v>
      </c>
      <c r="AN256" s="164">
        <f t="shared" si="76"/>
        <v>3.994084033959517E-4</v>
      </c>
      <c r="AO256" s="164">
        <f t="shared" si="76"/>
        <v>3.1170047697454335E-4</v>
      </c>
      <c r="AP256" s="164">
        <f t="shared" si="76"/>
        <v>2.7571773792986302E-4</v>
      </c>
      <c r="AQ256" s="164">
        <f t="shared" si="76"/>
        <v>2.5502766297917184E-4</v>
      </c>
      <c r="AR256" s="164">
        <f t="shared" si="76"/>
        <v>2.4288348855159222E-4</v>
      </c>
      <c r="AS256" s="164">
        <f t="shared" si="76"/>
        <v>2.7211946402539501E-4</v>
      </c>
      <c r="AT256" s="164">
        <f t="shared" si="76"/>
        <v>3.629758801132128E-4</v>
      </c>
      <c r="AU256" s="164">
        <f t="shared" si="76"/>
        <v>5.9371519423722546E-4</v>
      </c>
      <c r="AV256" s="165">
        <f t="shared" si="76"/>
        <v>7.7587781065091967E-4</v>
      </c>
      <c r="AW256" s="163">
        <f t="shared" si="74"/>
        <v>7.9746281153019989E-4</v>
      </c>
      <c r="AX256" s="164">
        <f t="shared" si="74"/>
        <v>7.6652299753094072E-4</v>
      </c>
      <c r="AY256" s="164">
        <f t="shared" si="74"/>
        <v>5.6301746038088431E-4</v>
      </c>
      <c r="AZ256" s="164">
        <f t="shared" si="74"/>
        <v>3.8696556100481836E-4</v>
      </c>
      <c r="BA256" s="164">
        <f t="shared" si="74"/>
        <v>3.0199001551389537E-4</v>
      </c>
      <c r="BB256" s="164">
        <f t="shared" si="74"/>
        <v>2.6712825326120904E-4</v>
      </c>
      <c r="BC256" s="164">
        <f t="shared" si="74"/>
        <v>2.4708273996591437E-4</v>
      </c>
      <c r="BD256" s="164">
        <f t="shared" si="74"/>
        <v>2.3531689520563278E-4</v>
      </c>
      <c r="BE256" s="164">
        <f t="shared" si="74"/>
        <v>2.6364207703594037E-4</v>
      </c>
      <c r="BF256" s="164">
        <f t="shared" si="74"/>
        <v>3.5166802672397342E-4</v>
      </c>
      <c r="BG256" s="164">
        <f t="shared" si="74"/>
        <v>5.7521907716932461E-4</v>
      </c>
      <c r="BH256" s="165">
        <f t="shared" si="74"/>
        <v>7.5170674857354916E-4</v>
      </c>
    </row>
    <row r="257" spans="2:60" x14ac:dyDescent="0.2">
      <c r="B257" s="104">
        <v>300693</v>
      </c>
      <c r="C257" s="105" t="s">
        <v>289</v>
      </c>
      <c r="D257" s="105" t="s">
        <v>73</v>
      </c>
      <c r="E257" s="23"/>
      <c r="F257" s="23"/>
      <c r="G257" s="23"/>
      <c r="H257" s="95">
        <f>P_EX_ref!L240</f>
        <v>1.6407545677174959</v>
      </c>
      <c r="I257" s="89">
        <f>P_EX_ref!M240</f>
        <v>1.6358359063675536</v>
      </c>
      <c r="J257" s="89">
        <f>P_EX_ref!N240</f>
        <v>1.58036189884236</v>
      </c>
      <c r="K257" s="89">
        <f>P_EX_ref!O240</f>
        <v>1.5269451866676615</v>
      </c>
      <c r="L257" s="177"/>
      <c r="M257" s="163">
        <f t="shared" si="73"/>
        <v>8.5690093005793882E-4</v>
      </c>
      <c r="N257" s="164">
        <f t="shared" si="73"/>
        <v>8.2365504697918808E-4</v>
      </c>
      <c r="O257" s="164">
        <f t="shared" si="73"/>
        <v>6.0498142165839167E-4</v>
      </c>
      <c r="P257" s="164">
        <f t="shared" si="73"/>
        <v>4.1580766442155719E-4</v>
      </c>
      <c r="Q257" s="164">
        <f t="shared" si="73"/>
        <v>3.2449854892358003E-4</v>
      </c>
      <c r="R257" s="164">
        <f t="shared" si="73"/>
        <v>2.8703839897569204E-4</v>
      </c>
      <c r="S257" s="164">
        <f t="shared" si="73"/>
        <v>2.6549881275565642E-4</v>
      </c>
      <c r="T257" s="164">
        <f t="shared" si="73"/>
        <v>2.5285601214824425E-4</v>
      </c>
      <c r="U257" s="164">
        <f t="shared" si="73"/>
        <v>2.8329238398090321E-4</v>
      </c>
      <c r="V257" s="164">
        <f t="shared" si="73"/>
        <v>3.7787926259932056E-4</v>
      </c>
      <c r="W257" s="164">
        <f t="shared" si="73"/>
        <v>6.1809247414015259E-4</v>
      </c>
      <c r="X257" s="165">
        <f t="shared" si="73"/>
        <v>8.0773448325133571E-4</v>
      </c>
      <c r="Y257" s="163">
        <f t="shared" si="75"/>
        <v>8.5433210863373945E-4</v>
      </c>
      <c r="Z257" s="164">
        <f t="shared" si="75"/>
        <v>8.2118589021133747E-4</v>
      </c>
      <c r="AA257" s="164">
        <f t="shared" si="75"/>
        <v>6.0316780565835594E-4</v>
      </c>
      <c r="AB257" s="164">
        <f t="shared" si="75"/>
        <v>4.1456115435342108E-4</v>
      </c>
      <c r="AC257" s="164">
        <f t="shared" si="75"/>
        <v>3.2352576572851441E-4</v>
      </c>
      <c r="AD257" s="164">
        <f t="shared" si="75"/>
        <v>2.86177913984963E-4</v>
      </c>
      <c r="AE257" s="164">
        <f t="shared" si="75"/>
        <v>2.6470289923242091E-4</v>
      </c>
      <c r="AF257" s="164">
        <f t="shared" si="75"/>
        <v>2.5209799926897232E-4</v>
      </c>
      <c r="AG257" s="164">
        <f t="shared" si="75"/>
        <v>2.8244312881060786E-4</v>
      </c>
      <c r="AH257" s="164">
        <f t="shared" si="75"/>
        <v>3.7674645446307526E-4</v>
      </c>
      <c r="AI257" s="164">
        <f t="shared" si="75"/>
        <v>6.1623955376859899E-4</v>
      </c>
      <c r="AJ257" s="165">
        <f t="shared" si="75"/>
        <v>8.053130532203282E-4</v>
      </c>
      <c r="AK257" s="163">
        <f t="shared" si="76"/>
        <v>8.231051556470626E-4</v>
      </c>
      <c r="AL257" s="164">
        <f t="shared" si="76"/>
        <v>7.9117047474490875E-4</v>
      </c>
      <c r="AM257" s="164">
        <f t="shared" si="76"/>
        <v>5.8112123557158728E-4</v>
      </c>
      <c r="AN257" s="164">
        <f t="shared" si="76"/>
        <v>3.994084033959517E-4</v>
      </c>
      <c r="AO257" s="164">
        <f t="shared" si="76"/>
        <v>3.1170047697454335E-4</v>
      </c>
      <c r="AP257" s="164">
        <f t="shared" si="76"/>
        <v>2.7571773792986302E-4</v>
      </c>
      <c r="AQ257" s="164">
        <f t="shared" si="76"/>
        <v>2.5502766297917184E-4</v>
      </c>
      <c r="AR257" s="164">
        <f t="shared" si="76"/>
        <v>2.4288348855159222E-4</v>
      </c>
      <c r="AS257" s="164">
        <f t="shared" si="76"/>
        <v>2.7211946402539501E-4</v>
      </c>
      <c r="AT257" s="164">
        <f t="shared" si="76"/>
        <v>3.629758801132128E-4</v>
      </c>
      <c r="AU257" s="164">
        <f t="shared" si="76"/>
        <v>5.9371519423722546E-4</v>
      </c>
      <c r="AV257" s="165">
        <f t="shared" si="76"/>
        <v>7.7587781065091967E-4</v>
      </c>
      <c r="AW257" s="163">
        <f t="shared" si="74"/>
        <v>7.9746281153019989E-4</v>
      </c>
      <c r="AX257" s="164">
        <f t="shared" si="74"/>
        <v>7.6652299753094072E-4</v>
      </c>
      <c r="AY257" s="164">
        <f t="shared" si="74"/>
        <v>5.6301746038088431E-4</v>
      </c>
      <c r="AZ257" s="164">
        <f t="shared" si="74"/>
        <v>3.8696556100481836E-4</v>
      </c>
      <c r="BA257" s="164">
        <f t="shared" si="74"/>
        <v>3.0199001551389537E-4</v>
      </c>
      <c r="BB257" s="164">
        <f t="shared" si="74"/>
        <v>2.6712825326120904E-4</v>
      </c>
      <c r="BC257" s="164">
        <f t="shared" si="74"/>
        <v>2.4708273996591437E-4</v>
      </c>
      <c r="BD257" s="164">
        <f t="shared" si="74"/>
        <v>2.3531689520563278E-4</v>
      </c>
      <c r="BE257" s="164">
        <f t="shared" si="74"/>
        <v>2.6364207703594037E-4</v>
      </c>
      <c r="BF257" s="164">
        <f t="shared" si="74"/>
        <v>3.5166802672397342E-4</v>
      </c>
      <c r="BG257" s="164">
        <f t="shared" si="74"/>
        <v>5.7521907716932461E-4</v>
      </c>
      <c r="BH257" s="165">
        <f t="shared" si="74"/>
        <v>7.5170674857354916E-4</v>
      </c>
    </row>
    <row r="258" spans="2:60" x14ac:dyDescent="0.2">
      <c r="B258" s="104">
        <v>300694</v>
      </c>
      <c r="C258" s="105" t="s">
        <v>290</v>
      </c>
      <c r="D258" s="105" t="s">
        <v>73</v>
      </c>
      <c r="E258" s="23"/>
      <c r="F258" s="23"/>
      <c r="G258" s="23"/>
      <c r="H258" s="95">
        <f>P_EX_ref!L241</f>
        <v>1.6407545677174959</v>
      </c>
      <c r="I258" s="89">
        <f>P_EX_ref!M241</f>
        <v>1.6358359063675536</v>
      </c>
      <c r="J258" s="89">
        <f>P_EX_ref!N241</f>
        <v>1.58036189884236</v>
      </c>
      <c r="K258" s="89">
        <f>P_EX_ref!O241</f>
        <v>1.5269451866676615</v>
      </c>
      <c r="L258" s="177"/>
      <c r="M258" s="163">
        <f t="shared" si="73"/>
        <v>8.5690093005793882E-4</v>
      </c>
      <c r="N258" s="164">
        <f t="shared" si="73"/>
        <v>8.2365504697918808E-4</v>
      </c>
      <c r="O258" s="164">
        <f t="shared" si="73"/>
        <v>6.0498142165839167E-4</v>
      </c>
      <c r="P258" s="164">
        <f t="shared" si="73"/>
        <v>4.1580766442155719E-4</v>
      </c>
      <c r="Q258" s="164">
        <f t="shared" si="73"/>
        <v>3.2449854892358003E-4</v>
      </c>
      <c r="R258" s="164">
        <f t="shared" si="73"/>
        <v>2.8703839897569204E-4</v>
      </c>
      <c r="S258" s="164">
        <f t="shared" si="73"/>
        <v>2.6549881275565642E-4</v>
      </c>
      <c r="T258" s="164">
        <f t="shared" si="73"/>
        <v>2.5285601214824425E-4</v>
      </c>
      <c r="U258" s="164">
        <f t="shared" si="73"/>
        <v>2.8329238398090321E-4</v>
      </c>
      <c r="V258" s="164">
        <f t="shared" si="73"/>
        <v>3.7787926259932056E-4</v>
      </c>
      <c r="W258" s="164">
        <f t="shared" si="73"/>
        <v>6.1809247414015259E-4</v>
      </c>
      <c r="X258" s="165">
        <f t="shared" si="73"/>
        <v>8.0773448325133571E-4</v>
      </c>
      <c r="Y258" s="163">
        <f t="shared" si="75"/>
        <v>8.5433210863373945E-4</v>
      </c>
      <c r="Z258" s="164">
        <f t="shared" si="75"/>
        <v>8.2118589021133747E-4</v>
      </c>
      <c r="AA258" s="164">
        <f t="shared" si="75"/>
        <v>6.0316780565835594E-4</v>
      </c>
      <c r="AB258" s="164">
        <f t="shared" si="75"/>
        <v>4.1456115435342108E-4</v>
      </c>
      <c r="AC258" s="164">
        <f t="shared" si="75"/>
        <v>3.2352576572851441E-4</v>
      </c>
      <c r="AD258" s="164">
        <f t="shared" si="75"/>
        <v>2.86177913984963E-4</v>
      </c>
      <c r="AE258" s="164">
        <f t="shared" si="75"/>
        <v>2.6470289923242091E-4</v>
      </c>
      <c r="AF258" s="164">
        <f t="shared" si="75"/>
        <v>2.5209799926897232E-4</v>
      </c>
      <c r="AG258" s="164">
        <f t="shared" si="75"/>
        <v>2.8244312881060786E-4</v>
      </c>
      <c r="AH258" s="164">
        <f t="shared" si="75"/>
        <v>3.7674645446307526E-4</v>
      </c>
      <c r="AI258" s="164">
        <f t="shared" si="75"/>
        <v>6.1623955376859899E-4</v>
      </c>
      <c r="AJ258" s="165">
        <f t="shared" si="75"/>
        <v>8.053130532203282E-4</v>
      </c>
      <c r="AK258" s="163">
        <f t="shared" si="76"/>
        <v>8.231051556470626E-4</v>
      </c>
      <c r="AL258" s="164">
        <f t="shared" si="76"/>
        <v>7.9117047474490875E-4</v>
      </c>
      <c r="AM258" s="164">
        <f t="shared" si="76"/>
        <v>5.8112123557158728E-4</v>
      </c>
      <c r="AN258" s="164">
        <f t="shared" si="76"/>
        <v>3.994084033959517E-4</v>
      </c>
      <c r="AO258" s="164">
        <f t="shared" si="76"/>
        <v>3.1170047697454335E-4</v>
      </c>
      <c r="AP258" s="164">
        <f t="shared" si="76"/>
        <v>2.7571773792986302E-4</v>
      </c>
      <c r="AQ258" s="164">
        <f t="shared" si="76"/>
        <v>2.5502766297917184E-4</v>
      </c>
      <c r="AR258" s="164">
        <f t="shared" si="76"/>
        <v>2.4288348855159222E-4</v>
      </c>
      <c r="AS258" s="164">
        <f t="shared" si="76"/>
        <v>2.7211946402539501E-4</v>
      </c>
      <c r="AT258" s="164">
        <f t="shared" si="76"/>
        <v>3.629758801132128E-4</v>
      </c>
      <c r="AU258" s="164">
        <f t="shared" si="76"/>
        <v>5.9371519423722546E-4</v>
      </c>
      <c r="AV258" s="165">
        <f t="shared" si="76"/>
        <v>7.7587781065091967E-4</v>
      </c>
      <c r="AW258" s="163">
        <f t="shared" si="74"/>
        <v>7.9746281153019989E-4</v>
      </c>
      <c r="AX258" s="164">
        <f t="shared" si="74"/>
        <v>7.6652299753094072E-4</v>
      </c>
      <c r="AY258" s="164">
        <f t="shared" si="74"/>
        <v>5.6301746038088431E-4</v>
      </c>
      <c r="AZ258" s="164">
        <f t="shared" si="74"/>
        <v>3.8696556100481836E-4</v>
      </c>
      <c r="BA258" s="164">
        <f t="shared" si="74"/>
        <v>3.0199001551389537E-4</v>
      </c>
      <c r="BB258" s="164">
        <f t="shared" si="74"/>
        <v>2.6712825326120904E-4</v>
      </c>
      <c r="BC258" s="164">
        <f t="shared" si="74"/>
        <v>2.4708273996591437E-4</v>
      </c>
      <c r="BD258" s="164">
        <f t="shared" si="74"/>
        <v>2.3531689520563278E-4</v>
      </c>
      <c r="BE258" s="164">
        <f t="shared" si="74"/>
        <v>2.6364207703594037E-4</v>
      </c>
      <c r="BF258" s="164">
        <f t="shared" si="74"/>
        <v>3.5166802672397342E-4</v>
      </c>
      <c r="BG258" s="164">
        <f t="shared" si="74"/>
        <v>5.7521907716932461E-4</v>
      </c>
      <c r="BH258" s="165">
        <f t="shared" si="74"/>
        <v>7.5170674857354916E-4</v>
      </c>
    </row>
    <row r="259" spans="2:60" x14ac:dyDescent="0.2">
      <c r="B259" s="104">
        <v>300696</v>
      </c>
      <c r="C259" s="105" t="s">
        <v>291</v>
      </c>
      <c r="D259" s="105" t="s">
        <v>73</v>
      </c>
      <c r="E259" s="23"/>
      <c r="F259" s="23"/>
      <c r="G259" s="23"/>
      <c r="H259" s="95">
        <f>P_EX_ref!L242</f>
        <v>1.6407545677174959</v>
      </c>
      <c r="I259" s="89">
        <f>P_EX_ref!M242</f>
        <v>1.6358359063675536</v>
      </c>
      <c r="J259" s="89">
        <f>P_EX_ref!N242</f>
        <v>1.58036189884236</v>
      </c>
      <c r="K259" s="89">
        <f>P_EX_ref!O242</f>
        <v>1.5269451866676615</v>
      </c>
      <c r="L259" s="177"/>
      <c r="M259" s="163">
        <f t="shared" ref="M259:X274" si="77">$H259*M$34*M$35*M$36</f>
        <v>8.5690093005793882E-4</v>
      </c>
      <c r="N259" s="164">
        <f t="shared" si="77"/>
        <v>8.2365504697918808E-4</v>
      </c>
      <c r="O259" s="164">
        <f t="shared" si="77"/>
        <v>6.0498142165839167E-4</v>
      </c>
      <c r="P259" s="164">
        <f t="shared" si="77"/>
        <v>4.1580766442155719E-4</v>
      </c>
      <c r="Q259" s="164">
        <f t="shared" si="77"/>
        <v>3.2449854892358003E-4</v>
      </c>
      <c r="R259" s="164">
        <f t="shared" si="77"/>
        <v>2.8703839897569204E-4</v>
      </c>
      <c r="S259" s="164">
        <f t="shared" si="77"/>
        <v>2.6549881275565642E-4</v>
      </c>
      <c r="T259" s="164">
        <f t="shared" si="77"/>
        <v>2.5285601214824425E-4</v>
      </c>
      <c r="U259" s="164">
        <f t="shared" si="77"/>
        <v>2.8329238398090321E-4</v>
      </c>
      <c r="V259" s="164">
        <f t="shared" si="77"/>
        <v>3.7787926259932056E-4</v>
      </c>
      <c r="W259" s="164">
        <f t="shared" si="77"/>
        <v>6.1809247414015259E-4</v>
      </c>
      <c r="X259" s="165">
        <f t="shared" si="77"/>
        <v>8.0773448325133571E-4</v>
      </c>
      <c r="Y259" s="163">
        <f t="shared" si="75"/>
        <v>8.5433210863373945E-4</v>
      </c>
      <c r="Z259" s="164">
        <f t="shared" si="75"/>
        <v>8.2118589021133747E-4</v>
      </c>
      <c r="AA259" s="164">
        <f t="shared" si="75"/>
        <v>6.0316780565835594E-4</v>
      </c>
      <c r="AB259" s="164">
        <f t="shared" si="75"/>
        <v>4.1456115435342108E-4</v>
      </c>
      <c r="AC259" s="164">
        <f t="shared" si="75"/>
        <v>3.2352576572851441E-4</v>
      </c>
      <c r="AD259" s="164">
        <f t="shared" si="75"/>
        <v>2.86177913984963E-4</v>
      </c>
      <c r="AE259" s="164">
        <f t="shared" si="75"/>
        <v>2.6470289923242091E-4</v>
      </c>
      <c r="AF259" s="164">
        <f t="shared" si="75"/>
        <v>2.5209799926897232E-4</v>
      </c>
      <c r="AG259" s="164">
        <f t="shared" si="75"/>
        <v>2.8244312881060786E-4</v>
      </c>
      <c r="AH259" s="164">
        <f t="shared" si="75"/>
        <v>3.7674645446307526E-4</v>
      </c>
      <c r="AI259" s="164">
        <f t="shared" si="75"/>
        <v>6.1623955376859899E-4</v>
      </c>
      <c r="AJ259" s="165">
        <f t="shared" si="75"/>
        <v>8.053130532203282E-4</v>
      </c>
      <c r="AK259" s="163">
        <f t="shared" si="76"/>
        <v>8.231051556470626E-4</v>
      </c>
      <c r="AL259" s="164">
        <f t="shared" si="76"/>
        <v>7.9117047474490875E-4</v>
      </c>
      <c r="AM259" s="164">
        <f t="shared" si="76"/>
        <v>5.8112123557158728E-4</v>
      </c>
      <c r="AN259" s="164">
        <f t="shared" si="76"/>
        <v>3.994084033959517E-4</v>
      </c>
      <c r="AO259" s="164">
        <f t="shared" si="76"/>
        <v>3.1170047697454335E-4</v>
      </c>
      <c r="AP259" s="164">
        <f t="shared" si="76"/>
        <v>2.7571773792986302E-4</v>
      </c>
      <c r="AQ259" s="164">
        <f t="shared" si="76"/>
        <v>2.5502766297917184E-4</v>
      </c>
      <c r="AR259" s="164">
        <f t="shared" si="76"/>
        <v>2.4288348855159222E-4</v>
      </c>
      <c r="AS259" s="164">
        <f t="shared" si="76"/>
        <v>2.7211946402539501E-4</v>
      </c>
      <c r="AT259" s="164">
        <f t="shared" si="76"/>
        <v>3.629758801132128E-4</v>
      </c>
      <c r="AU259" s="164">
        <f t="shared" si="76"/>
        <v>5.9371519423722546E-4</v>
      </c>
      <c r="AV259" s="165">
        <f t="shared" si="76"/>
        <v>7.7587781065091967E-4</v>
      </c>
      <c r="AW259" s="163">
        <f t="shared" si="74"/>
        <v>7.9746281153019989E-4</v>
      </c>
      <c r="AX259" s="164">
        <f t="shared" si="74"/>
        <v>7.6652299753094072E-4</v>
      </c>
      <c r="AY259" s="164">
        <f t="shared" si="74"/>
        <v>5.6301746038088431E-4</v>
      </c>
      <c r="AZ259" s="164">
        <f t="shared" si="74"/>
        <v>3.8696556100481836E-4</v>
      </c>
      <c r="BA259" s="164">
        <f t="shared" si="74"/>
        <v>3.0199001551389537E-4</v>
      </c>
      <c r="BB259" s="164">
        <f t="shared" si="74"/>
        <v>2.6712825326120904E-4</v>
      </c>
      <c r="BC259" s="164">
        <f t="shared" si="74"/>
        <v>2.4708273996591437E-4</v>
      </c>
      <c r="BD259" s="164">
        <f t="shared" si="74"/>
        <v>2.3531689520563278E-4</v>
      </c>
      <c r="BE259" s="164">
        <f t="shared" si="74"/>
        <v>2.6364207703594037E-4</v>
      </c>
      <c r="BF259" s="164">
        <f t="shared" si="74"/>
        <v>3.5166802672397342E-4</v>
      </c>
      <c r="BG259" s="164">
        <f t="shared" si="74"/>
        <v>5.7521907716932461E-4</v>
      </c>
      <c r="BH259" s="165">
        <f t="shared" si="74"/>
        <v>7.5170674857354916E-4</v>
      </c>
    </row>
    <row r="260" spans="2:60" x14ac:dyDescent="0.2">
      <c r="B260" s="104">
        <v>300703</v>
      </c>
      <c r="C260" s="105" t="s">
        <v>292</v>
      </c>
      <c r="D260" s="105" t="s">
        <v>73</v>
      </c>
      <c r="E260" s="23"/>
      <c r="F260" s="23"/>
      <c r="G260" s="23"/>
      <c r="H260" s="95">
        <f>P_EX_ref!L243</f>
        <v>1.6407545677174959</v>
      </c>
      <c r="I260" s="89">
        <f>P_EX_ref!M243</f>
        <v>1.6358359063675536</v>
      </c>
      <c r="J260" s="89">
        <f>P_EX_ref!N243</f>
        <v>1.58036189884236</v>
      </c>
      <c r="K260" s="89">
        <f>P_EX_ref!O243</f>
        <v>1.5269451866676615</v>
      </c>
      <c r="L260" s="177"/>
      <c r="M260" s="163">
        <f t="shared" si="77"/>
        <v>8.5690093005793882E-4</v>
      </c>
      <c r="N260" s="164">
        <f t="shared" si="77"/>
        <v>8.2365504697918808E-4</v>
      </c>
      <c r="O260" s="164">
        <f t="shared" si="77"/>
        <v>6.0498142165839167E-4</v>
      </c>
      <c r="P260" s="164">
        <f t="shared" si="77"/>
        <v>4.1580766442155719E-4</v>
      </c>
      <c r="Q260" s="164">
        <f t="shared" si="77"/>
        <v>3.2449854892358003E-4</v>
      </c>
      <c r="R260" s="164">
        <f t="shared" si="77"/>
        <v>2.8703839897569204E-4</v>
      </c>
      <c r="S260" s="164">
        <f t="shared" si="77"/>
        <v>2.6549881275565642E-4</v>
      </c>
      <c r="T260" s="164">
        <f t="shared" si="77"/>
        <v>2.5285601214824425E-4</v>
      </c>
      <c r="U260" s="164">
        <f t="shared" si="77"/>
        <v>2.8329238398090321E-4</v>
      </c>
      <c r="V260" s="164">
        <f t="shared" si="77"/>
        <v>3.7787926259932056E-4</v>
      </c>
      <c r="W260" s="164">
        <f t="shared" si="77"/>
        <v>6.1809247414015259E-4</v>
      </c>
      <c r="X260" s="165">
        <f t="shared" si="77"/>
        <v>8.0773448325133571E-4</v>
      </c>
      <c r="Y260" s="163">
        <f t="shared" si="75"/>
        <v>8.5433210863373945E-4</v>
      </c>
      <c r="Z260" s="164">
        <f t="shared" si="75"/>
        <v>8.2118589021133747E-4</v>
      </c>
      <c r="AA260" s="164">
        <f t="shared" si="75"/>
        <v>6.0316780565835594E-4</v>
      </c>
      <c r="AB260" s="164">
        <f t="shared" si="75"/>
        <v>4.1456115435342108E-4</v>
      </c>
      <c r="AC260" s="164">
        <f t="shared" si="75"/>
        <v>3.2352576572851441E-4</v>
      </c>
      <c r="AD260" s="164">
        <f t="shared" si="75"/>
        <v>2.86177913984963E-4</v>
      </c>
      <c r="AE260" s="164">
        <f t="shared" si="75"/>
        <v>2.6470289923242091E-4</v>
      </c>
      <c r="AF260" s="164">
        <f t="shared" si="75"/>
        <v>2.5209799926897232E-4</v>
      </c>
      <c r="AG260" s="164">
        <f t="shared" si="75"/>
        <v>2.8244312881060786E-4</v>
      </c>
      <c r="AH260" s="164">
        <f t="shared" si="75"/>
        <v>3.7674645446307526E-4</v>
      </c>
      <c r="AI260" s="164">
        <f t="shared" si="75"/>
        <v>6.1623955376859899E-4</v>
      </c>
      <c r="AJ260" s="165">
        <f t="shared" si="75"/>
        <v>8.053130532203282E-4</v>
      </c>
      <c r="AK260" s="163">
        <f t="shared" si="76"/>
        <v>8.231051556470626E-4</v>
      </c>
      <c r="AL260" s="164">
        <f t="shared" si="76"/>
        <v>7.9117047474490875E-4</v>
      </c>
      <c r="AM260" s="164">
        <f t="shared" si="76"/>
        <v>5.8112123557158728E-4</v>
      </c>
      <c r="AN260" s="164">
        <f t="shared" si="76"/>
        <v>3.994084033959517E-4</v>
      </c>
      <c r="AO260" s="164">
        <f t="shared" si="76"/>
        <v>3.1170047697454335E-4</v>
      </c>
      <c r="AP260" s="164">
        <f t="shared" si="76"/>
        <v>2.7571773792986302E-4</v>
      </c>
      <c r="AQ260" s="164">
        <f t="shared" si="76"/>
        <v>2.5502766297917184E-4</v>
      </c>
      <c r="AR260" s="164">
        <f t="shared" si="76"/>
        <v>2.4288348855159222E-4</v>
      </c>
      <c r="AS260" s="164">
        <f t="shared" si="76"/>
        <v>2.7211946402539501E-4</v>
      </c>
      <c r="AT260" s="164">
        <f t="shared" si="76"/>
        <v>3.629758801132128E-4</v>
      </c>
      <c r="AU260" s="164">
        <f t="shared" si="76"/>
        <v>5.9371519423722546E-4</v>
      </c>
      <c r="AV260" s="165">
        <f t="shared" si="76"/>
        <v>7.7587781065091967E-4</v>
      </c>
      <c r="AW260" s="163">
        <f t="shared" si="74"/>
        <v>7.9746281153019989E-4</v>
      </c>
      <c r="AX260" s="164">
        <f t="shared" si="74"/>
        <v>7.6652299753094072E-4</v>
      </c>
      <c r="AY260" s="164">
        <f t="shared" si="74"/>
        <v>5.6301746038088431E-4</v>
      </c>
      <c r="AZ260" s="164">
        <f t="shared" si="74"/>
        <v>3.8696556100481836E-4</v>
      </c>
      <c r="BA260" s="164">
        <f t="shared" si="74"/>
        <v>3.0199001551389537E-4</v>
      </c>
      <c r="BB260" s="164">
        <f t="shared" si="74"/>
        <v>2.6712825326120904E-4</v>
      </c>
      <c r="BC260" s="164">
        <f t="shared" si="74"/>
        <v>2.4708273996591437E-4</v>
      </c>
      <c r="BD260" s="164">
        <f t="shared" si="74"/>
        <v>2.3531689520563278E-4</v>
      </c>
      <c r="BE260" s="164">
        <f t="shared" si="74"/>
        <v>2.6364207703594037E-4</v>
      </c>
      <c r="BF260" s="164">
        <f t="shared" si="74"/>
        <v>3.5166802672397342E-4</v>
      </c>
      <c r="BG260" s="164">
        <f t="shared" si="74"/>
        <v>5.7521907716932461E-4</v>
      </c>
      <c r="BH260" s="165">
        <f t="shared" si="74"/>
        <v>7.5170674857354916E-4</v>
      </c>
    </row>
    <row r="261" spans="2:60" x14ac:dyDescent="0.2">
      <c r="B261" s="104">
        <v>300705</v>
      </c>
      <c r="C261" s="105" t="s">
        <v>293</v>
      </c>
      <c r="D261" s="105" t="s">
        <v>73</v>
      </c>
      <c r="E261" s="23"/>
      <c r="F261" s="23"/>
      <c r="G261" s="23"/>
      <c r="H261" s="95">
        <f>P_EX_ref!L244</f>
        <v>1.6407545677174959</v>
      </c>
      <c r="I261" s="89">
        <f>P_EX_ref!M244</f>
        <v>1.6358359063675536</v>
      </c>
      <c r="J261" s="89">
        <f>P_EX_ref!N244</f>
        <v>1.58036189884236</v>
      </c>
      <c r="K261" s="89">
        <f>P_EX_ref!O244</f>
        <v>1.5269451866676615</v>
      </c>
      <c r="L261" s="177"/>
      <c r="M261" s="163">
        <f t="shared" si="77"/>
        <v>8.5690093005793882E-4</v>
      </c>
      <c r="N261" s="164">
        <f t="shared" si="77"/>
        <v>8.2365504697918808E-4</v>
      </c>
      <c r="O261" s="164">
        <f t="shared" si="77"/>
        <v>6.0498142165839167E-4</v>
      </c>
      <c r="P261" s="164">
        <f t="shared" si="77"/>
        <v>4.1580766442155719E-4</v>
      </c>
      <c r="Q261" s="164">
        <f t="shared" si="77"/>
        <v>3.2449854892358003E-4</v>
      </c>
      <c r="R261" s="164">
        <f t="shared" si="77"/>
        <v>2.8703839897569204E-4</v>
      </c>
      <c r="S261" s="164">
        <f t="shared" si="77"/>
        <v>2.6549881275565642E-4</v>
      </c>
      <c r="T261" s="164">
        <f t="shared" si="77"/>
        <v>2.5285601214824425E-4</v>
      </c>
      <c r="U261" s="164">
        <f t="shared" si="77"/>
        <v>2.8329238398090321E-4</v>
      </c>
      <c r="V261" s="164">
        <f t="shared" si="77"/>
        <v>3.7787926259932056E-4</v>
      </c>
      <c r="W261" s="164">
        <f t="shared" si="77"/>
        <v>6.1809247414015259E-4</v>
      </c>
      <c r="X261" s="165">
        <f t="shared" si="77"/>
        <v>8.0773448325133571E-4</v>
      </c>
      <c r="Y261" s="163">
        <f t="shared" si="75"/>
        <v>8.5433210863373945E-4</v>
      </c>
      <c r="Z261" s="164">
        <f t="shared" si="75"/>
        <v>8.2118589021133747E-4</v>
      </c>
      <c r="AA261" s="164">
        <f t="shared" si="75"/>
        <v>6.0316780565835594E-4</v>
      </c>
      <c r="AB261" s="164">
        <f t="shared" si="75"/>
        <v>4.1456115435342108E-4</v>
      </c>
      <c r="AC261" s="164">
        <f t="shared" si="75"/>
        <v>3.2352576572851441E-4</v>
      </c>
      <c r="AD261" s="164">
        <f t="shared" si="75"/>
        <v>2.86177913984963E-4</v>
      </c>
      <c r="AE261" s="164">
        <f t="shared" si="75"/>
        <v>2.6470289923242091E-4</v>
      </c>
      <c r="AF261" s="164">
        <f t="shared" si="75"/>
        <v>2.5209799926897232E-4</v>
      </c>
      <c r="AG261" s="164">
        <f t="shared" si="75"/>
        <v>2.8244312881060786E-4</v>
      </c>
      <c r="AH261" s="164">
        <f t="shared" si="75"/>
        <v>3.7674645446307526E-4</v>
      </c>
      <c r="AI261" s="164">
        <f t="shared" si="75"/>
        <v>6.1623955376859899E-4</v>
      </c>
      <c r="AJ261" s="165">
        <f t="shared" si="75"/>
        <v>8.053130532203282E-4</v>
      </c>
      <c r="AK261" s="163">
        <f t="shared" si="76"/>
        <v>8.231051556470626E-4</v>
      </c>
      <c r="AL261" s="164">
        <f t="shared" si="76"/>
        <v>7.9117047474490875E-4</v>
      </c>
      <c r="AM261" s="164">
        <f t="shared" si="76"/>
        <v>5.8112123557158728E-4</v>
      </c>
      <c r="AN261" s="164">
        <f t="shared" si="76"/>
        <v>3.994084033959517E-4</v>
      </c>
      <c r="AO261" s="164">
        <f t="shared" si="76"/>
        <v>3.1170047697454335E-4</v>
      </c>
      <c r="AP261" s="164">
        <f t="shared" si="76"/>
        <v>2.7571773792986302E-4</v>
      </c>
      <c r="AQ261" s="164">
        <f t="shared" si="76"/>
        <v>2.5502766297917184E-4</v>
      </c>
      <c r="AR261" s="164">
        <f t="shared" si="76"/>
        <v>2.4288348855159222E-4</v>
      </c>
      <c r="AS261" s="164">
        <f t="shared" si="76"/>
        <v>2.7211946402539501E-4</v>
      </c>
      <c r="AT261" s="164">
        <f t="shared" si="76"/>
        <v>3.629758801132128E-4</v>
      </c>
      <c r="AU261" s="164">
        <f t="shared" si="76"/>
        <v>5.9371519423722546E-4</v>
      </c>
      <c r="AV261" s="165">
        <f t="shared" si="76"/>
        <v>7.7587781065091967E-4</v>
      </c>
      <c r="AW261" s="163">
        <f t="shared" si="74"/>
        <v>7.9746281153019989E-4</v>
      </c>
      <c r="AX261" s="164">
        <f t="shared" si="74"/>
        <v>7.6652299753094072E-4</v>
      </c>
      <c r="AY261" s="164">
        <f t="shared" si="74"/>
        <v>5.6301746038088431E-4</v>
      </c>
      <c r="AZ261" s="164">
        <f t="shared" si="74"/>
        <v>3.8696556100481836E-4</v>
      </c>
      <c r="BA261" s="164">
        <f t="shared" si="74"/>
        <v>3.0199001551389537E-4</v>
      </c>
      <c r="BB261" s="164">
        <f t="shared" si="74"/>
        <v>2.6712825326120904E-4</v>
      </c>
      <c r="BC261" s="164">
        <f t="shared" si="74"/>
        <v>2.4708273996591437E-4</v>
      </c>
      <c r="BD261" s="164">
        <f t="shared" si="74"/>
        <v>2.3531689520563278E-4</v>
      </c>
      <c r="BE261" s="164">
        <f t="shared" si="74"/>
        <v>2.6364207703594037E-4</v>
      </c>
      <c r="BF261" s="164">
        <f t="shared" si="74"/>
        <v>3.5166802672397342E-4</v>
      </c>
      <c r="BG261" s="164">
        <f t="shared" si="74"/>
        <v>5.7521907716932461E-4</v>
      </c>
      <c r="BH261" s="165">
        <f t="shared" si="74"/>
        <v>7.5170674857354916E-4</v>
      </c>
    </row>
    <row r="262" spans="2:60" x14ac:dyDescent="0.2">
      <c r="B262" s="104">
        <v>300706</v>
      </c>
      <c r="C262" s="105" t="s">
        <v>294</v>
      </c>
      <c r="D262" s="105" t="s">
        <v>73</v>
      </c>
      <c r="E262" s="23"/>
      <c r="F262" s="23"/>
      <c r="G262" s="23"/>
      <c r="H262" s="95">
        <f>P_EX_ref!L245</f>
        <v>1.6407545677174959</v>
      </c>
      <c r="I262" s="89">
        <f>P_EX_ref!M245</f>
        <v>1.6358359063675536</v>
      </c>
      <c r="J262" s="89">
        <f>P_EX_ref!N245</f>
        <v>1.58036189884236</v>
      </c>
      <c r="K262" s="89">
        <f>P_EX_ref!O245</f>
        <v>1.5269451866676615</v>
      </c>
      <c r="L262" s="177"/>
      <c r="M262" s="163">
        <f t="shared" si="77"/>
        <v>8.5690093005793882E-4</v>
      </c>
      <c r="N262" s="164">
        <f t="shared" si="77"/>
        <v>8.2365504697918808E-4</v>
      </c>
      <c r="O262" s="164">
        <f t="shared" si="77"/>
        <v>6.0498142165839167E-4</v>
      </c>
      <c r="P262" s="164">
        <f t="shared" si="77"/>
        <v>4.1580766442155719E-4</v>
      </c>
      <c r="Q262" s="164">
        <f t="shared" si="77"/>
        <v>3.2449854892358003E-4</v>
      </c>
      <c r="R262" s="164">
        <f t="shared" si="77"/>
        <v>2.8703839897569204E-4</v>
      </c>
      <c r="S262" s="164">
        <f t="shared" si="77"/>
        <v>2.6549881275565642E-4</v>
      </c>
      <c r="T262" s="164">
        <f t="shared" si="77"/>
        <v>2.5285601214824425E-4</v>
      </c>
      <c r="U262" s="164">
        <f t="shared" si="77"/>
        <v>2.8329238398090321E-4</v>
      </c>
      <c r="V262" s="164">
        <f t="shared" si="77"/>
        <v>3.7787926259932056E-4</v>
      </c>
      <c r="W262" s="164">
        <f t="shared" si="77"/>
        <v>6.1809247414015259E-4</v>
      </c>
      <c r="X262" s="165">
        <f t="shared" si="77"/>
        <v>8.0773448325133571E-4</v>
      </c>
      <c r="Y262" s="163">
        <f t="shared" si="75"/>
        <v>8.5433210863373945E-4</v>
      </c>
      <c r="Z262" s="164">
        <f t="shared" si="75"/>
        <v>8.2118589021133747E-4</v>
      </c>
      <c r="AA262" s="164">
        <f t="shared" si="75"/>
        <v>6.0316780565835594E-4</v>
      </c>
      <c r="AB262" s="164">
        <f t="shared" si="75"/>
        <v>4.1456115435342108E-4</v>
      </c>
      <c r="AC262" s="164">
        <f t="shared" si="75"/>
        <v>3.2352576572851441E-4</v>
      </c>
      <c r="AD262" s="164">
        <f t="shared" si="75"/>
        <v>2.86177913984963E-4</v>
      </c>
      <c r="AE262" s="164">
        <f t="shared" si="75"/>
        <v>2.6470289923242091E-4</v>
      </c>
      <c r="AF262" s="164">
        <f t="shared" si="75"/>
        <v>2.5209799926897232E-4</v>
      </c>
      <c r="AG262" s="164">
        <f t="shared" si="75"/>
        <v>2.8244312881060786E-4</v>
      </c>
      <c r="AH262" s="164">
        <f t="shared" si="75"/>
        <v>3.7674645446307526E-4</v>
      </c>
      <c r="AI262" s="164">
        <f t="shared" si="75"/>
        <v>6.1623955376859899E-4</v>
      </c>
      <c r="AJ262" s="165">
        <f t="shared" si="75"/>
        <v>8.053130532203282E-4</v>
      </c>
      <c r="AK262" s="163">
        <f t="shared" si="76"/>
        <v>8.231051556470626E-4</v>
      </c>
      <c r="AL262" s="164">
        <f t="shared" si="76"/>
        <v>7.9117047474490875E-4</v>
      </c>
      <c r="AM262" s="164">
        <f t="shared" si="76"/>
        <v>5.8112123557158728E-4</v>
      </c>
      <c r="AN262" s="164">
        <f t="shared" si="76"/>
        <v>3.994084033959517E-4</v>
      </c>
      <c r="AO262" s="164">
        <f t="shared" si="76"/>
        <v>3.1170047697454335E-4</v>
      </c>
      <c r="AP262" s="164">
        <f t="shared" si="76"/>
        <v>2.7571773792986302E-4</v>
      </c>
      <c r="AQ262" s="164">
        <f t="shared" si="76"/>
        <v>2.5502766297917184E-4</v>
      </c>
      <c r="AR262" s="164">
        <f t="shared" si="76"/>
        <v>2.4288348855159222E-4</v>
      </c>
      <c r="AS262" s="164">
        <f t="shared" si="76"/>
        <v>2.7211946402539501E-4</v>
      </c>
      <c r="AT262" s="164">
        <f t="shared" si="76"/>
        <v>3.629758801132128E-4</v>
      </c>
      <c r="AU262" s="164">
        <f t="shared" si="76"/>
        <v>5.9371519423722546E-4</v>
      </c>
      <c r="AV262" s="165">
        <f t="shared" si="76"/>
        <v>7.7587781065091967E-4</v>
      </c>
      <c r="AW262" s="163">
        <f t="shared" si="74"/>
        <v>7.9746281153019989E-4</v>
      </c>
      <c r="AX262" s="164">
        <f t="shared" si="74"/>
        <v>7.6652299753094072E-4</v>
      </c>
      <c r="AY262" s="164">
        <f t="shared" si="74"/>
        <v>5.6301746038088431E-4</v>
      </c>
      <c r="AZ262" s="164">
        <f t="shared" si="74"/>
        <v>3.8696556100481836E-4</v>
      </c>
      <c r="BA262" s="164">
        <f t="shared" si="74"/>
        <v>3.0199001551389537E-4</v>
      </c>
      <c r="BB262" s="164">
        <f t="shared" si="74"/>
        <v>2.6712825326120904E-4</v>
      </c>
      <c r="BC262" s="164">
        <f t="shared" si="74"/>
        <v>2.4708273996591437E-4</v>
      </c>
      <c r="BD262" s="164">
        <f t="shared" si="74"/>
        <v>2.3531689520563278E-4</v>
      </c>
      <c r="BE262" s="164">
        <f t="shared" si="74"/>
        <v>2.6364207703594037E-4</v>
      </c>
      <c r="BF262" s="164">
        <f t="shared" si="74"/>
        <v>3.5166802672397342E-4</v>
      </c>
      <c r="BG262" s="164">
        <f t="shared" si="74"/>
        <v>5.7521907716932461E-4</v>
      </c>
      <c r="BH262" s="165">
        <f t="shared" si="74"/>
        <v>7.5170674857354916E-4</v>
      </c>
    </row>
    <row r="263" spans="2:60" x14ac:dyDescent="0.2">
      <c r="B263" s="104">
        <v>300710</v>
      </c>
      <c r="C263" s="105" t="s">
        <v>295</v>
      </c>
      <c r="D263" s="105" t="s">
        <v>75</v>
      </c>
      <c r="E263" s="23"/>
      <c r="F263" s="23"/>
      <c r="G263" s="23"/>
      <c r="H263" s="95">
        <f>P_EX_ref!L246</f>
        <v>1.6407545677174959</v>
      </c>
      <c r="I263" s="89">
        <f>P_EX_ref!M246</f>
        <v>1.6358359063675536</v>
      </c>
      <c r="J263" s="89">
        <f>P_EX_ref!N246</f>
        <v>1.58036189884236</v>
      </c>
      <c r="K263" s="89">
        <f>P_EX_ref!O246</f>
        <v>1.5269451866676615</v>
      </c>
      <c r="L263" s="177"/>
      <c r="M263" s="163">
        <f t="shared" si="77"/>
        <v>8.5690093005793882E-4</v>
      </c>
      <c r="N263" s="164">
        <f t="shared" si="77"/>
        <v>8.2365504697918808E-4</v>
      </c>
      <c r="O263" s="164">
        <f t="shared" si="77"/>
        <v>6.0498142165839167E-4</v>
      </c>
      <c r="P263" s="164">
        <f t="shared" si="77"/>
        <v>4.1580766442155719E-4</v>
      </c>
      <c r="Q263" s="164">
        <f t="shared" si="77"/>
        <v>3.2449854892358003E-4</v>
      </c>
      <c r="R263" s="164">
        <f t="shared" si="77"/>
        <v>2.8703839897569204E-4</v>
      </c>
      <c r="S263" s="164">
        <f t="shared" si="77"/>
        <v>2.6549881275565642E-4</v>
      </c>
      <c r="T263" s="164">
        <f t="shared" si="77"/>
        <v>2.5285601214824425E-4</v>
      </c>
      <c r="U263" s="164">
        <f t="shared" si="77"/>
        <v>2.8329238398090321E-4</v>
      </c>
      <c r="V263" s="164">
        <f t="shared" si="77"/>
        <v>3.7787926259932056E-4</v>
      </c>
      <c r="W263" s="164">
        <f t="shared" si="77"/>
        <v>6.1809247414015259E-4</v>
      </c>
      <c r="X263" s="165">
        <f t="shared" si="77"/>
        <v>8.0773448325133571E-4</v>
      </c>
      <c r="Y263" s="163">
        <f t="shared" si="75"/>
        <v>8.5433210863373945E-4</v>
      </c>
      <c r="Z263" s="164">
        <f t="shared" si="75"/>
        <v>8.2118589021133747E-4</v>
      </c>
      <c r="AA263" s="164">
        <f t="shared" si="75"/>
        <v>6.0316780565835594E-4</v>
      </c>
      <c r="AB263" s="164">
        <f t="shared" si="75"/>
        <v>4.1456115435342108E-4</v>
      </c>
      <c r="AC263" s="164">
        <f t="shared" si="75"/>
        <v>3.2352576572851441E-4</v>
      </c>
      <c r="AD263" s="164">
        <f t="shared" si="75"/>
        <v>2.86177913984963E-4</v>
      </c>
      <c r="AE263" s="164">
        <f t="shared" si="75"/>
        <v>2.6470289923242091E-4</v>
      </c>
      <c r="AF263" s="164">
        <f t="shared" si="75"/>
        <v>2.5209799926897232E-4</v>
      </c>
      <c r="AG263" s="164">
        <f t="shared" si="75"/>
        <v>2.8244312881060786E-4</v>
      </c>
      <c r="AH263" s="164">
        <f t="shared" si="75"/>
        <v>3.7674645446307526E-4</v>
      </c>
      <c r="AI263" s="164">
        <f t="shared" si="75"/>
        <v>6.1623955376859899E-4</v>
      </c>
      <c r="AJ263" s="165">
        <f t="shared" si="75"/>
        <v>8.053130532203282E-4</v>
      </c>
      <c r="AK263" s="163">
        <f t="shared" si="76"/>
        <v>8.231051556470626E-4</v>
      </c>
      <c r="AL263" s="164">
        <f t="shared" si="76"/>
        <v>7.9117047474490875E-4</v>
      </c>
      <c r="AM263" s="164">
        <f t="shared" si="76"/>
        <v>5.8112123557158728E-4</v>
      </c>
      <c r="AN263" s="164">
        <f t="shared" si="76"/>
        <v>3.994084033959517E-4</v>
      </c>
      <c r="AO263" s="164">
        <f t="shared" si="76"/>
        <v>3.1170047697454335E-4</v>
      </c>
      <c r="AP263" s="164">
        <f t="shared" si="76"/>
        <v>2.7571773792986302E-4</v>
      </c>
      <c r="AQ263" s="164">
        <f t="shared" si="76"/>
        <v>2.5502766297917184E-4</v>
      </c>
      <c r="AR263" s="164">
        <f t="shared" si="76"/>
        <v>2.4288348855159222E-4</v>
      </c>
      <c r="AS263" s="164">
        <f t="shared" si="76"/>
        <v>2.7211946402539501E-4</v>
      </c>
      <c r="AT263" s="164">
        <f t="shared" si="76"/>
        <v>3.629758801132128E-4</v>
      </c>
      <c r="AU263" s="164">
        <f t="shared" si="76"/>
        <v>5.9371519423722546E-4</v>
      </c>
      <c r="AV263" s="165">
        <f t="shared" si="76"/>
        <v>7.7587781065091967E-4</v>
      </c>
      <c r="AW263" s="163">
        <f t="shared" si="74"/>
        <v>7.9746281153019989E-4</v>
      </c>
      <c r="AX263" s="164">
        <f t="shared" si="74"/>
        <v>7.6652299753094072E-4</v>
      </c>
      <c r="AY263" s="164">
        <f t="shared" si="74"/>
        <v>5.6301746038088431E-4</v>
      </c>
      <c r="AZ263" s="164">
        <f t="shared" si="74"/>
        <v>3.8696556100481836E-4</v>
      </c>
      <c r="BA263" s="164">
        <f t="shared" si="74"/>
        <v>3.0199001551389537E-4</v>
      </c>
      <c r="BB263" s="164">
        <f t="shared" si="74"/>
        <v>2.6712825326120904E-4</v>
      </c>
      <c r="BC263" s="164">
        <f t="shared" si="74"/>
        <v>2.4708273996591437E-4</v>
      </c>
      <c r="BD263" s="164">
        <f t="shared" si="74"/>
        <v>2.3531689520563278E-4</v>
      </c>
      <c r="BE263" s="164">
        <f t="shared" si="74"/>
        <v>2.6364207703594037E-4</v>
      </c>
      <c r="BF263" s="164">
        <f t="shared" si="74"/>
        <v>3.5166802672397342E-4</v>
      </c>
      <c r="BG263" s="164">
        <f t="shared" si="74"/>
        <v>5.7521907716932461E-4</v>
      </c>
      <c r="BH263" s="165">
        <f t="shared" si="74"/>
        <v>7.5170674857354916E-4</v>
      </c>
    </row>
    <row r="264" spans="2:60" x14ac:dyDescent="0.2">
      <c r="B264" s="104">
        <v>300711</v>
      </c>
      <c r="C264" s="105" t="s">
        <v>296</v>
      </c>
      <c r="D264" s="105" t="s">
        <v>73</v>
      </c>
      <c r="E264" s="23"/>
      <c r="F264" s="23"/>
      <c r="G264" s="23"/>
      <c r="H264" s="95">
        <f>P_EX_ref!L247</f>
        <v>1.6407545677174959</v>
      </c>
      <c r="I264" s="89">
        <f>P_EX_ref!M247</f>
        <v>1.6358359063675536</v>
      </c>
      <c r="J264" s="89">
        <f>P_EX_ref!N247</f>
        <v>1.58036189884236</v>
      </c>
      <c r="K264" s="89">
        <f>P_EX_ref!O247</f>
        <v>1.5269451866676615</v>
      </c>
      <c r="L264" s="177"/>
      <c r="M264" s="163">
        <f t="shared" si="77"/>
        <v>8.5690093005793882E-4</v>
      </c>
      <c r="N264" s="164">
        <f t="shared" si="77"/>
        <v>8.2365504697918808E-4</v>
      </c>
      <c r="O264" s="164">
        <f t="shared" si="77"/>
        <v>6.0498142165839167E-4</v>
      </c>
      <c r="P264" s="164">
        <f t="shared" si="77"/>
        <v>4.1580766442155719E-4</v>
      </c>
      <c r="Q264" s="164">
        <f t="shared" si="77"/>
        <v>3.2449854892358003E-4</v>
      </c>
      <c r="R264" s="164">
        <f t="shared" si="77"/>
        <v>2.8703839897569204E-4</v>
      </c>
      <c r="S264" s="164">
        <f t="shared" si="77"/>
        <v>2.6549881275565642E-4</v>
      </c>
      <c r="T264" s="164">
        <f t="shared" si="77"/>
        <v>2.5285601214824425E-4</v>
      </c>
      <c r="U264" s="164">
        <f t="shared" si="77"/>
        <v>2.8329238398090321E-4</v>
      </c>
      <c r="V264" s="164">
        <f t="shared" si="77"/>
        <v>3.7787926259932056E-4</v>
      </c>
      <c r="W264" s="164">
        <f t="shared" si="77"/>
        <v>6.1809247414015259E-4</v>
      </c>
      <c r="X264" s="165">
        <f t="shared" si="77"/>
        <v>8.0773448325133571E-4</v>
      </c>
      <c r="Y264" s="163">
        <f t="shared" si="75"/>
        <v>8.5433210863373945E-4</v>
      </c>
      <c r="Z264" s="164">
        <f t="shared" si="75"/>
        <v>8.2118589021133747E-4</v>
      </c>
      <c r="AA264" s="164">
        <f t="shared" si="75"/>
        <v>6.0316780565835594E-4</v>
      </c>
      <c r="AB264" s="164">
        <f t="shared" si="75"/>
        <v>4.1456115435342108E-4</v>
      </c>
      <c r="AC264" s="164">
        <f t="shared" si="75"/>
        <v>3.2352576572851441E-4</v>
      </c>
      <c r="AD264" s="164">
        <f t="shared" si="75"/>
        <v>2.86177913984963E-4</v>
      </c>
      <c r="AE264" s="164">
        <f t="shared" si="75"/>
        <v>2.6470289923242091E-4</v>
      </c>
      <c r="AF264" s="164">
        <f t="shared" si="75"/>
        <v>2.5209799926897232E-4</v>
      </c>
      <c r="AG264" s="164">
        <f t="shared" si="75"/>
        <v>2.8244312881060786E-4</v>
      </c>
      <c r="AH264" s="164">
        <f t="shared" si="75"/>
        <v>3.7674645446307526E-4</v>
      </c>
      <c r="AI264" s="164">
        <f t="shared" si="75"/>
        <v>6.1623955376859899E-4</v>
      </c>
      <c r="AJ264" s="165">
        <f t="shared" si="75"/>
        <v>8.053130532203282E-4</v>
      </c>
      <c r="AK264" s="163">
        <f t="shared" si="76"/>
        <v>8.231051556470626E-4</v>
      </c>
      <c r="AL264" s="164">
        <f t="shared" si="76"/>
        <v>7.9117047474490875E-4</v>
      </c>
      <c r="AM264" s="164">
        <f t="shared" si="76"/>
        <v>5.8112123557158728E-4</v>
      </c>
      <c r="AN264" s="164">
        <f t="shared" si="76"/>
        <v>3.994084033959517E-4</v>
      </c>
      <c r="AO264" s="164">
        <f t="shared" si="76"/>
        <v>3.1170047697454335E-4</v>
      </c>
      <c r="AP264" s="164">
        <f t="shared" si="76"/>
        <v>2.7571773792986302E-4</v>
      </c>
      <c r="AQ264" s="164">
        <f t="shared" si="76"/>
        <v>2.5502766297917184E-4</v>
      </c>
      <c r="AR264" s="164">
        <f t="shared" si="76"/>
        <v>2.4288348855159222E-4</v>
      </c>
      <c r="AS264" s="164">
        <f t="shared" si="76"/>
        <v>2.7211946402539501E-4</v>
      </c>
      <c r="AT264" s="164">
        <f t="shared" si="76"/>
        <v>3.629758801132128E-4</v>
      </c>
      <c r="AU264" s="164">
        <f t="shared" si="76"/>
        <v>5.9371519423722546E-4</v>
      </c>
      <c r="AV264" s="165">
        <f t="shared" si="76"/>
        <v>7.7587781065091967E-4</v>
      </c>
      <c r="AW264" s="163">
        <f t="shared" si="74"/>
        <v>7.9746281153019989E-4</v>
      </c>
      <c r="AX264" s="164">
        <f t="shared" si="74"/>
        <v>7.6652299753094072E-4</v>
      </c>
      <c r="AY264" s="164">
        <f t="shared" si="74"/>
        <v>5.6301746038088431E-4</v>
      </c>
      <c r="AZ264" s="164">
        <f t="shared" si="74"/>
        <v>3.8696556100481836E-4</v>
      </c>
      <c r="BA264" s="164">
        <f t="shared" si="74"/>
        <v>3.0199001551389537E-4</v>
      </c>
      <c r="BB264" s="164">
        <f t="shared" si="74"/>
        <v>2.6712825326120904E-4</v>
      </c>
      <c r="BC264" s="164">
        <f t="shared" si="74"/>
        <v>2.4708273996591437E-4</v>
      </c>
      <c r="BD264" s="164">
        <f t="shared" si="74"/>
        <v>2.3531689520563278E-4</v>
      </c>
      <c r="BE264" s="164">
        <f t="shared" si="74"/>
        <v>2.6364207703594037E-4</v>
      </c>
      <c r="BF264" s="164">
        <f t="shared" si="74"/>
        <v>3.5166802672397342E-4</v>
      </c>
      <c r="BG264" s="164">
        <f t="shared" si="74"/>
        <v>5.7521907716932461E-4</v>
      </c>
      <c r="BH264" s="165">
        <f t="shared" si="74"/>
        <v>7.5170674857354916E-4</v>
      </c>
    </row>
    <row r="265" spans="2:60" x14ac:dyDescent="0.2">
      <c r="B265" s="104">
        <v>300712</v>
      </c>
      <c r="C265" s="105" t="s">
        <v>297</v>
      </c>
      <c r="D265" s="105" t="s">
        <v>73</v>
      </c>
      <c r="E265" s="23"/>
      <c r="F265" s="23"/>
      <c r="G265" s="23"/>
      <c r="H265" s="95">
        <f>P_EX_ref!L248</f>
        <v>1.6407545677174959</v>
      </c>
      <c r="I265" s="89">
        <f>P_EX_ref!M248</f>
        <v>1.6358359063675536</v>
      </c>
      <c r="J265" s="89">
        <f>P_EX_ref!N248</f>
        <v>1.58036189884236</v>
      </c>
      <c r="K265" s="89">
        <f>P_EX_ref!O248</f>
        <v>1.5269451866676615</v>
      </c>
      <c r="L265" s="177"/>
      <c r="M265" s="163">
        <f t="shared" si="77"/>
        <v>8.5690093005793882E-4</v>
      </c>
      <c r="N265" s="164">
        <f t="shared" si="77"/>
        <v>8.2365504697918808E-4</v>
      </c>
      <c r="O265" s="164">
        <f t="shared" si="77"/>
        <v>6.0498142165839167E-4</v>
      </c>
      <c r="P265" s="164">
        <f t="shared" si="77"/>
        <v>4.1580766442155719E-4</v>
      </c>
      <c r="Q265" s="164">
        <f t="shared" si="77"/>
        <v>3.2449854892358003E-4</v>
      </c>
      <c r="R265" s="164">
        <f t="shared" si="77"/>
        <v>2.8703839897569204E-4</v>
      </c>
      <c r="S265" s="164">
        <f t="shared" si="77"/>
        <v>2.6549881275565642E-4</v>
      </c>
      <c r="T265" s="164">
        <f t="shared" si="77"/>
        <v>2.5285601214824425E-4</v>
      </c>
      <c r="U265" s="164">
        <f t="shared" si="77"/>
        <v>2.8329238398090321E-4</v>
      </c>
      <c r="V265" s="164">
        <f t="shared" si="77"/>
        <v>3.7787926259932056E-4</v>
      </c>
      <c r="W265" s="164">
        <f t="shared" si="77"/>
        <v>6.1809247414015259E-4</v>
      </c>
      <c r="X265" s="165">
        <f t="shared" si="77"/>
        <v>8.0773448325133571E-4</v>
      </c>
      <c r="Y265" s="163">
        <f t="shared" si="75"/>
        <v>8.5433210863373945E-4</v>
      </c>
      <c r="Z265" s="164">
        <f t="shared" si="75"/>
        <v>8.2118589021133747E-4</v>
      </c>
      <c r="AA265" s="164">
        <f t="shared" si="75"/>
        <v>6.0316780565835594E-4</v>
      </c>
      <c r="AB265" s="164">
        <f t="shared" si="75"/>
        <v>4.1456115435342108E-4</v>
      </c>
      <c r="AC265" s="164">
        <f t="shared" si="75"/>
        <v>3.2352576572851441E-4</v>
      </c>
      <c r="AD265" s="164">
        <f t="shared" si="75"/>
        <v>2.86177913984963E-4</v>
      </c>
      <c r="AE265" s="164">
        <f t="shared" si="75"/>
        <v>2.6470289923242091E-4</v>
      </c>
      <c r="AF265" s="164">
        <f t="shared" si="75"/>
        <v>2.5209799926897232E-4</v>
      </c>
      <c r="AG265" s="164">
        <f t="shared" si="75"/>
        <v>2.8244312881060786E-4</v>
      </c>
      <c r="AH265" s="164">
        <f t="shared" si="75"/>
        <v>3.7674645446307526E-4</v>
      </c>
      <c r="AI265" s="164">
        <f t="shared" si="75"/>
        <v>6.1623955376859899E-4</v>
      </c>
      <c r="AJ265" s="165">
        <f t="shared" si="75"/>
        <v>8.053130532203282E-4</v>
      </c>
      <c r="AK265" s="163">
        <f t="shared" si="76"/>
        <v>8.231051556470626E-4</v>
      </c>
      <c r="AL265" s="164">
        <f t="shared" si="76"/>
        <v>7.9117047474490875E-4</v>
      </c>
      <c r="AM265" s="164">
        <f t="shared" si="76"/>
        <v>5.8112123557158728E-4</v>
      </c>
      <c r="AN265" s="164">
        <f t="shared" si="76"/>
        <v>3.994084033959517E-4</v>
      </c>
      <c r="AO265" s="164">
        <f t="shared" si="76"/>
        <v>3.1170047697454335E-4</v>
      </c>
      <c r="AP265" s="164">
        <f t="shared" si="76"/>
        <v>2.7571773792986302E-4</v>
      </c>
      <c r="AQ265" s="164">
        <f t="shared" si="76"/>
        <v>2.5502766297917184E-4</v>
      </c>
      <c r="AR265" s="164">
        <f t="shared" si="76"/>
        <v>2.4288348855159222E-4</v>
      </c>
      <c r="AS265" s="164">
        <f t="shared" si="76"/>
        <v>2.7211946402539501E-4</v>
      </c>
      <c r="AT265" s="164">
        <f t="shared" si="76"/>
        <v>3.629758801132128E-4</v>
      </c>
      <c r="AU265" s="164">
        <f t="shared" si="76"/>
        <v>5.9371519423722546E-4</v>
      </c>
      <c r="AV265" s="165">
        <f t="shared" si="76"/>
        <v>7.7587781065091967E-4</v>
      </c>
      <c r="AW265" s="163">
        <f t="shared" si="74"/>
        <v>7.9746281153019989E-4</v>
      </c>
      <c r="AX265" s="164">
        <f t="shared" si="74"/>
        <v>7.6652299753094072E-4</v>
      </c>
      <c r="AY265" s="164">
        <f t="shared" si="74"/>
        <v>5.6301746038088431E-4</v>
      </c>
      <c r="AZ265" s="164">
        <f t="shared" si="74"/>
        <v>3.8696556100481836E-4</v>
      </c>
      <c r="BA265" s="164">
        <f t="shared" si="74"/>
        <v>3.0199001551389537E-4</v>
      </c>
      <c r="BB265" s="164">
        <f t="shared" si="74"/>
        <v>2.6712825326120904E-4</v>
      </c>
      <c r="BC265" s="164">
        <f t="shared" si="74"/>
        <v>2.4708273996591437E-4</v>
      </c>
      <c r="BD265" s="164">
        <f t="shared" si="74"/>
        <v>2.3531689520563278E-4</v>
      </c>
      <c r="BE265" s="164">
        <f t="shared" si="74"/>
        <v>2.6364207703594037E-4</v>
      </c>
      <c r="BF265" s="164">
        <f t="shared" si="74"/>
        <v>3.5166802672397342E-4</v>
      </c>
      <c r="BG265" s="164">
        <f t="shared" si="74"/>
        <v>5.7521907716932461E-4</v>
      </c>
      <c r="BH265" s="165">
        <f t="shared" si="74"/>
        <v>7.5170674857354916E-4</v>
      </c>
    </row>
    <row r="266" spans="2:60" x14ac:dyDescent="0.2">
      <c r="B266" s="104">
        <v>300713</v>
      </c>
      <c r="C266" s="105" t="s">
        <v>298</v>
      </c>
      <c r="D266" s="105" t="s">
        <v>73</v>
      </c>
      <c r="E266" s="23"/>
      <c r="F266" s="23"/>
      <c r="G266" s="23"/>
      <c r="H266" s="95">
        <f>P_EX_ref!L249</f>
        <v>1.6407545677174959</v>
      </c>
      <c r="I266" s="89">
        <f>P_EX_ref!M249</f>
        <v>1.6358359063675536</v>
      </c>
      <c r="J266" s="89">
        <f>P_EX_ref!N249</f>
        <v>1.58036189884236</v>
      </c>
      <c r="K266" s="89">
        <f>P_EX_ref!O249</f>
        <v>1.5269451866676615</v>
      </c>
      <c r="L266" s="177"/>
      <c r="M266" s="163">
        <f t="shared" si="77"/>
        <v>8.5690093005793882E-4</v>
      </c>
      <c r="N266" s="164">
        <f t="shared" si="77"/>
        <v>8.2365504697918808E-4</v>
      </c>
      <c r="O266" s="164">
        <f t="shared" si="77"/>
        <v>6.0498142165839167E-4</v>
      </c>
      <c r="P266" s="164">
        <f t="shared" si="77"/>
        <v>4.1580766442155719E-4</v>
      </c>
      <c r="Q266" s="164">
        <f t="shared" si="77"/>
        <v>3.2449854892358003E-4</v>
      </c>
      <c r="R266" s="164">
        <f t="shared" si="77"/>
        <v>2.8703839897569204E-4</v>
      </c>
      <c r="S266" s="164">
        <f t="shared" si="77"/>
        <v>2.6549881275565642E-4</v>
      </c>
      <c r="T266" s="164">
        <f t="shared" si="77"/>
        <v>2.5285601214824425E-4</v>
      </c>
      <c r="U266" s="164">
        <f t="shared" si="77"/>
        <v>2.8329238398090321E-4</v>
      </c>
      <c r="V266" s="164">
        <f t="shared" si="77"/>
        <v>3.7787926259932056E-4</v>
      </c>
      <c r="W266" s="164">
        <f t="shared" si="77"/>
        <v>6.1809247414015259E-4</v>
      </c>
      <c r="X266" s="165">
        <f t="shared" si="77"/>
        <v>8.0773448325133571E-4</v>
      </c>
      <c r="Y266" s="163">
        <f t="shared" si="75"/>
        <v>8.5433210863373945E-4</v>
      </c>
      <c r="Z266" s="164">
        <f t="shared" si="75"/>
        <v>8.2118589021133747E-4</v>
      </c>
      <c r="AA266" s="164">
        <f t="shared" si="75"/>
        <v>6.0316780565835594E-4</v>
      </c>
      <c r="AB266" s="164">
        <f t="shared" si="75"/>
        <v>4.1456115435342108E-4</v>
      </c>
      <c r="AC266" s="164">
        <f t="shared" si="75"/>
        <v>3.2352576572851441E-4</v>
      </c>
      <c r="AD266" s="164">
        <f t="shared" si="75"/>
        <v>2.86177913984963E-4</v>
      </c>
      <c r="AE266" s="164">
        <f t="shared" si="75"/>
        <v>2.6470289923242091E-4</v>
      </c>
      <c r="AF266" s="164">
        <f t="shared" si="75"/>
        <v>2.5209799926897232E-4</v>
      </c>
      <c r="AG266" s="164">
        <f t="shared" si="75"/>
        <v>2.8244312881060786E-4</v>
      </c>
      <c r="AH266" s="164">
        <f t="shared" si="75"/>
        <v>3.7674645446307526E-4</v>
      </c>
      <c r="AI266" s="164">
        <f t="shared" si="75"/>
        <v>6.1623955376859899E-4</v>
      </c>
      <c r="AJ266" s="165">
        <f t="shared" si="75"/>
        <v>8.053130532203282E-4</v>
      </c>
      <c r="AK266" s="163">
        <f t="shared" si="76"/>
        <v>8.231051556470626E-4</v>
      </c>
      <c r="AL266" s="164">
        <f t="shared" si="76"/>
        <v>7.9117047474490875E-4</v>
      </c>
      <c r="AM266" s="164">
        <f t="shared" si="76"/>
        <v>5.8112123557158728E-4</v>
      </c>
      <c r="AN266" s="164">
        <f t="shared" si="76"/>
        <v>3.994084033959517E-4</v>
      </c>
      <c r="AO266" s="164">
        <f t="shared" si="76"/>
        <v>3.1170047697454335E-4</v>
      </c>
      <c r="AP266" s="164">
        <f t="shared" si="76"/>
        <v>2.7571773792986302E-4</v>
      </c>
      <c r="AQ266" s="164">
        <f t="shared" si="76"/>
        <v>2.5502766297917184E-4</v>
      </c>
      <c r="AR266" s="164">
        <f t="shared" si="76"/>
        <v>2.4288348855159222E-4</v>
      </c>
      <c r="AS266" s="164">
        <f t="shared" si="76"/>
        <v>2.7211946402539501E-4</v>
      </c>
      <c r="AT266" s="164">
        <f t="shared" si="76"/>
        <v>3.629758801132128E-4</v>
      </c>
      <c r="AU266" s="164">
        <f t="shared" si="76"/>
        <v>5.9371519423722546E-4</v>
      </c>
      <c r="AV266" s="165">
        <f t="shared" si="76"/>
        <v>7.7587781065091967E-4</v>
      </c>
      <c r="AW266" s="163">
        <f t="shared" si="74"/>
        <v>7.9746281153019989E-4</v>
      </c>
      <c r="AX266" s="164">
        <f t="shared" si="74"/>
        <v>7.6652299753094072E-4</v>
      </c>
      <c r="AY266" s="164">
        <f t="shared" si="74"/>
        <v>5.6301746038088431E-4</v>
      </c>
      <c r="AZ266" s="164">
        <f t="shared" si="74"/>
        <v>3.8696556100481836E-4</v>
      </c>
      <c r="BA266" s="164">
        <f t="shared" si="74"/>
        <v>3.0199001551389537E-4</v>
      </c>
      <c r="BB266" s="164">
        <f t="shared" si="74"/>
        <v>2.6712825326120904E-4</v>
      </c>
      <c r="BC266" s="164">
        <f t="shared" si="74"/>
        <v>2.4708273996591437E-4</v>
      </c>
      <c r="BD266" s="164">
        <f t="shared" si="74"/>
        <v>2.3531689520563278E-4</v>
      </c>
      <c r="BE266" s="164">
        <f t="shared" si="74"/>
        <v>2.6364207703594037E-4</v>
      </c>
      <c r="BF266" s="164">
        <f t="shared" si="74"/>
        <v>3.5166802672397342E-4</v>
      </c>
      <c r="BG266" s="164">
        <f t="shared" si="74"/>
        <v>5.7521907716932461E-4</v>
      </c>
      <c r="BH266" s="165">
        <f t="shared" si="74"/>
        <v>7.5170674857354916E-4</v>
      </c>
    </row>
    <row r="267" spans="2:60" x14ac:dyDescent="0.2">
      <c r="B267" s="104">
        <v>300716</v>
      </c>
      <c r="C267" s="105" t="s">
        <v>299</v>
      </c>
      <c r="D267" s="105" t="s">
        <v>73</v>
      </c>
      <c r="E267" s="23"/>
      <c r="F267" s="23"/>
      <c r="G267" s="23"/>
      <c r="H267" s="95">
        <f>P_EX_ref!L250</f>
        <v>1.6407545677174959</v>
      </c>
      <c r="I267" s="89">
        <f>P_EX_ref!M250</f>
        <v>1.6358359063675536</v>
      </c>
      <c r="J267" s="89">
        <f>P_EX_ref!N250</f>
        <v>1.58036189884236</v>
      </c>
      <c r="K267" s="89">
        <f>P_EX_ref!O250</f>
        <v>1.5269451866676615</v>
      </c>
      <c r="L267" s="177"/>
      <c r="M267" s="163">
        <f t="shared" si="77"/>
        <v>8.5690093005793882E-4</v>
      </c>
      <c r="N267" s="164">
        <f t="shared" si="77"/>
        <v>8.2365504697918808E-4</v>
      </c>
      <c r="O267" s="164">
        <f t="shared" si="77"/>
        <v>6.0498142165839167E-4</v>
      </c>
      <c r="P267" s="164">
        <f t="shared" si="77"/>
        <v>4.1580766442155719E-4</v>
      </c>
      <c r="Q267" s="164">
        <f t="shared" si="77"/>
        <v>3.2449854892358003E-4</v>
      </c>
      <c r="R267" s="164">
        <f t="shared" si="77"/>
        <v>2.8703839897569204E-4</v>
      </c>
      <c r="S267" s="164">
        <f t="shared" si="77"/>
        <v>2.6549881275565642E-4</v>
      </c>
      <c r="T267" s="164">
        <f t="shared" si="77"/>
        <v>2.5285601214824425E-4</v>
      </c>
      <c r="U267" s="164">
        <f t="shared" si="77"/>
        <v>2.8329238398090321E-4</v>
      </c>
      <c r="V267" s="164">
        <f t="shared" si="77"/>
        <v>3.7787926259932056E-4</v>
      </c>
      <c r="W267" s="164">
        <f t="shared" si="77"/>
        <v>6.1809247414015259E-4</v>
      </c>
      <c r="X267" s="165">
        <f t="shared" si="77"/>
        <v>8.0773448325133571E-4</v>
      </c>
      <c r="Y267" s="163">
        <f t="shared" si="75"/>
        <v>8.5433210863373945E-4</v>
      </c>
      <c r="Z267" s="164">
        <f t="shared" si="75"/>
        <v>8.2118589021133747E-4</v>
      </c>
      <c r="AA267" s="164">
        <f t="shared" si="75"/>
        <v>6.0316780565835594E-4</v>
      </c>
      <c r="AB267" s="164">
        <f t="shared" si="75"/>
        <v>4.1456115435342108E-4</v>
      </c>
      <c r="AC267" s="164">
        <f t="shared" si="75"/>
        <v>3.2352576572851441E-4</v>
      </c>
      <c r="AD267" s="164">
        <f t="shared" si="75"/>
        <v>2.86177913984963E-4</v>
      </c>
      <c r="AE267" s="164">
        <f t="shared" si="75"/>
        <v>2.6470289923242091E-4</v>
      </c>
      <c r="AF267" s="164">
        <f t="shared" si="75"/>
        <v>2.5209799926897232E-4</v>
      </c>
      <c r="AG267" s="164">
        <f t="shared" si="75"/>
        <v>2.8244312881060786E-4</v>
      </c>
      <c r="AH267" s="164">
        <f t="shared" si="75"/>
        <v>3.7674645446307526E-4</v>
      </c>
      <c r="AI267" s="164">
        <f t="shared" si="75"/>
        <v>6.1623955376859899E-4</v>
      </c>
      <c r="AJ267" s="165">
        <f t="shared" si="75"/>
        <v>8.053130532203282E-4</v>
      </c>
      <c r="AK267" s="163">
        <f t="shared" si="76"/>
        <v>8.231051556470626E-4</v>
      </c>
      <c r="AL267" s="164">
        <f t="shared" si="76"/>
        <v>7.9117047474490875E-4</v>
      </c>
      <c r="AM267" s="164">
        <f t="shared" si="76"/>
        <v>5.8112123557158728E-4</v>
      </c>
      <c r="AN267" s="164">
        <f t="shared" si="76"/>
        <v>3.994084033959517E-4</v>
      </c>
      <c r="AO267" s="164">
        <f t="shared" si="76"/>
        <v>3.1170047697454335E-4</v>
      </c>
      <c r="AP267" s="164">
        <f t="shared" si="76"/>
        <v>2.7571773792986302E-4</v>
      </c>
      <c r="AQ267" s="164">
        <f t="shared" si="76"/>
        <v>2.5502766297917184E-4</v>
      </c>
      <c r="AR267" s="164">
        <f t="shared" si="76"/>
        <v>2.4288348855159222E-4</v>
      </c>
      <c r="AS267" s="164">
        <f t="shared" si="76"/>
        <v>2.7211946402539501E-4</v>
      </c>
      <c r="AT267" s="164">
        <f t="shared" si="76"/>
        <v>3.629758801132128E-4</v>
      </c>
      <c r="AU267" s="164">
        <f t="shared" si="76"/>
        <v>5.9371519423722546E-4</v>
      </c>
      <c r="AV267" s="165">
        <f t="shared" si="76"/>
        <v>7.7587781065091967E-4</v>
      </c>
      <c r="AW267" s="163">
        <f t="shared" si="74"/>
        <v>7.9746281153019989E-4</v>
      </c>
      <c r="AX267" s="164">
        <f t="shared" si="74"/>
        <v>7.6652299753094072E-4</v>
      </c>
      <c r="AY267" s="164">
        <f t="shared" si="74"/>
        <v>5.6301746038088431E-4</v>
      </c>
      <c r="AZ267" s="164">
        <f t="shared" si="74"/>
        <v>3.8696556100481836E-4</v>
      </c>
      <c r="BA267" s="164">
        <f t="shared" si="74"/>
        <v>3.0199001551389537E-4</v>
      </c>
      <c r="BB267" s="164">
        <f t="shared" si="74"/>
        <v>2.6712825326120904E-4</v>
      </c>
      <c r="BC267" s="164">
        <f t="shared" si="74"/>
        <v>2.4708273996591437E-4</v>
      </c>
      <c r="BD267" s="164">
        <f t="shared" si="74"/>
        <v>2.3531689520563278E-4</v>
      </c>
      <c r="BE267" s="164">
        <f t="shared" si="74"/>
        <v>2.6364207703594037E-4</v>
      </c>
      <c r="BF267" s="164">
        <f t="shared" si="74"/>
        <v>3.5166802672397342E-4</v>
      </c>
      <c r="BG267" s="164">
        <f t="shared" si="74"/>
        <v>5.7521907716932461E-4</v>
      </c>
      <c r="BH267" s="165">
        <f t="shared" si="74"/>
        <v>7.5170674857354916E-4</v>
      </c>
    </row>
    <row r="268" spans="2:60" x14ac:dyDescent="0.2">
      <c r="B268" s="104">
        <v>300719</v>
      </c>
      <c r="C268" s="105" t="s">
        <v>300</v>
      </c>
      <c r="D268" s="105" t="s">
        <v>75</v>
      </c>
      <c r="E268" s="23"/>
      <c r="F268" s="23"/>
      <c r="G268" s="23"/>
      <c r="H268" s="95">
        <f>P_EX_ref!L251</f>
        <v>1.6407545677174959</v>
      </c>
      <c r="I268" s="89">
        <f>P_EX_ref!M251</f>
        <v>1.6358359063675536</v>
      </c>
      <c r="J268" s="89">
        <f>P_EX_ref!N251</f>
        <v>1.58036189884236</v>
      </c>
      <c r="K268" s="89">
        <f>P_EX_ref!O251</f>
        <v>1.5269451866676615</v>
      </c>
      <c r="L268" s="177"/>
      <c r="M268" s="163">
        <f t="shared" si="77"/>
        <v>8.5690093005793882E-4</v>
      </c>
      <c r="N268" s="164">
        <f t="shared" si="77"/>
        <v>8.2365504697918808E-4</v>
      </c>
      <c r="O268" s="164">
        <f t="shared" si="77"/>
        <v>6.0498142165839167E-4</v>
      </c>
      <c r="P268" s="164">
        <f t="shared" si="77"/>
        <v>4.1580766442155719E-4</v>
      </c>
      <c r="Q268" s="164">
        <f t="shared" si="77"/>
        <v>3.2449854892358003E-4</v>
      </c>
      <c r="R268" s="164">
        <f t="shared" si="77"/>
        <v>2.8703839897569204E-4</v>
      </c>
      <c r="S268" s="164">
        <f t="shared" si="77"/>
        <v>2.6549881275565642E-4</v>
      </c>
      <c r="T268" s="164">
        <f t="shared" si="77"/>
        <v>2.5285601214824425E-4</v>
      </c>
      <c r="U268" s="164">
        <f t="shared" si="77"/>
        <v>2.8329238398090321E-4</v>
      </c>
      <c r="V268" s="164">
        <f t="shared" si="77"/>
        <v>3.7787926259932056E-4</v>
      </c>
      <c r="W268" s="164">
        <f t="shared" si="77"/>
        <v>6.1809247414015259E-4</v>
      </c>
      <c r="X268" s="165">
        <f t="shared" si="77"/>
        <v>8.0773448325133571E-4</v>
      </c>
      <c r="Y268" s="163">
        <f t="shared" si="75"/>
        <v>8.5433210863373945E-4</v>
      </c>
      <c r="Z268" s="164">
        <f t="shared" si="75"/>
        <v>8.2118589021133747E-4</v>
      </c>
      <c r="AA268" s="164">
        <f t="shared" si="75"/>
        <v>6.0316780565835594E-4</v>
      </c>
      <c r="AB268" s="164">
        <f t="shared" si="75"/>
        <v>4.1456115435342108E-4</v>
      </c>
      <c r="AC268" s="164">
        <f t="shared" si="75"/>
        <v>3.2352576572851441E-4</v>
      </c>
      <c r="AD268" s="164">
        <f t="shared" si="75"/>
        <v>2.86177913984963E-4</v>
      </c>
      <c r="AE268" s="164">
        <f t="shared" si="75"/>
        <v>2.6470289923242091E-4</v>
      </c>
      <c r="AF268" s="164">
        <f t="shared" si="75"/>
        <v>2.5209799926897232E-4</v>
      </c>
      <c r="AG268" s="164">
        <f t="shared" si="75"/>
        <v>2.8244312881060786E-4</v>
      </c>
      <c r="AH268" s="164">
        <f t="shared" si="75"/>
        <v>3.7674645446307526E-4</v>
      </c>
      <c r="AI268" s="164">
        <f t="shared" si="75"/>
        <v>6.1623955376859899E-4</v>
      </c>
      <c r="AJ268" s="165">
        <f t="shared" si="75"/>
        <v>8.053130532203282E-4</v>
      </c>
      <c r="AK268" s="163">
        <f t="shared" si="76"/>
        <v>8.231051556470626E-4</v>
      </c>
      <c r="AL268" s="164">
        <f t="shared" si="76"/>
        <v>7.9117047474490875E-4</v>
      </c>
      <c r="AM268" s="164">
        <f t="shared" si="76"/>
        <v>5.8112123557158728E-4</v>
      </c>
      <c r="AN268" s="164">
        <f t="shared" si="76"/>
        <v>3.994084033959517E-4</v>
      </c>
      <c r="AO268" s="164">
        <f t="shared" si="76"/>
        <v>3.1170047697454335E-4</v>
      </c>
      <c r="AP268" s="164">
        <f t="shared" si="76"/>
        <v>2.7571773792986302E-4</v>
      </c>
      <c r="AQ268" s="164">
        <f t="shared" si="76"/>
        <v>2.5502766297917184E-4</v>
      </c>
      <c r="AR268" s="164">
        <f t="shared" si="76"/>
        <v>2.4288348855159222E-4</v>
      </c>
      <c r="AS268" s="164">
        <f t="shared" si="76"/>
        <v>2.7211946402539501E-4</v>
      </c>
      <c r="AT268" s="164">
        <f t="shared" si="76"/>
        <v>3.629758801132128E-4</v>
      </c>
      <c r="AU268" s="164">
        <f t="shared" si="76"/>
        <v>5.9371519423722546E-4</v>
      </c>
      <c r="AV268" s="165">
        <f t="shared" si="76"/>
        <v>7.7587781065091967E-4</v>
      </c>
      <c r="AW268" s="163">
        <f t="shared" si="74"/>
        <v>7.9746281153019989E-4</v>
      </c>
      <c r="AX268" s="164">
        <f t="shared" si="74"/>
        <v>7.6652299753094072E-4</v>
      </c>
      <c r="AY268" s="164">
        <f t="shared" si="74"/>
        <v>5.6301746038088431E-4</v>
      </c>
      <c r="AZ268" s="164">
        <f t="shared" ref="AZ268:BH268" si="78">$K268*AZ$34*AZ$35*AZ$36</f>
        <v>3.8696556100481836E-4</v>
      </c>
      <c r="BA268" s="164">
        <f t="shared" si="78"/>
        <v>3.0199001551389537E-4</v>
      </c>
      <c r="BB268" s="164">
        <f t="shared" si="78"/>
        <v>2.6712825326120904E-4</v>
      </c>
      <c r="BC268" s="164">
        <f t="shared" si="78"/>
        <v>2.4708273996591437E-4</v>
      </c>
      <c r="BD268" s="164">
        <f t="shared" si="78"/>
        <v>2.3531689520563278E-4</v>
      </c>
      <c r="BE268" s="164">
        <f t="shared" si="78"/>
        <v>2.6364207703594037E-4</v>
      </c>
      <c r="BF268" s="164">
        <f t="shared" si="78"/>
        <v>3.5166802672397342E-4</v>
      </c>
      <c r="BG268" s="164">
        <f t="shared" si="78"/>
        <v>5.7521907716932461E-4</v>
      </c>
      <c r="BH268" s="165">
        <f t="shared" si="78"/>
        <v>7.5170674857354916E-4</v>
      </c>
    </row>
    <row r="269" spans="2:60" x14ac:dyDescent="0.2">
      <c r="B269" s="104">
        <v>300722</v>
      </c>
      <c r="C269" s="105" t="s">
        <v>301</v>
      </c>
      <c r="D269" s="105" t="s">
        <v>73</v>
      </c>
      <c r="E269" s="23"/>
      <c r="F269" s="23"/>
      <c r="G269" s="23"/>
      <c r="H269" s="95">
        <f>P_EX_ref!L252</f>
        <v>1.6407545677174959</v>
      </c>
      <c r="I269" s="89">
        <f>P_EX_ref!M252</f>
        <v>1.6358359063675536</v>
      </c>
      <c r="J269" s="89">
        <f>P_EX_ref!N252</f>
        <v>1.58036189884236</v>
      </c>
      <c r="K269" s="89">
        <f>P_EX_ref!O252</f>
        <v>1.5269451866676615</v>
      </c>
      <c r="L269" s="177"/>
      <c r="M269" s="163">
        <f t="shared" si="77"/>
        <v>8.5690093005793882E-4</v>
      </c>
      <c r="N269" s="164">
        <f t="shared" si="77"/>
        <v>8.2365504697918808E-4</v>
      </c>
      <c r="O269" s="164">
        <f t="shared" si="77"/>
        <v>6.0498142165839167E-4</v>
      </c>
      <c r="P269" s="164">
        <f t="shared" si="77"/>
        <v>4.1580766442155719E-4</v>
      </c>
      <c r="Q269" s="164">
        <f t="shared" si="77"/>
        <v>3.2449854892358003E-4</v>
      </c>
      <c r="R269" s="164">
        <f t="shared" si="77"/>
        <v>2.8703839897569204E-4</v>
      </c>
      <c r="S269" s="164">
        <f t="shared" si="77"/>
        <v>2.6549881275565642E-4</v>
      </c>
      <c r="T269" s="164">
        <f t="shared" si="77"/>
        <v>2.5285601214824425E-4</v>
      </c>
      <c r="U269" s="164">
        <f t="shared" si="77"/>
        <v>2.8329238398090321E-4</v>
      </c>
      <c r="V269" s="164">
        <f t="shared" si="77"/>
        <v>3.7787926259932056E-4</v>
      </c>
      <c r="W269" s="164">
        <f t="shared" si="77"/>
        <v>6.1809247414015259E-4</v>
      </c>
      <c r="X269" s="165">
        <f t="shared" si="77"/>
        <v>8.0773448325133571E-4</v>
      </c>
      <c r="Y269" s="163">
        <f t="shared" si="75"/>
        <v>8.5433210863373945E-4</v>
      </c>
      <c r="Z269" s="164">
        <f t="shared" si="75"/>
        <v>8.2118589021133747E-4</v>
      </c>
      <c r="AA269" s="164">
        <f t="shared" si="75"/>
        <v>6.0316780565835594E-4</v>
      </c>
      <c r="AB269" s="164">
        <f t="shared" ref="AB269:AJ269" si="79">$I269*AB$34*AB$35*AB$36</f>
        <v>4.1456115435342108E-4</v>
      </c>
      <c r="AC269" s="164">
        <f t="shared" si="79"/>
        <v>3.2352576572851441E-4</v>
      </c>
      <c r="AD269" s="164">
        <f t="shared" si="79"/>
        <v>2.86177913984963E-4</v>
      </c>
      <c r="AE269" s="164">
        <f t="shared" si="79"/>
        <v>2.6470289923242091E-4</v>
      </c>
      <c r="AF269" s="164">
        <f t="shared" si="79"/>
        <v>2.5209799926897232E-4</v>
      </c>
      <c r="AG269" s="164">
        <f t="shared" si="79"/>
        <v>2.8244312881060786E-4</v>
      </c>
      <c r="AH269" s="164">
        <f t="shared" si="79"/>
        <v>3.7674645446307526E-4</v>
      </c>
      <c r="AI269" s="164">
        <f t="shared" si="79"/>
        <v>6.1623955376859899E-4</v>
      </c>
      <c r="AJ269" s="165">
        <f t="shared" si="79"/>
        <v>8.053130532203282E-4</v>
      </c>
      <c r="AK269" s="163">
        <f t="shared" si="76"/>
        <v>8.231051556470626E-4</v>
      </c>
      <c r="AL269" s="164">
        <f t="shared" si="76"/>
        <v>7.9117047474490875E-4</v>
      </c>
      <c r="AM269" s="164">
        <f t="shared" si="76"/>
        <v>5.8112123557158728E-4</v>
      </c>
      <c r="AN269" s="164">
        <f t="shared" ref="AN269:AV269" si="80">$J269*AN$34*AN$35*AN$36</f>
        <v>3.994084033959517E-4</v>
      </c>
      <c r="AO269" s="164">
        <f t="shared" si="80"/>
        <v>3.1170047697454335E-4</v>
      </c>
      <c r="AP269" s="164">
        <f t="shared" si="80"/>
        <v>2.7571773792986302E-4</v>
      </c>
      <c r="AQ269" s="164">
        <f t="shared" si="80"/>
        <v>2.5502766297917184E-4</v>
      </c>
      <c r="AR269" s="164">
        <f t="shared" si="80"/>
        <v>2.4288348855159222E-4</v>
      </c>
      <c r="AS269" s="164">
        <f t="shared" si="80"/>
        <v>2.7211946402539501E-4</v>
      </c>
      <c r="AT269" s="164">
        <f t="shared" si="80"/>
        <v>3.629758801132128E-4</v>
      </c>
      <c r="AU269" s="164">
        <f t="shared" si="80"/>
        <v>5.9371519423722546E-4</v>
      </c>
      <c r="AV269" s="165">
        <f t="shared" si="80"/>
        <v>7.7587781065091967E-4</v>
      </c>
      <c r="AW269" s="163">
        <f t="shared" ref="AW269:BH290" si="81">$K269*AW$34*AW$35*AW$36</f>
        <v>7.9746281153019989E-4</v>
      </c>
      <c r="AX269" s="164">
        <f t="shared" si="81"/>
        <v>7.6652299753094072E-4</v>
      </c>
      <c r="AY269" s="164">
        <f t="shared" si="81"/>
        <v>5.6301746038088431E-4</v>
      </c>
      <c r="AZ269" s="164">
        <f t="shared" si="81"/>
        <v>3.8696556100481836E-4</v>
      </c>
      <c r="BA269" s="164">
        <f t="shared" si="81"/>
        <v>3.0199001551389537E-4</v>
      </c>
      <c r="BB269" s="164">
        <f t="shared" si="81"/>
        <v>2.6712825326120904E-4</v>
      </c>
      <c r="BC269" s="164">
        <f t="shared" si="81"/>
        <v>2.4708273996591437E-4</v>
      </c>
      <c r="BD269" s="164">
        <f t="shared" si="81"/>
        <v>2.3531689520563278E-4</v>
      </c>
      <c r="BE269" s="164">
        <f t="shared" si="81"/>
        <v>2.6364207703594037E-4</v>
      </c>
      <c r="BF269" s="164">
        <f t="shared" si="81"/>
        <v>3.5166802672397342E-4</v>
      </c>
      <c r="BG269" s="164">
        <f t="shared" si="81"/>
        <v>5.7521907716932461E-4</v>
      </c>
      <c r="BH269" s="165">
        <f t="shared" si="81"/>
        <v>7.5170674857354916E-4</v>
      </c>
    </row>
    <row r="270" spans="2:60" x14ac:dyDescent="0.2">
      <c r="B270" s="104">
        <v>300725</v>
      </c>
      <c r="C270" s="105" t="s">
        <v>302</v>
      </c>
      <c r="D270" s="105" t="s">
        <v>73</v>
      </c>
      <c r="E270" s="23"/>
      <c r="F270" s="23"/>
      <c r="G270" s="23"/>
      <c r="H270" s="95">
        <f>P_EX_ref!L253</f>
        <v>1.6407545677174959</v>
      </c>
      <c r="I270" s="89">
        <f>P_EX_ref!M253</f>
        <v>1.6358359063675536</v>
      </c>
      <c r="J270" s="89">
        <f>P_EX_ref!N253</f>
        <v>1.58036189884236</v>
      </c>
      <c r="K270" s="89">
        <f>P_EX_ref!O253</f>
        <v>1.5269451866676615</v>
      </c>
      <c r="L270" s="177"/>
      <c r="M270" s="163">
        <f t="shared" si="77"/>
        <v>8.5690093005793882E-4</v>
      </c>
      <c r="N270" s="164">
        <f t="shared" si="77"/>
        <v>8.2365504697918808E-4</v>
      </c>
      <c r="O270" s="164">
        <f t="shared" si="77"/>
        <v>6.0498142165839167E-4</v>
      </c>
      <c r="P270" s="164">
        <f t="shared" si="77"/>
        <v>4.1580766442155719E-4</v>
      </c>
      <c r="Q270" s="164">
        <f t="shared" si="77"/>
        <v>3.2449854892358003E-4</v>
      </c>
      <c r="R270" s="164">
        <f t="shared" si="77"/>
        <v>2.8703839897569204E-4</v>
      </c>
      <c r="S270" s="164">
        <f t="shared" si="77"/>
        <v>2.6549881275565642E-4</v>
      </c>
      <c r="T270" s="164">
        <f t="shared" si="77"/>
        <v>2.5285601214824425E-4</v>
      </c>
      <c r="U270" s="164">
        <f t="shared" si="77"/>
        <v>2.8329238398090321E-4</v>
      </c>
      <c r="V270" s="164">
        <f t="shared" si="77"/>
        <v>3.7787926259932056E-4</v>
      </c>
      <c r="W270" s="164">
        <f t="shared" si="77"/>
        <v>6.1809247414015259E-4</v>
      </c>
      <c r="X270" s="165">
        <f t="shared" si="77"/>
        <v>8.0773448325133571E-4</v>
      </c>
      <c r="Y270" s="163">
        <f t="shared" ref="Y270:AJ291" si="82">$I270*Y$34*Y$35*Y$36</f>
        <v>8.5433210863373945E-4</v>
      </c>
      <c r="Z270" s="164">
        <f t="shared" si="82"/>
        <v>8.2118589021133747E-4</v>
      </c>
      <c r="AA270" s="164">
        <f t="shared" si="82"/>
        <v>6.0316780565835594E-4</v>
      </c>
      <c r="AB270" s="164">
        <f t="shared" si="82"/>
        <v>4.1456115435342108E-4</v>
      </c>
      <c r="AC270" s="164">
        <f t="shared" si="82"/>
        <v>3.2352576572851441E-4</v>
      </c>
      <c r="AD270" s="164">
        <f t="shared" si="82"/>
        <v>2.86177913984963E-4</v>
      </c>
      <c r="AE270" s="164">
        <f t="shared" si="82"/>
        <v>2.6470289923242091E-4</v>
      </c>
      <c r="AF270" s="164">
        <f t="shared" si="82"/>
        <v>2.5209799926897232E-4</v>
      </c>
      <c r="AG270" s="164">
        <f t="shared" si="82"/>
        <v>2.8244312881060786E-4</v>
      </c>
      <c r="AH270" s="164">
        <f t="shared" si="82"/>
        <v>3.7674645446307526E-4</v>
      </c>
      <c r="AI270" s="164">
        <f t="shared" si="82"/>
        <v>6.1623955376859899E-4</v>
      </c>
      <c r="AJ270" s="165">
        <f t="shared" si="82"/>
        <v>8.053130532203282E-4</v>
      </c>
      <c r="AK270" s="163">
        <f t="shared" ref="AK270:AV291" si="83">$J270*AK$34*AK$35*AK$36</f>
        <v>8.231051556470626E-4</v>
      </c>
      <c r="AL270" s="164">
        <f t="shared" si="83"/>
        <v>7.9117047474490875E-4</v>
      </c>
      <c r="AM270" s="164">
        <f t="shared" si="83"/>
        <v>5.8112123557158728E-4</v>
      </c>
      <c r="AN270" s="164">
        <f t="shared" si="83"/>
        <v>3.994084033959517E-4</v>
      </c>
      <c r="AO270" s="164">
        <f t="shared" si="83"/>
        <v>3.1170047697454335E-4</v>
      </c>
      <c r="AP270" s="164">
        <f t="shared" si="83"/>
        <v>2.7571773792986302E-4</v>
      </c>
      <c r="AQ270" s="164">
        <f t="shared" si="83"/>
        <v>2.5502766297917184E-4</v>
      </c>
      <c r="AR270" s="164">
        <f t="shared" si="83"/>
        <v>2.4288348855159222E-4</v>
      </c>
      <c r="AS270" s="164">
        <f t="shared" si="83"/>
        <v>2.7211946402539501E-4</v>
      </c>
      <c r="AT270" s="164">
        <f t="shared" si="83"/>
        <v>3.629758801132128E-4</v>
      </c>
      <c r="AU270" s="164">
        <f t="shared" si="83"/>
        <v>5.9371519423722546E-4</v>
      </c>
      <c r="AV270" s="165">
        <f t="shared" si="83"/>
        <v>7.7587781065091967E-4</v>
      </c>
      <c r="AW270" s="163">
        <f t="shared" si="81"/>
        <v>7.9746281153019989E-4</v>
      </c>
      <c r="AX270" s="164">
        <f t="shared" si="81"/>
        <v>7.6652299753094072E-4</v>
      </c>
      <c r="AY270" s="164">
        <f t="shared" si="81"/>
        <v>5.6301746038088431E-4</v>
      </c>
      <c r="AZ270" s="164">
        <f t="shared" si="81"/>
        <v>3.8696556100481836E-4</v>
      </c>
      <c r="BA270" s="164">
        <f t="shared" si="81"/>
        <v>3.0199001551389537E-4</v>
      </c>
      <c r="BB270" s="164">
        <f t="shared" si="81"/>
        <v>2.6712825326120904E-4</v>
      </c>
      <c r="BC270" s="164">
        <f t="shared" si="81"/>
        <v>2.4708273996591437E-4</v>
      </c>
      <c r="BD270" s="164">
        <f t="shared" si="81"/>
        <v>2.3531689520563278E-4</v>
      </c>
      <c r="BE270" s="164">
        <f t="shared" si="81"/>
        <v>2.6364207703594037E-4</v>
      </c>
      <c r="BF270" s="164">
        <f t="shared" si="81"/>
        <v>3.5166802672397342E-4</v>
      </c>
      <c r="BG270" s="164">
        <f t="shared" si="81"/>
        <v>5.7521907716932461E-4</v>
      </c>
      <c r="BH270" s="165">
        <f t="shared" si="81"/>
        <v>7.5170674857354916E-4</v>
      </c>
    </row>
    <row r="271" spans="2:60" x14ac:dyDescent="0.2">
      <c r="B271" s="104">
        <v>300727</v>
      </c>
      <c r="C271" s="105" t="s">
        <v>303</v>
      </c>
      <c r="D271" s="105" t="s">
        <v>75</v>
      </c>
      <c r="E271" s="23"/>
      <c r="F271" s="23"/>
      <c r="G271" s="23"/>
      <c r="H271" s="95">
        <f>P_EX_ref!L254</f>
        <v>1.6407545677174959</v>
      </c>
      <c r="I271" s="89">
        <f>P_EX_ref!M254</f>
        <v>1.6358359063675536</v>
      </c>
      <c r="J271" s="89">
        <f>P_EX_ref!N254</f>
        <v>1.58036189884236</v>
      </c>
      <c r="K271" s="89">
        <f>P_EX_ref!O254</f>
        <v>1.5269451866676615</v>
      </c>
      <c r="L271" s="177"/>
      <c r="M271" s="163">
        <f t="shared" si="77"/>
        <v>8.5690093005793882E-4</v>
      </c>
      <c r="N271" s="164">
        <f t="shared" si="77"/>
        <v>8.2365504697918808E-4</v>
      </c>
      <c r="O271" s="164">
        <f t="shared" si="77"/>
        <v>6.0498142165839167E-4</v>
      </c>
      <c r="P271" s="164">
        <f t="shared" si="77"/>
        <v>4.1580766442155719E-4</v>
      </c>
      <c r="Q271" s="164">
        <f t="shared" si="77"/>
        <v>3.2449854892358003E-4</v>
      </c>
      <c r="R271" s="164">
        <f t="shared" si="77"/>
        <v>2.8703839897569204E-4</v>
      </c>
      <c r="S271" s="164">
        <f t="shared" si="77"/>
        <v>2.6549881275565642E-4</v>
      </c>
      <c r="T271" s="164">
        <f t="shared" si="77"/>
        <v>2.5285601214824425E-4</v>
      </c>
      <c r="U271" s="164">
        <f t="shared" si="77"/>
        <v>2.8329238398090321E-4</v>
      </c>
      <c r="V271" s="164">
        <f t="shared" si="77"/>
        <v>3.7787926259932056E-4</v>
      </c>
      <c r="W271" s="164">
        <f t="shared" si="77"/>
        <v>6.1809247414015259E-4</v>
      </c>
      <c r="X271" s="165">
        <f t="shared" si="77"/>
        <v>8.0773448325133571E-4</v>
      </c>
      <c r="Y271" s="163">
        <f t="shared" si="82"/>
        <v>8.5433210863373945E-4</v>
      </c>
      <c r="Z271" s="164">
        <f t="shared" si="82"/>
        <v>8.2118589021133747E-4</v>
      </c>
      <c r="AA271" s="164">
        <f t="shared" si="82"/>
        <v>6.0316780565835594E-4</v>
      </c>
      <c r="AB271" s="164">
        <f t="shared" si="82"/>
        <v>4.1456115435342108E-4</v>
      </c>
      <c r="AC271" s="164">
        <f t="shared" si="82"/>
        <v>3.2352576572851441E-4</v>
      </c>
      <c r="AD271" s="164">
        <f t="shared" si="82"/>
        <v>2.86177913984963E-4</v>
      </c>
      <c r="AE271" s="164">
        <f t="shared" si="82"/>
        <v>2.6470289923242091E-4</v>
      </c>
      <c r="AF271" s="164">
        <f t="shared" si="82"/>
        <v>2.5209799926897232E-4</v>
      </c>
      <c r="AG271" s="164">
        <f t="shared" si="82"/>
        <v>2.8244312881060786E-4</v>
      </c>
      <c r="AH271" s="164">
        <f t="shared" si="82"/>
        <v>3.7674645446307526E-4</v>
      </c>
      <c r="AI271" s="164">
        <f t="shared" si="82"/>
        <v>6.1623955376859899E-4</v>
      </c>
      <c r="AJ271" s="165">
        <f t="shared" si="82"/>
        <v>8.053130532203282E-4</v>
      </c>
      <c r="AK271" s="163">
        <f t="shared" si="83"/>
        <v>8.231051556470626E-4</v>
      </c>
      <c r="AL271" s="164">
        <f t="shared" si="83"/>
        <v>7.9117047474490875E-4</v>
      </c>
      <c r="AM271" s="164">
        <f t="shared" si="83"/>
        <v>5.8112123557158728E-4</v>
      </c>
      <c r="AN271" s="164">
        <f t="shared" si="83"/>
        <v>3.994084033959517E-4</v>
      </c>
      <c r="AO271" s="164">
        <f t="shared" si="83"/>
        <v>3.1170047697454335E-4</v>
      </c>
      <c r="AP271" s="164">
        <f t="shared" si="83"/>
        <v>2.7571773792986302E-4</v>
      </c>
      <c r="AQ271" s="164">
        <f t="shared" si="83"/>
        <v>2.5502766297917184E-4</v>
      </c>
      <c r="AR271" s="164">
        <f t="shared" si="83"/>
        <v>2.4288348855159222E-4</v>
      </c>
      <c r="AS271" s="164">
        <f t="shared" si="83"/>
        <v>2.7211946402539501E-4</v>
      </c>
      <c r="AT271" s="164">
        <f t="shared" si="83"/>
        <v>3.629758801132128E-4</v>
      </c>
      <c r="AU271" s="164">
        <f t="shared" si="83"/>
        <v>5.9371519423722546E-4</v>
      </c>
      <c r="AV271" s="165">
        <f t="shared" si="83"/>
        <v>7.7587781065091967E-4</v>
      </c>
      <c r="AW271" s="163">
        <f t="shared" si="81"/>
        <v>7.9746281153019989E-4</v>
      </c>
      <c r="AX271" s="164">
        <f t="shared" si="81"/>
        <v>7.6652299753094072E-4</v>
      </c>
      <c r="AY271" s="164">
        <f t="shared" si="81"/>
        <v>5.6301746038088431E-4</v>
      </c>
      <c r="AZ271" s="164">
        <f t="shared" si="81"/>
        <v>3.8696556100481836E-4</v>
      </c>
      <c r="BA271" s="164">
        <f t="shared" si="81"/>
        <v>3.0199001551389537E-4</v>
      </c>
      <c r="BB271" s="164">
        <f t="shared" si="81"/>
        <v>2.6712825326120904E-4</v>
      </c>
      <c r="BC271" s="164">
        <f t="shared" si="81"/>
        <v>2.4708273996591437E-4</v>
      </c>
      <c r="BD271" s="164">
        <f t="shared" si="81"/>
        <v>2.3531689520563278E-4</v>
      </c>
      <c r="BE271" s="164">
        <f t="shared" si="81"/>
        <v>2.6364207703594037E-4</v>
      </c>
      <c r="BF271" s="164">
        <f t="shared" si="81"/>
        <v>3.5166802672397342E-4</v>
      </c>
      <c r="BG271" s="164">
        <f t="shared" si="81"/>
        <v>5.7521907716932461E-4</v>
      </c>
      <c r="BH271" s="165">
        <f t="shared" si="81"/>
        <v>7.5170674857354916E-4</v>
      </c>
    </row>
    <row r="272" spans="2:60" x14ac:dyDescent="0.2">
      <c r="B272" s="104">
        <v>300728</v>
      </c>
      <c r="C272" s="105" t="s">
        <v>304</v>
      </c>
      <c r="D272" s="105" t="s">
        <v>75</v>
      </c>
      <c r="E272" s="23"/>
      <c r="F272" s="23"/>
      <c r="G272" s="23"/>
      <c r="H272" s="95">
        <f>P_EX_ref!L255</f>
        <v>1.6407545677174959</v>
      </c>
      <c r="I272" s="89">
        <f>P_EX_ref!M255</f>
        <v>1.6358359063675536</v>
      </c>
      <c r="J272" s="89">
        <f>P_EX_ref!N255</f>
        <v>1.58036189884236</v>
      </c>
      <c r="K272" s="89">
        <f>P_EX_ref!O255</f>
        <v>1.5269451866676615</v>
      </c>
      <c r="L272" s="177"/>
      <c r="M272" s="163">
        <f t="shared" si="77"/>
        <v>8.5690093005793882E-4</v>
      </c>
      <c r="N272" s="164">
        <f t="shared" si="77"/>
        <v>8.2365504697918808E-4</v>
      </c>
      <c r="O272" s="164">
        <f t="shared" si="77"/>
        <v>6.0498142165839167E-4</v>
      </c>
      <c r="P272" s="164">
        <f t="shared" si="77"/>
        <v>4.1580766442155719E-4</v>
      </c>
      <c r="Q272" s="164">
        <f t="shared" si="77"/>
        <v>3.2449854892358003E-4</v>
      </c>
      <c r="R272" s="164">
        <f t="shared" si="77"/>
        <v>2.8703839897569204E-4</v>
      </c>
      <c r="S272" s="164">
        <f t="shared" si="77"/>
        <v>2.6549881275565642E-4</v>
      </c>
      <c r="T272" s="164">
        <f t="shared" si="77"/>
        <v>2.5285601214824425E-4</v>
      </c>
      <c r="U272" s="164">
        <f t="shared" si="77"/>
        <v>2.8329238398090321E-4</v>
      </c>
      <c r="V272" s="164">
        <f t="shared" si="77"/>
        <v>3.7787926259932056E-4</v>
      </c>
      <c r="W272" s="164">
        <f t="shared" si="77"/>
        <v>6.1809247414015259E-4</v>
      </c>
      <c r="X272" s="165">
        <f t="shared" si="77"/>
        <v>8.0773448325133571E-4</v>
      </c>
      <c r="Y272" s="163">
        <f t="shared" si="82"/>
        <v>8.5433210863373945E-4</v>
      </c>
      <c r="Z272" s="164">
        <f t="shared" si="82"/>
        <v>8.2118589021133747E-4</v>
      </c>
      <c r="AA272" s="164">
        <f t="shared" si="82"/>
        <v>6.0316780565835594E-4</v>
      </c>
      <c r="AB272" s="164">
        <f t="shared" si="82"/>
        <v>4.1456115435342108E-4</v>
      </c>
      <c r="AC272" s="164">
        <f t="shared" si="82"/>
        <v>3.2352576572851441E-4</v>
      </c>
      <c r="AD272" s="164">
        <f t="shared" si="82"/>
        <v>2.86177913984963E-4</v>
      </c>
      <c r="AE272" s="164">
        <f t="shared" si="82"/>
        <v>2.6470289923242091E-4</v>
      </c>
      <c r="AF272" s="164">
        <f t="shared" si="82"/>
        <v>2.5209799926897232E-4</v>
      </c>
      <c r="AG272" s="164">
        <f t="shared" si="82"/>
        <v>2.8244312881060786E-4</v>
      </c>
      <c r="AH272" s="164">
        <f t="shared" si="82"/>
        <v>3.7674645446307526E-4</v>
      </c>
      <c r="AI272" s="164">
        <f t="shared" si="82"/>
        <v>6.1623955376859899E-4</v>
      </c>
      <c r="AJ272" s="165">
        <f t="shared" si="82"/>
        <v>8.053130532203282E-4</v>
      </c>
      <c r="AK272" s="163">
        <f t="shared" si="83"/>
        <v>8.231051556470626E-4</v>
      </c>
      <c r="AL272" s="164">
        <f t="shared" si="83"/>
        <v>7.9117047474490875E-4</v>
      </c>
      <c r="AM272" s="164">
        <f t="shared" si="83"/>
        <v>5.8112123557158728E-4</v>
      </c>
      <c r="AN272" s="164">
        <f t="shared" si="83"/>
        <v>3.994084033959517E-4</v>
      </c>
      <c r="AO272" s="164">
        <f t="shared" si="83"/>
        <v>3.1170047697454335E-4</v>
      </c>
      <c r="AP272" s="164">
        <f t="shared" si="83"/>
        <v>2.7571773792986302E-4</v>
      </c>
      <c r="AQ272" s="164">
        <f t="shared" si="83"/>
        <v>2.5502766297917184E-4</v>
      </c>
      <c r="AR272" s="164">
        <f t="shared" si="83"/>
        <v>2.4288348855159222E-4</v>
      </c>
      <c r="AS272" s="164">
        <f t="shared" si="83"/>
        <v>2.7211946402539501E-4</v>
      </c>
      <c r="AT272" s="164">
        <f t="shared" si="83"/>
        <v>3.629758801132128E-4</v>
      </c>
      <c r="AU272" s="164">
        <f t="shared" si="83"/>
        <v>5.9371519423722546E-4</v>
      </c>
      <c r="AV272" s="165">
        <f t="shared" si="83"/>
        <v>7.7587781065091967E-4</v>
      </c>
      <c r="AW272" s="163">
        <f t="shared" si="81"/>
        <v>7.9746281153019989E-4</v>
      </c>
      <c r="AX272" s="164">
        <f t="shared" si="81"/>
        <v>7.6652299753094072E-4</v>
      </c>
      <c r="AY272" s="164">
        <f t="shared" si="81"/>
        <v>5.6301746038088431E-4</v>
      </c>
      <c r="AZ272" s="164">
        <f t="shared" si="81"/>
        <v>3.8696556100481836E-4</v>
      </c>
      <c r="BA272" s="164">
        <f t="shared" si="81"/>
        <v>3.0199001551389537E-4</v>
      </c>
      <c r="BB272" s="164">
        <f t="shared" si="81"/>
        <v>2.6712825326120904E-4</v>
      </c>
      <c r="BC272" s="164">
        <f t="shared" si="81"/>
        <v>2.4708273996591437E-4</v>
      </c>
      <c r="BD272" s="164">
        <f t="shared" si="81"/>
        <v>2.3531689520563278E-4</v>
      </c>
      <c r="BE272" s="164">
        <f t="shared" si="81"/>
        <v>2.6364207703594037E-4</v>
      </c>
      <c r="BF272" s="164">
        <f t="shared" si="81"/>
        <v>3.5166802672397342E-4</v>
      </c>
      <c r="BG272" s="164">
        <f t="shared" si="81"/>
        <v>5.7521907716932461E-4</v>
      </c>
      <c r="BH272" s="165">
        <f t="shared" si="81"/>
        <v>7.5170674857354916E-4</v>
      </c>
    </row>
    <row r="273" spans="2:60" x14ac:dyDescent="0.2">
      <c r="B273" s="104">
        <v>300729</v>
      </c>
      <c r="C273" s="105" t="s">
        <v>305</v>
      </c>
      <c r="D273" s="105" t="s">
        <v>73</v>
      </c>
      <c r="E273" s="23"/>
      <c r="F273" s="23"/>
      <c r="G273" s="23"/>
      <c r="H273" s="95">
        <f>P_EX_ref!L256</f>
        <v>1.6407545677174959</v>
      </c>
      <c r="I273" s="89">
        <f>P_EX_ref!M256</f>
        <v>1.6358359063675536</v>
      </c>
      <c r="J273" s="89">
        <f>P_EX_ref!N256</f>
        <v>1.58036189884236</v>
      </c>
      <c r="K273" s="89">
        <f>P_EX_ref!O256</f>
        <v>1.5269451866676615</v>
      </c>
      <c r="L273" s="177"/>
      <c r="M273" s="163">
        <f t="shared" si="77"/>
        <v>8.5690093005793882E-4</v>
      </c>
      <c r="N273" s="164">
        <f t="shared" si="77"/>
        <v>8.2365504697918808E-4</v>
      </c>
      <c r="O273" s="164">
        <f t="shared" si="77"/>
        <v>6.0498142165839167E-4</v>
      </c>
      <c r="P273" s="164">
        <f t="shared" si="77"/>
        <v>4.1580766442155719E-4</v>
      </c>
      <c r="Q273" s="164">
        <f t="shared" si="77"/>
        <v>3.2449854892358003E-4</v>
      </c>
      <c r="R273" s="164">
        <f t="shared" si="77"/>
        <v>2.8703839897569204E-4</v>
      </c>
      <c r="S273" s="164">
        <f t="shared" si="77"/>
        <v>2.6549881275565642E-4</v>
      </c>
      <c r="T273" s="164">
        <f t="shared" si="77"/>
        <v>2.5285601214824425E-4</v>
      </c>
      <c r="U273" s="164">
        <f t="shared" si="77"/>
        <v>2.8329238398090321E-4</v>
      </c>
      <c r="V273" s="164">
        <f t="shared" si="77"/>
        <v>3.7787926259932056E-4</v>
      </c>
      <c r="W273" s="164">
        <f t="shared" si="77"/>
        <v>6.1809247414015259E-4</v>
      </c>
      <c r="X273" s="165">
        <f t="shared" si="77"/>
        <v>8.0773448325133571E-4</v>
      </c>
      <c r="Y273" s="163">
        <f t="shared" si="82"/>
        <v>8.5433210863373945E-4</v>
      </c>
      <c r="Z273" s="164">
        <f t="shared" si="82"/>
        <v>8.2118589021133747E-4</v>
      </c>
      <c r="AA273" s="164">
        <f t="shared" si="82"/>
        <v>6.0316780565835594E-4</v>
      </c>
      <c r="AB273" s="164">
        <f t="shared" si="82"/>
        <v>4.1456115435342108E-4</v>
      </c>
      <c r="AC273" s="164">
        <f t="shared" si="82"/>
        <v>3.2352576572851441E-4</v>
      </c>
      <c r="AD273" s="164">
        <f t="shared" si="82"/>
        <v>2.86177913984963E-4</v>
      </c>
      <c r="AE273" s="164">
        <f t="shared" si="82"/>
        <v>2.6470289923242091E-4</v>
      </c>
      <c r="AF273" s="164">
        <f t="shared" si="82"/>
        <v>2.5209799926897232E-4</v>
      </c>
      <c r="AG273" s="164">
        <f t="shared" si="82"/>
        <v>2.8244312881060786E-4</v>
      </c>
      <c r="AH273" s="164">
        <f t="shared" si="82"/>
        <v>3.7674645446307526E-4</v>
      </c>
      <c r="AI273" s="164">
        <f t="shared" si="82"/>
        <v>6.1623955376859899E-4</v>
      </c>
      <c r="AJ273" s="165">
        <f t="shared" si="82"/>
        <v>8.053130532203282E-4</v>
      </c>
      <c r="AK273" s="163">
        <f t="shared" si="83"/>
        <v>8.231051556470626E-4</v>
      </c>
      <c r="AL273" s="164">
        <f t="shared" si="83"/>
        <v>7.9117047474490875E-4</v>
      </c>
      <c r="AM273" s="164">
        <f t="shared" si="83"/>
        <v>5.8112123557158728E-4</v>
      </c>
      <c r="AN273" s="164">
        <f t="shared" si="83"/>
        <v>3.994084033959517E-4</v>
      </c>
      <c r="AO273" s="164">
        <f t="shared" si="83"/>
        <v>3.1170047697454335E-4</v>
      </c>
      <c r="AP273" s="164">
        <f t="shared" si="83"/>
        <v>2.7571773792986302E-4</v>
      </c>
      <c r="AQ273" s="164">
        <f t="shared" si="83"/>
        <v>2.5502766297917184E-4</v>
      </c>
      <c r="AR273" s="164">
        <f t="shared" si="83"/>
        <v>2.4288348855159222E-4</v>
      </c>
      <c r="AS273" s="164">
        <f t="shared" si="83"/>
        <v>2.7211946402539501E-4</v>
      </c>
      <c r="AT273" s="164">
        <f t="shared" si="83"/>
        <v>3.629758801132128E-4</v>
      </c>
      <c r="AU273" s="164">
        <f t="shared" si="83"/>
        <v>5.9371519423722546E-4</v>
      </c>
      <c r="AV273" s="165">
        <f t="shared" si="83"/>
        <v>7.7587781065091967E-4</v>
      </c>
      <c r="AW273" s="163">
        <f t="shared" si="81"/>
        <v>7.9746281153019989E-4</v>
      </c>
      <c r="AX273" s="164">
        <f t="shared" si="81"/>
        <v>7.6652299753094072E-4</v>
      </c>
      <c r="AY273" s="164">
        <f t="shared" si="81"/>
        <v>5.6301746038088431E-4</v>
      </c>
      <c r="AZ273" s="164">
        <f t="shared" si="81"/>
        <v>3.8696556100481836E-4</v>
      </c>
      <c r="BA273" s="164">
        <f t="shared" si="81"/>
        <v>3.0199001551389537E-4</v>
      </c>
      <c r="BB273" s="164">
        <f t="shared" si="81"/>
        <v>2.6712825326120904E-4</v>
      </c>
      <c r="BC273" s="164">
        <f t="shared" si="81"/>
        <v>2.4708273996591437E-4</v>
      </c>
      <c r="BD273" s="164">
        <f t="shared" si="81"/>
        <v>2.3531689520563278E-4</v>
      </c>
      <c r="BE273" s="164">
        <f t="shared" si="81"/>
        <v>2.6364207703594037E-4</v>
      </c>
      <c r="BF273" s="164">
        <f t="shared" si="81"/>
        <v>3.5166802672397342E-4</v>
      </c>
      <c r="BG273" s="164">
        <f t="shared" si="81"/>
        <v>5.7521907716932461E-4</v>
      </c>
      <c r="BH273" s="165">
        <f t="shared" si="81"/>
        <v>7.5170674857354916E-4</v>
      </c>
    </row>
    <row r="274" spans="2:60" x14ac:dyDescent="0.2">
      <c r="B274" s="104">
        <v>300734</v>
      </c>
      <c r="C274" s="105" t="s">
        <v>306</v>
      </c>
      <c r="D274" s="105" t="s">
        <v>73</v>
      </c>
      <c r="E274" s="23"/>
      <c r="F274" s="23"/>
      <c r="G274" s="23"/>
      <c r="H274" s="95">
        <f>P_EX_ref!L257</f>
        <v>1.6407545677174959</v>
      </c>
      <c r="I274" s="89">
        <f>P_EX_ref!M257</f>
        <v>1.6358359063675536</v>
      </c>
      <c r="J274" s="89">
        <f>P_EX_ref!N257</f>
        <v>1.58036189884236</v>
      </c>
      <c r="K274" s="89">
        <f>P_EX_ref!O257</f>
        <v>1.5269451866676615</v>
      </c>
      <c r="L274" s="177"/>
      <c r="M274" s="163">
        <f t="shared" si="77"/>
        <v>8.5690093005793882E-4</v>
      </c>
      <c r="N274" s="164">
        <f t="shared" si="77"/>
        <v>8.2365504697918808E-4</v>
      </c>
      <c r="O274" s="164">
        <f t="shared" si="77"/>
        <v>6.0498142165839167E-4</v>
      </c>
      <c r="P274" s="164">
        <f t="shared" si="77"/>
        <v>4.1580766442155719E-4</v>
      </c>
      <c r="Q274" s="164">
        <f t="shared" si="77"/>
        <v>3.2449854892358003E-4</v>
      </c>
      <c r="R274" s="164">
        <f t="shared" si="77"/>
        <v>2.8703839897569204E-4</v>
      </c>
      <c r="S274" s="164">
        <f t="shared" si="77"/>
        <v>2.6549881275565642E-4</v>
      </c>
      <c r="T274" s="164">
        <f t="shared" si="77"/>
        <v>2.5285601214824425E-4</v>
      </c>
      <c r="U274" s="164">
        <f t="shared" si="77"/>
        <v>2.8329238398090321E-4</v>
      </c>
      <c r="V274" s="164">
        <f t="shared" si="77"/>
        <v>3.7787926259932056E-4</v>
      </c>
      <c r="W274" s="164">
        <f t="shared" si="77"/>
        <v>6.1809247414015259E-4</v>
      </c>
      <c r="X274" s="165">
        <f t="shared" si="77"/>
        <v>8.0773448325133571E-4</v>
      </c>
      <c r="Y274" s="163">
        <f t="shared" si="82"/>
        <v>8.5433210863373945E-4</v>
      </c>
      <c r="Z274" s="164">
        <f t="shared" si="82"/>
        <v>8.2118589021133747E-4</v>
      </c>
      <c r="AA274" s="164">
        <f t="shared" si="82"/>
        <v>6.0316780565835594E-4</v>
      </c>
      <c r="AB274" s="164">
        <f t="shared" si="82"/>
        <v>4.1456115435342108E-4</v>
      </c>
      <c r="AC274" s="164">
        <f t="shared" si="82"/>
        <v>3.2352576572851441E-4</v>
      </c>
      <c r="AD274" s="164">
        <f t="shared" si="82"/>
        <v>2.86177913984963E-4</v>
      </c>
      <c r="AE274" s="164">
        <f t="shared" si="82"/>
        <v>2.6470289923242091E-4</v>
      </c>
      <c r="AF274" s="164">
        <f t="shared" si="82"/>
        <v>2.5209799926897232E-4</v>
      </c>
      <c r="AG274" s="164">
        <f t="shared" si="82"/>
        <v>2.8244312881060786E-4</v>
      </c>
      <c r="AH274" s="164">
        <f t="shared" si="82"/>
        <v>3.7674645446307526E-4</v>
      </c>
      <c r="AI274" s="164">
        <f t="shared" si="82"/>
        <v>6.1623955376859899E-4</v>
      </c>
      <c r="AJ274" s="165">
        <f t="shared" si="82"/>
        <v>8.053130532203282E-4</v>
      </c>
      <c r="AK274" s="163">
        <f t="shared" si="83"/>
        <v>8.231051556470626E-4</v>
      </c>
      <c r="AL274" s="164">
        <f t="shared" si="83"/>
        <v>7.9117047474490875E-4</v>
      </c>
      <c r="AM274" s="164">
        <f t="shared" si="83"/>
        <v>5.8112123557158728E-4</v>
      </c>
      <c r="AN274" s="164">
        <f t="shared" si="83"/>
        <v>3.994084033959517E-4</v>
      </c>
      <c r="AO274" s="164">
        <f t="shared" si="83"/>
        <v>3.1170047697454335E-4</v>
      </c>
      <c r="AP274" s="164">
        <f t="shared" si="83"/>
        <v>2.7571773792986302E-4</v>
      </c>
      <c r="AQ274" s="164">
        <f t="shared" si="83"/>
        <v>2.5502766297917184E-4</v>
      </c>
      <c r="AR274" s="164">
        <f t="shared" si="83"/>
        <v>2.4288348855159222E-4</v>
      </c>
      <c r="AS274" s="164">
        <f t="shared" si="83"/>
        <v>2.7211946402539501E-4</v>
      </c>
      <c r="AT274" s="164">
        <f t="shared" si="83"/>
        <v>3.629758801132128E-4</v>
      </c>
      <c r="AU274" s="164">
        <f t="shared" si="83"/>
        <v>5.9371519423722546E-4</v>
      </c>
      <c r="AV274" s="165">
        <f t="shared" si="83"/>
        <v>7.7587781065091967E-4</v>
      </c>
      <c r="AW274" s="163">
        <f t="shared" si="81"/>
        <v>7.9746281153019989E-4</v>
      </c>
      <c r="AX274" s="164">
        <f t="shared" si="81"/>
        <v>7.6652299753094072E-4</v>
      </c>
      <c r="AY274" s="164">
        <f t="shared" si="81"/>
        <v>5.6301746038088431E-4</v>
      </c>
      <c r="AZ274" s="164">
        <f t="shared" si="81"/>
        <v>3.8696556100481836E-4</v>
      </c>
      <c r="BA274" s="164">
        <f t="shared" si="81"/>
        <v>3.0199001551389537E-4</v>
      </c>
      <c r="BB274" s="164">
        <f t="shared" si="81"/>
        <v>2.6712825326120904E-4</v>
      </c>
      <c r="BC274" s="164">
        <f t="shared" si="81"/>
        <v>2.4708273996591437E-4</v>
      </c>
      <c r="BD274" s="164">
        <f t="shared" si="81"/>
        <v>2.3531689520563278E-4</v>
      </c>
      <c r="BE274" s="164">
        <f t="shared" si="81"/>
        <v>2.6364207703594037E-4</v>
      </c>
      <c r="BF274" s="164">
        <f t="shared" si="81"/>
        <v>3.5166802672397342E-4</v>
      </c>
      <c r="BG274" s="164">
        <f t="shared" si="81"/>
        <v>5.7521907716932461E-4</v>
      </c>
      <c r="BH274" s="165">
        <f t="shared" si="81"/>
        <v>7.5170674857354916E-4</v>
      </c>
    </row>
    <row r="275" spans="2:60" x14ac:dyDescent="0.2">
      <c r="B275" s="104">
        <v>300736</v>
      </c>
      <c r="C275" s="105" t="s">
        <v>307</v>
      </c>
      <c r="D275" s="105" t="s">
        <v>73</v>
      </c>
      <c r="E275" s="23"/>
      <c r="F275" s="23"/>
      <c r="G275" s="23"/>
      <c r="H275" s="95">
        <f>P_EX_ref!L258</f>
        <v>1.6407545677174959</v>
      </c>
      <c r="I275" s="89">
        <f>P_EX_ref!M258</f>
        <v>1.6358359063675536</v>
      </c>
      <c r="J275" s="89">
        <f>P_EX_ref!N258</f>
        <v>1.58036189884236</v>
      </c>
      <c r="K275" s="89">
        <f>P_EX_ref!O258</f>
        <v>1.5269451866676615</v>
      </c>
      <c r="L275" s="177"/>
      <c r="M275" s="163">
        <f t="shared" ref="M275:X296" si="84">$H275*M$34*M$35*M$36</f>
        <v>8.5690093005793882E-4</v>
      </c>
      <c r="N275" s="164">
        <f t="shared" si="84"/>
        <v>8.2365504697918808E-4</v>
      </c>
      <c r="O275" s="164">
        <f t="shared" si="84"/>
        <v>6.0498142165839167E-4</v>
      </c>
      <c r="P275" s="164">
        <f t="shared" si="84"/>
        <v>4.1580766442155719E-4</v>
      </c>
      <c r="Q275" s="164">
        <f t="shared" si="84"/>
        <v>3.2449854892358003E-4</v>
      </c>
      <c r="R275" s="164">
        <f t="shared" si="84"/>
        <v>2.8703839897569204E-4</v>
      </c>
      <c r="S275" s="164">
        <f t="shared" si="84"/>
        <v>2.6549881275565642E-4</v>
      </c>
      <c r="T275" s="164">
        <f t="shared" si="84"/>
        <v>2.5285601214824425E-4</v>
      </c>
      <c r="U275" s="164">
        <f t="shared" si="84"/>
        <v>2.8329238398090321E-4</v>
      </c>
      <c r="V275" s="164">
        <f t="shared" si="84"/>
        <v>3.7787926259932056E-4</v>
      </c>
      <c r="W275" s="164">
        <f t="shared" si="84"/>
        <v>6.1809247414015259E-4</v>
      </c>
      <c r="X275" s="165">
        <f t="shared" si="84"/>
        <v>8.0773448325133571E-4</v>
      </c>
      <c r="Y275" s="163">
        <f t="shared" si="82"/>
        <v>8.5433210863373945E-4</v>
      </c>
      <c r="Z275" s="164">
        <f t="shared" si="82"/>
        <v>8.2118589021133747E-4</v>
      </c>
      <c r="AA275" s="164">
        <f t="shared" si="82"/>
        <v>6.0316780565835594E-4</v>
      </c>
      <c r="AB275" s="164">
        <f t="shared" si="82"/>
        <v>4.1456115435342108E-4</v>
      </c>
      <c r="AC275" s="164">
        <f t="shared" si="82"/>
        <v>3.2352576572851441E-4</v>
      </c>
      <c r="AD275" s="164">
        <f t="shared" si="82"/>
        <v>2.86177913984963E-4</v>
      </c>
      <c r="AE275" s="164">
        <f t="shared" si="82"/>
        <v>2.6470289923242091E-4</v>
      </c>
      <c r="AF275" s="164">
        <f t="shared" si="82"/>
        <v>2.5209799926897232E-4</v>
      </c>
      <c r="AG275" s="164">
        <f t="shared" si="82"/>
        <v>2.8244312881060786E-4</v>
      </c>
      <c r="AH275" s="164">
        <f t="shared" si="82"/>
        <v>3.7674645446307526E-4</v>
      </c>
      <c r="AI275" s="164">
        <f t="shared" si="82"/>
        <v>6.1623955376859899E-4</v>
      </c>
      <c r="AJ275" s="165">
        <f t="shared" si="82"/>
        <v>8.053130532203282E-4</v>
      </c>
      <c r="AK275" s="163">
        <f t="shared" si="83"/>
        <v>8.231051556470626E-4</v>
      </c>
      <c r="AL275" s="164">
        <f t="shared" si="83"/>
        <v>7.9117047474490875E-4</v>
      </c>
      <c r="AM275" s="164">
        <f t="shared" si="83"/>
        <v>5.8112123557158728E-4</v>
      </c>
      <c r="AN275" s="164">
        <f t="shared" si="83"/>
        <v>3.994084033959517E-4</v>
      </c>
      <c r="AO275" s="164">
        <f t="shared" si="83"/>
        <v>3.1170047697454335E-4</v>
      </c>
      <c r="AP275" s="164">
        <f t="shared" si="83"/>
        <v>2.7571773792986302E-4</v>
      </c>
      <c r="AQ275" s="164">
        <f t="shared" si="83"/>
        <v>2.5502766297917184E-4</v>
      </c>
      <c r="AR275" s="164">
        <f t="shared" si="83"/>
        <v>2.4288348855159222E-4</v>
      </c>
      <c r="AS275" s="164">
        <f t="shared" si="83"/>
        <v>2.7211946402539501E-4</v>
      </c>
      <c r="AT275" s="164">
        <f t="shared" si="83"/>
        <v>3.629758801132128E-4</v>
      </c>
      <c r="AU275" s="164">
        <f t="shared" si="83"/>
        <v>5.9371519423722546E-4</v>
      </c>
      <c r="AV275" s="165">
        <f t="shared" si="83"/>
        <v>7.7587781065091967E-4</v>
      </c>
      <c r="AW275" s="163">
        <f t="shared" si="81"/>
        <v>7.9746281153019989E-4</v>
      </c>
      <c r="AX275" s="164">
        <f t="shared" si="81"/>
        <v>7.6652299753094072E-4</v>
      </c>
      <c r="AY275" s="164">
        <f t="shared" si="81"/>
        <v>5.6301746038088431E-4</v>
      </c>
      <c r="AZ275" s="164">
        <f t="shared" si="81"/>
        <v>3.8696556100481836E-4</v>
      </c>
      <c r="BA275" s="164">
        <f t="shared" si="81"/>
        <v>3.0199001551389537E-4</v>
      </c>
      <c r="BB275" s="164">
        <f t="shared" si="81"/>
        <v>2.6712825326120904E-4</v>
      </c>
      <c r="BC275" s="164">
        <f t="shared" si="81"/>
        <v>2.4708273996591437E-4</v>
      </c>
      <c r="BD275" s="164">
        <f t="shared" si="81"/>
        <v>2.3531689520563278E-4</v>
      </c>
      <c r="BE275" s="164">
        <f t="shared" si="81"/>
        <v>2.6364207703594037E-4</v>
      </c>
      <c r="BF275" s="164">
        <f t="shared" si="81"/>
        <v>3.5166802672397342E-4</v>
      </c>
      <c r="BG275" s="164">
        <f t="shared" si="81"/>
        <v>5.7521907716932461E-4</v>
      </c>
      <c r="BH275" s="165">
        <f t="shared" si="81"/>
        <v>7.5170674857354916E-4</v>
      </c>
    </row>
    <row r="276" spans="2:60" x14ac:dyDescent="0.2">
      <c r="B276" s="104">
        <v>300737</v>
      </c>
      <c r="C276" s="105" t="s">
        <v>308</v>
      </c>
      <c r="D276" s="105" t="s">
        <v>73</v>
      </c>
      <c r="E276" s="23"/>
      <c r="F276" s="23"/>
      <c r="G276" s="23"/>
      <c r="H276" s="95">
        <f>P_EX_ref!L259</f>
        <v>1.6407545677174959</v>
      </c>
      <c r="I276" s="89">
        <f>P_EX_ref!M259</f>
        <v>1.6358359063675536</v>
      </c>
      <c r="J276" s="89">
        <f>P_EX_ref!N259</f>
        <v>1.58036189884236</v>
      </c>
      <c r="K276" s="89">
        <f>P_EX_ref!O259</f>
        <v>1.5269451866676615</v>
      </c>
      <c r="L276" s="177"/>
      <c r="M276" s="163">
        <f t="shared" si="84"/>
        <v>8.5690093005793882E-4</v>
      </c>
      <c r="N276" s="164">
        <f t="shared" si="84"/>
        <v>8.2365504697918808E-4</v>
      </c>
      <c r="O276" s="164">
        <f t="shared" si="84"/>
        <v>6.0498142165839167E-4</v>
      </c>
      <c r="P276" s="164">
        <f t="shared" si="84"/>
        <v>4.1580766442155719E-4</v>
      </c>
      <c r="Q276" s="164">
        <f t="shared" si="84"/>
        <v>3.2449854892358003E-4</v>
      </c>
      <c r="R276" s="164">
        <f t="shared" si="84"/>
        <v>2.8703839897569204E-4</v>
      </c>
      <c r="S276" s="164">
        <f t="shared" si="84"/>
        <v>2.6549881275565642E-4</v>
      </c>
      <c r="T276" s="164">
        <f t="shared" si="84"/>
        <v>2.5285601214824425E-4</v>
      </c>
      <c r="U276" s="164">
        <f t="shared" si="84"/>
        <v>2.8329238398090321E-4</v>
      </c>
      <c r="V276" s="164">
        <f t="shared" si="84"/>
        <v>3.7787926259932056E-4</v>
      </c>
      <c r="W276" s="164">
        <f t="shared" si="84"/>
        <v>6.1809247414015259E-4</v>
      </c>
      <c r="X276" s="165">
        <f t="shared" si="84"/>
        <v>8.0773448325133571E-4</v>
      </c>
      <c r="Y276" s="163">
        <f t="shared" si="82"/>
        <v>8.5433210863373945E-4</v>
      </c>
      <c r="Z276" s="164">
        <f t="shared" si="82"/>
        <v>8.2118589021133747E-4</v>
      </c>
      <c r="AA276" s="164">
        <f t="shared" si="82"/>
        <v>6.0316780565835594E-4</v>
      </c>
      <c r="AB276" s="164">
        <f t="shared" si="82"/>
        <v>4.1456115435342108E-4</v>
      </c>
      <c r="AC276" s="164">
        <f t="shared" si="82"/>
        <v>3.2352576572851441E-4</v>
      </c>
      <c r="AD276" s="164">
        <f t="shared" si="82"/>
        <v>2.86177913984963E-4</v>
      </c>
      <c r="AE276" s="164">
        <f t="shared" si="82"/>
        <v>2.6470289923242091E-4</v>
      </c>
      <c r="AF276" s="164">
        <f t="shared" si="82"/>
        <v>2.5209799926897232E-4</v>
      </c>
      <c r="AG276" s="164">
        <f t="shared" si="82"/>
        <v>2.8244312881060786E-4</v>
      </c>
      <c r="AH276" s="164">
        <f t="shared" si="82"/>
        <v>3.7674645446307526E-4</v>
      </c>
      <c r="AI276" s="164">
        <f t="shared" si="82"/>
        <v>6.1623955376859899E-4</v>
      </c>
      <c r="AJ276" s="165">
        <f t="shared" si="82"/>
        <v>8.053130532203282E-4</v>
      </c>
      <c r="AK276" s="163">
        <f t="shared" si="83"/>
        <v>8.231051556470626E-4</v>
      </c>
      <c r="AL276" s="164">
        <f t="shared" si="83"/>
        <v>7.9117047474490875E-4</v>
      </c>
      <c r="AM276" s="164">
        <f t="shared" si="83"/>
        <v>5.8112123557158728E-4</v>
      </c>
      <c r="AN276" s="164">
        <f t="shared" si="83"/>
        <v>3.994084033959517E-4</v>
      </c>
      <c r="AO276" s="164">
        <f t="shared" si="83"/>
        <v>3.1170047697454335E-4</v>
      </c>
      <c r="AP276" s="164">
        <f t="shared" si="83"/>
        <v>2.7571773792986302E-4</v>
      </c>
      <c r="AQ276" s="164">
        <f t="shared" si="83"/>
        <v>2.5502766297917184E-4</v>
      </c>
      <c r="AR276" s="164">
        <f t="shared" si="83"/>
        <v>2.4288348855159222E-4</v>
      </c>
      <c r="AS276" s="164">
        <f t="shared" si="83"/>
        <v>2.7211946402539501E-4</v>
      </c>
      <c r="AT276" s="164">
        <f t="shared" si="83"/>
        <v>3.629758801132128E-4</v>
      </c>
      <c r="AU276" s="164">
        <f t="shared" si="83"/>
        <v>5.9371519423722546E-4</v>
      </c>
      <c r="AV276" s="165">
        <f t="shared" si="83"/>
        <v>7.7587781065091967E-4</v>
      </c>
      <c r="AW276" s="163">
        <f t="shared" si="81"/>
        <v>7.9746281153019989E-4</v>
      </c>
      <c r="AX276" s="164">
        <f t="shared" si="81"/>
        <v>7.6652299753094072E-4</v>
      </c>
      <c r="AY276" s="164">
        <f t="shared" si="81"/>
        <v>5.6301746038088431E-4</v>
      </c>
      <c r="AZ276" s="164">
        <f t="shared" si="81"/>
        <v>3.8696556100481836E-4</v>
      </c>
      <c r="BA276" s="164">
        <f t="shared" si="81"/>
        <v>3.0199001551389537E-4</v>
      </c>
      <c r="BB276" s="164">
        <f t="shared" si="81"/>
        <v>2.6712825326120904E-4</v>
      </c>
      <c r="BC276" s="164">
        <f t="shared" si="81"/>
        <v>2.4708273996591437E-4</v>
      </c>
      <c r="BD276" s="164">
        <f t="shared" si="81"/>
        <v>2.3531689520563278E-4</v>
      </c>
      <c r="BE276" s="164">
        <f t="shared" si="81"/>
        <v>2.6364207703594037E-4</v>
      </c>
      <c r="BF276" s="164">
        <f t="shared" si="81"/>
        <v>3.5166802672397342E-4</v>
      </c>
      <c r="BG276" s="164">
        <f t="shared" si="81"/>
        <v>5.7521907716932461E-4</v>
      </c>
      <c r="BH276" s="165">
        <f t="shared" si="81"/>
        <v>7.5170674857354916E-4</v>
      </c>
    </row>
    <row r="277" spans="2:60" x14ac:dyDescent="0.2">
      <c r="B277" s="104">
        <v>300747</v>
      </c>
      <c r="C277" s="105" t="s">
        <v>309</v>
      </c>
      <c r="D277" s="105" t="s">
        <v>73</v>
      </c>
      <c r="E277" s="23"/>
      <c r="F277" s="23"/>
      <c r="G277" s="23"/>
      <c r="H277" s="95">
        <f>P_EX_ref!L260</f>
        <v>1.6407545677174959</v>
      </c>
      <c r="I277" s="89">
        <f>P_EX_ref!M260</f>
        <v>1.6358359063675536</v>
      </c>
      <c r="J277" s="89">
        <f>P_EX_ref!N260</f>
        <v>1.58036189884236</v>
      </c>
      <c r="K277" s="89">
        <f>P_EX_ref!O260</f>
        <v>1.5269451866676615</v>
      </c>
      <c r="L277" s="177"/>
      <c r="M277" s="163">
        <f t="shared" si="84"/>
        <v>8.5690093005793882E-4</v>
      </c>
      <c r="N277" s="164">
        <f t="shared" si="84"/>
        <v>8.2365504697918808E-4</v>
      </c>
      <c r="O277" s="164">
        <f t="shared" si="84"/>
        <v>6.0498142165839167E-4</v>
      </c>
      <c r="P277" s="164">
        <f t="shared" si="84"/>
        <v>4.1580766442155719E-4</v>
      </c>
      <c r="Q277" s="164">
        <f t="shared" si="84"/>
        <v>3.2449854892358003E-4</v>
      </c>
      <c r="R277" s="164">
        <f t="shared" si="84"/>
        <v>2.8703839897569204E-4</v>
      </c>
      <c r="S277" s="164">
        <f t="shared" si="84"/>
        <v>2.6549881275565642E-4</v>
      </c>
      <c r="T277" s="164">
        <f t="shared" si="84"/>
        <v>2.5285601214824425E-4</v>
      </c>
      <c r="U277" s="164">
        <f t="shared" si="84"/>
        <v>2.8329238398090321E-4</v>
      </c>
      <c r="V277" s="164">
        <f t="shared" si="84"/>
        <v>3.7787926259932056E-4</v>
      </c>
      <c r="W277" s="164">
        <f t="shared" si="84"/>
        <v>6.1809247414015259E-4</v>
      </c>
      <c r="X277" s="165">
        <f t="shared" si="84"/>
        <v>8.0773448325133571E-4</v>
      </c>
      <c r="Y277" s="163">
        <f t="shared" si="82"/>
        <v>8.5433210863373945E-4</v>
      </c>
      <c r="Z277" s="164">
        <f t="shared" si="82"/>
        <v>8.2118589021133747E-4</v>
      </c>
      <c r="AA277" s="164">
        <f t="shared" si="82"/>
        <v>6.0316780565835594E-4</v>
      </c>
      <c r="AB277" s="164">
        <f t="shared" si="82"/>
        <v>4.1456115435342108E-4</v>
      </c>
      <c r="AC277" s="164">
        <f t="shared" si="82"/>
        <v>3.2352576572851441E-4</v>
      </c>
      <c r="AD277" s="164">
        <f t="shared" si="82"/>
        <v>2.86177913984963E-4</v>
      </c>
      <c r="AE277" s="164">
        <f t="shared" si="82"/>
        <v>2.6470289923242091E-4</v>
      </c>
      <c r="AF277" s="164">
        <f t="shared" si="82"/>
        <v>2.5209799926897232E-4</v>
      </c>
      <c r="AG277" s="164">
        <f t="shared" si="82"/>
        <v>2.8244312881060786E-4</v>
      </c>
      <c r="AH277" s="164">
        <f t="shared" si="82"/>
        <v>3.7674645446307526E-4</v>
      </c>
      <c r="AI277" s="164">
        <f t="shared" si="82"/>
        <v>6.1623955376859899E-4</v>
      </c>
      <c r="AJ277" s="165">
        <f t="shared" si="82"/>
        <v>8.053130532203282E-4</v>
      </c>
      <c r="AK277" s="163">
        <f t="shared" si="83"/>
        <v>8.231051556470626E-4</v>
      </c>
      <c r="AL277" s="164">
        <f t="shared" si="83"/>
        <v>7.9117047474490875E-4</v>
      </c>
      <c r="AM277" s="164">
        <f t="shared" si="83"/>
        <v>5.8112123557158728E-4</v>
      </c>
      <c r="AN277" s="164">
        <f t="shared" si="83"/>
        <v>3.994084033959517E-4</v>
      </c>
      <c r="AO277" s="164">
        <f t="shared" si="83"/>
        <v>3.1170047697454335E-4</v>
      </c>
      <c r="AP277" s="164">
        <f t="shared" si="83"/>
        <v>2.7571773792986302E-4</v>
      </c>
      <c r="AQ277" s="164">
        <f t="shared" si="83"/>
        <v>2.5502766297917184E-4</v>
      </c>
      <c r="AR277" s="164">
        <f t="shared" si="83"/>
        <v>2.4288348855159222E-4</v>
      </c>
      <c r="AS277" s="164">
        <f t="shared" si="83"/>
        <v>2.7211946402539501E-4</v>
      </c>
      <c r="AT277" s="164">
        <f t="shared" si="83"/>
        <v>3.629758801132128E-4</v>
      </c>
      <c r="AU277" s="164">
        <f t="shared" si="83"/>
        <v>5.9371519423722546E-4</v>
      </c>
      <c r="AV277" s="165">
        <f t="shared" si="83"/>
        <v>7.7587781065091967E-4</v>
      </c>
      <c r="AW277" s="163">
        <f t="shared" si="81"/>
        <v>7.9746281153019989E-4</v>
      </c>
      <c r="AX277" s="164">
        <f t="shared" si="81"/>
        <v>7.6652299753094072E-4</v>
      </c>
      <c r="AY277" s="164">
        <f t="shared" si="81"/>
        <v>5.6301746038088431E-4</v>
      </c>
      <c r="AZ277" s="164">
        <f t="shared" si="81"/>
        <v>3.8696556100481836E-4</v>
      </c>
      <c r="BA277" s="164">
        <f t="shared" si="81"/>
        <v>3.0199001551389537E-4</v>
      </c>
      <c r="BB277" s="164">
        <f t="shared" si="81"/>
        <v>2.6712825326120904E-4</v>
      </c>
      <c r="BC277" s="164">
        <f t="shared" si="81"/>
        <v>2.4708273996591437E-4</v>
      </c>
      <c r="BD277" s="164">
        <f t="shared" si="81"/>
        <v>2.3531689520563278E-4</v>
      </c>
      <c r="BE277" s="164">
        <f t="shared" si="81"/>
        <v>2.6364207703594037E-4</v>
      </c>
      <c r="BF277" s="164">
        <f t="shared" si="81"/>
        <v>3.5166802672397342E-4</v>
      </c>
      <c r="BG277" s="164">
        <f t="shared" si="81"/>
        <v>5.7521907716932461E-4</v>
      </c>
      <c r="BH277" s="165">
        <f t="shared" si="81"/>
        <v>7.5170674857354916E-4</v>
      </c>
    </row>
    <row r="278" spans="2:60" x14ac:dyDescent="0.2">
      <c r="B278" s="104">
        <v>300748</v>
      </c>
      <c r="C278" s="105" t="s">
        <v>310</v>
      </c>
      <c r="D278" s="105" t="s">
        <v>73</v>
      </c>
      <c r="E278" s="23"/>
      <c r="F278" s="23"/>
      <c r="G278" s="23"/>
      <c r="H278" s="95">
        <f>P_EX_ref!L261</f>
        <v>1.6407545677174959</v>
      </c>
      <c r="I278" s="89">
        <f>P_EX_ref!M261</f>
        <v>1.6358359063675536</v>
      </c>
      <c r="J278" s="89">
        <f>P_EX_ref!N261</f>
        <v>1.58036189884236</v>
      </c>
      <c r="K278" s="89">
        <f>P_EX_ref!O261</f>
        <v>1.5269451866676615</v>
      </c>
      <c r="L278" s="177"/>
      <c r="M278" s="163">
        <f t="shared" si="84"/>
        <v>8.5690093005793882E-4</v>
      </c>
      <c r="N278" s="164">
        <f t="shared" si="84"/>
        <v>8.2365504697918808E-4</v>
      </c>
      <c r="O278" s="164">
        <f t="shared" si="84"/>
        <v>6.0498142165839167E-4</v>
      </c>
      <c r="P278" s="164">
        <f t="shared" si="84"/>
        <v>4.1580766442155719E-4</v>
      </c>
      <c r="Q278" s="164">
        <f t="shared" si="84"/>
        <v>3.2449854892358003E-4</v>
      </c>
      <c r="R278" s="164">
        <f t="shared" si="84"/>
        <v>2.8703839897569204E-4</v>
      </c>
      <c r="S278" s="164">
        <f t="shared" si="84"/>
        <v>2.6549881275565642E-4</v>
      </c>
      <c r="T278" s="164">
        <f t="shared" si="84"/>
        <v>2.5285601214824425E-4</v>
      </c>
      <c r="U278" s="164">
        <f t="shared" si="84"/>
        <v>2.8329238398090321E-4</v>
      </c>
      <c r="V278" s="164">
        <f t="shared" si="84"/>
        <v>3.7787926259932056E-4</v>
      </c>
      <c r="W278" s="164">
        <f t="shared" si="84"/>
        <v>6.1809247414015259E-4</v>
      </c>
      <c r="X278" s="165">
        <f t="shared" si="84"/>
        <v>8.0773448325133571E-4</v>
      </c>
      <c r="Y278" s="163">
        <f t="shared" si="82"/>
        <v>8.5433210863373945E-4</v>
      </c>
      <c r="Z278" s="164">
        <f t="shared" si="82"/>
        <v>8.2118589021133747E-4</v>
      </c>
      <c r="AA278" s="164">
        <f t="shared" si="82"/>
        <v>6.0316780565835594E-4</v>
      </c>
      <c r="AB278" s="164">
        <f t="shared" si="82"/>
        <v>4.1456115435342108E-4</v>
      </c>
      <c r="AC278" s="164">
        <f t="shared" si="82"/>
        <v>3.2352576572851441E-4</v>
      </c>
      <c r="AD278" s="164">
        <f t="shared" si="82"/>
        <v>2.86177913984963E-4</v>
      </c>
      <c r="AE278" s="164">
        <f t="shared" si="82"/>
        <v>2.6470289923242091E-4</v>
      </c>
      <c r="AF278" s="164">
        <f t="shared" si="82"/>
        <v>2.5209799926897232E-4</v>
      </c>
      <c r="AG278" s="164">
        <f t="shared" si="82"/>
        <v>2.8244312881060786E-4</v>
      </c>
      <c r="AH278" s="164">
        <f t="shared" si="82"/>
        <v>3.7674645446307526E-4</v>
      </c>
      <c r="AI278" s="164">
        <f t="shared" si="82"/>
        <v>6.1623955376859899E-4</v>
      </c>
      <c r="AJ278" s="165">
        <f t="shared" si="82"/>
        <v>8.053130532203282E-4</v>
      </c>
      <c r="AK278" s="163">
        <f t="shared" si="83"/>
        <v>8.231051556470626E-4</v>
      </c>
      <c r="AL278" s="164">
        <f t="shared" si="83"/>
        <v>7.9117047474490875E-4</v>
      </c>
      <c r="AM278" s="164">
        <f t="shared" si="83"/>
        <v>5.8112123557158728E-4</v>
      </c>
      <c r="AN278" s="164">
        <f t="shared" si="83"/>
        <v>3.994084033959517E-4</v>
      </c>
      <c r="AO278" s="164">
        <f t="shared" si="83"/>
        <v>3.1170047697454335E-4</v>
      </c>
      <c r="AP278" s="164">
        <f t="shared" si="83"/>
        <v>2.7571773792986302E-4</v>
      </c>
      <c r="AQ278" s="164">
        <f t="shared" si="83"/>
        <v>2.5502766297917184E-4</v>
      </c>
      <c r="AR278" s="164">
        <f t="shared" si="83"/>
        <v>2.4288348855159222E-4</v>
      </c>
      <c r="AS278" s="164">
        <f t="shared" si="83"/>
        <v>2.7211946402539501E-4</v>
      </c>
      <c r="AT278" s="164">
        <f t="shared" si="83"/>
        <v>3.629758801132128E-4</v>
      </c>
      <c r="AU278" s="164">
        <f t="shared" si="83"/>
        <v>5.9371519423722546E-4</v>
      </c>
      <c r="AV278" s="165">
        <f t="shared" si="83"/>
        <v>7.7587781065091967E-4</v>
      </c>
      <c r="AW278" s="163">
        <f t="shared" si="81"/>
        <v>7.9746281153019989E-4</v>
      </c>
      <c r="AX278" s="164">
        <f t="shared" si="81"/>
        <v>7.6652299753094072E-4</v>
      </c>
      <c r="AY278" s="164">
        <f t="shared" si="81"/>
        <v>5.6301746038088431E-4</v>
      </c>
      <c r="AZ278" s="164">
        <f t="shared" si="81"/>
        <v>3.8696556100481836E-4</v>
      </c>
      <c r="BA278" s="164">
        <f t="shared" si="81"/>
        <v>3.0199001551389537E-4</v>
      </c>
      <c r="BB278" s="164">
        <f t="shared" si="81"/>
        <v>2.6712825326120904E-4</v>
      </c>
      <c r="BC278" s="164">
        <f t="shared" si="81"/>
        <v>2.4708273996591437E-4</v>
      </c>
      <c r="BD278" s="164">
        <f t="shared" si="81"/>
        <v>2.3531689520563278E-4</v>
      </c>
      <c r="BE278" s="164">
        <f t="shared" si="81"/>
        <v>2.6364207703594037E-4</v>
      </c>
      <c r="BF278" s="164">
        <f t="shared" si="81"/>
        <v>3.5166802672397342E-4</v>
      </c>
      <c r="BG278" s="164">
        <f t="shared" si="81"/>
        <v>5.7521907716932461E-4</v>
      </c>
      <c r="BH278" s="165">
        <f t="shared" si="81"/>
        <v>7.5170674857354916E-4</v>
      </c>
    </row>
    <row r="279" spans="2:60" x14ac:dyDescent="0.2">
      <c r="B279" s="104">
        <v>300754</v>
      </c>
      <c r="C279" s="105" t="s">
        <v>311</v>
      </c>
      <c r="D279" s="105" t="s">
        <v>75</v>
      </c>
      <c r="E279" s="23"/>
      <c r="F279" s="23"/>
      <c r="G279" s="23"/>
      <c r="H279" s="95">
        <f>P_EX_ref!L262</f>
        <v>1.6407545677174959</v>
      </c>
      <c r="I279" s="89">
        <f>P_EX_ref!M262</f>
        <v>1.6358359063675536</v>
      </c>
      <c r="J279" s="89">
        <f>P_EX_ref!N262</f>
        <v>1.58036189884236</v>
      </c>
      <c r="K279" s="89">
        <f>P_EX_ref!O262</f>
        <v>1.5269451866676615</v>
      </c>
      <c r="L279" s="177"/>
      <c r="M279" s="163">
        <f t="shared" si="84"/>
        <v>8.5690093005793882E-4</v>
      </c>
      <c r="N279" s="164">
        <f t="shared" si="84"/>
        <v>8.2365504697918808E-4</v>
      </c>
      <c r="O279" s="164">
        <f t="shared" si="84"/>
        <v>6.0498142165839167E-4</v>
      </c>
      <c r="P279" s="164">
        <f t="shared" si="84"/>
        <v>4.1580766442155719E-4</v>
      </c>
      <c r="Q279" s="164">
        <f t="shared" si="84"/>
        <v>3.2449854892358003E-4</v>
      </c>
      <c r="R279" s="164">
        <f t="shared" si="84"/>
        <v>2.8703839897569204E-4</v>
      </c>
      <c r="S279" s="164">
        <f t="shared" si="84"/>
        <v>2.6549881275565642E-4</v>
      </c>
      <c r="T279" s="164">
        <f t="shared" si="84"/>
        <v>2.5285601214824425E-4</v>
      </c>
      <c r="U279" s="164">
        <f t="shared" si="84"/>
        <v>2.8329238398090321E-4</v>
      </c>
      <c r="V279" s="164">
        <f t="shared" si="84"/>
        <v>3.7787926259932056E-4</v>
      </c>
      <c r="W279" s="164">
        <f t="shared" si="84"/>
        <v>6.1809247414015259E-4</v>
      </c>
      <c r="X279" s="165">
        <f t="shared" si="84"/>
        <v>8.0773448325133571E-4</v>
      </c>
      <c r="Y279" s="163">
        <f t="shared" si="82"/>
        <v>8.5433210863373945E-4</v>
      </c>
      <c r="Z279" s="164">
        <f t="shared" si="82"/>
        <v>8.2118589021133747E-4</v>
      </c>
      <c r="AA279" s="164">
        <f t="shared" si="82"/>
        <v>6.0316780565835594E-4</v>
      </c>
      <c r="AB279" s="164">
        <f t="shared" si="82"/>
        <v>4.1456115435342108E-4</v>
      </c>
      <c r="AC279" s="164">
        <f t="shared" si="82"/>
        <v>3.2352576572851441E-4</v>
      </c>
      <c r="AD279" s="164">
        <f t="shared" si="82"/>
        <v>2.86177913984963E-4</v>
      </c>
      <c r="AE279" s="164">
        <f t="shared" si="82"/>
        <v>2.6470289923242091E-4</v>
      </c>
      <c r="AF279" s="164">
        <f t="shared" si="82"/>
        <v>2.5209799926897232E-4</v>
      </c>
      <c r="AG279" s="164">
        <f t="shared" si="82"/>
        <v>2.8244312881060786E-4</v>
      </c>
      <c r="AH279" s="164">
        <f t="shared" si="82"/>
        <v>3.7674645446307526E-4</v>
      </c>
      <c r="AI279" s="164">
        <f t="shared" si="82"/>
        <v>6.1623955376859899E-4</v>
      </c>
      <c r="AJ279" s="165">
        <f t="shared" si="82"/>
        <v>8.053130532203282E-4</v>
      </c>
      <c r="AK279" s="163">
        <f t="shared" si="83"/>
        <v>8.231051556470626E-4</v>
      </c>
      <c r="AL279" s="164">
        <f t="shared" si="83"/>
        <v>7.9117047474490875E-4</v>
      </c>
      <c r="AM279" s="164">
        <f t="shared" si="83"/>
        <v>5.8112123557158728E-4</v>
      </c>
      <c r="AN279" s="164">
        <f t="shared" si="83"/>
        <v>3.994084033959517E-4</v>
      </c>
      <c r="AO279" s="164">
        <f t="shared" si="83"/>
        <v>3.1170047697454335E-4</v>
      </c>
      <c r="AP279" s="164">
        <f t="shared" si="83"/>
        <v>2.7571773792986302E-4</v>
      </c>
      <c r="AQ279" s="164">
        <f t="shared" si="83"/>
        <v>2.5502766297917184E-4</v>
      </c>
      <c r="AR279" s="164">
        <f t="shared" si="83"/>
        <v>2.4288348855159222E-4</v>
      </c>
      <c r="AS279" s="164">
        <f t="shared" si="83"/>
        <v>2.7211946402539501E-4</v>
      </c>
      <c r="AT279" s="164">
        <f t="shared" si="83"/>
        <v>3.629758801132128E-4</v>
      </c>
      <c r="AU279" s="164">
        <f t="shared" si="83"/>
        <v>5.9371519423722546E-4</v>
      </c>
      <c r="AV279" s="165">
        <f t="shared" si="83"/>
        <v>7.7587781065091967E-4</v>
      </c>
      <c r="AW279" s="163">
        <f t="shared" si="81"/>
        <v>7.9746281153019989E-4</v>
      </c>
      <c r="AX279" s="164">
        <f t="shared" si="81"/>
        <v>7.6652299753094072E-4</v>
      </c>
      <c r="AY279" s="164">
        <f t="shared" si="81"/>
        <v>5.6301746038088431E-4</v>
      </c>
      <c r="AZ279" s="164">
        <f t="shared" si="81"/>
        <v>3.8696556100481836E-4</v>
      </c>
      <c r="BA279" s="164">
        <f t="shared" si="81"/>
        <v>3.0199001551389537E-4</v>
      </c>
      <c r="BB279" s="164">
        <f t="shared" si="81"/>
        <v>2.6712825326120904E-4</v>
      </c>
      <c r="BC279" s="164">
        <f t="shared" si="81"/>
        <v>2.4708273996591437E-4</v>
      </c>
      <c r="BD279" s="164">
        <f t="shared" si="81"/>
        <v>2.3531689520563278E-4</v>
      </c>
      <c r="BE279" s="164">
        <f t="shared" si="81"/>
        <v>2.6364207703594037E-4</v>
      </c>
      <c r="BF279" s="164">
        <f t="shared" si="81"/>
        <v>3.5166802672397342E-4</v>
      </c>
      <c r="BG279" s="164">
        <f t="shared" si="81"/>
        <v>5.7521907716932461E-4</v>
      </c>
      <c r="BH279" s="165">
        <f t="shared" si="81"/>
        <v>7.5170674857354916E-4</v>
      </c>
    </row>
    <row r="280" spans="2:60" x14ac:dyDescent="0.2">
      <c r="B280" s="104">
        <v>300755</v>
      </c>
      <c r="C280" s="105" t="s">
        <v>312</v>
      </c>
      <c r="D280" s="105" t="s">
        <v>75</v>
      </c>
      <c r="E280" s="23"/>
      <c r="F280" s="23"/>
      <c r="G280" s="23"/>
      <c r="H280" s="95">
        <f>P_EX_ref!L263</f>
        <v>1.6407545677174959</v>
      </c>
      <c r="I280" s="89">
        <f>P_EX_ref!M263</f>
        <v>1.6358359063675536</v>
      </c>
      <c r="J280" s="89">
        <f>P_EX_ref!N263</f>
        <v>1.58036189884236</v>
      </c>
      <c r="K280" s="89">
        <f>P_EX_ref!O263</f>
        <v>1.5269451866676615</v>
      </c>
      <c r="L280" s="177"/>
      <c r="M280" s="163">
        <f t="shared" si="84"/>
        <v>8.5690093005793882E-4</v>
      </c>
      <c r="N280" s="164">
        <f t="shared" si="84"/>
        <v>8.2365504697918808E-4</v>
      </c>
      <c r="O280" s="164">
        <f t="shared" si="84"/>
        <v>6.0498142165839167E-4</v>
      </c>
      <c r="P280" s="164">
        <f t="shared" si="84"/>
        <v>4.1580766442155719E-4</v>
      </c>
      <c r="Q280" s="164">
        <f t="shared" si="84"/>
        <v>3.2449854892358003E-4</v>
      </c>
      <c r="R280" s="164">
        <f t="shared" si="84"/>
        <v>2.8703839897569204E-4</v>
      </c>
      <c r="S280" s="164">
        <f t="shared" si="84"/>
        <v>2.6549881275565642E-4</v>
      </c>
      <c r="T280" s="164">
        <f t="shared" si="84"/>
        <v>2.5285601214824425E-4</v>
      </c>
      <c r="U280" s="164">
        <f t="shared" si="84"/>
        <v>2.8329238398090321E-4</v>
      </c>
      <c r="V280" s="164">
        <f t="shared" si="84"/>
        <v>3.7787926259932056E-4</v>
      </c>
      <c r="W280" s="164">
        <f t="shared" si="84"/>
        <v>6.1809247414015259E-4</v>
      </c>
      <c r="X280" s="165">
        <f t="shared" si="84"/>
        <v>8.0773448325133571E-4</v>
      </c>
      <c r="Y280" s="163">
        <f t="shared" si="82"/>
        <v>8.5433210863373945E-4</v>
      </c>
      <c r="Z280" s="164">
        <f t="shared" si="82"/>
        <v>8.2118589021133747E-4</v>
      </c>
      <c r="AA280" s="164">
        <f t="shared" si="82"/>
        <v>6.0316780565835594E-4</v>
      </c>
      <c r="AB280" s="164">
        <f t="shared" si="82"/>
        <v>4.1456115435342108E-4</v>
      </c>
      <c r="AC280" s="164">
        <f t="shared" si="82"/>
        <v>3.2352576572851441E-4</v>
      </c>
      <c r="AD280" s="164">
        <f t="shared" si="82"/>
        <v>2.86177913984963E-4</v>
      </c>
      <c r="AE280" s="164">
        <f t="shared" si="82"/>
        <v>2.6470289923242091E-4</v>
      </c>
      <c r="AF280" s="164">
        <f t="shared" si="82"/>
        <v>2.5209799926897232E-4</v>
      </c>
      <c r="AG280" s="164">
        <f t="shared" si="82"/>
        <v>2.8244312881060786E-4</v>
      </c>
      <c r="AH280" s="164">
        <f t="shared" si="82"/>
        <v>3.7674645446307526E-4</v>
      </c>
      <c r="AI280" s="164">
        <f t="shared" si="82"/>
        <v>6.1623955376859899E-4</v>
      </c>
      <c r="AJ280" s="165">
        <f t="shared" si="82"/>
        <v>8.053130532203282E-4</v>
      </c>
      <c r="AK280" s="163">
        <f t="shared" si="83"/>
        <v>8.231051556470626E-4</v>
      </c>
      <c r="AL280" s="164">
        <f t="shared" si="83"/>
        <v>7.9117047474490875E-4</v>
      </c>
      <c r="AM280" s="164">
        <f t="shared" si="83"/>
        <v>5.8112123557158728E-4</v>
      </c>
      <c r="AN280" s="164">
        <f t="shared" si="83"/>
        <v>3.994084033959517E-4</v>
      </c>
      <c r="AO280" s="164">
        <f t="shared" si="83"/>
        <v>3.1170047697454335E-4</v>
      </c>
      <c r="AP280" s="164">
        <f t="shared" si="83"/>
        <v>2.7571773792986302E-4</v>
      </c>
      <c r="AQ280" s="164">
        <f t="shared" si="83"/>
        <v>2.5502766297917184E-4</v>
      </c>
      <c r="AR280" s="164">
        <f t="shared" si="83"/>
        <v>2.4288348855159222E-4</v>
      </c>
      <c r="AS280" s="164">
        <f t="shared" si="83"/>
        <v>2.7211946402539501E-4</v>
      </c>
      <c r="AT280" s="164">
        <f t="shared" si="83"/>
        <v>3.629758801132128E-4</v>
      </c>
      <c r="AU280" s="164">
        <f t="shared" si="83"/>
        <v>5.9371519423722546E-4</v>
      </c>
      <c r="AV280" s="165">
        <f t="shared" si="83"/>
        <v>7.7587781065091967E-4</v>
      </c>
      <c r="AW280" s="163">
        <f t="shared" si="81"/>
        <v>7.9746281153019989E-4</v>
      </c>
      <c r="AX280" s="164">
        <f t="shared" si="81"/>
        <v>7.6652299753094072E-4</v>
      </c>
      <c r="AY280" s="164">
        <f t="shared" si="81"/>
        <v>5.6301746038088431E-4</v>
      </c>
      <c r="AZ280" s="164">
        <f t="shared" si="81"/>
        <v>3.8696556100481836E-4</v>
      </c>
      <c r="BA280" s="164">
        <f t="shared" si="81"/>
        <v>3.0199001551389537E-4</v>
      </c>
      <c r="BB280" s="164">
        <f t="shared" si="81"/>
        <v>2.6712825326120904E-4</v>
      </c>
      <c r="BC280" s="164">
        <f t="shared" si="81"/>
        <v>2.4708273996591437E-4</v>
      </c>
      <c r="BD280" s="164">
        <f t="shared" si="81"/>
        <v>2.3531689520563278E-4</v>
      </c>
      <c r="BE280" s="164">
        <f t="shared" si="81"/>
        <v>2.6364207703594037E-4</v>
      </c>
      <c r="BF280" s="164">
        <f t="shared" si="81"/>
        <v>3.5166802672397342E-4</v>
      </c>
      <c r="BG280" s="164">
        <f t="shared" si="81"/>
        <v>5.7521907716932461E-4</v>
      </c>
      <c r="BH280" s="165">
        <f t="shared" si="81"/>
        <v>7.5170674857354916E-4</v>
      </c>
    </row>
    <row r="281" spans="2:60" x14ac:dyDescent="0.2">
      <c r="B281" s="104">
        <v>300758</v>
      </c>
      <c r="C281" s="105" t="s">
        <v>313</v>
      </c>
      <c r="D281" s="105" t="s">
        <v>75</v>
      </c>
      <c r="E281" s="23"/>
      <c r="F281" s="23"/>
      <c r="G281" s="23"/>
      <c r="H281" s="95">
        <f>P_EX_ref!L264</f>
        <v>1.6407545677174959</v>
      </c>
      <c r="I281" s="89">
        <f>P_EX_ref!M264</f>
        <v>1.6358359063675536</v>
      </c>
      <c r="J281" s="89">
        <f>P_EX_ref!N264</f>
        <v>1.58036189884236</v>
      </c>
      <c r="K281" s="89">
        <f>P_EX_ref!O264</f>
        <v>1.5269451866676615</v>
      </c>
      <c r="L281" s="177"/>
      <c r="M281" s="163">
        <f t="shared" si="84"/>
        <v>8.5690093005793882E-4</v>
      </c>
      <c r="N281" s="164">
        <f t="shared" si="84"/>
        <v>8.2365504697918808E-4</v>
      </c>
      <c r="O281" s="164">
        <f t="shared" si="84"/>
        <v>6.0498142165839167E-4</v>
      </c>
      <c r="P281" s="164">
        <f t="shared" si="84"/>
        <v>4.1580766442155719E-4</v>
      </c>
      <c r="Q281" s="164">
        <f t="shared" si="84"/>
        <v>3.2449854892358003E-4</v>
      </c>
      <c r="R281" s="164">
        <f t="shared" si="84"/>
        <v>2.8703839897569204E-4</v>
      </c>
      <c r="S281" s="164">
        <f t="shared" si="84"/>
        <v>2.6549881275565642E-4</v>
      </c>
      <c r="T281" s="164">
        <f t="shared" si="84"/>
        <v>2.5285601214824425E-4</v>
      </c>
      <c r="U281" s="164">
        <f t="shared" si="84"/>
        <v>2.8329238398090321E-4</v>
      </c>
      <c r="V281" s="164">
        <f t="shared" si="84"/>
        <v>3.7787926259932056E-4</v>
      </c>
      <c r="W281" s="164">
        <f t="shared" si="84"/>
        <v>6.1809247414015259E-4</v>
      </c>
      <c r="X281" s="165">
        <f t="shared" si="84"/>
        <v>8.0773448325133571E-4</v>
      </c>
      <c r="Y281" s="163">
        <f t="shared" si="82"/>
        <v>8.5433210863373945E-4</v>
      </c>
      <c r="Z281" s="164">
        <f t="shared" si="82"/>
        <v>8.2118589021133747E-4</v>
      </c>
      <c r="AA281" s="164">
        <f t="shared" si="82"/>
        <v>6.0316780565835594E-4</v>
      </c>
      <c r="AB281" s="164">
        <f t="shared" si="82"/>
        <v>4.1456115435342108E-4</v>
      </c>
      <c r="AC281" s="164">
        <f t="shared" si="82"/>
        <v>3.2352576572851441E-4</v>
      </c>
      <c r="AD281" s="164">
        <f t="shared" si="82"/>
        <v>2.86177913984963E-4</v>
      </c>
      <c r="AE281" s="164">
        <f t="shared" si="82"/>
        <v>2.6470289923242091E-4</v>
      </c>
      <c r="AF281" s="164">
        <f t="shared" si="82"/>
        <v>2.5209799926897232E-4</v>
      </c>
      <c r="AG281" s="164">
        <f t="shared" si="82"/>
        <v>2.8244312881060786E-4</v>
      </c>
      <c r="AH281" s="164">
        <f t="shared" si="82"/>
        <v>3.7674645446307526E-4</v>
      </c>
      <c r="AI281" s="164">
        <f t="shared" si="82"/>
        <v>6.1623955376859899E-4</v>
      </c>
      <c r="AJ281" s="165">
        <f t="shared" si="82"/>
        <v>8.053130532203282E-4</v>
      </c>
      <c r="AK281" s="163">
        <f t="shared" si="83"/>
        <v>8.231051556470626E-4</v>
      </c>
      <c r="AL281" s="164">
        <f t="shared" si="83"/>
        <v>7.9117047474490875E-4</v>
      </c>
      <c r="AM281" s="164">
        <f t="shared" si="83"/>
        <v>5.8112123557158728E-4</v>
      </c>
      <c r="AN281" s="164">
        <f t="shared" si="83"/>
        <v>3.994084033959517E-4</v>
      </c>
      <c r="AO281" s="164">
        <f t="shared" si="83"/>
        <v>3.1170047697454335E-4</v>
      </c>
      <c r="AP281" s="164">
        <f t="shared" si="83"/>
        <v>2.7571773792986302E-4</v>
      </c>
      <c r="AQ281" s="164">
        <f t="shared" si="83"/>
        <v>2.5502766297917184E-4</v>
      </c>
      <c r="AR281" s="164">
        <f t="shared" si="83"/>
        <v>2.4288348855159222E-4</v>
      </c>
      <c r="AS281" s="164">
        <f t="shared" si="83"/>
        <v>2.7211946402539501E-4</v>
      </c>
      <c r="AT281" s="164">
        <f t="shared" si="83"/>
        <v>3.629758801132128E-4</v>
      </c>
      <c r="AU281" s="164">
        <f t="shared" si="83"/>
        <v>5.9371519423722546E-4</v>
      </c>
      <c r="AV281" s="165">
        <f t="shared" si="83"/>
        <v>7.7587781065091967E-4</v>
      </c>
      <c r="AW281" s="163">
        <f t="shared" si="81"/>
        <v>7.9746281153019989E-4</v>
      </c>
      <c r="AX281" s="164">
        <f t="shared" si="81"/>
        <v>7.6652299753094072E-4</v>
      </c>
      <c r="AY281" s="164">
        <f t="shared" si="81"/>
        <v>5.6301746038088431E-4</v>
      </c>
      <c r="AZ281" s="164">
        <f t="shared" si="81"/>
        <v>3.8696556100481836E-4</v>
      </c>
      <c r="BA281" s="164">
        <f t="shared" si="81"/>
        <v>3.0199001551389537E-4</v>
      </c>
      <c r="BB281" s="164">
        <f t="shared" si="81"/>
        <v>2.6712825326120904E-4</v>
      </c>
      <c r="BC281" s="164">
        <f t="shared" si="81"/>
        <v>2.4708273996591437E-4</v>
      </c>
      <c r="BD281" s="164">
        <f t="shared" si="81"/>
        <v>2.3531689520563278E-4</v>
      </c>
      <c r="BE281" s="164">
        <f t="shared" si="81"/>
        <v>2.6364207703594037E-4</v>
      </c>
      <c r="BF281" s="164">
        <f t="shared" si="81"/>
        <v>3.5166802672397342E-4</v>
      </c>
      <c r="BG281" s="164">
        <f t="shared" si="81"/>
        <v>5.7521907716932461E-4</v>
      </c>
      <c r="BH281" s="165">
        <f t="shared" si="81"/>
        <v>7.5170674857354916E-4</v>
      </c>
    </row>
    <row r="282" spans="2:60" x14ac:dyDescent="0.2">
      <c r="B282" s="104">
        <v>300767</v>
      </c>
      <c r="C282" s="105" t="s">
        <v>314</v>
      </c>
      <c r="D282" s="105" t="s">
        <v>73</v>
      </c>
      <c r="E282" s="23"/>
      <c r="F282" s="23"/>
      <c r="G282" s="23"/>
      <c r="H282" s="95">
        <f>P_EX_ref!L265</f>
        <v>1.6407545677174959</v>
      </c>
      <c r="I282" s="89">
        <f>P_EX_ref!M265</f>
        <v>1.6358359063675536</v>
      </c>
      <c r="J282" s="89">
        <f>P_EX_ref!N265</f>
        <v>1.58036189884236</v>
      </c>
      <c r="K282" s="89">
        <f>P_EX_ref!O265</f>
        <v>1.5269451866676615</v>
      </c>
      <c r="L282" s="177"/>
      <c r="M282" s="163">
        <f t="shared" si="84"/>
        <v>8.5690093005793882E-4</v>
      </c>
      <c r="N282" s="164">
        <f t="shared" si="84"/>
        <v>8.2365504697918808E-4</v>
      </c>
      <c r="O282" s="164">
        <f t="shared" si="84"/>
        <v>6.0498142165839167E-4</v>
      </c>
      <c r="P282" s="164">
        <f t="shared" si="84"/>
        <v>4.1580766442155719E-4</v>
      </c>
      <c r="Q282" s="164">
        <f t="shared" si="84"/>
        <v>3.2449854892358003E-4</v>
      </c>
      <c r="R282" s="164">
        <f t="shared" si="84"/>
        <v>2.8703839897569204E-4</v>
      </c>
      <c r="S282" s="164">
        <f t="shared" si="84"/>
        <v>2.6549881275565642E-4</v>
      </c>
      <c r="T282" s="164">
        <f t="shared" si="84"/>
        <v>2.5285601214824425E-4</v>
      </c>
      <c r="U282" s="164">
        <f t="shared" si="84"/>
        <v>2.8329238398090321E-4</v>
      </c>
      <c r="V282" s="164">
        <f t="shared" si="84"/>
        <v>3.7787926259932056E-4</v>
      </c>
      <c r="W282" s="164">
        <f t="shared" si="84"/>
        <v>6.1809247414015259E-4</v>
      </c>
      <c r="X282" s="165">
        <f t="shared" si="84"/>
        <v>8.0773448325133571E-4</v>
      </c>
      <c r="Y282" s="163">
        <f t="shared" si="82"/>
        <v>8.5433210863373945E-4</v>
      </c>
      <c r="Z282" s="164">
        <f t="shared" si="82"/>
        <v>8.2118589021133747E-4</v>
      </c>
      <c r="AA282" s="164">
        <f t="shared" si="82"/>
        <v>6.0316780565835594E-4</v>
      </c>
      <c r="AB282" s="164">
        <f t="shared" si="82"/>
        <v>4.1456115435342108E-4</v>
      </c>
      <c r="AC282" s="164">
        <f t="shared" si="82"/>
        <v>3.2352576572851441E-4</v>
      </c>
      <c r="AD282" s="164">
        <f t="shared" si="82"/>
        <v>2.86177913984963E-4</v>
      </c>
      <c r="AE282" s="164">
        <f t="shared" si="82"/>
        <v>2.6470289923242091E-4</v>
      </c>
      <c r="AF282" s="164">
        <f t="shared" si="82"/>
        <v>2.5209799926897232E-4</v>
      </c>
      <c r="AG282" s="164">
        <f t="shared" si="82"/>
        <v>2.8244312881060786E-4</v>
      </c>
      <c r="AH282" s="164">
        <f t="shared" si="82"/>
        <v>3.7674645446307526E-4</v>
      </c>
      <c r="AI282" s="164">
        <f t="shared" si="82"/>
        <v>6.1623955376859899E-4</v>
      </c>
      <c r="AJ282" s="165">
        <f t="shared" si="82"/>
        <v>8.053130532203282E-4</v>
      </c>
      <c r="AK282" s="163">
        <f t="shared" si="83"/>
        <v>8.231051556470626E-4</v>
      </c>
      <c r="AL282" s="164">
        <f t="shared" si="83"/>
        <v>7.9117047474490875E-4</v>
      </c>
      <c r="AM282" s="164">
        <f t="shared" si="83"/>
        <v>5.8112123557158728E-4</v>
      </c>
      <c r="AN282" s="164">
        <f t="shared" si="83"/>
        <v>3.994084033959517E-4</v>
      </c>
      <c r="AO282" s="164">
        <f t="shared" si="83"/>
        <v>3.1170047697454335E-4</v>
      </c>
      <c r="AP282" s="164">
        <f t="shared" si="83"/>
        <v>2.7571773792986302E-4</v>
      </c>
      <c r="AQ282" s="164">
        <f t="shared" si="83"/>
        <v>2.5502766297917184E-4</v>
      </c>
      <c r="AR282" s="164">
        <f t="shared" si="83"/>
        <v>2.4288348855159222E-4</v>
      </c>
      <c r="AS282" s="164">
        <f t="shared" si="83"/>
        <v>2.7211946402539501E-4</v>
      </c>
      <c r="AT282" s="164">
        <f t="shared" si="83"/>
        <v>3.629758801132128E-4</v>
      </c>
      <c r="AU282" s="164">
        <f t="shared" si="83"/>
        <v>5.9371519423722546E-4</v>
      </c>
      <c r="AV282" s="165">
        <f t="shared" si="83"/>
        <v>7.7587781065091967E-4</v>
      </c>
      <c r="AW282" s="163">
        <f t="shared" si="81"/>
        <v>7.9746281153019989E-4</v>
      </c>
      <c r="AX282" s="164">
        <f t="shared" si="81"/>
        <v>7.6652299753094072E-4</v>
      </c>
      <c r="AY282" s="164">
        <f t="shared" si="81"/>
        <v>5.6301746038088431E-4</v>
      </c>
      <c r="AZ282" s="164">
        <f t="shared" si="81"/>
        <v>3.8696556100481836E-4</v>
      </c>
      <c r="BA282" s="164">
        <f t="shared" si="81"/>
        <v>3.0199001551389537E-4</v>
      </c>
      <c r="BB282" s="164">
        <f t="shared" si="81"/>
        <v>2.6712825326120904E-4</v>
      </c>
      <c r="BC282" s="164">
        <f t="shared" si="81"/>
        <v>2.4708273996591437E-4</v>
      </c>
      <c r="BD282" s="164">
        <f t="shared" si="81"/>
        <v>2.3531689520563278E-4</v>
      </c>
      <c r="BE282" s="164">
        <f t="shared" si="81"/>
        <v>2.6364207703594037E-4</v>
      </c>
      <c r="BF282" s="164">
        <f t="shared" si="81"/>
        <v>3.5166802672397342E-4</v>
      </c>
      <c r="BG282" s="164">
        <f t="shared" si="81"/>
        <v>5.7521907716932461E-4</v>
      </c>
      <c r="BH282" s="165">
        <f t="shared" si="81"/>
        <v>7.5170674857354916E-4</v>
      </c>
    </row>
    <row r="283" spans="2:60" x14ac:dyDescent="0.2">
      <c r="B283" s="104">
        <v>300768</v>
      </c>
      <c r="C283" s="105" t="s">
        <v>315</v>
      </c>
      <c r="D283" s="105" t="s">
        <v>73</v>
      </c>
      <c r="E283" s="23"/>
      <c r="F283" s="23"/>
      <c r="G283" s="23"/>
      <c r="H283" s="95">
        <f>P_EX_ref!L266</f>
        <v>1.6407545677174959</v>
      </c>
      <c r="I283" s="89">
        <f>P_EX_ref!M266</f>
        <v>1.6358359063675536</v>
      </c>
      <c r="J283" s="89">
        <f>P_EX_ref!N266</f>
        <v>1.58036189884236</v>
      </c>
      <c r="K283" s="89">
        <f>P_EX_ref!O266</f>
        <v>1.5269451866676615</v>
      </c>
      <c r="L283" s="177"/>
      <c r="M283" s="163">
        <f t="shared" si="84"/>
        <v>8.5690093005793882E-4</v>
      </c>
      <c r="N283" s="164">
        <f t="shared" si="84"/>
        <v>8.2365504697918808E-4</v>
      </c>
      <c r="O283" s="164">
        <f t="shared" si="84"/>
        <v>6.0498142165839167E-4</v>
      </c>
      <c r="P283" s="164">
        <f t="shared" si="84"/>
        <v>4.1580766442155719E-4</v>
      </c>
      <c r="Q283" s="164">
        <f t="shared" si="84"/>
        <v>3.2449854892358003E-4</v>
      </c>
      <c r="R283" s="164">
        <f t="shared" si="84"/>
        <v>2.8703839897569204E-4</v>
      </c>
      <c r="S283" s="164">
        <f t="shared" si="84"/>
        <v>2.6549881275565642E-4</v>
      </c>
      <c r="T283" s="164">
        <f t="shared" si="84"/>
        <v>2.5285601214824425E-4</v>
      </c>
      <c r="U283" s="164">
        <f t="shared" si="84"/>
        <v>2.8329238398090321E-4</v>
      </c>
      <c r="V283" s="164">
        <f t="shared" si="84"/>
        <v>3.7787926259932056E-4</v>
      </c>
      <c r="W283" s="164">
        <f t="shared" si="84"/>
        <v>6.1809247414015259E-4</v>
      </c>
      <c r="X283" s="165">
        <f t="shared" si="84"/>
        <v>8.0773448325133571E-4</v>
      </c>
      <c r="Y283" s="163">
        <f t="shared" si="82"/>
        <v>8.5433210863373945E-4</v>
      </c>
      <c r="Z283" s="164">
        <f t="shared" si="82"/>
        <v>8.2118589021133747E-4</v>
      </c>
      <c r="AA283" s="164">
        <f t="shared" si="82"/>
        <v>6.0316780565835594E-4</v>
      </c>
      <c r="AB283" s="164">
        <f t="shared" si="82"/>
        <v>4.1456115435342108E-4</v>
      </c>
      <c r="AC283" s="164">
        <f t="shared" si="82"/>
        <v>3.2352576572851441E-4</v>
      </c>
      <c r="AD283" s="164">
        <f t="shared" si="82"/>
        <v>2.86177913984963E-4</v>
      </c>
      <c r="AE283" s="164">
        <f t="shared" si="82"/>
        <v>2.6470289923242091E-4</v>
      </c>
      <c r="AF283" s="164">
        <f t="shared" si="82"/>
        <v>2.5209799926897232E-4</v>
      </c>
      <c r="AG283" s="164">
        <f t="shared" si="82"/>
        <v>2.8244312881060786E-4</v>
      </c>
      <c r="AH283" s="164">
        <f t="shared" si="82"/>
        <v>3.7674645446307526E-4</v>
      </c>
      <c r="AI283" s="164">
        <f t="shared" si="82"/>
        <v>6.1623955376859899E-4</v>
      </c>
      <c r="AJ283" s="165">
        <f t="shared" si="82"/>
        <v>8.053130532203282E-4</v>
      </c>
      <c r="AK283" s="163">
        <f t="shared" si="83"/>
        <v>8.231051556470626E-4</v>
      </c>
      <c r="AL283" s="164">
        <f t="shared" si="83"/>
        <v>7.9117047474490875E-4</v>
      </c>
      <c r="AM283" s="164">
        <f t="shared" si="83"/>
        <v>5.8112123557158728E-4</v>
      </c>
      <c r="AN283" s="164">
        <f t="shared" si="83"/>
        <v>3.994084033959517E-4</v>
      </c>
      <c r="AO283" s="164">
        <f t="shared" si="83"/>
        <v>3.1170047697454335E-4</v>
      </c>
      <c r="AP283" s="164">
        <f t="shared" si="83"/>
        <v>2.7571773792986302E-4</v>
      </c>
      <c r="AQ283" s="164">
        <f t="shared" si="83"/>
        <v>2.5502766297917184E-4</v>
      </c>
      <c r="AR283" s="164">
        <f t="shared" si="83"/>
        <v>2.4288348855159222E-4</v>
      </c>
      <c r="AS283" s="164">
        <f t="shared" si="83"/>
        <v>2.7211946402539501E-4</v>
      </c>
      <c r="AT283" s="164">
        <f t="shared" si="83"/>
        <v>3.629758801132128E-4</v>
      </c>
      <c r="AU283" s="164">
        <f t="shared" si="83"/>
        <v>5.9371519423722546E-4</v>
      </c>
      <c r="AV283" s="165">
        <f t="shared" si="83"/>
        <v>7.7587781065091967E-4</v>
      </c>
      <c r="AW283" s="163">
        <f t="shared" si="81"/>
        <v>7.9746281153019989E-4</v>
      </c>
      <c r="AX283" s="164">
        <f t="shared" si="81"/>
        <v>7.6652299753094072E-4</v>
      </c>
      <c r="AY283" s="164">
        <f t="shared" si="81"/>
        <v>5.6301746038088431E-4</v>
      </c>
      <c r="AZ283" s="164">
        <f t="shared" si="81"/>
        <v>3.8696556100481836E-4</v>
      </c>
      <c r="BA283" s="164">
        <f t="shared" si="81"/>
        <v>3.0199001551389537E-4</v>
      </c>
      <c r="BB283" s="164">
        <f t="shared" si="81"/>
        <v>2.6712825326120904E-4</v>
      </c>
      <c r="BC283" s="164">
        <f t="shared" si="81"/>
        <v>2.4708273996591437E-4</v>
      </c>
      <c r="BD283" s="164">
        <f t="shared" si="81"/>
        <v>2.3531689520563278E-4</v>
      </c>
      <c r="BE283" s="164">
        <f t="shared" si="81"/>
        <v>2.6364207703594037E-4</v>
      </c>
      <c r="BF283" s="164">
        <f t="shared" si="81"/>
        <v>3.5166802672397342E-4</v>
      </c>
      <c r="BG283" s="164">
        <f t="shared" si="81"/>
        <v>5.7521907716932461E-4</v>
      </c>
      <c r="BH283" s="165">
        <f t="shared" si="81"/>
        <v>7.5170674857354916E-4</v>
      </c>
    </row>
    <row r="284" spans="2:60" x14ac:dyDescent="0.2">
      <c r="B284" s="104">
        <v>300771</v>
      </c>
      <c r="C284" s="105" t="s">
        <v>316</v>
      </c>
      <c r="D284" s="105" t="s">
        <v>73</v>
      </c>
      <c r="E284" s="23"/>
      <c r="F284" s="23"/>
      <c r="G284" s="23"/>
      <c r="H284" s="95">
        <f>P_EX_ref!L267</f>
        <v>1.6407545677174959</v>
      </c>
      <c r="I284" s="89">
        <f>P_EX_ref!M267</f>
        <v>1.6358359063675536</v>
      </c>
      <c r="J284" s="89">
        <f>P_EX_ref!N267</f>
        <v>1.58036189884236</v>
      </c>
      <c r="K284" s="89">
        <f>P_EX_ref!O267</f>
        <v>1.5269451866676615</v>
      </c>
      <c r="L284" s="177"/>
      <c r="M284" s="163">
        <f t="shared" si="84"/>
        <v>8.5690093005793882E-4</v>
      </c>
      <c r="N284" s="164">
        <f t="shared" si="84"/>
        <v>8.2365504697918808E-4</v>
      </c>
      <c r="O284" s="164">
        <f t="shared" si="84"/>
        <v>6.0498142165839167E-4</v>
      </c>
      <c r="P284" s="164">
        <f t="shared" si="84"/>
        <v>4.1580766442155719E-4</v>
      </c>
      <c r="Q284" s="164">
        <f t="shared" si="84"/>
        <v>3.2449854892358003E-4</v>
      </c>
      <c r="R284" s="164">
        <f t="shared" si="84"/>
        <v>2.8703839897569204E-4</v>
      </c>
      <c r="S284" s="164">
        <f t="shared" si="84"/>
        <v>2.6549881275565642E-4</v>
      </c>
      <c r="T284" s="164">
        <f t="shared" si="84"/>
        <v>2.5285601214824425E-4</v>
      </c>
      <c r="U284" s="164">
        <f t="shared" si="84"/>
        <v>2.8329238398090321E-4</v>
      </c>
      <c r="V284" s="164">
        <f t="shared" si="84"/>
        <v>3.7787926259932056E-4</v>
      </c>
      <c r="W284" s="164">
        <f t="shared" si="84"/>
        <v>6.1809247414015259E-4</v>
      </c>
      <c r="X284" s="165">
        <f t="shared" si="84"/>
        <v>8.0773448325133571E-4</v>
      </c>
      <c r="Y284" s="163">
        <f t="shared" si="82"/>
        <v>8.5433210863373945E-4</v>
      </c>
      <c r="Z284" s="164">
        <f t="shared" si="82"/>
        <v>8.2118589021133747E-4</v>
      </c>
      <c r="AA284" s="164">
        <f t="shared" si="82"/>
        <v>6.0316780565835594E-4</v>
      </c>
      <c r="AB284" s="164">
        <f t="shared" si="82"/>
        <v>4.1456115435342108E-4</v>
      </c>
      <c r="AC284" s="164">
        <f t="shared" si="82"/>
        <v>3.2352576572851441E-4</v>
      </c>
      <c r="AD284" s="164">
        <f t="shared" si="82"/>
        <v>2.86177913984963E-4</v>
      </c>
      <c r="AE284" s="164">
        <f t="shared" si="82"/>
        <v>2.6470289923242091E-4</v>
      </c>
      <c r="AF284" s="164">
        <f t="shared" si="82"/>
        <v>2.5209799926897232E-4</v>
      </c>
      <c r="AG284" s="164">
        <f t="shared" si="82"/>
        <v>2.8244312881060786E-4</v>
      </c>
      <c r="AH284" s="164">
        <f t="shared" si="82"/>
        <v>3.7674645446307526E-4</v>
      </c>
      <c r="AI284" s="164">
        <f t="shared" si="82"/>
        <v>6.1623955376859899E-4</v>
      </c>
      <c r="AJ284" s="165">
        <f t="shared" si="82"/>
        <v>8.053130532203282E-4</v>
      </c>
      <c r="AK284" s="163">
        <f t="shared" si="83"/>
        <v>8.231051556470626E-4</v>
      </c>
      <c r="AL284" s="164">
        <f t="shared" si="83"/>
        <v>7.9117047474490875E-4</v>
      </c>
      <c r="AM284" s="164">
        <f t="shared" si="83"/>
        <v>5.8112123557158728E-4</v>
      </c>
      <c r="AN284" s="164">
        <f t="shared" si="83"/>
        <v>3.994084033959517E-4</v>
      </c>
      <c r="AO284" s="164">
        <f t="shared" si="83"/>
        <v>3.1170047697454335E-4</v>
      </c>
      <c r="AP284" s="164">
        <f t="shared" si="83"/>
        <v>2.7571773792986302E-4</v>
      </c>
      <c r="AQ284" s="164">
        <f t="shared" si="83"/>
        <v>2.5502766297917184E-4</v>
      </c>
      <c r="AR284" s="164">
        <f t="shared" si="83"/>
        <v>2.4288348855159222E-4</v>
      </c>
      <c r="AS284" s="164">
        <f t="shared" si="83"/>
        <v>2.7211946402539501E-4</v>
      </c>
      <c r="AT284" s="164">
        <f t="shared" si="83"/>
        <v>3.629758801132128E-4</v>
      </c>
      <c r="AU284" s="164">
        <f t="shared" si="83"/>
        <v>5.9371519423722546E-4</v>
      </c>
      <c r="AV284" s="165">
        <f t="shared" si="83"/>
        <v>7.7587781065091967E-4</v>
      </c>
      <c r="AW284" s="163">
        <f t="shared" si="81"/>
        <v>7.9746281153019989E-4</v>
      </c>
      <c r="AX284" s="164">
        <f t="shared" si="81"/>
        <v>7.6652299753094072E-4</v>
      </c>
      <c r="AY284" s="164">
        <f t="shared" si="81"/>
        <v>5.6301746038088431E-4</v>
      </c>
      <c r="AZ284" s="164">
        <f t="shared" si="81"/>
        <v>3.8696556100481836E-4</v>
      </c>
      <c r="BA284" s="164">
        <f t="shared" si="81"/>
        <v>3.0199001551389537E-4</v>
      </c>
      <c r="BB284" s="164">
        <f t="shared" si="81"/>
        <v>2.6712825326120904E-4</v>
      </c>
      <c r="BC284" s="164">
        <f t="shared" si="81"/>
        <v>2.4708273996591437E-4</v>
      </c>
      <c r="BD284" s="164">
        <f t="shared" si="81"/>
        <v>2.3531689520563278E-4</v>
      </c>
      <c r="BE284" s="164">
        <f t="shared" si="81"/>
        <v>2.6364207703594037E-4</v>
      </c>
      <c r="BF284" s="164">
        <f t="shared" si="81"/>
        <v>3.5166802672397342E-4</v>
      </c>
      <c r="BG284" s="164">
        <f t="shared" si="81"/>
        <v>5.7521907716932461E-4</v>
      </c>
      <c r="BH284" s="165">
        <f t="shared" si="81"/>
        <v>7.5170674857354916E-4</v>
      </c>
    </row>
    <row r="285" spans="2:60" x14ac:dyDescent="0.2">
      <c r="B285" s="104">
        <v>300772</v>
      </c>
      <c r="C285" s="105" t="s">
        <v>317</v>
      </c>
      <c r="D285" s="105" t="s">
        <v>73</v>
      </c>
      <c r="E285" s="23"/>
      <c r="F285" s="23"/>
      <c r="G285" s="23"/>
      <c r="H285" s="95">
        <f>P_EX_ref!L268</f>
        <v>1.6407545677174959</v>
      </c>
      <c r="I285" s="89">
        <f>P_EX_ref!M268</f>
        <v>1.6358359063675536</v>
      </c>
      <c r="J285" s="89">
        <f>P_EX_ref!N268</f>
        <v>1.58036189884236</v>
      </c>
      <c r="K285" s="89">
        <f>P_EX_ref!O268</f>
        <v>1.5269451866676615</v>
      </c>
      <c r="L285" s="177"/>
      <c r="M285" s="163">
        <f t="shared" si="84"/>
        <v>8.5690093005793882E-4</v>
      </c>
      <c r="N285" s="164">
        <f t="shared" si="84"/>
        <v>8.2365504697918808E-4</v>
      </c>
      <c r="O285" s="164">
        <f t="shared" si="84"/>
        <v>6.0498142165839167E-4</v>
      </c>
      <c r="P285" s="164">
        <f t="shared" si="84"/>
        <v>4.1580766442155719E-4</v>
      </c>
      <c r="Q285" s="164">
        <f t="shared" si="84"/>
        <v>3.2449854892358003E-4</v>
      </c>
      <c r="R285" s="164">
        <f t="shared" si="84"/>
        <v>2.8703839897569204E-4</v>
      </c>
      <c r="S285" s="164">
        <f t="shared" si="84"/>
        <v>2.6549881275565642E-4</v>
      </c>
      <c r="T285" s="164">
        <f t="shared" si="84"/>
        <v>2.5285601214824425E-4</v>
      </c>
      <c r="U285" s="164">
        <f t="shared" si="84"/>
        <v>2.8329238398090321E-4</v>
      </c>
      <c r="V285" s="164">
        <f t="shared" si="84"/>
        <v>3.7787926259932056E-4</v>
      </c>
      <c r="W285" s="164">
        <f t="shared" si="84"/>
        <v>6.1809247414015259E-4</v>
      </c>
      <c r="X285" s="165">
        <f t="shared" si="84"/>
        <v>8.0773448325133571E-4</v>
      </c>
      <c r="Y285" s="163">
        <f t="shared" si="82"/>
        <v>8.5433210863373945E-4</v>
      </c>
      <c r="Z285" s="164">
        <f t="shared" si="82"/>
        <v>8.2118589021133747E-4</v>
      </c>
      <c r="AA285" s="164">
        <f t="shared" si="82"/>
        <v>6.0316780565835594E-4</v>
      </c>
      <c r="AB285" s="164">
        <f t="shared" si="82"/>
        <v>4.1456115435342108E-4</v>
      </c>
      <c r="AC285" s="164">
        <f t="shared" si="82"/>
        <v>3.2352576572851441E-4</v>
      </c>
      <c r="AD285" s="164">
        <f t="shared" si="82"/>
        <v>2.86177913984963E-4</v>
      </c>
      <c r="AE285" s="164">
        <f t="shared" si="82"/>
        <v>2.6470289923242091E-4</v>
      </c>
      <c r="AF285" s="164">
        <f t="shared" si="82"/>
        <v>2.5209799926897232E-4</v>
      </c>
      <c r="AG285" s="164">
        <f t="shared" si="82"/>
        <v>2.8244312881060786E-4</v>
      </c>
      <c r="AH285" s="164">
        <f t="shared" si="82"/>
        <v>3.7674645446307526E-4</v>
      </c>
      <c r="AI285" s="164">
        <f t="shared" si="82"/>
        <v>6.1623955376859899E-4</v>
      </c>
      <c r="AJ285" s="165">
        <f t="shared" si="82"/>
        <v>8.053130532203282E-4</v>
      </c>
      <c r="AK285" s="163">
        <f t="shared" si="83"/>
        <v>8.231051556470626E-4</v>
      </c>
      <c r="AL285" s="164">
        <f t="shared" si="83"/>
        <v>7.9117047474490875E-4</v>
      </c>
      <c r="AM285" s="164">
        <f t="shared" si="83"/>
        <v>5.8112123557158728E-4</v>
      </c>
      <c r="AN285" s="164">
        <f t="shared" si="83"/>
        <v>3.994084033959517E-4</v>
      </c>
      <c r="AO285" s="164">
        <f t="shared" si="83"/>
        <v>3.1170047697454335E-4</v>
      </c>
      <c r="AP285" s="164">
        <f t="shared" si="83"/>
        <v>2.7571773792986302E-4</v>
      </c>
      <c r="AQ285" s="164">
        <f t="shared" si="83"/>
        <v>2.5502766297917184E-4</v>
      </c>
      <c r="AR285" s="164">
        <f t="shared" si="83"/>
        <v>2.4288348855159222E-4</v>
      </c>
      <c r="AS285" s="164">
        <f t="shared" si="83"/>
        <v>2.7211946402539501E-4</v>
      </c>
      <c r="AT285" s="164">
        <f t="shared" si="83"/>
        <v>3.629758801132128E-4</v>
      </c>
      <c r="AU285" s="164">
        <f t="shared" si="83"/>
        <v>5.9371519423722546E-4</v>
      </c>
      <c r="AV285" s="165">
        <f t="shared" si="83"/>
        <v>7.7587781065091967E-4</v>
      </c>
      <c r="AW285" s="163">
        <f t="shared" si="81"/>
        <v>7.9746281153019989E-4</v>
      </c>
      <c r="AX285" s="164">
        <f t="shared" si="81"/>
        <v>7.6652299753094072E-4</v>
      </c>
      <c r="AY285" s="164">
        <f t="shared" si="81"/>
        <v>5.6301746038088431E-4</v>
      </c>
      <c r="AZ285" s="164">
        <f t="shared" si="81"/>
        <v>3.8696556100481836E-4</v>
      </c>
      <c r="BA285" s="164">
        <f t="shared" si="81"/>
        <v>3.0199001551389537E-4</v>
      </c>
      <c r="BB285" s="164">
        <f t="shared" si="81"/>
        <v>2.6712825326120904E-4</v>
      </c>
      <c r="BC285" s="164">
        <f t="shared" si="81"/>
        <v>2.4708273996591437E-4</v>
      </c>
      <c r="BD285" s="164">
        <f t="shared" si="81"/>
        <v>2.3531689520563278E-4</v>
      </c>
      <c r="BE285" s="164">
        <f t="shared" si="81"/>
        <v>2.6364207703594037E-4</v>
      </c>
      <c r="BF285" s="164">
        <f t="shared" si="81"/>
        <v>3.5166802672397342E-4</v>
      </c>
      <c r="BG285" s="164">
        <f t="shared" si="81"/>
        <v>5.7521907716932461E-4</v>
      </c>
      <c r="BH285" s="165">
        <f t="shared" si="81"/>
        <v>7.5170674857354916E-4</v>
      </c>
    </row>
    <row r="286" spans="2:60" x14ac:dyDescent="0.2">
      <c r="B286" s="104">
        <v>300773</v>
      </c>
      <c r="C286" s="105" t="s">
        <v>318</v>
      </c>
      <c r="D286" s="105" t="s">
        <v>73</v>
      </c>
      <c r="E286" s="23"/>
      <c r="F286" s="23"/>
      <c r="G286" s="23"/>
      <c r="H286" s="95">
        <f>P_EX_ref!L269</f>
        <v>1.6407545677174959</v>
      </c>
      <c r="I286" s="89">
        <f>P_EX_ref!M269</f>
        <v>1.6358359063675536</v>
      </c>
      <c r="J286" s="89">
        <f>P_EX_ref!N269</f>
        <v>1.58036189884236</v>
      </c>
      <c r="K286" s="89">
        <f>P_EX_ref!O269</f>
        <v>1.5269451866676615</v>
      </c>
      <c r="L286" s="177"/>
      <c r="M286" s="163">
        <f t="shared" si="84"/>
        <v>8.5690093005793882E-4</v>
      </c>
      <c r="N286" s="164">
        <f t="shared" si="84"/>
        <v>8.2365504697918808E-4</v>
      </c>
      <c r="O286" s="164">
        <f t="shared" si="84"/>
        <v>6.0498142165839167E-4</v>
      </c>
      <c r="P286" s="164">
        <f t="shared" si="84"/>
        <v>4.1580766442155719E-4</v>
      </c>
      <c r="Q286" s="164">
        <f t="shared" si="84"/>
        <v>3.2449854892358003E-4</v>
      </c>
      <c r="R286" s="164">
        <f t="shared" si="84"/>
        <v>2.8703839897569204E-4</v>
      </c>
      <c r="S286" s="164">
        <f t="shared" si="84"/>
        <v>2.6549881275565642E-4</v>
      </c>
      <c r="T286" s="164">
        <f t="shared" si="84"/>
        <v>2.5285601214824425E-4</v>
      </c>
      <c r="U286" s="164">
        <f t="shared" si="84"/>
        <v>2.8329238398090321E-4</v>
      </c>
      <c r="V286" s="164">
        <f t="shared" si="84"/>
        <v>3.7787926259932056E-4</v>
      </c>
      <c r="W286" s="164">
        <f t="shared" si="84"/>
        <v>6.1809247414015259E-4</v>
      </c>
      <c r="X286" s="165">
        <f t="shared" si="84"/>
        <v>8.0773448325133571E-4</v>
      </c>
      <c r="Y286" s="163">
        <f t="shared" si="82"/>
        <v>8.5433210863373945E-4</v>
      </c>
      <c r="Z286" s="164">
        <f t="shared" si="82"/>
        <v>8.2118589021133747E-4</v>
      </c>
      <c r="AA286" s="164">
        <f t="shared" si="82"/>
        <v>6.0316780565835594E-4</v>
      </c>
      <c r="AB286" s="164">
        <f t="shared" si="82"/>
        <v>4.1456115435342108E-4</v>
      </c>
      <c r="AC286" s="164">
        <f t="shared" si="82"/>
        <v>3.2352576572851441E-4</v>
      </c>
      <c r="AD286" s="164">
        <f t="shared" si="82"/>
        <v>2.86177913984963E-4</v>
      </c>
      <c r="AE286" s="164">
        <f t="shared" si="82"/>
        <v>2.6470289923242091E-4</v>
      </c>
      <c r="AF286" s="164">
        <f t="shared" si="82"/>
        <v>2.5209799926897232E-4</v>
      </c>
      <c r="AG286" s="164">
        <f t="shared" si="82"/>
        <v>2.8244312881060786E-4</v>
      </c>
      <c r="AH286" s="164">
        <f t="shared" si="82"/>
        <v>3.7674645446307526E-4</v>
      </c>
      <c r="AI286" s="164">
        <f t="shared" si="82"/>
        <v>6.1623955376859899E-4</v>
      </c>
      <c r="AJ286" s="165">
        <f t="shared" si="82"/>
        <v>8.053130532203282E-4</v>
      </c>
      <c r="AK286" s="163">
        <f t="shared" si="83"/>
        <v>8.231051556470626E-4</v>
      </c>
      <c r="AL286" s="164">
        <f t="shared" si="83"/>
        <v>7.9117047474490875E-4</v>
      </c>
      <c r="AM286" s="164">
        <f t="shared" si="83"/>
        <v>5.8112123557158728E-4</v>
      </c>
      <c r="AN286" s="164">
        <f t="shared" si="83"/>
        <v>3.994084033959517E-4</v>
      </c>
      <c r="AO286" s="164">
        <f t="shared" si="83"/>
        <v>3.1170047697454335E-4</v>
      </c>
      <c r="AP286" s="164">
        <f t="shared" si="83"/>
        <v>2.7571773792986302E-4</v>
      </c>
      <c r="AQ286" s="164">
        <f t="shared" si="83"/>
        <v>2.5502766297917184E-4</v>
      </c>
      <c r="AR286" s="164">
        <f t="shared" si="83"/>
        <v>2.4288348855159222E-4</v>
      </c>
      <c r="AS286" s="164">
        <f t="shared" si="83"/>
        <v>2.7211946402539501E-4</v>
      </c>
      <c r="AT286" s="164">
        <f t="shared" si="83"/>
        <v>3.629758801132128E-4</v>
      </c>
      <c r="AU286" s="164">
        <f t="shared" si="83"/>
        <v>5.9371519423722546E-4</v>
      </c>
      <c r="AV286" s="165">
        <f t="shared" si="83"/>
        <v>7.7587781065091967E-4</v>
      </c>
      <c r="AW286" s="163">
        <f t="shared" si="81"/>
        <v>7.9746281153019989E-4</v>
      </c>
      <c r="AX286" s="164">
        <f t="shared" si="81"/>
        <v>7.6652299753094072E-4</v>
      </c>
      <c r="AY286" s="164">
        <f t="shared" si="81"/>
        <v>5.6301746038088431E-4</v>
      </c>
      <c r="AZ286" s="164">
        <f t="shared" si="81"/>
        <v>3.8696556100481836E-4</v>
      </c>
      <c r="BA286" s="164">
        <f t="shared" si="81"/>
        <v>3.0199001551389537E-4</v>
      </c>
      <c r="BB286" s="164">
        <f t="shared" si="81"/>
        <v>2.6712825326120904E-4</v>
      </c>
      <c r="BC286" s="164">
        <f t="shared" si="81"/>
        <v>2.4708273996591437E-4</v>
      </c>
      <c r="BD286" s="164">
        <f t="shared" si="81"/>
        <v>2.3531689520563278E-4</v>
      </c>
      <c r="BE286" s="164">
        <f t="shared" si="81"/>
        <v>2.6364207703594037E-4</v>
      </c>
      <c r="BF286" s="164">
        <f t="shared" si="81"/>
        <v>3.5166802672397342E-4</v>
      </c>
      <c r="BG286" s="164">
        <f t="shared" si="81"/>
        <v>5.7521907716932461E-4</v>
      </c>
      <c r="BH286" s="165">
        <f t="shared" si="81"/>
        <v>7.5170674857354916E-4</v>
      </c>
    </row>
    <row r="287" spans="2:60" x14ac:dyDescent="0.2">
      <c r="B287" s="104">
        <v>300779</v>
      </c>
      <c r="C287" s="105" t="s">
        <v>319</v>
      </c>
      <c r="D287" s="105" t="s">
        <v>73</v>
      </c>
      <c r="E287" s="23"/>
      <c r="F287" s="23"/>
      <c r="G287" s="23"/>
      <c r="H287" s="95">
        <f>P_EX_ref!L270</f>
        <v>1.6407545677174959</v>
      </c>
      <c r="I287" s="89">
        <f>P_EX_ref!M270</f>
        <v>1.6358359063675536</v>
      </c>
      <c r="J287" s="89">
        <f>P_EX_ref!N270</f>
        <v>1.58036189884236</v>
      </c>
      <c r="K287" s="89">
        <f>P_EX_ref!O270</f>
        <v>1.5269451866676615</v>
      </c>
      <c r="L287" s="177"/>
      <c r="M287" s="163">
        <f t="shared" si="84"/>
        <v>8.5690093005793882E-4</v>
      </c>
      <c r="N287" s="164">
        <f t="shared" si="84"/>
        <v>8.2365504697918808E-4</v>
      </c>
      <c r="O287" s="164">
        <f t="shared" si="84"/>
        <v>6.0498142165839167E-4</v>
      </c>
      <c r="P287" s="164">
        <f t="shared" si="84"/>
        <v>4.1580766442155719E-4</v>
      </c>
      <c r="Q287" s="164">
        <f t="shared" si="84"/>
        <v>3.2449854892358003E-4</v>
      </c>
      <c r="R287" s="164">
        <f t="shared" si="84"/>
        <v>2.8703839897569204E-4</v>
      </c>
      <c r="S287" s="164">
        <f t="shared" si="84"/>
        <v>2.6549881275565642E-4</v>
      </c>
      <c r="T287" s="164">
        <f t="shared" si="84"/>
        <v>2.5285601214824425E-4</v>
      </c>
      <c r="U287" s="164">
        <f t="shared" si="84"/>
        <v>2.8329238398090321E-4</v>
      </c>
      <c r="V287" s="164">
        <f t="shared" si="84"/>
        <v>3.7787926259932056E-4</v>
      </c>
      <c r="W287" s="164">
        <f t="shared" si="84"/>
        <v>6.1809247414015259E-4</v>
      </c>
      <c r="X287" s="165">
        <f t="shared" si="84"/>
        <v>8.0773448325133571E-4</v>
      </c>
      <c r="Y287" s="163">
        <f t="shared" si="82"/>
        <v>8.5433210863373945E-4</v>
      </c>
      <c r="Z287" s="164">
        <f t="shared" si="82"/>
        <v>8.2118589021133747E-4</v>
      </c>
      <c r="AA287" s="164">
        <f t="shared" si="82"/>
        <v>6.0316780565835594E-4</v>
      </c>
      <c r="AB287" s="164">
        <f t="shared" si="82"/>
        <v>4.1456115435342108E-4</v>
      </c>
      <c r="AC287" s="164">
        <f t="shared" si="82"/>
        <v>3.2352576572851441E-4</v>
      </c>
      <c r="AD287" s="164">
        <f t="shared" si="82"/>
        <v>2.86177913984963E-4</v>
      </c>
      <c r="AE287" s="164">
        <f t="shared" si="82"/>
        <v>2.6470289923242091E-4</v>
      </c>
      <c r="AF287" s="164">
        <f t="shared" si="82"/>
        <v>2.5209799926897232E-4</v>
      </c>
      <c r="AG287" s="164">
        <f t="shared" si="82"/>
        <v>2.8244312881060786E-4</v>
      </c>
      <c r="AH287" s="164">
        <f t="shared" si="82"/>
        <v>3.7674645446307526E-4</v>
      </c>
      <c r="AI287" s="164">
        <f t="shared" si="82"/>
        <v>6.1623955376859899E-4</v>
      </c>
      <c r="AJ287" s="165">
        <f t="shared" si="82"/>
        <v>8.053130532203282E-4</v>
      </c>
      <c r="AK287" s="163">
        <f t="shared" si="83"/>
        <v>8.231051556470626E-4</v>
      </c>
      <c r="AL287" s="164">
        <f t="shared" si="83"/>
        <v>7.9117047474490875E-4</v>
      </c>
      <c r="AM287" s="164">
        <f t="shared" si="83"/>
        <v>5.8112123557158728E-4</v>
      </c>
      <c r="AN287" s="164">
        <f t="shared" si="83"/>
        <v>3.994084033959517E-4</v>
      </c>
      <c r="AO287" s="164">
        <f t="shared" si="83"/>
        <v>3.1170047697454335E-4</v>
      </c>
      <c r="AP287" s="164">
        <f t="shared" si="83"/>
        <v>2.7571773792986302E-4</v>
      </c>
      <c r="AQ287" s="164">
        <f t="shared" si="83"/>
        <v>2.5502766297917184E-4</v>
      </c>
      <c r="AR287" s="164">
        <f t="shared" si="83"/>
        <v>2.4288348855159222E-4</v>
      </c>
      <c r="AS287" s="164">
        <f t="shared" si="83"/>
        <v>2.7211946402539501E-4</v>
      </c>
      <c r="AT287" s="164">
        <f t="shared" si="83"/>
        <v>3.629758801132128E-4</v>
      </c>
      <c r="AU287" s="164">
        <f t="shared" si="83"/>
        <v>5.9371519423722546E-4</v>
      </c>
      <c r="AV287" s="165">
        <f t="shared" si="83"/>
        <v>7.7587781065091967E-4</v>
      </c>
      <c r="AW287" s="163">
        <f t="shared" si="81"/>
        <v>7.9746281153019989E-4</v>
      </c>
      <c r="AX287" s="164">
        <f t="shared" si="81"/>
        <v>7.6652299753094072E-4</v>
      </c>
      <c r="AY287" s="164">
        <f t="shared" si="81"/>
        <v>5.6301746038088431E-4</v>
      </c>
      <c r="AZ287" s="164">
        <f t="shared" si="81"/>
        <v>3.8696556100481836E-4</v>
      </c>
      <c r="BA287" s="164">
        <f t="shared" si="81"/>
        <v>3.0199001551389537E-4</v>
      </c>
      <c r="BB287" s="164">
        <f t="shared" si="81"/>
        <v>2.6712825326120904E-4</v>
      </c>
      <c r="BC287" s="164">
        <f t="shared" si="81"/>
        <v>2.4708273996591437E-4</v>
      </c>
      <c r="BD287" s="164">
        <f t="shared" si="81"/>
        <v>2.3531689520563278E-4</v>
      </c>
      <c r="BE287" s="164">
        <f t="shared" si="81"/>
        <v>2.6364207703594037E-4</v>
      </c>
      <c r="BF287" s="164">
        <f t="shared" si="81"/>
        <v>3.5166802672397342E-4</v>
      </c>
      <c r="BG287" s="164">
        <f t="shared" si="81"/>
        <v>5.7521907716932461E-4</v>
      </c>
      <c r="BH287" s="165">
        <f t="shared" si="81"/>
        <v>7.5170674857354916E-4</v>
      </c>
    </row>
    <row r="288" spans="2:60" x14ac:dyDescent="0.2">
      <c r="B288" s="104">
        <v>300784</v>
      </c>
      <c r="C288" s="105" t="s">
        <v>320</v>
      </c>
      <c r="D288" s="105" t="s">
        <v>73</v>
      </c>
      <c r="E288" s="23"/>
      <c r="F288" s="23"/>
      <c r="G288" s="23"/>
      <c r="H288" s="95">
        <f>P_EX_ref!L271</f>
        <v>1.6407545677174959</v>
      </c>
      <c r="I288" s="89">
        <f>P_EX_ref!M271</f>
        <v>1.6358359063675536</v>
      </c>
      <c r="J288" s="89">
        <f>P_EX_ref!N271</f>
        <v>1.58036189884236</v>
      </c>
      <c r="K288" s="89">
        <f>P_EX_ref!O271</f>
        <v>1.5269451866676615</v>
      </c>
      <c r="L288" s="177"/>
      <c r="M288" s="163">
        <f t="shared" si="84"/>
        <v>8.5690093005793882E-4</v>
      </c>
      <c r="N288" s="164">
        <f t="shared" si="84"/>
        <v>8.2365504697918808E-4</v>
      </c>
      <c r="O288" s="164">
        <f t="shared" si="84"/>
        <v>6.0498142165839167E-4</v>
      </c>
      <c r="P288" s="164">
        <f t="shared" si="84"/>
        <v>4.1580766442155719E-4</v>
      </c>
      <c r="Q288" s="164">
        <f t="shared" si="84"/>
        <v>3.2449854892358003E-4</v>
      </c>
      <c r="R288" s="164">
        <f t="shared" si="84"/>
        <v>2.8703839897569204E-4</v>
      </c>
      <c r="S288" s="164">
        <f t="shared" si="84"/>
        <v>2.6549881275565642E-4</v>
      </c>
      <c r="T288" s="164">
        <f t="shared" si="84"/>
        <v>2.5285601214824425E-4</v>
      </c>
      <c r="U288" s="164">
        <f t="shared" si="84"/>
        <v>2.8329238398090321E-4</v>
      </c>
      <c r="V288" s="164">
        <f t="shared" si="84"/>
        <v>3.7787926259932056E-4</v>
      </c>
      <c r="W288" s="164">
        <f t="shared" si="84"/>
        <v>6.1809247414015259E-4</v>
      </c>
      <c r="X288" s="165">
        <f t="shared" si="84"/>
        <v>8.0773448325133571E-4</v>
      </c>
      <c r="Y288" s="163">
        <f t="shared" si="82"/>
        <v>8.5433210863373945E-4</v>
      </c>
      <c r="Z288" s="164">
        <f t="shared" si="82"/>
        <v>8.2118589021133747E-4</v>
      </c>
      <c r="AA288" s="164">
        <f t="shared" si="82"/>
        <v>6.0316780565835594E-4</v>
      </c>
      <c r="AB288" s="164">
        <f t="shared" si="82"/>
        <v>4.1456115435342108E-4</v>
      </c>
      <c r="AC288" s="164">
        <f t="shared" si="82"/>
        <v>3.2352576572851441E-4</v>
      </c>
      <c r="AD288" s="164">
        <f t="shared" si="82"/>
        <v>2.86177913984963E-4</v>
      </c>
      <c r="AE288" s="164">
        <f t="shared" si="82"/>
        <v>2.6470289923242091E-4</v>
      </c>
      <c r="AF288" s="164">
        <f t="shared" si="82"/>
        <v>2.5209799926897232E-4</v>
      </c>
      <c r="AG288" s="164">
        <f t="shared" si="82"/>
        <v>2.8244312881060786E-4</v>
      </c>
      <c r="AH288" s="164">
        <f t="shared" si="82"/>
        <v>3.7674645446307526E-4</v>
      </c>
      <c r="AI288" s="164">
        <f t="shared" si="82"/>
        <v>6.1623955376859899E-4</v>
      </c>
      <c r="AJ288" s="165">
        <f t="shared" si="82"/>
        <v>8.053130532203282E-4</v>
      </c>
      <c r="AK288" s="163">
        <f t="shared" si="83"/>
        <v>8.231051556470626E-4</v>
      </c>
      <c r="AL288" s="164">
        <f t="shared" si="83"/>
        <v>7.9117047474490875E-4</v>
      </c>
      <c r="AM288" s="164">
        <f t="shared" si="83"/>
        <v>5.8112123557158728E-4</v>
      </c>
      <c r="AN288" s="164">
        <f t="shared" si="83"/>
        <v>3.994084033959517E-4</v>
      </c>
      <c r="AO288" s="164">
        <f t="shared" si="83"/>
        <v>3.1170047697454335E-4</v>
      </c>
      <c r="AP288" s="164">
        <f t="shared" si="83"/>
        <v>2.7571773792986302E-4</v>
      </c>
      <c r="AQ288" s="164">
        <f t="shared" si="83"/>
        <v>2.5502766297917184E-4</v>
      </c>
      <c r="AR288" s="164">
        <f t="shared" si="83"/>
        <v>2.4288348855159222E-4</v>
      </c>
      <c r="AS288" s="164">
        <f t="shared" si="83"/>
        <v>2.7211946402539501E-4</v>
      </c>
      <c r="AT288" s="164">
        <f t="shared" si="83"/>
        <v>3.629758801132128E-4</v>
      </c>
      <c r="AU288" s="164">
        <f t="shared" si="83"/>
        <v>5.9371519423722546E-4</v>
      </c>
      <c r="AV288" s="165">
        <f t="shared" si="83"/>
        <v>7.7587781065091967E-4</v>
      </c>
      <c r="AW288" s="163">
        <f t="shared" si="81"/>
        <v>7.9746281153019989E-4</v>
      </c>
      <c r="AX288" s="164">
        <f t="shared" si="81"/>
        <v>7.6652299753094072E-4</v>
      </c>
      <c r="AY288" s="164">
        <f t="shared" si="81"/>
        <v>5.6301746038088431E-4</v>
      </c>
      <c r="AZ288" s="164">
        <f t="shared" si="81"/>
        <v>3.8696556100481836E-4</v>
      </c>
      <c r="BA288" s="164">
        <f t="shared" si="81"/>
        <v>3.0199001551389537E-4</v>
      </c>
      <c r="BB288" s="164">
        <f t="shared" si="81"/>
        <v>2.6712825326120904E-4</v>
      </c>
      <c r="BC288" s="164">
        <f t="shared" si="81"/>
        <v>2.4708273996591437E-4</v>
      </c>
      <c r="BD288" s="164">
        <f t="shared" si="81"/>
        <v>2.3531689520563278E-4</v>
      </c>
      <c r="BE288" s="164">
        <f t="shared" si="81"/>
        <v>2.6364207703594037E-4</v>
      </c>
      <c r="BF288" s="164">
        <f t="shared" si="81"/>
        <v>3.5166802672397342E-4</v>
      </c>
      <c r="BG288" s="164">
        <f t="shared" si="81"/>
        <v>5.7521907716932461E-4</v>
      </c>
      <c r="BH288" s="165">
        <f t="shared" si="81"/>
        <v>7.5170674857354916E-4</v>
      </c>
    </row>
    <row r="289" spans="2:60" x14ac:dyDescent="0.2">
      <c r="B289" s="104">
        <v>300785</v>
      </c>
      <c r="C289" s="105" t="s">
        <v>321</v>
      </c>
      <c r="D289" s="105" t="s">
        <v>73</v>
      </c>
      <c r="E289" s="23"/>
      <c r="F289" s="23"/>
      <c r="G289" s="23"/>
      <c r="H289" s="95">
        <f>P_EX_ref!L272</f>
        <v>1.6407545677174959</v>
      </c>
      <c r="I289" s="89">
        <f>P_EX_ref!M272</f>
        <v>1.6358359063675536</v>
      </c>
      <c r="J289" s="89">
        <f>P_EX_ref!N272</f>
        <v>1.58036189884236</v>
      </c>
      <c r="K289" s="89">
        <f>P_EX_ref!O272</f>
        <v>1.5269451866676615</v>
      </c>
      <c r="L289" s="177"/>
      <c r="M289" s="163">
        <f t="shared" si="84"/>
        <v>8.5690093005793882E-4</v>
      </c>
      <c r="N289" s="164">
        <f t="shared" si="84"/>
        <v>8.2365504697918808E-4</v>
      </c>
      <c r="O289" s="164">
        <f t="shared" si="84"/>
        <v>6.0498142165839167E-4</v>
      </c>
      <c r="P289" s="164">
        <f t="shared" si="84"/>
        <v>4.1580766442155719E-4</v>
      </c>
      <c r="Q289" s="164">
        <f t="shared" si="84"/>
        <v>3.2449854892358003E-4</v>
      </c>
      <c r="R289" s="164">
        <f t="shared" si="84"/>
        <v>2.8703839897569204E-4</v>
      </c>
      <c r="S289" s="164">
        <f t="shared" si="84"/>
        <v>2.6549881275565642E-4</v>
      </c>
      <c r="T289" s="164">
        <f t="shared" si="84"/>
        <v>2.5285601214824425E-4</v>
      </c>
      <c r="U289" s="164">
        <f t="shared" si="84"/>
        <v>2.8329238398090321E-4</v>
      </c>
      <c r="V289" s="164">
        <f t="shared" si="84"/>
        <v>3.7787926259932056E-4</v>
      </c>
      <c r="W289" s="164">
        <f t="shared" si="84"/>
        <v>6.1809247414015259E-4</v>
      </c>
      <c r="X289" s="165">
        <f t="shared" si="84"/>
        <v>8.0773448325133571E-4</v>
      </c>
      <c r="Y289" s="163">
        <f t="shared" si="82"/>
        <v>8.5433210863373945E-4</v>
      </c>
      <c r="Z289" s="164">
        <f t="shared" si="82"/>
        <v>8.2118589021133747E-4</v>
      </c>
      <c r="AA289" s="164">
        <f t="shared" si="82"/>
        <v>6.0316780565835594E-4</v>
      </c>
      <c r="AB289" s="164">
        <f t="shared" si="82"/>
        <v>4.1456115435342108E-4</v>
      </c>
      <c r="AC289" s="164">
        <f t="shared" si="82"/>
        <v>3.2352576572851441E-4</v>
      </c>
      <c r="AD289" s="164">
        <f t="shared" si="82"/>
        <v>2.86177913984963E-4</v>
      </c>
      <c r="AE289" s="164">
        <f t="shared" si="82"/>
        <v>2.6470289923242091E-4</v>
      </c>
      <c r="AF289" s="164">
        <f t="shared" si="82"/>
        <v>2.5209799926897232E-4</v>
      </c>
      <c r="AG289" s="164">
        <f t="shared" si="82"/>
        <v>2.8244312881060786E-4</v>
      </c>
      <c r="AH289" s="164">
        <f t="shared" si="82"/>
        <v>3.7674645446307526E-4</v>
      </c>
      <c r="AI289" s="164">
        <f t="shared" si="82"/>
        <v>6.1623955376859899E-4</v>
      </c>
      <c r="AJ289" s="165">
        <f t="shared" si="82"/>
        <v>8.053130532203282E-4</v>
      </c>
      <c r="AK289" s="163">
        <f t="shared" si="83"/>
        <v>8.231051556470626E-4</v>
      </c>
      <c r="AL289" s="164">
        <f t="shared" si="83"/>
        <v>7.9117047474490875E-4</v>
      </c>
      <c r="AM289" s="164">
        <f t="shared" si="83"/>
        <v>5.8112123557158728E-4</v>
      </c>
      <c r="AN289" s="164">
        <f t="shared" si="83"/>
        <v>3.994084033959517E-4</v>
      </c>
      <c r="AO289" s="164">
        <f t="shared" si="83"/>
        <v>3.1170047697454335E-4</v>
      </c>
      <c r="AP289" s="164">
        <f t="shared" si="83"/>
        <v>2.7571773792986302E-4</v>
      </c>
      <c r="AQ289" s="164">
        <f t="shared" si="83"/>
        <v>2.5502766297917184E-4</v>
      </c>
      <c r="AR289" s="164">
        <f t="shared" si="83"/>
        <v>2.4288348855159222E-4</v>
      </c>
      <c r="AS289" s="164">
        <f t="shared" si="83"/>
        <v>2.7211946402539501E-4</v>
      </c>
      <c r="AT289" s="164">
        <f t="shared" si="83"/>
        <v>3.629758801132128E-4</v>
      </c>
      <c r="AU289" s="164">
        <f t="shared" si="83"/>
        <v>5.9371519423722546E-4</v>
      </c>
      <c r="AV289" s="165">
        <f t="shared" si="83"/>
        <v>7.7587781065091967E-4</v>
      </c>
      <c r="AW289" s="163">
        <f t="shared" si="81"/>
        <v>7.9746281153019989E-4</v>
      </c>
      <c r="AX289" s="164">
        <f t="shared" si="81"/>
        <v>7.6652299753094072E-4</v>
      </c>
      <c r="AY289" s="164">
        <f t="shared" si="81"/>
        <v>5.6301746038088431E-4</v>
      </c>
      <c r="AZ289" s="164">
        <f t="shared" si="81"/>
        <v>3.8696556100481836E-4</v>
      </c>
      <c r="BA289" s="164">
        <f t="shared" si="81"/>
        <v>3.0199001551389537E-4</v>
      </c>
      <c r="BB289" s="164">
        <f t="shared" si="81"/>
        <v>2.6712825326120904E-4</v>
      </c>
      <c r="BC289" s="164">
        <f t="shared" si="81"/>
        <v>2.4708273996591437E-4</v>
      </c>
      <c r="BD289" s="164">
        <f t="shared" si="81"/>
        <v>2.3531689520563278E-4</v>
      </c>
      <c r="BE289" s="164">
        <f t="shared" si="81"/>
        <v>2.6364207703594037E-4</v>
      </c>
      <c r="BF289" s="164">
        <f t="shared" si="81"/>
        <v>3.5166802672397342E-4</v>
      </c>
      <c r="BG289" s="164">
        <f t="shared" si="81"/>
        <v>5.7521907716932461E-4</v>
      </c>
      <c r="BH289" s="165">
        <f t="shared" si="81"/>
        <v>7.5170674857354916E-4</v>
      </c>
    </row>
    <row r="290" spans="2:60" x14ac:dyDescent="0.2">
      <c r="B290" s="104">
        <v>300786</v>
      </c>
      <c r="C290" s="105" t="s">
        <v>322</v>
      </c>
      <c r="D290" s="105" t="s">
        <v>73</v>
      </c>
      <c r="E290" s="23"/>
      <c r="F290" s="23"/>
      <c r="G290" s="23"/>
      <c r="H290" s="95">
        <f>P_EX_ref!L273</f>
        <v>1.6407545677174959</v>
      </c>
      <c r="I290" s="89">
        <f>P_EX_ref!M273</f>
        <v>1.6358359063675536</v>
      </c>
      <c r="J290" s="89">
        <f>P_EX_ref!N273</f>
        <v>1.58036189884236</v>
      </c>
      <c r="K290" s="89">
        <f>P_EX_ref!O273</f>
        <v>1.5269451866676615</v>
      </c>
      <c r="L290" s="177"/>
      <c r="M290" s="163">
        <f t="shared" si="84"/>
        <v>8.5690093005793882E-4</v>
      </c>
      <c r="N290" s="164">
        <f t="shared" si="84"/>
        <v>8.2365504697918808E-4</v>
      </c>
      <c r="O290" s="164">
        <f t="shared" si="84"/>
        <v>6.0498142165839167E-4</v>
      </c>
      <c r="P290" s="164">
        <f t="shared" si="84"/>
        <v>4.1580766442155719E-4</v>
      </c>
      <c r="Q290" s="164">
        <f t="shared" si="84"/>
        <v>3.2449854892358003E-4</v>
      </c>
      <c r="R290" s="164">
        <f t="shared" si="84"/>
        <v>2.8703839897569204E-4</v>
      </c>
      <c r="S290" s="164">
        <f t="shared" si="84"/>
        <v>2.6549881275565642E-4</v>
      </c>
      <c r="T290" s="164">
        <f t="shared" si="84"/>
        <v>2.5285601214824425E-4</v>
      </c>
      <c r="U290" s="164">
        <f t="shared" si="84"/>
        <v>2.8329238398090321E-4</v>
      </c>
      <c r="V290" s="164">
        <f t="shared" si="84"/>
        <v>3.7787926259932056E-4</v>
      </c>
      <c r="W290" s="164">
        <f t="shared" si="84"/>
        <v>6.1809247414015259E-4</v>
      </c>
      <c r="X290" s="165">
        <f t="shared" si="84"/>
        <v>8.0773448325133571E-4</v>
      </c>
      <c r="Y290" s="163">
        <f t="shared" si="82"/>
        <v>8.5433210863373945E-4</v>
      </c>
      <c r="Z290" s="164">
        <f t="shared" si="82"/>
        <v>8.2118589021133747E-4</v>
      </c>
      <c r="AA290" s="164">
        <f t="shared" si="82"/>
        <v>6.0316780565835594E-4</v>
      </c>
      <c r="AB290" s="164">
        <f t="shared" si="82"/>
        <v>4.1456115435342108E-4</v>
      </c>
      <c r="AC290" s="164">
        <f t="shared" si="82"/>
        <v>3.2352576572851441E-4</v>
      </c>
      <c r="AD290" s="164">
        <f t="shared" si="82"/>
        <v>2.86177913984963E-4</v>
      </c>
      <c r="AE290" s="164">
        <f t="shared" si="82"/>
        <v>2.6470289923242091E-4</v>
      </c>
      <c r="AF290" s="164">
        <f t="shared" si="82"/>
        <v>2.5209799926897232E-4</v>
      </c>
      <c r="AG290" s="164">
        <f t="shared" si="82"/>
        <v>2.8244312881060786E-4</v>
      </c>
      <c r="AH290" s="164">
        <f t="shared" si="82"/>
        <v>3.7674645446307526E-4</v>
      </c>
      <c r="AI290" s="164">
        <f t="shared" si="82"/>
        <v>6.1623955376859899E-4</v>
      </c>
      <c r="AJ290" s="165">
        <f t="shared" si="82"/>
        <v>8.053130532203282E-4</v>
      </c>
      <c r="AK290" s="163">
        <f t="shared" si="83"/>
        <v>8.231051556470626E-4</v>
      </c>
      <c r="AL290" s="164">
        <f t="shared" si="83"/>
        <v>7.9117047474490875E-4</v>
      </c>
      <c r="AM290" s="164">
        <f t="shared" si="83"/>
        <v>5.8112123557158728E-4</v>
      </c>
      <c r="AN290" s="164">
        <f t="shared" si="83"/>
        <v>3.994084033959517E-4</v>
      </c>
      <c r="AO290" s="164">
        <f t="shared" si="83"/>
        <v>3.1170047697454335E-4</v>
      </c>
      <c r="AP290" s="164">
        <f t="shared" si="83"/>
        <v>2.7571773792986302E-4</v>
      </c>
      <c r="AQ290" s="164">
        <f t="shared" si="83"/>
        <v>2.5502766297917184E-4</v>
      </c>
      <c r="AR290" s="164">
        <f t="shared" si="83"/>
        <v>2.4288348855159222E-4</v>
      </c>
      <c r="AS290" s="164">
        <f t="shared" si="83"/>
        <v>2.7211946402539501E-4</v>
      </c>
      <c r="AT290" s="164">
        <f t="shared" si="83"/>
        <v>3.629758801132128E-4</v>
      </c>
      <c r="AU290" s="164">
        <f t="shared" si="83"/>
        <v>5.9371519423722546E-4</v>
      </c>
      <c r="AV290" s="165">
        <f t="shared" si="83"/>
        <v>7.7587781065091967E-4</v>
      </c>
      <c r="AW290" s="163">
        <f t="shared" si="81"/>
        <v>7.9746281153019989E-4</v>
      </c>
      <c r="AX290" s="164">
        <f t="shared" si="81"/>
        <v>7.6652299753094072E-4</v>
      </c>
      <c r="AY290" s="164">
        <f t="shared" si="81"/>
        <v>5.6301746038088431E-4</v>
      </c>
      <c r="AZ290" s="164">
        <f t="shared" ref="AW290:BH311" si="85">$K290*AZ$34*AZ$35*AZ$36</f>
        <v>3.8696556100481836E-4</v>
      </c>
      <c r="BA290" s="164">
        <f t="shared" si="85"/>
        <v>3.0199001551389537E-4</v>
      </c>
      <c r="BB290" s="164">
        <f t="shared" si="85"/>
        <v>2.6712825326120904E-4</v>
      </c>
      <c r="BC290" s="164">
        <f t="shared" si="85"/>
        <v>2.4708273996591437E-4</v>
      </c>
      <c r="BD290" s="164">
        <f t="shared" si="85"/>
        <v>2.3531689520563278E-4</v>
      </c>
      <c r="BE290" s="164">
        <f t="shared" si="85"/>
        <v>2.6364207703594037E-4</v>
      </c>
      <c r="BF290" s="164">
        <f t="shared" si="85"/>
        <v>3.5166802672397342E-4</v>
      </c>
      <c r="BG290" s="164">
        <f t="shared" si="85"/>
        <v>5.7521907716932461E-4</v>
      </c>
      <c r="BH290" s="165">
        <f t="shared" si="85"/>
        <v>7.5170674857354916E-4</v>
      </c>
    </row>
    <row r="291" spans="2:60" x14ac:dyDescent="0.2">
      <c r="B291" s="104">
        <v>300790</v>
      </c>
      <c r="C291" s="105" t="s">
        <v>323</v>
      </c>
      <c r="D291" s="105" t="s">
        <v>75</v>
      </c>
      <c r="E291" s="23"/>
      <c r="F291" s="23"/>
      <c r="G291" s="23"/>
      <c r="H291" s="95">
        <f>P_EX_ref!L274</f>
        <v>1.6407545677174959</v>
      </c>
      <c r="I291" s="89">
        <f>P_EX_ref!M274</f>
        <v>1.6358359063675536</v>
      </c>
      <c r="J291" s="89">
        <f>P_EX_ref!N274</f>
        <v>1.58036189884236</v>
      </c>
      <c r="K291" s="89">
        <f>P_EX_ref!O274</f>
        <v>1.5269451866676615</v>
      </c>
      <c r="L291" s="177"/>
      <c r="M291" s="163">
        <f t="shared" si="84"/>
        <v>8.5690093005793882E-4</v>
      </c>
      <c r="N291" s="164">
        <f t="shared" si="84"/>
        <v>8.2365504697918808E-4</v>
      </c>
      <c r="O291" s="164">
        <f t="shared" si="84"/>
        <v>6.0498142165839167E-4</v>
      </c>
      <c r="P291" s="164">
        <f t="shared" si="84"/>
        <v>4.1580766442155719E-4</v>
      </c>
      <c r="Q291" s="164">
        <f t="shared" si="84"/>
        <v>3.2449854892358003E-4</v>
      </c>
      <c r="R291" s="164">
        <f t="shared" si="84"/>
        <v>2.8703839897569204E-4</v>
      </c>
      <c r="S291" s="164">
        <f t="shared" si="84"/>
        <v>2.6549881275565642E-4</v>
      </c>
      <c r="T291" s="164">
        <f t="shared" si="84"/>
        <v>2.5285601214824425E-4</v>
      </c>
      <c r="U291" s="164">
        <f t="shared" si="84"/>
        <v>2.8329238398090321E-4</v>
      </c>
      <c r="V291" s="164">
        <f t="shared" si="84"/>
        <v>3.7787926259932056E-4</v>
      </c>
      <c r="W291" s="164">
        <f t="shared" si="84"/>
        <v>6.1809247414015259E-4</v>
      </c>
      <c r="X291" s="165">
        <f t="shared" si="84"/>
        <v>8.0773448325133571E-4</v>
      </c>
      <c r="Y291" s="163">
        <f t="shared" si="82"/>
        <v>8.5433210863373945E-4</v>
      </c>
      <c r="Z291" s="164">
        <f t="shared" si="82"/>
        <v>8.2118589021133747E-4</v>
      </c>
      <c r="AA291" s="164">
        <f t="shared" si="82"/>
        <v>6.0316780565835594E-4</v>
      </c>
      <c r="AB291" s="164">
        <f t="shared" ref="Y291:AJ312" si="86">$I291*AB$34*AB$35*AB$36</f>
        <v>4.1456115435342108E-4</v>
      </c>
      <c r="AC291" s="164">
        <f t="shared" si="86"/>
        <v>3.2352576572851441E-4</v>
      </c>
      <c r="AD291" s="164">
        <f t="shared" si="86"/>
        <v>2.86177913984963E-4</v>
      </c>
      <c r="AE291" s="164">
        <f t="shared" si="86"/>
        <v>2.6470289923242091E-4</v>
      </c>
      <c r="AF291" s="164">
        <f t="shared" si="86"/>
        <v>2.5209799926897232E-4</v>
      </c>
      <c r="AG291" s="164">
        <f t="shared" si="86"/>
        <v>2.8244312881060786E-4</v>
      </c>
      <c r="AH291" s="164">
        <f t="shared" si="86"/>
        <v>3.7674645446307526E-4</v>
      </c>
      <c r="AI291" s="164">
        <f t="shared" si="86"/>
        <v>6.1623955376859899E-4</v>
      </c>
      <c r="AJ291" s="165">
        <f t="shared" si="86"/>
        <v>8.053130532203282E-4</v>
      </c>
      <c r="AK291" s="163">
        <f t="shared" si="83"/>
        <v>8.231051556470626E-4</v>
      </c>
      <c r="AL291" s="164">
        <f t="shared" si="83"/>
        <v>7.9117047474490875E-4</v>
      </c>
      <c r="AM291" s="164">
        <f t="shared" si="83"/>
        <v>5.8112123557158728E-4</v>
      </c>
      <c r="AN291" s="164">
        <f t="shared" ref="AK291:AV312" si="87">$J291*AN$34*AN$35*AN$36</f>
        <v>3.994084033959517E-4</v>
      </c>
      <c r="AO291" s="164">
        <f t="shared" si="87"/>
        <v>3.1170047697454335E-4</v>
      </c>
      <c r="AP291" s="164">
        <f t="shared" si="87"/>
        <v>2.7571773792986302E-4</v>
      </c>
      <c r="AQ291" s="164">
        <f t="shared" si="87"/>
        <v>2.5502766297917184E-4</v>
      </c>
      <c r="AR291" s="164">
        <f t="shared" si="87"/>
        <v>2.4288348855159222E-4</v>
      </c>
      <c r="AS291" s="164">
        <f t="shared" si="87"/>
        <v>2.7211946402539501E-4</v>
      </c>
      <c r="AT291" s="164">
        <f t="shared" si="87"/>
        <v>3.629758801132128E-4</v>
      </c>
      <c r="AU291" s="164">
        <f t="shared" si="87"/>
        <v>5.9371519423722546E-4</v>
      </c>
      <c r="AV291" s="165">
        <f t="shared" si="87"/>
        <v>7.7587781065091967E-4</v>
      </c>
      <c r="AW291" s="163">
        <f t="shared" si="85"/>
        <v>7.9746281153019989E-4</v>
      </c>
      <c r="AX291" s="164">
        <f t="shared" si="85"/>
        <v>7.6652299753094072E-4</v>
      </c>
      <c r="AY291" s="164">
        <f t="shared" si="85"/>
        <v>5.6301746038088431E-4</v>
      </c>
      <c r="AZ291" s="164">
        <f t="shared" si="85"/>
        <v>3.8696556100481836E-4</v>
      </c>
      <c r="BA291" s="164">
        <f t="shared" si="85"/>
        <v>3.0199001551389537E-4</v>
      </c>
      <c r="BB291" s="164">
        <f t="shared" si="85"/>
        <v>2.6712825326120904E-4</v>
      </c>
      <c r="BC291" s="164">
        <f t="shared" si="85"/>
        <v>2.4708273996591437E-4</v>
      </c>
      <c r="BD291" s="164">
        <f t="shared" si="85"/>
        <v>2.3531689520563278E-4</v>
      </c>
      <c r="BE291" s="164">
        <f t="shared" si="85"/>
        <v>2.6364207703594037E-4</v>
      </c>
      <c r="BF291" s="164">
        <f t="shared" si="85"/>
        <v>3.5166802672397342E-4</v>
      </c>
      <c r="BG291" s="164">
        <f t="shared" si="85"/>
        <v>5.7521907716932461E-4</v>
      </c>
      <c r="BH291" s="165">
        <f t="shared" si="85"/>
        <v>7.5170674857354916E-4</v>
      </c>
    </row>
    <row r="292" spans="2:60" x14ac:dyDescent="0.2">
      <c r="B292" s="104">
        <v>300791</v>
      </c>
      <c r="C292" s="105" t="s">
        <v>324</v>
      </c>
      <c r="D292" s="105" t="s">
        <v>73</v>
      </c>
      <c r="E292" s="23"/>
      <c r="F292" s="23"/>
      <c r="G292" s="23"/>
      <c r="H292" s="95">
        <f>P_EX_ref!L275</f>
        <v>1.6407545677174959</v>
      </c>
      <c r="I292" s="89">
        <f>P_EX_ref!M275</f>
        <v>1.6358359063675536</v>
      </c>
      <c r="J292" s="89">
        <f>P_EX_ref!N275</f>
        <v>1.58036189884236</v>
      </c>
      <c r="K292" s="89">
        <f>P_EX_ref!O275</f>
        <v>1.5269451866676615</v>
      </c>
      <c r="L292" s="177"/>
      <c r="M292" s="163">
        <f t="shared" si="84"/>
        <v>8.5690093005793882E-4</v>
      </c>
      <c r="N292" s="164">
        <f t="shared" si="84"/>
        <v>8.2365504697918808E-4</v>
      </c>
      <c r="O292" s="164">
        <f t="shared" si="84"/>
        <v>6.0498142165839167E-4</v>
      </c>
      <c r="P292" s="164">
        <f t="shared" si="84"/>
        <v>4.1580766442155719E-4</v>
      </c>
      <c r="Q292" s="164">
        <f t="shared" si="84"/>
        <v>3.2449854892358003E-4</v>
      </c>
      <c r="R292" s="164">
        <f t="shared" si="84"/>
        <v>2.8703839897569204E-4</v>
      </c>
      <c r="S292" s="164">
        <f t="shared" si="84"/>
        <v>2.6549881275565642E-4</v>
      </c>
      <c r="T292" s="164">
        <f t="shared" si="84"/>
        <v>2.5285601214824425E-4</v>
      </c>
      <c r="U292" s="164">
        <f t="shared" si="84"/>
        <v>2.8329238398090321E-4</v>
      </c>
      <c r="V292" s="164">
        <f t="shared" si="84"/>
        <v>3.7787926259932056E-4</v>
      </c>
      <c r="W292" s="164">
        <f t="shared" si="84"/>
        <v>6.1809247414015259E-4</v>
      </c>
      <c r="X292" s="165">
        <f t="shared" si="84"/>
        <v>8.0773448325133571E-4</v>
      </c>
      <c r="Y292" s="163">
        <f t="shared" si="86"/>
        <v>8.5433210863373945E-4</v>
      </c>
      <c r="Z292" s="164">
        <f t="shared" si="86"/>
        <v>8.2118589021133747E-4</v>
      </c>
      <c r="AA292" s="164">
        <f t="shared" si="86"/>
        <v>6.0316780565835594E-4</v>
      </c>
      <c r="AB292" s="164">
        <f t="shared" si="86"/>
        <v>4.1456115435342108E-4</v>
      </c>
      <c r="AC292" s="164">
        <f t="shared" si="86"/>
        <v>3.2352576572851441E-4</v>
      </c>
      <c r="AD292" s="164">
        <f t="shared" si="86"/>
        <v>2.86177913984963E-4</v>
      </c>
      <c r="AE292" s="164">
        <f t="shared" si="86"/>
        <v>2.6470289923242091E-4</v>
      </c>
      <c r="AF292" s="164">
        <f t="shared" si="86"/>
        <v>2.5209799926897232E-4</v>
      </c>
      <c r="AG292" s="164">
        <f t="shared" si="86"/>
        <v>2.8244312881060786E-4</v>
      </c>
      <c r="AH292" s="164">
        <f t="shared" si="86"/>
        <v>3.7674645446307526E-4</v>
      </c>
      <c r="AI292" s="164">
        <f t="shared" si="86"/>
        <v>6.1623955376859899E-4</v>
      </c>
      <c r="AJ292" s="165">
        <f t="shared" si="86"/>
        <v>8.053130532203282E-4</v>
      </c>
      <c r="AK292" s="163">
        <f t="shared" si="87"/>
        <v>8.231051556470626E-4</v>
      </c>
      <c r="AL292" s="164">
        <f t="shared" si="87"/>
        <v>7.9117047474490875E-4</v>
      </c>
      <c r="AM292" s="164">
        <f t="shared" si="87"/>
        <v>5.8112123557158728E-4</v>
      </c>
      <c r="AN292" s="164">
        <f t="shared" si="87"/>
        <v>3.994084033959517E-4</v>
      </c>
      <c r="AO292" s="164">
        <f t="shared" si="87"/>
        <v>3.1170047697454335E-4</v>
      </c>
      <c r="AP292" s="164">
        <f t="shared" si="87"/>
        <v>2.7571773792986302E-4</v>
      </c>
      <c r="AQ292" s="164">
        <f t="shared" si="87"/>
        <v>2.5502766297917184E-4</v>
      </c>
      <c r="AR292" s="164">
        <f t="shared" si="87"/>
        <v>2.4288348855159222E-4</v>
      </c>
      <c r="AS292" s="164">
        <f t="shared" si="87"/>
        <v>2.7211946402539501E-4</v>
      </c>
      <c r="AT292" s="164">
        <f t="shared" si="87"/>
        <v>3.629758801132128E-4</v>
      </c>
      <c r="AU292" s="164">
        <f t="shared" si="87"/>
        <v>5.9371519423722546E-4</v>
      </c>
      <c r="AV292" s="165">
        <f t="shared" si="87"/>
        <v>7.7587781065091967E-4</v>
      </c>
      <c r="AW292" s="163">
        <f t="shared" si="85"/>
        <v>7.9746281153019989E-4</v>
      </c>
      <c r="AX292" s="164">
        <f t="shared" si="85"/>
        <v>7.6652299753094072E-4</v>
      </c>
      <c r="AY292" s="164">
        <f t="shared" si="85"/>
        <v>5.6301746038088431E-4</v>
      </c>
      <c r="AZ292" s="164">
        <f t="shared" si="85"/>
        <v>3.8696556100481836E-4</v>
      </c>
      <c r="BA292" s="164">
        <f t="shared" si="85"/>
        <v>3.0199001551389537E-4</v>
      </c>
      <c r="BB292" s="164">
        <f t="shared" si="85"/>
        <v>2.6712825326120904E-4</v>
      </c>
      <c r="BC292" s="164">
        <f t="shared" si="85"/>
        <v>2.4708273996591437E-4</v>
      </c>
      <c r="BD292" s="164">
        <f t="shared" si="85"/>
        <v>2.3531689520563278E-4</v>
      </c>
      <c r="BE292" s="164">
        <f t="shared" si="85"/>
        <v>2.6364207703594037E-4</v>
      </c>
      <c r="BF292" s="164">
        <f t="shared" si="85"/>
        <v>3.5166802672397342E-4</v>
      </c>
      <c r="BG292" s="164">
        <f t="shared" si="85"/>
        <v>5.7521907716932461E-4</v>
      </c>
      <c r="BH292" s="165">
        <f t="shared" si="85"/>
        <v>7.5170674857354916E-4</v>
      </c>
    </row>
    <row r="293" spans="2:60" x14ac:dyDescent="0.2">
      <c r="B293" s="104">
        <v>300792</v>
      </c>
      <c r="C293" s="105" t="s">
        <v>325</v>
      </c>
      <c r="D293" s="105" t="s">
        <v>75</v>
      </c>
      <c r="E293" s="23"/>
      <c r="F293" s="23"/>
      <c r="G293" s="23"/>
      <c r="H293" s="95">
        <f>P_EX_ref!L276</f>
        <v>1.6407545677174959</v>
      </c>
      <c r="I293" s="89">
        <f>P_EX_ref!M276</f>
        <v>1.6358359063675536</v>
      </c>
      <c r="J293" s="89">
        <f>P_EX_ref!N276</f>
        <v>1.58036189884236</v>
      </c>
      <c r="K293" s="89">
        <f>P_EX_ref!O276</f>
        <v>1.5269451866676615</v>
      </c>
      <c r="L293" s="177"/>
      <c r="M293" s="163">
        <f t="shared" si="84"/>
        <v>8.5690093005793882E-4</v>
      </c>
      <c r="N293" s="164">
        <f t="shared" si="84"/>
        <v>8.2365504697918808E-4</v>
      </c>
      <c r="O293" s="164">
        <f t="shared" si="84"/>
        <v>6.0498142165839167E-4</v>
      </c>
      <c r="P293" s="164">
        <f t="shared" si="84"/>
        <v>4.1580766442155719E-4</v>
      </c>
      <c r="Q293" s="164">
        <f t="shared" si="84"/>
        <v>3.2449854892358003E-4</v>
      </c>
      <c r="R293" s="164">
        <f t="shared" si="84"/>
        <v>2.8703839897569204E-4</v>
      </c>
      <c r="S293" s="164">
        <f t="shared" si="84"/>
        <v>2.6549881275565642E-4</v>
      </c>
      <c r="T293" s="164">
        <f t="shared" si="84"/>
        <v>2.5285601214824425E-4</v>
      </c>
      <c r="U293" s="164">
        <f t="shared" si="84"/>
        <v>2.8329238398090321E-4</v>
      </c>
      <c r="V293" s="164">
        <f t="shared" si="84"/>
        <v>3.7787926259932056E-4</v>
      </c>
      <c r="W293" s="164">
        <f t="shared" si="84"/>
        <v>6.1809247414015259E-4</v>
      </c>
      <c r="X293" s="165">
        <f t="shared" si="84"/>
        <v>8.0773448325133571E-4</v>
      </c>
      <c r="Y293" s="163">
        <f t="shared" si="86"/>
        <v>8.5433210863373945E-4</v>
      </c>
      <c r="Z293" s="164">
        <f t="shared" si="86"/>
        <v>8.2118589021133747E-4</v>
      </c>
      <c r="AA293" s="164">
        <f t="shared" si="86"/>
        <v>6.0316780565835594E-4</v>
      </c>
      <c r="AB293" s="164">
        <f t="shared" si="86"/>
        <v>4.1456115435342108E-4</v>
      </c>
      <c r="AC293" s="164">
        <f t="shared" si="86"/>
        <v>3.2352576572851441E-4</v>
      </c>
      <c r="AD293" s="164">
        <f t="shared" si="86"/>
        <v>2.86177913984963E-4</v>
      </c>
      <c r="AE293" s="164">
        <f t="shared" si="86"/>
        <v>2.6470289923242091E-4</v>
      </c>
      <c r="AF293" s="164">
        <f t="shared" si="86"/>
        <v>2.5209799926897232E-4</v>
      </c>
      <c r="AG293" s="164">
        <f t="shared" si="86"/>
        <v>2.8244312881060786E-4</v>
      </c>
      <c r="AH293" s="164">
        <f t="shared" si="86"/>
        <v>3.7674645446307526E-4</v>
      </c>
      <c r="AI293" s="164">
        <f t="shared" si="86"/>
        <v>6.1623955376859899E-4</v>
      </c>
      <c r="AJ293" s="165">
        <f t="shared" si="86"/>
        <v>8.053130532203282E-4</v>
      </c>
      <c r="AK293" s="163">
        <f t="shared" si="87"/>
        <v>8.231051556470626E-4</v>
      </c>
      <c r="AL293" s="164">
        <f t="shared" si="87"/>
        <v>7.9117047474490875E-4</v>
      </c>
      <c r="AM293" s="164">
        <f t="shared" si="87"/>
        <v>5.8112123557158728E-4</v>
      </c>
      <c r="AN293" s="164">
        <f t="shared" si="87"/>
        <v>3.994084033959517E-4</v>
      </c>
      <c r="AO293" s="164">
        <f t="shared" si="87"/>
        <v>3.1170047697454335E-4</v>
      </c>
      <c r="AP293" s="164">
        <f t="shared" si="87"/>
        <v>2.7571773792986302E-4</v>
      </c>
      <c r="AQ293" s="164">
        <f t="shared" si="87"/>
        <v>2.5502766297917184E-4</v>
      </c>
      <c r="AR293" s="164">
        <f t="shared" si="87"/>
        <v>2.4288348855159222E-4</v>
      </c>
      <c r="AS293" s="164">
        <f t="shared" si="87"/>
        <v>2.7211946402539501E-4</v>
      </c>
      <c r="AT293" s="164">
        <f t="shared" si="87"/>
        <v>3.629758801132128E-4</v>
      </c>
      <c r="AU293" s="164">
        <f t="shared" si="87"/>
        <v>5.9371519423722546E-4</v>
      </c>
      <c r="AV293" s="165">
        <f t="shared" si="87"/>
        <v>7.7587781065091967E-4</v>
      </c>
      <c r="AW293" s="163">
        <f t="shared" si="85"/>
        <v>7.9746281153019989E-4</v>
      </c>
      <c r="AX293" s="164">
        <f t="shared" si="85"/>
        <v>7.6652299753094072E-4</v>
      </c>
      <c r="AY293" s="164">
        <f t="shared" si="85"/>
        <v>5.6301746038088431E-4</v>
      </c>
      <c r="AZ293" s="164">
        <f t="shared" si="85"/>
        <v>3.8696556100481836E-4</v>
      </c>
      <c r="BA293" s="164">
        <f t="shared" si="85"/>
        <v>3.0199001551389537E-4</v>
      </c>
      <c r="BB293" s="164">
        <f t="shared" si="85"/>
        <v>2.6712825326120904E-4</v>
      </c>
      <c r="BC293" s="164">
        <f t="shared" si="85"/>
        <v>2.4708273996591437E-4</v>
      </c>
      <c r="BD293" s="164">
        <f t="shared" si="85"/>
        <v>2.3531689520563278E-4</v>
      </c>
      <c r="BE293" s="164">
        <f t="shared" si="85"/>
        <v>2.6364207703594037E-4</v>
      </c>
      <c r="BF293" s="164">
        <f t="shared" si="85"/>
        <v>3.5166802672397342E-4</v>
      </c>
      <c r="BG293" s="164">
        <f t="shared" si="85"/>
        <v>5.7521907716932461E-4</v>
      </c>
      <c r="BH293" s="165">
        <f t="shared" si="85"/>
        <v>7.5170674857354916E-4</v>
      </c>
    </row>
    <row r="294" spans="2:60" x14ac:dyDescent="0.2">
      <c r="B294" s="104">
        <v>300794</v>
      </c>
      <c r="C294" s="105" t="s">
        <v>326</v>
      </c>
      <c r="D294" s="105" t="s">
        <v>75</v>
      </c>
      <c r="E294" s="23"/>
      <c r="F294" s="23"/>
      <c r="G294" s="23"/>
      <c r="H294" s="95">
        <f>P_EX_ref!L277</f>
        <v>1.6407545677174959</v>
      </c>
      <c r="I294" s="89">
        <f>P_EX_ref!M277</f>
        <v>1.6358359063675536</v>
      </c>
      <c r="J294" s="89">
        <f>P_EX_ref!N277</f>
        <v>1.58036189884236</v>
      </c>
      <c r="K294" s="89">
        <f>P_EX_ref!O277</f>
        <v>1.5269451866676615</v>
      </c>
      <c r="L294" s="177"/>
      <c r="M294" s="163">
        <f t="shared" si="84"/>
        <v>8.5690093005793882E-4</v>
      </c>
      <c r="N294" s="164">
        <f t="shared" si="84"/>
        <v>8.2365504697918808E-4</v>
      </c>
      <c r="O294" s="164">
        <f t="shared" si="84"/>
        <v>6.0498142165839167E-4</v>
      </c>
      <c r="P294" s="164">
        <f t="shared" si="84"/>
        <v>4.1580766442155719E-4</v>
      </c>
      <c r="Q294" s="164">
        <f t="shared" si="84"/>
        <v>3.2449854892358003E-4</v>
      </c>
      <c r="R294" s="164">
        <f t="shared" si="84"/>
        <v>2.8703839897569204E-4</v>
      </c>
      <c r="S294" s="164">
        <f t="shared" si="84"/>
        <v>2.6549881275565642E-4</v>
      </c>
      <c r="T294" s="164">
        <f t="shared" si="84"/>
        <v>2.5285601214824425E-4</v>
      </c>
      <c r="U294" s="164">
        <f t="shared" si="84"/>
        <v>2.8329238398090321E-4</v>
      </c>
      <c r="V294" s="164">
        <f t="shared" si="84"/>
        <v>3.7787926259932056E-4</v>
      </c>
      <c r="W294" s="164">
        <f t="shared" si="84"/>
        <v>6.1809247414015259E-4</v>
      </c>
      <c r="X294" s="165">
        <f t="shared" si="84"/>
        <v>8.0773448325133571E-4</v>
      </c>
      <c r="Y294" s="163">
        <f t="shared" si="86"/>
        <v>8.5433210863373945E-4</v>
      </c>
      <c r="Z294" s="164">
        <f t="shared" si="86"/>
        <v>8.2118589021133747E-4</v>
      </c>
      <c r="AA294" s="164">
        <f t="shared" si="86"/>
        <v>6.0316780565835594E-4</v>
      </c>
      <c r="AB294" s="164">
        <f t="shared" si="86"/>
        <v>4.1456115435342108E-4</v>
      </c>
      <c r="AC294" s="164">
        <f t="shared" si="86"/>
        <v>3.2352576572851441E-4</v>
      </c>
      <c r="AD294" s="164">
        <f t="shared" si="86"/>
        <v>2.86177913984963E-4</v>
      </c>
      <c r="AE294" s="164">
        <f t="shared" si="86"/>
        <v>2.6470289923242091E-4</v>
      </c>
      <c r="AF294" s="164">
        <f t="shared" si="86"/>
        <v>2.5209799926897232E-4</v>
      </c>
      <c r="AG294" s="164">
        <f t="shared" si="86"/>
        <v>2.8244312881060786E-4</v>
      </c>
      <c r="AH294" s="164">
        <f t="shared" si="86"/>
        <v>3.7674645446307526E-4</v>
      </c>
      <c r="AI294" s="164">
        <f t="shared" si="86"/>
        <v>6.1623955376859899E-4</v>
      </c>
      <c r="AJ294" s="165">
        <f t="shared" si="86"/>
        <v>8.053130532203282E-4</v>
      </c>
      <c r="AK294" s="163">
        <f t="shared" si="87"/>
        <v>8.231051556470626E-4</v>
      </c>
      <c r="AL294" s="164">
        <f t="shared" si="87"/>
        <v>7.9117047474490875E-4</v>
      </c>
      <c r="AM294" s="164">
        <f t="shared" si="87"/>
        <v>5.8112123557158728E-4</v>
      </c>
      <c r="AN294" s="164">
        <f t="shared" si="87"/>
        <v>3.994084033959517E-4</v>
      </c>
      <c r="AO294" s="164">
        <f t="shared" si="87"/>
        <v>3.1170047697454335E-4</v>
      </c>
      <c r="AP294" s="164">
        <f t="shared" si="87"/>
        <v>2.7571773792986302E-4</v>
      </c>
      <c r="AQ294" s="164">
        <f t="shared" si="87"/>
        <v>2.5502766297917184E-4</v>
      </c>
      <c r="AR294" s="164">
        <f t="shared" si="87"/>
        <v>2.4288348855159222E-4</v>
      </c>
      <c r="AS294" s="164">
        <f t="shared" si="87"/>
        <v>2.7211946402539501E-4</v>
      </c>
      <c r="AT294" s="164">
        <f t="shared" si="87"/>
        <v>3.629758801132128E-4</v>
      </c>
      <c r="AU294" s="164">
        <f t="shared" si="87"/>
        <v>5.9371519423722546E-4</v>
      </c>
      <c r="AV294" s="165">
        <f t="shared" si="87"/>
        <v>7.7587781065091967E-4</v>
      </c>
      <c r="AW294" s="163">
        <f t="shared" si="85"/>
        <v>7.9746281153019989E-4</v>
      </c>
      <c r="AX294" s="164">
        <f t="shared" si="85"/>
        <v>7.6652299753094072E-4</v>
      </c>
      <c r="AY294" s="164">
        <f t="shared" si="85"/>
        <v>5.6301746038088431E-4</v>
      </c>
      <c r="AZ294" s="164">
        <f t="shared" si="85"/>
        <v>3.8696556100481836E-4</v>
      </c>
      <c r="BA294" s="164">
        <f t="shared" si="85"/>
        <v>3.0199001551389537E-4</v>
      </c>
      <c r="BB294" s="164">
        <f t="shared" si="85"/>
        <v>2.6712825326120904E-4</v>
      </c>
      <c r="BC294" s="164">
        <f t="shared" si="85"/>
        <v>2.4708273996591437E-4</v>
      </c>
      <c r="BD294" s="164">
        <f t="shared" si="85"/>
        <v>2.3531689520563278E-4</v>
      </c>
      <c r="BE294" s="164">
        <f t="shared" si="85"/>
        <v>2.6364207703594037E-4</v>
      </c>
      <c r="BF294" s="164">
        <f t="shared" si="85"/>
        <v>3.5166802672397342E-4</v>
      </c>
      <c r="BG294" s="164">
        <f t="shared" si="85"/>
        <v>5.7521907716932461E-4</v>
      </c>
      <c r="BH294" s="165">
        <f t="shared" si="85"/>
        <v>7.5170674857354916E-4</v>
      </c>
    </row>
    <row r="295" spans="2:60" x14ac:dyDescent="0.2">
      <c r="B295" s="104">
        <v>300795</v>
      </c>
      <c r="C295" s="105" t="s">
        <v>327</v>
      </c>
      <c r="D295" s="105" t="s">
        <v>73</v>
      </c>
      <c r="E295" s="23"/>
      <c r="F295" s="23"/>
      <c r="G295" s="23"/>
      <c r="H295" s="95">
        <f>P_EX_ref!L278</f>
        <v>1.6407545677174959</v>
      </c>
      <c r="I295" s="89">
        <f>P_EX_ref!M278</f>
        <v>1.6358359063675536</v>
      </c>
      <c r="J295" s="89">
        <f>P_EX_ref!N278</f>
        <v>1.58036189884236</v>
      </c>
      <c r="K295" s="89">
        <f>P_EX_ref!O278</f>
        <v>1.5269451866676615</v>
      </c>
      <c r="L295" s="177"/>
      <c r="M295" s="163">
        <f t="shared" si="84"/>
        <v>8.5690093005793882E-4</v>
      </c>
      <c r="N295" s="164">
        <f t="shared" si="84"/>
        <v>8.2365504697918808E-4</v>
      </c>
      <c r="O295" s="164">
        <f t="shared" si="84"/>
        <v>6.0498142165839167E-4</v>
      </c>
      <c r="P295" s="164">
        <f t="shared" si="84"/>
        <v>4.1580766442155719E-4</v>
      </c>
      <c r="Q295" s="164">
        <f t="shared" si="84"/>
        <v>3.2449854892358003E-4</v>
      </c>
      <c r="R295" s="164">
        <f t="shared" si="84"/>
        <v>2.8703839897569204E-4</v>
      </c>
      <c r="S295" s="164">
        <f t="shared" si="84"/>
        <v>2.6549881275565642E-4</v>
      </c>
      <c r="T295" s="164">
        <f t="shared" si="84"/>
        <v>2.5285601214824425E-4</v>
      </c>
      <c r="U295" s="164">
        <f t="shared" si="84"/>
        <v>2.8329238398090321E-4</v>
      </c>
      <c r="V295" s="164">
        <f t="shared" si="84"/>
        <v>3.7787926259932056E-4</v>
      </c>
      <c r="W295" s="164">
        <f t="shared" si="84"/>
        <v>6.1809247414015259E-4</v>
      </c>
      <c r="X295" s="165">
        <f t="shared" si="84"/>
        <v>8.0773448325133571E-4</v>
      </c>
      <c r="Y295" s="163">
        <f t="shared" si="86"/>
        <v>8.5433210863373945E-4</v>
      </c>
      <c r="Z295" s="164">
        <f t="shared" si="86"/>
        <v>8.2118589021133747E-4</v>
      </c>
      <c r="AA295" s="164">
        <f t="shared" si="86"/>
        <v>6.0316780565835594E-4</v>
      </c>
      <c r="AB295" s="164">
        <f t="shared" si="86"/>
        <v>4.1456115435342108E-4</v>
      </c>
      <c r="AC295" s="164">
        <f t="shared" si="86"/>
        <v>3.2352576572851441E-4</v>
      </c>
      <c r="AD295" s="164">
        <f t="shared" si="86"/>
        <v>2.86177913984963E-4</v>
      </c>
      <c r="AE295" s="164">
        <f t="shared" si="86"/>
        <v>2.6470289923242091E-4</v>
      </c>
      <c r="AF295" s="164">
        <f t="shared" si="86"/>
        <v>2.5209799926897232E-4</v>
      </c>
      <c r="AG295" s="164">
        <f t="shared" si="86"/>
        <v>2.8244312881060786E-4</v>
      </c>
      <c r="AH295" s="164">
        <f t="shared" si="86"/>
        <v>3.7674645446307526E-4</v>
      </c>
      <c r="AI295" s="164">
        <f t="shared" si="86"/>
        <v>6.1623955376859899E-4</v>
      </c>
      <c r="AJ295" s="165">
        <f t="shared" si="86"/>
        <v>8.053130532203282E-4</v>
      </c>
      <c r="AK295" s="163">
        <f t="shared" si="87"/>
        <v>8.231051556470626E-4</v>
      </c>
      <c r="AL295" s="164">
        <f t="shared" si="87"/>
        <v>7.9117047474490875E-4</v>
      </c>
      <c r="AM295" s="164">
        <f t="shared" si="87"/>
        <v>5.8112123557158728E-4</v>
      </c>
      <c r="AN295" s="164">
        <f t="shared" si="87"/>
        <v>3.994084033959517E-4</v>
      </c>
      <c r="AO295" s="164">
        <f t="shared" si="87"/>
        <v>3.1170047697454335E-4</v>
      </c>
      <c r="AP295" s="164">
        <f t="shared" si="87"/>
        <v>2.7571773792986302E-4</v>
      </c>
      <c r="AQ295" s="164">
        <f t="shared" si="87"/>
        <v>2.5502766297917184E-4</v>
      </c>
      <c r="AR295" s="164">
        <f t="shared" si="87"/>
        <v>2.4288348855159222E-4</v>
      </c>
      <c r="AS295" s="164">
        <f t="shared" si="87"/>
        <v>2.7211946402539501E-4</v>
      </c>
      <c r="AT295" s="164">
        <f t="shared" si="87"/>
        <v>3.629758801132128E-4</v>
      </c>
      <c r="AU295" s="164">
        <f t="shared" si="87"/>
        <v>5.9371519423722546E-4</v>
      </c>
      <c r="AV295" s="165">
        <f t="shared" si="87"/>
        <v>7.7587781065091967E-4</v>
      </c>
      <c r="AW295" s="163">
        <f t="shared" si="85"/>
        <v>7.9746281153019989E-4</v>
      </c>
      <c r="AX295" s="164">
        <f t="shared" si="85"/>
        <v>7.6652299753094072E-4</v>
      </c>
      <c r="AY295" s="164">
        <f t="shared" si="85"/>
        <v>5.6301746038088431E-4</v>
      </c>
      <c r="AZ295" s="164">
        <f t="shared" si="85"/>
        <v>3.8696556100481836E-4</v>
      </c>
      <c r="BA295" s="164">
        <f t="shared" si="85"/>
        <v>3.0199001551389537E-4</v>
      </c>
      <c r="BB295" s="164">
        <f t="shared" si="85"/>
        <v>2.6712825326120904E-4</v>
      </c>
      <c r="BC295" s="164">
        <f t="shared" si="85"/>
        <v>2.4708273996591437E-4</v>
      </c>
      <c r="BD295" s="164">
        <f t="shared" si="85"/>
        <v>2.3531689520563278E-4</v>
      </c>
      <c r="BE295" s="164">
        <f t="shared" si="85"/>
        <v>2.6364207703594037E-4</v>
      </c>
      <c r="BF295" s="164">
        <f t="shared" si="85"/>
        <v>3.5166802672397342E-4</v>
      </c>
      <c r="BG295" s="164">
        <f t="shared" si="85"/>
        <v>5.7521907716932461E-4</v>
      </c>
      <c r="BH295" s="165">
        <f t="shared" si="85"/>
        <v>7.5170674857354916E-4</v>
      </c>
    </row>
    <row r="296" spans="2:60" x14ac:dyDescent="0.2">
      <c r="B296" s="104">
        <v>300798</v>
      </c>
      <c r="C296" s="105" t="s">
        <v>328</v>
      </c>
      <c r="D296" s="105" t="s">
        <v>73</v>
      </c>
      <c r="E296" s="23"/>
      <c r="F296" s="23"/>
      <c r="G296" s="23"/>
      <c r="H296" s="95">
        <f>P_EX_ref!L279</f>
        <v>1.6407545677174959</v>
      </c>
      <c r="I296" s="89">
        <f>P_EX_ref!M279</f>
        <v>1.6358359063675536</v>
      </c>
      <c r="J296" s="89">
        <f>P_EX_ref!N279</f>
        <v>1.58036189884236</v>
      </c>
      <c r="K296" s="89">
        <f>P_EX_ref!O279</f>
        <v>1.5269451866676615</v>
      </c>
      <c r="L296" s="177"/>
      <c r="M296" s="163">
        <f t="shared" si="84"/>
        <v>8.5690093005793882E-4</v>
      </c>
      <c r="N296" s="164">
        <f t="shared" si="84"/>
        <v>8.2365504697918808E-4</v>
      </c>
      <c r="O296" s="164">
        <f t="shared" si="84"/>
        <v>6.0498142165839167E-4</v>
      </c>
      <c r="P296" s="164">
        <f t="shared" ref="P296:X296" si="88">$H296*P$34*P$35*P$36</f>
        <v>4.1580766442155719E-4</v>
      </c>
      <c r="Q296" s="164">
        <f t="shared" si="88"/>
        <v>3.2449854892358003E-4</v>
      </c>
      <c r="R296" s="164">
        <f t="shared" si="88"/>
        <v>2.8703839897569204E-4</v>
      </c>
      <c r="S296" s="164">
        <f t="shared" si="88"/>
        <v>2.6549881275565642E-4</v>
      </c>
      <c r="T296" s="164">
        <f t="shared" si="88"/>
        <v>2.5285601214824425E-4</v>
      </c>
      <c r="U296" s="164">
        <f t="shared" si="88"/>
        <v>2.8329238398090321E-4</v>
      </c>
      <c r="V296" s="164">
        <f t="shared" si="88"/>
        <v>3.7787926259932056E-4</v>
      </c>
      <c r="W296" s="164">
        <f t="shared" si="88"/>
        <v>6.1809247414015259E-4</v>
      </c>
      <c r="X296" s="165">
        <f t="shared" si="88"/>
        <v>8.0773448325133571E-4</v>
      </c>
      <c r="Y296" s="163">
        <f t="shared" si="86"/>
        <v>8.5433210863373945E-4</v>
      </c>
      <c r="Z296" s="164">
        <f t="shared" si="86"/>
        <v>8.2118589021133747E-4</v>
      </c>
      <c r="AA296" s="164">
        <f t="shared" si="86"/>
        <v>6.0316780565835594E-4</v>
      </c>
      <c r="AB296" s="164">
        <f t="shared" si="86"/>
        <v>4.1456115435342108E-4</v>
      </c>
      <c r="AC296" s="164">
        <f t="shared" si="86"/>
        <v>3.2352576572851441E-4</v>
      </c>
      <c r="AD296" s="164">
        <f t="shared" si="86"/>
        <v>2.86177913984963E-4</v>
      </c>
      <c r="AE296" s="164">
        <f t="shared" si="86"/>
        <v>2.6470289923242091E-4</v>
      </c>
      <c r="AF296" s="164">
        <f t="shared" si="86"/>
        <v>2.5209799926897232E-4</v>
      </c>
      <c r="AG296" s="164">
        <f t="shared" si="86"/>
        <v>2.8244312881060786E-4</v>
      </c>
      <c r="AH296" s="164">
        <f t="shared" si="86"/>
        <v>3.7674645446307526E-4</v>
      </c>
      <c r="AI296" s="164">
        <f t="shared" si="86"/>
        <v>6.1623955376859899E-4</v>
      </c>
      <c r="AJ296" s="165">
        <f t="shared" si="86"/>
        <v>8.053130532203282E-4</v>
      </c>
      <c r="AK296" s="163">
        <f t="shared" si="87"/>
        <v>8.231051556470626E-4</v>
      </c>
      <c r="AL296" s="164">
        <f t="shared" si="87"/>
        <v>7.9117047474490875E-4</v>
      </c>
      <c r="AM296" s="164">
        <f t="shared" si="87"/>
        <v>5.8112123557158728E-4</v>
      </c>
      <c r="AN296" s="164">
        <f t="shared" si="87"/>
        <v>3.994084033959517E-4</v>
      </c>
      <c r="AO296" s="164">
        <f t="shared" si="87"/>
        <v>3.1170047697454335E-4</v>
      </c>
      <c r="AP296" s="164">
        <f t="shared" si="87"/>
        <v>2.7571773792986302E-4</v>
      </c>
      <c r="AQ296" s="164">
        <f t="shared" si="87"/>
        <v>2.5502766297917184E-4</v>
      </c>
      <c r="AR296" s="164">
        <f t="shared" si="87"/>
        <v>2.4288348855159222E-4</v>
      </c>
      <c r="AS296" s="164">
        <f t="shared" si="87"/>
        <v>2.7211946402539501E-4</v>
      </c>
      <c r="AT296" s="164">
        <f t="shared" si="87"/>
        <v>3.629758801132128E-4</v>
      </c>
      <c r="AU296" s="164">
        <f t="shared" si="87"/>
        <v>5.9371519423722546E-4</v>
      </c>
      <c r="AV296" s="165">
        <f t="shared" si="87"/>
        <v>7.7587781065091967E-4</v>
      </c>
      <c r="AW296" s="163">
        <f t="shared" si="85"/>
        <v>7.9746281153019989E-4</v>
      </c>
      <c r="AX296" s="164">
        <f t="shared" si="85"/>
        <v>7.6652299753094072E-4</v>
      </c>
      <c r="AY296" s="164">
        <f t="shared" si="85"/>
        <v>5.6301746038088431E-4</v>
      </c>
      <c r="AZ296" s="164">
        <f t="shared" si="85"/>
        <v>3.8696556100481836E-4</v>
      </c>
      <c r="BA296" s="164">
        <f t="shared" si="85"/>
        <v>3.0199001551389537E-4</v>
      </c>
      <c r="BB296" s="164">
        <f t="shared" si="85"/>
        <v>2.6712825326120904E-4</v>
      </c>
      <c r="BC296" s="164">
        <f t="shared" si="85"/>
        <v>2.4708273996591437E-4</v>
      </c>
      <c r="BD296" s="164">
        <f t="shared" si="85"/>
        <v>2.3531689520563278E-4</v>
      </c>
      <c r="BE296" s="164">
        <f t="shared" si="85"/>
        <v>2.6364207703594037E-4</v>
      </c>
      <c r="BF296" s="164">
        <f t="shared" si="85"/>
        <v>3.5166802672397342E-4</v>
      </c>
      <c r="BG296" s="164">
        <f t="shared" si="85"/>
        <v>5.7521907716932461E-4</v>
      </c>
      <c r="BH296" s="165">
        <f t="shared" si="85"/>
        <v>7.5170674857354916E-4</v>
      </c>
    </row>
    <row r="297" spans="2:60" x14ac:dyDescent="0.2">
      <c r="B297" s="104">
        <v>300800</v>
      </c>
      <c r="C297" s="105" t="s">
        <v>329</v>
      </c>
      <c r="D297" s="105" t="s">
        <v>73</v>
      </c>
      <c r="E297" s="23"/>
      <c r="F297" s="23"/>
      <c r="G297" s="23"/>
      <c r="H297" s="95">
        <f>P_EX_ref!L280</f>
        <v>1.6407545677174959</v>
      </c>
      <c r="I297" s="89">
        <f>P_EX_ref!M280</f>
        <v>1.6358359063675536</v>
      </c>
      <c r="J297" s="89">
        <f>P_EX_ref!N280</f>
        <v>1.58036189884236</v>
      </c>
      <c r="K297" s="89">
        <f>P_EX_ref!O280</f>
        <v>1.5269451866676615</v>
      </c>
      <c r="L297" s="177"/>
      <c r="M297" s="163">
        <f t="shared" ref="M297:X318" si="89">$H297*M$34*M$35*M$36</f>
        <v>8.5690093005793882E-4</v>
      </c>
      <c r="N297" s="164">
        <f t="shared" si="89"/>
        <v>8.2365504697918808E-4</v>
      </c>
      <c r="O297" s="164">
        <f t="shared" si="89"/>
        <v>6.0498142165839167E-4</v>
      </c>
      <c r="P297" s="164">
        <f t="shared" si="89"/>
        <v>4.1580766442155719E-4</v>
      </c>
      <c r="Q297" s="164">
        <f t="shared" si="89"/>
        <v>3.2449854892358003E-4</v>
      </c>
      <c r="R297" s="164">
        <f t="shared" si="89"/>
        <v>2.8703839897569204E-4</v>
      </c>
      <c r="S297" s="164">
        <f t="shared" si="89"/>
        <v>2.6549881275565642E-4</v>
      </c>
      <c r="T297" s="164">
        <f t="shared" si="89"/>
        <v>2.5285601214824425E-4</v>
      </c>
      <c r="U297" s="164">
        <f t="shared" si="89"/>
        <v>2.8329238398090321E-4</v>
      </c>
      <c r="V297" s="164">
        <f t="shared" si="89"/>
        <v>3.7787926259932056E-4</v>
      </c>
      <c r="W297" s="164">
        <f t="shared" si="89"/>
        <v>6.1809247414015259E-4</v>
      </c>
      <c r="X297" s="165">
        <f t="shared" si="89"/>
        <v>8.0773448325133571E-4</v>
      </c>
      <c r="Y297" s="163">
        <f t="shared" si="86"/>
        <v>8.5433210863373945E-4</v>
      </c>
      <c r="Z297" s="164">
        <f t="shared" si="86"/>
        <v>8.2118589021133747E-4</v>
      </c>
      <c r="AA297" s="164">
        <f t="shared" si="86"/>
        <v>6.0316780565835594E-4</v>
      </c>
      <c r="AB297" s="164">
        <f t="shared" si="86"/>
        <v>4.1456115435342108E-4</v>
      </c>
      <c r="AC297" s="164">
        <f t="shared" si="86"/>
        <v>3.2352576572851441E-4</v>
      </c>
      <c r="AD297" s="164">
        <f t="shared" si="86"/>
        <v>2.86177913984963E-4</v>
      </c>
      <c r="AE297" s="164">
        <f t="shared" si="86"/>
        <v>2.6470289923242091E-4</v>
      </c>
      <c r="AF297" s="164">
        <f t="shared" si="86"/>
        <v>2.5209799926897232E-4</v>
      </c>
      <c r="AG297" s="164">
        <f t="shared" si="86"/>
        <v>2.8244312881060786E-4</v>
      </c>
      <c r="AH297" s="164">
        <f t="shared" si="86"/>
        <v>3.7674645446307526E-4</v>
      </c>
      <c r="AI297" s="164">
        <f t="shared" si="86"/>
        <v>6.1623955376859899E-4</v>
      </c>
      <c r="AJ297" s="165">
        <f t="shared" si="86"/>
        <v>8.053130532203282E-4</v>
      </c>
      <c r="AK297" s="163">
        <f t="shared" si="87"/>
        <v>8.231051556470626E-4</v>
      </c>
      <c r="AL297" s="164">
        <f t="shared" si="87"/>
        <v>7.9117047474490875E-4</v>
      </c>
      <c r="AM297" s="164">
        <f t="shared" si="87"/>
        <v>5.8112123557158728E-4</v>
      </c>
      <c r="AN297" s="164">
        <f t="shared" si="87"/>
        <v>3.994084033959517E-4</v>
      </c>
      <c r="AO297" s="164">
        <f t="shared" si="87"/>
        <v>3.1170047697454335E-4</v>
      </c>
      <c r="AP297" s="164">
        <f t="shared" si="87"/>
        <v>2.7571773792986302E-4</v>
      </c>
      <c r="AQ297" s="164">
        <f t="shared" si="87"/>
        <v>2.5502766297917184E-4</v>
      </c>
      <c r="AR297" s="164">
        <f t="shared" si="87"/>
        <v>2.4288348855159222E-4</v>
      </c>
      <c r="AS297" s="164">
        <f t="shared" si="87"/>
        <v>2.7211946402539501E-4</v>
      </c>
      <c r="AT297" s="164">
        <f t="shared" si="87"/>
        <v>3.629758801132128E-4</v>
      </c>
      <c r="AU297" s="164">
        <f t="shared" si="87"/>
        <v>5.9371519423722546E-4</v>
      </c>
      <c r="AV297" s="165">
        <f t="shared" si="87"/>
        <v>7.7587781065091967E-4</v>
      </c>
      <c r="AW297" s="163">
        <f t="shared" si="85"/>
        <v>7.9746281153019989E-4</v>
      </c>
      <c r="AX297" s="164">
        <f t="shared" si="85"/>
        <v>7.6652299753094072E-4</v>
      </c>
      <c r="AY297" s="164">
        <f t="shared" si="85"/>
        <v>5.6301746038088431E-4</v>
      </c>
      <c r="AZ297" s="164">
        <f t="shared" si="85"/>
        <v>3.8696556100481836E-4</v>
      </c>
      <c r="BA297" s="164">
        <f t="shared" si="85"/>
        <v>3.0199001551389537E-4</v>
      </c>
      <c r="BB297" s="164">
        <f t="shared" si="85"/>
        <v>2.6712825326120904E-4</v>
      </c>
      <c r="BC297" s="164">
        <f t="shared" si="85"/>
        <v>2.4708273996591437E-4</v>
      </c>
      <c r="BD297" s="164">
        <f t="shared" si="85"/>
        <v>2.3531689520563278E-4</v>
      </c>
      <c r="BE297" s="164">
        <f t="shared" si="85"/>
        <v>2.6364207703594037E-4</v>
      </c>
      <c r="BF297" s="164">
        <f t="shared" si="85"/>
        <v>3.5166802672397342E-4</v>
      </c>
      <c r="BG297" s="164">
        <f t="shared" si="85"/>
        <v>5.7521907716932461E-4</v>
      </c>
      <c r="BH297" s="165">
        <f t="shared" si="85"/>
        <v>7.5170674857354916E-4</v>
      </c>
    </row>
    <row r="298" spans="2:60" x14ac:dyDescent="0.2">
      <c r="B298" s="104">
        <v>300802</v>
      </c>
      <c r="C298" s="105" t="s">
        <v>330</v>
      </c>
      <c r="D298" s="105" t="s">
        <v>75</v>
      </c>
      <c r="E298" s="23"/>
      <c r="F298" s="23"/>
      <c r="G298" s="23"/>
      <c r="H298" s="95">
        <f>P_EX_ref!L281</f>
        <v>1.6407545677174959</v>
      </c>
      <c r="I298" s="89">
        <f>P_EX_ref!M281</f>
        <v>1.6358359063675536</v>
      </c>
      <c r="J298" s="89">
        <f>P_EX_ref!N281</f>
        <v>1.58036189884236</v>
      </c>
      <c r="K298" s="89">
        <f>P_EX_ref!O281</f>
        <v>1.5269451866676615</v>
      </c>
      <c r="L298" s="177"/>
      <c r="M298" s="163">
        <f t="shared" si="89"/>
        <v>8.5690093005793882E-4</v>
      </c>
      <c r="N298" s="164">
        <f t="shared" si="89"/>
        <v>8.2365504697918808E-4</v>
      </c>
      <c r="O298" s="164">
        <f t="shared" si="89"/>
        <v>6.0498142165839167E-4</v>
      </c>
      <c r="P298" s="164">
        <f t="shared" si="89"/>
        <v>4.1580766442155719E-4</v>
      </c>
      <c r="Q298" s="164">
        <f t="shared" si="89"/>
        <v>3.2449854892358003E-4</v>
      </c>
      <c r="R298" s="164">
        <f t="shared" si="89"/>
        <v>2.8703839897569204E-4</v>
      </c>
      <c r="S298" s="164">
        <f t="shared" si="89"/>
        <v>2.6549881275565642E-4</v>
      </c>
      <c r="T298" s="164">
        <f t="shared" si="89"/>
        <v>2.5285601214824425E-4</v>
      </c>
      <c r="U298" s="164">
        <f t="shared" si="89"/>
        <v>2.8329238398090321E-4</v>
      </c>
      <c r="V298" s="164">
        <f t="shared" si="89"/>
        <v>3.7787926259932056E-4</v>
      </c>
      <c r="W298" s="164">
        <f t="shared" si="89"/>
        <v>6.1809247414015259E-4</v>
      </c>
      <c r="X298" s="165">
        <f t="shared" si="89"/>
        <v>8.0773448325133571E-4</v>
      </c>
      <c r="Y298" s="163">
        <f t="shared" si="86"/>
        <v>8.5433210863373945E-4</v>
      </c>
      <c r="Z298" s="164">
        <f t="shared" si="86"/>
        <v>8.2118589021133747E-4</v>
      </c>
      <c r="AA298" s="164">
        <f t="shared" si="86"/>
        <v>6.0316780565835594E-4</v>
      </c>
      <c r="AB298" s="164">
        <f t="shared" si="86"/>
        <v>4.1456115435342108E-4</v>
      </c>
      <c r="AC298" s="164">
        <f t="shared" si="86"/>
        <v>3.2352576572851441E-4</v>
      </c>
      <c r="AD298" s="164">
        <f t="shared" si="86"/>
        <v>2.86177913984963E-4</v>
      </c>
      <c r="AE298" s="164">
        <f t="shared" si="86"/>
        <v>2.6470289923242091E-4</v>
      </c>
      <c r="AF298" s="164">
        <f t="shared" si="86"/>
        <v>2.5209799926897232E-4</v>
      </c>
      <c r="AG298" s="164">
        <f t="shared" si="86"/>
        <v>2.8244312881060786E-4</v>
      </c>
      <c r="AH298" s="164">
        <f t="shared" si="86"/>
        <v>3.7674645446307526E-4</v>
      </c>
      <c r="AI298" s="164">
        <f t="shared" si="86"/>
        <v>6.1623955376859899E-4</v>
      </c>
      <c r="AJ298" s="165">
        <f t="shared" si="86"/>
        <v>8.053130532203282E-4</v>
      </c>
      <c r="AK298" s="163">
        <f t="shared" si="87"/>
        <v>8.231051556470626E-4</v>
      </c>
      <c r="AL298" s="164">
        <f t="shared" si="87"/>
        <v>7.9117047474490875E-4</v>
      </c>
      <c r="AM298" s="164">
        <f t="shared" si="87"/>
        <v>5.8112123557158728E-4</v>
      </c>
      <c r="AN298" s="164">
        <f t="shared" si="87"/>
        <v>3.994084033959517E-4</v>
      </c>
      <c r="AO298" s="164">
        <f t="shared" si="87"/>
        <v>3.1170047697454335E-4</v>
      </c>
      <c r="AP298" s="164">
        <f t="shared" si="87"/>
        <v>2.7571773792986302E-4</v>
      </c>
      <c r="AQ298" s="164">
        <f t="shared" si="87"/>
        <v>2.5502766297917184E-4</v>
      </c>
      <c r="AR298" s="164">
        <f t="shared" si="87"/>
        <v>2.4288348855159222E-4</v>
      </c>
      <c r="AS298" s="164">
        <f t="shared" si="87"/>
        <v>2.7211946402539501E-4</v>
      </c>
      <c r="AT298" s="164">
        <f t="shared" si="87"/>
        <v>3.629758801132128E-4</v>
      </c>
      <c r="AU298" s="164">
        <f t="shared" si="87"/>
        <v>5.9371519423722546E-4</v>
      </c>
      <c r="AV298" s="165">
        <f t="shared" si="87"/>
        <v>7.7587781065091967E-4</v>
      </c>
      <c r="AW298" s="163">
        <f t="shared" si="85"/>
        <v>7.9746281153019989E-4</v>
      </c>
      <c r="AX298" s="164">
        <f t="shared" si="85"/>
        <v>7.6652299753094072E-4</v>
      </c>
      <c r="AY298" s="164">
        <f t="shared" si="85"/>
        <v>5.6301746038088431E-4</v>
      </c>
      <c r="AZ298" s="164">
        <f t="shared" si="85"/>
        <v>3.8696556100481836E-4</v>
      </c>
      <c r="BA298" s="164">
        <f t="shared" si="85"/>
        <v>3.0199001551389537E-4</v>
      </c>
      <c r="BB298" s="164">
        <f t="shared" si="85"/>
        <v>2.6712825326120904E-4</v>
      </c>
      <c r="BC298" s="164">
        <f t="shared" si="85"/>
        <v>2.4708273996591437E-4</v>
      </c>
      <c r="BD298" s="164">
        <f t="shared" si="85"/>
        <v>2.3531689520563278E-4</v>
      </c>
      <c r="BE298" s="164">
        <f t="shared" si="85"/>
        <v>2.6364207703594037E-4</v>
      </c>
      <c r="BF298" s="164">
        <f t="shared" si="85"/>
        <v>3.5166802672397342E-4</v>
      </c>
      <c r="BG298" s="164">
        <f t="shared" si="85"/>
        <v>5.7521907716932461E-4</v>
      </c>
      <c r="BH298" s="165">
        <f t="shared" si="85"/>
        <v>7.5170674857354916E-4</v>
      </c>
    </row>
    <row r="299" spans="2:60" x14ac:dyDescent="0.2">
      <c r="B299" s="104">
        <v>300803</v>
      </c>
      <c r="C299" s="105" t="s">
        <v>331</v>
      </c>
      <c r="D299" s="105" t="s">
        <v>73</v>
      </c>
      <c r="E299" s="23"/>
      <c r="F299" s="23"/>
      <c r="G299" s="23"/>
      <c r="H299" s="95">
        <f>P_EX_ref!L282</f>
        <v>1.6407545677174959</v>
      </c>
      <c r="I299" s="89">
        <f>P_EX_ref!M282</f>
        <v>1.6358359063675536</v>
      </c>
      <c r="J299" s="89">
        <f>P_EX_ref!N282</f>
        <v>1.58036189884236</v>
      </c>
      <c r="K299" s="89">
        <f>P_EX_ref!O282</f>
        <v>1.5269451866676615</v>
      </c>
      <c r="L299" s="177"/>
      <c r="M299" s="163">
        <f t="shared" si="89"/>
        <v>8.5690093005793882E-4</v>
      </c>
      <c r="N299" s="164">
        <f t="shared" si="89"/>
        <v>8.2365504697918808E-4</v>
      </c>
      <c r="O299" s="164">
        <f t="shared" si="89"/>
        <v>6.0498142165839167E-4</v>
      </c>
      <c r="P299" s="164">
        <f t="shared" si="89"/>
        <v>4.1580766442155719E-4</v>
      </c>
      <c r="Q299" s="164">
        <f t="shared" si="89"/>
        <v>3.2449854892358003E-4</v>
      </c>
      <c r="R299" s="164">
        <f t="shared" si="89"/>
        <v>2.8703839897569204E-4</v>
      </c>
      <c r="S299" s="164">
        <f t="shared" si="89"/>
        <v>2.6549881275565642E-4</v>
      </c>
      <c r="T299" s="164">
        <f t="shared" si="89"/>
        <v>2.5285601214824425E-4</v>
      </c>
      <c r="U299" s="164">
        <f t="shared" si="89"/>
        <v>2.8329238398090321E-4</v>
      </c>
      <c r="V299" s="164">
        <f t="shared" si="89"/>
        <v>3.7787926259932056E-4</v>
      </c>
      <c r="W299" s="164">
        <f t="shared" si="89"/>
        <v>6.1809247414015259E-4</v>
      </c>
      <c r="X299" s="165">
        <f t="shared" si="89"/>
        <v>8.0773448325133571E-4</v>
      </c>
      <c r="Y299" s="163">
        <f t="shared" si="86"/>
        <v>8.5433210863373945E-4</v>
      </c>
      <c r="Z299" s="164">
        <f t="shared" si="86"/>
        <v>8.2118589021133747E-4</v>
      </c>
      <c r="AA299" s="164">
        <f t="shared" si="86"/>
        <v>6.0316780565835594E-4</v>
      </c>
      <c r="AB299" s="164">
        <f t="shared" si="86"/>
        <v>4.1456115435342108E-4</v>
      </c>
      <c r="AC299" s="164">
        <f t="shared" si="86"/>
        <v>3.2352576572851441E-4</v>
      </c>
      <c r="AD299" s="164">
        <f t="shared" si="86"/>
        <v>2.86177913984963E-4</v>
      </c>
      <c r="AE299" s="164">
        <f t="shared" si="86"/>
        <v>2.6470289923242091E-4</v>
      </c>
      <c r="AF299" s="164">
        <f t="shared" si="86"/>
        <v>2.5209799926897232E-4</v>
      </c>
      <c r="AG299" s="164">
        <f t="shared" si="86"/>
        <v>2.8244312881060786E-4</v>
      </c>
      <c r="AH299" s="164">
        <f t="shared" si="86"/>
        <v>3.7674645446307526E-4</v>
      </c>
      <c r="AI299" s="164">
        <f t="shared" si="86"/>
        <v>6.1623955376859899E-4</v>
      </c>
      <c r="AJ299" s="165">
        <f t="shared" si="86"/>
        <v>8.053130532203282E-4</v>
      </c>
      <c r="AK299" s="163">
        <f t="shared" si="87"/>
        <v>8.231051556470626E-4</v>
      </c>
      <c r="AL299" s="164">
        <f t="shared" si="87"/>
        <v>7.9117047474490875E-4</v>
      </c>
      <c r="AM299" s="164">
        <f t="shared" si="87"/>
        <v>5.8112123557158728E-4</v>
      </c>
      <c r="AN299" s="164">
        <f t="shared" si="87"/>
        <v>3.994084033959517E-4</v>
      </c>
      <c r="AO299" s="164">
        <f t="shared" si="87"/>
        <v>3.1170047697454335E-4</v>
      </c>
      <c r="AP299" s="164">
        <f t="shared" si="87"/>
        <v>2.7571773792986302E-4</v>
      </c>
      <c r="AQ299" s="164">
        <f t="shared" si="87"/>
        <v>2.5502766297917184E-4</v>
      </c>
      <c r="AR299" s="164">
        <f t="shared" si="87"/>
        <v>2.4288348855159222E-4</v>
      </c>
      <c r="AS299" s="164">
        <f t="shared" si="87"/>
        <v>2.7211946402539501E-4</v>
      </c>
      <c r="AT299" s="164">
        <f t="shared" si="87"/>
        <v>3.629758801132128E-4</v>
      </c>
      <c r="AU299" s="164">
        <f t="shared" si="87"/>
        <v>5.9371519423722546E-4</v>
      </c>
      <c r="AV299" s="165">
        <f t="shared" si="87"/>
        <v>7.7587781065091967E-4</v>
      </c>
      <c r="AW299" s="163">
        <f t="shared" si="85"/>
        <v>7.9746281153019989E-4</v>
      </c>
      <c r="AX299" s="164">
        <f t="shared" si="85"/>
        <v>7.6652299753094072E-4</v>
      </c>
      <c r="AY299" s="164">
        <f t="shared" si="85"/>
        <v>5.6301746038088431E-4</v>
      </c>
      <c r="AZ299" s="164">
        <f t="shared" si="85"/>
        <v>3.8696556100481836E-4</v>
      </c>
      <c r="BA299" s="164">
        <f t="shared" si="85"/>
        <v>3.0199001551389537E-4</v>
      </c>
      <c r="BB299" s="164">
        <f t="shared" si="85"/>
        <v>2.6712825326120904E-4</v>
      </c>
      <c r="BC299" s="164">
        <f t="shared" si="85"/>
        <v>2.4708273996591437E-4</v>
      </c>
      <c r="BD299" s="164">
        <f t="shared" si="85"/>
        <v>2.3531689520563278E-4</v>
      </c>
      <c r="BE299" s="164">
        <f t="shared" si="85"/>
        <v>2.6364207703594037E-4</v>
      </c>
      <c r="BF299" s="164">
        <f t="shared" si="85"/>
        <v>3.5166802672397342E-4</v>
      </c>
      <c r="BG299" s="164">
        <f t="shared" si="85"/>
        <v>5.7521907716932461E-4</v>
      </c>
      <c r="BH299" s="165">
        <f t="shared" si="85"/>
        <v>7.5170674857354916E-4</v>
      </c>
    </row>
    <row r="300" spans="2:60" x14ac:dyDescent="0.2">
      <c r="B300" s="104">
        <v>300804</v>
      </c>
      <c r="C300" s="105" t="s">
        <v>332</v>
      </c>
      <c r="D300" s="105" t="s">
        <v>73</v>
      </c>
      <c r="E300" s="23"/>
      <c r="F300" s="23"/>
      <c r="G300" s="23"/>
      <c r="H300" s="95">
        <f>P_EX_ref!L283</f>
        <v>1.6407545677174959</v>
      </c>
      <c r="I300" s="89">
        <f>P_EX_ref!M283</f>
        <v>1.6358359063675536</v>
      </c>
      <c r="J300" s="89">
        <f>P_EX_ref!N283</f>
        <v>1.58036189884236</v>
      </c>
      <c r="K300" s="89">
        <f>P_EX_ref!O283</f>
        <v>1.5269451866676615</v>
      </c>
      <c r="L300" s="177"/>
      <c r="M300" s="163">
        <f t="shared" si="89"/>
        <v>8.5690093005793882E-4</v>
      </c>
      <c r="N300" s="164">
        <f t="shared" si="89"/>
        <v>8.2365504697918808E-4</v>
      </c>
      <c r="O300" s="164">
        <f t="shared" si="89"/>
        <v>6.0498142165839167E-4</v>
      </c>
      <c r="P300" s="164">
        <f t="shared" si="89"/>
        <v>4.1580766442155719E-4</v>
      </c>
      <c r="Q300" s="164">
        <f t="shared" si="89"/>
        <v>3.2449854892358003E-4</v>
      </c>
      <c r="R300" s="164">
        <f t="shared" si="89"/>
        <v>2.8703839897569204E-4</v>
      </c>
      <c r="S300" s="164">
        <f t="shared" si="89"/>
        <v>2.6549881275565642E-4</v>
      </c>
      <c r="T300" s="164">
        <f t="shared" si="89"/>
        <v>2.5285601214824425E-4</v>
      </c>
      <c r="U300" s="164">
        <f t="shared" si="89"/>
        <v>2.8329238398090321E-4</v>
      </c>
      <c r="V300" s="164">
        <f t="shared" si="89"/>
        <v>3.7787926259932056E-4</v>
      </c>
      <c r="W300" s="164">
        <f t="shared" si="89"/>
        <v>6.1809247414015259E-4</v>
      </c>
      <c r="X300" s="165">
        <f t="shared" si="89"/>
        <v>8.0773448325133571E-4</v>
      </c>
      <c r="Y300" s="163">
        <f t="shared" si="86"/>
        <v>8.5433210863373945E-4</v>
      </c>
      <c r="Z300" s="164">
        <f t="shared" si="86"/>
        <v>8.2118589021133747E-4</v>
      </c>
      <c r="AA300" s="164">
        <f t="shared" si="86"/>
        <v>6.0316780565835594E-4</v>
      </c>
      <c r="AB300" s="164">
        <f t="shared" si="86"/>
        <v>4.1456115435342108E-4</v>
      </c>
      <c r="AC300" s="164">
        <f t="shared" si="86"/>
        <v>3.2352576572851441E-4</v>
      </c>
      <c r="AD300" s="164">
        <f t="shared" si="86"/>
        <v>2.86177913984963E-4</v>
      </c>
      <c r="AE300" s="164">
        <f t="shared" si="86"/>
        <v>2.6470289923242091E-4</v>
      </c>
      <c r="AF300" s="164">
        <f t="shared" si="86"/>
        <v>2.5209799926897232E-4</v>
      </c>
      <c r="AG300" s="164">
        <f t="shared" si="86"/>
        <v>2.8244312881060786E-4</v>
      </c>
      <c r="AH300" s="164">
        <f t="shared" si="86"/>
        <v>3.7674645446307526E-4</v>
      </c>
      <c r="AI300" s="164">
        <f t="shared" si="86"/>
        <v>6.1623955376859899E-4</v>
      </c>
      <c r="AJ300" s="165">
        <f t="shared" si="86"/>
        <v>8.053130532203282E-4</v>
      </c>
      <c r="AK300" s="163">
        <f t="shared" si="87"/>
        <v>8.231051556470626E-4</v>
      </c>
      <c r="AL300" s="164">
        <f t="shared" si="87"/>
        <v>7.9117047474490875E-4</v>
      </c>
      <c r="AM300" s="164">
        <f t="shared" si="87"/>
        <v>5.8112123557158728E-4</v>
      </c>
      <c r="AN300" s="164">
        <f t="shared" si="87"/>
        <v>3.994084033959517E-4</v>
      </c>
      <c r="AO300" s="164">
        <f t="shared" si="87"/>
        <v>3.1170047697454335E-4</v>
      </c>
      <c r="AP300" s="164">
        <f t="shared" si="87"/>
        <v>2.7571773792986302E-4</v>
      </c>
      <c r="AQ300" s="164">
        <f t="shared" si="87"/>
        <v>2.5502766297917184E-4</v>
      </c>
      <c r="AR300" s="164">
        <f t="shared" si="87"/>
        <v>2.4288348855159222E-4</v>
      </c>
      <c r="AS300" s="164">
        <f t="shared" si="87"/>
        <v>2.7211946402539501E-4</v>
      </c>
      <c r="AT300" s="164">
        <f t="shared" si="87"/>
        <v>3.629758801132128E-4</v>
      </c>
      <c r="AU300" s="164">
        <f t="shared" si="87"/>
        <v>5.9371519423722546E-4</v>
      </c>
      <c r="AV300" s="165">
        <f t="shared" si="87"/>
        <v>7.7587781065091967E-4</v>
      </c>
      <c r="AW300" s="163">
        <f t="shared" si="85"/>
        <v>7.9746281153019989E-4</v>
      </c>
      <c r="AX300" s="164">
        <f t="shared" si="85"/>
        <v>7.6652299753094072E-4</v>
      </c>
      <c r="AY300" s="164">
        <f t="shared" si="85"/>
        <v>5.6301746038088431E-4</v>
      </c>
      <c r="AZ300" s="164">
        <f t="shared" si="85"/>
        <v>3.8696556100481836E-4</v>
      </c>
      <c r="BA300" s="164">
        <f t="shared" si="85"/>
        <v>3.0199001551389537E-4</v>
      </c>
      <c r="BB300" s="164">
        <f t="shared" si="85"/>
        <v>2.6712825326120904E-4</v>
      </c>
      <c r="BC300" s="164">
        <f t="shared" si="85"/>
        <v>2.4708273996591437E-4</v>
      </c>
      <c r="BD300" s="164">
        <f t="shared" si="85"/>
        <v>2.3531689520563278E-4</v>
      </c>
      <c r="BE300" s="164">
        <f t="shared" si="85"/>
        <v>2.6364207703594037E-4</v>
      </c>
      <c r="BF300" s="164">
        <f t="shared" si="85"/>
        <v>3.5166802672397342E-4</v>
      </c>
      <c r="BG300" s="164">
        <f t="shared" si="85"/>
        <v>5.7521907716932461E-4</v>
      </c>
      <c r="BH300" s="165">
        <f t="shared" si="85"/>
        <v>7.5170674857354916E-4</v>
      </c>
    </row>
    <row r="301" spans="2:60" x14ac:dyDescent="0.2">
      <c r="B301" s="104">
        <v>300808</v>
      </c>
      <c r="C301" s="105" t="s">
        <v>333</v>
      </c>
      <c r="D301" s="105" t="s">
        <v>73</v>
      </c>
      <c r="E301" s="23"/>
      <c r="F301" s="23"/>
      <c r="G301" s="23"/>
      <c r="H301" s="95">
        <f>P_EX_ref!L284</f>
        <v>1.6407545677174959</v>
      </c>
      <c r="I301" s="89">
        <f>P_EX_ref!M284</f>
        <v>1.6358359063675536</v>
      </c>
      <c r="J301" s="89">
        <f>P_EX_ref!N284</f>
        <v>1.58036189884236</v>
      </c>
      <c r="K301" s="89">
        <f>P_EX_ref!O284</f>
        <v>1.5269451866676615</v>
      </c>
      <c r="L301" s="177"/>
      <c r="M301" s="163">
        <f t="shared" si="89"/>
        <v>8.5690093005793882E-4</v>
      </c>
      <c r="N301" s="164">
        <f t="shared" si="89"/>
        <v>8.2365504697918808E-4</v>
      </c>
      <c r="O301" s="164">
        <f t="shared" si="89"/>
        <v>6.0498142165839167E-4</v>
      </c>
      <c r="P301" s="164">
        <f t="shared" si="89"/>
        <v>4.1580766442155719E-4</v>
      </c>
      <c r="Q301" s="164">
        <f t="shared" si="89"/>
        <v>3.2449854892358003E-4</v>
      </c>
      <c r="R301" s="164">
        <f t="shared" si="89"/>
        <v>2.8703839897569204E-4</v>
      </c>
      <c r="S301" s="164">
        <f t="shared" si="89"/>
        <v>2.6549881275565642E-4</v>
      </c>
      <c r="T301" s="164">
        <f t="shared" si="89"/>
        <v>2.5285601214824425E-4</v>
      </c>
      <c r="U301" s="164">
        <f t="shared" si="89"/>
        <v>2.8329238398090321E-4</v>
      </c>
      <c r="V301" s="164">
        <f t="shared" si="89"/>
        <v>3.7787926259932056E-4</v>
      </c>
      <c r="W301" s="164">
        <f t="shared" si="89"/>
        <v>6.1809247414015259E-4</v>
      </c>
      <c r="X301" s="165">
        <f t="shared" si="89"/>
        <v>8.0773448325133571E-4</v>
      </c>
      <c r="Y301" s="163">
        <f t="shared" si="86"/>
        <v>8.5433210863373945E-4</v>
      </c>
      <c r="Z301" s="164">
        <f t="shared" si="86"/>
        <v>8.2118589021133747E-4</v>
      </c>
      <c r="AA301" s="164">
        <f t="shared" si="86"/>
        <v>6.0316780565835594E-4</v>
      </c>
      <c r="AB301" s="164">
        <f t="shared" si="86"/>
        <v>4.1456115435342108E-4</v>
      </c>
      <c r="AC301" s="164">
        <f t="shared" si="86"/>
        <v>3.2352576572851441E-4</v>
      </c>
      <c r="AD301" s="164">
        <f t="shared" si="86"/>
        <v>2.86177913984963E-4</v>
      </c>
      <c r="AE301" s="164">
        <f t="shared" si="86"/>
        <v>2.6470289923242091E-4</v>
      </c>
      <c r="AF301" s="164">
        <f t="shared" si="86"/>
        <v>2.5209799926897232E-4</v>
      </c>
      <c r="AG301" s="164">
        <f t="shared" si="86"/>
        <v>2.8244312881060786E-4</v>
      </c>
      <c r="AH301" s="164">
        <f t="shared" si="86"/>
        <v>3.7674645446307526E-4</v>
      </c>
      <c r="AI301" s="164">
        <f t="shared" si="86"/>
        <v>6.1623955376859899E-4</v>
      </c>
      <c r="AJ301" s="165">
        <f t="shared" si="86"/>
        <v>8.053130532203282E-4</v>
      </c>
      <c r="AK301" s="163">
        <f t="shared" si="87"/>
        <v>8.231051556470626E-4</v>
      </c>
      <c r="AL301" s="164">
        <f t="shared" si="87"/>
        <v>7.9117047474490875E-4</v>
      </c>
      <c r="AM301" s="164">
        <f t="shared" si="87"/>
        <v>5.8112123557158728E-4</v>
      </c>
      <c r="AN301" s="164">
        <f t="shared" si="87"/>
        <v>3.994084033959517E-4</v>
      </c>
      <c r="AO301" s="164">
        <f t="shared" si="87"/>
        <v>3.1170047697454335E-4</v>
      </c>
      <c r="AP301" s="164">
        <f t="shared" si="87"/>
        <v>2.7571773792986302E-4</v>
      </c>
      <c r="AQ301" s="164">
        <f t="shared" si="87"/>
        <v>2.5502766297917184E-4</v>
      </c>
      <c r="AR301" s="164">
        <f t="shared" si="87"/>
        <v>2.4288348855159222E-4</v>
      </c>
      <c r="AS301" s="164">
        <f t="shared" si="87"/>
        <v>2.7211946402539501E-4</v>
      </c>
      <c r="AT301" s="164">
        <f t="shared" si="87"/>
        <v>3.629758801132128E-4</v>
      </c>
      <c r="AU301" s="164">
        <f t="shared" si="87"/>
        <v>5.9371519423722546E-4</v>
      </c>
      <c r="AV301" s="165">
        <f t="shared" si="87"/>
        <v>7.7587781065091967E-4</v>
      </c>
      <c r="AW301" s="163">
        <f t="shared" si="85"/>
        <v>7.9746281153019989E-4</v>
      </c>
      <c r="AX301" s="164">
        <f t="shared" si="85"/>
        <v>7.6652299753094072E-4</v>
      </c>
      <c r="AY301" s="164">
        <f t="shared" si="85"/>
        <v>5.6301746038088431E-4</v>
      </c>
      <c r="AZ301" s="164">
        <f t="shared" si="85"/>
        <v>3.8696556100481836E-4</v>
      </c>
      <c r="BA301" s="164">
        <f t="shared" si="85"/>
        <v>3.0199001551389537E-4</v>
      </c>
      <c r="BB301" s="164">
        <f t="shared" si="85"/>
        <v>2.6712825326120904E-4</v>
      </c>
      <c r="BC301" s="164">
        <f t="shared" si="85"/>
        <v>2.4708273996591437E-4</v>
      </c>
      <c r="BD301" s="164">
        <f t="shared" si="85"/>
        <v>2.3531689520563278E-4</v>
      </c>
      <c r="BE301" s="164">
        <f t="shared" si="85"/>
        <v>2.6364207703594037E-4</v>
      </c>
      <c r="BF301" s="164">
        <f t="shared" si="85"/>
        <v>3.5166802672397342E-4</v>
      </c>
      <c r="BG301" s="164">
        <f t="shared" si="85"/>
        <v>5.7521907716932461E-4</v>
      </c>
      <c r="BH301" s="165">
        <f t="shared" si="85"/>
        <v>7.5170674857354916E-4</v>
      </c>
    </row>
    <row r="302" spans="2:60" x14ac:dyDescent="0.2">
      <c r="B302" s="104">
        <v>300809</v>
      </c>
      <c r="C302" s="105" t="s">
        <v>334</v>
      </c>
      <c r="D302" s="105" t="s">
        <v>75</v>
      </c>
      <c r="E302" s="23"/>
      <c r="F302" s="23"/>
      <c r="G302" s="23"/>
      <c r="H302" s="95">
        <f>P_EX_ref!L285</f>
        <v>1.6407545677174959</v>
      </c>
      <c r="I302" s="89">
        <f>P_EX_ref!M285</f>
        <v>1.6358359063675536</v>
      </c>
      <c r="J302" s="89">
        <f>P_EX_ref!N285</f>
        <v>1.58036189884236</v>
      </c>
      <c r="K302" s="89">
        <f>P_EX_ref!O285</f>
        <v>1.5269451866676615</v>
      </c>
      <c r="L302" s="177"/>
      <c r="M302" s="163">
        <f t="shared" si="89"/>
        <v>8.5690093005793882E-4</v>
      </c>
      <c r="N302" s="164">
        <f t="shared" si="89"/>
        <v>8.2365504697918808E-4</v>
      </c>
      <c r="O302" s="164">
        <f t="shared" si="89"/>
        <v>6.0498142165839167E-4</v>
      </c>
      <c r="P302" s="164">
        <f t="shared" si="89"/>
        <v>4.1580766442155719E-4</v>
      </c>
      <c r="Q302" s="164">
        <f t="shared" si="89"/>
        <v>3.2449854892358003E-4</v>
      </c>
      <c r="R302" s="164">
        <f t="shared" si="89"/>
        <v>2.8703839897569204E-4</v>
      </c>
      <c r="S302" s="164">
        <f t="shared" si="89"/>
        <v>2.6549881275565642E-4</v>
      </c>
      <c r="T302" s="164">
        <f t="shared" si="89"/>
        <v>2.5285601214824425E-4</v>
      </c>
      <c r="U302" s="164">
        <f t="shared" si="89"/>
        <v>2.8329238398090321E-4</v>
      </c>
      <c r="V302" s="164">
        <f t="shared" si="89"/>
        <v>3.7787926259932056E-4</v>
      </c>
      <c r="W302" s="164">
        <f t="shared" si="89"/>
        <v>6.1809247414015259E-4</v>
      </c>
      <c r="X302" s="165">
        <f t="shared" si="89"/>
        <v>8.0773448325133571E-4</v>
      </c>
      <c r="Y302" s="163">
        <f t="shared" si="86"/>
        <v>8.5433210863373945E-4</v>
      </c>
      <c r="Z302" s="164">
        <f t="shared" si="86"/>
        <v>8.2118589021133747E-4</v>
      </c>
      <c r="AA302" s="164">
        <f t="shared" si="86"/>
        <v>6.0316780565835594E-4</v>
      </c>
      <c r="AB302" s="164">
        <f t="shared" si="86"/>
        <v>4.1456115435342108E-4</v>
      </c>
      <c r="AC302" s="164">
        <f t="shared" si="86"/>
        <v>3.2352576572851441E-4</v>
      </c>
      <c r="AD302" s="164">
        <f t="shared" si="86"/>
        <v>2.86177913984963E-4</v>
      </c>
      <c r="AE302" s="164">
        <f t="shared" si="86"/>
        <v>2.6470289923242091E-4</v>
      </c>
      <c r="AF302" s="164">
        <f t="shared" si="86"/>
        <v>2.5209799926897232E-4</v>
      </c>
      <c r="AG302" s="164">
        <f t="shared" si="86"/>
        <v>2.8244312881060786E-4</v>
      </c>
      <c r="AH302" s="164">
        <f t="shared" si="86"/>
        <v>3.7674645446307526E-4</v>
      </c>
      <c r="AI302" s="164">
        <f t="shared" si="86"/>
        <v>6.1623955376859899E-4</v>
      </c>
      <c r="AJ302" s="165">
        <f t="shared" si="86"/>
        <v>8.053130532203282E-4</v>
      </c>
      <c r="AK302" s="163">
        <f t="shared" si="87"/>
        <v>8.231051556470626E-4</v>
      </c>
      <c r="AL302" s="164">
        <f t="shared" si="87"/>
        <v>7.9117047474490875E-4</v>
      </c>
      <c r="AM302" s="164">
        <f t="shared" si="87"/>
        <v>5.8112123557158728E-4</v>
      </c>
      <c r="AN302" s="164">
        <f t="shared" si="87"/>
        <v>3.994084033959517E-4</v>
      </c>
      <c r="AO302" s="164">
        <f t="shared" si="87"/>
        <v>3.1170047697454335E-4</v>
      </c>
      <c r="AP302" s="164">
        <f t="shared" si="87"/>
        <v>2.7571773792986302E-4</v>
      </c>
      <c r="AQ302" s="164">
        <f t="shared" si="87"/>
        <v>2.5502766297917184E-4</v>
      </c>
      <c r="AR302" s="164">
        <f t="shared" si="87"/>
        <v>2.4288348855159222E-4</v>
      </c>
      <c r="AS302" s="164">
        <f t="shared" si="87"/>
        <v>2.7211946402539501E-4</v>
      </c>
      <c r="AT302" s="164">
        <f t="shared" si="87"/>
        <v>3.629758801132128E-4</v>
      </c>
      <c r="AU302" s="164">
        <f t="shared" si="87"/>
        <v>5.9371519423722546E-4</v>
      </c>
      <c r="AV302" s="165">
        <f t="shared" si="87"/>
        <v>7.7587781065091967E-4</v>
      </c>
      <c r="AW302" s="163">
        <f t="shared" si="85"/>
        <v>7.9746281153019989E-4</v>
      </c>
      <c r="AX302" s="164">
        <f t="shared" si="85"/>
        <v>7.6652299753094072E-4</v>
      </c>
      <c r="AY302" s="164">
        <f t="shared" si="85"/>
        <v>5.6301746038088431E-4</v>
      </c>
      <c r="AZ302" s="164">
        <f t="shared" si="85"/>
        <v>3.8696556100481836E-4</v>
      </c>
      <c r="BA302" s="164">
        <f t="shared" si="85"/>
        <v>3.0199001551389537E-4</v>
      </c>
      <c r="BB302" s="164">
        <f t="shared" si="85"/>
        <v>2.6712825326120904E-4</v>
      </c>
      <c r="BC302" s="164">
        <f t="shared" si="85"/>
        <v>2.4708273996591437E-4</v>
      </c>
      <c r="BD302" s="164">
        <f t="shared" si="85"/>
        <v>2.3531689520563278E-4</v>
      </c>
      <c r="BE302" s="164">
        <f t="shared" si="85"/>
        <v>2.6364207703594037E-4</v>
      </c>
      <c r="BF302" s="164">
        <f t="shared" si="85"/>
        <v>3.5166802672397342E-4</v>
      </c>
      <c r="BG302" s="164">
        <f t="shared" si="85"/>
        <v>5.7521907716932461E-4</v>
      </c>
      <c r="BH302" s="165">
        <f t="shared" si="85"/>
        <v>7.5170674857354916E-4</v>
      </c>
    </row>
    <row r="303" spans="2:60" x14ac:dyDescent="0.2">
      <c r="B303" s="104">
        <v>300812</v>
      </c>
      <c r="C303" s="105" t="s">
        <v>335</v>
      </c>
      <c r="D303" s="105" t="s">
        <v>75</v>
      </c>
      <c r="E303" s="23"/>
      <c r="F303" s="23"/>
      <c r="G303" s="23"/>
      <c r="H303" s="95">
        <f>P_EX_ref!L286</f>
        <v>1.6407545677174959</v>
      </c>
      <c r="I303" s="89">
        <f>P_EX_ref!M286</f>
        <v>1.6358359063675536</v>
      </c>
      <c r="J303" s="89">
        <f>P_EX_ref!N286</f>
        <v>1.58036189884236</v>
      </c>
      <c r="K303" s="89">
        <f>P_EX_ref!O286</f>
        <v>1.5269451866676615</v>
      </c>
      <c r="L303" s="177"/>
      <c r="M303" s="163">
        <f t="shared" si="89"/>
        <v>8.5690093005793882E-4</v>
      </c>
      <c r="N303" s="164">
        <f t="shared" si="89"/>
        <v>8.2365504697918808E-4</v>
      </c>
      <c r="O303" s="164">
        <f t="shared" si="89"/>
        <v>6.0498142165839167E-4</v>
      </c>
      <c r="P303" s="164">
        <f t="shared" si="89"/>
        <v>4.1580766442155719E-4</v>
      </c>
      <c r="Q303" s="164">
        <f t="shared" si="89"/>
        <v>3.2449854892358003E-4</v>
      </c>
      <c r="R303" s="164">
        <f t="shared" si="89"/>
        <v>2.8703839897569204E-4</v>
      </c>
      <c r="S303" s="164">
        <f t="shared" si="89"/>
        <v>2.6549881275565642E-4</v>
      </c>
      <c r="T303" s="164">
        <f t="shared" si="89"/>
        <v>2.5285601214824425E-4</v>
      </c>
      <c r="U303" s="164">
        <f t="shared" si="89"/>
        <v>2.8329238398090321E-4</v>
      </c>
      <c r="V303" s="164">
        <f t="shared" si="89"/>
        <v>3.7787926259932056E-4</v>
      </c>
      <c r="W303" s="164">
        <f t="shared" si="89"/>
        <v>6.1809247414015259E-4</v>
      </c>
      <c r="X303" s="165">
        <f t="shared" si="89"/>
        <v>8.0773448325133571E-4</v>
      </c>
      <c r="Y303" s="163">
        <f t="shared" si="86"/>
        <v>8.5433210863373945E-4</v>
      </c>
      <c r="Z303" s="164">
        <f t="shared" si="86"/>
        <v>8.2118589021133747E-4</v>
      </c>
      <c r="AA303" s="164">
        <f t="shared" si="86"/>
        <v>6.0316780565835594E-4</v>
      </c>
      <c r="AB303" s="164">
        <f t="shared" si="86"/>
        <v>4.1456115435342108E-4</v>
      </c>
      <c r="AC303" s="164">
        <f t="shared" si="86"/>
        <v>3.2352576572851441E-4</v>
      </c>
      <c r="AD303" s="164">
        <f t="shared" si="86"/>
        <v>2.86177913984963E-4</v>
      </c>
      <c r="AE303" s="164">
        <f t="shared" si="86"/>
        <v>2.6470289923242091E-4</v>
      </c>
      <c r="AF303" s="164">
        <f t="shared" si="86"/>
        <v>2.5209799926897232E-4</v>
      </c>
      <c r="AG303" s="164">
        <f t="shared" si="86"/>
        <v>2.8244312881060786E-4</v>
      </c>
      <c r="AH303" s="164">
        <f t="shared" si="86"/>
        <v>3.7674645446307526E-4</v>
      </c>
      <c r="AI303" s="164">
        <f t="shared" si="86"/>
        <v>6.1623955376859899E-4</v>
      </c>
      <c r="AJ303" s="165">
        <f t="shared" si="86"/>
        <v>8.053130532203282E-4</v>
      </c>
      <c r="AK303" s="163">
        <f t="shared" si="87"/>
        <v>8.231051556470626E-4</v>
      </c>
      <c r="AL303" s="164">
        <f t="shared" si="87"/>
        <v>7.9117047474490875E-4</v>
      </c>
      <c r="AM303" s="164">
        <f t="shared" si="87"/>
        <v>5.8112123557158728E-4</v>
      </c>
      <c r="AN303" s="164">
        <f t="shared" si="87"/>
        <v>3.994084033959517E-4</v>
      </c>
      <c r="AO303" s="164">
        <f t="shared" si="87"/>
        <v>3.1170047697454335E-4</v>
      </c>
      <c r="AP303" s="164">
        <f t="shared" si="87"/>
        <v>2.7571773792986302E-4</v>
      </c>
      <c r="AQ303" s="164">
        <f t="shared" si="87"/>
        <v>2.5502766297917184E-4</v>
      </c>
      <c r="AR303" s="164">
        <f t="shared" si="87"/>
        <v>2.4288348855159222E-4</v>
      </c>
      <c r="AS303" s="164">
        <f t="shared" si="87"/>
        <v>2.7211946402539501E-4</v>
      </c>
      <c r="AT303" s="164">
        <f t="shared" si="87"/>
        <v>3.629758801132128E-4</v>
      </c>
      <c r="AU303" s="164">
        <f t="shared" si="87"/>
        <v>5.9371519423722546E-4</v>
      </c>
      <c r="AV303" s="165">
        <f t="shared" si="87"/>
        <v>7.7587781065091967E-4</v>
      </c>
      <c r="AW303" s="163">
        <f t="shared" si="85"/>
        <v>7.9746281153019989E-4</v>
      </c>
      <c r="AX303" s="164">
        <f t="shared" si="85"/>
        <v>7.6652299753094072E-4</v>
      </c>
      <c r="AY303" s="164">
        <f t="shared" si="85"/>
        <v>5.6301746038088431E-4</v>
      </c>
      <c r="AZ303" s="164">
        <f t="shared" si="85"/>
        <v>3.8696556100481836E-4</v>
      </c>
      <c r="BA303" s="164">
        <f t="shared" si="85"/>
        <v>3.0199001551389537E-4</v>
      </c>
      <c r="BB303" s="164">
        <f t="shared" si="85"/>
        <v>2.6712825326120904E-4</v>
      </c>
      <c r="BC303" s="164">
        <f t="shared" si="85"/>
        <v>2.4708273996591437E-4</v>
      </c>
      <c r="BD303" s="164">
        <f t="shared" si="85"/>
        <v>2.3531689520563278E-4</v>
      </c>
      <c r="BE303" s="164">
        <f t="shared" si="85"/>
        <v>2.6364207703594037E-4</v>
      </c>
      <c r="BF303" s="164">
        <f t="shared" si="85"/>
        <v>3.5166802672397342E-4</v>
      </c>
      <c r="BG303" s="164">
        <f t="shared" si="85"/>
        <v>5.7521907716932461E-4</v>
      </c>
      <c r="BH303" s="165">
        <f t="shared" si="85"/>
        <v>7.5170674857354916E-4</v>
      </c>
    </row>
    <row r="304" spans="2:60" x14ac:dyDescent="0.2">
      <c r="B304" s="104">
        <v>300813</v>
      </c>
      <c r="C304" s="105" t="s">
        <v>336</v>
      </c>
      <c r="D304" s="105" t="s">
        <v>75</v>
      </c>
      <c r="E304" s="23"/>
      <c r="F304" s="23"/>
      <c r="G304" s="23"/>
      <c r="H304" s="95">
        <f>P_EX_ref!L287</f>
        <v>1.6407545677174959</v>
      </c>
      <c r="I304" s="89">
        <f>P_EX_ref!M287</f>
        <v>1.6358359063675536</v>
      </c>
      <c r="J304" s="89">
        <f>P_EX_ref!N287</f>
        <v>1.58036189884236</v>
      </c>
      <c r="K304" s="89">
        <f>P_EX_ref!O287</f>
        <v>1.5269451866676615</v>
      </c>
      <c r="L304" s="177"/>
      <c r="M304" s="163">
        <f t="shared" si="89"/>
        <v>8.5690093005793882E-4</v>
      </c>
      <c r="N304" s="164">
        <f t="shared" si="89"/>
        <v>8.2365504697918808E-4</v>
      </c>
      <c r="O304" s="164">
        <f t="shared" si="89"/>
        <v>6.0498142165839167E-4</v>
      </c>
      <c r="P304" s="164">
        <f t="shared" si="89"/>
        <v>4.1580766442155719E-4</v>
      </c>
      <c r="Q304" s="164">
        <f t="shared" si="89"/>
        <v>3.2449854892358003E-4</v>
      </c>
      <c r="R304" s="164">
        <f t="shared" si="89"/>
        <v>2.8703839897569204E-4</v>
      </c>
      <c r="S304" s="164">
        <f t="shared" si="89"/>
        <v>2.6549881275565642E-4</v>
      </c>
      <c r="T304" s="164">
        <f t="shared" si="89"/>
        <v>2.5285601214824425E-4</v>
      </c>
      <c r="U304" s="164">
        <f t="shared" si="89"/>
        <v>2.8329238398090321E-4</v>
      </c>
      <c r="V304" s="164">
        <f t="shared" si="89"/>
        <v>3.7787926259932056E-4</v>
      </c>
      <c r="W304" s="164">
        <f t="shared" si="89"/>
        <v>6.1809247414015259E-4</v>
      </c>
      <c r="X304" s="165">
        <f t="shared" si="89"/>
        <v>8.0773448325133571E-4</v>
      </c>
      <c r="Y304" s="163">
        <f t="shared" si="86"/>
        <v>8.5433210863373945E-4</v>
      </c>
      <c r="Z304" s="164">
        <f t="shared" si="86"/>
        <v>8.2118589021133747E-4</v>
      </c>
      <c r="AA304" s="164">
        <f t="shared" si="86"/>
        <v>6.0316780565835594E-4</v>
      </c>
      <c r="AB304" s="164">
        <f t="shared" si="86"/>
        <v>4.1456115435342108E-4</v>
      </c>
      <c r="AC304" s="164">
        <f t="shared" si="86"/>
        <v>3.2352576572851441E-4</v>
      </c>
      <c r="AD304" s="164">
        <f t="shared" si="86"/>
        <v>2.86177913984963E-4</v>
      </c>
      <c r="AE304" s="164">
        <f t="shared" si="86"/>
        <v>2.6470289923242091E-4</v>
      </c>
      <c r="AF304" s="164">
        <f t="shared" si="86"/>
        <v>2.5209799926897232E-4</v>
      </c>
      <c r="AG304" s="164">
        <f t="shared" si="86"/>
        <v>2.8244312881060786E-4</v>
      </c>
      <c r="AH304" s="164">
        <f t="shared" si="86"/>
        <v>3.7674645446307526E-4</v>
      </c>
      <c r="AI304" s="164">
        <f t="shared" si="86"/>
        <v>6.1623955376859899E-4</v>
      </c>
      <c r="AJ304" s="165">
        <f t="shared" si="86"/>
        <v>8.053130532203282E-4</v>
      </c>
      <c r="AK304" s="163">
        <f t="shared" si="87"/>
        <v>8.231051556470626E-4</v>
      </c>
      <c r="AL304" s="164">
        <f t="shared" si="87"/>
        <v>7.9117047474490875E-4</v>
      </c>
      <c r="AM304" s="164">
        <f t="shared" si="87"/>
        <v>5.8112123557158728E-4</v>
      </c>
      <c r="AN304" s="164">
        <f t="shared" si="87"/>
        <v>3.994084033959517E-4</v>
      </c>
      <c r="AO304" s="164">
        <f t="shared" si="87"/>
        <v>3.1170047697454335E-4</v>
      </c>
      <c r="AP304" s="164">
        <f t="shared" si="87"/>
        <v>2.7571773792986302E-4</v>
      </c>
      <c r="AQ304" s="164">
        <f t="shared" si="87"/>
        <v>2.5502766297917184E-4</v>
      </c>
      <c r="AR304" s="164">
        <f t="shared" si="87"/>
        <v>2.4288348855159222E-4</v>
      </c>
      <c r="AS304" s="164">
        <f t="shared" si="87"/>
        <v>2.7211946402539501E-4</v>
      </c>
      <c r="AT304" s="164">
        <f t="shared" si="87"/>
        <v>3.629758801132128E-4</v>
      </c>
      <c r="AU304" s="164">
        <f t="shared" si="87"/>
        <v>5.9371519423722546E-4</v>
      </c>
      <c r="AV304" s="165">
        <f t="shared" si="87"/>
        <v>7.7587781065091967E-4</v>
      </c>
      <c r="AW304" s="163">
        <f t="shared" si="85"/>
        <v>7.9746281153019989E-4</v>
      </c>
      <c r="AX304" s="164">
        <f t="shared" si="85"/>
        <v>7.6652299753094072E-4</v>
      </c>
      <c r="AY304" s="164">
        <f t="shared" si="85"/>
        <v>5.6301746038088431E-4</v>
      </c>
      <c r="AZ304" s="164">
        <f t="shared" si="85"/>
        <v>3.8696556100481836E-4</v>
      </c>
      <c r="BA304" s="164">
        <f t="shared" si="85"/>
        <v>3.0199001551389537E-4</v>
      </c>
      <c r="BB304" s="164">
        <f t="shared" si="85"/>
        <v>2.6712825326120904E-4</v>
      </c>
      <c r="BC304" s="164">
        <f t="shared" si="85"/>
        <v>2.4708273996591437E-4</v>
      </c>
      <c r="BD304" s="164">
        <f t="shared" si="85"/>
        <v>2.3531689520563278E-4</v>
      </c>
      <c r="BE304" s="164">
        <f t="shared" si="85"/>
        <v>2.6364207703594037E-4</v>
      </c>
      <c r="BF304" s="164">
        <f t="shared" si="85"/>
        <v>3.5166802672397342E-4</v>
      </c>
      <c r="BG304" s="164">
        <f t="shared" si="85"/>
        <v>5.7521907716932461E-4</v>
      </c>
      <c r="BH304" s="165">
        <f t="shared" si="85"/>
        <v>7.5170674857354916E-4</v>
      </c>
    </row>
    <row r="305" spans="2:60" x14ac:dyDescent="0.2">
      <c r="B305" s="104">
        <v>300814</v>
      </c>
      <c r="C305" s="105" t="s">
        <v>337</v>
      </c>
      <c r="D305" s="105" t="s">
        <v>73</v>
      </c>
      <c r="E305" s="23"/>
      <c r="F305" s="23"/>
      <c r="G305" s="23"/>
      <c r="H305" s="95">
        <f>P_EX_ref!L288</f>
        <v>1.6407545677174959</v>
      </c>
      <c r="I305" s="89">
        <f>P_EX_ref!M288</f>
        <v>1.6358359063675536</v>
      </c>
      <c r="J305" s="89">
        <f>P_EX_ref!N288</f>
        <v>1.58036189884236</v>
      </c>
      <c r="K305" s="89">
        <f>P_EX_ref!O288</f>
        <v>1.5269451866676615</v>
      </c>
      <c r="L305" s="177"/>
      <c r="M305" s="163">
        <f t="shared" si="89"/>
        <v>8.5690093005793882E-4</v>
      </c>
      <c r="N305" s="164">
        <f t="shared" si="89"/>
        <v>8.2365504697918808E-4</v>
      </c>
      <c r="O305" s="164">
        <f t="shared" si="89"/>
        <v>6.0498142165839167E-4</v>
      </c>
      <c r="P305" s="164">
        <f t="shared" si="89"/>
        <v>4.1580766442155719E-4</v>
      </c>
      <c r="Q305" s="164">
        <f t="shared" si="89"/>
        <v>3.2449854892358003E-4</v>
      </c>
      <c r="R305" s="164">
        <f t="shared" si="89"/>
        <v>2.8703839897569204E-4</v>
      </c>
      <c r="S305" s="164">
        <f t="shared" si="89"/>
        <v>2.6549881275565642E-4</v>
      </c>
      <c r="T305" s="164">
        <f t="shared" si="89"/>
        <v>2.5285601214824425E-4</v>
      </c>
      <c r="U305" s="164">
        <f t="shared" si="89"/>
        <v>2.8329238398090321E-4</v>
      </c>
      <c r="V305" s="164">
        <f t="shared" si="89"/>
        <v>3.7787926259932056E-4</v>
      </c>
      <c r="W305" s="164">
        <f t="shared" si="89"/>
        <v>6.1809247414015259E-4</v>
      </c>
      <c r="X305" s="165">
        <f t="shared" si="89"/>
        <v>8.0773448325133571E-4</v>
      </c>
      <c r="Y305" s="163">
        <f t="shared" si="86"/>
        <v>8.5433210863373945E-4</v>
      </c>
      <c r="Z305" s="164">
        <f t="shared" si="86"/>
        <v>8.2118589021133747E-4</v>
      </c>
      <c r="AA305" s="164">
        <f t="shared" si="86"/>
        <v>6.0316780565835594E-4</v>
      </c>
      <c r="AB305" s="164">
        <f t="shared" si="86"/>
        <v>4.1456115435342108E-4</v>
      </c>
      <c r="AC305" s="164">
        <f t="shared" si="86"/>
        <v>3.2352576572851441E-4</v>
      </c>
      <c r="AD305" s="164">
        <f t="shared" si="86"/>
        <v>2.86177913984963E-4</v>
      </c>
      <c r="AE305" s="164">
        <f t="shared" si="86"/>
        <v>2.6470289923242091E-4</v>
      </c>
      <c r="AF305" s="164">
        <f t="shared" si="86"/>
        <v>2.5209799926897232E-4</v>
      </c>
      <c r="AG305" s="164">
        <f t="shared" si="86"/>
        <v>2.8244312881060786E-4</v>
      </c>
      <c r="AH305" s="164">
        <f t="shared" si="86"/>
        <v>3.7674645446307526E-4</v>
      </c>
      <c r="AI305" s="164">
        <f t="shared" si="86"/>
        <v>6.1623955376859899E-4</v>
      </c>
      <c r="AJ305" s="165">
        <f t="shared" si="86"/>
        <v>8.053130532203282E-4</v>
      </c>
      <c r="AK305" s="163">
        <f t="shared" si="87"/>
        <v>8.231051556470626E-4</v>
      </c>
      <c r="AL305" s="164">
        <f t="shared" si="87"/>
        <v>7.9117047474490875E-4</v>
      </c>
      <c r="AM305" s="164">
        <f t="shared" si="87"/>
        <v>5.8112123557158728E-4</v>
      </c>
      <c r="AN305" s="164">
        <f t="shared" si="87"/>
        <v>3.994084033959517E-4</v>
      </c>
      <c r="AO305" s="164">
        <f t="shared" si="87"/>
        <v>3.1170047697454335E-4</v>
      </c>
      <c r="AP305" s="164">
        <f t="shared" si="87"/>
        <v>2.7571773792986302E-4</v>
      </c>
      <c r="AQ305" s="164">
        <f t="shared" si="87"/>
        <v>2.5502766297917184E-4</v>
      </c>
      <c r="AR305" s="164">
        <f t="shared" si="87"/>
        <v>2.4288348855159222E-4</v>
      </c>
      <c r="AS305" s="164">
        <f t="shared" si="87"/>
        <v>2.7211946402539501E-4</v>
      </c>
      <c r="AT305" s="164">
        <f t="shared" si="87"/>
        <v>3.629758801132128E-4</v>
      </c>
      <c r="AU305" s="164">
        <f t="shared" si="87"/>
        <v>5.9371519423722546E-4</v>
      </c>
      <c r="AV305" s="165">
        <f t="shared" si="87"/>
        <v>7.7587781065091967E-4</v>
      </c>
      <c r="AW305" s="163">
        <f t="shared" si="85"/>
        <v>7.9746281153019989E-4</v>
      </c>
      <c r="AX305" s="164">
        <f t="shared" si="85"/>
        <v>7.6652299753094072E-4</v>
      </c>
      <c r="AY305" s="164">
        <f t="shared" si="85"/>
        <v>5.6301746038088431E-4</v>
      </c>
      <c r="AZ305" s="164">
        <f t="shared" si="85"/>
        <v>3.8696556100481836E-4</v>
      </c>
      <c r="BA305" s="164">
        <f t="shared" si="85"/>
        <v>3.0199001551389537E-4</v>
      </c>
      <c r="BB305" s="164">
        <f t="shared" si="85"/>
        <v>2.6712825326120904E-4</v>
      </c>
      <c r="BC305" s="164">
        <f t="shared" si="85"/>
        <v>2.4708273996591437E-4</v>
      </c>
      <c r="BD305" s="164">
        <f t="shared" si="85"/>
        <v>2.3531689520563278E-4</v>
      </c>
      <c r="BE305" s="164">
        <f t="shared" si="85"/>
        <v>2.6364207703594037E-4</v>
      </c>
      <c r="BF305" s="164">
        <f t="shared" si="85"/>
        <v>3.5166802672397342E-4</v>
      </c>
      <c r="BG305" s="164">
        <f t="shared" si="85"/>
        <v>5.7521907716932461E-4</v>
      </c>
      <c r="BH305" s="165">
        <f t="shared" si="85"/>
        <v>7.5170674857354916E-4</v>
      </c>
    </row>
    <row r="306" spans="2:60" x14ac:dyDescent="0.2">
      <c r="B306" s="104">
        <v>300816</v>
      </c>
      <c r="C306" s="105" t="s">
        <v>338</v>
      </c>
      <c r="D306" s="105" t="s">
        <v>73</v>
      </c>
      <c r="E306" s="23"/>
      <c r="F306" s="23"/>
      <c r="G306" s="23"/>
      <c r="H306" s="95">
        <f>P_EX_ref!L289</f>
        <v>1.6407545677174959</v>
      </c>
      <c r="I306" s="89">
        <f>P_EX_ref!M289</f>
        <v>1.6358359063675536</v>
      </c>
      <c r="J306" s="89">
        <f>P_EX_ref!N289</f>
        <v>1.58036189884236</v>
      </c>
      <c r="K306" s="89">
        <f>P_EX_ref!O289</f>
        <v>1.5269451866676615</v>
      </c>
      <c r="L306" s="177"/>
      <c r="M306" s="163">
        <f t="shared" si="89"/>
        <v>8.5690093005793882E-4</v>
      </c>
      <c r="N306" s="164">
        <f t="shared" si="89"/>
        <v>8.2365504697918808E-4</v>
      </c>
      <c r="O306" s="164">
        <f t="shared" si="89"/>
        <v>6.0498142165839167E-4</v>
      </c>
      <c r="P306" s="164">
        <f t="shared" si="89"/>
        <v>4.1580766442155719E-4</v>
      </c>
      <c r="Q306" s="164">
        <f t="shared" si="89"/>
        <v>3.2449854892358003E-4</v>
      </c>
      <c r="R306" s="164">
        <f t="shared" si="89"/>
        <v>2.8703839897569204E-4</v>
      </c>
      <c r="S306" s="164">
        <f t="shared" si="89"/>
        <v>2.6549881275565642E-4</v>
      </c>
      <c r="T306" s="164">
        <f t="shared" si="89"/>
        <v>2.5285601214824425E-4</v>
      </c>
      <c r="U306" s="164">
        <f t="shared" si="89"/>
        <v>2.8329238398090321E-4</v>
      </c>
      <c r="V306" s="164">
        <f t="shared" si="89"/>
        <v>3.7787926259932056E-4</v>
      </c>
      <c r="W306" s="164">
        <f t="shared" si="89"/>
        <v>6.1809247414015259E-4</v>
      </c>
      <c r="X306" s="165">
        <f t="shared" si="89"/>
        <v>8.0773448325133571E-4</v>
      </c>
      <c r="Y306" s="163">
        <f t="shared" si="86"/>
        <v>8.5433210863373945E-4</v>
      </c>
      <c r="Z306" s="164">
        <f t="shared" si="86"/>
        <v>8.2118589021133747E-4</v>
      </c>
      <c r="AA306" s="164">
        <f t="shared" si="86"/>
        <v>6.0316780565835594E-4</v>
      </c>
      <c r="AB306" s="164">
        <f t="shared" si="86"/>
        <v>4.1456115435342108E-4</v>
      </c>
      <c r="AC306" s="164">
        <f t="shared" si="86"/>
        <v>3.2352576572851441E-4</v>
      </c>
      <c r="AD306" s="164">
        <f t="shared" si="86"/>
        <v>2.86177913984963E-4</v>
      </c>
      <c r="AE306" s="164">
        <f t="shared" si="86"/>
        <v>2.6470289923242091E-4</v>
      </c>
      <c r="AF306" s="164">
        <f t="shared" si="86"/>
        <v>2.5209799926897232E-4</v>
      </c>
      <c r="AG306" s="164">
        <f t="shared" si="86"/>
        <v>2.8244312881060786E-4</v>
      </c>
      <c r="AH306" s="164">
        <f t="shared" si="86"/>
        <v>3.7674645446307526E-4</v>
      </c>
      <c r="AI306" s="164">
        <f t="shared" si="86"/>
        <v>6.1623955376859899E-4</v>
      </c>
      <c r="AJ306" s="165">
        <f t="shared" si="86"/>
        <v>8.053130532203282E-4</v>
      </c>
      <c r="AK306" s="163">
        <f t="shared" si="87"/>
        <v>8.231051556470626E-4</v>
      </c>
      <c r="AL306" s="164">
        <f t="shared" si="87"/>
        <v>7.9117047474490875E-4</v>
      </c>
      <c r="AM306" s="164">
        <f t="shared" si="87"/>
        <v>5.8112123557158728E-4</v>
      </c>
      <c r="AN306" s="164">
        <f t="shared" si="87"/>
        <v>3.994084033959517E-4</v>
      </c>
      <c r="AO306" s="164">
        <f t="shared" si="87"/>
        <v>3.1170047697454335E-4</v>
      </c>
      <c r="AP306" s="164">
        <f t="shared" si="87"/>
        <v>2.7571773792986302E-4</v>
      </c>
      <c r="AQ306" s="164">
        <f t="shared" si="87"/>
        <v>2.5502766297917184E-4</v>
      </c>
      <c r="AR306" s="164">
        <f t="shared" si="87"/>
        <v>2.4288348855159222E-4</v>
      </c>
      <c r="AS306" s="164">
        <f t="shared" si="87"/>
        <v>2.7211946402539501E-4</v>
      </c>
      <c r="AT306" s="164">
        <f t="shared" si="87"/>
        <v>3.629758801132128E-4</v>
      </c>
      <c r="AU306" s="164">
        <f t="shared" si="87"/>
        <v>5.9371519423722546E-4</v>
      </c>
      <c r="AV306" s="165">
        <f t="shared" si="87"/>
        <v>7.7587781065091967E-4</v>
      </c>
      <c r="AW306" s="163">
        <f t="shared" si="85"/>
        <v>7.9746281153019989E-4</v>
      </c>
      <c r="AX306" s="164">
        <f t="shared" si="85"/>
        <v>7.6652299753094072E-4</v>
      </c>
      <c r="AY306" s="164">
        <f t="shared" si="85"/>
        <v>5.6301746038088431E-4</v>
      </c>
      <c r="AZ306" s="164">
        <f t="shared" si="85"/>
        <v>3.8696556100481836E-4</v>
      </c>
      <c r="BA306" s="164">
        <f t="shared" si="85"/>
        <v>3.0199001551389537E-4</v>
      </c>
      <c r="BB306" s="164">
        <f t="shared" si="85"/>
        <v>2.6712825326120904E-4</v>
      </c>
      <c r="BC306" s="164">
        <f t="shared" si="85"/>
        <v>2.4708273996591437E-4</v>
      </c>
      <c r="BD306" s="164">
        <f t="shared" si="85"/>
        <v>2.3531689520563278E-4</v>
      </c>
      <c r="BE306" s="164">
        <f t="shared" si="85"/>
        <v>2.6364207703594037E-4</v>
      </c>
      <c r="BF306" s="164">
        <f t="shared" si="85"/>
        <v>3.5166802672397342E-4</v>
      </c>
      <c r="BG306" s="164">
        <f t="shared" si="85"/>
        <v>5.7521907716932461E-4</v>
      </c>
      <c r="BH306" s="165">
        <f t="shared" si="85"/>
        <v>7.5170674857354916E-4</v>
      </c>
    </row>
    <row r="307" spans="2:60" x14ac:dyDescent="0.2">
      <c r="B307" s="104">
        <v>300822</v>
      </c>
      <c r="C307" s="105" t="s">
        <v>339</v>
      </c>
      <c r="D307" s="105" t="s">
        <v>75</v>
      </c>
      <c r="E307" s="23"/>
      <c r="F307" s="23"/>
      <c r="G307" s="23"/>
      <c r="H307" s="95">
        <f>P_EX_ref!L290</f>
        <v>1.6407545677174959</v>
      </c>
      <c r="I307" s="89">
        <f>P_EX_ref!M290</f>
        <v>1.6358359063675536</v>
      </c>
      <c r="J307" s="89">
        <f>P_EX_ref!N290</f>
        <v>1.58036189884236</v>
      </c>
      <c r="K307" s="89">
        <f>P_EX_ref!O290</f>
        <v>1.5269451866676615</v>
      </c>
      <c r="L307" s="177"/>
      <c r="M307" s="163">
        <f t="shared" si="89"/>
        <v>8.5690093005793882E-4</v>
      </c>
      <c r="N307" s="164">
        <f t="shared" si="89"/>
        <v>8.2365504697918808E-4</v>
      </c>
      <c r="O307" s="164">
        <f t="shared" si="89"/>
        <v>6.0498142165839167E-4</v>
      </c>
      <c r="P307" s="164">
        <f t="shared" si="89"/>
        <v>4.1580766442155719E-4</v>
      </c>
      <c r="Q307" s="164">
        <f t="shared" si="89"/>
        <v>3.2449854892358003E-4</v>
      </c>
      <c r="R307" s="164">
        <f t="shared" si="89"/>
        <v>2.8703839897569204E-4</v>
      </c>
      <c r="S307" s="164">
        <f t="shared" si="89"/>
        <v>2.6549881275565642E-4</v>
      </c>
      <c r="T307" s="164">
        <f t="shared" si="89"/>
        <v>2.5285601214824425E-4</v>
      </c>
      <c r="U307" s="164">
        <f t="shared" si="89"/>
        <v>2.8329238398090321E-4</v>
      </c>
      <c r="V307" s="164">
        <f t="shared" si="89"/>
        <v>3.7787926259932056E-4</v>
      </c>
      <c r="W307" s="164">
        <f t="shared" si="89"/>
        <v>6.1809247414015259E-4</v>
      </c>
      <c r="X307" s="165">
        <f t="shared" si="89"/>
        <v>8.0773448325133571E-4</v>
      </c>
      <c r="Y307" s="163">
        <f t="shared" si="86"/>
        <v>8.5433210863373945E-4</v>
      </c>
      <c r="Z307" s="164">
        <f t="shared" si="86"/>
        <v>8.2118589021133747E-4</v>
      </c>
      <c r="AA307" s="164">
        <f t="shared" si="86"/>
        <v>6.0316780565835594E-4</v>
      </c>
      <c r="AB307" s="164">
        <f t="shared" si="86"/>
        <v>4.1456115435342108E-4</v>
      </c>
      <c r="AC307" s="164">
        <f t="shared" si="86"/>
        <v>3.2352576572851441E-4</v>
      </c>
      <c r="AD307" s="164">
        <f t="shared" si="86"/>
        <v>2.86177913984963E-4</v>
      </c>
      <c r="AE307" s="164">
        <f t="shared" si="86"/>
        <v>2.6470289923242091E-4</v>
      </c>
      <c r="AF307" s="164">
        <f t="shared" si="86"/>
        <v>2.5209799926897232E-4</v>
      </c>
      <c r="AG307" s="164">
        <f t="shared" si="86"/>
        <v>2.8244312881060786E-4</v>
      </c>
      <c r="AH307" s="164">
        <f t="shared" si="86"/>
        <v>3.7674645446307526E-4</v>
      </c>
      <c r="AI307" s="164">
        <f t="shared" si="86"/>
        <v>6.1623955376859899E-4</v>
      </c>
      <c r="AJ307" s="165">
        <f t="shared" si="86"/>
        <v>8.053130532203282E-4</v>
      </c>
      <c r="AK307" s="163">
        <f t="shared" si="87"/>
        <v>8.231051556470626E-4</v>
      </c>
      <c r="AL307" s="164">
        <f t="shared" si="87"/>
        <v>7.9117047474490875E-4</v>
      </c>
      <c r="AM307" s="164">
        <f t="shared" si="87"/>
        <v>5.8112123557158728E-4</v>
      </c>
      <c r="AN307" s="164">
        <f t="shared" si="87"/>
        <v>3.994084033959517E-4</v>
      </c>
      <c r="AO307" s="164">
        <f t="shared" si="87"/>
        <v>3.1170047697454335E-4</v>
      </c>
      <c r="AP307" s="164">
        <f t="shared" si="87"/>
        <v>2.7571773792986302E-4</v>
      </c>
      <c r="AQ307" s="164">
        <f t="shared" si="87"/>
        <v>2.5502766297917184E-4</v>
      </c>
      <c r="AR307" s="164">
        <f t="shared" si="87"/>
        <v>2.4288348855159222E-4</v>
      </c>
      <c r="AS307" s="164">
        <f t="shared" si="87"/>
        <v>2.7211946402539501E-4</v>
      </c>
      <c r="AT307" s="164">
        <f t="shared" si="87"/>
        <v>3.629758801132128E-4</v>
      </c>
      <c r="AU307" s="164">
        <f t="shared" si="87"/>
        <v>5.9371519423722546E-4</v>
      </c>
      <c r="AV307" s="165">
        <f t="shared" si="87"/>
        <v>7.7587781065091967E-4</v>
      </c>
      <c r="AW307" s="163">
        <f t="shared" si="85"/>
        <v>7.9746281153019989E-4</v>
      </c>
      <c r="AX307" s="164">
        <f t="shared" si="85"/>
        <v>7.6652299753094072E-4</v>
      </c>
      <c r="AY307" s="164">
        <f t="shared" si="85"/>
        <v>5.6301746038088431E-4</v>
      </c>
      <c r="AZ307" s="164">
        <f t="shared" si="85"/>
        <v>3.8696556100481836E-4</v>
      </c>
      <c r="BA307" s="164">
        <f t="shared" si="85"/>
        <v>3.0199001551389537E-4</v>
      </c>
      <c r="BB307" s="164">
        <f t="shared" si="85"/>
        <v>2.6712825326120904E-4</v>
      </c>
      <c r="BC307" s="164">
        <f t="shared" si="85"/>
        <v>2.4708273996591437E-4</v>
      </c>
      <c r="BD307" s="164">
        <f t="shared" si="85"/>
        <v>2.3531689520563278E-4</v>
      </c>
      <c r="BE307" s="164">
        <f t="shared" si="85"/>
        <v>2.6364207703594037E-4</v>
      </c>
      <c r="BF307" s="164">
        <f t="shared" si="85"/>
        <v>3.5166802672397342E-4</v>
      </c>
      <c r="BG307" s="164">
        <f t="shared" si="85"/>
        <v>5.7521907716932461E-4</v>
      </c>
      <c r="BH307" s="165">
        <f t="shared" si="85"/>
        <v>7.5170674857354916E-4</v>
      </c>
    </row>
    <row r="308" spans="2:60" x14ac:dyDescent="0.2">
      <c r="B308" s="104">
        <v>300823</v>
      </c>
      <c r="C308" s="105" t="s">
        <v>340</v>
      </c>
      <c r="D308" s="105" t="s">
        <v>75</v>
      </c>
      <c r="E308" s="23"/>
      <c r="F308" s="23"/>
      <c r="G308" s="23"/>
      <c r="H308" s="95">
        <f>P_EX_ref!L291</f>
        <v>1.6407545677174959</v>
      </c>
      <c r="I308" s="89">
        <f>P_EX_ref!M291</f>
        <v>1.6358359063675536</v>
      </c>
      <c r="J308" s="89">
        <f>P_EX_ref!N291</f>
        <v>1.58036189884236</v>
      </c>
      <c r="K308" s="89">
        <f>P_EX_ref!O291</f>
        <v>1.5269451866676615</v>
      </c>
      <c r="L308" s="177"/>
      <c r="M308" s="163">
        <f t="shared" si="89"/>
        <v>8.5690093005793882E-4</v>
      </c>
      <c r="N308" s="164">
        <f t="shared" si="89"/>
        <v>8.2365504697918808E-4</v>
      </c>
      <c r="O308" s="164">
        <f t="shared" si="89"/>
        <v>6.0498142165839167E-4</v>
      </c>
      <c r="P308" s="164">
        <f t="shared" si="89"/>
        <v>4.1580766442155719E-4</v>
      </c>
      <c r="Q308" s="164">
        <f t="shared" si="89"/>
        <v>3.2449854892358003E-4</v>
      </c>
      <c r="R308" s="164">
        <f t="shared" si="89"/>
        <v>2.8703839897569204E-4</v>
      </c>
      <c r="S308" s="164">
        <f t="shared" si="89"/>
        <v>2.6549881275565642E-4</v>
      </c>
      <c r="T308" s="164">
        <f t="shared" si="89"/>
        <v>2.5285601214824425E-4</v>
      </c>
      <c r="U308" s="164">
        <f t="shared" si="89"/>
        <v>2.8329238398090321E-4</v>
      </c>
      <c r="V308" s="164">
        <f t="shared" si="89"/>
        <v>3.7787926259932056E-4</v>
      </c>
      <c r="W308" s="164">
        <f t="shared" si="89"/>
        <v>6.1809247414015259E-4</v>
      </c>
      <c r="X308" s="165">
        <f t="shared" si="89"/>
        <v>8.0773448325133571E-4</v>
      </c>
      <c r="Y308" s="163">
        <f t="shared" si="86"/>
        <v>8.5433210863373945E-4</v>
      </c>
      <c r="Z308" s="164">
        <f t="shared" si="86"/>
        <v>8.2118589021133747E-4</v>
      </c>
      <c r="AA308" s="164">
        <f t="shared" si="86"/>
        <v>6.0316780565835594E-4</v>
      </c>
      <c r="AB308" s="164">
        <f t="shared" si="86"/>
        <v>4.1456115435342108E-4</v>
      </c>
      <c r="AC308" s="164">
        <f t="shared" si="86"/>
        <v>3.2352576572851441E-4</v>
      </c>
      <c r="AD308" s="164">
        <f t="shared" si="86"/>
        <v>2.86177913984963E-4</v>
      </c>
      <c r="AE308" s="164">
        <f t="shared" si="86"/>
        <v>2.6470289923242091E-4</v>
      </c>
      <c r="AF308" s="164">
        <f t="shared" si="86"/>
        <v>2.5209799926897232E-4</v>
      </c>
      <c r="AG308" s="164">
        <f t="shared" si="86"/>
        <v>2.8244312881060786E-4</v>
      </c>
      <c r="AH308" s="164">
        <f t="shared" si="86"/>
        <v>3.7674645446307526E-4</v>
      </c>
      <c r="AI308" s="164">
        <f t="shared" si="86"/>
        <v>6.1623955376859899E-4</v>
      </c>
      <c r="AJ308" s="165">
        <f t="shared" si="86"/>
        <v>8.053130532203282E-4</v>
      </c>
      <c r="AK308" s="163">
        <f t="shared" si="87"/>
        <v>8.231051556470626E-4</v>
      </c>
      <c r="AL308" s="164">
        <f t="shared" si="87"/>
        <v>7.9117047474490875E-4</v>
      </c>
      <c r="AM308" s="164">
        <f t="shared" si="87"/>
        <v>5.8112123557158728E-4</v>
      </c>
      <c r="AN308" s="164">
        <f t="shared" si="87"/>
        <v>3.994084033959517E-4</v>
      </c>
      <c r="AO308" s="164">
        <f t="shared" si="87"/>
        <v>3.1170047697454335E-4</v>
      </c>
      <c r="AP308" s="164">
        <f t="shared" si="87"/>
        <v>2.7571773792986302E-4</v>
      </c>
      <c r="AQ308" s="164">
        <f t="shared" si="87"/>
        <v>2.5502766297917184E-4</v>
      </c>
      <c r="AR308" s="164">
        <f t="shared" si="87"/>
        <v>2.4288348855159222E-4</v>
      </c>
      <c r="AS308" s="164">
        <f t="shared" si="87"/>
        <v>2.7211946402539501E-4</v>
      </c>
      <c r="AT308" s="164">
        <f t="shared" si="87"/>
        <v>3.629758801132128E-4</v>
      </c>
      <c r="AU308" s="164">
        <f t="shared" si="87"/>
        <v>5.9371519423722546E-4</v>
      </c>
      <c r="AV308" s="165">
        <f t="shared" si="87"/>
        <v>7.7587781065091967E-4</v>
      </c>
      <c r="AW308" s="163">
        <f t="shared" si="85"/>
        <v>7.9746281153019989E-4</v>
      </c>
      <c r="AX308" s="164">
        <f t="shared" si="85"/>
        <v>7.6652299753094072E-4</v>
      </c>
      <c r="AY308" s="164">
        <f t="shared" si="85"/>
        <v>5.6301746038088431E-4</v>
      </c>
      <c r="AZ308" s="164">
        <f t="shared" si="85"/>
        <v>3.8696556100481836E-4</v>
      </c>
      <c r="BA308" s="164">
        <f t="shared" si="85"/>
        <v>3.0199001551389537E-4</v>
      </c>
      <c r="BB308" s="164">
        <f t="shared" si="85"/>
        <v>2.6712825326120904E-4</v>
      </c>
      <c r="BC308" s="164">
        <f t="shared" si="85"/>
        <v>2.4708273996591437E-4</v>
      </c>
      <c r="BD308" s="164">
        <f t="shared" si="85"/>
        <v>2.3531689520563278E-4</v>
      </c>
      <c r="BE308" s="164">
        <f t="shared" si="85"/>
        <v>2.6364207703594037E-4</v>
      </c>
      <c r="BF308" s="164">
        <f t="shared" si="85"/>
        <v>3.5166802672397342E-4</v>
      </c>
      <c r="BG308" s="164">
        <f t="shared" si="85"/>
        <v>5.7521907716932461E-4</v>
      </c>
      <c r="BH308" s="165">
        <f t="shared" si="85"/>
        <v>7.5170674857354916E-4</v>
      </c>
    </row>
    <row r="309" spans="2:60" x14ac:dyDescent="0.2">
      <c r="B309" s="104">
        <v>300825</v>
      </c>
      <c r="C309" s="105" t="s">
        <v>341</v>
      </c>
      <c r="D309" s="105" t="s">
        <v>73</v>
      </c>
      <c r="E309" s="23"/>
      <c r="F309" s="23"/>
      <c r="G309" s="23"/>
      <c r="H309" s="95">
        <f>P_EX_ref!L292</f>
        <v>1.6407545677174959</v>
      </c>
      <c r="I309" s="89">
        <f>P_EX_ref!M292</f>
        <v>1.6358359063675536</v>
      </c>
      <c r="J309" s="89">
        <f>P_EX_ref!N292</f>
        <v>1.58036189884236</v>
      </c>
      <c r="K309" s="89">
        <f>P_EX_ref!O292</f>
        <v>1.5269451866676615</v>
      </c>
      <c r="L309" s="177"/>
      <c r="M309" s="163">
        <f t="shared" si="89"/>
        <v>8.5690093005793882E-4</v>
      </c>
      <c r="N309" s="164">
        <f t="shared" si="89"/>
        <v>8.2365504697918808E-4</v>
      </c>
      <c r="O309" s="164">
        <f t="shared" si="89"/>
        <v>6.0498142165839167E-4</v>
      </c>
      <c r="P309" s="164">
        <f t="shared" si="89"/>
        <v>4.1580766442155719E-4</v>
      </c>
      <c r="Q309" s="164">
        <f t="shared" si="89"/>
        <v>3.2449854892358003E-4</v>
      </c>
      <c r="R309" s="164">
        <f t="shared" si="89"/>
        <v>2.8703839897569204E-4</v>
      </c>
      <c r="S309" s="164">
        <f t="shared" si="89"/>
        <v>2.6549881275565642E-4</v>
      </c>
      <c r="T309" s="164">
        <f t="shared" si="89"/>
        <v>2.5285601214824425E-4</v>
      </c>
      <c r="U309" s="164">
        <f t="shared" si="89"/>
        <v>2.8329238398090321E-4</v>
      </c>
      <c r="V309" s="164">
        <f t="shared" si="89"/>
        <v>3.7787926259932056E-4</v>
      </c>
      <c r="W309" s="164">
        <f t="shared" si="89"/>
        <v>6.1809247414015259E-4</v>
      </c>
      <c r="X309" s="165">
        <f t="shared" si="89"/>
        <v>8.0773448325133571E-4</v>
      </c>
      <c r="Y309" s="163">
        <f t="shared" si="86"/>
        <v>8.5433210863373945E-4</v>
      </c>
      <c r="Z309" s="164">
        <f t="shared" si="86"/>
        <v>8.2118589021133747E-4</v>
      </c>
      <c r="AA309" s="164">
        <f t="shared" si="86"/>
        <v>6.0316780565835594E-4</v>
      </c>
      <c r="AB309" s="164">
        <f t="shared" si="86"/>
        <v>4.1456115435342108E-4</v>
      </c>
      <c r="AC309" s="164">
        <f t="shared" si="86"/>
        <v>3.2352576572851441E-4</v>
      </c>
      <c r="AD309" s="164">
        <f t="shared" si="86"/>
        <v>2.86177913984963E-4</v>
      </c>
      <c r="AE309" s="164">
        <f t="shared" si="86"/>
        <v>2.6470289923242091E-4</v>
      </c>
      <c r="AF309" s="164">
        <f t="shared" si="86"/>
        <v>2.5209799926897232E-4</v>
      </c>
      <c r="AG309" s="164">
        <f t="shared" si="86"/>
        <v>2.8244312881060786E-4</v>
      </c>
      <c r="AH309" s="164">
        <f t="shared" si="86"/>
        <v>3.7674645446307526E-4</v>
      </c>
      <c r="AI309" s="164">
        <f t="shared" si="86"/>
        <v>6.1623955376859899E-4</v>
      </c>
      <c r="AJ309" s="165">
        <f t="shared" si="86"/>
        <v>8.053130532203282E-4</v>
      </c>
      <c r="AK309" s="163">
        <f t="shared" si="87"/>
        <v>8.231051556470626E-4</v>
      </c>
      <c r="AL309" s="164">
        <f t="shared" si="87"/>
        <v>7.9117047474490875E-4</v>
      </c>
      <c r="AM309" s="164">
        <f t="shared" si="87"/>
        <v>5.8112123557158728E-4</v>
      </c>
      <c r="AN309" s="164">
        <f t="shared" si="87"/>
        <v>3.994084033959517E-4</v>
      </c>
      <c r="AO309" s="164">
        <f t="shared" si="87"/>
        <v>3.1170047697454335E-4</v>
      </c>
      <c r="AP309" s="164">
        <f t="shared" si="87"/>
        <v>2.7571773792986302E-4</v>
      </c>
      <c r="AQ309" s="164">
        <f t="shared" si="87"/>
        <v>2.5502766297917184E-4</v>
      </c>
      <c r="AR309" s="164">
        <f t="shared" si="87"/>
        <v>2.4288348855159222E-4</v>
      </c>
      <c r="AS309" s="164">
        <f t="shared" si="87"/>
        <v>2.7211946402539501E-4</v>
      </c>
      <c r="AT309" s="164">
        <f t="shared" si="87"/>
        <v>3.629758801132128E-4</v>
      </c>
      <c r="AU309" s="164">
        <f t="shared" si="87"/>
        <v>5.9371519423722546E-4</v>
      </c>
      <c r="AV309" s="165">
        <f t="shared" si="87"/>
        <v>7.7587781065091967E-4</v>
      </c>
      <c r="AW309" s="163">
        <f t="shared" si="85"/>
        <v>7.9746281153019989E-4</v>
      </c>
      <c r="AX309" s="164">
        <f t="shared" si="85"/>
        <v>7.6652299753094072E-4</v>
      </c>
      <c r="AY309" s="164">
        <f t="shared" si="85"/>
        <v>5.6301746038088431E-4</v>
      </c>
      <c r="AZ309" s="164">
        <f t="shared" si="85"/>
        <v>3.8696556100481836E-4</v>
      </c>
      <c r="BA309" s="164">
        <f t="shared" si="85"/>
        <v>3.0199001551389537E-4</v>
      </c>
      <c r="BB309" s="164">
        <f t="shared" si="85"/>
        <v>2.6712825326120904E-4</v>
      </c>
      <c r="BC309" s="164">
        <f t="shared" si="85"/>
        <v>2.4708273996591437E-4</v>
      </c>
      <c r="BD309" s="164">
        <f t="shared" si="85"/>
        <v>2.3531689520563278E-4</v>
      </c>
      <c r="BE309" s="164">
        <f t="shared" si="85"/>
        <v>2.6364207703594037E-4</v>
      </c>
      <c r="BF309" s="164">
        <f t="shared" si="85"/>
        <v>3.5166802672397342E-4</v>
      </c>
      <c r="BG309" s="164">
        <f t="shared" si="85"/>
        <v>5.7521907716932461E-4</v>
      </c>
      <c r="BH309" s="165">
        <f t="shared" si="85"/>
        <v>7.5170674857354916E-4</v>
      </c>
    </row>
    <row r="310" spans="2:60" x14ac:dyDescent="0.2">
      <c r="B310" s="104">
        <v>300827</v>
      </c>
      <c r="C310" s="105" t="s">
        <v>342</v>
      </c>
      <c r="D310" s="105" t="s">
        <v>73</v>
      </c>
      <c r="E310" s="23"/>
      <c r="F310" s="23"/>
      <c r="G310" s="23"/>
      <c r="H310" s="95">
        <f>P_EX_ref!L293</f>
        <v>1.6407545677174959</v>
      </c>
      <c r="I310" s="89">
        <f>P_EX_ref!M293</f>
        <v>1.6358359063675536</v>
      </c>
      <c r="J310" s="89">
        <f>P_EX_ref!N293</f>
        <v>1.58036189884236</v>
      </c>
      <c r="K310" s="89">
        <f>P_EX_ref!O293</f>
        <v>1.5269451866676615</v>
      </c>
      <c r="L310" s="177"/>
      <c r="M310" s="163">
        <f t="shared" si="89"/>
        <v>8.5690093005793882E-4</v>
      </c>
      <c r="N310" s="164">
        <f t="shared" si="89"/>
        <v>8.2365504697918808E-4</v>
      </c>
      <c r="O310" s="164">
        <f t="shared" si="89"/>
        <v>6.0498142165839167E-4</v>
      </c>
      <c r="P310" s="164">
        <f t="shared" si="89"/>
        <v>4.1580766442155719E-4</v>
      </c>
      <c r="Q310" s="164">
        <f t="shared" si="89"/>
        <v>3.2449854892358003E-4</v>
      </c>
      <c r="R310" s="164">
        <f t="shared" si="89"/>
        <v>2.8703839897569204E-4</v>
      </c>
      <c r="S310" s="164">
        <f t="shared" si="89"/>
        <v>2.6549881275565642E-4</v>
      </c>
      <c r="T310" s="164">
        <f t="shared" si="89"/>
        <v>2.5285601214824425E-4</v>
      </c>
      <c r="U310" s="164">
        <f t="shared" si="89"/>
        <v>2.8329238398090321E-4</v>
      </c>
      <c r="V310" s="164">
        <f t="shared" si="89"/>
        <v>3.7787926259932056E-4</v>
      </c>
      <c r="W310" s="164">
        <f t="shared" si="89"/>
        <v>6.1809247414015259E-4</v>
      </c>
      <c r="X310" s="165">
        <f t="shared" si="89"/>
        <v>8.0773448325133571E-4</v>
      </c>
      <c r="Y310" s="163">
        <f t="shared" si="86"/>
        <v>8.5433210863373945E-4</v>
      </c>
      <c r="Z310" s="164">
        <f t="shared" si="86"/>
        <v>8.2118589021133747E-4</v>
      </c>
      <c r="AA310" s="164">
        <f t="shared" si="86"/>
        <v>6.0316780565835594E-4</v>
      </c>
      <c r="AB310" s="164">
        <f t="shared" si="86"/>
        <v>4.1456115435342108E-4</v>
      </c>
      <c r="AC310" s="164">
        <f t="shared" si="86"/>
        <v>3.2352576572851441E-4</v>
      </c>
      <c r="AD310" s="164">
        <f t="shared" si="86"/>
        <v>2.86177913984963E-4</v>
      </c>
      <c r="AE310" s="164">
        <f t="shared" si="86"/>
        <v>2.6470289923242091E-4</v>
      </c>
      <c r="AF310" s="164">
        <f t="shared" si="86"/>
        <v>2.5209799926897232E-4</v>
      </c>
      <c r="AG310" s="164">
        <f t="shared" si="86"/>
        <v>2.8244312881060786E-4</v>
      </c>
      <c r="AH310" s="164">
        <f t="shared" si="86"/>
        <v>3.7674645446307526E-4</v>
      </c>
      <c r="AI310" s="164">
        <f t="shared" si="86"/>
        <v>6.1623955376859899E-4</v>
      </c>
      <c r="AJ310" s="165">
        <f t="shared" si="86"/>
        <v>8.053130532203282E-4</v>
      </c>
      <c r="AK310" s="163">
        <f t="shared" si="87"/>
        <v>8.231051556470626E-4</v>
      </c>
      <c r="AL310" s="164">
        <f t="shared" si="87"/>
        <v>7.9117047474490875E-4</v>
      </c>
      <c r="AM310" s="164">
        <f t="shared" si="87"/>
        <v>5.8112123557158728E-4</v>
      </c>
      <c r="AN310" s="164">
        <f t="shared" si="87"/>
        <v>3.994084033959517E-4</v>
      </c>
      <c r="AO310" s="164">
        <f t="shared" si="87"/>
        <v>3.1170047697454335E-4</v>
      </c>
      <c r="AP310" s="164">
        <f t="shared" si="87"/>
        <v>2.7571773792986302E-4</v>
      </c>
      <c r="AQ310" s="164">
        <f t="shared" si="87"/>
        <v>2.5502766297917184E-4</v>
      </c>
      <c r="AR310" s="164">
        <f t="shared" si="87"/>
        <v>2.4288348855159222E-4</v>
      </c>
      <c r="AS310" s="164">
        <f t="shared" si="87"/>
        <v>2.7211946402539501E-4</v>
      </c>
      <c r="AT310" s="164">
        <f t="shared" si="87"/>
        <v>3.629758801132128E-4</v>
      </c>
      <c r="AU310" s="164">
        <f t="shared" si="87"/>
        <v>5.9371519423722546E-4</v>
      </c>
      <c r="AV310" s="165">
        <f t="shared" si="87"/>
        <v>7.7587781065091967E-4</v>
      </c>
      <c r="AW310" s="163">
        <f t="shared" si="85"/>
        <v>7.9746281153019989E-4</v>
      </c>
      <c r="AX310" s="164">
        <f t="shared" si="85"/>
        <v>7.6652299753094072E-4</v>
      </c>
      <c r="AY310" s="164">
        <f t="shared" si="85"/>
        <v>5.6301746038088431E-4</v>
      </c>
      <c r="AZ310" s="164">
        <f t="shared" si="85"/>
        <v>3.8696556100481836E-4</v>
      </c>
      <c r="BA310" s="164">
        <f t="shared" si="85"/>
        <v>3.0199001551389537E-4</v>
      </c>
      <c r="BB310" s="164">
        <f t="shared" si="85"/>
        <v>2.6712825326120904E-4</v>
      </c>
      <c r="BC310" s="164">
        <f t="shared" si="85"/>
        <v>2.4708273996591437E-4</v>
      </c>
      <c r="BD310" s="164">
        <f t="shared" si="85"/>
        <v>2.3531689520563278E-4</v>
      </c>
      <c r="BE310" s="164">
        <f t="shared" si="85"/>
        <v>2.6364207703594037E-4</v>
      </c>
      <c r="BF310" s="164">
        <f t="shared" si="85"/>
        <v>3.5166802672397342E-4</v>
      </c>
      <c r="BG310" s="164">
        <f t="shared" si="85"/>
        <v>5.7521907716932461E-4</v>
      </c>
      <c r="BH310" s="165">
        <f t="shared" si="85"/>
        <v>7.5170674857354916E-4</v>
      </c>
    </row>
    <row r="311" spans="2:60" x14ac:dyDescent="0.2">
      <c r="B311" s="104">
        <v>300829</v>
      </c>
      <c r="C311" s="105" t="s">
        <v>343</v>
      </c>
      <c r="D311" s="105" t="s">
        <v>73</v>
      </c>
      <c r="E311" s="23"/>
      <c r="F311" s="23"/>
      <c r="G311" s="23"/>
      <c r="H311" s="95">
        <f>P_EX_ref!L294</f>
        <v>1.6407545677174959</v>
      </c>
      <c r="I311" s="89">
        <f>P_EX_ref!M294</f>
        <v>1.6358359063675536</v>
      </c>
      <c r="J311" s="89">
        <f>P_EX_ref!N294</f>
        <v>1.58036189884236</v>
      </c>
      <c r="K311" s="89">
        <f>P_EX_ref!O294</f>
        <v>1.5269451866676615</v>
      </c>
      <c r="L311" s="177"/>
      <c r="M311" s="163">
        <f t="shared" si="89"/>
        <v>8.5690093005793882E-4</v>
      </c>
      <c r="N311" s="164">
        <f t="shared" si="89"/>
        <v>8.2365504697918808E-4</v>
      </c>
      <c r="O311" s="164">
        <f t="shared" si="89"/>
        <v>6.0498142165839167E-4</v>
      </c>
      <c r="P311" s="164">
        <f t="shared" si="89"/>
        <v>4.1580766442155719E-4</v>
      </c>
      <c r="Q311" s="164">
        <f t="shared" si="89"/>
        <v>3.2449854892358003E-4</v>
      </c>
      <c r="R311" s="164">
        <f t="shared" si="89"/>
        <v>2.8703839897569204E-4</v>
      </c>
      <c r="S311" s="164">
        <f t="shared" si="89"/>
        <v>2.6549881275565642E-4</v>
      </c>
      <c r="T311" s="164">
        <f t="shared" si="89"/>
        <v>2.5285601214824425E-4</v>
      </c>
      <c r="U311" s="164">
        <f t="shared" si="89"/>
        <v>2.8329238398090321E-4</v>
      </c>
      <c r="V311" s="164">
        <f t="shared" si="89"/>
        <v>3.7787926259932056E-4</v>
      </c>
      <c r="W311" s="164">
        <f t="shared" si="89"/>
        <v>6.1809247414015259E-4</v>
      </c>
      <c r="X311" s="165">
        <f t="shared" si="89"/>
        <v>8.0773448325133571E-4</v>
      </c>
      <c r="Y311" s="163">
        <f t="shared" si="86"/>
        <v>8.5433210863373945E-4</v>
      </c>
      <c r="Z311" s="164">
        <f t="shared" si="86"/>
        <v>8.2118589021133747E-4</v>
      </c>
      <c r="AA311" s="164">
        <f t="shared" si="86"/>
        <v>6.0316780565835594E-4</v>
      </c>
      <c r="AB311" s="164">
        <f t="shared" si="86"/>
        <v>4.1456115435342108E-4</v>
      </c>
      <c r="AC311" s="164">
        <f t="shared" si="86"/>
        <v>3.2352576572851441E-4</v>
      </c>
      <c r="AD311" s="164">
        <f t="shared" si="86"/>
        <v>2.86177913984963E-4</v>
      </c>
      <c r="AE311" s="164">
        <f t="shared" si="86"/>
        <v>2.6470289923242091E-4</v>
      </c>
      <c r="AF311" s="164">
        <f t="shared" si="86"/>
        <v>2.5209799926897232E-4</v>
      </c>
      <c r="AG311" s="164">
        <f t="shared" si="86"/>
        <v>2.8244312881060786E-4</v>
      </c>
      <c r="AH311" s="164">
        <f t="shared" si="86"/>
        <v>3.7674645446307526E-4</v>
      </c>
      <c r="AI311" s="164">
        <f t="shared" si="86"/>
        <v>6.1623955376859899E-4</v>
      </c>
      <c r="AJ311" s="165">
        <f t="shared" si="86"/>
        <v>8.053130532203282E-4</v>
      </c>
      <c r="AK311" s="163">
        <f t="shared" si="87"/>
        <v>8.231051556470626E-4</v>
      </c>
      <c r="AL311" s="164">
        <f t="shared" si="87"/>
        <v>7.9117047474490875E-4</v>
      </c>
      <c r="AM311" s="164">
        <f t="shared" si="87"/>
        <v>5.8112123557158728E-4</v>
      </c>
      <c r="AN311" s="164">
        <f t="shared" si="87"/>
        <v>3.994084033959517E-4</v>
      </c>
      <c r="AO311" s="164">
        <f t="shared" si="87"/>
        <v>3.1170047697454335E-4</v>
      </c>
      <c r="AP311" s="164">
        <f t="shared" si="87"/>
        <v>2.7571773792986302E-4</v>
      </c>
      <c r="AQ311" s="164">
        <f t="shared" si="87"/>
        <v>2.5502766297917184E-4</v>
      </c>
      <c r="AR311" s="164">
        <f t="shared" si="87"/>
        <v>2.4288348855159222E-4</v>
      </c>
      <c r="AS311" s="164">
        <f t="shared" si="87"/>
        <v>2.7211946402539501E-4</v>
      </c>
      <c r="AT311" s="164">
        <f t="shared" si="87"/>
        <v>3.629758801132128E-4</v>
      </c>
      <c r="AU311" s="164">
        <f t="shared" si="87"/>
        <v>5.9371519423722546E-4</v>
      </c>
      <c r="AV311" s="165">
        <f t="shared" si="87"/>
        <v>7.7587781065091967E-4</v>
      </c>
      <c r="AW311" s="163">
        <f t="shared" si="85"/>
        <v>7.9746281153019989E-4</v>
      </c>
      <c r="AX311" s="164">
        <f t="shared" si="85"/>
        <v>7.6652299753094072E-4</v>
      </c>
      <c r="AY311" s="164">
        <f t="shared" si="85"/>
        <v>5.6301746038088431E-4</v>
      </c>
      <c r="AZ311" s="164">
        <f t="shared" si="85"/>
        <v>3.8696556100481836E-4</v>
      </c>
      <c r="BA311" s="164">
        <f t="shared" si="85"/>
        <v>3.0199001551389537E-4</v>
      </c>
      <c r="BB311" s="164">
        <f t="shared" si="85"/>
        <v>2.6712825326120904E-4</v>
      </c>
      <c r="BC311" s="164">
        <f t="shared" ref="BC311:BH311" si="90">$K311*BC$34*BC$35*BC$36</f>
        <v>2.4708273996591437E-4</v>
      </c>
      <c r="BD311" s="164">
        <f t="shared" si="90"/>
        <v>2.3531689520563278E-4</v>
      </c>
      <c r="BE311" s="164">
        <f t="shared" si="90"/>
        <v>2.6364207703594037E-4</v>
      </c>
      <c r="BF311" s="164">
        <f t="shared" si="90"/>
        <v>3.5166802672397342E-4</v>
      </c>
      <c r="BG311" s="164">
        <f t="shared" si="90"/>
        <v>5.7521907716932461E-4</v>
      </c>
      <c r="BH311" s="165">
        <f t="shared" si="90"/>
        <v>7.5170674857354916E-4</v>
      </c>
    </row>
    <row r="312" spans="2:60" x14ac:dyDescent="0.2">
      <c r="B312" s="104">
        <v>300830</v>
      </c>
      <c r="C312" s="105" t="s">
        <v>344</v>
      </c>
      <c r="D312" s="105" t="s">
        <v>73</v>
      </c>
      <c r="E312" s="23"/>
      <c r="F312" s="23"/>
      <c r="G312" s="23"/>
      <c r="H312" s="95">
        <f>P_EX_ref!L295</f>
        <v>1.6407545677174959</v>
      </c>
      <c r="I312" s="89">
        <f>P_EX_ref!M295</f>
        <v>1.6358359063675536</v>
      </c>
      <c r="J312" s="89">
        <f>P_EX_ref!N295</f>
        <v>1.58036189884236</v>
      </c>
      <c r="K312" s="89">
        <f>P_EX_ref!O295</f>
        <v>1.5269451866676615</v>
      </c>
      <c r="L312" s="177"/>
      <c r="M312" s="163">
        <f t="shared" si="89"/>
        <v>8.5690093005793882E-4</v>
      </c>
      <c r="N312" s="164">
        <f t="shared" si="89"/>
        <v>8.2365504697918808E-4</v>
      </c>
      <c r="O312" s="164">
        <f t="shared" si="89"/>
        <v>6.0498142165839167E-4</v>
      </c>
      <c r="P312" s="164">
        <f t="shared" si="89"/>
        <v>4.1580766442155719E-4</v>
      </c>
      <c r="Q312" s="164">
        <f t="shared" si="89"/>
        <v>3.2449854892358003E-4</v>
      </c>
      <c r="R312" s="164">
        <f t="shared" si="89"/>
        <v>2.8703839897569204E-4</v>
      </c>
      <c r="S312" s="164">
        <f t="shared" si="89"/>
        <v>2.6549881275565642E-4</v>
      </c>
      <c r="T312" s="164">
        <f t="shared" si="89"/>
        <v>2.5285601214824425E-4</v>
      </c>
      <c r="U312" s="164">
        <f t="shared" si="89"/>
        <v>2.8329238398090321E-4</v>
      </c>
      <c r="V312" s="164">
        <f t="shared" si="89"/>
        <v>3.7787926259932056E-4</v>
      </c>
      <c r="W312" s="164">
        <f t="shared" si="89"/>
        <v>6.1809247414015259E-4</v>
      </c>
      <c r="X312" s="165">
        <f t="shared" si="89"/>
        <v>8.0773448325133571E-4</v>
      </c>
      <c r="Y312" s="163">
        <f t="shared" si="86"/>
        <v>8.5433210863373945E-4</v>
      </c>
      <c r="Z312" s="164">
        <f t="shared" si="86"/>
        <v>8.2118589021133747E-4</v>
      </c>
      <c r="AA312" s="164">
        <f t="shared" si="86"/>
        <v>6.0316780565835594E-4</v>
      </c>
      <c r="AB312" s="164">
        <f t="shared" si="86"/>
        <v>4.1456115435342108E-4</v>
      </c>
      <c r="AC312" s="164">
        <f t="shared" si="86"/>
        <v>3.2352576572851441E-4</v>
      </c>
      <c r="AD312" s="164">
        <f t="shared" si="86"/>
        <v>2.86177913984963E-4</v>
      </c>
      <c r="AE312" s="164">
        <f t="shared" ref="AE312:AJ312" si="91">$I312*AE$34*AE$35*AE$36</f>
        <v>2.6470289923242091E-4</v>
      </c>
      <c r="AF312" s="164">
        <f t="shared" si="91"/>
        <v>2.5209799926897232E-4</v>
      </c>
      <c r="AG312" s="164">
        <f t="shared" si="91"/>
        <v>2.8244312881060786E-4</v>
      </c>
      <c r="AH312" s="164">
        <f t="shared" si="91"/>
        <v>3.7674645446307526E-4</v>
      </c>
      <c r="AI312" s="164">
        <f t="shared" si="91"/>
        <v>6.1623955376859899E-4</v>
      </c>
      <c r="AJ312" s="165">
        <f t="shared" si="91"/>
        <v>8.053130532203282E-4</v>
      </c>
      <c r="AK312" s="163">
        <f t="shared" si="87"/>
        <v>8.231051556470626E-4</v>
      </c>
      <c r="AL312" s="164">
        <f t="shared" si="87"/>
        <v>7.9117047474490875E-4</v>
      </c>
      <c r="AM312" s="164">
        <f t="shared" si="87"/>
        <v>5.8112123557158728E-4</v>
      </c>
      <c r="AN312" s="164">
        <f t="shared" si="87"/>
        <v>3.994084033959517E-4</v>
      </c>
      <c r="AO312" s="164">
        <f t="shared" si="87"/>
        <v>3.1170047697454335E-4</v>
      </c>
      <c r="AP312" s="164">
        <f t="shared" si="87"/>
        <v>2.7571773792986302E-4</v>
      </c>
      <c r="AQ312" s="164">
        <f t="shared" ref="AQ312:AV312" si="92">$J312*AQ$34*AQ$35*AQ$36</f>
        <v>2.5502766297917184E-4</v>
      </c>
      <c r="AR312" s="164">
        <f t="shared" si="92"/>
        <v>2.4288348855159222E-4</v>
      </c>
      <c r="AS312" s="164">
        <f t="shared" si="92"/>
        <v>2.7211946402539501E-4</v>
      </c>
      <c r="AT312" s="164">
        <f t="shared" si="92"/>
        <v>3.629758801132128E-4</v>
      </c>
      <c r="AU312" s="164">
        <f t="shared" si="92"/>
        <v>5.9371519423722546E-4</v>
      </c>
      <c r="AV312" s="165">
        <f t="shared" si="92"/>
        <v>7.7587781065091967E-4</v>
      </c>
      <c r="AW312" s="163">
        <f t="shared" ref="AW312:BH333" si="93">$K312*AW$34*AW$35*AW$36</f>
        <v>7.9746281153019989E-4</v>
      </c>
      <c r="AX312" s="164">
        <f t="shared" si="93"/>
        <v>7.6652299753094072E-4</v>
      </c>
      <c r="AY312" s="164">
        <f t="shared" si="93"/>
        <v>5.6301746038088431E-4</v>
      </c>
      <c r="AZ312" s="164">
        <f t="shared" si="93"/>
        <v>3.8696556100481836E-4</v>
      </c>
      <c r="BA312" s="164">
        <f t="shared" si="93"/>
        <v>3.0199001551389537E-4</v>
      </c>
      <c r="BB312" s="164">
        <f t="shared" si="93"/>
        <v>2.6712825326120904E-4</v>
      </c>
      <c r="BC312" s="164">
        <f t="shared" si="93"/>
        <v>2.4708273996591437E-4</v>
      </c>
      <c r="BD312" s="164">
        <f t="shared" si="93"/>
        <v>2.3531689520563278E-4</v>
      </c>
      <c r="BE312" s="164">
        <f t="shared" si="93"/>
        <v>2.6364207703594037E-4</v>
      </c>
      <c r="BF312" s="164">
        <f t="shared" si="93"/>
        <v>3.5166802672397342E-4</v>
      </c>
      <c r="BG312" s="164">
        <f t="shared" si="93"/>
        <v>5.7521907716932461E-4</v>
      </c>
      <c r="BH312" s="165">
        <f t="shared" si="93"/>
        <v>7.5170674857354916E-4</v>
      </c>
    </row>
    <row r="313" spans="2:60" x14ac:dyDescent="0.2">
      <c r="B313" s="104">
        <v>300840</v>
      </c>
      <c r="C313" s="105" t="s">
        <v>345</v>
      </c>
      <c r="D313" s="105" t="s">
        <v>73</v>
      </c>
      <c r="E313" s="23"/>
      <c r="F313" s="23"/>
      <c r="G313" s="23"/>
      <c r="H313" s="95">
        <f>P_EX_ref!L296</f>
        <v>1.6407545677174959</v>
      </c>
      <c r="I313" s="89">
        <f>P_EX_ref!M296</f>
        <v>1.6358359063675536</v>
      </c>
      <c r="J313" s="89">
        <f>P_EX_ref!N296</f>
        <v>1.58036189884236</v>
      </c>
      <c r="K313" s="89">
        <f>P_EX_ref!O296</f>
        <v>1.5269451866676615</v>
      </c>
      <c r="L313" s="177"/>
      <c r="M313" s="163">
        <f t="shared" si="89"/>
        <v>8.5690093005793882E-4</v>
      </c>
      <c r="N313" s="164">
        <f t="shared" si="89"/>
        <v>8.2365504697918808E-4</v>
      </c>
      <c r="O313" s="164">
        <f t="shared" si="89"/>
        <v>6.0498142165839167E-4</v>
      </c>
      <c r="P313" s="164">
        <f t="shared" si="89"/>
        <v>4.1580766442155719E-4</v>
      </c>
      <c r="Q313" s="164">
        <f t="shared" si="89"/>
        <v>3.2449854892358003E-4</v>
      </c>
      <c r="R313" s="164">
        <f t="shared" si="89"/>
        <v>2.8703839897569204E-4</v>
      </c>
      <c r="S313" s="164">
        <f t="shared" si="89"/>
        <v>2.6549881275565642E-4</v>
      </c>
      <c r="T313" s="164">
        <f t="shared" si="89"/>
        <v>2.5285601214824425E-4</v>
      </c>
      <c r="U313" s="164">
        <f t="shared" si="89"/>
        <v>2.8329238398090321E-4</v>
      </c>
      <c r="V313" s="164">
        <f t="shared" si="89"/>
        <v>3.7787926259932056E-4</v>
      </c>
      <c r="W313" s="164">
        <f t="shared" si="89"/>
        <v>6.1809247414015259E-4</v>
      </c>
      <c r="X313" s="165">
        <f t="shared" si="89"/>
        <v>8.0773448325133571E-4</v>
      </c>
      <c r="Y313" s="163">
        <f t="shared" ref="Y313:AJ334" si="94">$I313*Y$34*Y$35*Y$36</f>
        <v>8.5433210863373945E-4</v>
      </c>
      <c r="Z313" s="164">
        <f t="shared" si="94"/>
        <v>8.2118589021133747E-4</v>
      </c>
      <c r="AA313" s="164">
        <f t="shared" si="94"/>
        <v>6.0316780565835594E-4</v>
      </c>
      <c r="AB313" s="164">
        <f t="shared" si="94"/>
        <v>4.1456115435342108E-4</v>
      </c>
      <c r="AC313" s="164">
        <f t="shared" si="94"/>
        <v>3.2352576572851441E-4</v>
      </c>
      <c r="AD313" s="164">
        <f t="shared" si="94"/>
        <v>2.86177913984963E-4</v>
      </c>
      <c r="AE313" s="164">
        <f t="shared" si="94"/>
        <v>2.6470289923242091E-4</v>
      </c>
      <c r="AF313" s="164">
        <f t="shared" si="94"/>
        <v>2.5209799926897232E-4</v>
      </c>
      <c r="AG313" s="164">
        <f t="shared" si="94"/>
        <v>2.8244312881060786E-4</v>
      </c>
      <c r="AH313" s="164">
        <f t="shared" si="94"/>
        <v>3.7674645446307526E-4</v>
      </c>
      <c r="AI313" s="164">
        <f t="shared" si="94"/>
        <v>6.1623955376859899E-4</v>
      </c>
      <c r="AJ313" s="165">
        <f t="shared" si="94"/>
        <v>8.053130532203282E-4</v>
      </c>
      <c r="AK313" s="163">
        <f t="shared" ref="AK313:AV334" si="95">$J313*AK$34*AK$35*AK$36</f>
        <v>8.231051556470626E-4</v>
      </c>
      <c r="AL313" s="164">
        <f t="shared" si="95"/>
        <v>7.9117047474490875E-4</v>
      </c>
      <c r="AM313" s="164">
        <f t="shared" si="95"/>
        <v>5.8112123557158728E-4</v>
      </c>
      <c r="AN313" s="164">
        <f t="shared" si="95"/>
        <v>3.994084033959517E-4</v>
      </c>
      <c r="AO313" s="164">
        <f t="shared" si="95"/>
        <v>3.1170047697454335E-4</v>
      </c>
      <c r="AP313" s="164">
        <f t="shared" si="95"/>
        <v>2.7571773792986302E-4</v>
      </c>
      <c r="AQ313" s="164">
        <f t="shared" si="95"/>
        <v>2.5502766297917184E-4</v>
      </c>
      <c r="AR313" s="164">
        <f t="shared" si="95"/>
        <v>2.4288348855159222E-4</v>
      </c>
      <c r="AS313" s="164">
        <f t="shared" si="95"/>
        <v>2.7211946402539501E-4</v>
      </c>
      <c r="AT313" s="164">
        <f t="shared" si="95"/>
        <v>3.629758801132128E-4</v>
      </c>
      <c r="AU313" s="164">
        <f t="shared" si="95"/>
        <v>5.9371519423722546E-4</v>
      </c>
      <c r="AV313" s="165">
        <f t="shared" si="95"/>
        <v>7.7587781065091967E-4</v>
      </c>
      <c r="AW313" s="163">
        <f t="shared" si="93"/>
        <v>7.9746281153019989E-4</v>
      </c>
      <c r="AX313" s="164">
        <f t="shared" si="93"/>
        <v>7.6652299753094072E-4</v>
      </c>
      <c r="AY313" s="164">
        <f t="shared" si="93"/>
        <v>5.6301746038088431E-4</v>
      </c>
      <c r="AZ313" s="164">
        <f t="shared" si="93"/>
        <v>3.8696556100481836E-4</v>
      </c>
      <c r="BA313" s="164">
        <f t="shared" si="93"/>
        <v>3.0199001551389537E-4</v>
      </c>
      <c r="BB313" s="164">
        <f t="shared" si="93"/>
        <v>2.6712825326120904E-4</v>
      </c>
      <c r="BC313" s="164">
        <f t="shared" si="93"/>
        <v>2.4708273996591437E-4</v>
      </c>
      <c r="BD313" s="164">
        <f t="shared" si="93"/>
        <v>2.3531689520563278E-4</v>
      </c>
      <c r="BE313" s="164">
        <f t="shared" si="93"/>
        <v>2.6364207703594037E-4</v>
      </c>
      <c r="BF313" s="164">
        <f t="shared" si="93"/>
        <v>3.5166802672397342E-4</v>
      </c>
      <c r="BG313" s="164">
        <f t="shared" si="93"/>
        <v>5.7521907716932461E-4</v>
      </c>
      <c r="BH313" s="165">
        <f t="shared" si="93"/>
        <v>7.5170674857354916E-4</v>
      </c>
    </row>
    <row r="314" spans="2:60" x14ac:dyDescent="0.2">
      <c r="B314" s="104">
        <v>300843</v>
      </c>
      <c r="C314" s="105" t="s">
        <v>346</v>
      </c>
      <c r="D314" s="105" t="s">
        <v>73</v>
      </c>
      <c r="E314" s="23"/>
      <c r="F314" s="23"/>
      <c r="G314" s="23"/>
      <c r="H314" s="95">
        <f>P_EX_ref!L297</f>
        <v>1.6407545677174959</v>
      </c>
      <c r="I314" s="89">
        <f>P_EX_ref!M297</f>
        <v>1.6358359063675536</v>
      </c>
      <c r="J314" s="89">
        <f>P_EX_ref!N297</f>
        <v>1.58036189884236</v>
      </c>
      <c r="K314" s="89">
        <f>P_EX_ref!O297</f>
        <v>1.5269451866676615</v>
      </c>
      <c r="L314" s="177"/>
      <c r="M314" s="163">
        <f t="shared" si="89"/>
        <v>8.5690093005793882E-4</v>
      </c>
      <c r="N314" s="164">
        <f t="shared" si="89"/>
        <v>8.2365504697918808E-4</v>
      </c>
      <c r="O314" s="164">
        <f t="shared" si="89"/>
        <v>6.0498142165839167E-4</v>
      </c>
      <c r="P314" s="164">
        <f t="shared" si="89"/>
        <v>4.1580766442155719E-4</v>
      </c>
      <c r="Q314" s="164">
        <f t="shared" si="89"/>
        <v>3.2449854892358003E-4</v>
      </c>
      <c r="R314" s="164">
        <f t="shared" si="89"/>
        <v>2.8703839897569204E-4</v>
      </c>
      <c r="S314" s="164">
        <f t="shared" si="89"/>
        <v>2.6549881275565642E-4</v>
      </c>
      <c r="T314" s="164">
        <f t="shared" si="89"/>
        <v>2.5285601214824425E-4</v>
      </c>
      <c r="U314" s="164">
        <f t="shared" si="89"/>
        <v>2.8329238398090321E-4</v>
      </c>
      <c r="V314" s="164">
        <f t="shared" si="89"/>
        <v>3.7787926259932056E-4</v>
      </c>
      <c r="W314" s="164">
        <f t="shared" si="89"/>
        <v>6.1809247414015259E-4</v>
      </c>
      <c r="X314" s="165">
        <f t="shared" si="89"/>
        <v>8.0773448325133571E-4</v>
      </c>
      <c r="Y314" s="163">
        <f t="shared" si="94"/>
        <v>8.5433210863373945E-4</v>
      </c>
      <c r="Z314" s="164">
        <f t="shared" si="94"/>
        <v>8.2118589021133747E-4</v>
      </c>
      <c r="AA314" s="164">
        <f t="shared" si="94"/>
        <v>6.0316780565835594E-4</v>
      </c>
      <c r="AB314" s="164">
        <f t="shared" si="94"/>
        <v>4.1456115435342108E-4</v>
      </c>
      <c r="AC314" s="164">
        <f t="shared" si="94"/>
        <v>3.2352576572851441E-4</v>
      </c>
      <c r="AD314" s="164">
        <f t="shared" si="94"/>
        <v>2.86177913984963E-4</v>
      </c>
      <c r="AE314" s="164">
        <f t="shared" si="94"/>
        <v>2.6470289923242091E-4</v>
      </c>
      <c r="AF314" s="164">
        <f t="shared" si="94"/>
        <v>2.5209799926897232E-4</v>
      </c>
      <c r="AG314" s="164">
        <f t="shared" si="94"/>
        <v>2.8244312881060786E-4</v>
      </c>
      <c r="AH314" s="164">
        <f t="shared" si="94"/>
        <v>3.7674645446307526E-4</v>
      </c>
      <c r="AI314" s="164">
        <f t="shared" si="94"/>
        <v>6.1623955376859899E-4</v>
      </c>
      <c r="AJ314" s="165">
        <f t="shared" si="94"/>
        <v>8.053130532203282E-4</v>
      </c>
      <c r="AK314" s="163">
        <f t="shared" si="95"/>
        <v>8.231051556470626E-4</v>
      </c>
      <c r="AL314" s="164">
        <f t="shared" si="95"/>
        <v>7.9117047474490875E-4</v>
      </c>
      <c r="AM314" s="164">
        <f t="shared" si="95"/>
        <v>5.8112123557158728E-4</v>
      </c>
      <c r="AN314" s="164">
        <f t="shared" si="95"/>
        <v>3.994084033959517E-4</v>
      </c>
      <c r="AO314" s="164">
        <f t="shared" si="95"/>
        <v>3.1170047697454335E-4</v>
      </c>
      <c r="AP314" s="164">
        <f t="shared" si="95"/>
        <v>2.7571773792986302E-4</v>
      </c>
      <c r="AQ314" s="164">
        <f t="shared" si="95"/>
        <v>2.5502766297917184E-4</v>
      </c>
      <c r="AR314" s="164">
        <f t="shared" si="95"/>
        <v>2.4288348855159222E-4</v>
      </c>
      <c r="AS314" s="164">
        <f t="shared" si="95"/>
        <v>2.7211946402539501E-4</v>
      </c>
      <c r="AT314" s="164">
        <f t="shared" si="95"/>
        <v>3.629758801132128E-4</v>
      </c>
      <c r="AU314" s="164">
        <f t="shared" si="95"/>
        <v>5.9371519423722546E-4</v>
      </c>
      <c r="AV314" s="165">
        <f t="shared" si="95"/>
        <v>7.7587781065091967E-4</v>
      </c>
      <c r="AW314" s="163">
        <f t="shared" si="93"/>
        <v>7.9746281153019989E-4</v>
      </c>
      <c r="AX314" s="164">
        <f t="shared" si="93"/>
        <v>7.6652299753094072E-4</v>
      </c>
      <c r="AY314" s="164">
        <f t="shared" si="93"/>
        <v>5.6301746038088431E-4</v>
      </c>
      <c r="AZ314" s="164">
        <f t="shared" si="93"/>
        <v>3.8696556100481836E-4</v>
      </c>
      <c r="BA314" s="164">
        <f t="shared" si="93"/>
        <v>3.0199001551389537E-4</v>
      </c>
      <c r="BB314" s="164">
        <f t="shared" si="93"/>
        <v>2.6712825326120904E-4</v>
      </c>
      <c r="BC314" s="164">
        <f t="shared" si="93"/>
        <v>2.4708273996591437E-4</v>
      </c>
      <c r="BD314" s="164">
        <f t="shared" si="93"/>
        <v>2.3531689520563278E-4</v>
      </c>
      <c r="BE314" s="164">
        <f t="shared" si="93"/>
        <v>2.6364207703594037E-4</v>
      </c>
      <c r="BF314" s="164">
        <f t="shared" si="93"/>
        <v>3.5166802672397342E-4</v>
      </c>
      <c r="BG314" s="164">
        <f t="shared" si="93"/>
        <v>5.7521907716932461E-4</v>
      </c>
      <c r="BH314" s="165">
        <f t="shared" si="93"/>
        <v>7.5170674857354916E-4</v>
      </c>
    </row>
    <row r="315" spans="2:60" x14ac:dyDescent="0.2">
      <c r="B315" s="104">
        <v>300844</v>
      </c>
      <c r="C315" s="105" t="s">
        <v>347</v>
      </c>
      <c r="D315" s="105" t="s">
        <v>73</v>
      </c>
      <c r="E315" s="23"/>
      <c r="F315" s="23"/>
      <c r="G315" s="23"/>
      <c r="H315" s="95">
        <f>P_EX_ref!L298</f>
        <v>1.6407545677174959</v>
      </c>
      <c r="I315" s="89">
        <f>P_EX_ref!M298</f>
        <v>1.6358359063675536</v>
      </c>
      <c r="J315" s="89">
        <f>P_EX_ref!N298</f>
        <v>1.58036189884236</v>
      </c>
      <c r="K315" s="89">
        <f>P_EX_ref!O298</f>
        <v>1.5269451866676615</v>
      </c>
      <c r="L315" s="177"/>
      <c r="M315" s="163">
        <f t="shared" si="89"/>
        <v>8.5690093005793882E-4</v>
      </c>
      <c r="N315" s="164">
        <f t="shared" si="89"/>
        <v>8.2365504697918808E-4</v>
      </c>
      <c r="O315" s="164">
        <f t="shared" si="89"/>
        <v>6.0498142165839167E-4</v>
      </c>
      <c r="P315" s="164">
        <f t="shared" si="89"/>
        <v>4.1580766442155719E-4</v>
      </c>
      <c r="Q315" s="164">
        <f t="shared" si="89"/>
        <v>3.2449854892358003E-4</v>
      </c>
      <c r="R315" s="164">
        <f t="shared" si="89"/>
        <v>2.8703839897569204E-4</v>
      </c>
      <c r="S315" s="164">
        <f t="shared" si="89"/>
        <v>2.6549881275565642E-4</v>
      </c>
      <c r="T315" s="164">
        <f t="shared" si="89"/>
        <v>2.5285601214824425E-4</v>
      </c>
      <c r="U315" s="164">
        <f t="shared" si="89"/>
        <v>2.8329238398090321E-4</v>
      </c>
      <c r="V315" s="164">
        <f t="shared" si="89"/>
        <v>3.7787926259932056E-4</v>
      </c>
      <c r="W315" s="164">
        <f t="shared" si="89"/>
        <v>6.1809247414015259E-4</v>
      </c>
      <c r="X315" s="165">
        <f t="shared" si="89"/>
        <v>8.0773448325133571E-4</v>
      </c>
      <c r="Y315" s="163">
        <f t="shared" si="94"/>
        <v>8.5433210863373945E-4</v>
      </c>
      <c r="Z315" s="164">
        <f t="shared" si="94"/>
        <v>8.2118589021133747E-4</v>
      </c>
      <c r="AA315" s="164">
        <f t="shared" si="94"/>
        <v>6.0316780565835594E-4</v>
      </c>
      <c r="AB315" s="164">
        <f t="shared" si="94"/>
        <v>4.1456115435342108E-4</v>
      </c>
      <c r="AC315" s="164">
        <f t="shared" si="94"/>
        <v>3.2352576572851441E-4</v>
      </c>
      <c r="AD315" s="164">
        <f t="shared" si="94"/>
        <v>2.86177913984963E-4</v>
      </c>
      <c r="AE315" s="164">
        <f t="shared" si="94"/>
        <v>2.6470289923242091E-4</v>
      </c>
      <c r="AF315" s="164">
        <f t="shared" si="94"/>
        <v>2.5209799926897232E-4</v>
      </c>
      <c r="AG315" s="164">
        <f t="shared" si="94"/>
        <v>2.8244312881060786E-4</v>
      </c>
      <c r="AH315" s="164">
        <f t="shared" si="94"/>
        <v>3.7674645446307526E-4</v>
      </c>
      <c r="AI315" s="164">
        <f t="shared" si="94"/>
        <v>6.1623955376859899E-4</v>
      </c>
      <c r="AJ315" s="165">
        <f t="shared" si="94"/>
        <v>8.053130532203282E-4</v>
      </c>
      <c r="AK315" s="163">
        <f t="shared" si="95"/>
        <v>8.231051556470626E-4</v>
      </c>
      <c r="AL315" s="164">
        <f t="shared" si="95"/>
        <v>7.9117047474490875E-4</v>
      </c>
      <c r="AM315" s="164">
        <f t="shared" si="95"/>
        <v>5.8112123557158728E-4</v>
      </c>
      <c r="AN315" s="164">
        <f t="shared" si="95"/>
        <v>3.994084033959517E-4</v>
      </c>
      <c r="AO315" s="164">
        <f t="shared" si="95"/>
        <v>3.1170047697454335E-4</v>
      </c>
      <c r="AP315" s="164">
        <f t="shared" si="95"/>
        <v>2.7571773792986302E-4</v>
      </c>
      <c r="AQ315" s="164">
        <f t="shared" si="95"/>
        <v>2.5502766297917184E-4</v>
      </c>
      <c r="AR315" s="164">
        <f t="shared" si="95"/>
        <v>2.4288348855159222E-4</v>
      </c>
      <c r="AS315" s="164">
        <f t="shared" si="95"/>
        <v>2.7211946402539501E-4</v>
      </c>
      <c r="AT315" s="164">
        <f t="shared" si="95"/>
        <v>3.629758801132128E-4</v>
      </c>
      <c r="AU315" s="164">
        <f t="shared" si="95"/>
        <v>5.9371519423722546E-4</v>
      </c>
      <c r="AV315" s="165">
        <f t="shared" si="95"/>
        <v>7.7587781065091967E-4</v>
      </c>
      <c r="AW315" s="163">
        <f t="shared" si="93"/>
        <v>7.9746281153019989E-4</v>
      </c>
      <c r="AX315" s="164">
        <f t="shared" si="93"/>
        <v>7.6652299753094072E-4</v>
      </c>
      <c r="AY315" s="164">
        <f t="shared" si="93"/>
        <v>5.6301746038088431E-4</v>
      </c>
      <c r="AZ315" s="164">
        <f t="shared" si="93"/>
        <v>3.8696556100481836E-4</v>
      </c>
      <c r="BA315" s="164">
        <f t="shared" si="93"/>
        <v>3.0199001551389537E-4</v>
      </c>
      <c r="BB315" s="164">
        <f t="shared" si="93"/>
        <v>2.6712825326120904E-4</v>
      </c>
      <c r="BC315" s="164">
        <f t="shared" si="93"/>
        <v>2.4708273996591437E-4</v>
      </c>
      <c r="BD315" s="164">
        <f t="shared" si="93"/>
        <v>2.3531689520563278E-4</v>
      </c>
      <c r="BE315" s="164">
        <f t="shared" si="93"/>
        <v>2.6364207703594037E-4</v>
      </c>
      <c r="BF315" s="164">
        <f t="shared" si="93"/>
        <v>3.5166802672397342E-4</v>
      </c>
      <c r="BG315" s="164">
        <f t="shared" si="93"/>
        <v>5.7521907716932461E-4</v>
      </c>
      <c r="BH315" s="165">
        <f t="shared" si="93"/>
        <v>7.5170674857354916E-4</v>
      </c>
    </row>
    <row r="316" spans="2:60" x14ac:dyDescent="0.2">
      <c r="B316" s="104">
        <v>300846</v>
      </c>
      <c r="C316" s="105" t="s">
        <v>348</v>
      </c>
      <c r="D316" s="105" t="s">
        <v>73</v>
      </c>
      <c r="E316" s="23"/>
      <c r="F316" s="23"/>
      <c r="G316" s="23"/>
      <c r="H316" s="95">
        <f>P_EX_ref!L299</f>
        <v>1.6407545677174959</v>
      </c>
      <c r="I316" s="89">
        <f>P_EX_ref!M299</f>
        <v>1.6358359063675536</v>
      </c>
      <c r="J316" s="89">
        <f>P_EX_ref!N299</f>
        <v>1.58036189884236</v>
      </c>
      <c r="K316" s="89">
        <f>P_EX_ref!O299</f>
        <v>1.5269451866676615</v>
      </c>
      <c r="L316" s="177"/>
      <c r="M316" s="163">
        <f t="shared" si="89"/>
        <v>8.5690093005793882E-4</v>
      </c>
      <c r="N316" s="164">
        <f t="shared" si="89"/>
        <v>8.2365504697918808E-4</v>
      </c>
      <c r="O316" s="164">
        <f t="shared" si="89"/>
        <v>6.0498142165839167E-4</v>
      </c>
      <c r="P316" s="164">
        <f t="shared" si="89"/>
        <v>4.1580766442155719E-4</v>
      </c>
      <c r="Q316" s="164">
        <f t="shared" si="89"/>
        <v>3.2449854892358003E-4</v>
      </c>
      <c r="R316" s="164">
        <f t="shared" si="89"/>
        <v>2.8703839897569204E-4</v>
      </c>
      <c r="S316" s="164">
        <f t="shared" si="89"/>
        <v>2.6549881275565642E-4</v>
      </c>
      <c r="T316" s="164">
        <f t="shared" si="89"/>
        <v>2.5285601214824425E-4</v>
      </c>
      <c r="U316" s="164">
        <f t="shared" si="89"/>
        <v>2.8329238398090321E-4</v>
      </c>
      <c r="V316" s="164">
        <f t="shared" si="89"/>
        <v>3.7787926259932056E-4</v>
      </c>
      <c r="W316" s="164">
        <f t="shared" si="89"/>
        <v>6.1809247414015259E-4</v>
      </c>
      <c r="X316" s="165">
        <f t="shared" si="89"/>
        <v>8.0773448325133571E-4</v>
      </c>
      <c r="Y316" s="163">
        <f t="shared" si="94"/>
        <v>8.5433210863373945E-4</v>
      </c>
      <c r="Z316" s="164">
        <f t="shared" si="94"/>
        <v>8.2118589021133747E-4</v>
      </c>
      <c r="AA316" s="164">
        <f t="shared" si="94"/>
        <v>6.0316780565835594E-4</v>
      </c>
      <c r="AB316" s="164">
        <f t="shared" si="94"/>
        <v>4.1456115435342108E-4</v>
      </c>
      <c r="AC316" s="164">
        <f t="shared" si="94"/>
        <v>3.2352576572851441E-4</v>
      </c>
      <c r="AD316" s="164">
        <f t="shared" si="94"/>
        <v>2.86177913984963E-4</v>
      </c>
      <c r="AE316" s="164">
        <f t="shared" si="94"/>
        <v>2.6470289923242091E-4</v>
      </c>
      <c r="AF316" s="164">
        <f t="shared" si="94"/>
        <v>2.5209799926897232E-4</v>
      </c>
      <c r="AG316" s="164">
        <f t="shared" si="94"/>
        <v>2.8244312881060786E-4</v>
      </c>
      <c r="AH316" s="164">
        <f t="shared" si="94"/>
        <v>3.7674645446307526E-4</v>
      </c>
      <c r="AI316" s="164">
        <f t="shared" si="94"/>
        <v>6.1623955376859899E-4</v>
      </c>
      <c r="AJ316" s="165">
        <f t="shared" si="94"/>
        <v>8.053130532203282E-4</v>
      </c>
      <c r="AK316" s="163">
        <f t="shared" si="95"/>
        <v>8.231051556470626E-4</v>
      </c>
      <c r="AL316" s="164">
        <f t="shared" si="95"/>
        <v>7.9117047474490875E-4</v>
      </c>
      <c r="AM316" s="164">
        <f t="shared" si="95"/>
        <v>5.8112123557158728E-4</v>
      </c>
      <c r="AN316" s="164">
        <f t="shared" si="95"/>
        <v>3.994084033959517E-4</v>
      </c>
      <c r="AO316" s="164">
        <f t="shared" si="95"/>
        <v>3.1170047697454335E-4</v>
      </c>
      <c r="AP316" s="164">
        <f t="shared" si="95"/>
        <v>2.7571773792986302E-4</v>
      </c>
      <c r="AQ316" s="164">
        <f t="shared" si="95"/>
        <v>2.5502766297917184E-4</v>
      </c>
      <c r="AR316" s="164">
        <f t="shared" si="95"/>
        <v>2.4288348855159222E-4</v>
      </c>
      <c r="AS316" s="164">
        <f t="shared" si="95"/>
        <v>2.7211946402539501E-4</v>
      </c>
      <c r="AT316" s="164">
        <f t="shared" si="95"/>
        <v>3.629758801132128E-4</v>
      </c>
      <c r="AU316" s="164">
        <f t="shared" si="95"/>
        <v>5.9371519423722546E-4</v>
      </c>
      <c r="AV316" s="165">
        <f t="shared" si="95"/>
        <v>7.7587781065091967E-4</v>
      </c>
      <c r="AW316" s="163">
        <f t="shared" si="93"/>
        <v>7.9746281153019989E-4</v>
      </c>
      <c r="AX316" s="164">
        <f t="shared" si="93"/>
        <v>7.6652299753094072E-4</v>
      </c>
      <c r="AY316" s="164">
        <f t="shared" si="93"/>
        <v>5.6301746038088431E-4</v>
      </c>
      <c r="AZ316" s="164">
        <f t="shared" si="93"/>
        <v>3.8696556100481836E-4</v>
      </c>
      <c r="BA316" s="164">
        <f t="shared" si="93"/>
        <v>3.0199001551389537E-4</v>
      </c>
      <c r="BB316" s="164">
        <f t="shared" si="93"/>
        <v>2.6712825326120904E-4</v>
      </c>
      <c r="BC316" s="164">
        <f t="shared" si="93"/>
        <v>2.4708273996591437E-4</v>
      </c>
      <c r="BD316" s="164">
        <f t="shared" si="93"/>
        <v>2.3531689520563278E-4</v>
      </c>
      <c r="BE316" s="164">
        <f t="shared" si="93"/>
        <v>2.6364207703594037E-4</v>
      </c>
      <c r="BF316" s="164">
        <f t="shared" si="93"/>
        <v>3.5166802672397342E-4</v>
      </c>
      <c r="BG316" s="164">
        <f t="shared" si="93"/>
        <v>5.7521907716932461E-4</v>
      </c>
      <c r="BH316" s="165">
        <f t="shared" si="93"/>
        <v>7.5170674857354916E-4</v>
      </c>
    </row>
    <row r="317" spans="2:60" x14ac:dyDescent="0.2">
      <c r="B317" s="104">
        <v>300847</v>
      </c>
      <c r="C317" s="105" t="s">
        <v>349</v>
      </c>
      <c r="D317" s="105" t="s">
        <v>73</v>
      </c>
      <c r="E317" s="23"/>
      <c r="F317" s="23"/>
      <c r="G317" s="23"/>
      <c r="H317" s="95">
        <f>P_EX_ref!L300</f>
        <v>1.6407545677174959</v>
      </c>
      <c r="I317" s="89">
        <f>P_EX_ref!M300</f>
        <v>1.6358359063675536</v>
      </c>
      <c r="J317" s="89">
        <f>P_EX_ref!N300</f>
        <v>1.58036189884236</v>
      </c>
      <c r="K317" s="89">
        <f>P_EX_ref!O300</f>
        <v>1.5269451866676615</v>
      </c>
      <c r="L317" s="177"/>
      <c r="M317" s="163">
        <f t="shared" si="89"/>
        <v>8.5690093005793882E-4</v>
      </c>
      <c r="N317" s="164">
        <f t="shared" si="89"/>
        <v>8.2365504697918808E-4</v>
      </c>
      <c r="O317" s="164">
        <f t="shared" si="89"/>
        <v>6.0498142165839167E-4</v>
      </c>
      <c r="P317" s="164">
        <f t="shared" si="89"/>
        <v>4.1580766442155719E-4</v>
      </c>
      <c r="Q317" s="164">
        <f t="shared" si="89"/>
        <v>3.2449854892358003E-4</v>
      </c>
      <c r="R317" s="164">
        <f t="shared" si="89"/>
        <v>2.8703839897569204E-4</v>
      </c>
      <c r="S317" s="164">
        <f t="shared" si="89"/>
        <v>2.6549881275565642E-4</v>
      </c>
      <c r="T317" s="164">
        <f t="shared" si="89"/>
        <v>2.5285601214824425E-4</v>
      </c>
      <c r="U317" s="164">
        <f t="shared" si="89"/>
        <v>2.8329238398090321E-4</v>
      </c>
      <c r="V317" s="164">
        <f t="shared" si="89"/>
        <v>3.7787926259932056E-4</v>
      </c>
      <c r="W317" s="164">
        <f t="shared" si="89"/>
        <v>6.1809247414015259E-4</v>
      </c>
      <c r="X317" s="165">
        <f t="shared" si="89"/>
        <v>8.0773448325133571E-4</v>
      </c>
      <c r="Y317" s="163">
        <f t="shared" si="94"/>
        <v>8.5433210863373945E-4</v>
      </c>
      <c r="Z317" s="164">
        <f t="shared" si="94"/>
        <v>8.2118589021133747E-4</v>
      </c>
      <c r="AA317" s="164">
        <f t="shared" si="94"/>
        <v>6.0316780565835594E-4</v>
      </c>
      <c r="AB317" s="164">
        <f t="shared" si="94"/>
        <v>4.1456115435342108E-4</v>
      </c>
      <c r="AC317" s="164">
        <f t="shared" si="94"/>
        <v>3.2352576572851441E-4</v>
      </c>
      <c r="AD317" s="164">
        <f t="shared" si="94"/>
        <v>2.86177913984963E-4</v>
      </c>
      <c r="AE317" s="164">
        <f t="shared" si="94"/>
        <v>2.6470289923242091E-4</v>
      </c>
      <c r="AF317" s="164">
        <f t="shared" si="94"/>
        <v>2.5209799926897232E-4</v>
      </c>
      <c r="AG317" s="164">
        <f t="shared" si="94"/>
        <v>2.8244312881060786E-4</v>
      </c>
      <c r="AH317" s="164">
        <f t="shared" si="94"/>
        <v>3.7674645446307526E-4</v>
      </c>
      <c r="AI317" s="164">
        <f t="shared" si="94"/>
        <v>6.1623955376859899E-4</v>
      </c>
      <c r="AJ317" s="165">
        <f t="shared" si="94"/>
        <v>8.053130532203282E-4</v>
      </c>
      <c r="AK317" s="163">
        <f t="shared" si="95"/>
        <v>8.231051556470626E-4</v>
      </c>
      <c r="AL317" s="164">
        <f t="shared" si="95"/>
        <v>7.9117047474490875E-4</v>
      </c>
      <c r="AM317" s="164">
        <f t="shared" si="95"/>
        <v>5.8112123557158728E-4</v>
      </c>
      <c r="AN317" s="164">
        <f t="shared" si="95"/>
        <v>3.994084033959517E-4</v>
      </c>
      <c r="AO317" s="164">
        <f t="shared" si="95"/>
        <v>3.1170047697454335E-4</v>
      </c>
      <c r="AP317" s="164">
        <f t="shared" si="95"/>
        <v>2.7571773792986302E-4</v>
      </c>
      <c r="AQ317" s="164">
        <f t="shared" si="95"/>
        <v>2.5502766297917184E-4</v>
      </c>
      <c r="AR317" s="164">
        <f t="shared" si="95"/>
        <v>2.4288348855159222E-4</v>
      </c>
      <c r="AS317" s="164">
        <f t="shared" si="95"/>
        <v>2.7211946402539501E-4</v>
      </c>
      <c r="AT317" s="164">
        <f t="shared" si="95"/>
        <v>3.629758801132128E-4</v>
      </c>
      <c r="AU317" s="164">
        <f t="shared" si="95"/>
        <v>5.9371519423722546E-4</v>
      </c>
      <c r="AV317" s="165">
        <f t="shared" si="95"/>
        <v>7.7587781065091967E-4</v>
      </c>
      <c r="AW317" s="163">
        <f t="shared" si="93"/>
        <v>7.9746281153019989E-4</v>
      </c>
      <c r="AX317" s="164">
        <f t="shared" si="93"/>
        <v>7.6652299753094072E-4</v>
      </c>
      <c r="AY317" s="164">
        <f t="shared" si="93"/>
        <v>5.6301746038088431E-4</v>
      </c>
      <c r="AZ317" s="164">
        <f t="shared" si="93"/>
        <v>3.8696556100481836E-4</v>
      </c>
      <c r="BA317" s="164">
        <f t="shared" si="93"/>
        <v>3.0199001551389537E-4</v>
      </c>
      <c r="BB317" s="164">
        <f t="shared" si="93"/>
        <v>2.6712825326120904E-4</v>
      </c>
      <c r="BC317" s="164">
        <f t="shared" si="93"/>
        <v>2.4708273996591437E-4</v>
      </c>
      <c r="BD317" s="164">
        <f t="shared" si="93"/>
        <v>2.3531689520563278E-4</v>
      </c>
      <c r="BE317" s="164">
        <f t="shared" si="93"/>
        <v>2.6364207703594037E-4</v>
      </c>
      <c r="BF317" s="164">
        <f t="shared" si="93"/>
        <v>3.5166802672397342E-4</v>
      </c>
      <c r="BG317" s="164">
        <f t="shared" si="93"/>
        <v>5.7521907716932461E-4</v>
      </c>
      <c r="BH317" s="165">
        <f t="shared" si="93"/>
        <v>7.5170674857354916E-4</v>
      </c>
    </row>
    <row r="318" spans="2:60" x14ac:dyDescent="0.2">
      <c r="B318" s="104">
        <v>300851</v>
      </c>
      <c r="C318" s="105" t="s">
        <v>350</v>
      </c>
      <c r="D318" s="105" t="s">
        <v>73</v>
      </c>
      <c r="E318" s="23"/>
      <c r="F318" s="23"/>
      <c r="G318" s="23"/>
      <c r="H318" s="95">
        <f>P_EX_ref!L301</f>
        <v>1.6407545677174959</v>
      </c>
      <c r="I318" s="89">
        <f>P_EX_ref!M301</f>
        <v>1.6358359063675536</v>
      </c>
      <c r="J318" s="89">
        <f>P_EX_ref!N301</f>
        <v>1.58036189884236</v>
      </c>
      <c r="K318" s="89">
        <f>P_EX_ref!O301</f>
        <v>1.5269451866676615</v>
      </c>
      <c r="L318" s="177"/>
      <c r="M318" s="163">
        <f t="shared" si="89"/>
        <v>8.5690093005793882E-4</v>
      </c>
      <c r="N318" s="164">
        <f t="shared" si="89"/>
        <v>8.2365504697918808E-4</v>
      </c>
      <c r="O318" s="164">
        <f t="shared" si="89"/>
        <v>6.0498142165839167E-4</v>
      </c>
      <c r="P318" s="164">
        <f t="shared" ref="P318:X318" si="96">$H318*P$34*P$35*P$36</f>
        <v>4.1580766442155719E-4</v>
      </c>
      <c r="Q318" s="164">
        <f t="shared" si="96"/>
        <v>3.2449854892358003E-4</v>
      </c>
      <c r="R318" s="164">
        <f t="shared" si="96"/>
        <v>2.8703839897569204E-4</v>
      </c>
      <c r="S318" s="164">
        <f t="shared" si="96"/>
        <v>2.6549881275565642E-4</v>
      </c>
      <c r="T318" s="164">
        <f t="shared" si="96"/>
        <v>2.5285601214824425E-4</v>
      </c>
      <c r="U318" s="164">
        <f t="shared" si="96"/>
        <v>2.8329238398090321E-4</v>
      </c>
      <c r="V318" s="164">
        <f t="shared" si="96"/>
        <v>3.7787926259932056E-4</v>
      </c>
      <c r="W318" s="164">
        <f t="shared" si="96"/>
        <v>6.1809247414015259E-4</v>
      </c>
      <c r="X318" s="165">
        <f t="shared" si="96"/>
        <v>8.0773448325133571E-4</v>
      </c>
      <c r="Y318" s="163">
        <f t="shared" si="94"/>
        <v>8.5433210863373945E-4</v>
      </c>
      <c r="Z318" s="164">
        <f t="shared" si="94"/>
        <v>8.2118589021133747E-4</v>
      </c>
      <c r="AA318" s="164">
        <f t="shared" si="94"/>
        <v>6.0316780565835594E-4</v>
      </c>
      <c r="AB318" s="164">
        <f t="shared" si="94"/>
        <v>4.1456115435342108E-4</v>
      </c>
      <c r="AC318" s="164">
        <f t="shared" si="94"/>
        <v>3.2352576572851441E-4</v>
      </c>
      <c r="AD318" s="164">
        <f t="shared" si="94"/>
        <v>2.86177913984963E-4</v>
      </c>
      <c r="AE318" s="164">
        <f t="shared" si="94"/>
        <v>2.6470289923242091E-4</v>
      </c>
      <c r="AF318" s="164">
        <f t="shared" si="94"/>
        <v>2.5209799926897232E-4</v>
      </c>
      <c r="AG318" s="164">
        <f t="shared" si="94"/>
        <v>2.8244312881060786E-4</v>
      </c>
      <c r="AH318" s="164">
        <f t="shared" si="94"/>
        <v>3.7674645446307526E-4</v>
      </c>
      <c r="AI318" s="164">
        <f t="shared" si="94"/>
        <v>6.1623955376859899E-4</v>
      </c>
      <c r="AJ318" s="165">
        <f t="shared" si="94"/>
        <v>8.053130532203282E-4</v>
      </c>
      <c r="AK318" s="163">
        <f t="shared" si="95"/>
        <v>8.231051556470626E-4</v>
      </c>
      <c r="AL318" s="164">
        <f t="shared" si="95"/>
        <v>7.9117047474490875E-4</v>
      </c>
      <c r="AM318" s="164">
        <f t="shared" si="95"/>
        <v>5.8112123557158728E-4</v>
      </c>
      <c r="AN318" s="164">
        <f t="shared" si="95"/>
        <v>3.994084033959517E-4</v>
      </c>
      <c r="AO318" s="164">
        <f t="shared" si="95"/>
        <v>3.1170047697454335E-4</v>
      </c>
      <c r="AP318" s="164">
        <f t="shared" si="95"/>
        <v>2.7571773792986302E-4</v>
      </c>
      <c r="AQ318" s="164">
        <f t="shared" si="95"/>
        <v>2.5502766297917184E-4</v>
      </c>
      <c r="AR318" s="164">
        <f t="shared" si="95"/>
        <v>2.4288348855159222E-4</v>
      </c>
      <c r="AS318" s="164">
        <f t="shared" si="95"/>
        <v>2.7211946402539501E-4</v>
      </c>
      <c r="AT318" s="164">
        <f t="shared" si="95"/>
        <v>3.629758801132128E-4</v>
      </c>
      <c r="AU318" s="164">
        <f t="shared" si="95"/>
        <v>5.9371519423722546E-4</v>
      </c>
      <c r="AV318" s="165">
        <f t="shared" si="95"/>
        <v>7.7587781065091967E-4</v>
      </c>
      <c r="AW318" s="163">
        <f t="shared" si="93"/>
        <v>7.9746281153019989E-4</v>
      </c>
      <c r="AX318" s="164">
        <f t="shared" si="93"/>
        <v>7.6652299753094072E-4</v>
      </c>
      <c r="AY318" s="164">
        <f t="shared" si="93"/>
        <v>5.6301746038088431E-4</v>
      </c>
      <c r="AZ318" s="164">
        <f t="shared" si="93"/>
        <v>3.8696556100481836E-4</v>
      </c>
      <c r="BA318" s="164">
        <f t="shared" si="93"/>
        <v>3.0199001551389537E-4</v>
      </c>
      <c r="BB318" s="164">
        <f t="shared" si="93"/>
        <v>2.6712825326120904E-4</v>
      </c>
      <c r="BC318" s="164">
        <f t="shared" si="93"/>
        <v>2.4708273996591437E-4</v>
      </c>
      <c r="BD318" s="164">
        <f t="shared" si="93"/>
        <v>2.3531689520563278E-4</v>
      </c>
      <c r="BE318" s="164">
        <f t="shared" si="93"/>
        <v>2.6364207703594037E-4</v>
      </c>
      <c r="BF318" s="164">
        <f t="shared" si="93"/>
        <v>3.5166802672397342E-4</v>
      </c>
      <c r="BG318" s="164">
        <f t="shared" si="93"/>
        <v>5.7521907716932461E-4</v>
      </c>
      <c r="BH318" s="165">
        <f t="shared" si="93"/>
        <v>7.5170674857354916E-4</v>
      </c>
    </row>
    <row r="319" spans="2:60" x14ac:dyDescent="0.2">
      <c r="B319" s="104">
        <v>300852</v>
      </c>
      <c r="C319" s="105" t="s">
        <v>351</v>
      </c>
      <c r="D319" s="105" t="s">
        <v>73</v>
      </c>
      <c r="E319" s="23"/>
      <c r="F319" s="23"/>
      <c r="G319" s="23"/>
      <c r="H319" s="95">
        <f>P_EX_ref!L302</f>
        <v>1.6407545677174959</v>
      </c>
      <c r="I319" s="89">
        <f>P_EX_ref!M302</f>
        <v>1.6358359063675536</v>
      </c>
      <c r="J319" s="89">
        <f>P_EX_ref!N302</f>
        <v>1.58036189884236</v>
      </c>
      <c r="K319" s="89">
        <f>P_EX_ref!O302</f>
        <v>1.5269451866676615</v>
      </c>
      <c r="L319" s="177"/>
      <c r="M319" s="163">
        <f t="shared" ref="M319:X340" si="97">$H319*M$34*M$35*M$36</f>
        <v>8.5690093005793882E-4</v>
      </c>
      <c r="N319" s="164">
        <f t="shared" si="97"/>
        <v>8.2365504697918808E-4</v>
      </c>
      <c r="O319" s="164">
        <f t="shared" si="97"/>
        <v>6.0498142165839167E-4</v>
      </c>
      <c r="P319" s="164">
        <f t="shared" si="97"/>
        <v>4.1580766442155719E-4</v>
      </c>
      <c r="Q319" s="164">
        <f t="shared" si="97"/>
        <v>3.2449854892358003E-4</v>
      </c>
      <c r="R319" s="164">
        <f t="shared" si="97"/>
        <v>2.8703839897569204E-4</v>
      </c>
      <c r="S319" s="164">
        <f t="shared" si="97"/>
        <v>2.6549881275565642E-4</v>
      </c>
      <c r="T319" s="164">
        <f t="shared" si="97"/>
        <v>2.5285601214824425E-4</v>
      </c>
      <c r="U319" s="164">
        <f t="shared" si="97"/>
        <v>2.8329238398090321E-4</v>
      </c>
      <c r="V319" s="164">
        <f t="shared" si="97"/>
        <v>3.7787926259932056E-4</v>
      </c>
      <c r="W319" s="164">
        <f t="shared" si="97"/>
        <v>6.1809247414015259E-4</v>
      </c>
      <c r="X319" s="165">
        <f t="shared" si="97"/>
        <v>8.0773448325133571E-4</v>
      </c>
      <c r="Y319" s="163">
        <f t="shared" si="94"/>
        <v>8.5433210863373945E-4</v>
      </c>
      <c r="Z319" s="164">
        <f t="shared" si="94"/>
        <v>8.2118589021133747E-4</v>
      </c>
      <c r="AA319" s="164">
        <f t="shared" si="94"/>
        <v>6.0316780565835594E-4</v>
      </c>
      <c r="AB319" s="164">
        <f t="shared" si="94"/>
        <v>4.1456115435342108E-4</v>
      </c>
      <c r="AC319" s="164">
        <f t="shared" si="94"/>
        <v>3.2352576572851441E-4</v>
      </c>
      <c r="AD319" s="164">
        <f t="shared" si="94"/>
        <v>2.86177913984963E-4</v>
      </c>
      <c r="AE319" s="164">
        <f t="shared" si="94"/>
        <v>2.6470289923242091E-4</v>
      </c>
      <c r="AF319" s="164">
        <f t="shared" si="94"/>
        <v>2.5209799926897232E-4</v>
      </c>
      <c r="AG319" s="164">
        <f t="shared" si="94"/>
        <v>2.8244312881060786E-4</v>
      </c>
      <c r="AH319" s="164">
        <f t="shared" si="94"/>
        <v>3.7674645446307526E-4</v>
      </c>
      <c r="AI319" s="164">
        <f t="shared" si="94"/>
        <v>6.1623955376859899E-4</v>
      </c>
      <c r="AJ319" s="165">
        <f t="shared" si="94"/>
        <v>8.053130532203282E-4</v>
      </c>
      <c r="AK319" s="163">
        <f t="shared" si="95"/>
        <v>8.231051556470626E-4</v>
      </c>
      <c r="AL319" s="164">
        <f t="shared" si="95"/>
        <v>7.9117047474490875E-4</v>
      </c>
      <c r="AM319" s="164">
        <f t="shared" si="95"/>
        <v>5.8112123557158728E-4</v>
      </c>
      <c r="AN319" s="164">
        <f t="shared" si="95"/>
        <v>3.994084033959517E-4</v>
      </c>
      <c r="AO319" s="164">
        <f t="shared" si="95"/>
        <v>3.1170047697454335E-4</v>
      </c>
      <c r="AP319" s="164">
        <f t="shared" si="95"/>
        <v>2.7571773792986302E-4</v>
      </c>
      <c r="AQ319" s="164">
        <f t="shared" si="95"/>
        <v>2.5502766297917184E-4</v>
      </c>
      <c r="AR319" s="164">
        <f t="shared" si="95"/>
        <v>2.4288348855159222E-4</v>
      </c>
      <c r="AS319" s="164">
        <f t="shared" si="95"/>
        <v>2.7211946402539501E-4</v>
      </c>
      <c r="AT319" s="164">
        <f t="shared" si="95"/>
        <v>3.629758801132128E-4</v>
      </c>
      <c r="AU319" s="164">
        <f t="shared" si="95"/>
        <v>5.9371519423722546E-4</v>
      </c>
      <c r="AV319" s="165">
        <f t="shared" si="95"/>
        <v>7.7587781065091967E-4</v>
      </c>
      <c r="AW319" s="163">
        <f t="shared" si="93"/>
        <v>7.9746281153019989E-4</v>
      </c>
      <c r="AX319" s="164">
        <f t="shared" si="93"/>
        <v>7.6652299753094072E-4</v>
      </c>
      <c r="AY319" s="164">
        <f t="shared" si="93"/>
        <v>5.6301746038088431E-4</v>
      </c>
      <c r="AZ319" s="164">
        <f t="shared" si="93"/>
        <v>3.8696556100481836E-4</v>
      </c>
      <c r="BA319" s="164">
        <f t="shared" si="93"/>
        <v>3.0199001551389537E-4</v>
      </c>
      <c r="BB319" s="164">
        <f t="shared" si="93"/>
        <v>2.6712825326120904E-4</v>
      </c>
      <c r="BC319" s="164">
        <f t="shared" si="93"/>
        <v>2.4708273996591437E-4</v>
      </c>
      <c r="BD319" s="164">
        <f t="shared" si="93"/>
        <v>2.3531689520563278E-4</v>
      </c>
      <c r="BE319" s="164">
        <f t="shared" si="93"/>
        <v>2.6364207703594037E-4</v>
      </c>
      <c r="BF319" s="164">
        <f t="shared" si="93"/>
        <v>3.5166802672397342E-4</v>
      </c>
      <c r="BG319" s="164">
        <f t="shared" si="93"/>
        <v>5.7521907716932461E-4</v>
      </c>
      <c r="BH319" s="165">
        <f t="shared" si="93"/>
        <v>7.5170674857354916E-4</v>
      </c>
    </row>
    <row r="320" spans="2:60" x14ac:dyDescent="0.2">
      <c r="B320" s="104">
        <v>300854</v>
      </c>
      <c r="C320" s="105" t="s">
        <v>352</v>
      </c>
      <c r="D320" s="105" t="s">
        <v>73</v>
      </c>
      <c r="E320" s="23"/>
      <c r="F320" s="23"/>
      <c r="G320" s="23"/>
      <c r="H320" s="95">
        <f>P_EX_ref!L303</f>
        <v>1.6407545677174959</v>
      </c>
      <c r="I320" s="89">
        <f>P_EX_ref!M303</f>
        <v>1.6358359063675536</v>
      </c>
      <c r="J320" s="89">
        <f>P_EX_ref!N303</f>
        <v>1.58036189884236</v>
      </c>
      <c r="K320" s="89">
        <f>P_EX_ref!O303</f>
        <v>1.5269451866676615</v>
      </c>
      <c r="L320" s="177"/>
      <c r="M320" s="163">
        <f t="shared" si="97"/>
        <v>8.5690093005793882E-4</v>
      </c>
      <c r="N320" s="164">
        <f t="shared" si="97"/>
        <v>8.2365504697918808E-4</v>
      </c>
      <c r="O320" s="164">
        <f t="shared" si="97"/>
        <v>6.0498142165839167E-4</v>
      </c>
      <c r="P320" s="164">
        <f t="shared" si="97"/>
        <v>4.1580766442155719E-4</v>
      </c>
      <c r="Q320" s="164">
        <f t="shared" si="97"/>
        <v>3.2449854892358003E-4</v>
      </c>
      <c r="R320" s="164">
        <f t="shared" si="97"/>
        <v>2.8703839897569204E-4</v>
      </c>
      <c r="S320" s="164">
        <f t="shared" si="97"/>
        <v>2.6549881275565642E-4</v>
      </c>
      <c r="T320" s="164">
        <f t="shared" si="97"/>
        <v>2.5285601214824425E-4</v>
      </c>
      <c r="U320" s="164">
        <f t="shared" si="97"/>
        <v>2.8329238398090321E-4</v>
      </c>
      <c r="V320" s="164">
        <f t="shared" si="97"/>
        <v>3.7787926259932056E-4</v>
      </c>
      <c r="W320" s="164">
        <f t="shared" si="97"/>
        <v>6.1809247414015259E-4</v>
      </c>
      <c r="X320" s="165">
        <f t="shared" si="97"/>
        <v>8.0773448325133571E-4</v>
      </c>
      <c r="Y320" s="163">
        <f t="shared" si="94"/>
        <v>8.5433210863373945E-4</v>
      </c>
      <c r="Z320" s="164">
        <f t="shared" si="94"/>
        <v>8.2118589021133747E-4</v>
      </c>
      <c r="AA320" s="164">
        <f t="shared" si="94"/>
        <v>6.0316780565835594E-4</v>
      </c>
      <c r="AB320" s="164">
        <f t="shared" si="94"/>
        <v>4.1456115435342108E-4</v>
      </c>
      <c r="AC320" s="164">
        <f t="shared" si="94"/>
        <v>3.2352576572851441E-4</v>
      </c>
      <c r="AD320" s="164">
        <f t="shared" si="94"/>
        <v>2.86177913984963E-4</v>
      </c>
      <c r="AE320" s="164">
        <f t="shared" si="94"/>
        <v>2.6470289923242091E-4</v>
      </c>
      <c r="AF320" s="164">
        <f t="shared" si="94"/>
        <v>2.5209799926897232E-4</v>
      </c>
      <c r="AG320" s="164">
        <f t="shared" si="94"/>
        <v>2.8244312881060786E-4</v>
      </c>
      <c r="AH320" s="164">
        <f t="shared" si="94"/>
        <v>3.7674645446307526E-4</v>
      </c>
      <c r="AI320" s="164">
        <f t="shared" si="94"/>
        <v>6.1623955376859899E-4</v>
      </c>
      <c r="AJ320" s="165">
        <f t="shared" si="94"/>
        <v>8.053130532203282E-4</v>
      </c>
      <c r="AK320" s="163">
        <f t="shared" si="95"/>
        <v>8.231051556470626E-4</v>
      </c>
      <c r="AL320" s="164">
        <f t="shared" si="95"/>
        <v>7.9117047474490875E-4</v>
      </c>
      <c r="AM320" s="164">
        <f t="shared" si="95"/>
        <v>5.8112123557158728E-4</v>
      </c>
      <c r="AN320" s="164">
        <f t="shared" si="95"/>
        <v>3.994084033959517E-4</v>
      </c>
      <c r="AO320" s="164">
        <f t="shared" si="95"/>
        <v>3.1170047697454335E-4</v>
      </c>
      <c r="AP320" s="164">
        <f t="shared" si="95"/>
        <v>2.7571773792986302E-4</v>
      </c>
      <c r="AQ320" s="164">
        <f t="shared" si="95"/>
        <v>2.5502766297917184E-4</v>
      </c>
      <c r="AR320" s="164">
        <f t="shared" si="95"/>
        <v>2.4288348855159222E-4</v>
      </c>
      <c r="AS320" s="164">
        <f t="shared" si="95"/>
        <v>2.7211946402539501E-4</v>
      </c>
      <c r="AT320" s="164">
        <f t="shared" si="95"/>
        <v>3.629758801132128E-4</v>
      </c>
      <c r="AU320" s="164">
        <f t="shared" si="95"/>
        <v>5.9371519423722546E-4</v>
      </c>
      <c r="AV320" s="165">
        <f t="shared" si="95"/>
        <v>7.7587781065091967E-4</v>
      </c>
      <c r="AW320" s="163">
        <f t="shared" si="93"/>
        <v>7.9746281153019989E-4</v>
      </c>
      <c r="AX320" s="164">
        <f t="shared" si="93"/>
        <v>7.6652299753094072E-4</v>
      </c>
      <c r="AY320" s="164">
        <f t="shared" si="93"/>
        <v>5.6301746038088431E-4</v>
      </c>
      <c r="AZ320" s="164">
        <f t="shared" si="93"/>
        <v>3.8696556100481836E-4</v>
      </c>
      <c r="BA320" s="164">
        <f t="shared" si="93"/>
        <v>3.0199001551389537E-4</v>
      </c>
      <c r="BB320" s="164">
        <f t="shared" si="93"/>
        <v>2.6712825326120904E-4</v>
      </c>
      <c r="BC320" s="164">
        <f t="shared" si="93"/>
        <v>2.4708273996591437E-4</v>
      </c>
      <c r="BD320" s="164">
        <f t="shared" si="93"/>
        <v>2.3531689520563278E-4</v>
      </c>
      <c r="BE320" s="164">
        <f t="shared" si="93"/>
        <v>2.6364207703594037E-4</v>
      </c>
      <c r="BF320" s="164">
        <f t="shared" si="93"/>
        <v>3.5166802672397342E-4</v>
      </c>
      <c r="BG320" s="164">
        <f t="shared" si="93"/>
        <v>5.7521907716932461E-4</v>
      </c>
      <c r="BH320" s="165">
        <f t="shared" si="93"/>
        <v>7.5170674857354916E-4</v>
      </c>
    </row>
    <row r="321" spans="2:60" x14ac:dyDescent="0.2">
      <c r="B321" s="104">
        <v>300855</v>
      </c>
      <c r="C321" s="105" t="s">
        <v>353</v>
      </c>
      <c r="D321" s="105" t="s">
        <v>73</v>
      </c>
      <c r="E321" s="23"/>
      <c r="F321" s="23"/>
      <c r="G321" s="23"/>
      <c r="H321" s="95">
        <f>P_EX_ref!L304</f>
        <v>1.6407545677174959</v>
      </c>
      <c r="I321" s="89">
        <f>P_EX_ref!M304</f>
        <v>1.6358359063675536</v>
      </c>
      <c r="J321" s="89">
        <f>P_EX_ref!N304</f>
        <v>1.58036189884236</v>
      </c>
      <c r="K321" s="89">
        <f>P_EX_ref!O304</f>
        <v>1.5269451866676615</v>
      </c>
      <c r="L321" s="177"/>
      <c r="M321" s="163">
        <f t="shared" si="97"/>
        <v>8.5690093005793882E-4</v>
      </c>
      <c r="N321" s="164">
        <f t="shared" si="97"/>
        <v>8.2365504697918808E-4</v>
      </c>
      <c r="O321" s="164">
        <f t="shared" si="97"/>
        <v>6.0498142165839167E-4</v>
      </c>
      <c r="P321" s="164">
        <f t="shared" si="97"/>
        <v>4.1580766442155719E-4</v>
      </c>
      <c r="Q321" s="164">
        <f t="shared" si="97"/>
        <v>3.2449854892358003E-4</v>
      </c>
      <c r="R321" s="164">
        <f t="shared" si="97"/>
        <v>2.8703839897569204E-4</v>
      </c>
      <c r="S321" s="164">
        <f t="shared" si="97"/>
        <v>2.6549881275565642E-4</v>
      </c>
      <c r="T321" s="164">
        <f t="shared" si="97"/>
        <v>2.5285601214824425E-4</v>
      </c>
      <c r="U321" s="164">
        <f t="shared" si="97"/>
        <v>2.8329238398090321E-4</v>
      </c>
      <c r="V321" s="164">
        <f t="shared" si="97"/>
        <v>3.7787926259932056E-4</v>
      </c>
      <c r="W321" s="164">
        <f t="shared" si="97"/>
        <v>6.1809247414015259E-4</v>
      </c>
      <c r="X321" s="165">
        <f t="shared" si="97"/>
        <v>8.0773448325133571E-4</v>
      </c>
      <c r="Y321" s="163">
        <f t="shared" si="94"/>
        <v>8.5433210863373945E-4</v>
      </c>
      <c r="Z321" s="164">
        <f t="shared" si="94"/>
        <v>8.2118589021133747E-4</v>
      </c>
      <c r="AA321" s="164">
        <f t="shared" si="94"/>
        <v>6.0316780565835594E-4</v>
      </c>
      <c r="AB321" s="164">
        <f t="shared" si="94"/>
        <v>4.1456115435342108E-4</v>
      </c>
      <c r="AC321" s="164">
        <f t="shared" si="94"/>
        <v>3.2352576572851441E-4</v>
      </c>
      <c r="AD321" s="164">
        <f t="shared" si="94"/>
        <v>2.86177913984963E-4</v>
      </c>
      <c r="AE321" s="164">
        <f t="shared" si="94"/>
        <v>2.6470289923242091E-4</v>
      </c>
      <c r="AF321" s="164">
        <f t="shared" si="94"/>
        <v>2.5209799926897232E-4</v>
      </c>
      <c r="AG321" s="164">
        <f t="shared" si="94"/>
        <v>2.8244312881060786E-4</v>
      </c>
      <c r="AH321" s="164">
        <f t="shared" si="94"/>
        <v>3.7674645446307526E-4</v>
      </c>
      <c r="AI321" s="164">
        <f t="shared" si="94"/>
        <v>6.1623955376859899E-4</v>
      </c>
      <c r="AJ321" s="165">
        <f t="shared" si="94"/>
        <v>8.053130532203282E-4</v>
      </c>
      <c r="AK321" s="163">
        <f t="shared" si="95"/>
        <v>8.231051556470626E-4</v>
      </c>
      <c r="AL321" s="164">
        <f t="shared" si="95"/>
        <v>7.9117047474490875E-4</v>
      </c>
      <c r="AM321" s="164">
        <f t="shared" si="95"/>
        <v>5.8112123557158728E-4</v>
      </c>
      <c r="AN321" s="164">
        <f t="shared" si="95"/>
        <v>3.994084033959517E-4</v>
      </c>
      <c r="AO321" s="164">
        <f t="shared" si="95"/>
        <v>3.1170047697454335E-4</v>
      </c>
      <c r="AP321" s="164">
        <f t="shared" si="95"/>
        <v>2.7571773792986302E-4</v>
      </c>
      <c r="AQ321" s="164">
        <f t="shared" si="95"/>
        <v>2.5502766297917184E-4</v>
      </c>
      <c r="AR321" s="164">
        <f t="shared" si="95"/>
        <v>2.4288348855159222E-4</v>
      </c>
      <c r="AS321" s="164">
        <f t="shared" si="95"/>
        <v>2.7211946402539501E-4</v>
      </c>
      <c r="AT321" s="164">
        <f t="shared" si="95"/>
        <v>3.629758801132128E-4</v>
      </c>
      <c r="AU321" s="164">
        <f t="shared" si="95"/>
        <v>5.9371519423722546E-4</v>
      </c>
      <c r="AV321" s="165">
        <f t="shared" si="95"/>
        <v>7.7587781065091967E-4</v>
      </c>
      <c r="AW321" s="163">
        <f t="shared" si="93"/>
        <v>7.9746281153019989E-4</v>
      </c>
      <c r="AX321" s="164">
        <f t="shared" si="93"/>
        <v>7.6652299753094072E-4</v>
      </c>
      <c r="AY321" s="164">
        <f t="shared" si="93"/>
        <v>5.6301746038088431E-4</v>
      </c>
      <c r="AZ321" s="164">
        <f t="shared" si="93"/>
        <v>3.8696556100481836E-4</v>
      </c>
      <c r="BA321" s="164">
        <f t="shared" si="93"/>
        <v>3.0199001551389537E-4</v>
      </c>
      <c r="BB321" s="164">
        <f t="shared" si="93"/>
        <v>2.6712825326120904E-4</v>
      </c>
      <c r="BC321" s="164">
        <f t="shared" si="93"/>
        <v>2.4708273996591437E-4</v>
      </c>
      <c r="BD321" s="164">
        <f t="shared" si="93"/>
        <v>2.3531689520563278E-4</v>
      </c>
      <c r="BE321" s="164">
        <f t="shared" si="93"/>
        <v>2.6364207703594037E-4</v>
      </c>
      <c r="BF321" s="164">
        <f t="shared" si="93"/>
        <v>3.5166802672397342E-4</v>
      </c>
      <c r="BG321" s="164">
        <f t="shared" si="93"/>
        <v>5.7521907716932461E-4</v>
      </c>
      <c r="BH321" s="165">
        <f t="shared" si="93"/>
        <v>7.5170674857354916E-4</v>
      </c>
    </row>
    <row r="322" spans="2:60" x14ac:dyDescent="0.2">
      <c r="B322" s="104">
        <v>300856</v>
      </c>
      <c r="C322" s="105" t="s">
        <v>354</v>
      </c>
      <c r="D322" s="105" t="s">
        <v>73</v>
      </c>
      <c r="E322" s="23"/>
      <c r="F322" s="23"/>
      <c r="G322" s="23"/>
      <c r="H322" s="95">
        <f>P_EX_ref!L305</f>
        <v>1.6407545677174959</v>
      </c>
      <c r="I322" s="89">
        <f>P_EX_ref!M305</f>
        <v>1.6358359063675536</v>
      </c>
      <c r="J322" s="89">
        <f>P_EX_ref!N305</f>
        <v>1.58036189884236</v>
      </c>
      <c r="K322" s="89">
        <f>P_EX_ref!O305</f>
        <v>1.5269451866676615</v>
      </c>
      <c r="L322" s="177"/>
      <c r="M322" s="163">
        <f t="shared" si="97"/>
        <v>8.5690093005793882E-4</v>
      </c>
      <c r="N322" s="164">
        <f t="shared" si="97"/>
        <v>8.2365504697918808E-4</v>
      </c>
      <c r="O322" s="164">
        <f t="shared" si="97"/>
        <v>6.0498142165839167E-4</v>
      </c>
      <c r="P322" s="164">
        <f t="shared" si="97"/>
        <v>4.1580766442155719E-4</v>
      </c>
      <c r="Q322" s="164">
        <f t="shared" si="97"/>
        <v>3.2449854892358003E-4</v>
      </c>
      <c r="R322" s="164">
        <f t="shared" si="97"/>
        <v>2.8703839897569204E-4</v>
      </c>
      <c r="S322" s="164">
        <f t="shared" si="97"/>
        <v>2.6549881275565642E-4</v>
      </c>
      <c r="T322" s="164">
        <f t="shared" si="97"/>
        <v>2.5285601214824425E-4</v>
      </c>
      <c r="U322" s="164">
        <f t="shared" si="97"/>
        <v>2.8329238398090321E-4</v>
      </c>
      <c r="V322" s="164">
        <f t="shared" si="97"/>
        <v>3.7787926259932056E-4</v>
      </c>
      <c r="W322" s="164">
        <f t="shared" si="97"/>
        <v>6.1809247414015259E-4</v>
      </c>
      <c r="X322" s="165">
        <f t="shared" si="97"/>
        <v>8.0773448325133571E-4</v>
      </c>
      <c r="Y322" s="163">
        <f t="shared" si="94"/>
        <v>8.5433210863373945E-4</v>
      </c>
      <c r="Z322" s="164">
        <f t="shared" si="94"/>
        <v>8.2118589021133747E-4</v>
      </c>
      <c r="AA322" s="164">
        <f t="shared" si="94"/>
        <v>6.0316780565835594E-4</v>
      </c>
      <c r="AB322" s="164">
        <f t="shared" si="94"/>
        <v>4.1456115435342108E-4</v>
      </c>
      <c r="AC322" s="164">
        <f t="shared" si="94"/>
        <v>3.2352576572851441E-4</v>
      </c>
      <c r="AD322" s="164">
        <f t="shared" si="94"/>
        <v>2.86177913984963E-4</v>
      </c>
      <c r="AE322" s="164">
        <f t="shared" si="94"/>
        <v>2.6470289923242091E-4</v>
      </c>
      <c r="AF322" s="164">
        <f t="shared" si="94"/>
        <v>2.5209799926897232E-4</v>
      </c>
      <c r="AG322" s="164">
        <f t="shared" si="94"/>
        <v>2.8244312881060786E-4</v>
      </c>
      <c r="AH322" s="164">
        <f t="shared" si="94"/>
        <v>3.7674645446307526E-4</v>
      </c>
      <c r="AI322" s="164">
        <f t="shared" si="94"/>
        <v>6.1623955376859899E-4</v>
      </c>
      <c r="AJ322" s="165">
        <f t="shared" si="94"/>
        <v>8.053130532203282E-4</v>
      </c>
      <c r="AK322" s="163">
        <f t="shared" si="95"/>
        <v>8.231051556470626E-4</v>
      </c>
      <c r="AL322" s="164">
        <f t="shared" si="95"/>
        <v>7.9117047474490875E-4</v>
      </c>
      <c r="AM322" s="164">
        <f t="shared" si="95"/>
        <v>5.8112123557158728E-4</v>
      </c>
      <c r="AN322" s="164">
        <f t="shared" si="95"/>
        <v>3.994084033959517E-4</v>
      </c>
      <c r="AO322" s="164">
        <f t="shared" si="95"/>
        <v>3.1170047697454335E-4</v>
      </c>
      <c r="AP322" s="164">
        <f t="shared" si="95"/>
        <v>2.7571773792986302E-4</v>
      </c>
      <c r="AQ322" s="164">
        <f t="shared" si="95"/>
        <v>2.5502766297917184E-4</v>
      </c>
      <c r="AR322" s="164">
        <f t="shared" si="95"/>
        <v>2.4288348855159222E-4</v>
      </c>
      <c r="AS322" s="164">
        <f t="shared" si="95"/>
        <v>2.7211946402539501E-4</v>
      </c>
      <c r="AT322" s="164">
        <f t="shared" si="95"/>
        <v>3.629758801132128E-4</v>
      </c>
      <c r="AU322" s="164">
        <f t="shared" si="95"/>
        <v>5.9371519423722546E-4</v>
      </c>
      <c r="AV322" s="165">
        <f t="shared" si="95"/>
        <v>7.7587781065091967E-4</v>
      </c>
      <c r="AW322" s="163">
        <f t="shared" si="93"/>
        <v>7.9746281153019989E-4</v>
      </c>
      <c r="AX322" s="164">
        <f t="shared" si="93"/>
        <v>7.6652299753094072E-4</v>
      </c>
      <c r="AY322" s="164">
        <f t="shared" si="93"/>
        <v>5.6301746038088431E-4</v>
      </c>
      <c r="AZ322" s="164">
        <f t="shared" si="93"/>
        <v>3.8696556100481836E-4</v>
      </c>
      <c r="BA322" s="164">
        <f t="shared" si="93"/>
        <v>3.0199001551389537E-4</v>
      </c>
      <c r="BB322" s="164">
        <f t="shared" si="93"/>
        <v>2.6712825326120904E-4</v>
      </c>
      <c r="BC322" s="164">
        <f t="shared" si="93"/>
        <v>2.4708273996591437E-4</v>
      </c>
      <c r="BD322" s="164">
        <f t="shared" si="93"/>
        <v>2.3531689520563278E-4</v>
      </c>
      <c r="BE322" s="164">
        <f t="shared" si="93"/>
        <v>2.6364207703594037E-4</v>
      </c>
      <c r="BF322" s="164">
        <f t="shared" si="93"/>
        <v>3.5166802672397342E-4</v>
      </c>
      <c r="BG322" s="164">
        <f t="shared" si="93"/>
        <v>5.7521907716932461E-4</v>
      </c>
      <c r="BH322" s="165">
        <f t="shared" si="93"/>
        <v>7.5170674857354916E-4</v>
      </c>
    </row>
    <row r="323" spans="2:60" x14ac:dyDescent="0.2">
      <c r="B323" s="104">
        <v>300857</v>
      </c>
      <c r="C323" s="105" t="s">
        <v>355</v>
      </c>
      <c r="D323" s="105" t="s">
        <v>73</v>
      </c>
      <c r="E323" s="23"/>
      <c r="F323" s="23"/>
      <c r="G323" s="23"/>
      <c r="H323" s="95">
        <f>P_EX_ref!L306</f>
        <v>1.6407545677174959</v>
      </c>
      <c r="I323" s="89">
        <f>P_EX_ref!M306</f>
        <v>1.6358359063675536</v>
      </c>
      <c r="J323" s="89">
        <f>P_EX_ref!N306</f>
        <v>1.58036189884236</v>
      </c>
      <c r="K323" s="89">
        <f>P_EX_ref!O306</f>
        <v>1.5269451866676615</v>
      </c>
      <c r="L323" s="177"/>
      <c r="M323" s="163">
        <f t="shared" si="97"/>
        <v>8.5690093005793882E-4</v>
      </c>
      <c r="N323" s="164">
        <f t="shared" si="97"/>
        <v>8.2365504697918808E-4</v>
      </c>
      <c r="O323" s="164">
        <f t="shared" si="97"/>
        <v>6.0498142165839167E-4</v>
      </c>
      <c r="P323" s="164">
        <f t="shared" si="97"/>
        <v>4.1580766442155719E-4</v>
      </c>
      <c r="Q323" s="164">
        <f t="shared" si="97"/>
        <v>3.2449854892358003E-4</v>
      </c>
      <c r="R323" s="164">
        <f t="shared" si="97"/>
        <v>2.8703839897569204E-4</v>
      </c>
      <c r="S323" s="164">
        <f t="shared" si="97"/>
        <v>2.6549881275565642E-4</v>
      </c>
      <c r="T323" s="164">
        <f t="shared" si="97"/>
        <v>2.5285601214824425E-4</v>
      </c>
      <c r="U323" s="164">
        <f t="shared" si="97"/>
        <v>2.8329238398090321E-4</v>
      </c>
      <c r="V323" s="164">
        <f t="shared" si="97"/>
        <v>3.7787926259932056E-4</v>
      </c>
      <c r="W323" s="164">
        <f t="shared" si="97"/>
        <v>6.1809247414015259E-4</v>
      </c>
      <c r="X323" s="165">
        <f t="shared" si="97"/>
        <v>8.0773448325133571E-4</v>
      </c>
      <c r="Y323" s="163">
        <f t="shared" si="94"/>
        <v>8.5433210863373945E-4</v>
      </c>
      <c r="Z323" s="164">
        <f t="shared" si="94"/>
        <v>8.2118589021133747E-4</v>
      </c>
      <c r="AA323" s="164">
        <f t="shared" si="94"/>
        <v>6.0316780565835594E-4</v>
      </c>
      <c r="AB323" s="164">
        <f t="shared" si="94"/>
        <v>4.1456115435342108E-4</v>
      </c>
      <c r="AC323" s="164">
        <f t="shared" si="94"/>
        <v>3.2352576572851441E-4</v>
      </c>
      <c r="AD323" s="164">
        <f t="shared" si="94"/>
        <v>2.86177913984963E-4</v>
      </c>
      <c r="AE323" s="164">
        <f t="shared" si="94"/>
        <v>2.6470289923242091E-4</v>
      </c>
      <c r="AF323" s="164">
        <f t="shared" si="94"/>
        <v>2.5209799926897232E-4</v>
      </c>
      <c r="AG323" s="164">
        <f t="shared" si="94"/>
        <v>2.8244312881060786E-4</v>
      </c>
      <c r="AH323" s="164">
        <f t="shared" si="94"/>
        <v>3.7674645446307526E-4</v>
      </c>
      <c r="AI323" s="164">
        <f t="shared" si="94"/>
        <v>6.1623955376859899E-4</v>
      </c>
      <c r="AJ323" s="165">
        <f t="shared" si="94"/>
        <v>8.053130532203282E-4</v>
      </c>
      <c r="AK323" s="163">
        <f t="shared" si="95"/>
        <v>8.231051556470626E-4</v>
      </c>
      <c r="AL323" s="164">
        <f t="shared" si="95"/>
        <v>7.9117047474490875E-4</v>
      </c>
      <c r="AM323" s="164">
        <f t="shared" si="95"/>
        <v>5.8112123557158728E-4</v>
      </c>
      <c r="AN323" s="164">
        <f t="shared" si="95"/>
        <v>3.994084033959517E-4</v>
      </c>
      <c r="AO323" s="164">
        <f t="shared" si="95"/>
        <v>3.1170047697454335E-4</v>
      </c>
      <c r="AP323" s="164">
        <f t="shared" si="95"/>
        <v>2.7571773792986302E-4</v>
      </c>
      <c r="AQ323" s="164">
        <f t="shared" si="95"/>
        <v>2.5502766297917184E-4</v>
      </c>
      <c r="AR323" s="164">
        <f t="shared" si="95"/>
        <v>2.4288348855159222E-4</v>
      </c>
      <c r="AS323" s="164">
        <f t="shared" si="95"/>
        <v>2.7211946402539501E-4</v>
      </c>
      <c r="AT323" s="164">
        <f t="shared" si="95"/>
        <v>3.629758801132128E-4</v>
      </c>
      <c r="AU323" s="164">
        <f t="shared" si="95"/>
        <v>5.9371519423722546E-4</v>
      </c>
      <c r="AV323" s="165">
        <f t="shared" si="95"/>
        <v>7.7587781065091967E-4</v>
      </c>
      <c r="AW323" s="163">
        <f t="shared" si="93"/>
        <v>7.9746281153019989E-4</v>
      </c>
      <c r="AX323" s="164">
        <f t="shared" si="93"/>
        <v>7.6652299753094072E-4</v>
      </c>
      <c r="AY323" s="164">
        <f t="shared" si="93"/>
        <v>5.6301746038088431E-4</v>
      </c>
      <c r="AZ323" s="164">
        <f t="shared" si="93"/>
        <v>3.8696556100481836E-4</v>
      </c>
      <c r="BA323" s="164">
        <f t="shared" si="93"/>
        <v>3.0199001551389537E-4</v>
      </c>
      <c r="BB323" s="164">
        <f t="shared" si="93"/>
        <v>2.6712825326120904E-4</v>
      </c>
      <c r="BC323" s="164">
        <f t="shared" si="93"/>
        <v>2.4708273996591437E-4</v>
      </c>
      <c r="BD323" s="164">
        <f t="shared" si="93"/>
        <v>2.3531689520563278E-4</v>
      </c>
      <c r="BE323" s="164">
        <f t="shared" si="93"/>
        <v>2.6364207703594037E-4</v>
      </c>
      <c r="BF323" s="164">
        <f t="shared" si="93"/>
        <v>3.5166802672397342E-4</v>
      </c>
      <c r="BG323" s="164">
        <f t="shared" si="93"/>
        <v>5.7521907716932461E-4</v>
      </c>
      <c r="BH323" s="165">
        <f t="shared" si="93"/>
        <v>7.5170674857354916E-4</v>
      </c>
    </row>
    <row r="324" spans="2:60" x14ac:dyDescent="0.2">
      <c r="B324" s="104">
        <v>300858</v>
      </c>
      <c r="C324" s="105" t="s">
        <v>356</v>
      </c>
      <c r="D324" s="105" t="s">
        <v>73</v>
      </c>
      <c r="E324" s="23"/>
      <c r="F324" s="23"/>
      <c r="G324" s="23"/>
      <c r="H324" s="95">
        <f>P_EX_ref!L307</f>
        <v>1.6407545677174959</v>
      </c>
      <c r="I324" s="89">
        <f>P_EX_ref!M307</f>
        <v>1.6358359063675536</v>
      </c>
      <c r="J324" s="89">
        <f>P_EX_ref!N307</f>
        <v>1.58036189884236</v>
      </c>
      <c r="K324" s="89">
        <f>P_EX_ref!O307</f>
        <v>1.5269451866676615</v>
      </c>
      <c r="L324" s="177"/>
      <c r="M324" s="163">
        <f t="shared" si="97"/>
        <v>8.5690093005793882E-4</v>
      </c>
      <c r="N324" s="164">
        <f t="shared" si="97"/>
        <v>8.2365504697918808E-4</v>
      </c>
      <c r="O324" s="164">
        <f t="shared" si="97"/>
        <v>6.0498142165839167E-4</v>
      </c>
      <c r="P324" s="164">
        <f t="shared" si="97"/>
        <v>4.1580766442155719E-4</v>
      </c>
      <c r="Q324" s="164">
        <f t="shared" si="97"/>
        <v>3.2449854892358003E-4</v>
      </c>
      <c r="R324" s="164">
        <f t="shared" si="97"/>
        <v>2.8703839897569204E-4</v>
      </c>
      <c r="S324" s="164">
        <f t="shared" si="97"/>
        <v>2.6549881275565642E-4</v>
      </c>
      <c r="T324" s="164">
        <f t="shared" si="97"/>
        <v>2.5285601214824425E-4</v>
      </c>
      <c r="U324" s="164">
        <f t="shared" si="97"/>
        <v>2.8329238398090321E-4</v>
      </c>
      <c r="V324" s="164">
        <f t="shared" si="97"/>
        <v>3.7787926259932056E-4</v>
      </c>
      <c r="W324" s="164">
        <f t="shared" si="97"/>
        <v>6.1809247414015259E-4</v>
      </c>
      <c r="X324" s="165">
        <f t="shared" si="97"/>
        <v>8.0773448325133571E-4</v>
      </c>
      <c r="Y324" s="163">
        <f t="shared" si="94"/>
        <v>8.5433210863373945E-4</v>
      </c>
      <c r="Z324" s="164">
        <f t="shared" si="94"/>
        <v>8.2118589021133747E-4</v>
      </c>
      <c r="AA324" s="164">
        <f t="shared" si="94"/>
        <v>6.0316780565835594E-4</v>
      </c>
      <c r="AB324" s="164">
        <f t="shared" si="94"/>
        <v>4.1456115435342108E-4</v>
      </c>
      <c r="AC324" s="164">
        <f t="shared" si="94"/>
        <v>3.2352576572851441E-4</v>
      </c>
      <c r="AD324" s="164">
        <f t="shared" si="94"/>
        <v>2.86177913984963E-4</v>
      </c>
      <c r="AE324" s="164">
        <f t="shared" si="94"/>
        <v>2.6470289923242091E-4</v>
      </c>
      <c r="AF324" s="164">
        <f t="shared" si="94"/>
        <v>2.5209799926897232E-4</v>
      </c>
      <c r="AG324" s="164">
        <f t="shared" si="94"/>
        <v>2.8244312881060786E-4</v>
      </c>
      <c r="AH324" s="164">
        <f t="shared" si="94"/>
        <v>3.7674645446307526E-4</v>
      </c>
      <c r="AI324" s="164">
        <f t="shared" si="94"/>
        <v>6.1623955376859899E-4</v>
      </c>
      <c r="AJ324" s="165">
        <f t="shared" si="94"/>
        <v>8.053130532203282E-4</v>
      </c>
      <c r="AK324" s="163">
        <f t="shared" si="95"/>
        <v>8.231051556470626E-4</v>
      </c>
      <c r="AL324" s="164">
        <f t="shared" si="95"/>
        <v>7.9117047474490875E-4</v>
      </c>
      <c r="AM324" s="164">
        <f t="shared" si="95"/>
        <v>5.8112123557158728E-4</v>
      </c>
      <c r="AN324" s="164">
        <f t="shared" si="95"/>
        <v>3.994084033959517E-4</v>
      </c>
      <c r="AO324" s="164">
        <f t="shared" si="95"/>
        <v>3.1170047697454335E-4</v>
      </c>
      <c r="AP324" s="164">
        <f t="shared" si="95"/>
        <v>2.7571773792986302E-4</v>
      </c>
      <c r="AQ324" s="164">
        <f t="shared" si="95"/>
        <v>2.5502766297917184E-4</v>
      </c>
      <c r="AR324" s="164">
        <f t="shared" si="95"/>
        <v>2.4288348855159222E-4</v>
      </c>
      <c r="AS324" s="164">
        <f t="shared" si="95"/>
        <v>2.7211946402539501E-4</v>
      </c>
      <c r="AT324" s="164">
        <f t="shared" si="95"/>
        <v>3.629758801132128E-4</v>
      </c>
      <c r="AU324" s="164">
        <f t="shared" si="95"/>
        <v>5.9371519423722546E-4</v>
      </c>
      <c r="AV324" s="165">
        <f t="shared" si="95"/>
        <v>7.7587781065091967E-4</v>
      </c>
      <c r="AW324" s="163">
        <f t="shared" si="93"/>
        <v>7.9746281153019989E-4</v>
      </c>
      <c r="AX324" s="164">
        <f t="shared" si="93"/>
        <v>7.6652299753094072E-4</v>
      </c>
      <c r="AY324" s="164">
        <f t="shared" si="93"/>
        <v>5.6301746038088431E-4</v>
      </c>
      <c r="AZ324" s="164">
        <f t="shared" si="93"/>
        <v>3.8696556100481836E-4</v>
      </c>
      <c r="BA324" s="164">
        <f t="shared" si="93"/>
        <v>3.0199001551389537E-4</v>
      </c>
      <c r="BB324" s="164">
        <f t="shared" si="93"/>
        <v>2.6712825326120904E-4</v>
      </c>
      <c r="BC324" s="164">
        <f t="shared" si="93"/>
        <v>2.4708273996591437E-4</v>
      </c>
      <c r="BD324" s="164">
        <f t="shared" si="93"/>
        <v>2.3531689520563278E-4</v>
      </c>
      <c r="BE324" s="164">
        <f t="shared" si="93"/>
        <v>2.6364207703594037E-4</v>
      </c>
      <c r="BF324" s="164">
        <f t="shared" si="93"/>
        <v>3.5166802672397342E-4</v>
      </c>
      <c r="BG324" s="164">
        <f t="shared" si="93"/>
        <v>5.7521907716932461E-4</v>
      </c>
      <c r="BH324" s="165">
        <f t="shared" si="93"/>
        <v>7.5170674857354916E-4</v>
      </c>
    </row>
    <row r="325" spans="2:60" x14ac:dyDescent="0.2">
      <c r="B325" s="104">
        <v>300887</v>
      </c>
      <c r="C325" s="105" t="s">
        <v>357</v>
      </c>
      <c r="D325" s="105" t="s">
        <v>75</v>
      </c>
      <c r="E325" s="23"/>
      <c r="F325" s="23"/>
      <c r="G325" s="23"/>
      <c r="H325" s="95">
        <f>P_EX_ref!L308</f>
        <v>1.6407545677174959</v>
      </c>
      <c r="I325" s="89">
        <f>P_EX_ref!M308</f>
        <v>1.6358359063675536</v>
      </c>
      <c r="J325" s="89">
        <f>P_EX_ref!N308</f>
        <v>1.58036189884236</v>
      </c>
      <c r="K325" s="89">
        <f>P_EX_ref!O308</f>
        <v>1.5269451866676615</v>
      </c>
      <c r="L325" s="177"/>
      <c r="M325" s="163">
        <f t="shared" si="97"/>
        <v>8.5690093005793882E-4</v>
      </c>
      <c r="N325" s="164">
        <f t="shared" si="97"/>
        <v>8.2365504697918808E-4</v>
      </c>
      <c r="O325" s="164">
        <f t="shared" si="97"/>
        <v>6.0498142165839167E-4</v>
      </c>
      <c r="P325" s="164">
        <f t="shared" si="97"/>
        <v>4.1580766442155719E-4</v>
      </c>
      <c r="Q325" s="164">
        <f t="shared" si="97"/>
        <v>3.2449854892358003E-4</v>
      </c>
      <c r="R325" s="164">
        <f t="shared" si="97"/>
        <v>2.8703839897569204E-4</v>
      </c>
      <c r="S325" s="164">
        <f t="shared" si="97"/>
        <v>2.6549881275565642E-4</v>
      </c>
      <c r="T325" s="164">
        <f t="shared" si="97"/>
        <v>2.5285601214824425E-4</v>
      </c>
      <c r="U325" s="164">
        <f t="shared" si="97"/>
        <v>2.8329238398090321E-4</v>
      </c>
      <c r="V325" s="164">
        <f t="shared" si="97"/>
        <v>3.7787926259932056E-4</v>
      </c>
      <c r="W325" s="164">
        <f t="shared" si="97"/>
        <v>6.1809247414015259E-4</v>
      </c>
      <c r="X325" s="165">
        <f t="shared" si="97"/>
        <v>8.0773448325133571E-4</v>
      </c>
      <c r="Y325" s="163">
        <f t="shared" si="94"/>
        <v>8.5433210863373945E-4</v>
      </c>
      <c r="Z325" s="164">
        <f t="shared" si="94"/>
        <v>8.2118589021133747E-4</v>
      </c>
      <c r="AA325" s="164">
        <f t="shared" si="94"/>
        <v>6.0316780565835594E-4</v>
      </c>
      <c r="AB325" s="164">
        <f t="shared" si="94"/>
        <v>4.1456115435342108E-4</v>
      </c>
      <c r="AC325" s="164">
        <f t="shared" si="94"/>
        <v>3.2352576572851441E-4</v>
      </c>
      <c r="AD325" s="164">
        <f t="shared" si="94"/>
        <v>2.86177913984963E-4</v>
      </c>
      <c r="AE325" s="164">
        <f t="shared" si="94"/>
        <v>2.6470289923242091E-4</v>
      </c>
      <c r="AF325" s="164">
        <f t="shared" si="94"/>
        <v>2.5209799926897232E-4</v>
      </c>
      <c r="AG325" s="164">
        <f t="shared" si="94"/>
        <v>2.8244312881060786E-4</v>
      </c>
      <c r="AH325" s="164">
        <f t="shared" si="94"/>
        <v>3.7674645446307526E-4</v>
      </c>
      <c r="AI325" s="164">
        <f t="shared" si="94"/>
        <v>6.1623955376859899E-4</v>
      </c>
      <c r="AJ325" s="165">
        <f t="shared" si="94"/>
        <v>8.053130532203282E-4</v>
      </c>
      <c r="AK325" s="163">
        <f t="shared" si="95"/>
        <v>8.231051556470626E-4</v>
      </c>
      <c r="AL325" s="164">
        <f t="shared" si="95"/>
        <v>7.9117047474490875E-4</v>
      </c>
      <c r="AM325" s="164">
        <f t="shared" si="95"/>
        <v>5.8112123557158728E-4</v>
      </c>
      <c r="AN325" s="164">
        <f t="shared" si="95"/>
        <v>3.994084033959517E-4</v>
      </c>
      <c r="AO325" s="164">
        <f t="shared" si="95"/>
        <v>3.1170047697454335E-4</v>
      </c>
      <c r="AP325" s="164">
        <f t="shared" si="95"/>
        <v>2.7571773792986302E-4</v>
      </c>
      <c r="AQ325" s="164">
        <f t="shared" si="95"/>
        <v>2.5502766297917184E-4</v>
      </c>
      <c r="AR325" s="164">
        <f t="shared" si="95"/>
        <v>2.4288348855159222E-4</v>
      </c>
      <c r="AS325" s="164">
        <f t="shared" si="95"/>
        <v>2.7211946402539501E-4</v>
      </c>
      <c r="AT325" s="164">
        <f t="shared" si="95"/>
        <v>3.629758801132128E-4</v>
      </c>
      <c r="AU325" s="164">
        <f t="shared" si="95"/>
        <v>5.9371519423722546E-4</v>
      </c>
      <c r="AV325" s="165">
        <f t="shared" si="95"/>
        <v>7.7587781065091967E-4</v>
      </c>
      <c r="AW325" s="163">
        <f t="shared" si="93"/>
        <v>7.9746281153019989E-4</v>
      </c>
      <c r="AX325" s="164">
        <f t="shared" si="93"/>
        <v>7.6652299753094072E-4</v>
      </c>
      <c r="AY325" s="164">
        <f t="shared" si="93"/>
        <v>5.6301746038088431E-4</v>
      </c>
      <c r="AZ325" s="164">
        <f t="shared" si="93"/>
        <v>3.8696556100481836E-4</v>
      </c>
      <c r="BA325" s="164">
        <f t="shared" si="93"/>
        <v>3.0199001551389537E-4</v>
      </c>
      <c r="BB325" s="164">
        <f t="shared" si="93"/>
        <v>2.6712825326120904E-4</v>
      </c>
      <c r="BC325" s="164">
        <f t="shared" si="93"/>
        <v>2.4708273996591437E-4</v>
      </c>
      <c r="BD325" s="164">
        <f t="shared" si="93"/>
        <v>2.3531689520563278E-4</v>
      </c>
      <c r="BE325" s="164">
        <f t="shared" si="93"/>
        <v>2.6364207703594037E-4</v>
      </c>
      <c r="BF325" s="164">
        <f t="shared" si="93"/>
        <v>3.5166802672397342E-4</v>
      </c>
      <c r="BG325" s="164">
        <f t="shared" si="93"/>
        <v>5.7521907716932461E-4</v>
      </c>
      <c r="BH325" s="165">
        <f t="shared" si="93"/>
        <v>7.5170674857354916E-4</v>
      </c>
    </row>
    <row r="326" spans="2:60" x14ac:dyDescent="0.2">
      <c r="B326" s="104">
        <v>300888</v>
      </c>
      <c r="C326" s="105" t="s">
        <v>358</v>
      </c>
      <c r="D326" s="105" t="s">
        <v>73</v>
      </c>
      <c r="E326" s="23"/>
      <c r="F326" s="23"/>
      <c r="G326" s="23"/>
      <c r="H326" s="95">
        <f>P_EX_ref!L309</f>
        <v>1.6407545677174959</v>
      </c>
      <c r="I326" s="89">
        <f>P_EX_ref!M309</f>
        <v>1.6358359063675536</v>
      </c>
      <c r="J326" s="89">
        <f>P_EX_ref!N309</f>
        <v>1.58036189884236</v>
      </c>
      <c r="K326" s="89">
        <f>P_EX_ref!O309</f>
        <v>1.5269451866676615</v>
      </c>
      <c r="L326" s="177"/>
      <c r="M326" s="163">
        <f t="shared" si="97"/>
        <v>8.5690093005793882E-4</v>
      </c>
      <c r="N326" s="164">
        <f t="shared" si="97"/>
        <v>8.2365504697918808E-4</v>
      </c>
      <c r="O326" s="164">
        <f t="shared" si="97"/>
        <v>6.0498142165839167E-4</v>
      </c>
      <c r="P326" s="164">
        <f t="shared" si="97"/>
        <v>4.1580766442155719E-4</v>
      </c>
      <c r="Q326" s="164">
        <f t="shared" si="97"/>
        <v>3.2449854892358003E-4</v>
      </c>
      <c r="R326" s="164">
        <f t="shared" si="97"/>
        <v>2.8703839897569204E-4</v>
      </c>
      <c r="S326" s="164">
        <f t="shared" si="97"/>
        <v>2.6549881275565642E-4</v>
      </c>
      <c r="T326" s="164">
        <f t="shared" si="97"/>
        <v>2.5285601214824425E-4</v>
      </c>
      <c r="U326" s="164">
        <f t="shared" si="97"/>
        <v>2.8329238398090321E-4</v>
      </c>
      <c r="V326" s="164">
        <f t="shared" si="97"/>
        <v>3.7787926259932056E-4</v>
      </c>
      <c r="W326" s="164">
        <f t="shared" si="97"/>
        <v>6.1809247414015259E-4</v>
      </c>
      <c r="X326" s="165">
        <f t="shared" si="97"/>
        <v>8.0773448325133571E-4</v>
      </c>
      <c r="Y326" s="163">
        <f t="shared" si="94"/>
        <v>8.5433210863373945E-4</v>
      </c>
      <c r="Z326" s="164">
        <f t="shared" si="94"/>
        <v>8.2118589021133747E-4</v>
      </c>
      <c r="AA326" s="164">
        <f t="shared" si="94"/>
        <v>6.0316780565835594E-4</v>
      </c>
      <c r="AB326" s="164">
        <f t="shared" si="94"/>
        <v>4.1456115435342108E-4</v>
      </c>
      <c r="AC326" s="164">
        <f t="shared" si="94"/>
        <v>3.2352576572851441E-4</v>
      </c>
      <c r="AD326" s="164">
        <f t="shared" si="94"/>
        <v>2.86177913984963E-4</v>
      </c>
      <c r="AE326" s="164">
        <f t="shared" si="94"/>
        <v>2.6470289923242091E-4</v>
      </c>
      <c r="AF326" s="164">
        <f t="shared" si="94"/>
        <v>2.5209799926897232E-4</v>
      </c>
      <c r="AG326" s="164">
        <f t="shared" si="94"/>
        <v>2.8244312881060786E-4</v>
      </c>
      <c r="AH326" s="164">
        <f t="shared" si="94"/>
        <v>3.7674645446307526E-4</v>
      </c>
      <c r="AI326" s="164">
        <f t="shared" si="94"/>
        <v>6.1623955376859899E-4</v>
      </c>
      <c r="AJ326" s="165">
        <f t="shared" si="94"/>
        <v>8.053130532203282E-4</v>
      </c>
      <c r="AK326" s="163">
        <f t="shared" si="95"/>
        <v>8.231051556470626E-4</v>
      </c>
      <c r="AL326" s="164">
        <f t="shared" si="95"/>
        <v>7.9117047474490875E-4</v>
      </c>
      <c r="AM326" s="164">
        <f t="shared" si="95"/>
        <v>5.8112123557158728E-4</v>
      </c>
      <c r="AN326" s="164">
        <f t="shared" si="95"/>
        <v>3.994084033959517E-4</v>
      </c>
      <c r="AO326" s="164">
        <f t="shared" si="95"/>
        <v>3.1170047697454335E-4</v>
      </c>
      <c r="AP326" s="164">
        <f t="shared" si="95"/>
        <v>2.7571773792986302E-4</v>
      </c>
      <c r="AQ326" s="164">
        <f t="shared" si="95"/>
        <v>2.5502766297917184E-4</v>
      </c>
      <c r="AR326" s="164">
        <f t="shared" si="95"/>
        <v>2.4288348855159222E-4</v>
      </c>
      <c r="AS326" s="164">
        <f t="shared" si="95"/>
        <v>2.7211946402539501E-4</v>
      </c>
      <c r="AT326" s="164">
        <f t="shared" si="95"/>
        <v>3.629758801132128E-4</v>
      </c>
      <c r="AU326" s="164">
        <f t="shared" si="95"/>
        <v>5.9371519423722546E-4</v>
      </c>
      <c r="AV326" s="165">
        <f t="shared" si="95"/>
        <v>7.7587781065091967E-4</v>
      </c>
      <c r="AW326" s="163">
        <f t="shared" si="93"/>
        <v>7.9746281153019989E-4</v>
      </c>
      <c r="AX326" s="164">
        <f t="shared" si="93"/>
        <v>7.6652299753094072E-4</v>
      </c>
      <c r="AY326" s="164">
        <f t="shared" si="93"/>
        <v>5.6301746038088431E-4</v>
      </c>
      <c r="AZ326" s="164">
        <f t="shared" si="93"/>
        <v>3.8696556100481836E-4</v>
      </c>
      <c r="BA326" s="164">
        <f t="shared" si="93"/>
        <v>3.0199001551389537E-4</v>
      </c>
      <c r="BB326" s="164">
        <f t="shared" si="93"/>
        <v>2.6712825326120904E-4</v>
      </c>
      <c r="BC326" s="164">
        <f t="shared" si="93"/>
        <v>2.4708273996591437E-4</v>
      </c>
      <c r="BD326" s="164">
        <f t="shared" si="93"/>
        <v>2.3531689520563278E-4</v>
      </c>
      <c r="BE326" s="164">
        <f t="shared" si="93"/>
        <v>2.6364207703594037E-4</v>
      </c>
      <c r="BF326" s="164">
        <f t="shared" si="93"/>
        <v>3.5166802672397342E-4</v>
      </c>
      <c r="BG326" s="164">
        <f t="shared" si="93"/>
        <v>5.7521907716932461E-4</v>
      </c>
      <c r="BH326" s="165">
        <f t="shared" si="93"/>
        <v>7.5170674857354916E-4</v>
      </c>
    </row>
    <row r="327" spans="2:60" x14ac:dyDescent="0.2">
      <c r="B327" s="104">
        <v>300889</v>
      </c>
      <c r="C327" s="105" t="s">
        <v>359</v>
      </c>
      <c r="D327" s="105" t="s">
        <v>73</v>
      </c>
      <c r="E327" s="23"/>
      <c r="F327" s="23"/>
      <c r="G327" s="23"/>
      <c r="H327" s="95">
        <f>P_EX_ref!L310</f>
        <v>1.6407545677174959</v>
      </c>
      <c r="I327" s="89">
        <f>P_EX_ref!M310</f>
        <v>1.6358359063675536</v>
      </c>
      <c r="J327" s="89">
        <f>P_EX_ref!N310</f>
        <v>1.58036189884236</v>
      </c>
      <c r="K327" s="89">
        <f>P_EX_ref!O310</f>
        <v>1.5269451866676615</v>
      </c>
      <c r="L327" s="177"/>
      <c r="M327" s="163">
        <f t="shared" si="97"/>
        <v>8.5690093005793882E-4</v>
      </c>
      <c r="N327" s="164">
        <f t="shared" si="97"/>
        <v>8.2365504697918808E-4</v>
      </c>
      <c r="O327" s="164">
        <f t="shared" si="97"/>
        <v>6.0498142165839167E-4</v>
      </c>
      <c r="P327" s="164">
        <f t="shared" si="97"/>
        <v>4.1580766442155719E-4</v>
      </c>
      <c r="Q327" s="164">
        <f t="shared" si="97"/>
        <v>3.2449854892358003E-4</v>
      </c>
      <c r="R327" s="164">
        <f t="shared" si="97"/>
        <v>2.8703839897569204E-4</v>
      </c>
      <c r="S327" s="164">
        <f t="shared" si="97"/>
        <v>2.6549881275565642E-4</v>
      </c>
      <c r="T327" s="164">
        <f t="shared" si="97"/>
        <v>2.5285601214824425E-4</v>
      </c>
      <c r="U327" s="164">
        <f t="shared" si="97"/>
        <v>2.8329238398090321E-4</v>
      </c>
      <c r="V327" s="164">
        <f t="shared" si="97"/>
        <v>3.7787926259932056E-4</v>
      </c>
      <c r="W327" s="164">
        <f t="shared" si="97"/>
        <v>6.1809247414015259E-4</v>
      </c>
      <c r="X327" s="165">
        <f t="shared" si="97"/>
        <v>8.0773448325133571E-4</v>
      </c>
      <c r="Y327" s="163">
        <f t="shared" si="94"/>
        <v>8.5433210863373945E-4</v>
      </c>
      <c r="Z327" s="164">
        <f t="shared" si="94"/>
        <v>8.2118589021133747E-4</v>
      </c>
      <c r="AA327" s="164">
        <f t="shared" si="94"/>
        <v>6.0316780565835594E-4</v>
      </c>
      <c r="AB327" s="164">
        <f t="shared" si="94"/>
        <v>4.1456115435342108E-4</v>
      </c>
      <c r="AC327" s="164">
        <f t="shared" si="94"/>
        <v>3.2352576572851441E-4</v>
      </c>
      <c r="AD327" s="164">
        <f t="shared" si="94"/>
        <v>2.86177913984963E-4</v>
      </c>
      <c r="AE327" s="164">
        <f t="shared" si="94"/>
        <v>2.6470289923242091E-4</v>
      </c>
      <c r="AF327" s="164">
        <f t="shared" si="94"/>
        <v>2.5209799926897232E-4</v>
      </c>
      <c r="AG327" s="164">
        <f t="shared" si="94"/>
        <v>2.8244312881060786E-4</v>
      </c>
      <c r="AH327" s="164">
        <f t="shared" si="94"/>
        <v>3.7674645446307526E-4</v>
      </c>
      <c r="AI327" s="164">
        <f t="shared" si="94"/>
        <v>6.1623955376859899E-4</v>
      </c>
      <c r="AJ327" s="165">
        <f t="shared" si="94"/>
        <v>8.053130532203282E-4</v>
      </c>
      <c r="AK327" s="163">
        <f t="shared" si="95"/>
        <v>8.231051556470626E-4</v>
      </c>
      <c r="AL327" s="164">
        <f t="shared" si="95"/>
        <v>7.9117047474490875E-4</v>
      </c>
      <c r="AM327" s="164">
        <f t="shared" si="95"/>
        <v>5.8112123557158728E-4</v>
      </c>
      <c r="AN327" s="164">
        <f t="shared" si="95"/>
        <v>3.994084033959517E-4</v>
      </c>
      <c r="AO327" s="164">
        <f t="shared" si="95"/>
        <v>3.1170047697454335E-4</v>
      </c>
      <c r="AP327" s="164">
        <f t="shared" si="95"/>
        <v>2.7571773792986302E-4</v>
      </c>
      <c r="AQ327" s="164">
        <f t="shared" si="95"/>
        <v>2.5502766297917184E-4</v>
      </c>
      <c r="AR327" s="164">
        <f t="shared" si="95"/>
        <v>2.4288348855159222E-4</v>
      </c>
      <c r="AS327" s="164">
        <f t="shared" si="95"/>
        <v>2.7211946402539501E-4</v>
      </c>
      <c r="AT327" s="164">
        <f t="shared" si="95"/>
        <v>3.629758801132128E-4</v>
      </c>
      <c r="AU327" s="164">
        <f t="shared" si="95"/>
        <v>5.9371519423722546E-4</v>
      </c>
      <c r="AV327" s="165">
        <f t="shared" si="95"/>
        <v>7.7587781065091967E-4</v>
      </c>
      <c r="AW327" s="163">
        <f t="shared" si="93"/>
        <v>7.9746281153019989E-4</v>
      </c>
      <c r="AX327" s="164">
        <f t="shared" si="93"/>
        <v>7.6652299753094072E-4</v>
      </c>
      <c r="AY327" s="164">
        <f t="shared" si="93"/>
        <v>5.6301746038088431E-4</v>
      </c>
      <c r="AZ327" s="164">
        <f t="shared" si="93"/>
        <v>3.8696556100481836E-4</v>
      </c>
      <c r="BA327" s="164">
        <f t="shared" si="93"/>
        <v>3.0199001551389537E-4</v>
      </c>
      <c r="BB327" s="164">
        <f t="shared" si="93"/>
        <v>2.6712825326120904E-4</v>
      </c>
      <c r="BC327" s="164">
        <f t="shared" si="93"/>
        <v>2.4708273996591437E-4</v>
      </c>
      <c r="BD327" s="164">
        <f t="shared" si="93"/>
        <v>2.3531689520563278E-4</v>
      </c>
      <c r="BE327" s="164">
        <f t="shared" si="93"/>
        <v>2.6364207703594037E-4</v>
      </c>
      <c r="BF327" s="164">
        <f t="shared" si="93"/>
        <v>3.5166802672397342E-4</v>
      </c>
      <c r="BG327" s="164">
        <f t="shared" si="93"/>
        <v>5.7521907716932461E-4</v>
      </c>
      <c r="BH327" s="165">
        <f t="shared" si="93"/>
        <v>7.5170674857354916E-4</v>
      </c>
    </row>
    <row r="328" spans="2:60" x14ac:dyDescent="0.2">
      <c r="B328" s="104">
        <v>300892</v>
      </c>
      <c r="C328" s="105" t="s">
        <v>360</v>
      </c>
      <c r="D328" s="105" t="s">
        <v>73</v>
      </c>
      <c r="E328" s="23"/>
      <c r="F328" s="23"/>
      <c r="G328" s="23"/>
      <c r="H328" s="95">
        <f>P_EX_ref!L311</f>
        <v>1.6407545677174959</v>
      </c>
      <c r="I328" s="89">
        <f>P_EX_ref!M311</f>
        <v>1.6358359063675536</v>
      </c>
      <c r="J328" s="89">
        <f>P_EX_ref!N311</f>
        <v>1.58036189884236</v>
      </c>
      <c r="K328" s="89">
        <f>P_EX_ref!O311</f>
        <v>1.5269451866676615</v>
      </c>
      <c r="L328" s="177"/>
      <c r="M328" s="163">
        <f t="shared" si="97"/>
        <v>8.5690093005793882E-4</v>
      </c>
      <c r="N328" s="164">
        <f t="shared" si="97"/>
        <v>8.2365504697918808E-4</v>
      </c>
      <c r="O328" s="164">
        <f t="shared" si="97"/>
        <v>6.0498142165839167E-4</v>
      </c>
      <c r="P328" s="164">
        <f t="shared" si="97"/>
        <v>4.1580766442155719E-4</v>
      </c>
      <c r="Q328" s="164">
        <f t="shared" si="97"/>
        <v>3.2449854892358003E-4</v>
      </c>
      <c r="R328" s="164">
        <f t="shared" si="97"/>
        <v>2.8703839897569204E-4</v>
      </c>
      <c r="S328" s="164">
        <f t="shared" si="97"/>
        <v>2.6549881275565642E-4</v>
      </c>
      <c r="T328" s="164">
        <f t="shared" si="97"/>
        <v>2.5285601214824425E-4</v>
      </c>
      <c r="U328" s="164">
        <f t="shared" si="97"/>
        <v>2.8329238398090321E-4</v>
      </c>
      <c r="V328" s="164">
        <f t="shared" si="97"/>
        <v>3.7787926259932056E-4</v>
      </c>
      <c r="W328" s="164">
        <f t="shared" si="97"/>
        <v>6.1809247414015259E-4</v>
      </c>
      <c r="X328" s="165">
        <f t="shared" si="97"/>
        <v>8.0773448325133571E-4</v>
      </c>
      <c r="Y328" s="163">
        <f t="shared" si="94"/>
        <v>8.5433210863373945E-4</v>
      </c>
      <c r="Z328" s="164">
        <f t="shared" si="94"/>
        <v>8.2118589021133747E-4</v>
      </c>
      <c r="AA328" s="164">
        <f t="shared" si="94"/>
        <v>6.0316780565835594E-4</v>
      </c>
      <c r="AB328" s="164">
        <f t="shared" si="94"/>
        <v>4.1456115435342108E-4</v>
      </c>
      <c r="AC328" s="164">
        <f t="shared" si="94"/>
        <v>3.2352576572851441E-4</v>
      </c>
      <c r="AD328" s="164">
        <f t="shared" si="94"/>
        <v>2.86177913984963E-4</v>
      </c>
      <c r="AE328" s="164">
        <f t="shared" si="94"/>
        <v>2.6470289923242091E-4</v>
      </c>
      <c r="AF328" s="164">
        <f t="shared" si="94"/>
        <v>2.5209799926897232E-4</v>
      </c>
      <c r="AG328" s="164">
        <f t="shared" si="94"/>
        <v>2.8244312881060786E-4</v>
      </c>
      <c r="AH328" s="164">
        <f t="shared" si="94"/>
        <v>3.7674645446307526E-4</v>
      </c>
      <c r="AI328" s="164">
        <f t="shared" si="94"/>
        <v>6.1623955376859899E-4</v>
      </c>
      <c r="AJ328" s="165">
        <f t="shared" si="94"/>
        <v>8.053130532203282E-4</v>
      </c>
      <c r="AK328" s="163">
        <f t="shared" si="95"/>
        <v>8.231051556470626E-4</v>
      </c>
      <c r="AL328" s="164">
        <f t="shared" si="95"/>
        <v>7.9117047474490875E-4</v>
      </c>
      <c r="AM328" s="164">
        <f t="shared" si="95"/>
        <v>5.8112123557158728E-4</v>
      </c>
      <c r="AN328" s="164">
        <f t="shared" si="95"/>
        <v>3.994084033959517E-4</v>
      </c>
      <c r="AO328" s="164">
        <f t="shared" si="95"/>
        <v>3.1170047697454335E-4</v>
      </c>
      <c r="AP328" s="164">
        <f t="shared" si="95"/>
        <v>2.7571773792986302E-4</v>
      </c>
      <c r="AQ328" s="164">
        <f t="shared" si="95"/>
        <v>2.5502766297917184E-4</v>
      </c>
      <c r="AR328" s="164">
        <f t="shared" si="95"/>
        <v>2.4288348855159222E-4</v>
      </c>
      <c r="AS328" s="164">
        <f t="shared" si="95"/>
        <v>2.7211946402539501E-4</v>
      </c>
      <c r="AT328" s="164">
        <f t="shared" si="95"/>
        <v>3.629758801132128E-4</v>
      </c>
      <c r="AU328" s="164">
        <f t="shared" si="95"/>
        <v>5.9371519423722546E-4</v>
      </c>
      <c r="AV328" s="165">
        <f t="shared" si="95"/>
        <v>7.7587781065091967E-4</v>
      </c>
      <c r="AW328" s="163">
        <f t="shared" si="93"/>
        <v>7.9746281153019989E-4</v>
      </c>
      <c r="AX328" s="164">
        <f t="shared" si="93"/>
        <v>7.6652299753094072E-4</v>
      </c>
      <c r="AY328" s="164">
        <f t="shared" si="93"/>
        <v>5.6301746038088431E-4</v>
      </c>
      <c r="AZ328" s="164">
        <f t="shared" si="93"/>
        <v>3.8696556100481836E-4</v>
      </c>
      <c r="BA328" s="164">
        <f t="shared" si="93"/>
        <v>3.0199001551389537E-4</v>
      </c>
      <c r="BB328" s="164">
        <f t="shared" si="93"/>
        <v>2.6712825326120904E-4</v>
      </c>
      <c r="BC328" s="164">
        <f t="shared" si="93"/>
        <v>2.4708273996591437E-4</v>
      </c>
      <c r="BD328" s="164">
        <f t="shared" si="93"/>
        <v>2.3531689520563278E-4</v>
      </c>
      <c r="BE328" s="164">
        <f t="shared" si="93"/>
        <v>2.6364207703594037E-4</v>
      </c>
      <c r="BF328" s="164">
        <f t="shared" si="93"/>
        <v>3.5166802672397342E-4</v>
      </c>
      <c r="BG328" s="164">
        <f t="shared" si="93"/>
        <v>5.7521907716932461E-4</v>
      </c>
      <c r="BH328" s="165">
        <f t="shared" si="93"/>
        <v>7.5170674857354916E-4</v>
      </c>
    </row>
    <row r="329" spans="2:60" x14ac:dyDescent="0.2">
      <c r="B329" s="104">
        <v>300893</v>
      </c>
      <c r="C329" s="105" t="s">
        <v>361</v>
      </c>
      <c r="D329" s="105" t="s">
        <v>73</v>
      </c>
      <c r="E329" s="23"/>
      <c r="F329" s="23"/>
      <c r="G329" s="23"/>
      <c r="H329" s="95">
        <f>P_EX_ref!L312</f>
        <v>1.6407545677174959</v>
      </c>
      <c r="I329" s="89">
        <f>P_EX_ref!M312</f>
        <v>1.6358359063675536</v>
      </c>
      <c r="J329" s="89">
        <f>P_EX_ref!N312</f>
        <v>1.58036189884236</v>
      </c>
      <c r="K329" s="89">
        <f>P_EX_ref!O312</f>
        <v>1.5269451866676615</v>
      </c>
      <c r="L329" s="177"/>
      <c r="M329" s="163">
        <f t="shared" si="97"/>
        <v>8.5690093005793882E-4</v>
      </c>
      <c r="N329" s="164">
        <f t="shared" si="97"/>
        <v>8.2365504697918808E-4</v>
      </c>
      <c r="O329" s="164">
        <f t="shared" si="97"/>
        <v>6.0498142165839167E-4</v>
      </c>
      <c r="P329" s="164">
        <f t="shared" si="97"/>
        <v>4.1580766442155719E-4</v>
      </c>
      <c r="Q329" s="164">
        <f t="shared" si="97"/>
        <v>3.2449854892358003E-4</v>
      </c>
      <c r="R329" s="164">
        <f t="shared" si="97"/>
        <v>2.8703839897569204E-4</v>
      </c>
      <c r="S329" s="164">
        <f t="shared" si="97"/>
        <v>2.6549881275565642E-4</v>
      </c>
      <c r="T329" s="164">
        <f t="shared" si="97"/>
        <v>2.5285601214824425E-4</v>
      </c>
      <c r="U329" s="164">
        <f t="shared" si="97"/>
        <v>2.8329238398090321E-4</v>
      </c>
      <c r="V329" s="164">
        <f t="shared" si="97"/>
        <v>3.7787926259932056E-4</v>
      </c>
      <c r="W329" s="164">
        <f t="shared" si="97"/>
        <v>6.1809247414015259E-4</v>
      </c>
      <c r="X329" s="165">
        <f t="shared" si="97"/>
        <v>8.0773448325133571E-4</v>
      </c>
      <c r="Y329" s="163">
        <f t="shared" si="94"/>
        <v>8.5433210863373945E-4</v>
      </c>
      <c r="Z329" s="164">
        <f t="shared" si="94"/>
        <v>8.2118589021133747E-4</v>
      </c>
      <c r="AA329" s="164">
        <f t="shared" si="94"/>
        <v>6.0316780565835594E-4</v>
      </c>
      <c r="AB329" s="164">
        <f t="shared" si="94"/>
        <v>4.1456115435342108E-4</v>
      </c>
      <c r="AC329" s="164">
        <f t="shared" si="94"/>
        <v>3.2352576572851441E-4</v>
      </c>
      <c r="AD329" s="164">
        <f t="shared" si="94"/>
        <v>2.86177913984963E-4</v>
      </c>
      <c r="AE329" s="164">
        <f t="shared" si="94"/>
        <v>2.6470289923242091E-4</v>
      </c>
      <c r="AF329" s="164">
        <f t="shared" si="94"/>
        <v>2.5209799926897232E-4</v>
      </c>
      <c r="AG329" s="164">
        <f t="shared" si="94"/>
        <v>2.8244312881060786E-4</v>
      </c>
      <c r="AH329" s="164">
        <f t="shared" si="94"/>
        <v>3.7674645446307526E-4</v>
      </c>
      <c r="AI329" s="164">
        <f t="shared" si="94"/>
        <v>6.1623955376859899E-4</v>
      </c>
      <c r="AJ329" s="165">
        <f t="shared" si="94"/>
        <v>8.053130532203282E-4</v>
      </c>
      <c r="AK329" s="163">
        <f t="shared" si="95"/>
        <v>8.231051556470626E-4</v>
      </c>
      <c r="AL329" s="164">
        <f t="shared" si="95"/>
        <v>7.9117047474490875E-4</v>
      </c>
      <c r="AM329" s="164">
        <f t="shared" si="95"/>
        <v>5.8112123557158728E-4</v>
      </c>
      <c r="AN329" s="164">
        <f t="shared" si="95"/>
        <v>3.994084033959517E-4</v>
      </c>
      <c r="AO329" s="164">
        <f t="shared" si="95"/>
        <v>3.1170047697454335E-4</v>
      </c>
      <c r="AP329" s="164">
        <f t="shared" si="95"/>
        <v>2.7571773792986302E-4</v>
      </c>
      <c r="AQ329" s="164">
        <f t="shared" si="95"/>
        <v>2.5502766297917184E-4</v>
      </c>
      <c r="AR329" s="164">
        <f t="shared" si="95"/>
        <v>2.4288348855159222E-4</v>
      </c>
      <c r="AS329" s="164">
        <f t="shared" si="95"/>
        <v>2.7211946402539501E-4</v>
      </c>
      <c r="AT329" s="164">
        <f t="shared" si="95"/>
        <v>3.629758801132128E-4</v>
      </c>
      <c r="AU329" s="164">
        <f t="shared" si="95"/>
        <v>5.9371519423722546E-4</v>
      </c>
      <c r="AV329" s="165">
        <f t="shared" si="95"/>
        <v>7.7587781065091967E-4</v>
      </c>
      <c r="AW329" s="163">
        <f t="shared" si="93"/>
        <v>7.9746281153019989E-4</v>
      </c>
      <c r="AX329" s="164">
        <f t="shared" si="93"/>
        <v>7.6652299753094072E-4</v>
      </c>
      <c r="AY329" s="164">
        <f t="shared" si="93"/>
        <v>5.6301746038088431E-4</v>
      </c>
      <c r="AZ329" s="164">
        <f t="shared" si="93"/>
        <v>3.8696556100481836E-4</v>
      </c>
      <c r="BA329" s="164">
        <f t="shared" si="93"/>
        <v>3.0199001551389537E-4</v>
      </c>
      <c r="BB329" s="164">
        <f t="shared" si="93"/>
        <v>2.6712825326120904E-4</v>
      </c>
      <c r="BC329" s="164">
        <f t="shared" si="93"/>
        <v>2.4708273996591437E-4</v>
      </c>
      <c r="BD329" s="164">
        <f t="shared" si="93"/>
        <v>2.3531689520563278E-4</v>
      </c>
      <c r="BE329" s="164">
        <f t="shared" si="93"/>
        <v>2.6364207703594037E-4</v>
      </c>
      <c r="BF329" s="164">
        <f t="shared" si="93"/>
        <v>3.5166802672397342E-4</v>
      </c>
      <c r="BG329" s="164">
        <f t="shared" si="93"/>
        <v>5.7521907716932461E-4</v>
      </c>
      <c r="BH329" s="165">
        <f t="shared" si="93"/>
        <v>7.5170674857354916E-4</v>
      </c>
    </row>
    <row r="330" spans="2:60" x14ac:dyDescent="0.2">
      <c r="B330" s="104">
        <v>300895</v>
      </c>
      <c r="C330" s="105" t="s">
        <v>362</v>
      </c>
      <c r="D330" s="105" t="s">
        <v>73</v>
      </c>
      <c r="E330" s="23"/>
      <c r="F330" s="23"/>
      <c r="G330" s="23"/>
      <c r="H330" s="95">
        <f>P_EX_ref!L313</f>
        <v>1.6407545677174959</v>
      </c>
      <c r="I330" s="89">
        <f>P_EX_ref!M313</f>
        <v>1.6358359063675536</v>
      </c>
      <c r="J330" s="89">
        <f>P_EX_ref!N313</f>
        <v>1.58036189884236</v>
      </c>
      <c r="K330" s="89">
        <f>P_EX_ref!O313</f>
        <v>1.5269451866676615</v>
      </c>
      <c r="L330" s="177"/>
      <c r="M330" s="163">
        <f t="shared" si="97"/>
        <v>8.5690093005793882E-4</v>
      </c>
      <c r="N330" s="164">
        <f t="shared" si="97"/>
        <v>8.2365504697918808E-4</v>
      </c>
      <c r="O330" s="164">
        <f t="shared" si="97"/>
        <v>6.0498142165839167E-4</v>
      </c>
      <c r="P330" s="164">
        <f t="shared" si="97"/>
        <v>4.1580766442155719E-4</v>
      </c>
      <c r="Q330" s="164">
        <f t="shared" si="97"/>
        <v>3.2449854892358003E-4</v>
      </c>
      <c r="R330" s="164">
        <f t="shared" si="97"/>
        <v>2.8703839897569204E-4</v>
      </c>
      <c r="S330" s="164">
        <f t="shared" si="97"/>
        <v>2.6549881275565642E-4</v>
      </c>
      <c r="T330" s="164">
        <f t="shared" si="97"/>
        <v>2.5285601214824425E-4</v>
      </c>
      <c r="U330" s="164">
        <f t="shared" si="97"/>
        <v>2.8329238398090321E-4</v>
      </c>
      <c r="V330" s="164">
        <f t="shared" si="97"/>
        <v>3.7787926259932056E-4</v>
      </c>
      <c r="W330" s="164">
        <f t="shared" si="97"/>
        <v>6.1809247414015259E-4</v>
      </c>
      <c r="X330" s="165">
        <f t="shared" si="97"/>
        <v>8.0773448325133571E-4</v>
      </c>
      <c r="Y330" s="163">
        <f t="shared" si="94"/>
        <v>8.5433210863373945E-4</v>
      </c>
      <c r="Z330" s="164">
        <f t="shared" si="94"/>
        <v>8.2118589021133747E-4</v>
      </c>
      <c r="AA330" s="164">
        <f t="shared" si="94"/>
        <v>6.0316780565835594E-4</v>
      </c>
      <c r="AB330" s="164">
        <f t="shared" si="94"/>
        <v>4.1456115435342108E-4</v>
      </c>
      <c r="AC330" s="164">
        <f t="shared" si="94"/>
        <v>3.2352576572851441E-4</v>
      </c>
      <c r="AD330" s="164">
        <f t="shared" si="94"/>
        <v>2.86177913984963E-4</v>
      </c>
      <c r="AE330" s="164">
        <f t="shared" si="94"/>
        <v>2.6470289923242091E-4</v>
      </c>
      <c r="AF330" s="164">
        <f t="shared" si="94"/>
        <v>2.5209799926897232E-4</v>
      </c>
      <c r="AG330" s="164">
        <f t="shared" si="94"/>
        <v>2.8244312881060786E-4</v>
      </c>
      <c r="AH330" s="164">
        <f t="shared" si="94"/>
        <v>3.7674645446307526E-4</v>
      </c>
      <c r="AI330" s="164">
        <f t="shared" si="94"/>
        <v>6.1623955376859899E-4</v>
      </c>
      <c r="AJ330" s="165">
        <f t="shared" si="94"/>
        <v>8.053130532203282E-4</v>
      </c>
      <c r="AK330" s="163">
        <f t="shared" si="95"/>
        <v>8.231051556470626E-4</v>
      </c>
      <c r="AL330" s="164">
        <f t="shared" si="95"/>
        <v>7.9117047474490875E-4</v>
      </c>
      <c r="AM330" s="164">
        <f t="shared" si="95"/>
        <v>5.8112123557158728E-4</v>
      </c>
      <c r="AN330" s="164">
        <f t="shared" si="95"/>
        <v>3.994084033959517E-4</v>
      </c>
      <c r="AO330" s="164">
        <f t="shared" si="95"/>
        <v>3.1170047697454335E-4</v>
      </c>
      <c r="AP330" s="164">
        <f t="shared" si="95"/>
        <v>2.7571773792986302E-4</v>
      </c>
      <c r="AQ330" s="164">
        <f t="shared" si="95"/>
        <v>2.5502766297917184E-4</v>
      </c>
      <c r="AR330" s="164">
        <f t="shared" si="95"/>
        <v>2.4288348855159222E-4</v>
      </c>
      <c r="AS330" s="164">
        <f t="shared" si="95"/>
        <v>2.7211946402539501E-4</v>
      </c>
      <c r="AT330" s="164">
        <f t="shared" si="95"/>
        <v>3.629758801132128E-4</v>
      </c>
      <c r="AU330" s="164">
        <f t="shared" si="95"/>
        <v>5.9371519423722546E-4</v>
      </c>
      <c r="AV330" s="165">
        <f t="shared" si="95"/>
        <v>7.7587781065091967E-4</v>
      </c>
      <c r="AW330" s="163">
        <f t="shared" si="93"/>
        <v>7.9746281153019989E-4</v>
      </c>
      <c r="AX330" s="164">
        <f t="shared" si="93"/>
        <v>7.6652299753094072E-4</v>
      </c>
      <c r="AY330" s="164">
        <f t="shared" si="93"/>
        <v>5.6301746038088431E-4</v>
      </c>
      <c r="AZ330" s="164">
        <f t="shared" si="93"/>
        <v>3.8696556100481836E-4</v>
      </c>
      <c r="BA330" s="164">
        <f t="shared" si="93"/>
        <v>3.0199001551389537E-4</v>
      </c>
      <c r="BB330" s="164">
        <f t="shared" si="93"/>
        <v>2.6712825326120904E-4</v>
      </c>
      <c r="BC330" s="164">
        <f t="shared" si="93"/>
        <v>2.4708273996591437E-4</v>
      </c>
      <c r="BD330" s="164">
        <f t="shared" si="93"/>
        <v>2.3531689520563278E-4</v>
      </c>
      <c r="BE330" s="164">
        <f t="shared" si="93"/>
        <v>2.6364207703594037E-4</v>
      </c>
      <c r="BF330" s="164">
        <f t="shared" si="93"/>
        <v>3.5166802672397342E-4</v>
      </c>
      <c r="BG330" s="164">
        <f t="shared" si="93"/>
        <v>5.7521907716932461E-4</v>
      </c>
      <c r="BH330" s="165">
        <f t="shared" si="93"/>
        <v>7.5170674857354916E-4</v>
      </c>
    </row>
    <row r="331" spans="2:60" x14ac:dyDescent="0.2">
      <c r="B331" s="104">
        <v>300896</v>
      </c>
      <c r="C331" s="105" t="s">
        <v>363</v>
      </c>
      <c r="D331" s="105" t="s">
        <v>73</v>
      </c>
      <c r="E331" s="23"/>
      <c r="F331" s="23"/>
      <c r="G331" s="23"/>
      <c r="H331" s="95">
        <f>P_EX_ref!L314</f>
        <v>1.6407545677174959</v>
      </c>
      <c r="I331" s="89">
        <f>P_EX_ref!M314</f>
        <v>1.6358359063675536</v>
      </c>
      <c r="J331" s="89">
        <f>P_EX_ref!N314</f>
        <v>1.58036189884236</v>
      </c>
      <c r="K331" s="89">
        <f>P_EX_ref!O314</f>
        <v>1.5269451866676615</v>
      </c>
      <c r="L331" s="177"/>
      <c r="M331" s="163">
        <f t="shared" si="97"/>
        <v>8.5690093005793882E-4</v>
      </c>
      <c r="N331" s="164">
        <f t="shared" si="97"/>
        <v>8.2365504697918808E-4</v>
      </c>
      <c r="O331" s="164">
        <f t="shared" si="97"/>
        <v>6.0498142165839167E-4</v>
      </c>
      <c r="P331" s="164">
        <f t="shared" si="97"/>
        <v>4.1580766442155719E-4</v>
      </c>
      <c r="Q331" s="164">
        <f t="shared" si="97"/>
        <v>3.2449854892358003E-4</v>
      </c>
      <c r="R331" s="164">
        <f t="shared" si="97"/>
        <v>2.8703839897569204E-4</v>
      </c>
      <c r="S331" s="164">
        <f t="shared" si="97"/>
        <v>2.6549881275565642E-4</v>
      </c>
      <c r="T331" s="164">
        <f t="shared" si="97"/>
        <v>2.5285601214824425E-4</v>
      </c>
      <c r="U331" s="164">
        <f t="shared" si="97"/>
        <v>2.8329238398090321E-4</v>
      </c>
      <c r="V331" s="164">
        <f t="shared" si="97"/>
        <v>3.7787926259932056E-4</v>
      </c>
      <c r="W331" s="164">
        <f t="shared" si="97"/>
        <v>6.1809247414015259E-4</v>
      </c>
      <c r="X331" s="165">
        <f t="shared" si="97"/>
        <v>8.0773448325133571E-4</v>
      </c>
      <c r="Y331" s="163">
        <f t="shared" si="94"/>
        <v>8.5433210863373945E-4</v>
      </c>
      <c r="Z331" s="164">
        <f t="shared" si="94"/>
        <v>8.2118589021133747E-4</v>
      </c>
      <c r="AA331" s="164">
        <f t="shared" si="94"/>
        <v>6.0316780565835594E-4</v>
      </c>
      <c r="AB331" s="164">
        <f t="shared" si="94"/>
        <v>4.1456115435342108E-4</v>
      </c>
      <c r="AC331" s="164">
        <f t="shared" si="94"/>
        <v>3.2352576572851441E-4</v>
      </c>
      <c r="AD331" s="164">
        <f t="shared" si="94"/>
        <v>2.86177913984963E-4</v>
      </c>
      <c r="AE331" s="164">
        <f t="shared" si="94"/>
        <v>2.6470289923242091E-4</v>
      </c>
      <c r="AF331" s="164">
        <f t="shared" si="94"/>
        <v>2.5209799926897232E-4</v>
      </c>
      <c r="AG331" s="164">
        <f t="shared" si="94"/>
        <v>2.8244312881060786E-4</v>
      </c>
      <c r="AH331" s="164">
        <f t="shared" si="94"/>
        <v>3.7674645446307526E-4</v>
      </c>
      <c r="AI331" s="164">
        <f t="shared" si="94"/>
        <v>6.1623955376859899E-4</v>
      </c>
      <c r="AJ331" s="165">
        <f t="shared" si="94"/>
        <v>8.053130532203282E-4</v>
      </c>
      <c r="AK331" s="163">
        <f t="shared" si="95"/>
        <v>8.231051556470626E-4</v>
      </c>
      <c r="AL331" s="164">
        <f t="shared" si="95"/>
        <v>7.9117047474490875E-4</v>
      </c>
      <c r="AM331" s="164">
        <f t="shared" si="95"/>
        <v>5.8112123557158728E-4</v>
      </c>
      <c r="AN331" s="164">
        <f t="shared" si="95"/>
        <v>3.994084033959517E-4</v>
      </c>
      <c r="AO331" s="164">
        <f t="shared" si="95"/>
        <v>3.1170047697454335E-4</v>
      </c>
      <c r="AP331" s="164">
        <f t="shared" si="95"/>
        <v>2.7571773792986302E-4</v>
      </c>
      <c r="AQ331" s="164">
        <f t="shared" si="95"/>
        <v>2.5502766297917184E-4</v>
      </c>
      <c r="AR331" s="164">
        <f t="shared" si="95"/>
        <v>2.4288348855159222E-4</v>
      </c>
      <c r="AS331" s="164">
        <f t="shared" si="95"/>
        <v>2.7211946402539501E-4</v>
      </c>
      <c r="AT331" s="164">
        <f t="shared" si="95"/>
        <v>3.629758801132128E-4</v>
      </c>
      <c r="AU331" s="164">
        <f t="shared" si="95"/>
        <v>5.9371519423722546E-4</v>
      </c>
      <c r="AV331" s="165">
        <f t="shared" si="95"/>
        <v>7.7587781065091967E-4</v>
      </c>
      <c r="AW331" s="163">
        <f t="shared" si="93"/>
        <v>7.9746281153019989E-4</v>
      </c>
      <c r="AX331" s="164">
        <f t="shared" si="93"/>
        <v>7.6652299753094072E-4</v>
      </c>
      <c r="AY331" s="164">
        <f t="shared" si="93"/>
        <v>5.6301746038088431E-4</v>
      </c>
      <c r="AZ331" s="164">
        <f t="shared" si="93"/>
        <v>3.8696556100481836E-4</v>
      </c>
      <c r="BA331" s="164">
        <f t="shared" si="93"/>
        <v>3.0199001551389537E-4</v>
      </c>
      <c r="BB331" s="164">
        <f t="shared" si="93"/>
        <v>2.6712825326120904E-4</v>
      </c>
      <c r="BC331" s="164">
        <f t="shared" si="93"/>
        <v>2.4708273996591437E-4</v>
      </c>
      <c r="BD331" s="164">
        <f t="shared" si="93"/>
        <v>2.3531689520563278E-4</v>
      </c>
      <c r="BE331" s="164">
        <f t="shared" si="93"/>
        <v>2.6364207703594037E-4</v>
      </c>
      <c r="BF331" s="164">
        <f t="shared" si="93"/>
        <v>3.5166802672397342E-4</v>
      </c>
      <c r="BG331" s="164">
        <f t="shared" si="93"/>
        <v>5.7521907716932461E-4</v>
      </c>
      <c r="BH331" s="165">
        <f t="shared" si="93"/>
        <v>7.5170674857354916E-4</v>
      </c>
    </row>
    <row r="332" spans="2:60" x14ac:dyDescent="0.2">
      <c r="B332" s="104">
        <v>300899</v>
      </c>
      <c r="C332" s="105" t="s">
        <v>364</v>
      </c>
      <c r="D332" s="105" t="s">
        <v>73</v>
      </c>
      <c r="E332" s="23"/>
      <c r="F332" s="23"/>
      <c r="G332" s="23"/>
      <c r="H332" s="95">
        <f>P_EX_ref!L315</f>
        <v>1.6407545677174959</v>
      </c>
      <c r="I332" s="89">
        <f>P_EX_ref!M315</f>
        <v>1.6358359063675536</v>
      </c>
      <c r="J332" s="89">
        <f>P_EX_ref!N315</f>
        <v>1.58036189884236</v>
      </c>
      <c r="K332" s="89">
        <f>P_EX_ref!O315</f>
        <v>1.5269451866676615</v>
      </c>
      <c r="L332" s="177"/>
      <c r="M332" s="163">
        <f t="shared" si="97"/>
        <v>8.5690093005793882E-4</v>
      </c>
      <c r="N332" s="164">
        <f t="shared" si="97"/>
        <v>8.2365504697918808E-4</v>
      </c>
      <c r="O332" s="164">
        <f t="shared" si="97"/>
        <v>6.0498142165839167E-4</v>
      </c>
      <c r="P332" s="164">
        <f t="shared" si="97"/>
        <v>4.1580766442155719E-4</v>
      </c>
      <c r="Q332" s="164">
        <f t="shared" si="97"/>
        <v>3.2449854892358003E-4</v>
      </c>
      <c r="R332" s="164">
        <f t="shared" si="97"/>
        <v>2.8703839897569204E-4</v>
      </c>
      <c r="S332" s="164">
        <f t="shared" si="97"/>
        <v>2.6549881275565642E-4</v>
      </c>
      <c r="T332" s="164">
        <f t="shared" si="97"/>
        <v>2.5285601214824425E-4</v>
      </c>
      <c r="U332" s="164">
        <f t="shared" si="97"/>
        <v>2.8329238398090321E-4</v>
      </c>
      <c r="V332" s="164">
        <f t="shared" si="97"/>
        <v>3.7787926259932056E-4</v>
      </c>
      <c r="W332" s="164">
        <f t="shared" si="97"/>
        <v>6.1809247414015259E-4</v>
      </c>
      <c r="X332" s="165">
        <f t="shared" si="97"/>
        <v>8.0773448325133571E-4</v>
      </c>
      <c r="Y332" s="163">
        <f t="shared" si="94"/>
        <v>8.5433210863373945E-4</v>
      </c>
      <c r="Z332" s="164">
        <f t="shared" si="94"/>
        <v>8.2118589021133747E-4</v>
      </c>
      <c r="AA332" s="164">
        <f t="shared" si="94"/>
        <v>6.0316780565835594E-4</v>
      </c>
      <c r="AB332" s="164">
        <f t="shared" si="94"/>
        <v>4.1456115435342108E-4</v>
      </c>
      <c r="AC332" s="164">
        <f t="shared" si="94"/>
        <v>3.2352576572851441E-4</v>
      </c>
      <c r="AD332" s="164">
        <f t="shared" si="94"/>
        <v>2.86177913984963E-4</v>
      </c>
      <c r="AE332" s="164">
        <f t="shared" si="94"/>
        <v>2.6470289923242091E-4</v>
      </c>
      <c r="AF332" s="164">
        <f t="shared" si="94"/>
        <v>2.5209799926897232E-4</v>
      </c>
      <c r="AG332" s="164">
        <f t="shared" si="94"/>
        <v>2.8244312881060786E-4</v>
      </c>
      <c r="AH332" s="164">
        <f t="shared" si="94"/>
        <v>3.7674645446307526E-4</v>
      </c>
      <c r="AI332" s="164">
        <f t="shared" si="94"/>
        <v>6.1623955376859899E-4</v>
      </c>
      <c r="AJ332" s="165">
        <f t="shared" si="94"/>
        <v>8.053130532203282E-4</v>
      </c>
      <c r="AK332" s="163">
        <f t="shared" si="95"/>
        <v>8.231051556470626E-4</v>
      </c>
      <c r="AL332" s="164">
        <f t="shared" si="95"/>
        <v>7.9117047474490875E-4</v>
      </c>
      <c r="AM332" s="164">
        <f t="shared" si="95"/>
        <v>5.8112123557158728E-4</v>
      </c>
      <c r="AN332" s="164">
        <f t="shared" si="95"/>
        <v>3.994084033959517E-4</v>
      </c>
      <c r="AO332" s="164">
        <f t="shared" si="95"/>
        <v>3.1170047697454335E-4</v>
      </c>
      <c r="AP332" s="164">
        <f t="shared" si="95"/>
        <v>2.7571773792986302E-4</v>
      </c>
      <c r="AQ332" s="164">
        <f t="shared" si="95"/>
        <v>2.5502766297917184E-4</v>
      </c>
      <c r="AR332" s="164">
        <f t="shared" si="95"/>
        <v>2.4288348855159222E-4</v>
      </c>
      <c r="AS332" s="164">
        <f t="shared" si="95"/>
        <v>2.7211946402539501E-4</v>
      </c>
      <c r="AT332" s="164">
        <f t="shared" si="95"/>
        <v>3.629758801132128E-4</v>
      </c>
      <c r="AU332" s="164">
        <f t="shared" si="95"/>
        <v>5.9371519423722546E-4</v>
      </c>
      <c r="AV332" s="165">
        <f t="shared" si="95"/>
        <v>7.7587781065091967E-4</v>
      </c>
      <c r="AW332" s="163">
        <f t="shared" si="93"/>
        <v>7.9746281153019989E-4</v>
      </c>
      <c r="AX332" s="164">
        <f t="shared" si="93"/>
        <v>7.6652299753094072E-4</v>
      </c>
      <c r="AY332" s="164">
        <f t="shared" si="93"/>
        <v>5.6301746038088431E-4</v>
      </c>
      <c r="AZ332" s="164">
        <f t="shared" si="93"/>
        <v>3.8696556100481836E-4</v>
      </c>
      <c r="BA332" s="164">
        <f t="shared" si="93"/>
        <v>3.0199001551389537E-4</v>
      </c>
      <c r="BB332" s="164">
        <f t="shared" si="93"/>
        <v>2.6712825326120904E-4</v>
      </c>
      <c r="BC332" s="164">
        <f t="shared" si="93"/>
        <v>2.4708273996591437E-4</v>
      </c>
      <c r="BD332" s="164">
        <f t="shared" si="93"/>
        <v>2.3531689520563278E-4</v>
      </c>
      <c r="BE332" s="164">
        <f t="shared" si="93"/>
        <v>2.6364207703594037E-4</v>
      </c>
      <c r="BF332" s="164">
        <f t="shared" si="93"/>
        <v>3.5166802672397342E-4</v>
      </c>
      <c r="BG332" s="164">
        <f t="shared" si="93"/>
        <v>5.7521907716932461E-4</v>
      </c>
      <c r="BH332" s="165">
        <f t="shared" si="93"/>
        <v>7.5170674857354916E-4</v>
      </c>
    </row>
    <row r="333" spans="2:60" x14ac:dyDescent="0.2">
      <c r="B333" s="104">
        <v>300903</v>
      </c>
      <c r="C333" s="105" t="s">
        <v>365</v>
      </c>
      <c r="D333" s="105" t="s">
        <v>73</v>
      </c>
      <c r="E333" s="23"/>
      <c r="F333" s="23"/>
      <c r="G333" s="23"/>
      <c r="H333" s="95">
        <f>P_EX_ref!L316</f>
        <v>1.6407545677174959</v>
      </c>
      <c r="I333" s="89">
        <f>P_EX_ref!M316</f>
        <v>1.6358359063675536</v>
      </c>
      <c r="J333" s="89">
        <f>P_EX_ref!N316</f>
        <v>1.58036189884236</v>
      </c>
      <c r="K333" s="89">
        <f>P_EX_ref!O316</f>
        <v>1.5269451866676615</v>
      </c>
      <c r="L333" s="177"/>
      <c r="M333" s="163">
        <f t="shared" si="97"/>
        <v>8.5690093005793882E-4</v>
      </c>
      <c r="N333" s="164">
        <f t="shared" si="97"/>
        <v>8.2365504697918808E-4</v>
      </c>
      <c r="O333" s="164">
        <f t="shared" si="97"/>
        <v>6.0498142165839167E-4</v>
      </c>
      <c r="P333" s="164">
        <f t="shared" si="97"/>
        <v>4.1580766442155719E-4</v>
      </c>
      <c r="Q333" s="164">
        <f t="shared" si="97"/>
        <v>3.2449854892358003E-4</v>
      </c>
      <c r="R333" s="164">
        <f t="shared" si="97"/>
        <v>2.8703839897569204E-4</v>
      </c>
      <c r="S333" s="164">
        <f t="shared" si="97"/>
        <v>2.6549881275565642E-4</v>
      </c>
      <c r="T333" s="164">
        <f t="shared" si="97"/>
        <v>2.5285601214824425E-4</v>
      </c>
      <c r="U333" s="164">
        <f t="shared" si="97"/>
        <v>2.8329238398090321E-4</v>
      </c>
      <c r="V333" s="164">
        <f t="shared" si="97"/>
        <v>3.7787926259932056E-4</v>
      </c>
      <c r="W333" s="164">
        <f t="shared" si="97"/>
        <v>6.1809247414015259E-4</v>
      </c>
      <c r="X333" s="165">
        <f t="shared" si="97"/>
        <v>8.0773448325133571E-4</v>
      </c>
      <c r="Y333" s="163">
        <f t="shared" si="94"/>
        <v>8.5433210863373945E-4</v>
      </c>
      <c r="Z333" s="164">
        <f t="shared" si="94"/>
        <v>8.2118589021133747E-4</v>
      </c>
      <c r="AA333" s="164">
        <f t="shared" si="94"/>
        <v>6.0316780565835594E-4</v>
      </c>
      <c r="AB333" s="164">
        <f t="shared" si="94"/>
        <v>4.1456115435342108E-4</v>
      </c>
      <c r="AC333" s="164">
        <f t="shared" si="94"/>
        <v>3.2352576572851441E-4</v>
      </c>
      <c r="AD333" s="164">
        <f t="shared" si="94"/>
        <v>2.86177913984963E-4</v>
      </c>
      <c r="AE333" s="164">
        <f t="shared" si="94"/>
        <v>2.6470289923242091E-4</v>
      </c>
      <c r="AF333" s="164">
        <f t="shared" si="94"/>
        <v>2.5209799926897232E-4</v>
      </c>
      <c r="AG333" s="164">
        <f t="shared" si="94"/>
        <v>2.8244312881060786E-4</v>
      </c>
      <c r="AH333" s="164">
        <f t="shared" si="94"/>
        <v>3.7674645446307526E-4</v>
      </c>
      <c r="AI333" s="164">
        <f t="shared" si="94"/>
        <v>6.1623955376859899E-4</v>
      </c>
      <c r="AJ333" s="165">
        <f t="shared" si="94"/>
        <v>8.053130532203282E-4</v>
      </c>
      <c r="AK333" s="163">
        <f t="shared" si="95"/>
        <v>8.231051556470626E-4</v>
      </c>
      <c r="AL333" s="164">
        <f t="shared" si="95"/>
        <v>7.9117047474490875E-4</v>
      </c>
      <c r="AM333" s="164">
        <f t="shared" si="95"/>
        <v>5.8112123557158728E-4</v>
      </c>
      <c r="AN333" s="164">
        <f t="shared" si="95"/>
        <v>3.994084033959517E-4</v>
      </c>
      <c r="AO333" s="164">
        <f t="shared" si="95"/>
        <v>3.1170047697454335E-4</v>
      </c>
      <c r="AP333" s="164">
        <f t="shared" si="95"/>
        <v>2.7571773792986302E-4</v>
      </c>
      <c r="AQ333" s="164">
        <f t="shared" si="95"/>
        <v>2.5502766297917184E-4</v>
      </c>
      <c r="AR333" s="164">
        <f t="shared" si="95"/>
        <v>2.4288348855159222E-4</v>
      </c>
      <c r="AS333" s="164">
        <f t="shared" si="95"/>
        <v>2.7211946402539501E-4</v>
      </c>
      <c r="AT333" s="164">
        <f t="shared" si="95"/>
        <v>3.629758801132128E-4</v>
      </c>
      <c r="AU333" s="164">
        <f t="shared" si="95"/>
        <v>5.9371519423722546E-4</v>
      </c>
      <c r="AV333" s="165">
        <f t="shared" si="95"/>
        <v>7.7587781065091967E-4</v>
      </c>
      <c r="AW333" s="163">
        <f t="shared" si="93"/>
        <v>7.9746281153019989E-4</v>
      </c>
      <c r="AX333" s="164">
        <f t="shared" si="93"/>
        <v>7.6652299753094072E-4</v>
      </c>
      <c r="AY333" s="164">
        <f t="shared" si="93"/>
        <v>5.6301746038088431E-4</v>
      </c>
      <c r="AZ333" s="164">
        <f t="shared" ref="AW333:BH354" si="98">$K333*AZ$34*AZ$35*AZ$36</f>
        <v>3.8696556100481836E-4</v>
      </c>
      <c r="BA333" s="164">
        <f t="shared" si="98"/>
        <v>3.0199001551389537E-4</v>
      </c>
      <c r="BB333" s="164">
        <f t="shared" si="98"/>
        <v>2.6712825326120904E-4</v>
      </c>
      <c r="BC333" s="164">
        <f t="shared" si="98"/>
        <v>2.4708273996591437E-4</v>
      </c>
      <c r="BD333" s="164">
        <f t="shared" si="98"/>
        <v>2.3531689520563278E-4</v>
      </c>
      <c r="BE333" s="164">
        <f t="shared" si="98"/>
        <v>2.6364207703594037E-4</v>
      </c>
      <c r="BF333" s="164">
        <f t="shared" si="98"/>
        <v>3.5166802672397342E-4</v>
      </c>
      <c r="BG333" s="164">
        <f t="shared" si="98"/>
        <v>5.7521907716932461E-4</v>
      </c>
      <c r="BH333" s="165">
        <f t="shared" si="98"/>
        <v>7.5170674857354916E-4</v>
      </c>
    </row>
    <row r="334" spans="2:60" x14ac:dyDescent="0.2">
      <c r="B334" s="104">
        <v>300905</v>
      </c>
      <c r="C334" s="105" t="s">
        <v>366</v>
      </c>
      <c r="D334" s="105" t="s">
        <v>73</v>
      </c>
      <c r="E334" s="23"/>
      <c r="F334" s="23"/>
      <c r="G334" s="23"/>
      <c r="H334" s="95">
        <f>P_EX_ref!L317</f>
        <v>1.6407545677174959</v>
      </c>
      <c r="I334" s="89">
        <f>P_EX_ref!M317</f>
        <v>1.6358359063675536</v>
      </c>
      <c r="J334" s="89">
        <f>P_EX_ref!N317</f>
        <v>1.58036189884236</v>
      </c>
      <c r="K334" s="89">
        <f>P_EX_ref!O317</f>
        <v>1.5269451866676615</v>
      </c>
      <c r="L334" s="177"/>
      <c r="M334" s="163">
        <f t="shared" si="97"/>
        <v>8.5690093005793882E-4</v>
      </c>
      <c r="N334" s="164">
        <f t="shared" si="97"/>
        <v>8.2365504697918808E-4</v>
      </c>
      <c r="O334" s="164">
        <f t="shared" si="97"/>
        <v>6.0498142165839167E-4</v>
      </c>
      <c r="P334" s="164">
        <f t="shared" si="97"/>
        <v>4.1580766442155719E-4</v>
      </c>
      <c r="Q334" s="164">
        <f t="shared" si="97"/>
        <v>3.2449854892358003E-4</v>
      </c>
      <c r="R334" s="164">
        <f t="shared" si="97"/>
        <v>2.8703839897569204E-4</v>
      </c>
      <c r="S334" s="164">
        <f t="shared" si="97"/>
        <v>2.6549881275565642E-4</v>
      </c>
      <c r="T334" s="164">
        <f t="shared" si="97"/>
        <v>2.5285601214824425E-4</v>
      </c>
      <c r="U334" s="164">
        <f t="shared" si="97"/>
        <v>2.8329238398090321E-4</v>
      </c>
      <c r="V334" s="164">
        <f t="shared" si="97"/>
        <v>3.7787926259932056E-4</v>
      </c>
      <c r="W334" s="164">
        <f t="shared" si="97"/>
        <v>6.1809247414015259E-4</v>
      </c>
      <c r="X334" s="165">
        <f t="shared" si="97"/>
        <v>8.0773448325133571E-4</v>
      </c>
      <c r="Y334" s="163">
        <f t="shared" si="94"/>
        <v>8.5433210863373945E-4</v>
      </c>
      <c r="Z334" s="164">
        <f t="shared" si="94"/>
        <v>8.2118589021133747E-4</v>
      </c>
      <c r="AA334" s="164">
        <f t="shared" si="94"/>
        <v>6.0316780565835594E-4</v>
      </c>
      <c r="AB334" s="164">
        <f t="shared" ref="AB334:AJ334" si="99">$I334*AB$34*AB$35*AB$36</f>
        <v>4.1456115435342108E-4</v>
      </c>
      <c r="AC334" s="164">
        <f t="shared" si="99"/>
        <v>3.2352576572851441E-4</v>
      </c>
      <c r="AD334" s="164">
        <f t="shared" si="99"/>
        <v>2.86177913984963E-4</v>
      </c>
      <c r="AE334" s="164">
        <f t="shared" si="99"/>
        <v>2.6470289923242091E-4</v>
      </c>
      <c r="AF334" s="164">
        <f t="shared" si="99"/>
        <v>2.5209799926897232E-4</v>
      </c>
      <c r="AG334" s="164">
        <f t="shared" si="99"/>
        <v>2.8244312881060786E-4</v>
      </c>
      <c r="AH334" s="164">
        <f t="shared" si="99"/>
        <v>3.7674645446307526E-4</v>
      </c>
      <c r="AI334" s="164">
        <f t="shared" si="99"/>
        <v>6.1623955376859899E-4</v>
      </c>
      <c r="AJ334" s="165">
        <f t="shared" si="99"/>
        <v>8.053130532203282E-4</v>
      </c>
      <c r="AK334" s="163">
        <f t="shared" si="95"/>
        <v>8.231051556470626E-4</v>
      </c>
      <c r="AL334" s="164">
        <f t="shared" si="95"/>
        <v>7.9117047474490875E-4</v>
      </c>
      <c r="AM334" s="164">
        <f t="shared" si="95"/>
        <v>5.8112123557158728E-4</v>
      </c>
      <c r="AN334" s="164">
        <f t="shared" ref="AN334:AV334" si="100">$J334*AN$34*AN$35*AN$36</f>
        <v>3.994084033959517E-4</v>
      </c>
      <c r="AO334" s="164">
        <f t="shared" si="100"/>
        <v>3.1170047697454335E-4</v>
      </c>
      <c r="AP334" s="164">
        <f t="shared" si="100"/>
        <v>2.7571773792986302E-4</v>
      </c>
      <c r="AQ334" s="164">
        <f t="shared" si="100"/>
        <v>2.5502766297917184E-4</v>
      </c>
      <c r="AR334" s="164">
        <f t="shared" si="100"/>
        <v>2.4288348855159222E-4</v>
      </c>
      <c r="AS334" s="164">
        <f t="shared" si="100"/>
        <v>2.7211946402539501E-4</v>
      </c>
      <c r="AT334" s="164">
        <f t="shared" si="100"/>
        <v>3.629758801132128E-4</v>
      </c>
      <c r="AU334" s="164">
        <f t="shared" si="100"/>
        <v>5.9371519423722546E-4</v>
      </c>
      <c r="AV334" s="165">
        <f t="shared" si="100"/>
        <v>7.7587781065091967E-4</v>
      </c>
      <c r="AW334" s="163">
        <f t="shared" si="98"/>
        <v>7.9746281153019989E-4</v>
      </c>
      <c r="AX334" s="164">
        <f t="shared" si="98"/>
        <v>7.6652299753094072E-4</v>
      </c>
      <c r="AY334" s="164">
        <f t="shared" si="98"/>
        <v>5.6301746038088431E-4</v>
      </c>
      <c r="AZ334" s="164">
        <f t="shared" si="98"/>
        <v>3.8696556100481836E-4</v>
      </c>
      <c r="BA334" s="164">
        <f t="shared" si="98"/>
        <v>3.0199001551389537E-4</v>
      </c>
      <c r="BB334" s="164">
        <f t="shared" si="98"/>
        <v>2.6712825326120904E-4</v>
      </c>
      <c r="BC334" s="164">
        <f t="shared" si="98"/>
        <v>2.4708273996591437E-4</v>
      </c>
      <c r="BD334" s="164">
        <f t="shared" si="98"/>
        <v>2.3531689520563278E-4</v>
      </c>
      <c r="BE334" s="164">
        <f t="shared" si="98"/>
        <v>2.6364207703594037E-4</v>
      </c>
      <c r="BF334" s="164">
        <f t="shared" si="98"/>
        <v>3.5166802672397342E-4</v>
      </c>
      <c r="BG334" s="164">
        <f t="shared" si="98"/>
        <v>5.7521907716932461E-4</v>
      </c>
      <c r="BH334" s="165">
        <f t="shared" si="98"/>
        <v>7.5170674857354916E-4</v>
      </c>
    </row>
    <row r="335" spans="2:60" x14ac:dyDescent="0.2">
      <c r="B335" s="104">
        <v>300906</v>
      </c>
      <c r="C335" s="105" t="s">
        <v>367</v>
      </c>
      <c r="D335" s="105" t="s">
        <v>73</v>
      </c>
      <c r="E335" s="23"/>
      <c r="F335" s="23"/>
      <c r="G335" s="23"/>
      <c r="H335" s="95">
        <f>P_EX_ref!L318</f>
        <v>1.6407545677174959</v>
      </c>
      <c r="I335" s="89">
        <f>P_EX_ref!M318</f>
        <v>1.6358359063675536</v>
      </c>
      <c r="J335" s="89">
        <f>P_EX_ref!N318</f>
        <v>1.58036189884236</v>
      </c>
      <c r="K335" s="89">
        <f>P_EX_ref!O318</f>
        <v>1.5269451866676615</v>
      </c>
      <c r="L335" s="177"/>
      <c r="M335" s="163">
        <f t="shared" si="97"/>
        <v>8.5690093005793882E-4</v>
      </c>
      <c r="N335" s="164">
        <f t="shared" si="97"/>
        <v>8.2365504697918808E-4</v>
      </c>
      <c r="O335" s="164">
        <f t="shared" si="97"/>
        <v>6.0498142165839167E-4</v>
      </c>
      <c r="P335" s="164">
        <f t="shared" si="97"/>
        <v>4.1580766442155719E-4</v>
      </c>
      <c r="Q335" s="164">
        <f t="shared" si="97"/>
        <v>3.2449854892358003E-4</v>
      </c>
      <c r="R335" s="164">
        <f t="shared" si="97"/>
        <v>2.8703839897569204E-4</v>
      </c>
      <c r="S335" s="164">
        <f t="shared" si="97"/>
        <v>2.6549881275565642E-4</v>
      </c>
      <c r="T335" s="164">
        <f t="shared" si="97"/>
        <v>2.5285601214824425E-4</v>
      </c>
      <c r="U335" s="164">
        <f t="shared" si="97"/>
        <v>2.8329238398090321E-4</v>
      </c>
      <c r="V335" s="164">
        <f t="shared" si="97"/>
        <v>3.7787926259932056E-4</v>
      </c>
      <c r="W335" s="164">
        <f t="shared" si="97"/>
        <v>6.1809247414015259E-4</v>
      </c>
      <c r="X335" s="165">
        <f t="shared" si="97"/>
        <v>8.0773448325133571E-4</v>
      </c>
      <c r="Y335" s="163">
        <f t="shared" ref="Y335:AJ356" si="101">$I335*Y$34*Y$35*Y$36</f>
        <v>8.5433210863373945E-4</v>
      </c>
      <c r="Z335" s="164">
        <f t="shared" si="101"/>
        <v>8.2118589021133747E-4</v>
      </c>
      <c r="AA335" s="164">
        <f t="shared" si="101"/>
        <v>6.0316780565835594E-4</v>
      </c>
      <c r="AB335" s="164">
        <f t="shared" si="101"/>
        <v>4.1456115435342108E-4</v>
      </c>
      <c r="AC335" s="164">
        <f t="shared" si="101"/>
        <v>3.2352576572851441E-4</v>
      </c>
      <c r="AD335" s="164">
        <f t="shared" si="101"/>
        <v>2.86177913984963E-4</v>
      </c>
      <c r="AE335" s="164">
        <f t="shared" si="101"/>
        <v>2.6470289923242091E-4</v>
      </c>
      <c r="AF335" s="164">
        <f t="shared" si="101"/>
        <v>2.5209799926897232E-4</v>
      </c>
      <c r="AG335" s="164">
        <f t="shared" si="101"/>
        <v>2.8244312881060786E-4</v>
      </c>
      <c r="AH335" s="164">
        <f t="shared" si="101"/>
        <v>3.7674645446307526E-4</v>
      </c>
      <c r="AI335" s="164">
        <f t="shared" si="101"/>
        <v>6.1623955376859899E-4</v>
      </c>
      <c r="AJ335" s="165">
        <f t="shared" si="101"/>
        <v>8.053130532203282E-4</v>
      </c>
      <c r="AK335" s="163">
        <f t="shared" ref="AK335:AV356" si="102">$J335*AK$34*AK$35*AK$36</f>
        <v>8.231051556470626E-4</v>
      </c>
      <c r="AL335" s="164">
        <f t="shared" si="102"/>
        <v>7.9117047474490875E-4</v>
      </c>
      <c r="AM335" s="164">
        <f t="shared" si="102"/>
        <v>5.8112123557158728E-4</v>
      </c>
      <c r="AN335" s="164">
        <f t="shared" si="102"/>
        <v>3.994084033959517E-4</v>
      </c>
      <c r="AO335" s="164">
        <f t="shared" si="102"/>
        <v>3.1170047697454335E-4</v>
      </c>
      <c r="AP335" s="164">
        <f t="shared" si="102"/>
        <v>2.7571773792986302E-4</v>
      </c>
      <c r="AQ335" s="164">
        <f t="shared" si="102"/>
        <v>2.5502766297917184E-4</v>
      </c>
      <c r="AR335" s="164">
        <f t="shared" si="102"/>
        <v>2.4288348855159222E-4</v>
      </c>
      <c r="AS335" s="164">
        <f t="shared" si="102"/>
        <v>2.7211946402539501E-4</v>
      </c>
      <c r="AT335" s="164">
        <f t="shared" si="102"/>
        <v>3.629758801132128E-4</v>
      </c>
      <c r="AU335" s="164">
        <f t="shared" si="102"/>
        <v>5.9371519423722546E-4</v>
      </c>
      <c r="AV335" s="165">
        <f t="shared" si="102"/>
        <v>7.7587781065091967E-4</v>
      </c>
      <c r="AW335" s="163">
        <f t="shared" si="98"/>
        <v>7.9746281153019989E-4</v>
      </c>
      <c r="AX335" s="164">
        <f t="shared" si="98"/>
        <v>7.6652299753094072E-4</v>
      </c>
      <c r="AY335" s="164">
        <f t="shared" si="98"/>
        <v>5.6301746038088431E-4</v>
      </c>
      <c r="AZ335" s="164">
        <f t="shared" si="98"/>
        <v>3.8696556100481836E-4</v>
      </c>
      <c r="BA335" s="164">
        <f t="shared" si="98"/>
        <v>3.0199001551389537E-4</v>
      </c>
      <c r="BB335" s="164">
        <f t="shared" si="98"/>
        <v>2.6712825326120904E-4</v>
      </c>
      <c r="BC335" s="164">
        <f t="shared" si="98"/>
        <v>2.4708273996591437E-4</v>
      </c>
      <c r="BD335" s="164">
        <f t="shared" si="98"/>
        <v>2.3531689520563278E-4</v>
      </c>
      <c r="BE335" s="164">
        <f t="shared" si="98"/>
        <v>2.6364207703594037E-4</v>
      </c>
      <c r="BF335" s="164">
        <f t="shared" si="98"/>
        <v>3.5166802672397342E-4</v>
      </c>
      <c r="BG335" s="164">
        <f t="shared" si="98"/>
        <v>5.7521907716932461E-4</v>
      </c>
      <c r="BH335" s="165">
        <f t="shared" si="98"/>
        <v>7.5170674857354916E-4</v>
      </c>
    </row>
    <row r="336" spans="2:60" x14ac:dyDescent="0.2">
      <c r="B336" s="104">
        <v>300907</v>
      </c>
      <c r="C336" s="105" t="s">
        <v>368</v>
      </c>
      <c r="D336" s="105" t="s">
        <v>73</v>
      </c>
      <c r="E336" s="23"/>
      <c r="F336" s="23"/>
      <c r="G336" s="23"/>
      <c r="H336" s="95">
        <f>P_EX_ref!L319</f>
        <v>1.6407545677174959</v>
      </c>
      <c r="I336" s="89">
        <f>P_EX_ref!M319</f>
        <v>1.6358359063675536</v>
      </c>
      <c r="J336" s="89">
        <f>P_EX_ref!N319</f>
        <v>1.58036189884236</v>
      </c>
      <c r="K336" s="89">
        <f>P_EX_ref!O319</f>
        <v>1.5269451866676615</v>
      </c>
      <c r="L336" s="177"/>
      <c r="M336" s="163">
        <f t="shared" si="97"/>
        <v>8.5690093005793882E-4</v>
      </c>
      <c r="N336" s="164">
        <f t="shared" si="97"/>
        <v>8.2365504697918808E-4</v>
      </c>
      <c r="O336" s="164">
        <f t="shared" si="97"/>
        <v>6.0498142165839167E-4</v>
      </c>
      <c r="P336" s="164">
        <f t="shared" si="97"/>
        <v>4.1580766442155719E-4</v>
      </c>
      <c r="Q336" s="164">
        <f t="shared" si="97"/>
        <v>3.2449854892358003E-4</v>
      </c>
      <c r="R336" s="164">
        <f t="shared" si="97"/>
        <v>2.8703839897569204E-4</v>
      </c>
      <c r="S336" s="164">
        <f t="shared" si="97"/>
        <v>2.6549881275565642E-4</v>
      </c>
      <c r="T336" s="164">
        <f t="shared" si="97"/>
        <v>2.5285601214824425E-4</v>
      </c>
      <c r="U336" s="164">
        <f t="shared" si="97"/>
        <v>2.8329238398090321E-4</v>
      </c>
      <c r="V336" s="164">
        <f t="shared" si="97"/>
        <v>3.7787926259932056E-4</v>
      </c>
      <c r="W336" s="164">
        <f t="shared" si="97"/>
        <v>6.1809247414015259E-4</v>
      </c>
      <c r="X336" s="165">
        <f t="shared" si="97"/>
        <v>8.0773448325133571E-4</v>
      </c>
      <c r="Y336" s="163">
        <f t="shared" si="101"/>
        <v>8.5433210863373945E-4</v>
      </c>
      <c r="Z336" s="164">
        <f t="shared" si="101"/>
        <v>8.2118589021133747E-4</v>
      </c>
      <c r="AA336" s="164">
        <f t="shared" si="101"/>
        <v>6.0316780565835594E-4</v>
      </c>
      <c r="AB336" s="164">
        <f t="shared" si="101"/>
        <v>4.1456115435342108E-4</v>
      </c>
      <c r="AC336" s="164">
        <f t="shared" si="101"/>
        <v>3.2352576572851441E-4</v>
      </c>
      <c r="AD336" s="164">
        <f t="shared" si="101"/>
        <v>2.86177913984963E-4</v>
      </c>
      <c r="AE336" s="164">
        <f t="shared" si="101"/>
        <v>2.6470289923242091E-4</v>
      </c>
      <c r="AF336" s="164">
        <f t="shared" si="101"/>
        <v>2.5209799926897232E-4</v>
      </c>
      <c r="AG336" s="164">
        <f t="shared" si="101"/>
        <v>2.8244312881060786E-4</v>
      </c>
      <c r="AH336" s="164">
        <f t="shared" si="101"/>
        <v>3.7674645446307526E-4</v>
      </c>
      <c r="AI336" s="164">
        <f t="shared" si="101"/>
        <v>6.1623955376859899E-4</v>
      </c>
      <c r="AJ336" s="165">
        <f t="shared" si="101"/>
        <v>8.053130532203282E-4</v>
      </c>
      <c r="AK336" s="163">
        <f t="shared" si="102"/>
        <v>8.231051556470626E-4</v>
      </c>
      <c r="AL336" s="164">
        <f t="shared" si="102"/>
        <v>7.9117047474490875E-4</v>
      </c>
      <c r="AM336" s="164">
        <f t="shared" si="102"/>
        <v>5.8112123557158728E-4</v>
      </c>
      <c r="AN336" s="164">
        <f t="shared" si="102"/>
        <v>3.994084033959517E-4</v>
      </c>
      <c r="AO336" s="164">
        <f t="shared" si="102"/>
        <v>3.1170047697454335E-4</v>
      </c>
      <c r="AP336" s="164">
        <f t="shared" si="102"/>
        <v>2.7571773792986302E-4</v>
      </c>
      <c r="AQ336" s="164">
        <f t="shared" si="102"/>
        <v>2.5502766297917184E-4</v>
      </c>
      <c r="AR336" s="164">
        <f t="shared" si="102"/>
        <v>2.4288348855159222E-4</v>
      </c>
      <c r="AS336" s="164">
        <f t="shared" si="102"/>
        <v>2.7211946402539501E-4</v>
      </c>
      <c r="AT336" s="164">
        <f t="shared" si="102"/>
        <v>3.629758801132128E-4</v>
      </c>
      <c r="AU336" s="164">
        <f t="shared" si="102"/>
        <v>5.9371519423722546E-4</v>
      </c>
      <c r="AV336" s="165">
        <f t="shared" si="102"/>
        <v>7.7587781065091967E-4</v>
      </c>
      <c r="AW336" s="163">
        <f t="shared" si="98"/>
        <v>7.9746281153019989E-4</v>
      </c>
      <c r="AX336" s="164">
        <f t="shared" si="98"/>
        <v>7.6652299753094072E-4</v>
      </c>
      <c r="AY336" s="164">
        <f t="shared" si="98"/>
        <v>5.6301746038088431E-4</v>
      </c>
      <c r="AZ336" s="164">
        <f t="shared" si="98"/>
        <v>3.8696556100481836E-4</v>
      </c>
      <c r="BA336" s="164">
        <f t="shared" si="98"/>
        <v>3.0199001551389537E-4</v>
      </c>
      <c r="BB336" s="164">
        <f t="shared" si="98"/>
        <v>2.6712825326120904E-4</v>
      </c>
      <c r="BC336" s="164">
        <f t="shared" si="98"/>
        <v>2.4708273996591437E-4</v>
      </c>
      <c r="BD336" s="164">
        <f t="shared" si="98"/>
        <v>2.3531689520563278E-4</v>
      </c>
      <c r="BE336" s="164">
        <f t="shared" si="98"/>
        <v>2.6364207703594037E-4</v>
      </c>
      <c r="BF336" s="164">
        <f t="shared" si="98"/>
        <v>3.5166802672397342E-4</v>
      </c>
      <c r="BG336" s="164">
        <f t="shared" si="98"/>
        <v>5.7521907716932461E-4</v>
      </c>
      <c r="BH336" s="165">
        <f t="shared" si="98"/>
        <v>7.5170674857354916E-4</v>
      </c>
    </row>
    <row r="337" spans="2:60" x14ac:dyDescent="0.2">
      <c r="B337" s="104">
        <v>300908</v>
      </c>
      <c r="C337" s="105" t="s">
        <v>369</v>
      </c>
      <c r="D337" s="105" t="s">
        <v>73</v>
      </c>
      <c r="E337" s="23"/>
      <c r="F337" s="23"/>
      <c r="G337" s="23"/>
      <c r="H337" s="95">
        <f>P_EX_ref!L320</f>
        <v>1.6407545677174959</v>
      </c>
      <c r="I337" s="89">
        <f>P_EX_ref!M320</f>
        <v>1.6358359063675536</v>
      </c>
      <c r="J337" s="89">
        <f>P_EX_ref!N320</f>
        <v>1.58036189884236</v>
      </c>
      <c r="K337" s="89">
        <f>P_EX_ref!O320</f>
        <v>1.5269451866676615</v>
      </c>
      <c r="L337" s="177"/>
      <c r="M337" s="163">
        <f t="shared" si="97"/>
        <v>8.5690093005793882E-4</v>
      </c>
      <c r="N337" s="164">
        <f t="shared" si="97"/>
        <v>8.2365504697918808E-4</v>
      </c>
      <c r="O337" s="164">
        <f t="shared" si="97"/>
        <v>6.0498142165839167E-4</v>
      </c>
      <c r="P337" s="164">
        <f t="shared" si="97"/>
        <v>4.1580766442155719E-4</v>
      </c>
      <c r="Q337" s="164">
        <f t="shared" si="97"/>
        <v>3.2449854892358003E-4</v>
      </c>
      <c r="R337" s="164">
        <f t="shared" si="97"/>
        <v>2.8703839897569204E-4</v>
      </c>
      <c r="S337" s="164">
        <f t="shared" si="97"/>
        <v>2.6549881275565642E-4</v>
      </c>
      <c r="T337" s="164">
        <f t="shared" si="97"/>
        <v>2.5285601214824425E-4</v>
      </c>
      <c r="U337" s="164">
        <f t="shared" si="97"/>
        <v>2.8329238398090321E-4</v>
      </c>
      <c r="V337" s="164">
        <f t="shared" si="97"/>
        <v>3.7787926259932056E-4</v>
      </c>
      <c r="W337" s="164">
        <f t="shared" si="97"/>
        <v>6.1809247414015259E-4</v>
      </c>
      <c r="X337" s="165">
        <f t="shared" si="97"/>
        <v>8.0773448325133571E-4</v>
      </c>
      <c r="Y337" s="163">
        <f t="shared" si="101"/>
        <v>8.5433210863373945E-4</v>
      </c>
      <c r="Z337" s="164">
        <f t="shared" si="101"/>
        <v>8.2118589021133747E-4</v>
      </c>
      <c r="AA337" s="164">
        <f t="shared" si="101"/>
        <v>6.0316780565835594E-4</v>
      </c>
      <c r="AB337" s="164">
        <f t="shared" si="101"/>
        <v>4.1456115435342108E-4</v>
      </c>
      <c r="AC337" s="164">
        <f t="shared" si="101"/>
        <v>3.2352576572851441E-4</v>
      </c>
      <c r="AD337" s="164">
        <f t="shared" si="101"/>
        <v>2.86177913984963E-4</v>
      </c>
      <c r="AE337" s="164">
        <f t="shared" si="101"/>
        <v>2.6470289923242091E-4</v>
      </c>
      <c r="AF337" s="164">
        <f t="shared" si="101"/>
        <v>2.5209799926897232E-4</v>
      </c>
      <c r="AG337" s="164">
        <f t="shared" si="101"/>
        <v>2.8244312881060786E-4</v>
      </c>
      <c r="AH337" s="164">
        <f t="shared" si="101"/>
        <v>3.7674645446307526E-4</v>
      </c>
      <c r="AI337" s="164">
        <f t="shared" si="101"/>
        <v>6.1623955376859899E-4</v>
      </c>
      <c r="AJ337" s="165">
        <f t="shared" si="101"/>
        <v>8.053130532203282E-4</v>
      </c>
      <c r="AK337" s="163">
        <f t="shared" si="102"/>
        <v>8.231051556470626E-4</v>
      </c>
      <c r="AL337" s="164">
        <f t="shared" si="102"/>
        <v>7.9117047474490875E-4</v>
      </c>
      <c r="AM337" s="164">
        <f t="shared" si="102"/>
        <v>5.8112123557158728E-4</v>
      </c>
      <c r="AN337" s="164">
        <f t="shared" si="102"/>
        <v>3.994084033959517E-4</v>
      </c>
      <c r="AO337" s="164">
        <f t="shared" si="102"/>
        <v>3.1170047697454335E-4</v>
      </c>
      <c r="AP337" s="164">
        <f t="shared" si="102"/>
        <v>2.7571773792986302E-4</v>
      </c>
      <c r="AQ337" s="164">
        <f t="shared" si="102"/>
        <v>2.5502766297917184E-4</v>
      </c>
      <c r="AR337" s="164">
        <f t="shared" si="102"/>
        <v>2.4288348855159222E-4</v>
      </c>
      <c r="AS337" s="164">
        <f t="shared" si="102"/>
        <v>2.7211946402539501E-4</v>
      </c>
      <c r="AT337" s="164">
        <f t="shared" si="102"/>
        <v>3.629758801132128E-4</v>
      </c>
      <c r="AU337" s="164">
        <f t="shared" si="102"/>
        <v>5.9371519423722546E-4</v>
      </c>
      <c r="AV337" s="165">
        <f t="shared" si="102"/>
        <v>7.7587781065091967E-4</v>
      </c>
      <c r="AW337" s="163">
        <f t="shared" si="98"/>
        <v>7.9746281153019989E-4</v>
      </c>
      <c r="AX337" s="164">
        <f t="shared" si="98"/>
        <v>7.6652299753094072E-4</v>
      </c>
      <c r="AY337" s="164">
        <f t="shared" si="98"/>
        <v>5.6301746038088431E-4</v>
      </c>
      <c r="AZ337" s="164">
        <f t="shared" si="98"/>
        <v>3.8696556100481836E-4</v>
      </c>
      <c r="BA337" s="164">
        <f t="shared" si="98"/>
        <v>3.0199001551389537E-4</v>
      </c>
      <c r="BB337" s="164">
        <f t="shared" si="98"/>
        <v>2.6712825326120904E-4</v>
      </c>
      <c r="BC337" s="164">
        <f t="shared" si="98"/>
        <v>2.4708273996591437E-4</v>
      </c>
      <c r="BD337" s="164">
        <f t="shared" si="98"/>
        <v>2.3531689520563278E-4</v>
      </c>
      <c r="BE337" s="164">
        <f t="shared" si="98"/>
        <v>2.6364207703594037E-4</v>
      </c>
      <c r="BF337" s="164">
        <f t="shared" si="98"/>
        <v>3.5166802672397342E-4</v>
      </c>
      <c r="BG337" s="164">
        <f t="shared" si="98"/>
        <v>5.7521907716932461E-4</v>
      </c>
      <c r="BH337" s="165">
        <f t="shared" si="98"/>
        <v>7.5170674857354916E-4</v>
      </c>
    </row>
    <row r="338" spans="2:60" x14ac:dyDescent="0.2">
      <c r="B338" s="104">
        <v>300909</v>
      </c>
      <c r="C338" s="105" t="s">
        <v>370</v>
      </c>
      <c r="D338" s="105" t="s">
        <v>73</v>
      </c>
      <c r="E338" s="23"/>
      <c r="F338" s="23"/>
      <c r="G338" s="23"/>
      <c r="H338" s="95">
        <f>P_EX_ref!L321</f>
        <v>1.6407545677174959</v>
      </c>
      <c r="I338" s="89">
        <f>P_EX_ref!M321</f>
        <v>1.6358359063675536</v>
      </c>
      <c r="J338" s="89">
        <f>P_EX_ref!N321</f>
        <v>1.58036189884236</v>
      </c>
      <c r="K338" s="89">
        <f>P_EX_ref!O321</f>
        <v>1.5269451866676615</v>
      </c>
      <c r="L338" s="177"/>
      <c r="M338" s="163">
        <f t="shared" si="97"/>
        <v>8.5690093005793882E-4</v>
      </c>
      <c r="N338" s="164">
        <f t="shared" si="97"/>
        <v>8.2365504697918808E-4</v>
      </c>
      <c r="O338" s="164">
        <f t="shared" si="97"/>
        <v>6.0498142165839167E-4</v>
      </c>
      <c r="P338" s="164">
        <f t="shared" si="97"/>
        <v>4.1580766442155719E-4</v>
      </c>
      <c r="Q338" s="164">
        <f t="shared" si="97"/>
        <v>3.2449854892358003E-4</v>
      </c>
      <c r="R338" s="164">
        <f t="shared" si="97"/>
        <v>2.8703839897569204E-4</v>
      </c>
      <c r="S338" s="164">
        <f t="shared" si="97"/>
        <v>2.6549881275565642E-4</v>
      </c>
      <c r="T338" s="164">
        <f t="shared" si="97"/>
        <v>2.5285601214824425E-4</v>
      </c>
      <c r="U338" s="164">
        <f t="shared" si="97"/>
        <v>2.8329238398090321E-4</v>
      </c>
      <c r="V338" s="164">
        <f t="shared" si="97"/>
        <v>3.7787926259932056E-4</v>
      </c>
      <c r="W338" s="164">
        <f t="shared" si="97"/>
        <v>6.1809247414015259E-4</v>
      </c>
      <c r="X338" s="165">
        <f t="shared" si="97"/>
        <v>8.0773448325133571E-4</v>
      </c>
      <c r="Y338" s="163">
        <f t="shared" si="101"/>
        <v>8.5433210863373945E-4</v>
      </c>
      <c r="Z338" s="164">
        <f t="shared" si="101"/>
        <v>8.2118589021133747E-4</v>
      </c>
      <c r="AA338" s="164">
        <f t="shared" si="101"/>
        <v>6.0316780565835594E-4</v>
      </c>
      <c r="AB338" s="164">
        <f t="shared" si="101"/>
        <v>4.1456115435342108E-4</v>
      </c>
      <c r="AC338" s="164">
        <f t="shared" si="101"/>
        <v>3.2352576572851441E-4</v>
      </c>
      <c r="AD338" s="164">
        <f t="shared" si="101"/>
        <v>2.86177913984963E-4</v>
      </c>
      <c r="AE338" s="164">
        <f t="shared" si="101"/>
        <v>2.6470289923242091E-4</v>
      </c>
      <c r="AF338" s="164">
        <f t="shared" si="101"/>
        <v>2.5209799926897232E-4</v>
      </c>
      <c r="AG338" s="164">
        <f t="shared" si="101"/>
        <v>2.8244312881060786E-4</v>
      </c>
      <c r="AH338" s="164">
        <f t="shared" si="101"/>
        <v>3.7674645446307526E-4</v>
      </c>
      <c r="AI338" s="164">
        <f t="shared" si="101"/>
        <v>6.1623955376859899E-4</v>
      </c>
      <c r="AJ338" s="165">
        <f t="shared" si="101"/>
        <v>8.053130532203282E-4</v>
      </c>
      <c r="AK338" s="163">
        <f t="shared" si="102"/>
        <v>8.231051556470626E-4</v>
      </c>
      <c r="AL338" s="164">
        <f t="shared" si="102"/>
        <v>7.9117047474490875E-4</v>
      </c>
      <c r="AM338" s="164">
        <f t="shared" si="102"/>
        <v>5.8112123557158728E-4</v>
      </c>
      <c r="AN338" s="164">
        <f t="shared" si="102"/>
        <v>3.994084033959517E-4</v>
      </c>
      <c r="AO338" s="164">
        <f t="shared" si="102"/>
        <v>3.1170047697454335E-4</v>
      </c>
      <c r="AP338" s="164">
        <f t="shared" si="102"/>
        <v>2.7571773792986302E-4</v>
      </c>
      <c r="AQ338" s="164">
        <f t="shared" si="102"/>
        <v>2.5502766297917184E-4</v>
      </c>
      <c r="AR338" s="164">
        <f t="shared" si="102"/>
        <v>2.4288348855159222E-4</v>
      </c>
      <c r="AS338" s="164">
        <f t="shared" si="102"/>
        <v>2.7211946402539501E-4</v>
      </c>
      <c r="AT338" s="164">
        <f t="shared" si="102"/>
        <v>3.629758801132128E-4</v>
      </c>
      <c r="AU338" s="164">
        <f t="shared" si="102"/>
        <v>5.9371519423722546E-4</v>
      </c>
      <c r="AV338" s="165">
        <f t="shared" si="102"/>
        <v>7.7587781065091967E-4</v>
      </c>
      <c r="AW338" s="163">
        <f t="shared" si="98"/>
        <v>7.9746281153019989E-4</v>
      </c>
      <c r="AX338" s="164">
        <f t="shared" si="98"/>
        <v>7.6652299753094072E-4</v>
      </c>
      <c r="AY338" s="164">
        <f t="shared" si="98"/>
        <v>5.6301746038088431E-4</v>
      </c>
      <c r="AZ338" s="164">
        <f t="shared" si="98"/>
        <v>3.8696556100481836E-4</v>
      </c>
      <c r="BA338" s="164">
        <f t="shared" si="98"/>
        <v>3.0199001551389537E-4</v>
      </c>
      <c r="BB338" s="164">
        <f t="shared" si="98"/>
        <v>2.6712825326120904E-4</v>
      </c>
      <c r="BC338" s="164">
        <f t="shared" si="98"/>
        <v>2.4708273996591437E-4</v>
      </c>
      <c r="BD338" s="164">
        <f t="shared" si="98"/>
        <v>2.3531689520563278E-4</v>
      </c>
      <c r="BE338" s="164">
        <f t="shared" si="98"/>
        <v>2.6364207703594037E-4</v>
      </c>
      <c r="BF338" s="164">
        <f t="shared" si="98"/>
        <v>3.5166802672397342E-4</v>
      </c>
      <c r="BG338" s="164">
        <f t="shared" si="98"/>
        <v>5.7521907716932461E-4</v>
      </c>
      <c r="BH338" s="165">
        <f t="shared" si="98"/>
        <v>7.5170674857354916E-4</v>
      </c>
    </row>
    <row r="339" spans="2:60" x14ac:dyDescent="0.2">
      <c r="B339" s="104">
        <v>300910</v>
      </c>
      <c r="C339" s="105" t="s">
        <v>371</v>
      </c>
      <c r="D339" s="105" t="s">
        <v>73</v>
      </c>
      <c r="E339" s="23"/>
      <c r="F339" s="23"/>
      <c r="G339" s="23"/>
      <c r="H339" s="95">
        <f>P_EX_ref!L322</f>
        <v>1.6407545677174959</v>
      </c>
      <c r="I339" s="89">
        <f>P_EX_ref!M322</f>
        <v>1.6358359063675536</v>
      </c>
      <c r="J339" s="89">
        <f>P_EX_ref!N322</f>
        <v>1.58036189884236</v>
      </c>
      <c r="K339" s="89">
        <f>P_EX_ref!O322</f>
        <v>1.5269451866676615</v>
      </c>
      <c r="L339" s="177"/>
      <c r="M339" s="163">
        <f t="shared" si="97"/>
        <v>8.5690093005793882E-4</v>
      </c>
      <c r="N339" s="164">
        <f t="shared" si="97"/>
        <v>8.2365504697918808E-4</v>
      </c>
      <c r="O339" s="164">
        <f t="shared" si="97"/>
        <v>6.0498142165839167E-4</v>
      </c>
      <c r="P339" s="164">
        <f t="shared" si="97"/>
        <v>4.1580766442155719E-4</v>
      </c>
      <c r="Q339" s="164">
        <f t="shared" si="97"/>
        <v>3.2449854892358003E-4</v>
      </c>
      <c r="R339" s="164">
        <f t="shared" si="97"/>
        <v>2.8703839897569204E-4</v>
      </c>
      <c r="S339" s="164">
        <f t="shared" si="97"/>
        <v>2.6549881275565642E-4</v>
      </c>
      <c r="T339" s="164">
        <f t="shared" si="97"/>
        <v>2.5285601214824425E-4</v>
      </c>
      <c r="U339" s="164">
        <f t="shared" si="97"/>
        <v>2.8329238398090321E-4</v>
      </c>
      <c r="V339" s="164">
        <f t="shared" si="97"/>
        <v>3.7787926259932056E-4</v>
      </c>
      <c r="W339" s="164">
        <f t="shared" si="97"/>
        <v>6.1809247414015259E-4</v>
      </c>
      <c r="X339" s="165">
        <f t="shared" si="97"/>
        <v>8.0773448325133571E-4</v>
      </c>
      <c r="Y339" s="163">
        <f t="shared" si="101"/>
        <v>8.5433210863373945E-4</v>
      </c>
      <c r="Z339" s="164">
        <f t="shared" si="101"/>
        <v>8.2118589021133747E-4</v>
      </c>
      <c r="AA339" s="164">
        <f t="shared" si="101"/>
        <v>6.0316780565835594E-4</v>
      </c>
      <c r="AB339" s="164">
        <f t="shared" si="101"/>
        <v>4.1456115435342108E-4</v>
      </c>
      <c r="AC339" s="164">
        <f t="shared" si="101"/>
        <v>3.2352576572851441E-4</v>
      </c>
      <c r="AD339" s="164">
        <f t="shared" si="101"/>
        <v>2.86177913984963E-4</v>
      </c>
      <c r="AE339" s="164">
        <f t="shared" si="101"/>
        <v>2.6470289923242091E-4</v>
      </c>
      <c r="AF339" s="164">
        <f t="shared" si="101"/>
        <v>2.5209799926897232E-4</v>
      </c>
      <c r="AG339" s="164">
        <f t="shared" si="101"/>
        <v>2.8244312881060786E-4</v>
      </c>
      <c r="AH339" s="164">
        <f t="shared" si="101"/>
        <v>3.7674645446307526E-4</v>
      </c>
      <c r="AI339" s="164">
        <f t="shared" si="101"/>
        <v>6.1623955376859899E-4</v>
      </c>
      <c r="AJ339" s="165">
        <f t="shared" si="101"/>
        <v>8.053130532203282E-4</v>
      </c>
      <c r="AK339" s="163">
        <f t="shared" si="102"/>
        <v>8.231051556470626E-4</v>
      </c>
      <c r="AL339" s="164">
        <f t="shared" si="102"/>
        <v>7.9117047474490875E-4</v>
      </c>
      <c r="AM339" s="164">
        <f t="shared" si="102"/>
        <v>5.8112123557158728E-4</v>
      </c>
      <c r="AN339" s="164">
        <f t="shared" si="102"/>
        <v>3.994084033959517E-4</v>
      </c>
      <c r="AO339" s="164">
        <f t="shared" si="102"/>
        <v>3.1170047697454335E-4</v>
      </c>
      <c r="AP339" s="164">
        <f t="shared" si="102"/>
        <v>2.7571773792986302E-4</v>
      </c>
      <c r="AQ339" s="164">
        <f t="shared" si="102"/>
        <v>2.5502766297917184E-4</v>
      </c>
      <c r="AR339" s="164">
        <f t="shared" si="102"/>
        <v>2.4288348855159222E-4</v>
      </c>
      <c r="AS339" s="164">
        <f t="shared" si="102"/>
        <v>2.7211946402539501E-4</v>
      </c>
      <c r="AT339" s="164">
        <f t="shared" si="102"/>
        <v>3.629758801132128E-4</v>
      </c>
      <c r="AU339" s="164">
        <f t="shared" si="102"/>
        <v>5.9371519423722546E-4</v>
      </c>
      <c r="AV339" s="165">
        <f t="shared" si="102"/>
        <v>7.7587781065091967E-4</v>
      </c>
      <c r="AW339" s="163">
        <f t="shared" si="98"/>
        <v>7.9746281153019989E-4</v>
      </c>
      <c r="AX339" s="164">
        <f t="shared" si="98"/>
        <v>7.6652299753094072E-4</v>
      </c>
      <c r="AY339" s="164">
        <f t="shared" si="98"/>
        <v>5.6301746038088431E-4</v>
      </c>
      <c r="AZ339" s="164">
        <f t="shared" si="98"/>
        <v>3.8696556100481836E-4</v>
      </c>
      <c r="BA339" s="164">
        <f t="shared" si="98"/>
        <v>3.0199001551389537E-4</v>
      </c>
      <c r="BB339" s="164">
        <f t="shared" si="98"/>
        <v>2.6712825326120904E-4</v>
      </c>
      <c r="BC339" s="164">
        <f t="shared" si="98"/>
        <v>2.4708273996591437E-4</v>
      </c>
      <c r="BD339" s="164">
        <f t="shared" si="98"/>
        <v>2.3531689520563278E-4</v>
      </c>
      <c r="BE339" s="164">
        <f t="shared" si="98"/>
        <v>2.6364207703594037E-4</v>
      </c>
      <c r="BF339" s="164">
        <f t="shared" si="98"/>
        <v>3.5166802672397342E-4</v>
      </c>
      <c r="BG339" s="164">
        <f t="shared" si="98"/>
        <v>5.7521907716932461E-4</v>
      </c>
      <c r="BH339" s="165">
        <f t="shared" si="98"/>
        <v>7.5170674857354916E-4</v>
      </c>
    </row>
    <row r="340" spans="2:60" x14ac:dyDescent="0.2">
      <c r="B340" s="104">
        <v>300911</v>
      </c>
      <c r="C340" s="105" t="s">
        <v>372</v>
      </c>
      <c r="D340" s="105" t="s">
        <v>73</v>
      </c>
      <c r="E340" s="23"/>
      <c r="F340" s="23"/>
      <c r="G340" s="23"/>
      <c r="H340" s="95">
        <f>P_EX_ref!L323</f>
        <v>1.6407545677174959</v>
      </c>
      <c r="I340" s="89">
        <f>P_EX_ref!M323</f>
        <v>1.6358359063675536</v>
      </c>
      <c r="J340" s="89">
        <f>P_EX_ref!N323</f>
        <v>1.58036189884236</v>
      </c>
      <c r="K340" s="89">
        <f>P_EX_ref!O323</f>
        <v>1.5269451866676615</v>
      </c>
      <c r="L340" s="177"/>
      <c r="M340" s="163">
        <f t="shared" si="97"/>
        <v>8.5690093005793882E-4</v>
      </c>
      <c r="N340" s="164">
        <f t="shared" si="97"/>
        <v>8.2365504697918808E-4</v>
      </c>
      <c r="O340" s="164">
        <f t="shared" si="97"/>
        <v>6.0498142165839167E-4</v>
      </c>
      <c r="P340" s="164">
        <f t="shared" ref="M340:X361" si="103">$H340*P$34*P$35*P$36</f>
        <v>4.1580766442155719E-4</v>
      </c>
      <c r="Q340" s="164">
        <f t="shared" si="103"/>
        <v>3.2449854892358003E-4</v>
      </c>
      <c r="R340" s="164">
        <f t="shared" si="103"/>
        <v>2.8703839897569204E-4</v>
      </c>
      <c r="S340" s="164">
        <f t="shared" si="103"/>
        <v>2.6549881275565642E-4</v>
      </c>
      <c r="T340" s="164">
        <f t="shared" si="103"/>
        <v>2.5285601214824425E-4</v>
      </c>
      <c r="U340" s="164">
        <f t="shared" si="103"/>
        <v>2.8329238398090321E-4</v>
      </c>
      <c r="V340" s="164">
        <f t="shared" si="103"/>
        <v>3.7787926259932056E-4</v>
      </c>
      <c r="W340" s="164">
        <f t="shared" si="103"/>
        <v>6.1809247414015259E-4</v>
      </c>
      <c r="X340" s="165">
        <f t="shared" si="103"/>
        <v>8.0773448325133571E-4</v>
      </c>
      <c r="Y340" s="163">
        <f t="shared" si="101"/>
        <v>8.5433210863373945E-4</v>
      </c>
      <c r="Z340" s="164">
        <f t="shared" si="101"/>
        <v>8.2118589021133747E-4</v>
      </c>
      <c r="AA340" s="164">
        <f t="shared" si="101"/>
        <v>6.0316780565835594E-4</v>
      </c>
      <c r="AB340" s="164">
        <f t="shared" si="101"/>
        <v>4.1456115435342108E-4</v>
      </c>
      <c r="AC340" s="164">
        <f t="shared" si="101"/>
        <v>3.2352576572851441E-4</v>
      </c>
      <c r="AD340" s="164">
        <f t="shared" si="101"/>
        <v>2.86177913984963E-4</v>
      </c>
      <c r="AE340" s="164">
        <f t="shared" si="101"/>
        <v>2.6470289923242091E-4</v>
      </c>
      <c r="AF340" s="164">
        <f t="shared" si="101"/>
        <v>2.5209799926897232E-4</v>
      </c>
      <c r="AG340" s="164">
        <f t="shared" si="101"/>
        <v>2.8244312881060786E-4</v>
      </c>
      <c r="AH340" s="164">
        <f t="shared" si="101"/>
        <v>3.7674645446307526E-4</v>
      </c>
      <c r="AI340" s="164">
        <f t="shared" si="101"/>
        <v>6.1623955376859899E-4</v>
      </c>
      <c r="AJ340" s="165">
        <f t="shared" si="101"/>
        <v>8.053130532203282E-4</v>
      </c>
      <c r="AK340" s="163">
        <f t="shared" si="102"/>
        <v>8.231051556470626E-4</v>
      </c>
      <c r="AL340" s="164">
        <f t="shared" si="102"/>
        <v>7.9117047474490875E-4</v>
      </c>
      <c r="AM340" s="164">
        <f t="shared" si="102"/>
        <v>5.8112123557158728E-4</v>
      </c>
      <c r="AN340" s="164">
        <f t="shared" si="102"/>
        <v>3.994084033959517E-4</v>
      </c>
      <c r="AO340" s="164">
        <f t="shared" si="102"/>
        <v>3.1170047697454335E-4</v>
      </c>
      <c r="AP340" s="164">
        <f t="shared" si="102"/>
        <v>2.7571773792986302E-4</v>
      </c>
      <c r="AQ340" s="164">
        <f t="shared" si="102"/>
        <v>2.5502766297917184E-4</v>
      </c>
      <c r="AR340" s="164">
        <f t="shared" si="102"/>
        <v>2.4288348855159222E-4</v>
      </c>
      <c r="AS340" s="164">
        <f t="shared" si="102"/>
        <v>2.7211946402539501E-4</v>
      </c>
      <c r="AT340" s="164">
        <f t="shared" si="102"/>
        <v>3.629758801132128E-4</v>
      </c>
      <c r="AU340" s="164">
        <f t="shared" si="102"/>
        <v>5.9371519423722546E-4</v>
      </c>
      <c r="AV340" s="165">
        <f t="shared" si="102"/>
        <v>7.7587781065091967E-4</v>
      </c>
      <c r="AW340" s="163">
        <f t="shared" si="98"/>
        <v>7.9746281153019989E-4</v>
      </c>
      <c r="AX340" s="164">
        <f t="shared" si="98"/>
        <v>7.6652299753094072E-4</v>
      </c>
      <c r="AY340" s="164">
        <f t="shared" si="98"/>
        <v>5.6301746038088431E-4</v>
      </c>
      <c r="AZ340" s="164">
        <f t="shared" si="98"/>
        <v>3.8696556100481836E-4</v>
      </c>
      <c r="BA340" s="164">
        <f t="shared" si="98"/>
        <v>3.0199001551389537E-4</v>
      </c>
      <c r="BB340" s="164">
        <f t="shared" si="98"/>
        <v>2.6712825326120904E-4</v>
      </c>
      <c r="BC340" s="164">
        <f t="shared" si="98"/>
        <v>2.4708273996591437E-4</v>
      </c>
      <c r="BD340" s="164">
        <f t="shared" si="98"/>
        <v>2.3531689520563278E-4</v>
      </c>
      <c r="BE340" s="164">
        <f t="shared" si="98"/>
        <v>2.6364207703594037E-4</v>
      </c>
      <c r="BF340" s="164">
        <f t="shared" si="98"/>
        <v>3.5166802672397342E-4</v>
      </c>
      <c r="BG340" s="164">
        <f t="shared" si="98"/>
        <v>5.7521907716932461E-4</v>
      </c>
      <c r="BH340" s="165">
        <f t="shared" si="98"/>
        <v>7.5170674857354916E-4</v>
      </c>
    </row>
    <row r="341" spans="2:60" x14ac:dyDescent="0.2">
      <c r="B341" s="104">
        <v>300912</v>
      </c>
      <c r="C341" s="105" t="s">
        <v>373</v>
      </c>
      <c r="D341" s="105" t="s">
        <v>73</v>
      </c>
      <c r="E341" s="23"/>
      <c r="F341" s="23"/>
      <c r="G341" s="23"/>
      <c r="H341" s="95">
        <f>P_EX_ref!L324</f>
        <v>1.6407545677174959</v>
      </c>
      <c r="I341" s="89">
        <f>P_EX_ref!M324</f>
        <v>1.6358359063675536</v>
      </c>
      <c r="J341" s="89">
        <f>P_EX_ref!N324</f>
        <v>1.58036189884236</v>
      </c>
      <c r="K341" s="89">
        <f>P_EX_ref!O324</f>
        <v>1.5269451866676615</v>
      </c>
      <c r="L341" s="177"/>
      <c r="M341" s="163">
        <f t="shared" si="103"/>
        <v>8.5690093005793882E-4</v>
      </c>
      <c r="N341" s="164">
        <f t="shared" si="103"/>
        <v>8.2365504697918808E-4</v>
      </c>
      <c r="O341" s="164">
        <f t="shared" si="103"/>
        <v>6.0498142165839167E-4</v>
      </c>
      <c r="P341" s="164">
        <f t="shared" si="103"/>
        <v>4.1580766442155719E-4</v>
      </c>
      <c r="Q341" s="164">
        <f t="shared" si="103"/>
        <v>3.2449854892358003E-4</v>
      </c>
      <c r="R341" s="164">
        <f t="shared" si="103"/>
        <v>2.8703839897569204E-4</v>
      </c>
      <c r="S341" s="164">
        <f t="shared" si="103"/>
        <v>2.6549881275565642E-4</v>
      </c>
      <c r="T341" s="164">
        <f t="shared" si="103"/>
        <v>2.5285601214824425E-4</v>
      </c>
      <c r="U341" s="164">
        <f t="shared" si="103"/>
        <v>2.8329238398090321E-4</v>
      </c>
      <c r="V341" s="164">
        <f t="shared" si="103"/>
        <v>3.7787926259932056E-4</v>
      </c>
      <c r="W341" s="164">
        <f t="shared" si="103"/>
        <v>6.1809247414015259E-4</v>
      </c>
      <c r="X341" s="165">
        <f t="shared" si="103"/>
        <v>8.0773448325133571E-4</v>
      </c>
      <c r="Y341" s="163">
        <f t="shared" si="101"/>
        <v>8.5433210863373945E-4</v>
      </c>
      <c r="Z341" s="164">
        <f t="shared" si="101"/>
        <v>8.2118589021133747E-4</v>
      </c>
      <c r="AA341" s="164">
        <f t="shared" si="101"/>
        <v>6.0316780565835594E-4</v>
      </c>
      <c r="AB341" s="164">
        <f t="shared" si="101"/>
        <v>4.1456115435342108E-4</v>
      </c>
      <c r="AC341" s="164">
        <f t="shared" si="101"/>
        <v>3.2352576572851441E-4</v>
      </c>
      <c r="AD341" s="164">
        <f t="shared" si="101"/>
        <v>2.86177913984963E-4</v>
      </c>
      <c r="AE341" s="164">
        <f t="shared" si="101"/>
        <v>2.6470289923242091E-4</v>
      </c>
      <c r="AF341" s="164">
        <f t="shared" si="101"/>
        <v>2.5209799926897232E-4</v>
      </c>
      <c r="AG341" s="164">
        <f t="shared" si="101"/>
        <v>2.8244312881060786E-4</v>
      </c>
      <c r="AH341" s="164">
        <f t="shared" si="101"/>
        <v>3.7674645446307526E-4</v>
      </c>
      <c r="AI341" s="164">
        <f t="shared" si="101"/>
        <v>6.1623955376859899E-4</v>
      </c>
      <c r="AJ341" s="165">
        <f t="shared" si="101"/>
        <v>8.053130532203282E-4</v>
      </c>
      <c r="AK341" s="163">
        <f t="shared" si="102"/>
        <v>8.231051556470626E-4</v>
      </c>
      <c r="AL341" s="164">
        <f t="shared" si="102"/>
        <v>7.9117047474490875E-4</v>
      </c>
      <c r="AM341" s="164">
        <f t="shared" si="102"/>
        <v>5.8112123557158728E-4</v>
      </c>
      <c r="AN341" s="164">
        <f t="shared" si="102"/>
        <v>3.994084033959517E-4</v>
      </c>
      <c r="AO341" s="164">
        <f t="shared" si="102"/>
        <v>3.1170047697454335E-4</v>
      </c>
      <c r="AP341" s="164">
        <f t="shared" si="102"/>
        <v>2.7571773792986302E-4</v>
      </c>
      <c r="AQ341" s="164">
        <f t="shared" si="102"/>
        <v>2.5502766297917184E-4</v>
      </c>
      <c r="AR341" s="164">
        <f t="shared" si="102"/>
        <v>2.4288348855159222E-4</v>
      </c>
      <c r="AS341" s="164">
        <f t="shared" si="102"/>
        <v>2.7211946402539501E-4</v>
      </c>
      <c r="AT341" s="164">
        <f t="shared" si="102"/>
        <v>3.629758801132128E-4</v>
      </c>
      <c r="AU341" s="164">
        <f t="shared" si="102"/>
        <v>5.9371519423722546E-4</v>
      </c>
      <c r="AV341" s="165">
        <f t="shared" si="102"/>
        <v>7.7587781065091967E-4</v>
      </c>
      <c r="AW341" s="163">
        <f t="shared" si="98"/>
        <v>7.9746281153019989E-4</v>
      </c>
      <c r="AX341" s="164">
        <f t="shared" si="98"/>
        <v>7.6652299753094072E-4</v>
      </c>
      <c r="AY341" s="164">
        <f t="shared" si="98"/>
        <v>5.6301746038088431E-4</v>
      </c>
      <c r="AZ341" s="164">
        <f t="shared" si="98"/>
        <v>3.8696556100481836E-4</v>
      </c>
      <c r="BA341" s="164">
        <f t="shared" si="98"/>
        <v>3.0199001551389537E-4</v>
      </c>
      <c r="BB341" s="164">
        <f t="shared" si="98"/>
        <v>2.6712825326120904E-4</v>
      </c>
      <c r="BC341" s="164">
        <f t="shared" si="98"/>
        <v>2.4708273996591437E-4</v>
      </c>
      <c r="BD341" s="164">
        <f t="shared" si="98"/>
        <v>2.3531689520563278E-4</v>
      </c>
      <c r="BE341" s="164">
        <f t="shared" si="98"/>
        <v>2.6364207703594037E-4</v>
      </c>
      <c r="BF341" s="164">
        <f t="shared" si="98"/>
        <v>3.5166802672397342E-4</v>
      </c>
      <c r="BG341" s="164">
        <f t="shared" si="98"/>
        <v>5.7521907716932461E-4</v>
      </c>
      <c r="BH341" s="165">
        <f t="shared" si="98"/>
        <v>7.5170674857354916E-4</v>
      </c>
    </row>
    <row r="342" spans="2:60" x14ac:dyDescent="0.2">
      <c r="B342" s="104">
        <v>300916</v>
      </c>
      <c r="C342" s="105" t="s">
        <v>374</v>
      </c>
      <c r="D342" s="105" t="s">
        <v>75</v>
      </c>
      <c r="E342" s="23"/>
      <c r="F342" s="23"/>
      <c r="G342" s="23"/>
      <c r="H342" s="95">
        <f>P_EX_ref!L325</f>
        <v>1.6407545677174959</v>
      </c>
      <c r="I342" s="89">
        <f>P_EX_ref!M325</f>
        <v>1.6358359063675536</v>
      </c>
      <c r="J342" s="89">
        <f>P_EX_ref!N325</f>
        <v>1.58036189884236</v>
      </c>
      <c r="K342" s="89">
        <f>P_EX_ref!O325</f>
        <v>1.5269451866676615</v>
      </c>
      <c r="L342" s="177"/>
      <c r="M342" s="163">
        <f t="shared" si="103"/>
        <v>8.5690093005793882E-4</v>
      </c>
      <c r="N342" s="164">
        <f t="shared" si="103"/>
        <v>8.2365504697918808E-4</v>
      </c>
      <c r="O342" s="164">
        <f t="shared" si="103"/>
        <v>6.0498142165839167E-4</v>
      </c>
      <c r="P342" s="164">
        <f t="shared" si="103"/>
        <v>4.1580766442155719E-4</v>
      </c>
      <c r="Q342" s="164">
        <f t="shared" si="103"/>
        <v>3.2449854892358003E-4</v>
      </c>
      <c r="R342" s="164">
        <f t="shared" si="103"/>
        <v>2.8703839897569204E-4</v>
      </c>
      <c r="S342" s="164">
        <f t="shared" si="103"/>
        <v>2.6549881275565642E-4</v>
      </c>
      <c r="T342" s="164">
        <f t="shared" si="103"/>
        <v>2.5285601214824425E-4</v>
      </c>
      <c r="U342" s="164">
        <f t="shared" si="103"/>
        <v>2.8329238398090321E-4</v>
      </c>
      <c r="V342" s="164">
        <f t="shared" si="103"/>
        <v>3.7787926259932056E-4</v>
      </c>
      <c r="W342" s="164">
        <f t="shared" si="103"/>
        <v>6.1809247414015259E-4</v>
      </c>
      <c r="X342" s="165">
        <f t="shared" si="103"/>
        <v>8.0773448325133571E-4</v>
      </c>
      <c r="Y342" s="163">
        <f t="shared" si="101"/>
        <v>8.5433210863373945E-4</v>
      </c>
      <c r="Z342" s="164">
        <f t="shared" si="101"/>
        <v>8.2118589021133747E-4</v>
      </c>
      <c r="AA342" s="164">
        <f t="shared" si="101"/>
        <v>6.0316780565835594E-4</v>
      </c>
      <c r="AB342" s="164">
        <f t="shared" si="101"/>
        <v>4.1456115435342108E-4</v>
      </c>
      <c r="AC342" s="164">
        <f t="shared" si="101"/>
        <v>3.2352576572851441E-4</v>
      </c>
      <c r="AD342" s="164">
        <f t="shared" si="101"/>
        <v>2.86177913984963E-4</v>
      </c>
      <c r="AE342" s="164">
        <f t="shared" si="101"/>
        <v>2.6470289923242091E-4</v>
      </c>
      <c r="AF342" s="164">
        <f t="shared" si="101"/>
        <v>2.5209799926897232E-4</v>
      </c>
      <c r="AG342" s="164">
        <f t="shared" si="101"/>
        <v>2.8244312881060786E-4</v>
      </c>
      <c r="AH342" s="164">
        <f t="shared" si="101"/>
        <v>3.7674645446307526E-4</v>
      </c>
      <c r="AI342" s="164">
        <f t="shared" si="101"/>
        <v>6.1623955376859899E-4</v>
      </c>
      <c r="AJ342" s="165">
        <f t="shared" si="101"/>
        <v>8.053130532203282E-4</v>
      </c>
      <c r="AK342" s="163">
        <f t="shared" si="102"/>
        <v>8.231051556470626E-4</v>
      </c>
      <c r="AL342" s="164">
        <f t="shared" si="102"/>
        <v>7.9117047474490875E-4</v>
      </c>
      <c r="AM342" s="164">
        <f t="shared" si="102"/>
        <v>5.8112123557158728E-4</v>
      </c>
      <c r="AN342" s="164">
        <f t="shared" si="102"/>
        <v>3.994084033959517E-4</v>
      </c>
      <c r="AO342" s="164">
        <f t="shared" si="102"/>
        <v>3.1170047697454335E-4</v>
      </c>
      <c r="AP342" s="164">
        <f t="shared" si="102"/>
        <v>2.7571773792986302E-4</v>
      </c>
      <c r="AQ342" s="164">
        <f t="shared" si="102"/>
        <v>2.5502766297917184E-4</v>
      </c>
      <c r="AR342" s="164">
        <f t="shared" si="102"/>
        <v>2.4288348855159222E-4</v>
      </c>
      <c r="AS342" s="164">
        <f t="shared" si="102"/>
        <v>2.7211946402539501E-4</v>
      </c>
      <c r="AT342" s="164">
        <f t="shared" si="102"/>
        <v>3.629758801132128E-4</v>
      </c>
      <c r="AU342" s="164">
        <f t="shared" si="102"/>
        <v>5.9371519423722546E-4</v>
      </c>
      <c r="AV342" s="165">
        <f t="shared" si="102"/>
        <v>7.7587781065091967E-4</v>
      </c>
      <c r="AW342" s="163">
        <f t="shared" si="98"/>
        <v>7.9746281153019989E-4</v>
      </c>
      <c r="AX342" s="164">
        <f t="shared" si="98"/>
        <v>7.6652299753094072E-4</v>
      </c>
      <c r="AY342" s="164">
        <f t="shared" si="98"/>
        <v>5.6301746038088431E-4</v>
      </c>
      <c r="AZ342" s="164">
        <f t="shared" si="98"/>
        <v>3.8696556100481836E-4</v>
      </c>
      <c r="BA342" s="164">
        <f t="shared" si="98"/>
        <v>3.0199001551389537E-4</v>
      </c>
      <c r="BB342" s="164">
        <f t="shared" si="98"/>
        <v>2.6712825326120904E-4</v>
      </c>
      <c r="BC342" s="164">
        <f t="shared" si="98"/>
        <v>2.4708273996591437E-4</v>
      </c>
      <c r="BD342" s="164">
        <f t="shared" si="98"/>
        <v>2.3531689520563278E-4</v>
      </c>
      <c r="BE342" s="164">
        <f t="shared" si="98"/>
        <v>2.6364207703594037E-4</v>
      </c>
      <c r="BF342" s="164">
        <f t="shared" si="98"/>
        <v>3.5166802672397342E-4</v>
      </c>
      <c r="BG342" s="164">
        <f t="shared" si="98"/>
        <v>5.7521907716932461E-4</v>
      </c>
      <c r="BH342" s="165">
        <f t="shared" si="98"/>
        <v>7.5170674857354916E-4</v>
      </c>
    </row>
    <row r="343" spans="2:60" x14ac:dyDescent="0.2">
      <c r="B343" s="104">
        <v>300923</v>
      </c>
      <c r="C343" s="105" t="s">
        <v>375</v>
      </c>
      <c r="D343" s="105" t="s">
        <v>75</v>
      </c>
      <c r="E343" s="23"/>
      <c r="F343" s="23"/>
      <c r="G343" s="23"/>
      <c r="H343" s="95">
        <f>P_EX_ref!L326</f>
        <v>1.6407545677174959</v>
      </c>
      <c r="I343" s="89">
        <f>P_EX_ref!M326</f>
        <v>1.6358359063675536</v>
      </c>
      <c r="J343" s="89">
        <f>P_EX_ref!N326</f>
        <v>1.58036189884236</v>
      </c>
      <c r="K343" s="89">
        <f>P_EX_ref!O326</f>
        <v>1.5269451866676615</v>
      </c>
      <c r="L343" s="177"/>
      <c r="M343" s="163">
        <f t="shared" si="103"/>
        <v>8.5690093005793882E-4</v>
      </c>
      <c r="N343" s="164">
        <f t="shared" si="103"/>
        <v>8.2365504697918808E-4</v>
      </c>
      <c r="O343" s="164">
        <f t="shared" si="103"/>
        <v>6.0498142165839167E-4</v>
      </c>
      <c r="P343" s="164">
        <f t="shared" si="103"/>
        <v>4.1580766442155719E-4</v>
      </c>
      <c r="Q343" s="164">
        <f t="shared" si="103"/>
        <v>3.2449854892358003E-4</v>
      </c>
      <c r="R343" s="164">
        <f t="shared" si="103"/>
        <v>2.8703839897569204E-4</v>
      </c>
      <c r="S343" s="164">
        <f t="shared" si="103"/>
        <v>2.6549881275565642E-4</v>
      </c>
      <c r="T343" s="164">
        <f t="shared" si="103"/>
        <v>2.5285601214824425E-4</v>
      </c>
      <c r="U343" s="164">
        <f t="shared" si="103"/>
        <v>2.8329238398090321E-4</v>
      </c>
      <c r="V343" s="164">
        <f t="shared" si="103"/>
        <v>3.7787926259932056E-4</v>
      </c>
      <c r="W343" s="164">
        <f t="shared" si="103"/>
        <v>6.1809247414015259E-4</v>
      </c>
      <c r="X343" s="165">
        <f t="shared" si="103"/>
        <v>8.0773448325133571E-4</v>
      </c>
      <c r="Y343" s="163">
        <f t="shared" si="101"/>
        <v>8.5433210863373945E-4</v>
      </c>
      <c r="Z343" s="164">
        <f t="shared" si="101"/>
        <v>8.2118589021133747E-4</v>
      </c>
      <c r="AA343" s="164">
        <f t="shared" si="101"/>
        <v>6.0316780565835594E-4</v>
      </c>
      <c r="AB343" s="164">
        <f t="shared" si="101"/>
        <v>4.1456115435342108E-4</v>
      </c>
      <c r="AC343" s="164">
        <f t="shared" si="101"/>
        <v>3.2352576572851441E-4</v>
      </c>
      <c r="AD343" s="164">
        <f t="shared" si="101"/>
        <v>2.86177913984963E-4</v>
      </c>
      <c r="AE343" s="164">
        <f t="shared" si="101"/>
        <v>2.6470289923242091E-4</v>
      </c>
      <c r="AF343" s="164">
        <f t="shared" si="101"/>
        <v>2.5209799926897232E-4</v>
      </c>
      <c r="AG343" s="164">
        <f t="shared" si="101"/>
        <v>2.8244312881060786E-4</v>
      </c>
      <c r="AH343" s="164">
        <f t="shared" si="101"/>
        <v>3.7674645446307526E-4</v>
      </c>
      <c r="AI343" s="164">
        <f t="shared" si="101"/>
        <v>6.1623955376859899E-4</v>
      </c>
      <c r="AJ343" s="165">
        <f t="shared" si="101"/>
        <v>8.053130532203282E-4</v>
      </c>
      <c r="AK343" s="163">
        <f t="shared" si="102"/>
        <v>8.231051556470626E-4</v>
      </c>
      <c r="AL343" s="164">
        <f t="shared" si="102"/>
        <v>7.9117047474490875E-4</v>
      </c>
      <c r="AM343" s="164">
        <f t="shared" si="102"/>
        <v>5.8112123557158728E-4</v>
      </c>
      <c r="AN343" s="164">
        <f t="shared" si="102"/>
        <v>3.994084033959517E-4</v>
      </c>
      <c r="AO343" s="164">
        <f t="shared" si="102"/>
        <v>3.1170047697454335E-4</v>
      </c>
      <c r="AP343" s="164">
        <f t="shared" si="102"/>
        <v>2.7571773792986302E-4</v>
      </c>
      <c r="AQ343" s="164">
        <f t="shared" si="102"/>
        <v>2.5502766297917184E-4</v>
      </c>
      <c r="AR343" s="164">
        <f t="shared" si="102"/>
        <v>2.4288348855159222E-4</v>
      </c>
      <c r="AS343" s="164">
        <f t="shared" si="102"/>
        <v>2.7211946402539501E-4</v>
      </c>
      <c r="AT343" s="164">
        <f t="shared" si="102"/>
        <v>3.629758801132128E-4</v>
      </c>
      <c r="AU343" s="164">
        <f t="shared" si="102"/>
        <v>5.9371519423722546E-4</v>
      </c>
      <c r="AV343" s="165">
        <f t="shared" si="102"/>
        <v>7.7587781065091967E-4</v>
      </c>
      <c r="AW343" s="163">
        <f t="shared" si="98"/>
        <v>7.9746281153019989E-4</v>
      </c>
      <c r="AX343" s="164">
        <f t="shared" si="98"/>
        <v>7.6652299753094072E-4</v>
      </c>
      <c r="AY343" s="164">
        <f t="shared" si="98"/>
        <v>5.6301746038088431E-4</v>
      </c>
      <c r="AZ343" s="164">
        <f t="shared" si="98"/>
        <v>3.8696556100481836E-4</v>
      </c>
      <c r="BA343" s="164">
        <f t="shared" si="98"/>
        <v>3.0199001551389537E-4</v>
      </c>
      <c r="BB343" s="164">
        <f t="shared" si="98"/>
        <v>2.6712825326120904E-4</v>
      </c>
      <c r="BC343" s="164">
        <f t="shared" si="98"/>
        <v>2.4708273996591437E-4</v>
      </c>
      <c r="BD343" s="164">
        <f t="shared" si="98"/>
        <v>2.3531689520563278E-4</v>
      </c>
      <c r="BE343" s="164">
        <f t="shared" si="98"/>
        <v>2.6364207703594037E-4</v>
      </c>
      <c r="BF343" s="164">
        <f t="shared" si="98"/>
        <v>3.5166802672397342E-4</v>
      </c>
      <c r="BG343" s="164">
        <f t="shared" si="98"/>
        <v>5.7521907716932461E-4</v>
      </c>
      <c r="BH343" s="165">
        <f t="shared" si="98"/>
        <v>7.5170674857354916E-4</v>
      </c>
    </row>
    <row r="344" spans="2:60" x14ac:dyDescent="0.2">
      <c r="B344" s="104">
        <v>300927</v>
      </c>
      <c r="C344" s="105" t="s">
        <v>376</v>
      </c>
      <c r="D344" s="105" t="s">
        <v>75</v>
      </c>
      <c r="E344" s="23"/>
      <c r="F344" s="23"/>
      <c r="G344" s="23"/>
      <c r="H344" s="95">
        <f>P_EX_ref!L327</f>
        <v>1.6407545677174959</v>
      </c>
      <c r="I344" s="89">
        <f>P_EX_ref!M327</f>
        <v>1.6358359063675536</v>
      </c>
      <c r="J344" s="89">
        <f>P_EX_ref!N327</f>
        <v>1.58036189884236</v>
      </c>
      <c r="K344" s="89">
        <f>P_EX_ref!O327</f>
        <v>1.5269451866676615</v>
      </c>
      <c r="L344" s="177"/>
      <c r="M344" s="163">
        <f t="shared" si="103"/>
        <v>8.5690093005793882E-4</v>
      </c>
      <c r="N344" s="164">
        <f t="shared" si="103"/>
        <v>8.2365504697918808E-4</v>
      </c>
      <c r="O344" s="164">
        <f t="shared" si="103"/>
        <v>6.0498142165839167E-4</v>
      </c>
      <c r="P344" s="164">
        <f t="shared" si="103"/>
        <v>4.1580766442155719E-4</v>
      </c>
      <c r="Q344" s="164">
        <f t="shared" si="103"/>
        <v>3.2449854892358003E-4</v>
      </c>
      <c r="R344" s="164">
        <f t="shared" si="103"/>
        <v>2.8703839897569204E-4</v>
      </c>
      <c r="S344" s="164">
        <f t="shared" si="103"/>
        <v>2.6549881275565642E-4</v>
      </c>
      <c r="T344" s="164">
        <f t="shared" si="103"/>
        <v>2.5285601214824425E-4</v>
      </c>
      <c r="U344" s="164">
        <f t="shared" si="103"/>
        <v>2.8329238398090321E-4</v>
      </c>
      <c r="V344" s="164">
        <f t="shared" si="103"/>
        <v>3.7787926259932056E-4</v>
      </c>
      <c r="W344" s="164">
        <f t="shared" si="103"/>
        <v>6.1809247414015259E-4</v>
      </c>
      <c r="X344" s="165">
        <f t="shared" si="103"/>
        <v>8.0773448325133571E-4</v>
      </c>
      <c r="Y344" s="163">
        <f t="shared" si="101"/>
        <v>8.5433210863373945E-4</v>
      </c>
      <c r="Z344" s="164">
        <f t="shared" si="101"/>
        <v>8.2118589021133747E-4</v>
      </c>
      <c r="AA344" s="164">
        <f t="shared" si="101"/>
        <v>6.0316780565835594E-4</v>
      </c>
      <c r="AB344" s="164">
        <f t="shared" si="101"/>
        <v>4.1456115435342108E-4</v>
      </c>
      <c r="AC344" s="164">
        <f t="shared" si="101"/>
        <v>3.2352576572851441E-4</v>
      </c>
      <c r="AD344" s="164">
        <f t="shared" si="101"/>
        <v>2.86177913984963E-4</v>
      </c>
      <c r="AE344" s="164">
        <f t="shared" si="101"/>
        <v>2.6470289923242091E-4</v>
      </c>
      <c r="AF344" s="164">
        <f t="shared" si="101"/>
        <v>2.5209799926897232E-4</v>
      </c>
      <c r="AG344" s="164">
        <f t="shared" si="101"/>
        <v>2.8244312881060786E-4</v>
      </c>
      <c r="AH344" s="164">
        <f t="shared" si="101"/>
        <v>3.7674645446307526E-4</v>
      </c>
      <c r="AI344" s="164">
        <f t="shared" si="101"/>
        <v>6.1623955376859899E-4</v>
      </c>
      <c r="AJ344" s="165">
        <f t="shared" si="101"/>
        <v>8.053130532203282E-4</v>
      </c>
      <c r="AK344" s="163">
        <f t="shared" si="102"/>
        <v>8.231051556470626E-4</v>
      </c>
      <c r="AL344" s="164">
        <f t="shared" si="102"/>
        <v>7.9117047474490875E-4</v>
      </c>
      <c r="AM344" s="164">
        <f t="shared" si="102"/>
        <v>5.8112123557158728E-4</v>
      </c>
      <c r="AN344" s="164">
        <f t="shared" si="102"/>
        <v>3.994084033959517E-4</v>
      </c>
      <c r="AO344" s="164">
        <f t="shared" si="102"/>
        <v>3.1170047697454335E-4</v>
      </c>
      <c r="AP344" s="164">
        <f t="shared" si="102"/>
        <v>2.7571773792986302E-4</v>
      </c>
      <c r="AQ344" s="164">
        <f t="shared" si="102"/>
        <v>2.5502766297917184E-4</v>
      </c>
      <c r="AR344" s="164">
        <f t="shared" si="102"/>
        <v>2.4288348855159222E-4</v>
      </c>
      <c r="AS344" s="164">
        <f t="shared" si="102"/>
        <v>2.7211946402539501E-4</v>
      </c>
      <c r="AT344" s="164">
        <f t="shared" si="102"/>
        <v>3.629758801132128E-4</v>
      </c>
      <c r="AU344" s="164">
        <f t="shared" si="102"/>
        <v>5.9371519423722546E-4</v>
      </c>
      <c r="AV344" s="165">
        <f t="shared" si="102"/>
        <v>7.7587781065091967E-4</v>
      </c>
      <c r="AW344" s="163">
        <f t="shared" si="98"/>
        <v>7.9746281153019989E-4</v>
      </c>
      <c r="AX344" s="164">
        <f t="shared" si="98"/>
        <v>7.6652299753094072E-4</v>
      </c>
      <c r="AY344" s="164">
        <f t="shared" si="98"/>
        <v>5.6301746038088431E-4</v>
      </c>
      <c r="AZ344" s="164">
        <f t="shared" si="98"/>
        <v>3.8696556100481836E-4</v>
      </c>
      <c r="BA344" s="164">
        <f t="shared" si="98"/>
        <v>3.0199001551389537E-4</v>
      </c>
      <c r="BB344" s="164">
        <f t="shared" si="98"/>
        <v>2.6712825326120904E-4</v>
      </c>
      <c r="BC344" s="164">
        <f t="shared" si="98"/>
        <v>2.4708273996591437E-4</v>
      </c>
      <c r="BD344" s="164">
        <f t="shared" si="98"/>
        <v>2.3531689520563278E-4</v>
      </c>
      <c r="BE344" s="164">
        <f t="shared" si="98"/>
        <v>2.6364207703594037E-4</v>
      </c>
      <c r="BF344" s="164">
        <f t="shared" si="98"/>
        <v>3.5166802672397342E-4</v>
      </c>
      <c r="BG344" s="164">
        <f t="shared" si="98"/>
        <v>5.7521907716932461E-4</v>
      </c>
      <c r="BH344" s="165">
        <f t="shared" si="98"/>
        <v>7.5170674857354916E-4</v>
      </c>
    </row>
    <row r="345" spans="2:60" x14ac:dyDescent="0.2">
      <c r="B345" s="104">
        <v>300940</v>
      </c>
      <c r="C345" s="105" t="s">
        <v>377</v>
      </c>
      <c r="D345" s="105" t="s">
        <v>73</v>
      </c>
      <c r="E345" s="23"/>
      <c r="F345" s="23"/>
      <c r="G345" s="23"/>
      <c r="H345" s="95">
        <f>P_EX_ref!L328</f>
        <v>1.6407545677174959</v>
      </c>
      <c r="I345" s="89">
        <f>P_EX_ref!M328</f>
        <v>1.6358359063675536</v>
      </c>
      <c r="J345" s="89">
        <f>P_EX_ref!N328</f>
        <v>1.58036189884236</v>
      </c>
      <c r="K345" s="89">
        <f>P_EX_ref!O328</f>
        <v>1.5269451866676615</v>
      </c>
      <c r="L345" s="177"/>
      <c r="M345" s="163">
        <f t="shared" si="103"/>
        <v>8.5690093005793882E-4</v>
      </c>
      <c r="N345" s="164">
        <f t="shared" si="103"/>
        <v>8.2365504697918808E-4</v>
      </c>
      <c r="O345" s="164">
        <f t="shared" si="103"/>
        <v>6.0498142165839167E-4</v>
      </c>
      <c r="P345" s="164">
        <f t="shared" si="103"/>
        <v>4.1580766442155719E-4</v>
      </c>
      <c r="Q345" s="164">
        <f t="shared" si="103"/>
        <v>3.2449854892358003E-4</v>
      </c>
      <c r="R345" s="164">
        <f t="shared" si="103"/>
        <v>2.8703839897569204E-4</v>
      </c>
      <c r="S345" s="164">
        <f t="shared" si="103"/>
        <v>2.6549881275565642E-4</v>
      </c>
      <c r="T345" s="164">
        <f t="shared" si="103"/>
        <v>2.5285601214824425E-4</v>
      </c>
      <c r="U345" s="164">
        <f t="shared" si="103"/>
        <v>2.8329238398090321E-4</v>
      </c>
      <c r="V345" s="164">
        <f t="shared" si="103"/>
        <v>3.7787926259932056E-4</v>
      </c>
      <c r="W345" s="164">
        <f t="shared" si="103"/>
        <v>6.1809247414015259E-4</v>
      </c>
      <c r="X345" s="165">
        <f t="shared" si="103"/>
        <v>8.0773448325133571E-4</v>
      </c>
      <c r="Y345" s="163">
        <f t="shared" si="101"/>
        <v>8.5433210863373945E-4</v>
      </c>
      <c r="Z345" s="164">
        <f t="shared" si="101"/>
        <v>8.2118589021133747E-4</v>
      </c>
      <c r="AA345" s="164">
        <f t="shared" si="101"/>
        <v>6.0316780565835594E-4</v>
      </c>
      <c r="AB345" s="164">
        <f t="shared" si="101"/>
        <v>4.1456115435342108E-4</v>
      </c>
      <c r="AC345" s="164">
        <f t="shared" si="101"/>
        <v>3.2352576572851441E-4</v>
      </c>
      <c r="AD345" s="164">
        <f t="shared" si="101"/>
        <v>2.86177913984963E-4</v>
      </c>
      <c r="AE345" s="164">
        <f t="shared" si="101"/>
        <v>2.6470289923242091E-4</v>
      </c>
      <c r="AF345" s="164">
        <f t="shared" si="101"/>
        <v>2.5209799926897232E-4</v>
      </c>
      <c r="AG345" s="164">
        <f t="shared" si="101"/>
        <v>2.8244312881060786E-4</v>
      </c>
      <c r="AH345" s="164">
        <f t="shared" si="101"/>
        <v>3.7674645446307526E-4</v>
      </c>
      <c r="AI345" s="164">
        <f t="shared" si="101"/>
        <v>6.1623955376859899E-4</v>
      </c>
      <c r="AJ345" s="165">
        <f t="shared" si="101"/>
        <v>8.053130532203282E-4</v>
      </c>
      <c r="AK345" s="163">
        <f t="shared" si="102"/>
        <v>8.231051556470626E-4</v>
      </c>
      <c r="AL345" s="164">
        <f t="shared" si="102"/>
        <v>7.9117047474490875E-4</v>
      </c>
      <c r="AM345" s="164">
        <f t="shared" si="102"/>
        <v>5.8112123557158728E-4</v>
      </c>
      <c r="AN345" s="164">
        <f t="shared" si="102"/>
        <v>3.994084033959517E-4</v>
      </c>
      <c r="AO345" s="164">
        <f t="shared" si="102"/>
        <v>3.1170047697454335E-4</v>
      </c>
      <c r="AP345" s="164">
        <f t="shared" si="102"/>
        <v>2.7571773792986302E-4</v>
      </c>
      <c r="AQ345" s="164">
        <f t="shared" si="102"/>
        <v>2.5502766297917184E-4</v>
      </c>
      <c r="AR345" s="164">
        <f t="shared" si="102"/>
        <v>2.4288348855159222E-4</v>
      </c>
      <c r="AS345" s="164">
        <f t="shared" si="102"/>
        <v>2.7211946402539501E-4</v>
      </c>
      <c r="AT345" s="164">
        <f t="shared" si="102"/>
        <v>3.629758801132128E-4</v>
      </c>
      <c r="AU345" s="164">
        <f t="shared" si="102"/>
        <v>5.9371519423722546E-4</v>
      </c>
      <c r="AV345" s="165">
        <f t="shared" si="102"/>
        <v>7.7587781065091967E-4</v>
      </c>
      <c r="AW345" s="163">
        <f t="shared" si="98"/>
        <v>7.9746281153019989E-4</v>
      </c>
      <c r="AX345" s="164">
        <f t="shared" si="98"/>
        <v>7.6652299753094072E-4</v>
      </c>
      <c r="AY345" s="164">
        <f t="shared" si="98"/>
        <v>5.6301746038088431E-4</v>
      </c>
      <c r="AZ345" s="164">
        <f t="shared" si="98"/>
        <v>3.8696556100481836E-4</v>
      </c>
      <c r="BA345" s="164">
        <f t="shared" si="98"/>
        <v>3.0199001551389537E-4</v>
      </c>
      <c r="BB345" s="164">
        <f t="shared" si="98"/>
        <v>2.6712825326120904E-4</v>
      </c>
      <c r="BC345" s="164">
        <f t="shared" si="98"/>
        <v>2.4708273996591437E-4</v>
      </c>
      <c r="BD345" s="164">
        <f t="shared" si="98"/>
        <v>2.3531689520563278E-4</v>
      </c>
      <c r="BE345" s="164">
        <f t="shared" si="98"/>
        <v>2.6364207703594037E-4</v>
      </c>
      <c r="BF345" s="164">
        <f t="shared" si="98"/>
        <v>3.5166802672397342E-4</v>
      </c>
      <c r="BG345" s="164">
        <f t="shared" si="98"/>
        <v>5.7521907716932461E-4</v>
      </c>
      <c r="BH345" s="165">
        <f t="shared" si="98"/>
        <v>7.5170674857354916E-4</v>
      </c>
    </row>
    <row r="346" spans="2:60" x14ac:dyDescent="0.2">
      <c r="B346" s="104">
        <v>300942</v>
      </c>
      <c r="C346" s="105" t="s">
        <v>378</v>
      </c>
      <c r="D346" s="105" t="s">
        <v>75</v>
      </c>
      <c r="E346" s="23"/>
      <c r="F346" s="23"/>
      <c r="G346" s="23"/>
      <c r="H346" s="95">
        <f>P_EX_ref!L329</f>
        <v>1.6407545677174959</v>
      </c>
      <c r="I346" s="89">
        <f>P_EX_ref!M329</f>
        <v>1.6358359063675536</v>
      </c>
      <c r="J346" s="89">
        <f>P_EX_ref!N329</f>
        <v>1.58036189884236</v>
      </c>
      <c r="K346" s="89">
        <f>P_EX_ref!O329</f>
        <v>1.5269451866676615</v>
      </c>
      <c r="L346" s="177"/>
      <c r="M346" s="163">
        <f t="shared" si="103"/>
        <v>8.5690093005793882E-4</v>
      </c>
      <c r="N346" s="164">
        <f t="shared" si="103"/>
        <v>8.2365504697918808E-4</v>
      </c>
      <c r="O346" s="164">
        <f t="shared" si="103"/>
        <v>6.0498142165839167E-4</v>
      </c>
      <c r="P346" s="164">
        <f t="shared" si="103"/>
        <v>4.1580766442155719E-4</v>
      </c>
      <c r="Q346" s="164">
        <f t="shared" si="103"/>
        <v>3.2449854892358003E-4</v>
      </c>
      <c r="R346" s="164">
        <f t="shared" si="103"/>
        <v>2.8703839897569204E-4</v>
      </c>
      <c r="S346" s="164">
        <f t="shared" si="103"/>
        <v>2.6549881275565642E-4</v>
      </c>
      <c r="T346" s="164">
        <f t="shared" si="103"/>
        <v>2.5285601214824425E-4</v>
      </c>
      <c r="U346" s="164">
        <f t="shared" si="103"/>
        <v>2.8329238398090321E-4</v>
      </c>
      <c r="V346" s="164">
        <f t="shared" si="103"/>
        <v>3.7787926259932056E-4</v>
      </c>
      <c r="W346" s="164">
        <f t="shared" si="103"/>
        <v>6.1809247414015259E-4</v>
      </c>
      <c r="X346" s="165">
        <f t="shared" si="103"/>
        <v>8.0773448325133571E-4</v>
      </c>
      <c r="Y346" s="163">
        <f t="shared" si="101"/>
        <v>8.5433210863373945E-4</v>
      </c>
      <c r="Z346" s="164">
        <f t="shared" si="101"/>
        <v>8.2118589021133747E-4</v>
      </c>
      <c r="AA346" s="164">
        <f t="shared" si="101"/>
        <v>6.0316780565835594E-4</v>
      </c>
      <c r="AB346" s="164">
        <f t="shared" si="101"/>
        <v>4.1456115435342108E-4</v>
      </c>
      <c r="AC346" s="164">
        <f t="shared" si="101"/>
        <v>3.2352576572851441E-4</v>
      </c>
      <c r="AD346" s="164">
        <f t="shared" si="101"/>
        <v>2.86177913984963E-4</v>
      </c>
      <c r="AE346" s="164">
        <f t="shared" si="101"/>
        <v>2.6470289923242091E-4</v>
      </c>
      <c r="AF346" s="164">
        <f t="shared" si="101"/>
        <v>2.5209799926897232E-4</v>
      </c>
      <c r="AG346" s="164">
        <f t="shared" si="101"/>
        <v>2.8244312881060786E-4</v>
      </c>
      <c r="AH346" s="164">
        <f t="shared" si="101"/>
        <v>3.7674645446307526E-4</v>
      </c>
      <c r="AI346" s="164">
        <f t="shared" si="101"/>
        <v>6.1623955376859899E-4</v>
      </c>
      <c r="AJ346" s="165">
        <f t="shared" si="101"/>
        <v>8.053130532203282E-4</v>
      </c>
      <c r="AK346" s="163">
        <f t="shared" si="102"/>
        <v>8.231051556470626E-4</v>
      </c>
      <c r="AL346" s="164">
        <f t="shared" si="102"/>
        <v>7.9117047474490875E-4</v>
      </c>
      <c r="AM346" s="164">
        <f t="shared" si="102"/>
        <v>5.8112123557158728E-4</v>
      </c>
      <c r="AN346" s="164">
        <f t="shared" si="102"/>
        <v>3.994084033959517E-4</v>
      </c>
      <c r="AO346" s="164">
        <f t="shared" si="102"/>
        <v>3.1170047697454335E-4</v>
      </c>
      <c r="AP346" s="164">
        <f t="shared" si="102"/>
        <v>2.7571773792986302E-4</v>
      </c>
      <c r="AQ346" s="164">
        <f t="shared" si="102"/>
        <v>2.5502766297917184E-4</v>
      </c>
      <c r="AR346" s="164">
        <f t="shared" si="102"/>
        <v>2.4288348855159222E-4</v>
      </c>
      <c r="AS346" s="164">
        <f t="shared" si="102"/>
        <v>2.7211946402539501E-4</v>
      </c>
      <c r="AT346" s="164">
        <f t="shared" si="102"/>
        <v>3.629758801132128E-4</v>
      </c>
      <c r="AU346" s="164">
        <f t="shared" si="102"/>
        <v>5.9371519423722546E-4</v>
      </c>
      <c r="AV346" s="165">
        <f t="shared" si="102"/>
        <v>7.7587781065091967E-4</v>
      </c>
      <c r="AW346" s="163">
        <f t="shared" si="98"/>
        <v>7.9746281153019989E-4</v>
      </c>
      <c r="AX346" s="164">
        <f t="shared" si="98"/>
        <v>7.6652299753094072E-4</v>
      </c>
      <c r="AY346" s="164">
        <f t="shared" si="98"/>
        <v>5.6301746038088431E-4</v>
      </c>
      <c r="AZ346" s="164">
        <f t="shared" si="98"/>
        <v>3.8696556100481836E-4</v>
      </c>
      <c r="BA346" s="164">
        <f t="shared" si="98"/>
        <v>3.0199001551389537E-4</v>
      </c>
      <c r="BB346" s="164">
        <f t="shared" si="98"/>
        <v>2.6712825326120904E-4</v>
      </c>
      <c r="BC346" s="164">
        <f t="shared" si="98"/>
        <v>2.4708273996591437E-4</v>
      </c>
      <c r="BD346" s="164">
        <f t="shared" si="98"/>
        <v>2.3531689520563278E-4</v>
      </c>
      <c r="BE346" s="164">
        <f t="shared" si="98"/>
        <v>2.6364207703594037E-4</v>
      </c>
      <c r="BF346" s="164">
        <f t="shared" si="98"/>
        <v>3.5166802672397342E-4</v>
      </c>
      <c r="BG346" s="164">
        <f t="shared" si="98"/>
        <v>5.7521907716932461E-4</v>
      </c>
      <c r="BH346" s="165">
        <f t="shared" si="98"/>
        <v>7.5170674857354916E-4</v>
      </c>
    </row>
    <row r="347" spans="2:60" x14ac:dyDescent="0.2">
      <c r="B347" s="104">
        <v>300952</v>
      </c>
      <c r="C347" s="105" t="s">
        <v>379</v>
      </c>
      <c r="D347" s="105" t="s">
        <v>75</v>
      </c>
      <c r="E347" s="23"/>
      <c r="F347" s="23"/>
      <c r="G347" s="23"/>
      <c r="H347" s="95">
        <f>P_EX_ref!L330</f>
        <v>1.6407545677174959</v>
      </c>
      <c r="I347" s="89">
        <f>P_EX_ref!M330</f>
        <v>1.6358359063675536</v>
      </c>
      <c r="J347" s="89">
        <f>P_EX_ref!N330</f>
        <v>1.58036189884236</v>
      </c>
      <c r="K347" s="89">
        <f>P_EX_ref!O330</f>
        <v>1.5269451866676615</v>
      </c>
      <c r="L347" s="177"/>
      <c r="M347" s="163">
        <f t="shared" si="103"/>
        <v>8.5690093005793882E-4</v>
      </c>
      <c r="N347" s="164">
        <f t="shared" si="103"/>
        <v>8.2365504697918808E-4</v>
      </c>
      <c r="O347" s="164">
        <f t="shared" si="103"/>
        <v>6.0498142165839167E-4</v>
      </c>
      <c r="P347" s="164">
        <f t="shared" si="103"/>
        <v>4.1580766442155719E-4</v>
      </c>
      <c r="Q347" s="164">
        <f t="shared" si="103"/>
        <v>3.2449854892358003E-4</v>
      </c>
      <c r="R347" s="164">
        <f t="shared" si="103"/>
        <v>2.8703839897569204E-4</v>
      </c>
      <c r="S347" s="164">
        <f t="shared" si="103"/>
        <v>2.6549881275565642E-4</v>
      </c>
      <c r="T347" s="164">
        <f t="shared" si="103"/>
        <v>2.5285601214824425E-4</v>
      </c>
      <c r="U347" s="164">
        <f t="shared" si="103"/>
        <v>2.8329238398090321E-4</v>
      </c>
      <c r="V347" s="164">
        <f t="shared" si="103"/>
        <v>3.7787926259932056E-4</v>
      </c>
      <c r="W347" s="164">
        <f t="shared" si="103"/>
        <v>6.1809247414015259E-4</v>
      </c>
      <c r="X347" s="165">
        <f t="shared" si="103"/>
        <v>8.0773448325133571E-4</v>
      </c>
      <c r="Y347" s="163">
        <f t="shared" si="101"/>
        <v>8.5433210863373945E-4</v>
      </c>
      <c r="Z347" s="164">
        <f t="shared" si="101"/>
        <v>8.2118589021133747E-4</v>
      </c>
      <c r="AA347" s="164">
        <f t="shared" si="101"/>
        <v>6.0316780565835594E-4</v>
      </c>
      <c r="AB347" s="164">
        <f t="shared" si="101"/>
        <v>4.1456115435342108E-4</v>
      </c>
      <c r="AC347" s="164">
        <f t="shared" si="101"/>
        <v>3.2352576572851441E-4</v>
      </c>
      <c r="AD347" s="164">
        <f t="shared" si="101"/>
        <v>2.86177913984963E-4</v>
      </c>
      <c r="AE347" s="164">
        <f t="shared" si="101"/>
        <v>2.6470289923242091E-4</v>
      </c>
      <c r="AF347" s="164">
        <f t="shared" si="101"/>
        <v>2.5209799926897232E-4</v>
      </c>
      <c r="AG347" s="164">
        <f t="shared" si="101"/>
        <v>2.8244312881060786E-4</v>
      </c>
      <c r="AH347" s="164">
        <f t="shared" si="101"/>
        <v>3.7674645446307526E-4</v>
      </c>
      <c r="AI347" s="164">
        <f t="shared" si="101"/>
        <v>6.1623955376859899E-4</v>
      </c>
      <c r="AJ347" s="165">
        <f t="shared" si="101"/>
        <v>8.053130532203282E-4</v>
      </c>
      <c r="AK347" s="163">
        <f t="shared" si="102"/>
        <v>8.231051556470626E-4</v>
      </c>
      <c r="AL347" s="164">
        <f t="shared" si="102"/>
        <v>7.9117047474490875E-4</v>
      </c>
      <c r="AM347" s="164">
        <f t="shared" si="102"/>
        <v>5.8112123557158728E-4</v>
      </c>
      <c r="AN347" s="164">
        <f t="shared" si="102"/>
        <v>3.994084033959517E-4</v>
      </c>
      <c r="AO347" s="164">
        <f t="shared" si="102"/>
        <v>3.1170047697454335E-4</v>
      </c>
      <c r="AP347" s="164">
        <f t="shared" si="102"/>
        <v>2.7571773792986302E-4</v>
      </c>
      <c r="AQ347" s="164">
        <f t="shared" si="102"/>
        <v>2.5502766297917184E-4</v>
      </c>
      <c r="AR347" s="164">
        <f t="shared" si="102"/>
        <v>2.4288348855159222E-4</v>
      </c>
      <c r="AS347" s="164">
        <f t="shared" si="102"/>
        <v>2.7211946402539501E-4</v>
      </c>
      <c r="AT347" s="164">
        <f t="shared" si="102"/>
        <v>3.629758801132128E-4</v>
      </c>
      <c r="AU347" s="164">
        <f t="shared" si="102"/>
        <v>5.9371519423722546E-4</v>
      </c>
      <c r="AV347" s="165">
        <f t="shared" si="102"/>
        <v>7.7587781065091967E-4</v>
      </c>
      <c r="AW347" s="163">
        <f t="shared" si="98"/>
        <v>7.9746281153019989E-4</v>
      </c>
      <c r="AX347" s="164">
        <f t="shared" si="98"/>
        <v>7.6652299753094072E-4</v>
      </c>
      <c r="AY347" s="164">
        <f t="shared" si="98"/>
        <v>5.6301746038088431E-4</v>
      </c>
      <c r="AZ347" s="164">
        <f t="shared" si="98"/>
        <v>3.8696556100481836E-4</v>
      </c>
      <c r="BA347" s="164">
        <f t="shared" si="98"/>
        <v>3.0199001551389537E-4</v>
      </c>
      <c r="BB347" s="164">
        <f t="shared" si="98"/>
        <v>2.6712825326120904E-4</v>
      </c>
      <c r="BC347" s="164">
        <f t="shared" si="98"/>
        <v>2.4708273996591437E-4</v>
      </c>
      <c r="BD347" s="164">
        <f t="shared" si="98"/>
        <v>2.3531689520563278E-4</v>
      </c>
      <c r="BE347" s="164">
        <f t="shared" si="98"/>
        <v>2.6364207703594037E-4</v>
      </c>
      <c r="BF347" s="164">
        <f t="shared" si="98"/>
        <v>3.5166802672397342E-4</v>
      </c>
      <c r="BG347" s="164">
        <f t="shared" si="98"/>
        <v>5.7521907716932461E-4</v>
      </c>
      <c r="BH347" s="165">
        <f t="shared" si="98"/>
        <v>7.5170674857354916E-4</v>
      </c>
    </row>
    <row r="348" spans="2:60" x14ac:dyDescent="0.2">
      <c r="B348" s="104">
        <v>300958</v>
      </c>
      <c r="C348" s="105" t="s">
        <v>380</v>
      </c>
      <c r="D348" s="105" t="s">
        <v>75</v>
      </c>
      <c r="E348" s="23"/>
      <c r="F348" s="23"/>
      <c r="G348" s="23"/>
      <c r="H348" s="95">
        <f>P_EX_ref!L331</f>
        <v>1.6407545677174959</v>
      </c>
      <c r="I348" s="89">
        <f>P_EX_ref!M331</f>
        <v>1.6358359063675536</v>
      </c>
      <c r="J348" s="89">
        <f>P_EX_ref!N331</f>
        <v>1.58036189884236</v>
      </c>
      <c r="K348" s="89">
        <f>P_EX_ref!O331</f>
        <v>1.5269451866676615</v>
      </c>
      <c r="L348" s="177"/>
      <c r="M348" s="163">
        <f t="shared" si="103"/>
        <v>8.5690093005793882E-4</v>
      </c>
      <c r="N348" s="164">
        <f t="shared" si="103"/>
        <v>8.2365504697918808E-4</v>
      </c>
      <c r="O348" s="164">
        <f t="shared" si="103"/>
        <v>6.0498142165839167E-4</v>
      </c>
      <c r="P348" s="164">
        <f t="shared" si="103"/>
        <v>4.1580766442155719E-4</v>
      </c>
      <c r="Q348" s="164">
        <f t="shared" si="103"/>
        <v>3.2449854892358003E-4</v>
      </c>
      <c r="R348" s="164">
        <f t="shared" si="103"/>
        <v>2.8703839897569204E-4</v>
      </c>
      <c r="S348" s="164">
        <f t="shared" si="103"/>
        <v>2.6549881275565642E-4</v>
      </c>
      <c r="T348" s="164">
        <f t="shared" si="103"/>
        <v>2.5285601214824425E-4</v>
      </c>
      <c r="U348" s="164">
        <f t="shared" si="103"/>
        <v>2.8329238398090321E-4</v>
      </c>
      <c r="V348" s="164">
        <f t="shared" si="103"/>
        <v>3.7787926259932056E-4</v>
      </c>
      <c r="W348" s="164">
        <f t="shared" si="103"/>
        <v>6.1809247414015259E-4</v>
      </c>
      <c r="X348" s="165">
        <f t="shared" si="103"/>
        <v>8.0773448325133571E-4</v>
      </c>
      <c r="Y348" s="163">
        <f t="shared" si="101"/>
        <v>8.5433210863373945E-4</v>
      </c>
      <c r="Z348" s="164">
        <f t="shared" si="101"/>
        <v>8.2118589021133747E-4</v>
      </c>
      <c r="AA348" s="164">
        <f t="shared" si="101"/>
        <v>6.0316780565835594E-4</v>
      </c>
      <c r="AB348" s="164">
        <f t="shared" si="101"/>
        <v>4.1456115435342108E-4</v>
      </c>
      <c r="AC348" s="164">
        <f t="shared" si="101"/>
        <v>3.2352576572851441E-4</v>
      </c>
      <c r="AD348" s="164">
        <f t="shared" si="101"/>
        <v>2.86177913984963E-4</v>
      </c>
      <c r="AE348" s="164">
        <f t="shared" si="101"/>
        <v>2.6470289923242091E-4</v>
      </c>
      <c r="AF348" s="164">
        <f t="shared" si="101"/>
        <v>2.5209799926897232E-4</v>
      </c>
      <c r="AG348" s="164">
        <f t="shared" si="101"/>
        <v>2.8244312881060786E-4</v>
      </c>
      <c r="AH348" s="164">
        <f t="shared" si="101"/>
        <v>3.7674645446307526E-4</v>
      </c>
      <c r="AI348" s="164">
        <f t="shared" si="101"/>
        <v>6.1623955376859899E-4</v>
      </c>
      <c r="AJ348" s="165">
        <f t="shared" si="101"/>
        <v>8.053130532203282E-4</v>
      </c>
      <c r="AK348" s="163">
        <f t="shared" si="102"/>
        <v>8.231051556470626E-4</v>
      </c>
      <c r="AL348" s="164">
        <f t="shared" si="102"/>
        <v>7.9117047474490875E-4</v>
      </c>
      <c r="AM348" s="164">
        <f t="shared" si="102"/>
        <v>5.8112123557158728E-4</v>
      </c>
      <c r="AN348" s="164">
        <f t="shared" si="102"/>
        <v>3.994084033959517E-4</v>
      </c>
      <c r="AO348" s="164">
        <f t="shared" si="102"/>
        <v>3.1170047697454335E-4</v>
      </c>
      <c r="AP348" s="164">
        <f t="shared" si="102"/>
        <v>2.7571773792986302E-4</v>
      </c>
      <c r="AQ348" s="164">
        <f t="shared" si="102"/>
        <v>2.5502766297917184E-4</v>
      </c>
      <c r="AR348" s="164">
        <f t="shared" si="102"/>
        <v>2.4288348855159222E-4</v>
      </c>
      <c r="AS348" s="164">
        <f t="shared" si="102"/>
        <v>2.7211946402539501E-4</v>
      </c>
      <c r="AT348" s="164">
        <f t="shared" si="102"/>
        <v>3.629758801132128E-4</v>
      </c>
      <c r="AU348" s="164">
        <f t="shared" si="102"/>
        <v>5.9371519423722546E-4</v>
      </c>
      <c r="AV348" s="165">
        <f t="shared" si="102"/>
        <v>7.7587781065091967E-4</v>
      </c>
      <c r="AW348" s="163">
        <f t="shared" si="98"/>
        <v>7.9746281153019989E-4</v>
      </c>
      <c r="AX348" s="164">
        <f t="shared" si="98"/>
        <v>7.6652299753094072E-4</v>
      </c>
      <c r="AY348" s="164">
        <f t="shared" si="98"/>
        <v>5.6301746038088431E-4</v>
      </c>
      <c r="AZ348" s="164">
        <f t="shared" si="98"/>
        <v>3.8696556100481836E-4</v>
      </c>
      <c r="BA348" s="164">
        <f t="shared" si="98"/>
        <v>3.0199001551389537E-4</v>
      </c>
      <c r="BB348" s="164">
        <f t="shared" si="98"/>
        <v>2.6712825326120904E-4</v>
      </c>
      <c r="BC348" s="164">
        <f t="shared" si="98"/>
        <v>2.4708273996591437E-4</v>
      </c>
      <c r="BD348" s="164">
        <f t="shared" si="98"/>
        <v>2.3531689520563278E-4</v>
      </c>
      <c r="BE348" s="164">
        <f t="shared" si="98"/>
        <v>2.6364207703594037E-4</v>
      </c>
      <c r="BF348" s="164">
        <f t="shared" si="98"/>
        <v>3.5166802672397342E-4</v>
      </c>
      <c r="BG348" s="164">
        <f t="shared" si="98"/>
        <v>5.7521907716932461E-4</v>
      </c>
      <c r="BH348" s="165">
        <f t="shared" si="98"/>
        <v>7.5170674857354916E-4</v>
      </c>
    </row>
    <row r="349" spans="2:60" x14ac:dyDescent="0.2">
      <c r="B349" s="104">
        <v>300965</v>
      </c>
      <c r="C349" s="105" t="s">
        <v>381</v>
      </c>
      <c r="D349" s="105" t="s">
        <v>75</v>
      </c>
      <c r="E349" s="23"/>
      <c r="F349" s="23"/>
      <c r="G349" s="23"/>
      <c r="H349" s="95">
        <f>P_EX_ref!L332</f>
        <v>1.6407545677174959</v>
      </c>
      <c r="I349" s="89">
        <f>P_EX_ref!M332</f>
        <v>1.6358359063675536</v>
      </c>
      <c r="J349" s="89">
        <f>P_EX_ref!N332</f>
        <v>1.58036189884236</v>
      </c>
      <c r="K349" s="89">
        <f>P_EX_ref!O332</f>
        <v>1.5269451866676615</v>
      </c>
      <c r="L349" s="177"/>
      <c r="M349" s="163">
        <f t="shared" si="103"/>
        <v>8.5690093005793882E-4</v>
      </c>
      <c r="N349" s="164">
        <f t="shared" si="103"/>
        <v>8.2365504697918808E-4</v>
      </c>
      <c r="O349" s="164">
        <f t="shared" si="103"/>
        <v>6.0498142165839167E-4</v>
      </c>
      <c r="P349" s="164">
        <f t="shared" si="103"/>
        <v>4.1580766442155719E-4</v>
      </c>
      <c r="Q349" s="164">
        <f t="shared" si="103"/>
        <v>3.2449854892358003E-4</v>
      </c>
      <c r="R349" s="164">
        <f t="shared" si="103"/>
        <v>2.8703839897569204E-4</v>
      </c>
      <c r="S349" s="164">
        <f t="shared" si="103"/>
        <v>2.6549881275565642E-4</v>
      </c>
      <c r="T349" s="164">
        <f t="shared" si="103"/>
        <v>2.5285601214824425E-4</v>
      </c>
      <c r="U349" s="164">
        <f t="shared" si="103"/>
        <v>2.8329238398090321E-4</v>
      </c>
      <c r="V349" s="164">
        <f t="shared" si="103"/>
        <v>3.7787926259932056E-4</v>
      </c>
      <c r="W349" s="164">
        <f t="shared" si="103"/>
        <v>6.1809247414015259E-4</v>
      </c>
      <c r="X349" s="165">
        <f t="shared" si="103"/>
        <v>8.0773448325133571E-4</v>
      </c>
      <c r="Y349" s="163">
        <f t="shared" si="101"/>
        <v>8.5433210863373945E-4</v>
      </c>
      <c r="Z349" s="164">
        <f t="shared" si="101"/>
        <v>8.2118589021133747E-4</v>
      </c>
      <c r="AA349" s="164">
        <f t="shared" si="101"/>
        <v>6.0316780565835594E-4</v>
      </c>
      <c r="AB349" s="164">
        <f t="shared" si="101"/>
        <v>4.1456115435342108E-4</v>
      </c>
      <c r="AC349" s="164">
        <f t="shared" si="101"/>
        <v>3.2352576572851441E-4</v>
      </c>
      <c r="AD349" s="164">
        <f t="shared" si="101"/>
        <v>2.86177913984963E-4</v>
      </c>
      <c r="AE349" s="164">
        <f t="shared" si="101"/>
        <v>2.6470289923242091E-4</v>
      </c>
      <c r="AF349" s="164">
        <f t="shared" si="101"/>
        <v>2.5209799926897232E-4</v>
      </c>
      <c r="AG349" s="164">
        <f t="shared" si="101"/>
        <v>2.8244312881060786E-4</v>
      </c>
      <c r="AH349" s="164">
        <f t="shared" si="101"/>
        <v>3.7674645446307526E-4</v>
      </c>
      <c r="AI349" s="164">
        <f t="shared" si="101"/>
        <v>6.1623955376859899E-4</v>
      </c>
      <c r="AJ349" s="165">
        <f t="shared" si="101"/>
        <v>8.053130532203282E-4</v>
      </c>
      <c r="AK349" s="163">
        <f t="shared" si="102"/>
        <v>8.231051556470626E-4</v>
      </c>
      <c r="AL349" s="164">
        <f t="shared" si="102"/>
        <v>7.9117047474490875E-4</v>
      </c>
      <c r="AM349" s="164">
        <f t="shared" si="102"/>
        <v>5.8112123557158728E-4</v>
      </c>
      <c r="AN349" s="164">
        <f t="shared" si="102"/>
        <v>3.994084033959517E-4</v>
      </c>
      <c r="AO349" s="164">
        <f t="shared" si="102"/>
        <v>3.1170047697454335E-4</v>
      </c>
      <c r="AP349" s="164">
        <f t="shared" si="102"/>
        <v>2.7571773792986302E-4</v>
      </c>
      <c r="AQ349" s="164">
        <f t="shared" si="102"/>
        <v>2.5502766297917184E-4</v>
      </c>
      <c r="AR349" s="164">
        <f t="shared" si="102"/>
        <v>2.4288348855159222E-4</v>
      </c>
      <c r="AS349" s="164">
        <f t="shared" si="102"/>
        <v>2.7211946402539501E-4</v>
      </c>
      <c r="AT349" s="164">
        <f t="shared" si="102"/>
        <v>3.629758801132128E-4</v>
      </c>
      <c r="AU349" s="164">
        <f t="shared" si="102"/>
        <v>5.9371519423722546E-4</v>
      </c>
      <c r="AV349" s="165">
        <f t="shared" si="102"/>
        <v>7.7587781065091967E-4</v>
      </c>
      <c r="AW349" s="163">
        <f t="shared" si="98"/>
        <v>7.9746281153019989E-4</v>
      </c>
      <c r="AX349" s="164">
        <f t="shared" si="98"/>
        <v>7.6652299753094072E-4</v>
      </c>
      <c r="AY349" s="164">
        <f t="shared" si="98"/>
        <v>5.6301746038088431E-4</v>
      </c>
      <c r="AZ349" s="164">
        <f t="shared" si="98"/>
        <v>3.8696556100481836E-4</v>
      </c>
      <c r="BA349" s="164">
        <f t="shared" si="98"/>
        <v>3.0199001551389537E-4</v>
      </c>
      <c r="BB349" s="164">
        <f t="shared" si="98"/>
        <v>2.6712825326120904E-4</v>
      </c>
      <c r="BC349" s="164">
        <f t="shared" si="98"/>
        <v>2.4708273996591437E-4</v>
      </c>
      <c r="BD349" s="164">
        <f t="shared" si="98"/>
        <v>2.3531689520563278E-4</v>
      </c>
      <c r="BE349" s="164">
        <f t="shared" si="98"/>
        <v>2.6364207703594037E-4</v>
      </c>
      <c r="BF349" s="164">
        <f t="shared" si="98"/>
        <v>3.5166802672397342E-4</v>
      </c>
      <c r="BG349" s="164">
        <f t="shared" si="98"/>
        <v>5.7521907716932461E-4</v>
      </c>
      <c r="BH349" s="165">
        <f t="shared" si="98"/>
        <v>7.5170674857354916E-4</v>
      </c>
    </row>
    <row r="350" spans="2:60" x14ac:dyDescent="0.2">
      <c r="B350" s="104">
        <v>300968</v>
      </c>
      <c r="C350" s="105" t="s">
        <v>382</v>
      </c>
      <c r="D350" s="105" t="s">
        <v>73</v>
      </c>
      <c r="E350" s="23"/>
      <c r="F350" s="23"/>
      <c r="G350" s="23"/>
      <c r="H350" s="95">
        <f>P_EX_ref!L333</f>
        <v>1.6407545677174959</v>
      </c>
      <c r="I350" s="89">
        <f>P_EX_ref!M333</f>
        <v>1.6358359063675536</v>
      </c>
      <c r="J350" s="89">
        <f>P_EX_ref!N333</f>
        <v>1.58036189884236</v>
      </c>
      <c r="K350" s="89">
        <f>P_EX_ref!O333</f>
        <v>1.5269451866676615</v>
      </c>
      <c r="L350" s="177"/>
      <c r="M350" s="163">
        <f t="shared" si="103"/>
        <v>8.5690093005793882E-4</v>
      </c>
      <c r="N350" s="164">
        <f t="shared" si="103"/>
        <v>8.2365504697918808E-4</v>
      </c>
      <c r="O350" s="164">
        <f t="shared" si="103"/>
        <v>6.0498142165839167E-4</v>
      </c>
      <c r="P350" s="164">
        <f t="shared" si="103"/>
        <v>4.1580766442155719E-4</v>
      </c>
      <c r="Q350" s="164">
        <f t="shared" si="103"/>
        <v>3.2449854892358003E-4</v>
      </c>
      <c r="R350" s="164">
        <f t="shared" si="103"/>
        <v>2.8703839897569204E-4</v>
      </c>
      <c r="S350" s="164">
        <f t="shared" si="103"/>
        <v>2.6549881275565642E-4</v>
      </c>
      <c r="T350" s="164">
        <f t="shared" si="103"/>
        <v>2.5285601214824425E-4</v>
      </c>
      <c r="U350" s="164">
        <f t="shared" si="103"/>
        <v>2.8329238398090321E-4</v>
      </c>
      <c r="V350" s="164">
        <f t="shared" si="103"/>
        <v>3.7787926259932056E-4</v>
      </c>
      <c r="W350" s="164">
        <f t="shared" si="103"/>
        <v>6.1809247414015259E-4</v>
      </c>
      <c r="X350" s="165">
        <f t="shared" si="103"/>
        <v>8.0773448325133571E-4</v>
      </c>
      <c r="Y350" s="163">
        <f t="shared" si="101"/>
        <v>8.5433210863373945E-4</v>
      </c>
      <c r="Z350" s="164">
        <f t="shared" si="101"/>
        <v>8.2118589021133747E-4</v>
      </c>
      <c r="AA350" s="164">
        <f t="shared" si="101"/>
        <v>6.0316780565835594E-4</v>
      </c>
      <c r="AB350" s="164">
        <f t="shared" si="101"/>
        <v>4.1456115435342108E-4</v>
      </c>
      <c r="AC350" s="164">
        <f t="shared" si="101"/>
        <v>3.2352576572851441E-4</v>
      </c>
      <c r="AD350" s="164">
        <f t="shared" si="101"/>
        <v>2.86177913984963E-4</v>
      </c>
      <c r="AE350" s="164">
        <f t="shared" si="101"/>
        <v>2.6470289923242091E-4</v>
      </c>
      <c r="AF350" s="164">
        <f t="shared" si="101"/>
        <v>2.5209799926897232E-4</v>
      </c>
      <c r="AG350" s="164">
        <f t="shared" si="101"/>
        <v>2.8244312881060786E-4</v>
      </c>
      <c r="AH350" s="164">
        <f t="shared" si="101"/>
        <v>3.7674645446307526E-4</v>
      </c>
      <c r="AI350" s="164">
        <f t="shared" si="101"/>
        <v>6.1623955376859899E-4</v>
      </c>
      <c r="AJ350" s="165">
        <f t="shared" si="101"/>
        <v>8.053130532203282E-4</v>
      </c>
      <c r="AK350" s="163">
        <f t="shared" si="102"/>
        <v>8.231051556470626E-4</v>
      </c>
      <c r="AL350" s="164">
        <f t="shared" si="102"/>
        <v>7.9117047474490875E-4</v>
      </c>
      <c r="AM350" s="164">
        <f t="shared" si="102"/>
        <v>5.8112123557158728E-4</v>
      </c>
      <c r="AN350" s="164">
        <f t="shared" si="102"/>
        <v>3.994084033959517E-4</v>
      </c>
      <c r="AO350" s="164">
        <f t="shared" si="102"/>
        <v>3.1170047697454335E-4</v>
      </c>
      <c r="AP350" s="164">
        <f t="shared" si="102"/>
        <v>2.7571773792986302E-4</v>
      </c>
      <c r="AQ350" s="164">
        <f t="shared" si="102"/>
        <v>2.5502766297917184E-4</v>
      </c>
      <c r="AR350" s="164">
        <f t="shared" si="102"/>
        <v>2.4288348855159222E-4</v>
      </c>
      <c r="AS350" s="164">
        <f t="shared" si="102"/>
        <v>2.7211946402539501E-4</v>
      </c>
      <c r="AT350" s="164">
        <f t="shared" si="102"/>
        <v>3.629758801132128E-4</v>
      </c>
      <c r="AU350" s="164">
        <f t="shared" si="102"/>
        <v>5.9371519423722546E-4</v>
      </c>
      <c r="AV350" s="165">
        <f t="shared" si="102"/>
        <v>7.7587781065091967E-4</v>
      </c>
      <c r="AW350" s="163">
        <f t="shared" si="98"/>
        <v>7.9746281153019989E-4</v>
      </c>
      <c r="AX350" s="164">
        <f t="shared" si="98"/>
        <v>7.6652299753094072E-4</v>
      </c>
      <c r="AY350" s="164">
        <f t="shared" si="98"/>
        <v>5.6301746038088431E-4</v>
      </c>
      <c r="AZ350" s="164">
        <f t="shared" si="98"/>
        <v>3.8696556100481836E-4</v>
      </c>
      <c r="BA350" s="164">
        <f t="shared" si="98"/>
        <v>3.0199001551389537E-4</v>
      </c>
      <c r="BB350" s="164">
        <f t="shared" si="98"/>
        <v>2.6712825326120904E-4</v>
      </c>
      <c r="BC350" s="164">
        <f t="shared" si="98"/>
        <v>2.4708273996591437E-4</v>
      </c>
      <c r="BD350" s="164">
        <f t="shared" si="98"/>
        <v>2.3531689520563278E-4</v>
      </c>
      <c r="BE350" s="164">
        <f t="shared" si="98"/>
        <v>2.6364207703594037E-4</v>
      </c>
      <c r="BF350" s="164">
        <f t="shared" si="98"/>
        <v>3.5166802672397342E-4</v>
      </c>
      <c r="BG350" s="164">
        <f t="shared" si="98"/>
        <v>5.7521907716932461E-4</v>
      </c>
      <c r="BH350" s="165">
        <f t="shared" si="98"/>
        <v>7.5170674857354916E-4</v>
      </c>
    </row>
    <row r="351" spans="2:60" x14ac:dyDescent="0.2">
      <c r="B351" s="104">
        <v>300975</v>
      </c>
      <c r="C351" s="105" t="s">
        <v>383</v>
      </c>
      <c r="D351" s="105" t="s">
        <v>73</v>
      </c>
      <c r="E351" s="23"/>
      <c r="F351" s="23"/>
      <c r="G351" s="23"/>
      <c r="H351" s="95">
        <f>P_EX_ref!L334</f>
        <v>1.6407545677174959</v>
      </c>
      <c r="I351" s="89">
        <f>P_EX_ref!M334</f>
        <v>1.6358359063675536</v>
      </c>
      <c r="J351" s="89">
        <f>P_EX_ref!N334</f>
        <v>1.58036189884236</v>
      </c>
      <c r="K351" s="89">
        <f>P_EX_ref!O334</f>
        <v>1.5269451866676615</v>
      </c>
      <c r="L351" s="177"/>
      <c r="M351" s="163">
        <f t="shared" si="103"/>
        <v>8.5690093005793882E-4</v>
      </c>
      <c r="N351" s="164">
        <f t="shared" si="103"/>
        <v>8.2365504697918808E-4</v>
      </c>
      <c r="O351" s="164">
        <f t="shared" si="103"/>
        <v>6.0498142165839167E-4</v>
      </c>
      <c r="P351" s="164">
        <f t="shared" si="103"/>
        <v>4.1580766442155719E-4</v>
      </c>
      <c r="Q351" s="164">
        <f t="shared" si="103"/>
        <v>3.2449854892358003E-4</v>
      </c>
      <c r="R351" s="164">
        <f t="shared" si="103"/>
        <v>2.8703839897569204E-4</v>
      </c>
      <c r="S351" s="164">
        <f t="shared" si="103"/>
        <v>2.6549881275565642E-4</v>
      </c>
      <c r="T351" s="164">
        <f t="shared" si="103"/>
        <v>2.5285601214824425E-4</v>
      </c>
      <c r="U351" s="164">
        <f t="shared" si="103"/>
        <v>2.8329238398090321E-4</v>
      </c>
      <c r="V351" s="164">
        <f t="shared" si="103"/>
        <v>3.7787926259932056E-4</v>
      </c>
      <c r="W351" s="164">
        <f t="shared" si="103"/>
        <v>6.1809247414015259E-4</v>
      </c>
      <c r="X351" s="165">
        <f t="shared" si="103"/>
        <v>8.0773448325133571E-4</v>
      </c>
      <c r="Y351" s="163">
        <f t="shared" si="101"/>
        <v>8.5433210863373945E-4</v>
      </c>
      <c r="Z351" s="164">
        <f t="shared" si="101"/>
        <v>8.2118589021133747E-4</v>
      </c>
      <c r="AA351" s="164">
        <f t="shared" si="101"/>
        <v>6.0316780565835594E-4</v>
      </c>
      <c r="AB351" s="164">
        <f t="shared" si="101"/>
        <v>4.1456115435342108E-4</v>
      </c>
      <c r="AC351" s="164">
        <f t="shared" si="101"/>
        <v>3.2352576572851441E-4</v>
      </c>
      <c r="AD351" s="164">
        <f t="shared" si="101"/>
        <v>2.86177913984963E-4</v>
      </c>
      <c r="AE351" s="164">
        <f t="shared" si="101"/>
        <v>2.6470289923242091E-4</v>
      </c>
      <c r="AF351" s="164">
        <f t="shared" si="101"/>
        <v>2.5209799926897232E-4</v>
      </c>
      <c r="AG351" s="164">
        <f t="shared" si="101"/>
        <v>2.8244312881060786E-4</v>
      </c>
      <c r="AH351" s="164">
        <f t="shared" si="101"/>
        <v>3.7674645446307526E-4</v>
      </c>
      <c r="AI351" s="164">
        <f t="shared" si="101"/>
        <v>6.1623955376859899E-4</v>
      </c>
      <c r="AJ351" s="165">
        <f t="shared" si="101"/>
        <v>8.053130532203282E-4</v>
      </c>
      <c r="AK351" s="163">
        <f t="shared" si="102"/>
        <v>8.231051556470626E-4</v>
      </c>
      <c r="AL351" s="164">
        <f t="shared" si="102"/>
        <v>7.9117047474490875E-4</v>
      </c>
      <c r="AM351" s="164">
        <f t="shared" si="102"/>
        <v>5.8112123557158728E-4</v>
      </c>
      <c r="AN351" s="164">
        <f t="shared" si="102"/>
        <v>3.994084033959517E-4</v>
      </c>
      <c r="AO351" s="164">
        <f t="shared" si="102"/>
        <v>3.1170047697454335E-4</v>
      </c>
      <c r="AP351" s="164">
        <f t="shared" si="102"/>
        <v>2.7571773792986302E-4</v>
      </c>
      <c r="AQ351" s="164">
        <f t="shared" si="102"/>
        <v>2.5502766297917184E-4</v>
      </c>
      <c r="AR351" s="164">
        <f t="shared" si="102"/>
        <v>2.4288348855159222E-4</v>
      </c>
      <c r="AS351" s="164">
        <f t="shared" si="102"/>
        <v>2.7211946402539501E-4</v>
      </c>
      <c r="AT351" s="164">
        <f t="shared" si="102"/>
        <v>3.629758801132128E-4</v>
      </c>
      <c r="AU351" s="164">
        <f t="shared" si="102"/>
        <v>5.9371519423722546E-4</v>
      </c>
      <c r="AV351" s="165">
        <f t="shared" si="102"/>
        <v>7.7587781065091967E-4</v>
      </c>
      <c r="AW351" s="163">
        <f t="shared" si="98"/>
        <v>7.9746281153019989E-4</v>
      </c>
      <c r="AX351" s="164">
        <f t="shared" si="98"/>
        <v>7.6652299753094072E-4</v>
      </c>
      <c r="AY351" s="164">
        <f t="shared" si="98"/>
        <v>5.6301746038088431E-4</v>
      </c>
      <c r="AZ351" s="164">
        <f t="shared" si="98"/>
        <v>3.8696556100481836E-4</v>
      </c>
      <c r="BA351" s="164">
        <f t="shared" si="98"/>
        <v>3.0199001551389537E-4</v>
      </c>
      <c r="BB351" s="164">
        <f t="shared" si="98"/>
        <v>2.6712825326120904E-4</v>
      </c>
      <c r="BC351" s="164">
        <f t="shared" si="98"/>
        <v>2.4708273996591437E-4</v>
      </c>
      <c r="BD351" s="164">
        <f t="shared" si="98"/>
        <v>2.3531689520563278E-4</v>
      </c>
      <c r="BE351" s="164">
        <f t="shared" si="98"/>
        <v>2.6364207703594037E-4</v>
      </c>
      <c r="BF351" s="164">
        <f t="shared" si="98"/>
        <v>3.5166802672397342E-4</v>
      </c>
      <c r="BG351" s="164">
        <f t="shared" si="98"/>
        <v>5.7521907716932461E-4</v>
      </c>
      <c r="BH351" s="165">
        <f t="shared" si="98"/>
        <v>7.5170674857354916E-4</v>
      </c>
    </row>
    <row r="352" spans="2:60" x14ac:dyDescent="0.2">
      <c r="B352" s="104">
        <v>300983</v>
      </c>
      <c r="C352" s="105" t="s">
        <v>384</v>
      </c>
      <c r="D352" s="105" t="s">
        <v>73</v>
      </c>
      <c r="E352" s="23"/>
      <c r="F352" s="23"/>
      <c r="G352" s="23"/>
      <c r="H352" s="95">
        <f>P_EX_ref!L335</f>
        <v>1.6407545677174959</v>
      </c>
      <c r="I352" s="89">
        <f>P_EX_ref!M335</f>
        <v>1.6358359063675536</v>
      </c>
      <c r="J352" s="89">
        <f>P_EX_ref!N335</f>
        <v>1.58036189884236</v>
      </c>
      <c r="K352" s="89">
        <f>P_EX_ref!O335</f>
        <v>1.5269451866676615</v>
      </c>
      <c r="L352" s="177"/>
      <c r="M352" s="163">
        <f t="shared" si="103"/>
        <v>8.5690093005793882E-4</v>
      </c>
      <c r="N352" s="164">
        <f t="shared" si="103"/>
        <v>8.2365504697918808E-4</v>
      </c>
      <c r="O352" s="164">
        <f t="shared" si="103"/>
        <v>6.0498142165839167E-4</v>
      </c>
      <c r="P352" s="164">
        <f t="shared" si="103"/>
        <v>4.1580766442155719E-4</v>
      </c>
      <c r="Q352" s="164">
        <f t="shared" si="103"/>
        <v>3.2449854892358003E-4</v>
      </c>
      <c r="R352" s="164">
        <f t="shared" si="103"/>
        <v>2.8703839897569204E-4</v>
      </c>
      <c r="S352" s="164">
        <f t="shared" si="103"/>
        <v>2.6549881275565642E-4</v>
      </c>
      <c r="T352" s="164">
        <f t="shared" si="103"/>
        <v>2.5285601214824425E-4</v>
      </c>
      <c r="U352" s="164">
        <f t="shared" si="103"/>
        <v>2.8329238398090321E-4</v>
      </c>
      <c r="V352" s="164">
        <f t="shared" si="103"/>
        <v>3.7787926259932056E-4</v>
      </c>
      <c r="W352" s="164">
        <f t="shared" si="103"/>
        <v>6.1809247414015259E-4</v>
      </c>
      <c r="X352" s="165">
        <f t="shared" si="103"/>
        <v>8.0773448325133571E-4</v>
      </c>
      <c r="Y352" s="163">
        <f t="shared" si="101"/>
        <v>8.5433210863373945E-4</v>
      </c>
      <c r="Z352" s="164">
        <f t="shared" si="101"/>
        <v>8.2118589021133747E-4</v>
      </c>
      <c r="AA352" s="164">
        <f t="shared" si="101"/>
        <v>6.0316780565835594E-4</v>
      </c>
      <c r="AB352" s="164">
        <f t="shared" si="101"/>
        <v>4.1456115435342108E-4</v>
      </c>
      <c r="AC352" s="164">
        <f t="shared" si="101"/>
        <v>3.2352576572851441E-4</v>
      </c>
      <c r="AD352" s="164">
        <f t="shared" si="101"/>
        <v>2.86177913984963E-4</v>
      </c>
      <c r="AE352" s="164">
        <f t="shared" si="101"/>
        <v>2.6470289923242091E-4</v>
      </c>
      <c r="AF352" s="164">
        <f t="shared" si="101"/>
        <v>2.5209799926897232E-4</v>
      </c>
      <c r="AG352" s="164">
        <f t="shared" si="101"/>
        <v>2.8244312881060786E-4</v>
      </c>
      <c r="AH352" s="164">
        <f t="shared" si="101"/>
        <v>3.7674645446307526E-4</v>
      </c>
      <c r="AI352" s="164">
        <f t="shared" si="101"/>
        <v>6.1623955376859899E-4</v>
      </c>
      <c r="AJ352" s="165">
        <f t="shared" si="101"/>
        <v>8.053130532203282E-4</v>
      </c>
      <c r="AK352" s="163">
        <f t="shared" si="102"/>
        <v>8.231051556470626E-4</v>
      </c>
      <c r="AL352" s="164">
        <f t="shared" si="102"/>
        <v>7.9117047474490875E-4</v>
      </c>
      <c r="AM352" s="164">
        <f t="shared" si="102"/>
        <v>5.8112123557158728E-4</v>
      </c>
      <c r="AN352" s="164">
        <f t="shared" si="102"/>
        <v>3.994084033959517E-4</v>
      </c>
      <c r="AO352" s="164">
        <f t="shared" si="102"/>
        <v>3.1170047697454335E-4</v>
      </c>
      <c r="AP352" s="164">
        <f t="shared" si="102"/>
        <v>2.7571773792986302E-4</v>
      </c>
      <c r="AQ352" s="164">
        <f t="shared" si="102"/>
        <v>2.5502766297917184E-4</v>
      </c>
      <c r="AR352" s="164">
        <f t="shared" si="102"/>
        <v>2.4288348855159222E-4</v>
      </c>
      <c r="AS352" s="164">
        <f t="shared" si="102"/>
        <v>2.7211946402539501E-4</v>
      </c>
      <c r="AT352" s="164">
        <f t="shared" si="102"/>
        <v>3.629758801132128E-4</v>
      </c>
      <c r="AU352" s="164">
        <f t="shared" si="102"/>
        <v>5.9371519423722546E-4</v>
      </c>
      <c r="AV352" s="165">
        <f t="shared" si="102"/>
        <v>7.7587781065091967E-4</v>
      </c>
      <c r="AW352" s="163">
        <f t="shared" si="98"/>
        <v>7.9746281153019989E-4</v>
      </c>
      <c r="AX352" s="164">
        <f t="shared" si="98"/>
        <v>7.6652299753094072E-4</v>
      </c>
      <c r="AY352" s="164">
        <f t="shared" si="98"/>
        <v>5.6301746038088431E-4</v>
      </c>
      <c r="AZ352" s="164">
        <f t="shared" si="98"/>
        <v>3.8696556100481836E-4</v>
      </c>
      <c r="BA352" s="164">
        <f t="shared" si="98"/>
        <v>3.0199001551389537E-4</v>
      </c>
      <c r="BB352" s="164">
        <f t="shared" si="98"/>
        <v>2.6712825326120904E-4</v>
      </c>
      <c r="BC352" s="164">
        <f t="shared" si="98"/>
        <v>2.4708273996591437E-4</v>
      </c>
      <c r="BD352" s="164">
        <f t="shared" si="98"/>
        <v>2.3531689520563278E-4</v>
      </c>
      <c r="BE352" s="164">
        <f t="shared" si="98"/>
        <v>2.6364207703594037E-4</v>
      </c>
      <c r="BF352" s="164">
        <f t="shared" si="98"/>
        <v>3.5166802672397342E-4</v>
      </c>
      <c r="BG352" s="164">
        <f t="shared" si="98"/>
        <v>5.7521907716932461E-4</v>
      </c>
      <c r="BH352" s="165">
        <f t="shared" si="98"/>
        <v>7.5170674857354916E-4</v>
      </c>
    </row>
    <row r="353" spans="2:60" x14ac:dyDescent="0.2">
      <c r="B353" s="104">
        <v>300991</v>
      </c>
      <c r="C353" s="105" t="s">
        <v>385</v>
      </c>
      <c r="D353" s="105" t="s">
        <v>73</v>
      </c>
      <c r="E353" s="23"/>
      <c r="F353" s="23"/>
      <c r="G353" s="23"/>
      <c r="H353" s="95">
        <f>P_EX_ref!L336</f>
        <v>1.6407545677174959</v>
      </c>
      <c r="I353" s="89">
        <f>P_EX_ref!M336</f>
        <v>1.6358359063675536</v>
      </c>
      <c r="J353" s="89">
        <f>P_EX_ref!N336</f>
        <v>1.58036189884236</v>
      </c>
      <c r="K353" s="89">
        <f>P_EX_ref!O336</f>
        <v>1.5269451866676615</v>
      </c>
      <c r="L353" s="177"/>
      <c r="M353" s="163">
        <f t="shared" si="103"/>
        <v>8.5690093005793882E-4</v>
      </c>
      <c r="N353" s="164">
        <f t="shared" si="103"/>
        <v>8.2365504697918808E-4</v>
      </c>
      <c r="O353" s="164">
        <f t="shared" si="103"/>
        <v>6.0498142165839167E-4</v>
      </c>
      <c r="P353" s="164">
        <f t="shared" si="103"/>
        <v>4.1580766442155719E-4</v>
      </c>
      <c r="Q353" s="164">
        <f t="shared" si="103"/>
        <v>3.2449854892358003E-4</v>
      </c>
      <c r="R353" s="164">
        <f t="shared" si="103"/>
        <v>2.8703839897569204E-4</v>
      </c>
      <c r="S353" s="164">
        <f t="shared" si="103"/>
        <v>2.6549881275565642E-4</v>
      </c>
      <c r="T353" s="164">
        <f t="shared" si="103"/>
        <v>2.5285601214824425E-4</v>
      </c>
      <c r="U353" s="164">
        <f t="shared" si="103"/>
        <v>2.8329238398090321E-4</v>
      </c>
      <c r="V353" s="164">
        <f t="shared" si="103"/>
        <v>3.7787926259932056E-4</v>
      </c>
      <c r="W353" s="164">
        <f t="shared" si="103"/>
        <v>6.1809247414015259E-4</v>
      </c>
      <c r="X353" s="165">
        <f t="shared" si="103"/>
        <v>8.0773448325133571E-4</v>
      </c>
      <c r="Y353" s="163">
        <f t="shared" si="101"/>
        <v>8.5433210863373945E-4</v>
      </c>
      <c r="Z353" s="164">
        <f t="shared" si="101"/>
        <v>8.2118589021133747E-4</v>
      </c>
      <c r="AA353" s="164">
        <f t="shared" si="101"/>
        <v>6.0316780565835594E-4</v>
      </c>
      <c r="AB353" s="164">
        <f t="shared" si="101"/>
        <v>4.1456115435342108E-4</v>
      </c>
      <c r="AC353" s="164">
        <f t="shared" si="101"/>
        <v>3.2352576572851441E-4</v>
      </c>
      <c r="AD353" s="164">
        <f t="shared" si="101"/>
        <v>2.86177913984963E-4</v>
      </c>
      <c r="AE353" s="164">
        <f t="shared" si="101"/>
        <v>2.6470289923242091E-4</v>
      </c>
      <c r="AF353" s="164">
        <f t="shared" si="101"/>
        <v>2.5209799926897232E-4</v>
      </c>
      <c r="AG353" s="164">
        <f t="shared" si="101"/>
        <v>2.8244312881060786E-4</v>
      </c>
      <c r="AH353" s="164">
        <f t="shared" si="101"/>
        <v>3.7674645446307526E-4</v>
      </c>
      <c r="AI353" s="164">
        <f t="shared" si="101"/>
        <v>6.1623955376859899E-4</v>
      </c>
      <c r="AJ353" s="165">
        <f t="shared" si="101"/>
        <v>8.053130532203282E-4</v>
      </c>
      <c r="AK353" s="163">
        <f t="shared" si="102"/>
        <v>8.231051556470626E-4</v>
      </c>
      <c r="AL353" s="164">
        <f t="shared" si="102"/>
        <v>7.9117047474490875E-4</v>
      </c>
      <c r="AM353" s="164">
        <f t="shared" si="102"/>
        <v>5.8112123557158728E-4</v>
      </c>
      <c r="AN353" s="164">
        <f t="shared" si="102"/>
        <v>3.994084033959517E-4</v>
      </c>
      <c r="AO353" s="164">
        <f t="shared" si="102"/>
        <v>3.1170047697454335E-4</v>
      </c>
      <c r="AP353" s="164">
        <f t="shared" si="102"/>
        <v>2.7571773792986302E-4</v>
      </c>
      <c r="AQ353" s="164">
        <f t="shared" si="102"/>
        <v>2.5502766297917184E-4</v>
      </c>
      <c r="AR353" s="164">
        <f t="shared" si="102"/>
        <v>2.4288348855159222E-4</v>
      </c>
      <c r="AS353" s="164">
        <f t="shared" si="102"/>
        <v>2.7211946402539501E-4</v>
      </c>
      <c r="AT353" s="164">
        <f t="shared" si="102"/>
        <v>3.629758801132128E-4</v>
      </c>
      <c r="AU353" s="164">
        <f t="shared" si="102"/>
        <v>5.9371519423722546E-4</v>
      </c>
      <c r="AV353" s="165">
        <f t="shared" si="102"/>
        <v>7.7587781065091967E-4</v>
      </c>
      <c r="AW353" s="163">
        <f t="shared" si="98"/>
        <v>7.9746281153019989E-4</v>
      </c>
      <c r="AX353" s="164">
        <f t="shared" si="98"/>
        <v>7.6652299753094072E-4</v>
      </c>
      <c r="AY353" s="164">
        <f t="shared" si="98"/>
        <v>5.6301746038088431E-4</v>
      </c>
      <c r="AZ353" s="164">
        <f t="shared" si="98"/>
        <v>3.8696556100481836E-4</v>
      </c>
      <c r="BA353" s="164">
        <f t="shared" si="98"/>
        <v>3.0199001551389537E-4</v>
      </c>
      <c r="BB353" s="164">
        <f t="shared" si="98"/>
        <v>2.6712825326120904E-4</v>
      </c>
      <c r="BC353" s="164">
        <f t="shared" si="98"/>
        <v>2.4708273996591437E-4</v>
      </c>
      <c r="BD353" s="164">
        <f t="shared" si="98"/>
        <v>2.3531689520563278E-4</v>
      </c>
      <c r="BE353" s="164">
        <f t="shared" si="98"/>
        <v>2.6364207703594037E-4</v>
      </c>
      <c r="BF353" s="164">
        <f t="shared" si="98"/>
        <v>3.5166802672397342E-4</v>
      </c>
      <c r="BG353" s="164">
        <f t="shared" si="98"/>
        <v>5.7521907716932461E-4</v>
      </c>
      <c r="BH353" s="165">
        <f t="shared" si="98"/>
        <v>7.5170674857354916E-4</v>
      </c>
    </row>
    <row r="354" spans="2:60" x14ac:dyDescent="0.2">
      <c r="B354" s="104">
        <v>300997</v>
      </c>
      <c r="C354" s="105" t="s">
        <v>386</v>
      </c>
      <c r="D354" s="105" t="s">
        <v>73</v>
      </c>
      <c r="E354" s="23"/>
      <c r="F354" s="23"/>
      <c r="G354" s="23"/>
      <c r="H354" s="95">
        <f>P_EX_ref!L337</f>
        <v>1.6407545677174959</v>
      </c>
      <c r="I354" s="89">
        <f>P_EX_ref!M337</f>
        <v>1.6358359063675536</v>
      </c>
      <c r="J354" s="89">
        <f>P_EX_ref!N337</f>
        <v>1.58036189884236</v>
      </c>
      <c r="K354" s="89">
        <f>P_EX_ref!O337</f>
        <v>1.5269451866676615</v>
      </c>
      <c r="L354" s="177"/>
      <c r="M354" s="163">
        <f t="shared" si="103"/>
        <v>8.5690093005793882E-4</v>
      </c>
      <c r="N354" s="164">
        <f t="shared" si="103"/>
        <v>8.2365504697918808E-4</v>
      </c>
      <c r="O354" s="164">
        <f t="shared" si="103"/>
        <v>6.0498142165839167E-4</v>
      </c>
      <c r="P354" s="164">
        <f t="shared" si="103"/>
        <v>4.1580766442155719E-4</v>
      </c>
      <c r="Q354" s="164">
        <f t="shared" si="103"/>
        <v>3.2449854892358003E-4</v>
      </c>
      <c r="R354" s="164">
        <f t="shared" si="103"/>
        <v>2.8703839897569204E-4</v>
      </c>
      <c r="S354" s="164">
        <f t="shared" si="103"/>
        <v>2.6549881275565642E-4</v>
      </c>
      <c r="T354" s="164">
        <f t="shared" si="103"/>
        <v>2.5285601214824425E-4</v>
      </c>
      <c r="U354" s="164">
        <f t="shared" si="103"/>
        <v>2.8329238398090321E-4</v>
      </c>
      <c r="V354" s="164">
        <f t="shared" si="103"/>
        <v>3.7787926259932056E-4</v>
      </c>
      <c r="W354" s="164">
        <f t="shared" si="103"/>
        <v>6.1809247414015259E-4</v>
      </c>
      <c r="X354" s="165">
        <f t="shared" si="103"/>
        <v>8.0773448325133571E-4</v>
      </c>
      <c r="Y354" s="163">
        <f t="shared" si="101"/>
        <v>8.5433210863373945E-4</v>
      </c>
      <c r="Z354" s="164">
        <f t="shared" si="101"/>
        <v>8.2118589021133747E-4</v>
      </c>
      <c r="AA354" s="164">
        <f t="shared" si="101"/>
        <v>6.0316780565835594E-4</v>
      </c>
      <c r="AB354" s="164">
        <f t="shared" si="101"/>
        <v>4.1456115435342108E-4</v>
      </c>
      <c r="AC354" s="164">
        <f t="shared" si="101"/>
        <v>3.2352576572851441E-4</v>
      </c>
      <c r="AD354" s="164">
        <f t="shared" si="101"/>
        <v>2.86177913984963E-4</v>
      </c>
      <c r="AE354" s="164">
        <f t="shared" si="101"/>
        <v>2.6470289923242091E-4</v>
      </c>
      <c r="AF354" s="164">
        <f t="shared" si="101"/>
        <v>2.5209799926897232E-4</v>
      </c>
      <c r="AG354" s="164">
        <f t="shared" si="101"/>
        <v>2.8244312881060786E-4</v>
      </c>
      <c r="AH354" s="164">
        <f t="shared" si="101"/>
        <v>3.7674645446307526E-4</v>
      </c>
      <c r="AI354" s="164">
        <f t="shared" si="101"/>
        <v>6.1623955376859899E-4</v>
      </c>
      <c r="AJ354" s="165">
        <f t="shared" si="101"/>
        <v>8.053130532203282E-4</v>
      </c>
      <c r="AK354" s="163">
        <f t="shared" si="102"/>
        <v>8.231051556470626E-4</v>
      </c>
      <c r="AL354" s="164">
        <f t="shared" si="102"/>
        <v>7.9117047474490875E-4</v>
      </c>
      <c r="AM354" s="164">
        <f t="shared" si="102"/>
        <v>5.8112123557158728E-4</v>
      </c>
      <c r="AN354" s="164">
        <f t="shared" si="102"/>
        <v>3.994084033959517E-4</v>
      </c>
      <c r="AO354" s="164">
        <f t="shared" si="102"/>
        <v>3.1170047697454335E-4</v>
      </c>
      <c r="AP354" s="164">
        <f t="shared" si="102"/>
        <v>2.7571773792986302E-4</v>
      </c>
      <c r="AQ354" s="164">
        <f t="shared" si="102"/>
        <v>2.5502766297917184E-4</v>
      </c>
      <c r="AR354" s="164">
        <f t="shared" si="102"/>
        <v>2.4288348855159222E-4</v>
      </c>
      <c r="AS354" s="164">
        <f t="shared" si="102"/>
        <v>2.7211946402539501E-4</v>
      </c>
      <c r="AT354" s="164">
        <f t="shared" si="102"/>
        <v>3.629758801132128E-4</v>
      </c>
      <c r="AU354" s="164">
        <f t="shared" si="102"/>
        <v>5.9371519423722546E-4</v>
      </c>
      <c r="AV354" s="165">
        <f t="shared" si="102"/>
        <v>7.7587781065091967E-4</v>
      </c>
      <c r="AW354" s="163">
        <f t="shared" si="98"/>
        <v>7.9746281153019989E-4</v>
      </c>
      <c r="AX354" s="164">
        <f t="shared" si="98"/>
        <v>7.6652299753094072E-4</v>
      </c>
      <c r="AY354" s="164">
        <f t="shared" si="98"/>
        <v>5.6301746038088431E-4</v>
      </c>
      <c r="AZ354" s="164">
        <f t="shared" si="98"/>
        <v>3.8696556100481836E-4</v>
      </c>
      <c r="BA354" s="164">
        <f t="shared" si="98"/>
        <v>3.0199001551389537E-4</v>
      </c>
      <c r="BB354" s="164">
        <f t="shared" si="98"/>
        <v>2.6712825326120904E-4</v>
      </c>
      <c r="BC354" s="164">
        <f t="shared" ref="BC354:BH354" si="104">$K354*BC$34*BC$35*BC$36</f>
        <v>2.4708273996591437E-4</v>
      </c>
      <c r="BD354" s="164">
        <f t="shared" si="104"/>
        <v>2.3531689520563278E-4</v>
      </c>
      <c r="BE354" s="164">
        <f t="shared" si="104"/>
        <v>2.6364207703594037E-4</v>
      </c>
      <c r="BF354" s="164">
        <f t="shared" si="104"/>
        <v>3.5166802672397342E-4</v>
      </c>
      <c r="BG354" s="164">
        <f t="shared" si="104"/>
        <v>5.7521907716932461E-4</v>
      </c>
      <c r="BH354" s="165">
        <f t="shared" si="104"/>
        <v>7.5170674857354916E-4</v>
      </c>
    </row>
    <row r="355" spans="2:60" x14ac:dyDescent="0.2">
      <c r="B355" s="104">
        <v>301002</v>
      </c>
      <c r="C355" s="105" t="s">
        <v>387</v>
      </c>
      <c r="D355" s="105" t="s">
        <v>73</v>
      </c>
      <c r="E355" s="23"/>
      <c r="F355" s="23"/>
      <c r="G355" s="23"/>
      <c r="H355" s="95">
        <f>P_EX_ref!L338</f>
        <v>1.6407545677174959</v>
      </c>
      <c r="I355" s="89">
        <f>P_EX_ref!M338</f>
        <v>1.6358359063675536</v>
      </c>
      <c r="J355" s="89">
        <f>P_EX_ref!N338</f>
        <v>1.58036189884236</v>
      </c>
      <c r="K355" s="89">
        <f>P_EX_ref!O338</f>
        <v>1.5269451866676615</v>
      </c>
      <c r="L355" s="177"/>
      <c r="M355" s="163">
        <f t="shared" si="103"/>
        <v>8.5690093005793882E-4</v>
      </c>
      <c r="N355" s="164">
        <f t="shared" si="103"/>
        <v>8.2365504697918808E-4</v>
      </c>
      <c r="O355" s="164">
        <f t="shared" si="103"/>
        <v>6.0498142165839167E-4</v>
      </c>
      <c r="P355" s="164">
        <f t="shared" si="103"/>
        <v>4.1580766442155719E-4</v>
      </c>
      <c r="Q355" s="164">
        <f t="shared" si="103"/>
        <v>3.2449854892358003E-4</v>
      </c>
      <c r="R355" s="164">
        <f t="shared" si="103"/>
        <v>2.8703839897569204E-4</v>
      </c>
      <c r="S355" s="164">
        <f t="shared" si="103"/>
        <v>2.6549881275565642E-4</v>
      </c>
      <c r="T355" s="164">
        <f t="shared" si="103"/>
        <v>2.5285601214824425E-4</v>
      </c>
      <c r="U355" s="164">
        <f t="shared" si="103"/>
        <v>2.8329238398090321E-4</v>
      </c>
      <c r="V355" s="164">
        <f t="shared" si="103"/>
        <v>3.7787926259932056E-4</v>
      </c>
      <c r="W355" s="164">
        <f t="shared" si="103"/>
        <v>6.1809247414015259E-4</v>
      </c>
      <c r="X355" s="165">
        <f t="shared" si="103"/>
        <v>8.0773448325133571E-4</v>
      </c>
      <c r="Y355" s="163">
        <f t="shared" si="101"/>
        <v>8.5433210863373945E-4</v>
      </c>
      <c r="Z355" s="164">
        <f t="shared" si="101"/>
        <v>8.2118589021133747E-4</v>
      </c>
      <c r="AA355" s="164">
        <f t="shared" si="101"/>
        <v>6.0316780565835594E-4</v>
      </c>
      <c r="AB355" s="164">
        <f t="shared" si="101"/>
        <v>4.1456115435342108E-4</v>
      </c>
      <c r="AC355" s="164">
        <f t="shared" si="101"/>
        <v>3.2352576572851441E-4</v>
      </c>
      <c r="AD355" s="164">
        <f t="shared" si="101"/>
        <v>2.86177913984963E-4</v>
      </c>
      <c r="AE355" s="164">
        <f t="shared" si="101"/>
        <v>2.6470289923242091E-4</v>
      </c>
      <c r="AF355" s="164">
        <f t="shared" si="101"/>
        <v>2.5209799926897232E-4</v>
      </c>
      <c r="AG355" s="164">
        <f t="shared" si="101"/>
        <v>2.8244312881060786E-4</v>
      </c>
      <c r="AH355" s="164">
        <f t="shared" si="101"/>
        <v>3.7674645446307526E-4</v>
      </c>
      <c r="AI355" s="164">
        <f t="shared" si="101"/>
        <v>6.1623955376859899E-4</v>
      </c>
      <c r="AJ355" s="165">
        <f t="shared" si="101"/>
        <v>8.053130532203282E-4</v>
      </c>
      <c r="AK355" s="163">
        <f t="shared" si="102"/>
        <v>8.231051556470626E-4</v>
      </c>
      <c r="AL355" s="164">
        <f t="shared" si="102"/>
        <v>7.9117047474490875E-4</v>
      </c>
      <c r="AM355" s="164">
        <f t="shared" si="102"/>
        <v>5.8112123557158728E-4</v>
      </c>
      <c r="AN355" s="164">
        <f t="shared" si="102"/>
        <v>3.994084033959517E-4</v>
      </c>
      <c r="AO355" s="164">
        <f t="shared" si="102"/>
        <v>3.1170047697454335E-4</v>
      </c>
      <c r="AP355" s="164">
        <f t="shared" si="102"/>
        <v>2.7571773792986302E-4</v>
      </c>
      <c r="AQ355" s="164">
        <f t="shared" si="102"/>
        <v>2.5502766297917184E-4</v>
      </c>
      <c r="AR355" s="164">
        <f t="shared" si="102"/>
        <v>2.4288348855159222E-4</v>
      </c>
      <c r="AS355" s="164">
        <f t="shared" si="102"/>
        <v>2.7211946402539501E-4</v>
      </c>
      <c r="AT355" s="164">
        <f t="shared" si="102"/>
        <v>3.629758801132128E-4</v>
      </c>
      <c r="AU355" s="164">
        <f t="shared" si="102"/>
        <v>5.9371519423722546E-4</v>
      </c>
      <c r="AV355" s="165">
        <f t="shared" si="102"/>
        <v>7.7587781065091967E-4</v>
      </c>
      <c r="AW355" s="163">
        <f t="shared" ref="AW355:BH376" si="105">$K355*AW$34*AW$35*AW$36</f>
        <v>7.9746281153019989E-4</v>
      </c>
      <c r="AX355" s="164">
        <f t="shared" si="105"/>
        <v>7.6652299753094072E-4</v>
      </c>
      <c r="AY355" s="164">
        <f t="shared" si="105"/>
        <v>5.6301746038088431E-4</v>
      </c>
      <c r="AZ355" s="164">
        <f t="shared" si="105"/>
        <v>3.8696556100481836E-4</v>
      </c>
      <c r="BA355" s="164">
        <f t="shared" si="105"/>
        <v>3.0199001551389537E-4</v>
      </c>
      <c r="BB355" s="164">
        <f t="shared" si="105"/>
        <v>2.6712825326120904E-4</v>
      </c>
      <c r="BC355" s="164">
        <f t="shared" si="105"/>
        <v>2.4708273996591437E-4</v>
      </c>
      <c r="BD355" s="164">
        <f t="shared" si="105"/>
        <v>2.3531689520563278E-4</v>
      </c>
      <c r="BE355" s="164">
        <f t="shared" si="105"/>
        <v>2.6364207703594037E-4</v>
      </c>
      <c r="BF355" s="164">
        <f t="shared" si="105"/>
        <v>3.5166802672397342E-4</v>
      </c>
      <c r="BG355" s="164">
        <f t="shared" si="105"/>
        <v>5.7521907716932461E-4</v>
      </c>
      <c r="BH355" s="165">
        <f t="shared" si="105"/>
        <v>7.5170674857354916E-4</v>
      </c>
    </row>
    <row r="356" spans="2:60" x14ac:dyDescent="0.2">
      <c r="B356" s="104">
        <v>301006</v>
      </c>
      <c r="C356" s="105" t="s">
        <v>388</v>
      </c>
      <c r="D356" s="105" t="s">
        <v>73</v>
      </c>
      <c r="E356" s="23"/>
      <c r="F356" s="23"/>
      <c r="G356" s="23"/>
      <c r="H356" s="95">
        <f>P_EX_ref!L339</f>
        <v>1.6407545677174959</v>
      </c>
      <c r="I356" s="89">
        <f>P_EX_ref!M339</f>
        <v>1.6358359063675536</v>
      </c>
      <c r="J356" s="89">
        <f>P_EX_ref!N339</f>
        <v>1.58036189884236</v>
      </c>
      <c r="K356" s="89">
        <f>P_EX_ref!O339</f>
        <v>1.5269451866676615</v>
      </c>
      <c r="L356" s="177"/>
      <c r="M356" s="163">
        <f t="shared" si="103"/>
        <v>8.5690093005793882E-4</v>
      </c>
      <c r="N356" s="164">
        <f t="shared" si="103"/>
        <v>8.2365504697918808E-4</v>
      </c>
      <c r="O356" s="164">
        <f t="shared" si="103"/>
        <v>6.0498142165839167E-4</v>
      </c>
      <c r="P356" s="164">
        <f t="shared" si="103"/>
        <v>4.1580766442155719E-4</v>
      </c>
      <c r="Q356" s="164">
        <f t="shared" si="103"/>
        <v>3.2449854892358003E-4</v>
      </c>
      <c r="R356" s="164">
        <f t="shared" si="103"/>
        <v>2.8703839897569204E-4</v>
      </c>
      <c r="S356" s="164">
        <f t="shared" si="103"/>
        <v>2.6549881275565642E-4</v>
      </c>
      <c r="T356" s="164">
        <f t="shared" si="103"/>
        <v>2.5285601214824425E-4</v>
      </c>
      <c r="U356" s="164">
        <f t="shared" si="103"/>
        <v>2.8329238398090321E-4</v>
      </c>
      <c r="V356" s="164">
        <f t="shared" si="103"/>
        <v>3.7787926259932056E-4</v>
      </c>
      <c r="W356" s="164">
        <f t="shared" si="103"/>
        <v>6.1809247414015259E-4</v>
      </c>
      <c r="X356" s="165">
        <f t="shared" si="103"/>
        <v>8.0773448325133571E-4</v>
      </c>
      <c r="Y356" s="163">
        <f t="shared" si="101"/>
        <v>8.5433210863373945E-4</v>
      </c>
      <c r="Z356" s="164">
        <f t="shared" si="101"/>
        <v>8.2118589021133747E-4</v>
      </c>
      <c r="AA356" s="164">
        <f t="shared" si="101"/>
        <v>6.0316780565835594E-4</v>
      </c>
      <c r="AB356" s="164">
        <f t="shared" ref="AB356:AJ356" si="106">$I356*AB$34*AB$35*AB$36</f>
        <v>4.1456115435342108E-4</v>
      </c>
      <c r="AC356" s="164">
        <f t="shared" si="106"/>
        <v>3.2352576572851441E-4</v>
      </c>
      <c r="AD356" s="164">
        <f t="shared" si="106"/>
        <v>2.86177913984963E-4</v>
      </c>
      <c r="AE356" s="164">
        <f t="shared" si="106"/>
        <v>2.6470289923242091E-4</v>
      </c>
      <c r="AF356" s="164">
        <f t="shared" si="106"/>
        <v>2.5209799926897232E-4</v>
      </c>
      <c r="AG356" s="164">
        <f t="shared" si="106"/>
        <v>2.8244312881060786E-4</v>
      </c>
      <c r="AH356" s="164">
        <f t="shared" si="106"/>
        <v>3.7674645446307526E-4</v>
      </c>
      <c r="AI356" s="164">
        <f t="shared" si="106"/>
        <v>6.1623955376859899E-4</v>
      </c>
      <c r="AJ356" s="165">
        <f t="shared" si="106"/>
        <v>8.053130532203282E-4</v>
      </c>
      <c r="AK356" s="163">
        <f t="shared" si="102"/>
        <v>8.231051556470626E-4</v>
      </c>
      <c r="AL356" s="164">
        <f t="shared" si="102"/>
        <v>7.9117047474490875E-4</v>
      </c>
      <c r="AM356" s="164">
        <f t="shared" si="102"/>
        <v>5.8112123557158728E-4</v>
      </c>
      <c r="AN356" s="164">
        <f t="shared" ref="AN356:AV356" si="107">$J356*AN$34*AN$35*AN$36</f>
        <v>3.994084033959517E-4</v>
      </c>
      <c r="AO356" s="164">
        <f t="shared" si="107"/>
        <v>3.1170047697454335E-4</v>
      </c>
      <c r="AP356" s="164">
        <f t="shared" si="107"/>
        <v>2.7571773792986302E-4</v>
      </c>
      <c r="AQ356" s="164">
        <f t="shared" si="107"/>
        <v>2.5502766297917184E-4</v>
      </c>
      <c r="AR356" s="164">
        <f t="shared" si="107"/>
        <v>2.4288348855159222E-4</v>
      </c>
      <c r="AS356" s="164">
        <f t="shared" si="107"/>
        <v>2.7211946402539501E-4</v>
      </c>
      <c r="AT356" s="164">
        <f t="shared" si="107"/>
        <v>3.629758801132128E-4</v>
      </c>
      <c r="AU356" s="164">
        <f t="shared" si="107"/>
        <v>5.9371519423722546E-4</v>
      </c>
      <c r="AV356" s="165">
        <f t="shared" si="107"/>
        <v>7.7587781065091967E-4</v>
      </c>
      <c r="AW356" s="163">
        <f t="shared" si="105"/>
        <v>7.9746281153019989E-4</v>
      </c>
      <c r="AX356" s="164">
        <f t="shared" si="105"/>
        <v>7.6652299753094072E-4</v>
      </c>
      <c r="AY356" s="164">
        <f t="shared" si="105"/>
        <v>5.6301746038088431E-4</v>
      </c>
      <c r="AZ356" s="164">
        <f t="shared" si="105"/>
        <v>3.8696556100481836E-4</v>
      </c>
      <c r="BA356" s="164">
        <f t="shared" si="105"/>
        <v>3.0199001551389537E-4</v>
      </c>
      <c r="BB356" s="164">
        <f t="shared" si="105"/>
        <v>2.6712825326120904E-4</v>
      </c>
      <c r="BC356" s="164">
        <f t="shared" si="105"/>
        <v>2.4708273996591437E-4</v>
      </c>
      <c r="BD356" s="164">
        <f t="shared" si="105"/>
        <v>2.3531689520563278E-4</v>
      </c>
      <c r="BE356" s="164">
        <f t="shared" si="105"/>
        <v>2.6364207703594037E-4</v>
      </c>
      <c r="BF356" s="164">
        <f t="shared" si="105"/>
        <v>3.5166802672397342E-4</v>
      </c>
      <c r="BG356" s="164">
        <f t="shared" si="105"/>
        <v>5.7521907716932461E-4</v>
      </c>
      <c r="BH356" s="165">
        <f t="shared" si="105"/>
        <v>7.5170674857354916E-4</v>
      </c>
    </row>
    <row r="357" spans="2:60" x14ac:dyDescent="0.2">
      <c r="B357" s="104">
        <v>301009</v>
      </c>
      <c r="C357" s="105" t="s">
        <v>389</v>
      </c>
      <c r="D357" s="105" t="s">
        <v>73</v>
      </c>
      <c r="E357" s="23"/>
      <c r="F357" s="23"/>
      <c r="G357" s="23"/>
      <c r="H357" s="95">
        <f>P_EX_ref!L340</f>
        <v>1.6407545677174959</v>
      </c>
      <c r="I357" s="89">
        <f>P_EX_ref!M340</f>
        <v>1.6358359063675536</v>
      </c>
      <c r="J357" s="89">
        <f>P_EX_ref!N340</f>
        <v>1.58036189884236</v>
      </c>
      <c r="K357" s="89">
        <f>P_EX_ref!O340</f>
        <v>1.5269451866676615</v>
      </c>
      <c r="L357" s="177"/>
      <c r="M357" s="163">
        <f t="shared" si="103"/>
        <v>8.5690093005793882E-4</v>
      </c>
      <c r="N357" s="164">
        <f t="shared" si="103"/>
        <v>8.2365504697918808E-4</v>
      </c>
      <c r="O357" s="164">
        <f t="shared" si="103"/>
        <v>6.0498142165839167E-4</v>
      </c>
      <c r="P357" s="164">
        <f t="shared" si="103"/>
        <v>4.1580766442155719E-4</v>
      </c>
      <c r="Q357" s="164">
        <f t="shared" si="103"/>
        <v>3.2449854892358003E-4</v>
      </c>
      <c r="R357" s="164">
        <f t="shared" si="103"/>
        <v>2.8703839897569204E-4</v>
      </c>
      <c r="S357" s="164">
        <f t="shared" si="103"/>
        <v>2.6549881275565642E-4</v>
      </c>
      <c r="T357" s="164">
        <f t="shared" si="103"/>
        <v>2.5285601214824425E-4</v>
      </c>
      <c r="U357" s="164">
        <f t="shared" si="103"/>
        <v>2.8329238398090321E-4</v>
      </c>
      <c r="V357" s="164">
        <f t="shared" si="103"/>
        <v>3.7787926259932056E-4</v>
      </c>
      <c r="W357" s="164">
        <f t="shared" si="103"/>
        <v>6.1809247414015259E-4</v>
      </c>
      <c r="X357" s="165">
        <f t="shared" si="103"/>
        <v>8.0773448325133571E-4</v>
      </c>
      <c r="Y357" s="163">
        <f t="shared" ref="Y357:AJ378" si="108">$I357*Y$34*Y$35*Y$36</f>
        <v>8.5433210863373945E-4</v>
      </c>
      <c r="Z357" s="164">
        <f t="shared" si="108"/>
        <v>8.2118589021133747E-4</v>
      </c>
      <c r="AA357" s="164">
        <f t="shared" si="108"/>
        <v>6.0316780565835594E-4</v>
      </c>
      <c r="AB357" s="164">
        <f t="shared" si="108"/>
        <v>4.1456115435342108E-4</v>
      </c>
      <c r="AC357" s="164">
        <f t="shared" si="108"/>
        <v>3.2352576572851441E-4</v>
      </c>
      <c r="AD357" s="164">
        <f t="shared" si="108"/>
        <v>2.86177913984963E-4</v>
      </c>
      <c r="AE357" s="164">
        <f t="shared" si="108"/>
        <v>2.6470289923242091E-4</v>
      </c>
      <c r="AF357" s="164">
        <f t="shared" si="108"/>
        <v>2.5209799926897232E-4</v>
      </c>
      <c r="AG357" s="164">
        <f t="shared" si="108"/>
        <v>2.8244312881060786E-4</v>
      </c>
      <c r="AH357" s="164">
        <f t="shared" si="108"/>
        <v>3.7674645446307526E-4</v>
      </c>
      <c r="AI357" s="164">
        <f t="shared" si="108"/>
        <v>6.1623955376859899E-4</v>
      </c>
      <c r="AJ357" s="165">
        <f t="shared" si="108"/>
        <v>8.053130532203282E-4</v>
      </c>
      <c r="AK357" s="163">
        <f t="shared" ref="AK357:AV378" si="109">$J357*AK$34*AK$35*AK$36</f>
        <v>8.231051556470626E-4</v>
      </c>
      <c r="AL357" s="164">
        <f t="shared" si="109"/>
        <v>7.9117047474490875E-4</v>
      </c>
      <c r="AM357" s="164">
        <f t="shared" si="109"/>
        <v>5.8112123557158728E-4</v>
      </c>
      <c r="AN357" s="164">
        <f t="shared" si="109"/>
        <v>3.994084033959517E-4</v>
      </c>
      <c r="AO357" s="164">
        <f t="shared" si="109"/>
        <v>3.1170047697454335E-4</v>
      </c>
      <c r="AP357" s="164">
        <f t="shared" si="109"/>
        <v>2.7571773792986302E-4</v>
      </c>
      <c r="AQ357" s="164">
        <f t="shared" si="109"/>
        <v>2.5502766297917184E-4</v>
      </c>
      <c r="AR357" s="164">
        <f t="shared" si="109"/>
        <v>2.4288348855159222E-4</v>
      </c>
      <c r="AS357" s="164">
        <f t="shared" si="109"/>
        <v>2.7211946402539501E-4</v>
      </c>
      <c r="AT357" s="164">
        <f t="shared" si="109"/>
        <v>3.629758801132128E-4</v>
      </c>
      <c r="AU357" s="164">
        <f t="shared" si="109"/>
        <v>5.9371519423722546E-4</v>
      </c>
      <c r="AV357" s="165">
        <f t="shared" si="109"/>
        <v>7.7587781065091967E-4</v>
      </c>
      <c r="AW357" s="163">
        <f t="shared" si="105"/>
        <v>7.9746281153019989E-4</v>
      </c>
      <c r="AX357" s="164">
        <f t="shared" si="105"/>
        <v>7.6652299753094072E-4</v>
      </c>
      <c r="AY357" s="164">
        <f t="shared" si="105"/>
        <v>5.6301746038088431E-4</v>
      </c>
      <c r="AZ357" s="164">
        <f t="shared" si="105"/>
        <v>3.8696556100481836E-4</v>
      </c>
      <c r="BA357" s="164">
        <f t="shared" si="105"/>
        <v>3.0199001551389537E-4</v>
      </c>
      <c r="BB357" s="164">
        <f t="shared" si="105"/>
        <v>2.6712825326120904E-4</v>
      </c>
      <c r="BC357" s="164">
        <f t="shared" si="105"/>
        <v>2.4708273996591437E-4</v>
      </c>
      <c r="BD357" s="164">
        <f t="shared" si="105"/>
        <v>2.3531689520563278E-4</v>
      </c>
      <c r="BE357" s="164">
        <f t="shared" si="105"/>
        <v>2.6364207703594037E-4</v>
      </c>
      <c r="BF357" s="164">
        <f t="shared" si="105"/>
        <v>3.5166802672397342E-4</v>
      </c>
      <c r="BG357" s="164">
        <f t="shared" si="105"/>
        <v>5.7521907716932461E-4</v>
      </c>
      <c r="BH357" s="165">
        <f t="shared" si="105"/>
        <v>7.5170674857354916E-4</v>
      </c>
    </row>
    <row r="358" spans="2:60" x14ac:dyDescent="0.2">
      <c r="B358" s="104">
        <v>301013</v>
      </c>
      <c r="C358" s="105" t="s">
        <v>390</v>
      </c>
      <c r="D358" s="105" t="s">
        <v>73</v>
      </c>
      <c r="E358" s="23"/>
      <c r="F358" s="23"/>
      <c r="G358" s="23"/>
      <c r="H358" s="95">
        <f>P_EX_ref!L341</f>
        <v>1.6407545677174959</v>
      </c>
      <c r="I358" s="89">
        <f>P_EX_ref!M341</f>
        <v>1.6358359063675536</v>
      </c>
      <c r="J358" s="89">
        <f>P_EX_ref!N341</f>
        <v>1.58036189884236</v>
      </c>
      <c r="K358" s="89">
        <f>P_EX_ref!O341</f>
        <v>1.5269451866676615</v>
      </c>
      <c r="L358" s="177"/>
      <c r="M358" s="163">
        <f t="shared" si="103"/>
        <v>8.5690093005793882E-4</v>
      </c>
      <c r="N358" s="164">
        <f t="shared" si="103"/>
        <v>8.2365504697918808E-4</v>
      </c>
      <c r="O358" s="164">
        <f t="shared" si="103"/>
        <v>6.0498142165839167E-4</v>
      </c>
      <c r="P358" s="164">
        <f t="shared" si="103"/>
        <v>4.1580766442155719E-4</v>
      </c>
      <c r="Q358" s="164">
        <f t="shared" si="103"/>
        <v>3.2449854892358003E-4</v>
      </c>
      <c r="R358" s="164">
        <f t="shared" si="103"/>
        <v>2.8703839897569204E-4</v>
      </c>
      <c r="S358" s="164">
        <f t="shared" si="103"/>
        <v>2.6549881275565642E-4</v>
      </c>
      <c r="T358" s="164">
        <f t="shared" si="103"/>
        <v>2.5285601214824425E-4</v>
      </c>
      <c r="U358" s="164">
        <f t="shared" si="103"/>
        <v>2.8329238398090321E-4</v>
      </c>
      <c r="V358" s="164">
        <f t="shared" si="103"/>
        <v>3.7787926259932056E-4</v>
      </c>
      <c r="W358" s="164">
        <f t="shared" si="103"/>
        <v>6.1809247414015259E-4</v>
      </c>
      <c r="X358" s="165">
        <f t="shared" si="103"/>
        <v>8.0773448325133571E-4</v>
      </c>
      <c r="Y358" s="163">
        <f t="shared" si="108"/>
        <v>8.5433210863373945E-4</v>
      </c>
      <c r="Z358" s="164">
        <f t="shared" si="108"/>
        <v>8.2118589021133747E-4</v>
      </c>
      <c r="AA358" s="164">
        <f t="shared" si="108"/>
        <v>6.0316780565835594E-4</v>
      </c>
      <c r="AB358" s="164">
        <f t="shared" si="108"/>
        <v>4.1456115435342108E-4</v>
      </c>
      <c r="AC358" s="164">
        <f t="shared" si="108"/>
        <v>3.2352576572851441E-4</v>
      </c>
      <c r="AD358" s="164">
        <f t="shared" si="108"/>
        <v>2.86177913984963E-4</v>
      </c>
      <c r="AE358" s="164">
        <f t="shared" si="108"/>
        <v>2.6470289923242091E-4</v>
      </c>
      <c r="AF358" s="164">
        <f t="shared" si="108"/>
        <v>2.5209799926897232E-4</v>
      </c>
      <c r="AG358" s="164">
        <f t="shared" si="108"/>
        <v>2.8244312881060786E-4</v>
      </c>
      <c r="AH358" s="164">
        <f t="shared" si="108"/>
        <v>3.7674645446307526E-4</v>
      </c>
      <c r="AI358" s="164">
        <f t="shared" si="108"/>
        <v>6.1623955376859899E-4</v>
      </c>
      <c r="AJ358" s="165">
        <f t="shared" si="108"/>
        <v>8.053130532203282E-4</v>
      </c>
      <c r="AK358" s="163">
        <f t="shared" si="109"/>
        <v>8.231051556470626E-4</v>
      </c>
      <c r="AL358" s="164">
        <f t="shared" si="109"/>
        <v>7.9117047474490875E-4</v>
      </c>
      <c r="AM358" s="164">
        <f t="shared" si="109"/>
        <v>5.8112123557158728E-4</v>
      </c>
      <c r="AN358" s="164">
        <f t="shared" si="109"/>
        <v>3.994084033959517E-4</v>
      </c>
      <c r="AO358" s="164">
        <f t="shared" si="109"/>
        <v>3.1170047697454335E-4</v>
      </c>
      <c r="AP358" s="164">
        <f t="shared" si="109"/>
        <v>2.7571773792986302E-4</v>
      </c>
      <c r="AQ358" s="164">
        <f t="shared" si="109"/>
        <v>2.5502766297917184E-4</v>
      </c>
      <c r="AR358" s="164">
        <f t="shared" si="109"/>
        <v>2.4288348855159222E-4</v>
      </c>
      <c r="AS358" s="164">
        <f t="shared" si="109"/>
        <v>2.7211946402539501E-4</v>
      </c>
      <c r="AT358" s="164">
        <f t="shared" si="109"/>
        <v>3.629758801132128E-4</v>
      </c>
      <c r="AU358" s="164">
        <f t="shared" si="109"/>
        <v>5.9371519423722546E-4</v>
      </c>
      <c r="AV358" s="165">
        <f t="shared" si="109"/>
        <v>7.7587781065091967E-4</v>
      </c>
      <c r="AW358" s="163">
        <f t="shared" si="105"/>
        <v>7.9746281153019989E-4</v>
      </c>
      <c r="AX358" s="164">
        <f t="shared" si="105"/>
        <v>7.6652299753094072E-4</v>
      </c>
      <c r="AY358" s="164">
        <f t="shared" si="105"/>
        <v>5.6301746038088431E-4</v>
      </c>
      <c r="AZ358" s="164">
        <f t="shared" si="105"/>
        <v>3.8696556100481836E-4</v>
      </c>
      <c r="BA358" s="164">
        <f t="shared" si="105"/>
        <v>3.0199001551389537E-4</v>
      </c>
      <c r="BB358" s="164">
        <f t="shared" si="105"/>
        <v>2.6712825326120904E-4</v>
      </c>
      <c r="BC358" s="164">
        <f t="shared" si="105"/>
        <v>2.4708273996591437E-4</v>
      </c>
      <c r="BD358" s="164">
        <f t="shared" si="105"/>
        <v>2.3531689520563278E-4</v>
      </c>
      <c r="BE358" s="164">
        <f t="shared" si="105"/>
        <v>2.6364207703594037E-4</v>
      </c>
      <c r="BF358" s="164">
        <f t="shared" si="105"/>
        <v>3.5166802672397342E-4</v>
      </c>
      <c r="BG358" s="164">
        <f t="shared" si="105"/>
        <v>5.7521907716932461E-4</v>
      </c>
      <c r="BH358" s="165">
        <f t="shared" si="105"/>
        <v>7.5170674857354916E-4</v>
      </c>
    </row>
    <row r="359" spans="2:60" x14ac:dyDescent="0.2">
      <c r="B359" s="104">
        <v>301014</v>
      </c>
      <c r="C359" s="105" t="s">
        <v>391</v>
      </c>
      <c r="D359" s="105" t="s">
        <v>73</v>
      </c>
      <c r="E359" s="23"/>
      <c r="F359" s="23"/>
      <c r="G359" s="23"/>
      <c r="H359" s="95">
        <f>P_EX_ref!L342</f>
        <v>1.6407545677174959</v>
      </c>
      <c r="I359" s="89">
        <f>P_EX_ref!M342</f>
        <v>1.6358359063675536</v>
      </c>
      <c r="J359" s="89">
        <f>P_EX_ref!N342</f>
        <v>1.58036189884236</v>
      </c>
      <c r="K359" s="89">
        <f>P_EX_ref!O342</f>
        <v>1.5269451866676615</v>
      </c>
      <c r="L359" s="177"/>
      <c r="M359" s="163">
        <f t="shared" si="103"/>
        <v>8.5690093005793882E-4</v>
      </c>
      <c r="N359" s="164">
        <f t="shared" si="103"/>
        <v>8.2365504697918808E-4</v>
      </c>
      <c r="O359" s="164">
        <f t="shared" si="103"/>
        <v>6.0498142165839167E-4</v>
      </c>
      <c r="P359" s="164">
        <f t="shared" si="103"/>
        <v>4.1580766442155719E-4</v>
      </c>
      <c r="Q359" s="164">
        <f t="shared" si="103"/>
        <v>3.2449854892358003E-4</v>
      </c>
      <c r="R359" s="164">
        <f t="shared" si="103"/>
        <v>2.8703839897569204E-4</v>
      </c>
      <c r="S359" s="164">
        <f t="shared" si="103"/>
        <v>2.6549881275565642E-4</v>
      </c>
      <c r="T359" s="164">
        <f t="shared" si="103"/>
        <v>2.5285601214824425E-4</v>
      </c>
      <c r="U359" s="164">
        <f t="shared" si="103"/>
        <v>2.8329238398090321E-4</v>
      </c>
      <c r="V359" s="164">
        <f t="shared" si="103"/>
        <v>3.7787926259932056E-4</v>
      </c>
      <c r="W359" s="164">
        <f t="shared" si="103"/>
        <v>6.1809247414015259E-4</v>
      </c>
      <c r="X359" s="165">
        <f t="shared" si="103"/>
        <v>8.0773448325133571E-4</v>
      </c>
      <c r="Y359" s="163">
        <f t="shared" si="108"/>
        <v>8.5433210863373945E-4</v>
      </c>
      <c r="Z359" s="164">
        <f t="shared" si="108"/>
        <v>8.2118589021133747E-4</v>
      </c>
      <c r="AA359" s="164">
        <f t="shared" si="108"/>
        <v>6.0316780565835594E-4</v>
      </c>
      <c r="AB359" s="164">
        <f t="shared" si="108"/>
        <v>4.1456115435342108E-4</v>
      </c>
      <c r="AC359" s="164">
        <f t="shared" si="108"/>
        <v>3.2352576572851441E-4</v>
      </c>
      <c r="AD359" s="164">
        <f t="shared" si="108"/>
        <v>2.86177913984963E-4</v>
      </c>
      <c r="AE359" s="164">
        <f t="shared" si="108"/>
        <v>2.6470289923242091E-4</v>
      </c>
      <c r="AF359" s="164">
        <f t="shared" si="108"/>
        <v>2.5209799926897232E-4</v>
      </c>
      <c r="AG359" s="164">
        <f t="shared" si="108"/>
        <v>2.8244312881060786E-4</v>
      </c>
      <c r="AH359" s="164">
        <f t="shared" si="108"/>
        <v>3.7674645446307526E-4</v>
      </c>
      <c r="AI359" s="164">
        <f t="shared" si="108"/>
        <v>6.1623955376859899E-4</v>
      </c>
      <c r="AJ359" s="165">
        <f t="shared" si="108"/>
        <v>8.053130532203282E-4</v>
      </c>
      <c r="AK359" s="163">
        <f t="shared" si="109"/>
        <v>8.231051556470626E-4</v>
      </c>
      <c r="AL359" s="164">
        <f t="shared" si="109"/>
        <v>7.9117047474490875E-4</v>
      </c>
      <c r="AM359" s="164">
        <f t="shared" si="109"/>
        <v>5.8112123557158728E-4</v>
      </c>
      <c r="AN359" s="164">
        <f t="shared" si="109"/>
        <v>3.994084033959517E-4</v>
      </c>
      <c r="AO359" s="164">
        <f t="shared" si="109"/>
        <v>3.1170047697454335E-4</v>
      </c>
      <c r="AP359" s="164">
        <f t="shared" si="109"/>
        <v>2.7571773792986302E-4</v>
      </c>
      <c r="AQ359" s="164">
        <f t="shared" si="109"/>
        <v>2.5502766297917184E-4</v>
      </c>
      <c r="AR359" s="164">
        <f t="shared" si="109"/>
        <v>2.4288348855159222E-4</v>
      </c>
      <c r="AS359" s="164">
        <f t="shared" si="109"/>
        <v>2.7211946402539501E-4</v>
      </c>
      <c r="AT359" s="164">
        <f t="shared" si="109"/>
        <v>3.629758801132128E-4</v>
      </c>
      <c r="AU359" s="164">
        <f t="shared" si="109"/>
        <v>5.9371519423722546E-4</v>
      </c>
      <c r="AV359" s="165">
        <f t="shared" si="109"/>
        <v>7.7587781065091967E-4</v>
      </c>
      <c r="AW359" s="163">
        <f t="shared" si="105"/>
        <v>7.9746281153019989E-4</v>
      </c>
      <c r="AX359" s="164">
        <f t="shared" si="105"/>
        <v>7.6652299753094072E-4</v>
      </c>
      <c r="AY359" s="164">
        <f t="shared" si="105"/>
        <v>5.6301746038088431E-4</v>
      </c>
      <c r="AZ359" s="164">
        <f t="shared" si="105"/>
        <v>3.8696556100481836E-4</v>
      </c>
      <c r="BA359" s="164">
        <f t="shared" si="105"/>
        <v>3.0199001551389537E-4</v>
      </c>
      <c r="BB359" s="164">
        <f t="shared" si="105"/>
        <v>2.6712825326120904E-4</v>
      </c>
      <c r="BC359" s="164">
        <f t="shared" si="105"/>
        <v>2.4708273996591437E-4</v>
      </c>
      <c r="BD359" s="164">
        <f t="shared" si="105"/>
        <v>2.3531689520563278E-4</v>
      </c>
      <c r="BE359" s="164">
        <f t="shared" si="105"/>
        <v>2.6364207703594037E-4</v>
      </c>
      <c r="BF359" s="164">
        <f t="shared" si="105"/>
        <v>3.5166802672397342E-4</v>
      </c>
      <c r="BG359" s="164">
        <f t="shared" si="105"/>
        <v>5.7521907716932461E-4</v>
      </c>
      <c r="BH359" s="165">
        <f t="shared" si="105"/>
        <v>7.5170674857354916E-4</v>
      </c>
    </row>
    <row r="360" spans="2:60" x14ac:dyDescent="0.2">
      <c r="B360" s="104">
        <v>301015</v>
      </c>
      <c r="C360" s="105" t="s">
        <v>392</v>
      </c>
      <c r="D360" s="105" t="s">
        <v>73</v>
      </c>
      <c r="E360" s="23"/>
      <c r="F360" s="23"/>
      <c r="G360" s="23"/>
      <c r="H360" s="95">
        <f>P_EX_ref!L343</f>
        <v>1.6407545677174959</v>
      </c>
      <c r="I360" s="89">
        <f>P_EX_ref!M343</f>
        <v>1.6358359063675536</v>
      </c>
      <c r="J360" s="89">
        <f>P_EX_ref!N343</f>
        <v>1.58036189884236</v>
      </c>
      <c r="K360" s="89">
        <f>P_EX_ref!O343</f>
        <v>1.5269451866676615</v>
      </c>
      <c r="L360" s="177"/>
      <c r="M360" s="163">
        <f t="shared" si="103"/>
        <v>8.5690093005793882E-4</v>
      </c>
      <c r="N360" s="164">
        <f t="shared" si="103"/>
        <v>8.2365504697918808E-4</v>
      </c>
      <c r="O360" s="164">
        <f t="shared" si="103"/>
        <v>6.0498142165839167E-4</v>
      </c>
      <c r="P360" s="164">
        <f t="shared" si="103"/>
        <v>4.1580766442155719E-4</v>
      </c>
      <c r="Q360" s="164">
        <f t="shared" si="103"/>
        <v>3.2449854892358003E-4</v>
      </c>
      <c r="R360" s="164">
        <f t="shared" si="103"/>
        <v>2.8703839897569204E-4</v>
      </c>
      <c r="S360" s="164">
        <f t="shared" si="103"/>
        <v>2.6549881275565642E-4</v>
      </c>
      <c r="T360" s="164">
        <f t="shared" si="103"/>
        <v>2.5285601214824425E-4</v>
      </c>
      <c r="U360" s="164">
        <f t="shared" si="103"/>
        <v>2.8329238398090321E-4</v>
      </c>
      <c r="V360" s="164">
        <f t="shared" si="103"/>
        <v>3.7787926259932056E-4</v>
      </c>
      <c r="W360" s="164">
        <f t="shared" si="103"/>
        <v>6.1809247414015259E-4</v>
      </c>
      <c r="X360" s="165">
        <f t="shared" si="103"/>
        <v>8.0773448325133571E-4</v>
      </c>
      <c r="Y360" s="163">
        <f t="shared" si="108"/>
        <v>8.5433210863373945E-4</v>
      </c>
      <c r="Z360" s="164">
        <f t="shared" si="108"/>
        <v>8.2118589021133747E-4</v>
      </c>
      <c r="AA360" s="164">
        <f t="shared" si="108"/>
        <v>6.0316780565835594E-4</v>
      </c>
      <c r="AB360" s="164">
        <f t="shared" si="108"/>
        <v>4.1456115435342108E-4</v>
      </c>
      <c r="AC360" s="164">
        <f t="shared" si="108"/>
        <v>3.2352576572851441E-4</v>
      </c>
      <c r="AD360" s="164">
        <f t="shared" si="108"/>
        <v>2.86177913984963E-4</v>
      </c>
      <c r="AE360" s="164">
        <f t="shared" si="108"/>
        <v>2.6470289923242091E-4</v>
      </c>
      <c r="AF360" s="164">
        <f t="shared" si="108"/>
        <v>2.5209799926897232E-4</v>
      </c>
      <c r="AG360" s="164">
        <f t="shared" si="108"/>
        <v>2.8244312881060786E-4</v>
      </c>
      <c r="AH360" s="164">
        <f t="shared" si="108"/>
        <v>3.7674645446307526E-4</v>
      </c>
      <c r="AI360" s="164">
        <f t="shared" si="108"/>
        <v>6.1623955376859899E-4</v>
      </c>
      <c r="AJ360" s="165">
        <f t="shared" si="108"/>
        <v>8.053130532203282E-4</v>
      </c>
      <c r="AK360" s="163">
        <f t="shared" si="109"/>
        <v>8.231051556470626E-4</v>
      </c>
      <c r="AL360" s="164">
        <f t="shared" si="109"/>
        <v>7.9117047474490875E-4</v>
      </c>
      <c r="AM360" s="164">
        <f t="shared" si="109"/>
        <v>5.8112123557158728E-4</v>
      </c>
      <c r="AN360" s="164">
        <f t="shared" si="109"/>
        <v>3.994084033959517E-4</v>
      </c>
      <c r="AO360" s="164">
        <f t="shared" si="109"/>
        <v>3.1170047697454335E-4</v>
      </c>
      <c r="AP360" s="164">
        <f t="shared" si="109"/>
        <v>2.7571773792986302E-4</v>
      </c>
      <c r="AQ360" s="164">
        <f t="shared" si="109"/>
        <v>2.5502766297917184E-4</v>
      </c>
      <c r="AR360" s="164">
        <f t="shared" si="109"/>
        <v>2.4288348855159222E-4</v>
      </c>
      <c r="AS360" s="164">
        <f t="shared" si="109"/>
        <v>2.7211946402539501E-4</v>
      </c>
      <c r="AT360" s="164">
        <f t="shared" si="109"/>
        <v>3.629758801132128E-4</v>
      </c>
      <c r="AU360" s="164">
        <f t="shared" si="109"/>
        <v>5.9371519423722546E-4</v>
      </c>
      <c r="AV360" s="165">
        <f t="shared" si="109"/>
        <v>7.7587781065091967E-4</v>
      </c>
      <c r="AW360" s="163">
        <f t="shared" si="105"/>
        <v>7.9746281153019989E-4</v>
      </c>
      <c r="AX360" s="164">
        <f t="shared" si="105"/>
        <v>7.6652299753094072E-4</v>
      </c>
      <c r="AY360" s="164">
        <f t="shared" si="105"/>
        <v>5.6301746038088431E-4</v>
      </c>
      <c r="AZ360" s="164">
        <f t="shared" si="105"/>
        <v>3.8696556100481836E-4</v>
      </c>
      <c r="BA360" s="164">
        <f t="shared" si="105"/>
        <v>3.0199001551389537E-4</v>
      </c>
      <c r="BB360" s="164">
        <f t="shared" si="105"/>
        <v>2.6712825326120904E-4</v>
      </c>
      <c r="BC360" s="164">
        <f t="shared" si="105"/>
        <v>2.4708273996591437E-4</v>
      </c>
      <c r="BD360" s="164">
        <f t="shared" si="105"/>
        <v>2.3531689520563278E-4</v>
      </c>
      <c r="BE360" s="164">
        <f t="shared" si="105"/>
        <v>2.6364207703594037E-4</v>
      </c>
      <c r="BF360" s="164">
        <f t="shared" si="105"/>
        <v>3.5166802672397342E-4</v>
      </c>
      <c r="BG360" s="164">
        <f t="shared" si="105"/>
        <v>5.7521907716932461E-4</v>
      </c>
      <c r="BH360" s="165">
        <f t="shared" si="105"/>
        <v>7.5170674857354916E-4</v>
      </c>
    </row>
    <row r="361" spans="2:60" x14ac:dyDescent="0.2">
      <c r="B361" s="104">
        <v>301016</v>
      </c>
      <c r="C361" s="105" t="s">
        <v>393</v>
      </c>
      <c r="D361" s="105" t="s">
        <v>73</v>
      </c>
      <c r="E361" s="23"/>
      <c r="F361" s="23"/>
      <c r="G361" s="23"/>
      <c r="H361" s="95">
        <f>P_EX_ref!L344</f>
        <v>1.6407545677174959</v>
      </c>
      <c r="I361" s="89">
        <f>P_EX_ref!M344</f>
        <v>1.6358359063675536</v>
      </c>
      <c r="J361" s="89">
        <f>P_EX_ref!N344</f>
        <v>1.58036189884236</v>
      </c>
      <c r="K361" s="89">
        <f>P_EX_ref!O344</f>
        <v>1.5269451866676615</v>
      </c>
      <c r="L361" s="177"/>
      <c r="M361" s="163">
        <f t="shared" si="103"/>
        <v>8.5690093005793882E-4</v>
      </c>
      <c r="N361" s="164">
        <f t="shared" si="103"/>
        <v>8.2365504697918808E-4</v>
      </c>
      <c r="O361" s="164">
        <f t="shared" si="103"/>
        <v>6.0498142165839167E-4</v>
      </c>
      <c r="P361" s="164">
        <f t="shared" si="103"/>
        <v>4.1580766442155719E-4</v>
      </c>
      <c r="Q361" s="164">
        <f t="shared" si="103"/>
        <v>3.2449854892358003E-4</v>
      </c>
      <c r="R361" s="164">
        <f t="shared" si="103"/>
        <v>2.8703839897569204E-4</v>
      </c>
      <c r="S361" s="164">
        <f t="shared" ref="S361:X361" si="110">$H361*S$34*S$35*S$36</f>
        <v>2.6549881275565642E-4</v>
      </c>
      <c r="T361" s="164">
        <f t="shared" si="110"/>
        <v>2.5285601214824425E-4</v>
      </c>
      <c r="U361" s="164">
        <f t="shared" si="110"/>
        <v>2.8329238398090321E-4</v>
      </c>
      <c r="V361" s="164">
        <f t="shared" si="110"/>
        <v>3.7787926259932056E-4</v>
      </c>
      <c r="W361" s="164">
        <f t="shared" si="110"/>
        <v>6.1809247414015259E-4</v>
      </c>
      <c r="X361" s="165">
        <f t="shared" si="110"/>
        <v>8.0773448325133571E-4</v>
      </c>
      <c r="Y361" s="163">
        <f t="shared" si="108"/>
        <v>8.5433210863373945E-4</v>
      </c>
      <c r="Z361" s="164">
        <f t="shared" si="108"/>
        <v>8.2118589021133747E-4</v>
      </c>
      <c r="AA361" s="164">
        <f t="shared" si="108"/>
        <v>6.0316780565835594E-4</v>
      </c>
      <c r="AB361" s="164">
        <f t="shared" si="108"/>
        <v>4.1456115435342108E-4</v>
      </c>
      <c r="AC361" s="164">
        <f t="shared" si="108"/>
        <v>3.2352576572851441E-4</v>
      </c>
      <c r="AD361" s="164">
        <f t="shared" si="108"/>
        <v>2.86177913984963E-4</v>
      </c>
      <c r="AE361" s="164">
        <f t="shared" si="108"/>
        <v>2.6470289923242091E-4</v>
      </c>
      <c r="AF361" s="164">
        <f t="shared" si="108"/>
        <v>2.5209799926897232E-4</v>
      </c>
      <c r="AG361" s="164">
        <f t="shared" si="108"/>
        <v>2.8244312881060786E-4</v>
      </c>
      <c r="AH361" s="164">
        <f t="shared" si="108"/>
        <v>3.7674645446307526E-4</v>
      </c>
      <c r="AI361" s="164">
        <f t="shared" si="108"/>
        <v>6.1623955376859899E-4</v>
      </c>
      <c r="AJ361" s="165">
        <f t="shared" si="108"/>
        <v>8.053130532203282E-4</v>
      </c>
      <c r="AK361" s="163">
        <f t="shared" si="109"/>
        <v>8.231051556470626E-4</v>
      </c>
      <c r="AL361" s="164">
        <f t="shared" si="109"/>
        <v>7.9117047474490875E-4</v>
      </c>
      <c r="AM361" s="164">
        <f t="shared" si="109"/>
        <v>5.8112123557158728E-4</v>
      </c>
      <c r="AN361" s="164">
        <f t="shared" si="109"/>
        <v>3.994084033959517E-4</v>
      </c>
      <c r="AO361" s="164">
        <f t="shared" si="109"/>
        <v>3.1170047697454335E-4</v>
      </c>
      <c r="AP361" s="164">
        <f t="shared" si="109"/>
        <v>2.7571773792986302E-4</v>
      </c>
      <c r="AQ361" s="164">
        <f t="shared" si="109"/>
        <v>2.5502766297917184E-4</v>
      </c>
      <c r="AR361" s="164">
        <f t="shared" si="109"/>
        <v>2.4288348855159222E-4</v>
      </c>
      <c r="AS361" s="164">
        <f t="shared" si="109"/>
        <v>2.7211946402539501E-4</v>
      </c>
      <c r="AT361" s="164">
        <f t="shared" si="109"/>
        <v>3.629758801132128E-4</v>
      </c>
      <c r="AU361" s="164">
        <f t="shared" si="109"/>
        <v>5.9371519423722546E-4</v>
      </c>
      <c r="AV361" s="165">
        <f t="shared" si="109"/>
        <v>7.7587781065091967E-4</v>
      </c>
      <c r="AW361" s="163">
        <f t="shared" si="105"/>
        <v>7.9746281153019989E-4</v>
      </c>
      <c r="AX361" s="164">
        <f t="shared" si="105"/>
        <v>7.6652299753094072E-4</v>
      </c>
      <c r="AY361" s="164">
        <f t="shared" si="105"/>
        <v>5.6301746038088431E-4</v>
      </c>
      <c r="AZ361" s="164">
        <f t="shared" si="105"/>
        <v>3.8696556100481836E-4</v>
      </c>
      <c r="BA361" s="164">
        <f t="shared" si="105"/>
        <v>3.0199001551389537E-4</v>
      </c>
      <c r="BB361" s="164">
        <f t="shared" si="105"/>
        <v>2.6712825326120904E-4</v>
      </c>
      <c r="BC361" s="164">
        <f t="shared" si="105"/>
        <v>2.4708273996591437E-4</v>
      </c>
      <c r="BD361" s="164">
        <f t="shared" si="105"/>
        <v>2.3531689520563278E-4</v>
      </c>
      <c r="BE361" s="164">
        <f t="shared" si="105"/>
        <v>2.6364207703594037E-4</v>
      </c>
      <c r="BF361" s="164">
        <f t="shared" si="105"/>
        <v>3.5166802672397342E-4</v>
      </c>
      <c r="BG361" s="164">
        <f t="shared" si="105"/>
        <v>5.7521907716932461E-4</v>
      </c>
      <c r="BH361" s="165">
        <f t="shared" si="105"/>
        <v>7.5170674857354916E-4</v>
      </c>
    </row>
    <row r="362" spans="2:60" x14ac:dyDescent="0.2">
      <c r="B362" s="104">
        <v>301017</v>
      </c>
      <c r="C362" s="105" t="s">
        <v>394</v>
      </c>
      <c r="D362" s="105" t="s">
        <v>73</v>
      </c>
      <c r="E362" s="23"/>
      <c r="F362" s="23"/>
      <c r="G362" s="23"/>
      <c r="H362" s="95">
        <f>P_EX_ref!L345</f>
        <v>1.6407545677174959</v>
      </c>
      <c r="I362" s="89">
        <f>P_EX_ref!M345</f>
        <v>1.6358359063675536</v>
      </c>
      <c r="J362" s="89">
        <f>P_EX_ref!N345</f>
        <v>1.58036189884236</v>
      </c>
      <c r="K362" s="89">
        <f>P_EX_ref!O345</f>
        <v>1.5269451866676615</v>
      </c>
      <c r="L362" s="177"/>
      <c r="M362" s="163">
        <f t="shared" ref="M362:X383" si="111">$H362*M$34*M$35*M$36</f>
        <v>8.5690093005793882E-4</v>
      </c>
      <c r="N362" s="164">
        <f t="shared" si="111"/>
        <v>8.2365504697918808E-4</v>
      </c>
      <c r="O362" s="164">
        <f t="shared" si="111"/>
        <v>6.0498142165839167E-4</v>
      </c>
      <c r="P362" s="164">
        <f t="shared" si="111"/>
        <v>4.1580766442155719E-4</v>
      </c>
      <c r="Q362" s="164">
        <f t="shared" si="111"/>
        <v>3.2449854892358003E-4</v>
      </c>
      <c r="R362" s="164">
        <f t="shared" si="111"/>
        <v>2.8703839897569204E-4</v>
      </c>
      <c r="S362" s="164">
        <f t="shared" si="111"/>
        <v>2.6549881275565642E-4</v>
      </c>
      <c r="T362" s="164">
        <f t="shared" si="111"/>
        <v>2.5285601214824425E-4</v>
      </c>
      <c r="U362" s="164">
        <f t="shared" si="111"/>
        <v>2.8329238398090321E-4</v>
      </c>
      <c r="V362" s="164">
        <f t="shared" si="111"/>
        <v>3.7787926259932056E-4</v>
      </c>
      <c r="W362" s="164">
        <f t="shared" si="111"/>
        <v>6.1809247414015259E-4</v>
      </c>
      <c r="X362" s="165">
        <f t="shared" si="111"/>
        <v>8.0773448325133571E-4</v>
      </c>
      <c r="Y362" s="163">
        <f t="shared" si="108"/>
        <v>8.5433210863373945E-4</v>
      </c>
      <c r="Z362" s="164">
        <f t="shared" si="108"/>
        <v>8.2118589021133747E-4</v>
      </c>
      <c r="AA362" s="164">
        <f t="shared" si="108"/>
        <v>6.0316780565835594E-4</v>
      </c>
      <c r="AB362" s="164">
        <f t="shared" si="108"/>
        <v>4.1456115435342108E-4</v>
      </c>
      <c r="AC362" s="164">
        <f t="shared" si="108"/>
        <v>3.2352576572851441E-4</v>
      </c>
      <c r="AD362" s="164">
        <f t="shared" si="108"/>
        <v>2.86177913984963E-4</v>
      </c>
      <c r="AE362" s="164">
        <f t="shared" si="108"/>
        <v>2.6470289923242091E-4</v>
      </c>
      <c r="AF362" s="164">
        <f t="shared" si="108"/>
        <v>2.5209799926897232E-4</v>
      </c>
      <c r="AG362" s="164">
        <f t="shared" si="108"/>
        <v>2.8244312881060786E-4</v>
      </c>
      <c r="AH362" s="164">
        <f t="shared" si="108"/>
        <v>3.7674645446307526E-4</v>
      </c>
      <c r="AI362" s="164">
        <f t="shared" si="108"/>
        <v>6.1623955376859899E-4</v>
      </c>
      <c r="AJ362" s="165">
        <f t="shared" si="108"/>
        <v>8.053130532203282E-4</v>
      </c>
      <c r="AK362" s="163">
        <f t="shared" si="109"/>
        <v>8.231051556470626E-4</v>
      </c>
      <c r="AL362" s="164">
        <f t="shared" si="109"/>
        <v>7.9117047474490875E-4</v>
      </c>
      <c r="AM362" s="164">
        <f t="shared" si="109"/>
        <v>5.8112123557158728E-4</v>
      </c>
      <c r="AN362" s="164">
        <f t="shared" si="109"/>
        <v>3.994084033959517E-4</v>
      </c>
      <c r="AO362" s="164">
        <f t="shared" si="109"/>
        <v>3.1170047697454335E-4</v>
      </c>
      <c r="AP362" s="164">
        <f t="shared" si="109"/>
        <v>2.7571773792986302E-4</v>
      </c>
      <c r="AQ362" s="164">
        <f t="shared" si="109"/>
        <v>2.5502766297917184E-4</v>
      </c>
      <c r="AR362" s="164">
        <f t="shared" si="109"/>
        <v>2.4288348855159222E-4</v>
      </c>
      <c r="AS362" s="164">
        <f t="shared" si="109"/>
        <v>2.7211946402539501E-4</v>
      </c>
      <c r="AT362" s="164">
        <f t="shared" si="109"/>
        <v>3.629758801132128E-4</v>
      </c>
      <c r="AU362" s="164">
        <f t="shared" si="109"/>
        <v>5.9371519423722546E-4</v>
      </c>
      <c r="AV362" s="165">
        <f t="shared" si="109"/>
        <v>7.7587781065091967E-4</v>
      </c>
      <c r="AW362" s="163">
        <f t="shared" si="105"/>
        <v>7.9746281153019989E-4</v>
      </c>
      <c r="AX362" s="164">
        <f t="shared" si="105"/>
        <v>7.6652299753094072E-4</v>
      </c>
      <c r="AY362" s="164">
        <f t="shared" si="105"/>
        <v>5.6301746038088431E-4</v>
      </c>
      <c r="AZ362" s="164">
        <f t="shared" si="105"/>
        <v>3.8696556100481836E-4</v>
      </c>
      <c r="BA362" s="164">
        <f t="shared" si="105"/>
        <v>3.0199001551389537E-4</v>
      </c>
      <c r="BB362" s="164">
        <f t="shared" si="105"/>
        <v>2.6712825326120904E-4</v>
      </c>
      <c r="BC362" s="164">
        <f t="shared" si="105"/>
        <v>2.4708273996591437E-4</v>
      </c>
      <c r="BD362" s="164">
        <f t="shared" si="105"/>
        <v>2.3531689520563278E-4</v>
      </c>
      <c r="BE362" s="164">
        <f t="shared" si="105"/>
        <v>2.6364207703594037E-4</v>
      </c>
      <c r="BF362" s="164">
        <f t="shared" si="105"/>
        <v>3.5166802672397342E-4</v>
      </c>
      <c r="BG362" s="164">
        <f t="shared" si="105"/>
        <v>5.7521907716932461E-4</v>
      </c>
      <c r="BH362" s="165">
        <f t="shared" si="105"/>
        <v>7.5170674857354916E-4</v>
      </c>
    </row>
    <row r="363" spans="2:60" x14ac:dyDescent="0.2">
      <c r="B363" s="104">
        <v>301021</v>
      </c>
      <c r="C363" s="105" t="s">
        <v>395</v>
      </c>
      <c r="D363" s="105" t="s">
        <v>73</v>
      </c>
      <c r="E363" s="23"/>
      <c r="F363" s="23"/>
      <c r="G363" s="23"/>
      <c r="H363" s="95">
        <f>P_EX_ref!L346</f>
        <v>1.6407545677174959</v>
      </c>
      <c r="I363" s="89">
        <f>P_EX_ref!M346</f>
        <v>1.6358359063675536</v>
      </c>
      <c r="J363" s="89">
        <f>P_EX_ref!N346</f>
        <v>1.58036189884236</v>
      </c>
      <c r="K363" s="89">
        <f>P_EX_ref!O346</f>
        <v>1.5269451866676615</v>
      </c>
      <c r="L363" s="177"/>
      <c r="M363" s="163">
        <f t="shared" si="111"/>
        <v>8.5690093005793882E-4</v>
      </c>
      <c r="N363" s="164">
        <f t="shared" si="111"/>
        <v>8.2365504697918808E-4</v>
      </c>
      <c r="O363" s="164">
        <f t="shared" si="111"/>
        <v>6.0498142165839167E-4</v>
      </c>
      <c r="P363" s="164">
        <f t="shared" si="111"/>
        <v>4.1580766442155719E-4</v>
      </c>
      <c r="Q363" s="164">
        <f t="shared" si="111"/>
        <v>3.2449854892358003E-4</v>
      </c>
      <c r="R363" s="164">
        <f t="shared" si="111"/>
        <v>2.8703839897569204E-4</v>
      </c>
      <c r="S363" s="164">
        <f t="shared" si="111"/>
        <v>2.6549881275565642E-4</v>
      </c>
      <c r="T363" s="164">
        <f t="shared" si="111"/>
        <v>2.5285601214824425E-4</v>
      </c>
      <c r="U363" s="164">
        <f t="shared" si="111"/>
        <v>2.8329238398090321E-4</v>
      </c>
      <c r="V363" s="164">
        <f t="shared" si="111"/>
        <v>3.7787926259932056E-4</v>
      </c>
      <c r="W363" s="164">
        <f t="shared" si="111"/>
        <v>6.1809247414015259E-4</v>
      </c>
      <c r="X363" s="165">
        <f t="shared" si="111"/>
        <v>8.0773448325133571E-4</v>
      </c>
      <c r="Y363" s="163">
        <f t="shared" si="108"/>
        <v>8.5433210863373945E-4</v>
      </c>
      <c r="Z363" s="164">
        <f t="shared" si="108"/>
        <v>8.2118589021133747E-4</v>
      </c>
      <c r="AA363" s="164">
        <f t="shared" si="108"/>
        <v>6.0316780565835594E-4</v>
      </c>
      <c r="AB363" s="164">
        <f t="shared" si="108"/>
        <v>4.1456115435342108E-4</v>
      </c>
      <c r="AC363" s="164">
        <f t="shared" si="108"/>
        <v>3.2352576572851441E-4</v>
      </c>
      <c r="AD363" s="164">
        <f t="shared" si="108"/>
        <v>2.86177913984963E-4</v>
      </c>
      <c r="AE363" s="164">
        <f t="shared" si="108"/>
        <v>2.6470289923242091E-4</v>
      </c>
      <c r="AF363" s="164">
        <f t="shared" si="108"/>
        <v>2.5209799926897232E-4</v>
      </c>
      <c r="AG363" s="164">
        <f t="shared" si="108"/>
        <v>2.8244312881060786E-4</v>
      </c>
      <c r="AH363" s="164">
        <f t="shared" si="108"/>
        <v>3.7674645446307526E-4</v>
      </c>
      <c r="AI363" s="164">
        <f t="shared" si="108"/>
        <v>6.1623955376859899E-4</v>
      </c>
      <c r="AJ363" s="165">
        <f t="shared" si="108"/>
        <v>8.053130532203282E-4</v>
      </c>
      <c r="AK363" s="163">
        <f t="shared" si="109"/>
        <v>8.231051556470626E-4</v>
      </c>
      <c r="AL363" s="164">
        <f t="shared" si="109"/>
        <v>7.9117047474490875E-4</v>
      </c>
      <c r="AM363" s="164">
        <f t="shared" si="109"/>
        <v>5.8112123557158728E-4</v>
      </c>
      <c r="AN363" s="164">
        <f t="shared" si="109"/>
        <v>3.994084033959517E-4</v>
      </c>
      <c r="AO363" s="164">
        <f t="shared" si="109"/>
        <v>3.1170047697454335E-4</v>
      </c>
      <c r="AP363" s="164">
        <f t="shared" si="109"/>
        <v>2.7571773792986302E-4</v>
      </c>
      <c r="AQ363" s="164">
        <f t="shared" si="109"/>
        <v>2.5502766297917184E-4</v>
      </c>
      <c r="AR363" s="164">
        <f t="shared" si="109"/>
        <v>2.4288348855159222E-4</v>
      </c>
      <c r="AS363" s="164">
        <f t="shared" si="109"/>
        <v>2.7211946402539501E-4</v>
      </c>
      <c r="AT363" s="164">
        <f t="shared" si="109"/>
        <v>3.629758801132128E-4</v>
      </c>
      <c r="AU363" s="164">
        <f t="shared" si="109"/>
        <v>5.9371519423722546E-4</v>
      </c>
      <c r="AV363" s="165">
        <f t="shared" si="109"/>
        <v>7.7587781065091967E-4</v>
      </c>
      <c r="AW363" s="163">
        <f t="shared" si="105"/>
        <v>7.9746281153019989E-4</v>
      </c>
      <c r="AX363" s="164">
        <f t="shared" si="105"/>
        <v>7.6652299753094072E-4</v>
      </c>
      <c r="AY363" s="164">
        <f t="shared" si="105"/>
        <v>5.6301746038088431E-4</v>
      </c>
      <c r="AZ363" s="164">
        <f t="shared" si="105"/>
        <v>3.8696556100481836E-4</v>
      </c>
      <c r="BA363" s="164">
        <f t="shared" si="105"/>
        <v>3.0199001551389537E-4</v>
      </c>
      <c r="BB363" s="164">
        <f t="shared" si="105"/>
        <v>2.6712825326120904E-4</v>
      </c>
      <c r="BC363" s="164">
        <f t="shared" si="105"/>
        <v>2.4708273996591437E-4</v>
      </c>
      <c r="BD363" s="164">
        <f t="shared" si="105"/>
        <v>2.3531689520563278E-4</v>
      </c>
      <c r="BE363" s="164">
        <f t="shared" si="105"/>
        <v>2.6364207703594037E-4</v>
      </c>
      <c r="BF363" s="164">
        <f t="shared" si="105"/>
        <v>3.5166802672397342E-4</v>
      </c>
      <c r="BG363" s="164">
        <f t="shared" si="105"/>
        <v>5.7521907716932461E-4</v>
      </c>
      <c r="BH363" s="165">
        <f t="shared" si="105"/>
        <v>7.5170674857354916E-4</v>
      </c>
    </row>
    <row r="364" spans="2:60" x14ac:dyDescent="0.2">
      <c r="B364" s="104">
        <v>301022</v>
      </c>
      <c r="C364" s="105" t="s">
        <v>396</v>
      </c>
      <c r="D364" s="105" t="s">
        <v>73</v>
      </c>
      <c r="E364" s="23"/>
      <c r="F364" s="23"/>
      <c r="G364" s="23"/>
      <c r="H364" s="95">
        <f>P_EX_ref!L347</f>
        <v>1.6407545677174959</v>
      </c>
      <c r="I364" s="89">
        <f>P_EX_ref!M347</f>
        <v>1.6358359063675536</v>
      </c>
      <c r="J364" s="89">
        <f>P_EX_ref!N347</f>
        <v>1.58036189884236</v>
      </c>
      <c r="K364" s="89">
        <f>P_EX_ref!O347</f>
        <v>1.5269451866676615</v>
      </c>
      <c r="L364" s="177"/>
      <c r="M364" s="163">
        <f t="shared" si="111"/>
        <v>8.5690093005793882E-4</v>
      </c>
      <c r="N364" s="164">
        <f t="shared" si="111"/>
        <v>8.2365504697918808E-4</v>
      </c>
      <c r="O364" s="164">
        <f t="shared" si="111"/>
        <v>6.0498142165839167E-4</v>
      </c>
      <c r="P364" s="164">
        <f t="shared" si="111"/>
        <v>4.1580766442155719E-4</v>
      </c>
      <c r="Q364" s="164">
        <f t="shared" si="111"/>
        <v>3.2449854892358003E-4</v>
      </c>
      <c r="R364" s="164">
        <f t="shared" si="111"/>
        <v>2.8703839897569204E-4</v>
      </c>
      <c r="S364" s="164">
        <f t="shared" si="111"/>
        <v>2.6549881275565642E-4</v>
      </c>
      <c r="T364" s="164">
        <f t="shared" si="111"/>
        <v>2.5285601214824425E-4</v>
      </c>
      <c r="U364" s="164">
        <f t="shared" si="111"/>
        <v>2.8329238398090321E-4</v>
      </c>
      <c r="V364" s="164">
        <f t="shared" si="111"/>
        <v>3.7787926259932056E-4</v>
      </c>
      <c r="W364" s="164">
        <f t="shared" si="111"/>
        <v>6.1809247414015259E-4</v>
      </c>
      <c r="X364" s="165">
        <f t="shared" si="111"/>
        <v>8.0773448325133571E-4</v>
      </c>
      <c r="Y364" s="163">
        <f t="shared" si="108"/>
        <v>8.5433210863373945E-4</v>
      </c>
      <c r="Z364" s="164">
        <f t="shared" si="108"/>
        <v>8.2118589021133747E-4</v>
      </c>
      <c r="AA364" s="164">
        <f t="shared" si="108"/>
        <v>6.0316780565835594E-4</v>
      </c>
      <c r="AB364" s="164">
        <f t="shared" si="108"/>
        <v>4.1456115435342108E-4</v>
      </c>
      <c r="AC364" s="164">
        <f t="shared" si="108"/>
        <v>3.2352576572851441E-4</v>
      </c>
      <c r="AD364" s="164">
        <f t="shared" si="108"/>
        <v>2.86177913984963E-4</v>
      </c>
      <c r="AE364" s="164">
        <f t="shared" si="108"/>
        <v>2.6470289923242091E-4</v>
      </c>
      <c r="AF364" s="164">
        <f t="shared" si="108"/>
        <v>2.5209799926897232E-4</v>
      </c>
      <c r="AG364" s="164">
        <f t="shared" si="108"/>
        <v>2.8244312881060786E-4</v>
      </c>
      <c r="AH364" s="164">
        <f t="shared" si="108"/>
        <v>3.7674645446307526E-4</v>
      </c>
      <c r="AI364" s="164">
        <f t="shared" si="108"/>
        <v>6.1623955376859899E-4</v>
      </c>
      <c r="AJ364" s="165">
        <f t="shared" si="108"/>
        <v>8.053130532203282E-4</v>
      </c>
      <c r="AK364" s="163">
        <f t="shared" si="109"/>
        <v>8.231051556470626E-4</v>
      </c>
      <c r="AL364" s="164">
        <f t="shared" si="109"/>
        <v>7.9117047474490875E-4</v>
      </c>
      <c r="AM364" s="164">
        <f t="shared" si="109"/>
        <v>5.8112123557158728E-4</v>
      </c>
      <c r="AN364" s="164">
        <f t="shared" si="109"/>
        <v>3.994084033959517E-4</v>
      </c>
      <c r="AO364" s="164">
        <f t="shared" si="109"/>
        <v>3.1170047697454335E-4</v>
      </c>
      <c r="AP364" s="164">
        <f t="shared" si="109"/>
        <v>2.7571773792986302E-4</v>
      </c>
      <c r="AQ364" s="164">
        <f t="shared" si="109"/>
        <v>2.5502766297917184E-4</v>
      </c>
      <c r="AR364" s="164">
        <f t="shared" si="109"/>
        <v>2.4288348855159222E-4</v>
      </c>
      <c r="AS364" s="164">
        <f t="shared" si="109"/>
        <v>2.7211946402539501E-4</v>
      </c>
      <c r="AT364" s="164">
        <f t="shared" si="109"/>
        <v>3.629758801132128E-4</v>
      </c>
      <c r="AU364" s="164">
        <f t="shared" si="109"/>
        <v>5.9371519423722546E-4</v>
      </c>
      <c r="AV364" s="165">
        <f t="shared" si="109"/>
        <v>7.7587781065091967E-4</v>
      </c>
      <c r="AW364" s="163">
        <f t="shared" si="105"/>
        <v>7.9746281153019989E-4</v>
      </c>
      <c r="AX364" s="164">
        <f t="shared" si="105"/>
        <v>7.6652299753094072E-4</v>
      </c>
      <c r="AY364" s="164">
        <f t="shared" si="105"/>
        <v>5.6301746038088431E-4</v>
      </c>
      <c r="AZ364" s="164">
        <f t="shared" si="105"/>
        <v>3.8696556100481836E-4</v>
      </c>
      <c r="BA364" s="164">
        <f t="shared" si="105"/>
        <v>3.0199001551389537E-4</v>
      </c>
      <c r="BB364" s="164">
        <f t="shared" si="105"/>
        <v>2.6712825326120904E-4</v>
      </c>
      <c r="BC364" s="164">
        <f t="shared" si="105"/>
        <v>2.4708273996591437E-4</v>
      </c>
      <c r="BD364" s="164">
        <f t="shared" si="105"/>
        <v>2.3531689520563278E-4</v>
      </c>
      <c r="BE364" s="164">
        <f t="shared" si="105"/>
        <v>2.6364207703594037E-4</v>
      </c>
      <c r="BF364" s="164">
        <f t="shared" si="105"/>
        <v>3.5166802672397342E-4</v>
      </c>
      <c r="BG364" s="164">
        <f t="shared" si="105"/>
        <v>5.7521907716932461E-4</v>
      </c>
      <c r="BH364" s="165">
        <f t="shared" si="105"/>
        <v>7.5170674857354916E-4</v>
      </c>
    </row>
    <row r="365" spans="2:60" x14ac:dyDescent="0.2">
      <c r="B365" s="104">
        <v>301024</v>
      </c>
      <c r="C365" s="105" t="s">
        <v>397</v>
      </c>
      <c r="D365" s="105" t="s">
        <v>73</v>
      </c>
      <c r="E365" s="23"/>
      <c r="F365" s="23"/>
      <c r="G365" s="23"/>
      <c r="H365" s="95">
        <f>P_EX_ref!L348</f>
        <v>1.6407545677174959</v>
      </c>
      <c r="I365" s="89">
        <f>P_EX_ref!M348</f>
        <v>1.6358359063675536</v>
      </c>
      <c r="J365" s="89">
        <f>P_EX_ref!N348</f>
        <v>1.58036189884236</v>
      </c>
      <c r="K365" s="89">
        <f>P_EX_ref!O348</f>
        <v>1.5269451866676615</v>
      </c>
      <c r="L365" s="177"/>
      <c r="M365" s="163">
        <f t="shared" si="111"/>
        <v>8.5690093005793882E-4</v>
      </c>
      <c r="N365" s="164">
        <f t="shared" si="111"/>
        <v>8.2365504697918808E-4</v>
      </c>
      <c r="O365" s="164">
        <f t="shared" si="111"/>
        <v>6.0498142165839167E-4</v>
      </c>
      <c r="P365" s="164">
        <f t="shared" si="111"/>
        <v>4.1580766442155719E-4</v>
      </c>
      <c r="Q365" s="164">
        <f t="shared" si="111"/>
        <v>3.2449854892358003E-4</v>
      </c>
      <c r="R365" s="164">
        <f t="shared" si="111"/>
        <v>2.8703839897569204E-4</v>
      </c>
      <c r="S365" s="164">
        <f t="shared" si="111"/>
        <v>2.6549881275565642E-4</v>
      </c>
      <c r="T365" s="164">
        <f t="shared" si="111"/>
        <v>2.5285601214824425E-4</v>
      </c>
      <c r="U365" s="164">
        <f t="shared" si="111"/>
        <v>2.8329238398090321E-4</v>
      </c>
      <c r="V365" s="164">
        <f t="shared" si="111"/>
        <v>3.7787926259932056E-4</v>
      </c>
      <c r="W365" s="164">
        <f t="shared" si="111"/>
        <v>6.1809247414015259E-4</v>
      </c>
      <c r="X365" s="165">
        <f t="shared" si="111"/>
        <v>8.0773448325133571E-4</v>
      </c>
      <c r="Y365" s="163">
        <f t="shared" si="108"/>
        <v>8.5433210863373945E-4</v>
      </c>
      <c r="Z365" s="164">
        <f t="shared" si="108"/>
        <v>8.2118589021133747E-4</v>
      </c>
      <c r="AA365" s="164">
        <f t="shared" si="108"/>
        <v>6.0316780565835594E-4</v>
      </c>
      <c r="AB365" s="164">
        <f t="shared" si="108"/>
        <v>4.1456115435342108E-4</v>
      </c>
      <c r="AC365" s="164">
        <f t="shared" si="108"/>
        <v>3.2352576572851441E-4</v>
      </c>
      <c r="AD365" s="164">
        <f t="shared" si="108"/>
        <v>2.86177913984963E-4</v>
      </c>
      <c r="AE365" s="164">
        <f t="shared" si="108"/>
        <v>2.6470289923242091E-4</v>
      </c>
      <c r="AF365" s="164">
        <f t="shared" si="108"/>
        <v>2.5209799926897232E-4</v>
      </c>
      <c r="AG365" s="164">
        <f t="shared" si="108"/>
        <v>2.8244312881060786E-4</v>
      </c>
      <c r="AH365" s="164">
        <f t="shared" si="108"/>
        <v>3.7674645446307526E-4</v>
      </c>
      <c r="AI365" s="164">
        <f t="shared" si="108"/>
        <v>6.1623955376859899E-4</v>
      </c>
      <c r="AJ365" s="165">
        <f t="shared" si="108"/>
        <v>8.053130532203282E-4</v>
      </c>
      <c r="AK365" s="163">
        <f t="shared" si="109"/>
        <v>8.231051556470626E-4</v>
      </c>
      <c r="AL365" s="164">
        <f t="shared" si="109"/>
        <v>7.9117047474490875E-4</v>
      </c>
      <c r="AM365" s="164">
        <f t="shared" si="109"/>
        <v>5.8112123557158728E-4</v>
      </c>
      <c r="AN365" s="164">
        <f t="shared" si="109"/>
        <v>3.994084033959517E-4</v>
      </c>
      <c r="AO365" s="164">
        <f t="shared" si="109"/>
        <v>3.1170047697454335E-4</v>
      </c>
      <c r="AP365" s="164">
        <f t="shared" si="109"/>
        <v>2.7571773792986302E-4</v>
      </c>
      <c r="AQ365" s="164">
        <f t="shared" si="109"/>
        <v>2.5502766297917184E-4</v>
      </c>
      <c r="AR365" s="164">
        <f t="shared" si="109"/>
        <v>2.4288348855159222E-4</v>
      </c>
      <c r="AS365" s="164">
        <f t="shared" si="109"/>
        <v>2.7211946402539501E-4</v>
      </c>
      <c r="AT365" s="164">
        <f t="shared" si="109"/>
        <v>3.629758801132128E-4</v>
      </c>
      <c r="AU365" s="164">
        <f t="shared" si="109"/>
        <v>5.9371519423722546E-4</v>
      </c>
      <c r="AV365" s="165">
        <f t="shared" si="109"/>
        <v>7.7587781065091967E-4</v>
      </c>
      <c r="AW365" s="163">
        <f t="shared" si="105"/>
        <v>7.9746281153019989E-4</v>
      </c>
      <c r="AX365" s="164">
        <f t="shared" si="105"/>
        <v>7.6652299753094072E-4</v>
      </c>
      <c r="AY365" s="164">
        <f t="shared" si="105"/>
        <v>5.6301746038088431E-4</v>
      </c>
      <c r="AZ365" s="164">
        <f t="shared" si="105"/>
        <v>3.8696556100481836E-4</v>
      </c>
      <c r="BA365" s="164">
        <f t="shared" si="105"/>
        <v>3.0199001551389537E-4</v>
      </c>
      <c r="BB365" s="164">
        <f t="shared" si="105"/>
        <v>2.6712825326120904E-4</v>
      </c>
      <c r="BC365" s="164">
        <f t="shared" si="105"/>
        <v>2.4708273996591437E-4</v>
      </c>
      <c r="BD365" s="164">
        <f t="shared" si="105"/>
        <v>2.3531689520563278E-4</v>
      </c>
      <c r="BE365" s="164">
        <f t="shared" si="105"/>
        <v>2.6364207703594037E-4</v>
      </c>
      <c r="BF365" s="164">
        <f t="shared" si="105"/>
        <v>3.5166802672397342E-4</v>
      </c>
      <c r="BG365" s="164">
        <f t="shared" si="105"/>
        <v>5.7521907716932461E-4</v>
      </c>
      <c r="BH365" s="165">
        <f t="shared" si="105"/>
        <v>7.5170674857354916E-4</v>
      </c>
    </row>
    <row r="366" spans="2:60" x14ac:dyDescent="0.2">
      <c r="B366" s="104">
        <v>301027</v>
      </c>
      <c r="C366" s="105" t="s">
        <v>398</v>
      </c>
      <c r="D366" s="105" t="s">
        <v>73</v>
      </c>
      <c r="E366" s="23"/>
      <c r="F366" s="23"/>
      <c r="G366" s="23"/>
      <c r="H366" s="95">
        <f>P_EX_ref!L349</f>
        <v>1.6407545677174959</v>
      </c>
      <c r="I366" s="89">
        <f>P_EX_ref!M349</f>
        <v>1.6358359063675536</v>
      </c>
      <c r="J366" s="89">
        <f>P_EX_ref!N349</f>
        <v>1.58036189884236</v>
      </c>
      <c r="K366" s="89">
        <f>P_EX_ref!O349</f>
        <v>1.5269451866676615</v>
      </c>
      <c r="L366" s="177"/>
      <c r="M366" s="163">
        <f t="shared" si="111"/>
        <v>8.5690093005793882E-4</v>
      </c>
      <c r="N366" s="164">
        <f t="shared" si="111"/>
        <v>8.2365504697918808E-4</v>
      </c>
      <c r="O366" s="164">
        <f t="shared" si="111"/>
        <v>6.0498142165839167E-4</v>
      </c>
      <c r="P366" s="164">
        <f t="shared" si="111"/>
        <v>4.1580766442155719E-4</v>
      </c>
      <c r="Q366" s="164">
        <f t="shared" si="111"/>
        <v>3.2449854892358003E-4</v>
      </c>
      <c r="R366" s="164">
        <f t="shared" si="111"/>
        <v>2.8703839897569204E-4</v>
      </c>
      <c r="S366" s="164">
        <f t="shared" si="111"/>
        <v>2.6549881275565642E-4</v>
      </c>
      <c r="T366" s="164">
        <f t="shared" si="111"/>
        <v>2.5285601214824425E-4</v>
      </c>
      <c r="U366" s="164">
        <f t="shared" si="111"/>
        <v>2.8329238398090321E-4</v>
      </c>
      <c r="V366" s="164">
        <f t="shared" si="111"/>
        <v>3.7787926259932056E-4</v>
      </c>
      <c r="W366" s="164">
        <f t="shared" si="111"/>
        <v>6.1809247414015259E-4</v>
      </c>
      <c r="X366" s="165">
        <f t="shared" si="111"/>
        <v>8.0773448325133571E-4</v>
      </c>
      <c r="Y366" s="163">
        <f t="shared" si="108"/>
        <v>8.5433210863373945E-4</v>
      </c>
      <c r="Z366" s="164">
        <f t="shared" si="108"/>
        <v>8.2118589021133747E-4</v>
      </c>
      <c r="AA366" s="164">
        <f t="shared" si="108"/>
        <v>6.0316780565835594E-4</v>
      </c>
      <c r="AB366" s="164">
        <f t="shared" si="108"/>
        <v>4.1456115435342108E-4</v>
      </c>
      <c r="AC366" s="164">
        <f t="shared" si="108"/>
        <v>3.2352576572851441E-4</v>
      </c>
      <c r="AD366" s="164">
        <f t="shared" si="108"/>
        <v>2.86177913984963E-4</v>
      </c>
      <c r="AE366" s="164">
        <f t="shared" si="108"/>
        <v>2.6470289923242091E-4</v>
      </c>
      <c r="AF366" s="164">
        <f t="shared" si="108"/>
        <v>2.5209799926897232E-4</v>
      </c>
      <c r="AG366" s="164">
        <f t="shared" si="108"/>
        <v>2.8244312881060786E-4</v>
      </c>
      <c r="AH366" s="164">
        <f t="shared" si="108"/>
        <v>3.7674645446307526E-4</v>
      </c>
      <c r="AI366" s="164">
        <f t="shared" si="108"/>
        <v>6.1623955376859899E-4</v>
      </c>
      <c r="AJ366" s="165">
        <f t="shared" si="108"/>
        <v>8.053130532203282E-4</v>
      </c>
      <c r="AK366" s="163">
        <f t="shared" si="109"/>
        <v>8.231051556470626E-4</v>
      </c>
      <c r="AL366" s="164">
        <f t="shared" si="109"/>
        <v>7.9117047474490875E-4</v>
      </c>
      <c r="AM366" s="164">
        <f t="shared" si="109"/>
        <v>5.8112123557158728E-4</v>
      </c>
      <c r="AN366" s="164">
        <f t="shared" si="109"/>
        <v>3.994084033959517E-4</v>
      </c>
      <c r="AO366" s="164">
        <f t="shared" si="109"/>
        <v>3.1170047697454335E-4</v>
      </c>
      <c r="AP366" s="164">
        <f t="shared" si="109"/>
        <v>2.7571773792986302E-4</v>
      </c>
      <c r="AQ366" s="164">
        <f t="shared" si="109"/>
        <v>2.5502766297917184E-4</v>
      </c>
      <c r="AR366" s="164">
        <f t="shared" si="109"/>
        <v>2.4288348855159222E-4</v>
      </c>
      <c r="AS366" s="164">
        <f t="shared" si="109"/>
        <v>2.7211946402539501E-4</v>
      </c>
      <c r="AT366" s="164">
        <f t="shared" si="109"/>
        <v>3.629758801132128E-4</v>
      </c>
      <c r="AU366" s="164">
        <f t="shared" si="109"/>
        <v>5.9371519423722546E-4</v>
      </c>
      <c r="AV366" s="165">
        <f t="shared" si="109"/>
        <v>7.7587781065091967E-4</v>
      </c>
      <c r="AW366" s="163">
        <f t="shared" si="105"/>
        <v>7.9746281153019989E-4</v>
      </c>
      <c r="AX366" s="164">
        <f t="shared" si="105"/>
        <v>7.6652299753094072E-4</v>
      </c>
      <c r="AY366" s="164">
        <f t="shared" si="105"/>
        <v>5.6301746038088431E-4</v>
      </c>
      <c r="AZ366" s="164">
        <f t="shared" si="105"/>
        <v>3.8696556100481836E-4</v>
      </c>
      <c r="BA366" s="164">
        <f t="shared" si="105"/>
        <v>3.0199001551389537E-4</v>
      </c>
      <c r="BB366" s="164">
        <f t="shared" si="105"/>
        <v>2.6712825326120904E-4</v>
      </c>
      <c r="BC366" s="164">
        <f t="shared" si="105"/>
        <v>2.4708273996591437E-4</v>
      </c>
      <c r="BD366" s="164">
        <f t="shared" si="105"/>
        <v>2.3531689520563278E-4</v>
      </c>
      <c r="BE366" s="164">
        <f t="shared" si="105"/>
        <v>2.6364207703594037E-4</v>
      </c>
      <c r="BF366" s="164">
        <f t="shared" si="105"/>
        <v>3.5166802672397342E-4</v>
      </c>
      <c r="BG366" s="164">
        <f t="shared" si="105"/>
        <v>5.7521907716932461E-4</v>
      </c>
      <c r="BH366" s="165">
        <f t="shared" si="105"/>
        <v>7.5170674857354916E-4</v>
      </c>
    </row>
    <row r="367" spans="2:60" x14ac:dyDescent="0.2">
      <c r="B367" s="104">
        <v>301028</v>
      </c>
      <c r="C367" s="105" t="s">
        <v>399</v>
      </c>
      <c r="D367" s="105" t="s">
        <v>73</v>
      </c>
      <c r="E367" s="23"/>
      <c r="F367" s="23"/>
      <c r="G367" s="23"/>
      <c r="H367" s="95">
        <f>P_EX_ref!L350</f>
        <v>1.6407545677174959</v>
      </c>
      <c r="I367" s="89">
        <f>P_EX_ref!M350</f>
        <v>1.6358359063675536</v>
      </c>
      <c r="J367" s="89">
        <f>P_EX_ref!N350</f>
        <v>1.58036189884236</v>
      </c>
      <c r="K367" s="89">
        <f>P_EX_ref!O350</f>
        <v>1.5269451866676615</v>
      </c>
      <c r="L367" s="177"/>
      <c r="M367" s="163">
        <f t="shared" si="111"/>
        <v>8.5690093005793882E-4</v>
      </c>
      <c r="N367" s="164">
        <f t="shared" si="111"/>
        <v>8.2365504697918808E-4</v>
      </c>
      <c r="O367" s="164">
        <f t="shared" si="111"/>
        <v>6.0498142165839167E-4</v>
      </c>
      <c r="P367" s="164">
        <f t="shared" si="111"/>
        <v>4.1580766442155719E-4</v>
      </c>
      <c r="Q367" s="164">
        <f t="shared" si="111"/>
        <v>3.2449854892358003E-4</v>
      </c>
      <c r="R367" s="164">
        <f t="shared" si="111"/>
        <v>2.8703839897569204E-4</v>
      </c>
      <c r="S367" s="164">
        <f t="shared" si="111"/>
        <v>2.6549881275565642E-4</v>
      </c>
      <c r="T367" s="164">
        <f t="shared" si="111"/>
        <v>2.5285601214824425E-4</v>
      </c>
      <c r="U367" s="164">
        <f t="shared" si="111"/>
        <v>2.8329238398090321E-4</v>
      </c>
      <c r="V367" s="164">
        <f t="shared" si="111"/>
        <v>3.7787926259932056E-4</v>
      </c>
      <c r="W367" s="164">
        <f t="shared" si="111"/>
        <v>6.1809247414015259E-4</v>
      </c>
      <c r="X367" s="165">
        <f t="shared" si="111"/>
        <v>8.0773448325133571E-4</v>
      </c>
      <c r="Y367" s="163">
        <f t="shared" si="108"/>
        <v>8.5433210863373945E-4</v>
      </c>
      <c r="Z367" s="164">
        <f t="shared" si="108"/>
        <v>8.2118589021133747E-4</v>
      </c>
      <c r="AA367" s="164">
        <f t="shared" si="108"/>
        <v>6.0316780565835594E-4</v>
      </c>
      <c r="AB367" s="164">
        <f t="shared" si="108"/>
        <v>4.1456115435342108E-4</v>
      </c>
      <c r="AC367" s="164">
        <f t="shared" si="108"/>
        <v>3.2352576572851441E-4</v>
      </c>
      <c r="AD367" s="164">
        <f t="shared" si="108"/>
        <v>2.86177913984963E-4</v>
      </c>
      <c r="AE367" s="164">
        <f t="shared" si="108"/>
        <v>2.6470289923242091E-4</v>
      </c>
      <c r="AF367" s="164">
        <f t="shared" si="108"/>
        <v>2.5209799926897232E-4</v>
      </c>
      <c r="AG367" s="164">
        <f t="shared" si="108"/>
        <v>2.8244312881060786E-4</v>
      </c>
      <c r="AH367" s="164">
        <f t="shared" si="108"/>
        <v>3.7674645446307526E-4</v>
      </c>
      <c r="AI367" s="164">
        <f t="shared" si="108"/>
        <v>6.1623955376859899E-4</v>
      </c>
      <c r="AJ367" s="165">
        <f t="shared" si="108"/>
        <v>8.053130532203282E-4</v>
      </c>
      <c r="AK367" s="163">
        <f t="shared" si="109"/>
        <v>8.231051556470626E-4</v>
      </c>
      <c r="AL367" s="164">
        <f t="shared" si="109"/>
        <v>7.9117047474490875E-4</v>
      </c>
      <c r="AM367" s="164">
        <f t="shared" si="109"/>
        <v>5.8112123557158728E-4</v>
      </c>
      <c r="AN367" s="164">
        <f t="shared" si="109"/>
        <v>3.994084033959517E-4</v>
      </c>
      <c r="AO367" s="164">
        <f t="shared" si="109"/>
        <v>3.1170047697454335E-4</v>
      </c>
      <c r="AP367" s="164">
        <f t="shared" si="109"/>
        <v>2.7571773792986302E-4</v>
      </c>
      <c r="AQ367" s="164">
        <f t="shared" si="109"/>
        <v>2.5502766297917184E-4</v>
      </c>
      <c r="AR367" s="164">
        <f t="shared" si="109"/>
        <v>2.4288348855159222E-4</v>
      </c>
      <c r="AS367" s="164">
        <f t="shared" si="109"/>
        <v>2.7211946402539501E-4</v>
      </c>
      <c r="AT367" s="164">
        <f t="shared" si="109"/>
        <v>3.629758801132128E-4</v>
      </c>
      <c r="AU367" s="164">
        <f t="shared" si="109"/>
        <v>5.9371519423722546E-4</v>
      </c>
      <c r="AV367" s="165">
        <f t="shared" si="109"/>
        <v>7.7587781065091967E-4</v>
      </c>
      <c r="AW367" s="163">
        <f t="shared" si="105"/>
        <v>7.9746281153019989E-4</v>
      </c>
      <c r="AX367" s="164">
        <f t="shared" si="105"/>
        <v>7.6652299753094072E-4</v>
      </c>
      <c r="AY367" s="164">
        <f t="shared" si="105"/>
        <v>5.6301746038088431E-4</v>
      </c>
      <c r="AZ367" s="164">
        <f t="shared" si="105"/>
        <v>3.8696556100481836E-4</v>
      </c>
      <c r="BA367" s="164">
        <f t="shared" si="105"/>
        <v>3.0199001551389537E-4</v>
      </c>
      <c r="BB367" s="164">
        <f t="shared" si="105"/>
        <v>2.6712825326120904E-4</v>
      </c>
      <c r="BC367" s="164">
        <f t="shared" si="105"/>
        <v>2.4708273996591437E-4</v>
      </c>
      <c r="BD367" s="164">
        <f t="shared" si="105"/>
        <v>2.3531689520563278E-4</v>
      </c>
      <c r="BE367" s="164">
        <f t="shared" si="105"/>
        <v>2.6364207703594037E-4</v>
      </c>
      <c r="BF367" s="164">
        <f t="shared" si="105"/>
        <v>3.5166802672397342E-4</v>
      </c>
      <c r="BG367" s="164">
        <f t="shared" si="105"/>
        <v>5.7521907716932461E-4</v>
      </c>
      <c r="BH367" s="165">
        <f t="shared" si="105"/>
        <v>7.5170674857354916E-4</v>
      </c>
    </row>
    <row r="368" spans="2:60" x14ac:dyDescent="0.2">
      <c r="B368" s="104">
        <v>301029</v>
      </c>
      <c r="C368" s="105" t="s">
        <v>400</v>
      </c>
      <c r="D368" s="105" t="s">
        <v>73</v>
      </c>
      <c r="E368" s="23"/>
      <c r="F368" s="23"/>
      <c r="G368" s="23"/>
      <c r="H368" s="95">
        <f>P_EX_ref!L351</f>
        <v>1.6407545677174959</v>
      </c>
      <c r="I368" s="89">
        <f>P_EX_ref!M351</f>
        <v>1.6358359063675536</v>
      </c>
      <c r="J368" s="89">
        <f>P_EX_ref!N351</f>
        <v>1.58036189884236</v>
      </c>
      <c r="K368" s="89">
        <f>P_EX_ref!O351</f>
        <v>1.5269451866676615</v>
      </c>
      <c r="L368" s="177"/>
      <c r="M368" s="163">
        <f t="shared" si="111"/>
        <v>8.5690093005793882E-4</v>
      </c>
      <c r="N368" s="164">
        <f t="shared" si="111"/>
        <v>8.2365504697918808E-4</v>
      </c>
      <c r="O368" s="164">
        <f t="shared" si="111"/>
        <v>6.0498142165839167E-4</v>
      </c>
      <c r="P368" s="164">
        <f t="shared" si="111"/>
        <v>4.1580766442155719E-4</v>
      </c>
      <c r="Q368" s="164">
        <f t="shared" si="111"/>
        <v>3.2449854892358003E-4</v>
      </c>
      <c r="R368" s="164">
        <f t="shared" si="111"/>
        <v>2.8703839897569204E-4</v>
      </c>
      <c r="S368" s="164">
        <f t="shared" si="111"/>
        <v>2.6549881275565642E-4</v>
      </c>
      <c r="T368" s="164">
        <f t="shared" si="111"/>
        <v>2.5285601214824425E-4</v>
      </c>
      <c r="U368" s="164">
        <f t="shared" si="111"/>
        <v>2.8329238398090321E-4</v>
      </c>
      <c r="V368" s="164">
        <f t="shared" si="111"/>
        <v>3.7787926259932056E-4</v>
      </c>
      <c r="W368" s="164">
        <f t="shared" si="111"/>
        <v>6.1809247414015259E-4</v>
      </c>
      <c r="X368" s="165">
        <f t="shared" si="111"/>
        <v>8.0773448325133571E-4</v>
      </c>
      <c r="Y368" s="163">
        <f t="shared" si="108"/>
        <v>8.5433210863373945E-4</v>
      </c>
      <c r="Z368" s="164">
        <f t="shared" si="108"/>
        <v>8.2118589021133747E-4</v>
      </c>
      <c r="AA368" s="164">
        <f t="shared" si="108"/>
        <v>6.0316780565835594E-4</v>
      </c>
      <c r="AB368" s="164">
        <f t="shared" si="108"/>
        <v>4.1456115435342108E-4</v>
      </c>
      <c r="AC368" s="164">
        <f t="shared" si="108"/>
        <v>3.2352576572851441E-4</v>
      </c>
      <c r="AD368" s="164">
        <f t="shared" si="108"/>
        <v>2.86177913984963E-4</v>
      </c>
      <c r="AE368" s="164">
        <f t="shared" si="108"/>
        <v>2.6470289923242091E-4</v>
      </c>
      <c r="AF368" s="164">
        <f t="shared" si="108"/>
        <v>2.5209799926897232E-4</v>
      </c>
      <c r="AG368" s="164">
        <f t="shared" si="108"/>
        <v>2.8244312881060786E-4</v>
      </c>
      <c r="AH368" s="164">
        <f t="shared" si="108"/>
        <v>3.7674645446307526E-4</v>
      </c>
      <c r="AI368" s="164">
        <f t="shared" si="108"/>
        <v>6.1623955376859899E-4</v>
      </c>
      <c r="AJ368" s="165">
        <f t="shared" si="108"/>
        <v>8.053130532203282E-4</v>
      </c>
      <c r="AK368" s="163">
        <f t="shared" si="109"/>
        <v>8.231051556470626E-4</v>
      </c>
      <c r="AL368" s="164">
        <f t="shared" si="109"/>
        <v>7.9117047474490875E-4</v>
      </c>
      <c r="AM368" s="164">
        <f t="shared" si="109"/>
        <v>5.8112123557158728E-4</v>
      </c>
      <c r="AN368" s="164">
        <f t="shared" si="109"/>
        <v>3.994084033959517E-4</v>
      </c>
      <c r="AO368" s="164">
        <f t="shared" si="109"/>
        <v>3.1170047697454335E-4</v>
      </c>
      <c r="AP368" s="164">
        <f t="shared" si="109"/>
        <v>2.7571773792986302E-4</v>
      </c>
      <c r="AQ368" s="164">
        <f t="shared" si="109"/>
        <v>2.5502766297917184E-4</v>
      </c>
      <c r="AR368" s="164">
        <f t="shared" si="109"/>
        <v>2.4288348855159222E-4</v>
      </c>
      <c r="AS368" s="164">
        <f t="shared" si="109"/>
        <v>2.7211946402539501E-4</v>
      </c>
      <c r="AT368" s="164">
        <f t="shared" si="109"/>
        <v>3.629758801132128E-4</v>
      </c>
      <c r="AU368" s="164">
        <f t="shared" si="109"/>
        <v>5.9371519423722546E-4</v>
      </c>
      <c r="AV368" s="165">
        <f t="shared" si="109"/>
        <v>7.7587781065091967E-4</v>
      </c>
      <c r="AW368" s="163">
        <f t="shared" si="105"/>
        <v>7.9746281153019989E-4</v>
      </c>
      <c r="AX368" s="164">
        <f t="shared" si="105"/>
        <v>7.6652299753094072E-4</v>
      </c>
      <c r="AY368" s="164">
        <f t="shared" si="105"/>
        <v>5.6301746038088431E-4</v>
      </c>
      <c r="AZ368" s="164">
        <f t="shared" si="105"/>
        <v>3.8696556100481836E-4</v>
      </c>
      <c r="BA368" s="164">
        <f t="shared" si="105"/>
        <v>3.0199001551389537E-4</v>
      </c>
      <c r="BB368" s="164">
        <f t="shared" si="105"/>
        <v>2.6712825326120904E-4</v>
      </c>
      <c r="BC368" s="164">
        <f t="shared" si="105"/>
        <v>2.4708273996591437E-4</v>
      </c>
      <c r="BD368" s="164">
        <f t="shared" si="105"/>
        <v>2.3531689520563278E-4</v>
      </c>
      <c r="BE368" s="164">
        <f t="shared" si="105"/>
        <v>2.6364207703594037E-4</v>
      </c>
      <c r="BF368" s="164">
        <f t="shared" si="105"/>
        <v>3.5166802672397342E-4</v>
      </c>
      <c r="BG368" s="164">
        <f t="shared" si="105"/>
        <v>5.7521907716932461E-4</v>
      </c>
      <c r="BH368" s="165">
        <f t="shared" si="105"/>
        <v>7.5170674857354916E-4</v>
      </c>
    </row>
    <row r="369" spans="2:60" x14ac:dyDescent="0.2">
      <c r="B369" s="104">
        <v>301031</v>
      </c>
      <c r="C369" s="105" t="s">
        <v>401</v>
      </c>
      <c r="D369" s="105" t="s">
        <v>73</v>
      </c>
      <c r="E369" s="23"/>
      <c r="F369" s="23"/>
      <c r="G369" s="23"/>
      <c r="H369" s="95">
        <f>P_EX_ref!L352</f>
        <v>1.6407545677174959</v>
      </c>
      <c r="I369" s="89">
        <f>P_EX_ref!M352</f>
        <v>1.6358359063675536</v>
      </c>
      <c r="J369" s="89">
        <f>P_EX_ref!N352</f>
        <v>1.58036189884236</v>
      </c>
      <c r="K369" s="89">
        <f>P_EX_ref!O352</f>
        <v>1.5269451866676615</v>
      </c>
      <c r="L369" s="177"/>
      <c r="M369" s="163">
        <f t="shared" si="111"/>
        <v>8.5690093005793882E-4</v>
      </c>
      <c r="N369" s="164">
        <f t="shared" si="111"/>
        <v>8.2365504697918808E-4</v>
      </c>
      <c r="O369" s="164">
        <f t="shared" si="111"/>
        <v>6.0498142165839167E-4</v>
      </c>
      <c r="P369" s="164">
        <f t="shared" si="111"/>
        <v>4.1580766442155719E-4</v>
      </c>
      <c r="Q369" s="164">
        <f t="shared" si="111"/>
        <v>3.2449854892358003E-4</v>
      </c>
      <c r="R369" s="164">
        <f t="shared" si="111"/>
        <v>2.8703839897569204E-4</v>
      </c>
      <c r="S369" s="164">
        <f t="shared" si="111"/>
        <v>2.6549881275565642E-4</v>
      </c>
      <c r="T369" s="164">
        <f t="shared" si="111"/>
        <v>2.5285601214824425E-4</v>
      </c>
      <c r="U369" s="164">
        <f t="shared" si="111"/>
        <v>2.8329238398090321E-4</v>
      </c>
      <c r="V369" s="164">
        <f t="shared" si="111"/>
        <v>3.7787926259932056E-4</v>
      </c>
      <c r="W369" s="164">
        <f t="shared" si="111"/>
        <v>6.1809247414015259E-4</v>
      </c>
      <c r="X369" s="165">
        <f t="shared" si="111"/>
        <v>8.0773448325133571E-4</v>
      </c>
      <c r="Y369" s="163">
        <f t="shared" si="108"/>
        <v>8.5433210863373945E-4</v>
      </c>
      <c r="Z369" s="164">
        <f t="shared" si="108"/>
        <v>8.2118589021133747E-4</v>
      </c>
      <c r="AA369" s="164">
        <f t="shared" si="108"/>
        <v>6.0316780565835594E-4</v>
      </c>
      <c r="AB369" s="164">
        <f t="shared" si="108"/>
        <v>4.1456115435342108E-4</v>
      </c>
      <c r="AC369" s="164">
        <f t="shared" si="108"/>
        <v>3.2352576572851441E-4</v>
      </c>
      <c r="AD369" s="164">
        <f t="shared" si="108"/>
        <v>2.86177913984963E-4</v>
      </c>
      <c r="AE369" s="164">
        <f t="shared" si="108"/>
        <v>2.6470289923242091E-4</v>
      </c>
      <c r="AF369" s="164">
        <f t="shared" si="108"/>
        <v>2.5209799926897232E-4</v>
      </c>
      <c r="AG369" s="164">
        <f t="shared" si="108"/>
        <v>2.8244312881060786E-4</v>
      </c>
      <c r="AH369" s="164">
        <f t="shared" si="108"/>
        <v>3.7674645446307526E-4</v>
      </c>
      <c r="AI369" s="164">
        <f t="shared" si="108"/>
        <v>6.1623955376859899E-4</v>
      </c>
      <c r="AJ369" s="165">
        <f t="shared" si="108"/>
        <v>8.053130532203282E-4</v>
      </c>
      <c r="AK369" s="163">
        <f t="shared" si="109"/>
        <v>8.231051556470626E-4</v>
      </c>
      <c r="AL369" s="164">
        <f t="shared" si="109"/>
        <v>7.9117047474490875E-4</v>
      </c>
      <c r="AM369" s="164">
        <f t="shared" si="109"/>
        <v>5.8112123557158728E-4</v>
      </c>
      <c r="AN369" s="164">
        <f t="shared" si="109"/>
        <v>3.994084033959517E-4</v>
      </c>
      <c r="AO369" s="164">
        <f t="shared" si="109"/>
        <v>3.1170047697454335E-4</v>
      </c>
      <c r="AP369" s="164">
        <f t="shared" si="109"/>
        <v>2.7571773792986302E-4</v>
      </c>
      <c r="AQ369" s="164">
        <f t="shared" si="109"/>
        <v>2.5502766297917184E-4</v>
      </c>
      <c r="AR369" s="164">
        <f t="shared" si="109"/>
        <v>2.4288348855159222E-4</v>
      </c>
      <c r="AS369" s="164">
        <f t="shared" si="109"/>
        <v>2.7211946402539501E-4</v>
      </c>
      <c r="AT369" s="164">
        <f t="shared" si="109"/>
        <v>3.629758801132128E-4</v>
      </c>
      <c r="AU369" s="164">
        <f t="shared" si="109"/>
        <v>5.9371519423722546E-4</v>
      </c>
      <c r="AV369" s="165">
        <f t="shared" si="109"/>
        <v>7.7587781065091967E-4</v>
      </c>
      <c r="AW369" s="163">
        <f t="shared" si="105"/>
        <v>7.9746281153019989E-4</v>
      </c>
      <c r="AX369" s="164">
        <f t="shared" si="105"/>
        <v>7.6652299753094072E-4</v>
      </c>
      <c r="AY369" s="164">
        <f t="shared" si="105"/>
        <v>5.6301746038088431E-4</v>
      </c>
      <c r="AZ369" s="164">
        <f t="shared" si="105"/>
        <v>3.8696556100481836E-4</v>
      </c>
      <c r="BA369" s="164">
        <f t="shared" si="105"/>
        <v>3.0199001551389537E-4</v>
      </c>
      <c r="BB369" s="164">
        <f t="shared" si="105"/>
        <v>2.6712825326120904E-4</v>
      </c>
      <c r="BC369" s="164">
        <f t="shared" si="105"/>
        <v>2.4708273996591437E-4</v>
      </c>
      <c r="BD369" s="164">
        <f t="shared" si="105"/>
        <v>2.3531689520563278E-4</v>
      </c>
      <c r="BE369" s="164">
        <f t="shared" si="105"/>
        <v>2.6364207703594037E-4</v>
      </c>
      <c r="BF369" s="164">
        <f t="shared" si="105"/>
        <v>3.5166802672397342E-4</v>
      </c>
      <c r="BG369" s="164">
        <f t="shared" si="105"/>
        <v>5.7521907716932461E-4</v>
      </c>
      <c r="BH369" s="165">
        <f t="shared" si="105"/>
        <v>7.5170674857354916E-4</v>
      </c>
    </row>
    <row r="370" spans="2:60" x14ac:dyDescent="0.2">
      <c r="B370" s="104">
        <v>301033</v>
      </c>
      <c r="C370" s="105" t="s">
        <v>402</v>
      </c>
      <c r="D370" s="105" t="s">
        <v>73</v>
      </c>
      <c r="E370" s="23"/>
      <c r="F370" s="23"/>
      <c r="G370" s="23"/>
      <c r="H370" s="95">
        <f>P_EX_ref!L353</f>
        <v>1.6407545677174959</v>
      </c>
      <c r="I370" s="89">
        <f>P_EX_ref!M353</f>
        <v>1.6358359063675536</v>
      </c>
      <c r="J370" s="89">
        <f>P_EX_ref!N353</f>
        <v>1.58036189884236</v>
      </c>
      <c r="K370" s="89">
        <f>P_EX_ref!O353</f>
        <v>1.5269451866676615</v>
      </c>
      <c r="L370" s="177"/>
      <c r="M370" s="163">
        <f t="shared" si="111"/>
        <v>8.5690093005793882E-4</v>
      </c>
      <c r="N370" s="164">
        <f t="shared" si="111"/>
        <v>8.2365504697918808E-4</v>
      </c>
      <c r="O370" s="164">
        <f t="shared" si="111"/>
        <v>6.0498142165839167E-4</v>
      </c>
      <c r="P370" s="164">
        <f t="shared" si="111"/>
        <v>4.1580766442155719E-4</v>
      </c>
      <c r="Q370" s="164">
        <f t="shared" si="111"/>
        <v>3.2449854892358003E-4</v>
      </c>
      <c r="R370" s="164">
        <f t="shared" si="111"/>
        <v>2.8703839897569204E-4</v>
      </c>
      <c r="S370" s="164">
        <f t="shared" si="111"/>
        <v>2.6549881275565642E-4</v>
      </c>
      <c r="T370" s="164">
        <f t="shared" si="111"/>
        <v>2.5285601214824425E-4</v>
      </c>
      <c r="U370" s="164">
        <f t="shared" si="111"/>
        <v>2.8329238398090321E-4</v>
      </c>
      <c r="V370" s="164">
        <f t="shared" si="111"/>
        <v>3.7787926259932056E-4</v>
      </c>
      <c r="W370" s="164">
        <f t="shared" si="111"/>
        <v>6.1809247414015259E-4</v>
      </c>
      <c r="X370" s="165">
        <f t="shared" si="111"/>
        <v>8.0773448325133571E-4</v>
      </c>
      <c r="Y370" s="163">
        <f t="shared" si="108"/>
        <v>8.5433210863373945E-4</v>
      </c>
      <c r="Z370" s="164">
        <f t="shared" si="108"/>
        <v>8.2118589021133747E-4</v>
      </c>
      <c r="AA370" s="164">
        <f t="shared" si="108"/>
        <v>6.0316780565835594E-4</v>
      </c>
      <c r="AB370" s="164">
        <f t="shared" si="108"/>
        <v>4.1456115435342108E-4</v>
      </c>
      <c r="AC370" s="164">
        <f t="shared" si="108"/>
        <v>3.2352576572851441E-4</v>
      </c>
      <c r="AD370" s="164">
        <f t="shared" si="108"/>
        <v>2.86177913984963E-4</v>
      </c>
      <c r="AE370" s="164">
        <f t="shared" si="108"/>
        <v>2.6470289923242091E-4</v>
      </c>
      <c r="AF370" s="164">
        <f t="shared" si="108"/>
        <v>2.5209799926897232E-4</v>
      </c>
      <c r="AG370" s="164">
        <f t="shared" si="108"/>
        <v>2.8244312881060786E-4</v>
      </c>
      <c r="AH370" s="164">
        <f t="shared" si="108"/>
        <v>3.7674645446307526E-4</v>
      </c>
      <c r="AI370" s="164">
        <f t="shared" si="108"/>
        <v>6.1623955376859899E-4</v>
      </c>
      <c r="AJ370" s="165">
        <f t="shared" si="108"/>
        <v>8.053130532203282E-4</v>
      </c>
      <c r="AK370" s="163">
        <f t="shared" si="109"/>
        <v>8.231051556470626E-4</v>
      </c>
      <c r="AL370" s="164">
        <f t="shared" si="109"/>
        <v>7.9117047474490875E-4</v>
      </c>
      <c r="AM370" s="164">
        <f t="shared" si="109"/>
        <v>5.8112123557158728E-4</v>
      </c>
      <c r="AN370" s="164">
        <f t="shared" si="109"/>
        <v>3.994084033959517E-4</v>
      </c>
      <c r="AO370" s="164">
        <f t="shared" si="109"/>
        <v>3.1170047697454335E-4</v>
      </c>
      <c r="AP370" s="164">
        <f t="shared" si="109"/>
        <v>2.7571773792986302E-4</v>
      </c>
      <c r="AQ370" s="164">
        <f t="shared" si="109"/>
        <v>2.5502766297917184E-4</v>
      </c>
      <c r="AR370" s="164">
        <f t="shared" si="109"/>
        <v>2.4288348855159222E-4</v>
      </c>
      <c r="AS370" s="164">
        <f t="shared" si="109"/>
        <v>2.7211946402539501E-4</v>
      </c>
      <c r="AT370" s="164">
        <f t="shared" si="109"/>
        <v>3.629758801132128E-4</v>
      </c>
      <c r="AU370" s="164">
        <f t="shared" si="109"/>
        <v>5.9371519423722546E-4</v>
      </c>
      <c r="AV370" s="165">
        <f t="shared" si="109"/>
        <v>7.7587781065091967E-4</v>
      </c>
      <c r="AW370" s="163">
        <f t="shared" si="105"/>
        <v>7.9746281153019989E-4</v>
      </c>
      <c r="AX370" s="164">
        <f t="shared" si="105"/>
        <v>7.6652299753094072E-4</v>
      </c>
      <c r="AY370" s="164">
        <f t="shared" si="105"/>
        <v>5.6301746038088431E-4</v>
      </c>
      <c r="AZ370" s="164">
        <f t="shared" si="105"/>
        <v>3.8696556100481836E-4</v>
      </c>
      <c r="BA370" s="164">
        <f t="shared" si="105"/>
        <v>3.0199001551389537E-4</v>
      </c>
      <c r="BB370" s="164">
        <f t="shared" si="105"/>
        <v>2.6712825326120904E-4</v>
      </c>
      <c r="BC370" s="164">
        <f t="shared" si="105"/>
        <v>2.4708273996591437E-4</v>
      </c>
      <c r="BD370" s="164">
        <f t="shared" si="105"/>
        <v>2.3531689520563278E-4</v>
      </c>
      <c r="BE370" s="164">
        <f t="shared" si="105"/>
        <v>2.6364207703594037E-4</v>
      </c>
      <c r="BF370" s="164">
        <f t="shared" si="105"/>
        <v>3.5166802672397342E-4</v>
      </c>
      <c r="BG370" s="164">
        <f t="shared" si="105"/>
        <v>5.7521907716932461E-4</v>
      </c>
      <c r="BH370" s="165">
        <f t="shared" si="105"/>
        <v>7.5170674857354916E-4</v>
      </c>
    </row>
    <row r="371" spans="2:60" x14ac:dyDescent="0.2">
      <c r="B371" s="104">
        <v>301034</v>
      </c>
      <c r="C371" s="105" t="s">
        <v>403</v>
      </c>
      <c r="D371" s="105" t="s">
        <v>73</v>
      </c>
      <c r="E371" s="23"/>
      <c r="F371" s="23"/>
      <c r="G371" s="23"/>
      <c r="H371" s="95">
        <f>P_EX_ref!L354</f>
        <v>1.6407545677174959</v>
      </c>
      <c r="I371" s="89">
        <f>P_EX_ref!M354</f>
        <v>1.6358359063675536</v>
      </c>
      <c r="J371" s="89">
        <f>P_EX_ref!N354</f>
        <v>1.58036189884236</v>
      </c>
      <c r="K371" s="89">
        <f>P_EX_ref!O354</f>
        <v>1.5269451866676615</v>
      </c>
      <c r="L371" s="177"/>
      <c r="M371" s="163">
        <f t="shared" si="111"/>
        <v>8.5690093005793882E-4</v>
      </c>
      <c r="N371" s="164">
        <f t="shared" si="111"/>
        <v>8.2365504697918808E-4</v>
      </c>
      <c r="O371" s="164">
        <f t="shared" si="111"/>
        <v>6.0498142165839167E-4</v>
      </c>
      <c r="P371" s="164">
        <f t="shared" si="111"/>
        <v>4.1580766442155719E-4</v>
      </c>
      <c r="Q371" s="164">
        <f t="shared" si="111"/>
        <v>3.2449854892358003E-4</v>
      </c>
      <c r="R371" s="164">
        <f t="shared" si="111"/>
        <v>2.8703839897569204E-4</v>
      </c>
      <c r="S371" s="164">
        <f t="shared" si="111"/>
        <v>2.6549881275565642E-4</v>
      </c>
      <c r="T371" s="164">
        <f t="shared" si="111"/>
        <v>2.5285601214824425E-4</v>
      </c>
      <c r="U371" s="164">
        <f t="shared" si="111"/>
        <v>2.8329238398090321E-4</v>
      </c>
      <c r="V371" s="164">
        <f t="shared" si="111"/>
        <v>3.7787926259932056E-4</v>
      </c>
      <c r="W371" s="164">
        <f t="shared" si="111"/>
        <v>6.1809247414015259E-4</v>
      </c>
      <c r="X371" s="165">
        <f t="shared" si="111"/>
        <v>8.0773448325133571E-4</v>
      </c>
      <c r="Y371" s="163">
        <f t="shared" si="108"/>
        <v>8.5433210863373945E-4</v>
      </c>
      <c r="Z371" s="164">
        <f t="shared" si="108"/>
        <v>8.2118589021133747E-4</v>
      </c>
      <c r="AA371" s="164">
        <f t="shared" si="108"/>
        <v>6.0316780565835594E-4</v>
      </c>
      <c r="AB371" s="164">
        <f t="shared" si="108"/>
        <v>4.1456115435342108E-4</v>
      </c>
      <c r="AC371" s="164">
        <f t="shared" si="108"/>
        <v>3.2352576572851441E-4</v>
      </c>
      <c r="AD371" s="164">
        <f t="shared" si="108"/>
        <v>2.86177913984963E-4</v>
      </c>
      <c r="AE371" s="164">
        <f t="shared" si="108"/>
        <v>2.6470289923242091E-4</v>
      </c>
      <c r="AF371" s="164">
        <f t="shared" si="108"/>
        <v>2.5209799926897232E-4</v>
      </c>
      <c r="AG371" s="164">
        <f t="shared" si="108"/>
        <v>2.8244312881060786E-4</v>
      </c>
      <c r="AH371" s="164">
        <f t="shared" si="108"/>
        <v>3.7674645446307526E-4</v>
      </c>
      <c r="AI371" s="164">
        <f t="shared" si="108"/>
        <v>6.1623955376859899E-4</v>
      </c>
      <c r="AJ371" s="165">
        <f t="shared" si="108"/>
        <v>8.053130532203282E-4</v>
      </c>
      <c r="AK371" s="163">
        <f t="shared" si="109"/>
        <v>8.231051556470626E-4</v>
      </c>
      <c r="AL371" s="164">
        <f t="shared" si="109"/>
        <v>7.9117047474490875E-4</v>
      </c>
      <c r="AM371" s="164">
        <f t="shared" si="109"/>
        <v>5.8112123557158728E-4</v>
      </c>
      <c r="AN371" s="164">
        <f t="shared" si="109"/>
        <v>3.994084033959517E-4</v>
      </c>
      <c r="AO371" s="164">
        <f t="shared" si="109"/>
        <v>3.1170047697454335E-4</v>
      </c>
      <c r="AP371" s="164">
        <f t="shared" si="109"/>
        <v>2.7571773792986302E-4</v>
      </c>
      <c r="AQ371" s="164">
        <f t="shared" si="109"/>
        <v>2.5502766297917184E-4</v>
      </c>
      <c r="AR371" s="164">
        <f t="shared" si="109"/>
        <v>2.4288348855159222E-4</v>
      </c>
      <c r="AS371" s="164">
        <f t="shared" si="109"/>
        <v>2.7211946402539501E-4</v>
      </c>
      <c r="AT371" s="164">
        <f t="shared" si="109"/>
        <v>3.629758801132128E-4</v>
      </c>
      <c r="AU371" s="164">
        <f t="shared" si="109"/>
        <v>5.9371519423722546E-4</v>
      </c>
      <c r="AV371" s="165">
        <f t="shared" si="109"/>
        <v>7.7587781065091967E-4</v>
      </c>
      <c r="AW371" s="163">
        <f t="shared" si="105"/>
        <v>7.9746281153019989E-4</v>
      </c>
      <c r="AX371" s="164">
        <f t="shared" si="105"/>
        <v>7.6652299753094072E-4</v>
      </c>
      <c r="AY371" s="164">
        <f t="shared" si="105"/>
        <v>5.6301746038088431E-4</v>
      </c>
      <c r="AZ371" s="164">
        <f t="shared" si="105"/>
        <v>3.8696556100481836E-4</v>
      </c>
      <c r="BA371" s="164">
        <f t="shared" si="105"/>
        <v>3.0199001551389537E-4</v>
      </c>
      <c r="BB371" s="164">
        <f t="shared" si="105"/>
        <v>2.6712825326120904E-4</v>
      </c>
      <c r="BC371" s="164">
        <f t="shared" si="105"/>
        <v>2.4708273996591437E-4</v>
      </c>
      <c r="BD371" s="164">
        <f t="shared" si="105"/>
        <v>2.3531689520563278E-4</v>
      </c>
      <c r="BE371" s="164">
        <f t="shared" si="105"/>
        <v>2.6364207703594037E-4</v>
      </c>
      <c r="BF371" s="164">
        <f t="shared" si="105"/>
        <v>3.5166802672397342E-4</v>
      </c>
      <c r="BG371" s="164">
        <f t="shared" si="105"/>
        <v>5.7521907716932461E-4</v>
      </c>
      <c r="BH371" s="165">
        <f t="shared" si="105"/>
        <v>7.5170674857354916E-4</v>
      </c>
    </row>
    <row r="372" spans="2:60" x14ac:dyDescent="0.2">
      <c r="B372" s="104">
        <v>301037</v>
      </c>
      <c r="C372" s="105" t="s">
        <v>404</v>
      </c>
      <c r="D372" s="105" t="s">
        <v>75</v>
      </c>
      <c r="E372" s="23"/>
      <c r="F372" s="23"/>
      <c r="G372" s="23"/>
      <c r="H372" s="95">
        <f>P_EX_ref!L355</f>
        <v>1.6407545677174959</v>
      </c>
      <c r="I372" s="89">
        <f>P_EX_ref!M355</f>
        <v>1.6358359063675536</v>
      </c>
      <c r="J372" s="89">
        <f>P_EX_ref!N355</f>
        <v>1.58036189884236</v>
      </c>
      <c r="K372" s="89">
        <f>P_EX_ref!O355</f>
        <v>1.5269451866676615</v>
      </c>
      <c r="L372" s="177"/>
      <c r="M372" s="163">
        <f t="shared" si="111"/>
        <v>8.5690093005793882E-4</v>
      </c>
      <c r="N372" s="164">
        <f t="shared" si="111"/>
        <v>8.2365504697918808E-4</v>
      </c>
      <c r="O372" s="164">
        <f t="shared" si="111"/>
        <v>6.0498142165839167E-4</v>
      </c>
      <c r="P372" s="164">
        <f t="shared" si="111"/>
        <v>4.1580766442155719E-4</v>
      </c>
      <c r="Q372" s="164">
        <f t="shared" si="111"/>
        <v>3.2449854892358003E-4</v>
      </c>
      <c r="R372" s="164">
        <f t="shared" si="111"/>
        <v>2.8703839897569204E-4</v>
      </c>
      <c r="S372" s="164">
        <f t="shared" si="111"/>
        <v>2.6549881275565642E-4</v>
      </c>
      <c r="T372" s="164">
        <f t="shared" si="111"/>
        <v>2.5285601214824425E-4</v>
      </c>
      <c r="U372" s="164">
        <f t="shared" si="111"/>
        <v>2.8329238398090321E-4</v>
      </c>
      <c r="V372" s="164">
        <f t="shared" si="111"/>
        <v>3.7787926259932056E-4</v>
      </c>
      <c r="W372" s="164">
        <f t="shared" si="111"/>
        <v>6.1809247414015259E-4</v>
      </c>
      <c r="X372" s="165">
        <f t="shared" si="111"/>
        <v>8.0773448325133571E-4</v>
      </c>
      <c r="Y372" s="163">
        <f t="shared" si="108"/>
        <v>8.5433210863373945E-4</v>
      </c>
      <c r="Z372" s="164">
        <f t="shared" si="108"/>
        <v>8.2118589021133747E-4</v>
      </c>
      <c r="AA372" s="164">
        <f t="shared" si="108"/>
        <v>6.0316780565835594E-4</v>
      </c>
      <c r="AB372" s="164">
        <f t="shared" si="108"/>
        <v>4.1456115435342108E-4</v>
      </c>
      <c r="AC372" s="164">
        <f t="shared" si="108"/>
        <v>3.2352576572851441E-4</v>
      </c>
      <c r="AD372" s="164">
        <f t="shared" si="108"/>
        <v>2.86177913984963E-4</v>
      </c>
      <c r="AE372" s="164">
        <f t="shared" si="108"/>
        <v>2.6470289923242091E-4</v>
      </c>
      <c r="AF372" s="164">
        <f t="shared" si="108"/>
        <v>2.5209799926897232E-4</v>
      </c>
      <c r="AG372" s="164">
        <f t="shared" si="108"/>
        <v>2.8244312881060786E-4</v>
      </c>
      <c r="AH372" s="164">
        <f t="shared" si="108"/>
        <v>3.7674645446307526E-4</v>
      </c>
      <c r="AI372" s="164">
        <f t="shared" si="108"/>
        <v>6.1623955376859899E-4</v>
      </c>
      <c r="AJ372" s="165">
        <f t="shared" si="108"/>
        <v>8.053130532203282E-4</v>
      </c>
      <c r="AK372" s="163">
        <f t="shared" si="109"/>
        <v>8.231051556470626E-4</v>
      </c>
      <c r="AL372" s="164">
        <f t="shared" si="109"/>
        <v>7.9117047474490875E-4</v>
      </c>
      <c r="AM372" s="164">
        <f t="shared" si="109"/>
        <v>5.8112123557158728E-4</v>
      </c>
      <c r="AN372" s="164">
        <f t="shared" si="109"/>
        <v>3.994084033959517E-4</v>
      </c>
      <c r="AO372" s="164">
        <f t="shared" si="109"/>
        <v>3.1170047697454335E-4</v>
      </c>
      <c r="AP372" s="164">
        <f t="shared" si="109"/>
        <v>2.7571773792986302E-4</v>
      </c>
      <c r="AQ372" s="164">
        <f t="shared" si="109"/>
        <v>2.5502766297917184E-4</v>
      </c>
      <c r="AR372" s="164">
        <f t="shared" si="109"/>
        <v>2.4288348855159222E-4</v>
      </c>
      <c r="AS372" s="164">
        <f t="shared" si="109"/>
        <v>2.7211946402539501E-4</v>
      </c>
      <c r="AT372" s="164">
        <f t="shared" si="109"/>
        <v>3.629758801132128E-4</v>
      </c>
      <c r="AU372" s="164">
        <f t="shared" si="109"/>
        <v>5.9371519423722546E-4</v>
      </c>
      <c r="AV372" s="165">
        <f t="shared" si="109"/>
        <v>7.7587781065091967E-4</v>
      </c>
      <c r="AW372" s="163">
        <f t="shared" si="105"/>
        <v>7.9746281153019989E-4</v>
      </c>
      <c r="AX372" s="164">
        <f t="shared" si="105"/>
        <v>7.6652299753094072E-4</v>
      </c>
      <c r="AY372" s="164">
        <f t="shared" si="105"/>
        <v>5.6301746038088431E-4</v>
      </c>
      <c r="AZ372" s="164">
        <f t="shared" si="105"/>
        <v>3.8696556100481836E-4</v>
      </c>
      <c r="BA372" s="164">
        <f t="shared" si="105"/>
        <v>3.0199001551389537E-4</v>
      </c>
      <c r="BB372" s="164">
        <f t="shared" si="105"/>
        <v>2.6712825326120904E-4</v>
      </c>
      <c r="BC372" s="164">
        <f t="shared" si="105"/>
        <v>2.4708273996591437E-4</v>
      </c>
      <c r="BD372" s="164">
        <f t="shared" si="105"/>
        <v>2.3531689520563278E-4</v>
      </c>
      <c r="BE372" s="164">
        <f t="shared" si="105"/>
        <v>2.6364207703594037E-4</v>
      </c>
      <c r="BF372" s="164">
        <f t="shared" si="105"/>
        <v>3.5166802672397342E-4</v>
      </c>
      <c r="BG372" s="164">
        <f t="shared" si="105"/>
        <v>5.7521907716932461E-4</v>
      </c>
      <c r="BH372" s="165">
        <f t="shared" si="105"/>
        <v>7.5170674857354916E-4</v>
      </c>
    </row>
    <row r="373" spans="2:60" x14ac:dyDescent="0.2">
      <c r="B373" s="104">
        <v>301038</v>
      </c>
      <c r="C373" s="105" t="s">
        <v>405</v>
      </c>
      <c r="D373" s="105" t="s">
        <v>73</v>
      </c>
      <c r="E373" s="23"/>
      <c r="F373" s="23"/>
      <c r="G373" s="23"/>
      <c r="H373" s="95">
        <f>P_EX_ref!L356</f>
        <v>1.6407545677174959</v>
      </c>
      <c r="I373" s="89">
        <f>P_EX_ref!M356</f>
        <v>1.6358359063675536</v>
      </c>
      <c r="J373" s="89">
        <f>P_EX_ref!N356</f>
        <v>1.58036189884236</v>
      </c>
      <c r="K373" s="89">
        <f>P_EX_ref!O356</f>
        <v>1.5269451866676615</v>
      </c>
      <c r="L373" s="177"/>
      <c r="M373" s="163">
        <f t="shared" si="111"/>
        <v>8.5690093005793882E-4</v>
      </c>
      <c r="N373" s="164">
        <f t="shared" si="111"/>
        <v>8.2365504697918808E-4</v>
      </c>
      <c r="O373" s="164">
        <f t="shared" si="111"/>
        <v>6.0498142165839167E-4</v>
      </c>
      <c r="P373" s="164">
        <f t="shared" si="111"/>
        <v>4.1580766442155719E-4</v>
      </c>
      <c r="Q373" s="164">
        <f t="shared" si="111"/>
        <v>3.2449854892358003E-4</v>
      </c>
      <c r="R373" s="164">
        <f t="shared" si="111"/>
        <v>2.8703839897569204E-4</v>
      </c>
      <c r="S373" s="164">
        <f t="shared" si="111"/>
        <v>2.6549881275565642E-4</v>
      </c>
      <c r="T373" s="164">
        <f t="shared" si="111"/>
        <v>2.5285601214824425E-4</v>
      </c>
      <c r="U373" s="164">
        <f t="shared" si="111"/>
        <v>2.8329238398090321E-4</v>
      </c>
      <c r="V373" s="164">
        <f t="shared" si="111"/>
        <v>3.7787926259932056E-4</v>
      </c>
      <c r="W373" s="164">
        <f t="shared" si="111"/>
        <v>6.1809247414015259E-4</v>
      </c>
      <c r="X373" s="165">
        <f t="shared" si="111"/>
        <v>8.0773448325133571E-4</v>
      </c>
      <c r="Y373" s="163">
        <f t="shared" si="108"/>
        <v>8.5433210863373945E-4</v>
      </c>
      <c r="Z373" s="164">
        <f t="shared" si="108"/>
        <v>8.2118589021133747E-4</v>
      </c>
      <c r="AA373" s="164">
        <f t="shared" si="108"/>
        <v>6.0316780565835594E-4</v>
      </c>
      <c r="AB373" s="164">
        <f t="shared" si="108"/>
        <v>4.1456115435342108E-4</v>
      </c>
      <c r="AC373" s="164">
        <f t="shared" si="108"/>
        <v>3.2352576572851441E-4</v>
      </c>
      <c r="AD373" s="164">
        <f t="shared" si="108"/>
        <v>2.86177913984963E-4</v>
      </c>
      <c r="AE373" s="164">
        <f t="shared" si="108"/>
        <v>2.6470289923242091E-4</v>
      </c>
      <c r="AF373" s="164">
        <f t="shared" si="108"/>
        <v>2.5209799926897232E-4</v>
      </c>
      <c r="AG373" s="164">
        <f t="shared" si="108"/>
        <v>2.8244312881060786E-4</v>
      </c>
      <c r="AH373" s="164">
        <f t="shared" si="108"/>
        <v>3.7674645446307526E-4</v>
      </c>
      <c r="AI373" s="164">
        <f t="shared" si="108"/>
        <v>6.1623955376859899E-4</v>
      </c>
      <c r="AJ373" s="165">
        <f t="shared" si="108"/>
        <v>8.053130532203282E-4</v>
      </c>
      <c r="AK373" s="163">
        <f t="shared" si="109"/>
        <v>8.231051556470626E-4</v>
      </c>
      <c r="AL373" s="164">
        <f t="shared" si="109"/>
        <v>7.9117047474490875E-4</v>
      </c>
      <c r="AM373" s="164">
        <f t="shared" si="109"/>
        <v>5.8112123557158728E-4</v>
      </c>
      <c r="AN373" s="164">
        <f t="shared" si="109"/>
        <v>3.994084033959517E-4</v>
      </c>
      <c r="AO373" s="164">
        <f t="shared" si="109"/>
        <v>3.1170047697454335E-4</v>
      </c>
      <c r="AP373" s="164">
        <f t="shared" si="109"/>
        <v>2.7571773792986302E-4</v>
      </c>
      <c r="AQ373" s="164">
        <f t="shared" si="109"/>
        <v>2.5502766297917184E-4</v>
      </c>
      <c r="AR373" s="164">
        <f t="shared" si="109"/>
        <v>2.4288348855159222E-4</v>
      </c>
      <c r="AS373" s="164">
        <f t="shared" si="109"/>
        <v>2.7211946402539501E-4</v>
      </c>
      <c r="AT373" s="164">
        <f t="shared" si="109"/>
        <v>3.629758801132128E-4</v>
      </c>
      <c r="AU373" s="164">
        <f t="shared" si="109"/>
        <v>5.9371519423722546E-4</v>
      </c>
      <c r="AV373" s="165">
        <f t="shared" si="109"/>
        <v>7.7587781065091967E-4</v>
      </c>
      <c r="AW373" s="163">
        <f t="shared" si="105"/>
        <v>7.9746281153019989E-4</v>
      </c>
      <c r="AX373" s="164">
        <f t="shared" si="105"/>
        <v>7.6652299753094072E-4</v>
      </c>
      <c r="AY373" s="164">
        <f t="shared" si="105"/>
        <v>5.6301746038088431E-4</v>
      </c>
      <c r="AZ373" s="164">
        <f t="shared" si="105"/>
        <v>3.8696556100481836E-4</v>
      </c>
      <c r="BA373" s="164">
        <f t="shared" si="105"/>
        <v>3.0199001551389537E-4</v>
      </c>
      <c r="BB373" s="164">
        <f t="shared" si="105"/>
        <v>2.6712825326120904E-4</v>
      </c>
      <c r="BC373" s="164">
        <f t="shared" si="105"/>
        <v>2.4708273996591437E-4</v>
      </c>
      <c r="BD373" s="164">
        <f t="shared" si="105"/>
        <v>2.3531689520563278E-4</v>
      </c>
      <c r="BE373" s="164">
        <f t="shared" si="105"/>
        <v>2.6364207703594037E-4</v>
      </c>
      <c r="BF373" s="164">
        <f t="shared" si="105"/>
        <v>3.5166802672397342E-4</v>
      </c>
      <c r="BG373" s="164">
        <f t="shared" si="105"/>
        <v>5.7521907716932461E-4</v>
      </c>
      <c r="BH373" s="165">
        <f t="shared" si="105"/>
        <v>7.5170674857354916E-4</v>
      </c>
    </row>
    <row r="374" spans="2:60" x14ac:dyDescent="0.2">
      <c r="B374" s="104">
        <v>301039</v>
      </c>
      <c r="C374" s="105" t="s">
        <v>406</v>
      </c>
      <c r="D374" s="105" t="s">
        <v>73</v>
      </c>
      <c r="E374" s="23"/>
      <c r="F374" s="23"/>
      <c r="G374" s="23"/>
      <c r="H374" s="95">
        <f>P_EX_ref!L357</f>
        <v>1.6407545677174959</v>
      </c>
      <c r="I374" s="89">
        <f>P_EX_ref!M357</f>
        <v>1.6358359063675536</v>
      </c>
      <c r="J374" s="89">
        <f>P_EX_ref!N357</f>
        <v>1.58036189884236</v>
      </c>
      <c r="K374" s="89">
        <f>P_EX_ref!O357</f>
        <v>1.5269451866676615</v>
      </c>
      <c r="L374" s="177"/>
      <c r="M374" s="163">
        <f t="shared" si="111"/>
        <v>8.5690093005793882E-4</v>
      </c>
      <c r="N374" s="164">
        <f t="shared" si="111"/>
        <v>8.2365504697918808E-4</v>
      </c>
      <c r="O374" s="164">
        <f t="shared" si="111"/>
        <v>6.0498142165839167E-4</v>
      </c>
      <c r="P374" s="164">
        <f t="shared" si="111"/>
        <v>4.1580766442155719E-4</v>
      </c>
      <c r="Q374" s="164">
        <f t="shared" si="111"/>
        <v>3.2449854892358003E-4</v>
      </c>
      <c r="R374" s="164">
        <f t="shared" si="111"/>
        <v>2.8703839897569204E-4</v>
      </c>
      <c r="S374" s="164">
        <f t="shared" si="111"/>
        <v>2.6549881275565642E-4</v>
      </c>
      <c r="T374" s="164">
        <f t="shared" si="111"/>
        <v>2.5285601214824425E-4</v>
      </c>
      <c r="U374" s="164">
        <f t="shared" si="111"/>
        <v>2.8329238398090321E-4</v>
      </c>
      <c r="V374" s="164">
        <f t="shared" si="111"/>
        <v>3.7787926259932056E-4</v>
      </c>
      <c r="W374" s="164">
        <f t="shared" si="111"/>
        <v>6.1809247414015259E-4</v>
      </c>
      <c r="X374" s="165">
        <f t="shared" si="111"/>
        <v>8.0773448325133571E-4</v>
      </c>
      <c r="Y374" s="163">
        <f t="shared" si="108"/>
        <v>8.5433210863373945E-4</v>
      </c>
      <c r="Z374" s="164">
        <f t="shared" si="108"/>
        <v>8.2118589021133747E-4</v>
      </c>
      <c r="AA374" s="164">
        <f t="shared" si="108"/>
        <v>6.0316780565835594E-4</v>
      </c>
      <c r="AB374" s="164">
        <f t="shared" si="108"/>
        <v>4.1456115435342108E-4</v>
      </c>
      <c r="AC374" s="164">
        <f t="shared" si="108"/>
        <v>3.2352576572851441E-4</v>
      </c>
      <c r="AD374" s="164">
        <f t="shared" si="108"/>
        <v>2.86177913984963E-4</v>
      </c>
      <c r="AE374" s="164">
        <f t="shared" si="108"/>
        <v>2.6470289923242091E-4</v>
      </c>
      <c r="AF374" s="164">
        <f t="shared" si="108"/>
        <v>2.5209799926897232E-4</v>
      </c>
      <c r="AG374" s="164">
        <f t="shared" si="108"/>
        <v>2.8244312881060786E-4</v>
      </c>
      <c r="AH374" s="164">
        <f t="shared" si="108"/>
        <v>3.7674645446307526E-4</v>
      </c>
      <c r="AI374" s="164">
        <f t="shared" si="108"/>
        <v>6.1623955376859899E-4</v>
      </c>
      <c r="AJ374" s="165">
        <f t="shared" si="108"/>
        <v>8.053130532203282E-4</v>
      </c>
      <c r="AK374" s="163">
        <f t="shared" si="109"/>
        <v>8.231051556470626E-4</v>
      </c>
      <c r="AL374" s="164">
        <f t="shared" si="109"/>
        <v>7.9117047474490875E-4</v>
      </c>
      <c r="AM374" s="164">
        <f t="shared" si="109"/>
        <v>5.8112123557158728E-4</v>
      </c>
      <c r="AN374" s="164">
        <f t="shared" si="109"/>
        <v>3.994084033959517E-4</v>
      </c>
      <c r="AO374" s="164">
        <f t="shared" si="109"/>
        <v>3.1170047697454335E-4</v>
      </c>
      <c r="AP374" s="164">
        <f t="shared" si="109"/>
        <v>2.7571773792986302E-4</v>
      </c>
      <c r="AQ374" s="164">
        <f t="shared" si="109"/>
        <v>2.5502766297917184E-4</v>
      </c>
      <c r="AR374" s="164">
        <f t="shared" si="109"/>
        <v>2.4288348855159222E-4</v>
      </c>
      <c r="AS374" s="164">
        <f t="shared" si="109"/>
        <v>2.7211946402539501E-4</v>
      </c>
      <c r="AT374" s="164">
        <f t="shared" si="109"/>
        <v>3.629758801132128E-4</v>
      </c>
      <c r="AU374" s="164">
        <f t="shared" si="109"/>
        <v>5.9371519423722546E-4</v>
      </c>
      <c r="AV374" s="165">
        <f t="shared" si="109"/>
        <v>7.7587781065091967E-4</v>
      </c>
      <c r="AW374" s="163">
        <f t="shared" si="105"/>
        <v>7.9746281153019989E-4</v>
      </c>
      <c r="AX374" s="164">
        <f t="shared" si="105"/>
        <v>7.6652299753094072E-4</v>
      </c>
      <c r="AY374" s="164">
        <f t="shared" si="105"/>
        <v>5.6301746038088431E-4</v>
      </c>
      <c r="AZ374" s="164">
        <f t="shared" si="105"/>
        <v>3.8696556100481836E-4</v>
      </c>
      <c r="BA374" s="164">
        <f t="shared" si="105"/>
        <v>3.0199001551389537E-4</v>
      </c>
      <c r="BB374" s="164">
        <f t="shared" si="105"/>
        <v>2.6712825326120904E-4</v>
      </c>
      <c r="BC374" s="164">
        <f t="shared" si="105"/>
        <v>2.4708273996591437E-4</v>
      </c>
      <c r="BD374" s="164">
        <f t="shared" si="105"/>
        <v>2.3531689520563278E-4</v>
      </c>
      <c r="BE374" s="164">
        <f t="shared" si="105"/>
        <v>2.6364207703594037E-4</v>
      </c>
      <c r="BF374" s="164">
        <f t="shared" si="105"/>
        <v>3.5166802672397342E-4</v>
      </c>
      <c r="BG374" s="164">
        <f t="shared" si="105"/>
        <v>5.7521907716932461E-4</v>
      </c>
      <c r="BH374" s="165">
        <f t="shared" si="105"/>
        <v>7.5170674857354916E-4</v>
      </c>
    </row>
    <row r="375" spans="2:60" x14ac:dyDescent="0.2">
      <c r="B375" s="104">
        <v>301040</v>
      </c>
      <c r="C375" s="105" t="s">
        <v>407</v>
      </c>
      <c r="D375" s="105" t="s">
        <v>73</v>
      </c>
      <c r="E375" s="23"/>
      <c r="F375" s="23"/>
      <c r="G375" s="23"/>
      <c r="H375" s="95">
        <f>P_EX_ref!L358</f>
        <v>1.6407545677174959</v>
      </c>
      <c r="I375" s="89">
        <f>P_EX_ref!M358</f>
        <v>1.6358359063675536</v>
      </c>
      <c r="J375" s="89">
        <f>P_EX_ref!N358</f>
        <v>1.58036189884236</v>
      </c>
      <c r="K375" s="89">
        <f>P_EX_ref!O358</f>
        <v>1.5269451866676615</v>
      </c>
      <c r="L375" s="177"/>
      <c r="M375" s="163">
        <f t="shared" si="111"/>
        <v>8.5690093005793882E-4</v>
      </c>
      <c r="N375" s="164">
        <f t="shared" si="111"/>
        <v>8.2365504697918808E-4</v>
      </c>
      <c r="O375" s="164">
        <f t="shared" si="111"/>
        <v>6.0498142165839167E-4</v>
      </c>
      <c r="P375" s="164">
        <f t="shared" si="111"/>
        <v>4.1580766442155719E-4</v>
      </c>
      <c r="Q375" s="164">
        <f t="shared" si="111"/>
        <v>3.2449854892358003E-4</v>
      </c>
      <c r="R375" s="164">
        <f t="shared" si="111"/>
        <v>2.8703839897569204E-4</v>
      </c>
      <c r="S375" s="164">
        <f t="shared" si="111"/>
        <v>2.6549881275565642E-4</v>
      </c>
      <c r="T375" s="164">
        <f t="shared" si="111"/>
        <v>2.5285601214824425E-4</v>
      </c>
      <c r="U375" s="164">
        <f t="shared" si="111"/>
        <v>2.8329238398090321E-4</v>
      </c>
      <c r="V375" s="164">
        <f t="shared" si="111"/>
        <v>3.7787926259932056E-4</v>
      </c>
      <c r="W375" s="164">
        <f t="shared" si="111"/>
        <v>6.1809247414015259E-4</v>
      </c>
      <c r="X375" s="165">
        <f t="shared" si="111"/>
        <v>8.0773448325133571E-4</v>
      </c>
      <c r="Y375" s="163">
        <f t="shared" si="108"/>
        <v>8.5433210863373945E-4</v>
      </c>
      <c r="Z375" s="164">
        <f t="shared" si="108"/>
        <v>8.2118589021133747E-4</v>
      </c>
      <c r="AA375" s="164">
        <f t="shared" si="108"/>
        <v>6.0316780565835594E-4</v>
      </c>
      <c r="AB375" s="164">
        <f t="shared" si="108"/>
        <v>4.1456115435342108E-4</v>
      </c>
      <c r="AC375" s="164">
        <f t="shared" si="108"/>
        <v>3.2352576572851441E-4</v>
      </c>
      <c r="AD375" s="164">
        <f t="shared" si="108"/>
        <v>2.86177913984963E-4</v>
      </c>
      <c r="AE375" s="164">
        <f t="shared" si="108"/>
        <v>2.6470289923242091E-4</v>
      </c>
      <c r="AF375" s="164">
        <f t="shared" si="108"/>
        <v>2.5209799926897232E-4</v>
      </c>
      <c r="AG375" s="164">
        <f t="shared" si="108"/>
        <v>2.8244312881060786E-4</v>
      </c>
      <c r="AH375" s="164">
        <f t="shared" si="108"/>
        <v>3.7674645446307526E-4</v>
      </c>
      <c r="AI375" s="164">
        <f t="shared" si="108"/>
        <v>6.1623955376859899E-4</v>
      </c>
      <c r="AJ375" s="165">
        <f t="shared" si="108"/>
        <v>8.053130532203282E-4</v>
      </c>
      <c r="AK375" s="163">
        <f t="shared" si="109"/>
        <v>8.231051556470626E-4</v>
      </c>
      <c r="AL375" s="164">
        <f t="shared" si="109"/>
        <v>7.9117047474490875E-4</v>
      </c>
      <c r="AM375" s="164">
        <f t="shared" si="109"/>
        <v>5.8112123557158728E-4</v>
      </c>
      <c r="AN375" s="164">
        <f t="shared" si="109"/>
        <v>3.994084033959517E-4</v>
      </c>
      <c r="AO375" s="164">
        <f t="shared" si="109"/>
        <v>3.1170047697454335E-4</v>
      </c>
      <c r="AP375" s="164">
        <f t="shared" si="109"/>
        <v>2.7571773792986302E-4</v>
      </c>
      <c r="AQ375" s="164">
        <f t="shared" si="109"/>
        <v>2.5502766297917184E-4</v>
      </c>
      <c r="AR375" s="164">
        <f t="shared" si="109"/>
        <v>2.4288348855159222E-4</v>
      </c>
      <c r="AS375" s="164">
        <f t="shared" si="109"/>
        <v>2.7211946402539501E-4</v>
      </c>
      <c r="AT375" s="164">
        <f t="shared" si="109"/>
        <v>3.629758801132128E-4</v>
      </c>
      <c r="AU375" s="164">
        <f t="shared" si="109"/>
        <v>5.9371519423722546E-4</v>
      </c>
      <c r="AV375" s="165">
        <f t="shared" si="109"/>
        <v>7.7587781065091967E-4</v>
      </c>
      <c r="AW375" s="163">
        <f t="shared" si="105"/>
        <v>7.9746281153019989E-4</v>
      </c>
      <c r="AX375" s="164">
        <f t="shared" si="105"/>
        <v>7.6652299753094072E-4</v>
      </c>
      <c r="AY375" s="164">
        <f t="shared" si="105"/>
        <v>5.6301746038088431E-4</v>
      </c>
      <c r="AZ375" s="164">
        <f t="shared" si="105"/>
        <v>3.8696556100481836E-4</v>
      </c>
      <c r="BA375" s="164">
        <f t="shared" si="105"/>
        <v>3.0199001551389537E-4</v>
      </c>
      <c r="BB375" s="164">
        <f t="shared" si="105"/>
        <v>2.6712825326120904E-4</v>
      </c>
      <c r="BC375" s="164">
        <f t="shared" si="105"/>
        <v>2.4708273996591437E-4</v>
      </c>
      <c r="BD375" s="164">
        <f t="shared" si="105"/>
        <v>2.3531689520563278E-4</v>
      </c>
      <c r="BE375" s="164">
        <f t="shared" si="105"/>
        <v>2.6364207703594037E-4</v>
      </c>
      <c r="BF375" s="164">
        <f t="shared" si="105"/>
        <v>3.5166802672397342E-4</v>
      </c>
      <c r="BG375" s="164">
        <f t="shared" si="105"/>
        <v>5.7521907716932461E-4</v>
      </c>
      <c r="BH375" s="165">
        <f t="shared" si="105"/>
        <v>7.5170674857354916E-4</v>
      </c>
    </row>
    <row r="376" spans="2:60" x14ac:dyDescent="0.2">
      <c r="B376" s="104">
        <v>301042</v>
      </c>
      <c r="C376" s="105" t="s">
        <v>408</v>
      </c>
      <c r="D376" s="105" t="s">
        <v>73</v>
      </c>
      <c r="E376" s="23"/>
      <c r="F376" s="23"/>
      <c r="G376" s="23"/>
      <c r="H376" s="95">
        <f>P_EX_ref!L359</f>
        <v>1.6407545677174959</v>
      </c>
      <c r="I376" s="89">
        <f>P_EX_ref!M359</f>
        <v>1.6358359063675536</v>
      </c>
      <c r="J376" s="89">
        <f>P_EX_ref!N359</f>
        <v>1.58036189884236</v>
      </c>
      <c r="K376" s="89">
        <f>P_EX_ref!O359</f>
        <v>1.5269451866676615</v>
      </c>
      <c r="L376" s="177"/>
      <c r="M376" s="163">
        <f t="shared" si="111"/>
        <v>8.5690093005793882E-4</v>
      </c>
      <c r="N376" s="164">
        <f t="shared" si="111"/>
        <v>8.2365504697918808E-4</v>
      </c>
      <c r="O376" s="164">
        <f t="shared" si="111"/>
        <v>6.0498142165839167E-4</v>
      </c>
      <c r="P376" s="164">
        <f t="shared" si="111"/>
        <v>4.1580766442155719E-4</v>
      </c>
      <c r="Q376" s="164">
        <f t="shared" si="111"/>
        <v>3.2449854892358003E-4</v>
      </c>
      <c r="R376" s="164">
        <f t="shared" si="111"/>
        <v>2.8703839897569204E-4</v>
      </c>
      <c r="S376" s="164">
        <f t="shared" si="111"/>
        <v>2.6549881275565642E-4</v>
      </c>
      <c r="T376" s="164">
        <f t="shared" si="111"/>
        <v>2.5285601214824425E-4</v>
      </c>
      <c r="U376" s="164">
        <f t="shared" si="111"/>
        <v>2.8329238398090321E-4</v>
      </c>
      <c r="V376" s="164">
        <f t="shared" si="111"/>
        <v>3.7787926259932056E-4</v>
      </c>
      <c r="W376" s="164">
        <f t="shared" si="111"/>
        <v>6.1809247414015259E-4</v>
      </c>
      <c r="X376" s="165">
        <f t="shared" si="111"/>
        <v>8.0773448325133571E-4</v>
      </c>
      <c r="Y376" s="163">
        <f t="shared" si="108"/>
        <v>8.5433210863373945E-4</v>
      </c>
      <c r="Z376" s="164">
        <f t="shared" si="108"/>
        <v>8.2118589021133747E-4</v>
      </c>
      <c r="AA376" s="164">
        <f t="shared" si="108"/>
        <v>6.0316780565835594E-4</v>
      </c>
      <c r="AB376" s="164">
        <f t="shared" si="108"/>
        <v>4.1456115435342108E-4</v>
      </c>
      <c r="AC376" s="164">
        <f t="shared" si="108"/>
        <v>3.2352576572851441E-4</v>
      </c>
      <c r="AD376" s="164">
        <f t="shared" si="108"/>
        <v>2.86177913984963E-4</v>
      </c>
      <c r="AE376" s="164">
        <f t="shared" si="108"/>
        <v>2.6470289923242091E-4</v>
      </c>
      <c r="AF376" s="164">
        <f t="shared" si="108"/>
        <v>2.5209799926897232E-4</v>
      </c>
      <c r="AG376" s="164">
        <f t="shared" si="108"/>
        <v>2.8244312881060786E-4</v>
      </c>
      <c r="AH376" s="164">
        <f t="shared" si="108"/>
        <v>3.7674645446307526E-4</v>
      </c>
      <c r="AI376" s="164">
        <f t="shared" si="108"/>
        <v>6.1623955376859899E-4</v>
      </c>
      <c r="AJ376" s="165">
        <f t="shared" si="108"/>
        <v>8.053130532203282E-4</v>
      </c>
      <c r="AK376" s="163">
        <f t="shared" si="109"/>
        <v>8.231051556470626E-4</v>
      </c>
      <c r="AL376" s="164">
        <f t="shared" si="109"/>
        <v>7.9117047474490875E-4</v>
      </c>
      <c r="AM376" s="164">
        <f t="shared" si="109"/>
        <v>5.8112123557158728E-4</v>
      </c>
      <c r="AN376" s="164">
        <f t="shared" si="109"/>
        <v>3.994084033959517E-4</v>
      </c>
      <c r="AO376" s="164">
        <f t="shared" si="109"/>
        <v>3.1170047697454335E-4</v>
      </c>
      <c r="AP376" s="164">
        <f t="shared" si="109"/>
        <v>2.7571773792986302E-4</v>
      </c>
      <c r="AQ376" s="164">
        <f t="shared" si="109"/>
        <v>2.5502766297917184E-4</v>
      </c>
      <c r="AR376" s="164">
        <f t="shared" si="109"/>
        <v>2.4288348855159222E-4</v>
      </c>
      <c r="AS376" s="164">
        <f t="shared" si="109"/>
        <v>2.7211946402539501E-4</v>
      </c>
      <c r="AT376" s="164">
        <f t="shared" si="109"/>
        <v>3.629758801132128E-4</v>
      </c>
      <c r="AU376" s="164">
        <f t="shared" si="109"/>
        <v>5.9371519423722546E-4</v>
      </c>
      <c r="AV376" s="165">
        <f t="shared" si="109"/>
        <v>7.7587781065091967E-4</v>
      </c>
      <c r="AW376" s="163">
        <f t="shared" si="105"/>
        <v>7.9746281153019989E-4</v>
      </c>
      <c r="AX376" s="164">
        <f t="shared" si="105"/>
        <v>7.6652299753094072E-4</v>
      </c>
      <c r="AY376" s="164">
        <f t="shared" si="105"/>
        <v>5.6301746038088431E-4</v>
      </c>
      <c r="AZ376" s="164">
        <f t="shared" ref="AW376:BH397" si="112">$K376*AZ$34*AZ$35*AZ$36</f>
        <v>3.8696556100481836E-4</v>
      </c>
      <c r="BA376" s="164">
        <f t="shared" si="112"/>
        <v>3.0199001551389537E-4</v>
      </c>
      <c r="BB376" s="164">
        <f t="shared" si="112"/>
        <v>2.6712825326120904E-4</v>
      </c>
      <c r="BC376" s="164">
        <f t="shared" si="112"/>
        <v>2.4708273996591437E-4</v>
      </c>
      <c r="BD376" s="164">
        <f t="shared" si="112"/>
        <v>2.3531689520563278E-4</v>
      </c>
      <c r="BE376" s="164">
        <f t="shared" si="112"/>
        <v>2.6364207703594037E-4</v>
      </c>
      <c r="BF376" s="164">
        <f t="shared" si="112"/>
        <v>3.5166802672397342E-4</v>
      </c>
      <c r="BG376" s="164">
        <f t="shared" si="112"/>
        <v>5.7521907716932461E-4</v>
      </c>
      <c r="BH376" s="165">
        <f t="shared" si="112"/>
        <v>7.5170674857354916E-4</v>
      </c>
    </row>
    <row r="377" spans="2:60" x14ac:dyDescent="0.2">
      <c r="B377" s="104">
        <v>301043</v>
      </c>
      <c r="C377" s="105" t="s">
        <v>409</v>
      </c>
      <c r="D377" s="105" t="s">
        <v>73</v>
      </c>
      <c r="E377" s="23"/>
      <c r="F377" s="23"/>
      <c r="G377" s="23"/>
      <c r="H377" s="95">
        <f>P_EX_ref!L360</f>
        <v>1.6407545677174959</v>
      </c>
      <c r="I377" s="89">
        <f>P_EX_ref!M360</f>
        <v>1.6358359063675536</v>
      </c>
      <c r="J377" s="89">
        <f>P_EX_ref!N360</f>
        <v>1.58036189884236</v>
      </c>
      <c r="K377" s="89">
        <f>P_EX_ref!O360</f>
        <v>1.5269451866676615</v>
      </c>
      <c r="L377" s="177"/>
      <c r="M377" s="163">
        <f t="shared" si="111"/>
        <v>8.5690093005793882E-4</v>
      </c>
      <c r="N377" s="164">
        <f t="shared" si="111"/>
        <v>8.2365504697918808E-4</v>
      </c>
      <c r="O377" s="164">
        <f t="shared" si="111"/>
        <v>6.0498142165839167E-4</v>
      </c>
      <c r="P377" s="164">
        <f t="shared" si="111"/>
        <v>4.1580766442155719E-4</v>
      </c>
      <c r="Q377" s="164">
        <f t="shared" si="111"/>
        <v>3.2449854892358003E-4</v>
      </c>
      <c r="R377" s="164">
        <f t="shared" si="111"/>
        <v>2.8703839897569204E-4</v>
      </c>
      <c r="S377" s="164">
        <f t="shared" si="111"/>
        <v>2.6549881275565642E-4</v>
      </c>
      <c r="T377" s="164">
        <f t="shared" si="111"/>
        <v>2.5285601214824425E-4</v>
      </c>
      <c r="U377" s="164">
        <f t="shared" si="111"/>
        <v>2.8329238398090321E-4</v>
      </c>
      <c r="V377" s="164">
        <f t="shared" si="111"/>
        <v>3.7787926259932056E-4</v>
      </c>
      <c r="W377" s="164">
        <f t="shared" si="111"/>
        <v>6.1809247414015259E-4</v>
      </c>
      <c r="X377" s="165">
        <f t="shared" si="111"/>
        <v>8.0773448325133571E-4</v>
      </c>
      <c r="Y377" s="163">
        <f t="shared" si="108"/>
        <v>8.5433210863373945E-4</v>
      </c>
      <c r="Z377" s="164">
        <f t="shared" si="108"/>
        <v>8.2118589021133747E-4</v>
      </c>
      <c r="AA377" s="164">
        <f t="shared" si="108"/>
        <v>6.0316780565835594E-4</v>
      </c>
      <c r="AB377" s="164">
        <f t="shared" si="108"/>
        <v>4.1456115435342108E-4</v>
      </c>
      <c r="AC377" s="164">
        <f t="shared" si="108"/>
        <v>3.2352576572851441E-4</v>
      </c>
      <c r="AD377" s="164">
        <f t="shared" si="108"/>
        <v>2.86177913984963E-4</v>
      </c>
      <c r="AE377" s="164">
        <f t="shared" si="108"/>
        <v>2.6470289923242091E-4</v>
      </c>
      <c r="AF377" s="164">
        <f t="shared" si="108"/>
        <v>2.5209799926897232E-4</v>
      </c>
      <c r="AG377" s="164">
        <f t="shared" si="108"/>
        <v>2.8244312881060786E-4</v>
      </c>
      <c r="AH377" s="164">
        <f t="shared" si="108"/>
        <v>3.7674645446307526E-4</v>
      </c>
      <c r="AI377" s="164">
        <f t="shared" si="108"/>
        <v>6.1623955376859899E-4</v>
      </c>
      <c r="AJ377" s="165">
        <f t="shared" si="108"/>
        <v>8.053130532203282E-4</v>
      </c>
      <c r="AK377" s="163">
        <f t="shared" si="109"/>
        <v>8.231051556470626E-4</v>
      </c>
      <c r="AL377" s="164">
        <f t="shared" si="109"/>
        <v>7.9117047474490875E-4</v>
      </c>
      <c r="AM377" s="164">
        <f t="shared" si="109"/>
        <v>5.8112123557158728E-4</v>
      </c>
      <c r="AN377" s="164">
        <f t="shared" si="109"/>
        <v>3.994084033959517E-4</v>
      </c>
      <c r="AO377" s="164">
        <f t="shared" si="109"/>
        <v>3.1170047697454335E-4</v>
      </c>
      <c r="AP377" s="164">
        <f t="shared" si="109"/>
        <v>2.7571773792986302E-4</v>
      </c>
      <c r="AQ377" s="164">
        <f t="shared" si="109"/>
        <v>2.5502766297917184E-4</v>
      </c>
      <c r="AR377" s="164">
        <f t="shared" si="109"/>
        <v>2.4288348855159222E-4</v>
      </c>
      <c r="AS377" s="164">
        <f t="shared" si="109"/>
        <v>2.7211946402539501E-4</v>
      </c>
      <c r="AT377" s="164">
        <f t="shared" si="109"/>
        <v>3.629758801132128E-4</v>
      </c>
      <c r="AU377" s="164">
        <f t="shared" si="109"/>
        <v>5.9371519423722546E-4</v>
      </c>
      <c r="AV377" s="165">
        <f t="shared" si="109"/>
        <v>7.7587781065091967E-4</v>
      </c>
      <c r="AW377" s="163">
        <f t="shared" si="112"/>
        <v>7.9746281153019989E-4</v>
      </c>
      <c r="AX377" s="164">
        <f t="shared" si="112"/>
        <v>7.6652299753094072E-4</v>
      </c>
      <c r="AY377" s="164">
        <f t="shared" si="112"/>
        <v>5.6301746038088431E-4</v>
      </c>
      <c r="AZ377" s="164">
        <f t="shared" si="112"/>
        <v>3.8696556100481836E-4</v>
      </c>
      <c r="BA377" s="164">
        <f t="shared" si="112"/>
        <v>3.0199001551389537E-4</v>
      </c>
      <c r="BB377" s="164">
        <f t="shared" si="112"/>
        <v>2.6712825326120904E-4</v>
      </c>
      <c r="BC377" s="164">
        <f t="shared" si="112"/>
        <v>2.4708273996591437E-4</v>
      </c>
      <c r="BD377" s="164">
        <f t="shared" si="112"/>
        <v>2.3531689520563278E-4</v>
      </c>
      <c r="BE377" s="164">
        <f t="shared" si="112"/>
        <v>2.6364207703594037E-4</v>
      </c>
      <c r="BF377" s="164">
        <f t="shared" si="112"/>
        <v>3.5166802672397342E-4</v>
      </c>
      <c r="BG377" s="164">
        <f t="shared" si="112"/>
        <v>5.7521907716932461E-4</v>
      </c>
      <c r="BH377" s="165">
        <f t="shared" si="112"/>
        <v>7.5170674857354916E-4</v>
      </c>
    </row>
    <row r="378" spans="2:60" x14ac:dyDescent="0.2">
      <c r="B378" s="104">
        <v>301045</v>
      </c>
      <c r="C378" s="105" t="s">
        <v>410</v>
      </c>
      <c r="D378" s="105" t="s">
        <v>73</v>
      </c>
      <c r="E378" s="23"/>
      <c r="F378" s="23"/>
      <c r="G378" s="23"/>
      <c r="H378" s="95">
        <f>P_EX_ref!L361</f>
        <v>1.6407545677174959</v>
      </c>
      <c r="I378" s="89">
        <f>P_EX_ref!M361</f>
        <v>1.6358359063675536</v>
      </c>
      <c r="J378" s="89">
        <f>P_EX_ref!N361</f>
        <v>1.58036189884236</v>
      </c>
      <c r="K378" s="89">
        <f>P_EX_ref!O361</f>
        <v>1.5269451866676615</v>
      </c>
      <c r="L378" s="177"/>
      <c r="M378" s="163">
        <f t="shared" si="111"/>
        <v>8.5690093005793882E-4</v>
      </c>
      <c r="N378" s="164">
        <f t="shared" si="111"/>
        <v>8.2365504697918808E-4</v>
      </c>
      <c r="O378" s="164">
        <f t="shared" si="111"/>
        <v>6.0498142165839167E-4</v>
      </c>
      <c r="P378" s="164">
        <f t="shared" si="111"/>
        <v>4.1580766442155719E-4</v>
      </c>
      <c r="Q378" s="164">
        <f t="shared" si="111"/>
        <v>3.2449854892358003E-4</v>
      </c>
      <c r="R378" s="164">
        <f t="shared" si="111"/>
        <v>2.8703839897569204E-4</v>
      </c>
      <c r="S378" s="164">
        <f t="shared" si="111"/>
        <v>2.6549881275565642E-4</v>
      </c>
      <c r="T378" s="164">
        <f t="shared" si="111"/>
        <v>2.5285601214824425E-4</v>
      </c>
      <c r="U378" s="164">
        <f t="shared" si="111"/>
        <v>2.8329238398090321E-4</v>
      </c>
      <c r="V378" s="164">
        <f t="shared" si="111"/>
        <v>3.7787926259932056E-4</v>
      </c>
      <c r="W378" s="164">
        <f t="shared" si="111"/>
        <v>6.1809247414015259E-4</v>
      </c>
      <c r="X378" s="165">
        <f t="shared" si="111"/>
        <v>8.0773448325133571E-4</v>
      </c>
      <c r="Y378" s="163">
        <f t="shared" si="108"/>
        <v>8.5433210863373945E-4</v>
      </c>
      <c r="Z378" s="164">
        <f t="shared" si="108"/>
        <v>8.2118589021133747E-4</v>
      </c>
      <c r="AA378" s="164">
        <f t="shared" si="108"/>
        <v>6.0316780565835594E-4</v>
      </c>
      <c r="AB378" s="164">
        <f t="shared" ref="Y378:AJ399" si="113">$I378*AB$34*AB$35*AB$36</f>
        <v>4.1456115435342108E-4</v>
      </c>
      <c r="AC378" s="164">
        <f t="shared" si="113"/>
        <v>3.2352576572851441E-4</v>
      </c>
      <c r="AD378" s="164">
        <f t="shared" si="113"/>
        <v>2.86177913984963E-4</v>
      </c>
      <c r="AE378" s="164">
        <f t="shared" si="113"/>
        <v>2.6470289923242091E-4</v>
      </c>
      <c r="AF378" s="164">
        <f t="shared" si="113"/>
        <v>2.5209799926897232E-4</v>
      </c>
      <c r="AG378" s="164">
        <f t="shared" si="113"/>
        <v>2.8244312881060786E-4</v>
      </c>
      <c r="AH378" s="164">
        <f t="shared" si="113"/>
        <v>3.7674645446307526E-4</v>
      </c>
      <c r="AI378" s="164">
        <f t="shared" si="113"/>
        <v>6.1623955376859899E-4</v>
      </c>
      <c r="AJ378" s="165">
        <f t="shared" si="113"/>
        <v>8.053130532203282E-4</v>
      </c>
      <c r="AK378" s="163">
        <f t="shared" si="109"/>
        <v>8.231051556470626E-4</v>
      </c>
      <c r="AL378" s="164">
        <f t="shared" si="109"/>
        <v>7.9117047474490875E-4</v>
      </c>
      <c r="AM378" s="164">
        <f t="shared" si="109"/>
        <v>5.8112123557158728E-4</v>
      </c>
      <c r="AN378" s="164">
        <f t="shared" ref="AK378:AV399" si="114">$J378*AN$34*AN$35*AN$36</f>
        <v>3.994084033959517E-4</v>
      </c>
      <c r="AO378" s="164">
        <f t="shared" si="114"/>
        <v>3.1170047697454335E-4</v>
      </c>
      <c r="AP378" s="164">
        <f t="shared" si="114"/>
        <v>2.7571773792986302E-4</v>
      </c>
      <c r="AQ378" s="164">
        <f t="shared" si="114"/>
        <v>2.5502766297917184E-4</v>
      </c>
      <c r="AR378" s="164">
        <f t="shared" si="114"/>
        <v>2.4288348855159222E-4</v>
      </c>
      <c r="AS378" s="164">
        <f t="shared" si="114"/>
        <v>2.7211946402539501E-4</v>
      </c>
      <c r="AT378" s="164">
        <f t="shared" si="114"/>
        <v>3.629758801132128E-4</v>
      </c>
      <c r="AU378" s="164">
        <f t="shared" si="114"/>
        <v>5.9371519423722546E-4</v>
      </c>
      <c r="AV378" s="165">
        <f t="shared" si="114"/>
        <v>7.7587781065091967E-4</v>
      </c>
      <c r="AW378" s="163">
        <f t="shared" si="112"/>
        <v>7.9746281153019989E-4</v>
      </c>
      <c r="AX378" s="164">
        <f t="shared" si="112"/>
        <v>7.6652299753094072E-4</v>
      </c>
      <c r="AY378" s="164">
        <f t="shared" si="112"/>
        <v>5.6301746038088431E-4</v>
      </c>
      <c r="AZ378" s="164">
        <f t="shared" si="112"/>
        <v>3.8696556100481836E-4</v>
      </c>
      <c r="BA378" s="164">
        <f t="shared" si="112"/>
        <v>3.0199001551389537E-4</v>
      </c>
      <c r="BB378" s="164">
        <f t="shared" si="112"/>
        <v>2.6712825326120904E-4</v>
      </c>
      <c r="BC378" s="164">
        <f t="shared" si="112"/>
        <v>2.4708273996591437E-4</v>
      </c>
      <c r="BD378" s="164">
        <f t="shared" si="112"/>
        <v>2.3531689520563278E-4</v>
      </c>
      <c r="BE378" s="164">
        <f t="shared" si="112"/>
        <v>2.6364207703594037E-4</v>
      </c>
      <c r="BF378" s="164">
        <f t="shared" si="112"/>
        <v>3.5166802672397342E-4</v>
      </c>
      <c r="BG378" s="164">
        <f t="shared" si="112"/>
        <v>5.7521907716932461E-4</v>
      </c>
      <c r="BH378" s="165">
        <f t="shared" si="112"/>
        <v>7.5170674857354916E-4</v>
      </c>
    </row>
    <row r="379" spans="2:60" x14ac:dyDescent="0.2">
      <c r="B379" s="104">
        <v>301046</v>
      </c>
      <c r="C379" s="105" t="s">
        <v>411</v>
      </c>
      <c r="D379" s="105" t="s">
        <v>75</v>
      </c>
      <c r="E379" s="23"/>
      <c r="F379" s="23"/>
      <c r="G379" s="23"/>
      <c r="H379" s="95">
        <f>P_EX_ref!L362</f>
        <v>1.6407545677174959</v>
      </c>
      <c r="I379" s="89">
        <f>P_EX_ref!M362</f>
        <v>1.6358359063675536</v>
      </c>
      <c r="J379" s="89">
        <f>P_EX_ref!N362</f>
        <v>1.58036189884236</v>
      </c>
      <c r="K379" s="89">
        <f>P_EX_ref!O362</f>
        <v>1.5269451866676615</v>
      </c>
      <c r="L379" s="177"/>
      <c r="M379" s="163">
        <f t="shared" si="111"/>
        <v>8.5690093005793882E-4</v>
      </c>
      <c r="N379" s="164">
        <f t="shared" si="111"/>
        <v>8.2365504697918808E-4</v>
      </c>
      <c r="O379" s="164">
        <f t="shared" si="111"/>
        <v>6.0498142165839167E-4</v>
      </c>
      <c r="P379" s="164">
        <f t="shared" si="111"/>
        <v>4.1580766442155719E-4</v>
      </c>
      <c r="Q379" s="164">
        <f t="shared" si="111"/>
        <v>3.2449854892358003E-4</v>
      </c>
      <c r="R379" s="164">
        <f t="shared" si="111"/>
        <v>2.8703839897569204E-4</v>
      </c>
      <c r="S379" s="164">
        <f t="shared" si="111"/>
        <v>2.6549881275565642E-4</v>
      </c>
      <c r="T379" s="164">
        <f t="shared" si="111"/>
        <v>2.5285601214824425E-4</v>
      </c>
      <c r="U379" s="164">
        <f t="shared" si="111"/>
        <v>2.8329238398090321E-4</v>
      </c>
      <c r="V379" s="164">
        <f t="shared" si="111"/>
        <v>3.7787926259932056E-4</v>
      </c>
      <c r="W379" s="164">
        <f t="shared" si="111"/>
        <v>6.1809247414015259E-4</v>
      </c>
      <c r="X379" s="165">
        <f t="shared" si="111"/>
        <v>8.0773448325133571E-4</v>
      </c>
      <c r="Y379" s="163">
        <f t="shared" si="113"/>
        <v>8.5433210863373945E-4</v>
      </c>
      <c r="Z379" s="164">
        <f t="shared" si="113"/>
        <v>8.2118589021133747E-4</v>
      </c>
      <c r="AA379" s="164">
        <f t="shared" si="113"/>
        <v>6.0316780565835594E-4</v>
      </c>
      <c r="AB379" s="164">
        <f t="shared" si="113"/>
        <v>4.1456115435342108E-4</v>
      </c>
      <c r="AC379" s="164">
        <f t="shared" si="113"/>
        <v>3.2352576572851441E-4</v>
      </c>
      <c r="AD379" s="164">
        <f t="shared" si="113"/>
        <v>2.86177913984963E-4</v>
      </c>
      <c r="AE379" s="164">
        <f t="shared" si="113"/>
        <v>2.6470289923242091E-4</v>
      </c>
      <c r="AF379" s="164">
        <f t="shared" si="113"/>
        <v>2.5209799926897232E-4</v>
      </c>
      <c r="AG379" s="164">
        <f t="shared" si="113"/>
        <v>2.8244312881060786E-4</v>
      </c>
      <c r="AH379" s="164">
        <f t="shared" si="113"/>
        <v>3.7674645446307526E-4</v>
      </c>
      <c r="AI379" s="164">
        <f t="shared" si="113"/>
        <v>6.1623955376859899E-4</v>
      </c>
      <c r="AJ379" s="165">
        <f t="shared" si="113"/>
        <v>8.053130532203282E-4</v>
      </c>
      <c r="AK379" s="163">
        <f t="shared" si="114"/>
        <v>8.231051556470626E-4</v>
      </c>
      <c r="AL379" s="164">
        <f t="shared" si="114"/>
        <v>7.9117047474490875E-4</v>
      </c>
      <c r="AM379" s="164">
        <f t="shared" si="114"/>
        <v>5.8112123557158728E-4</v>
      </c>
      <c r="AN379" s="164">
        <f t="shared" si="114"/>
        <v>3.994084033959517E-4</v>
      </c>
      <c r="AO379" s="164">
        <f t="shared" si="114"/>
        <v>3.1170047697454335E-4</v>
      </c>
      <c r="AP379" s="164">
        <f t="shared" si="114"/>
        <v>2.7571773792986302E-4</v>
      </c>
      <c r="AQ379" s="164">
        <f t="shared" si="114"/>
        <v>2.5502766297917184E-4</v>
      </c>
      <c r="AR379" s="164">
        <f t="shared" si="114"/>
        <v>2.4288348855159222E-4</v>
      </c>
      <c r="AS379" s="164">
        <f t="shared" si="114"/>
        <v>2.7211946402539501E-4</v>
      </c>
      <c r="AT379" s="164">
        <f t="shared" si="114"/>
        <v>3.629758801132128E-4</v>
      </c>
      <c r="AU379" s="164">
        <f t="shared" si="114"/>
        <v>5.9371519423722546E-4</v>
      </c>
      <c r="AV379" s="165">
        <f t="shared" si="114"/>
        <v>7.7587781065091967E-4</v>
      </c>
      <c r="AW379" s="163">
        <f t="shared" si="112"/>
        <v>7.9746281153019989E-4</v>
      </c>
      <c r="AX379" s="164">
        <f t="shared" si="112"/>
        <v>7.6652299753094072E-4</v>
      </c>
      <c r="AY379" s="164">
        <f t="shared" si="112"/>
        <v>5.6301746038088431E-4</v>
      </c>
      <c r="AZ379" s="164">
        <f t="shared" si="112"/>
        <v>3.8696556100481836E-4</v>
      </c>
      <c r="BA379" s="164">
        <f t="shared" si="112"/>
        <v>3.0199001551389537E-4</v>
      </c>
      <c r="BB379" s="164">
        <f t="shared" si="112"/>
        <v>2.6712825326120904E-4</v>
      </c>
      <c r="BC379" s="164">
        <f t="shared" si="112"/>
        <v>2.4708273996591437E-4</v>
      </c>
      <c r="BD379" s="164">
        <f t="shared" si="112"/>
        <v>2.3531689520563278E-4</v>
      </c>
      <c r="BE379" s="164">
        <f t="shared" si="112"/>
        <v>2.6364207703594037E-4</v>
      </c>
      <c r="BF379" s="164">
        <f t="shared" si="112"/>
        <v>3.5166802672397342E-4</v>
      </c>
      <c r="BG379" s="164">
        <f t="shared" si="112"/>
        <v>5.7521907716932461E-4</v>
      </c>
      <c r="BH379" s="165">
        <f t="shared" si="112"/>
        <v>7.5170674857354916E-4</v>
      </c>
    </row>
    <row r="380" spans="2:60" x14ac:dyDescent="0.2">
      <c r="B380" s="104">
        <v>301049</v>
      </c>
      <c r="C380" s="105" t="s">
        <v>412</v>
      </c>
      <c r="D380" s="105" t="s">
        <v>75</v>
      </c>
      <c r="E380" s="23"/>
      <c r="F380" s="23"/>
      <c r="G380" s="23"/>
      <c r="H380" s="95">
        <f>P_EX_ref!L363</f>
        <v>1.6407545677174959</v>
      </c>
      <c r="I380" s="89">
        <f>P_EX_ref!M363</f>
        <v>1.6358359063675536</v>
      </c>
      <c r="J380" s="89">
        <f>P_EX_ref!N363</f>
        <v>1.58036189884236</v>
      </c>
      <c r="K380" s="89">
        <f>P_EX_ref!O363</f>
        <v>1.5269451866676615</v>
      </c>
      <c r="L380" s="177"/>
      <c r="M380" s="163">
        <f t="shared" si="111"/>
        <v>8.5690093005793882E-4</v>
      </c>
      <c r="N380" s="164">
        <f t="shared" si="111"/>
        <v>8.2365504697918808E-4</v>
      </c>
      <c r="O380" s="164">
        <f t="shared" si="111"/>
        <v>6.0498142165839167E-4</v>
      </c>
      <c r="P380" s="164">
        <f t="shared" si="111"/>
        <v>4.1580766442155719E-4</v>
      </c>
      <c r="Q380" s="164">
        <f t="shared" si="111"/>
        <v>3.2449854892358003E-4</v>
      </c>
      <c r="R380" s="164">
        <f t="shared" si="111"/>
        <v>2.8703839897569204E-4</v>
      </c>
      <c r="S380" s="164">
        <f t="shared" si="111"/>
        <v>2.6549881275565642E-4</v>
      </c>
      <c r="T380" s="164">
        <f t="shared" si="111"/>
        <v>2.5285601214824425E-4</v>
      </c>
      <c r="U380" s="164">
        <f t="shared" si="111"/>
        <v>2.8329238398090321E-4</v>
      </c>
      <c r="V380" s="164">
        <f t="shared" si="111"/>
        <v>3.7787926259932056E-4</v>
      </c>
      <c r="W380" s="164">
        <f t="shared" si="111"/>
        <v>6.1809247414015259E-4</v>
      </c>
      <c r="X380" s="165">
        <f t="shared" si="111"/>
        <v>8.0773448325133571E-4</v>
      </c>
      <c r="Y380" s="163">
        <f t="shared" si="113"/>
        <v>8.5433210863373945E-4</v>
      </c>
      <c r="Z380" s="164">
        <f t="shared" si="113"/>
        <v>8.2118589021133747E-4</v>
      </c>
      <c r="AA380" s="164">
        <f t="shared" si="113"/>
        <v>6.0316780565835594E-4</v>
      </c>
      <c r="AB380" s="164">
        <f t="shared" si="113"/>
        <v>4.1456115435342108E-4</v>
      </c>
      <c r="AC380" s="164">
        <f t="shared" si="113"/>
        <v>3.2352576572851441E-4</v>
      </c>
      <c r="AD380" s="164">
        <f t="shared" si="113"/>
        <v>2.86177913984963E-4</v>
      </c>
      <c r="AE380" s="164">
        <f t="shared" si="113"/>
        <v>2.6470289923242091E-4</v>
      </c>
      <c r="AF380" s="164">
        <f t="shared" si="113"/>
        <v>2.5209799926897232E-4</v>
      </c>
      <c r="AG380" s="164">
        <f t="shared" si="113"/>
        <v>2.8244312881060786E-4</v>
      </c>
      <c r="AH380" s="164">
        <f t="shared" si="113"/>
        <v>3.7674645446307526E-4</v>
      </c>
      <c r="AI380" s="164">
        <f t="shared" si="113"/>
        <v>6.1623955376859899E-4</v>
      </c>
      <c r="AJ380" s="165">
        <f t="shared" si="113"/>
        <v>8.053130532203282E-4</v>
      </c>
      <c r="AK380" s="163">
        <f t="shared" si="114"/>
        <v>8.231051556470626E-4</v>
      </c>
      <c r="AL380" s="164">
        <f t="shared" si="114"/>
        <v>7.9117047474490875E-4</v>
      </c>
      <c r="AM380" s="164">
        <f t="shared" si="114"/>
        <v>5.8112123557158728E-4</v>
      </c>
      <c r="AN380" s="164">
        <f t="shared" si="114"/>
        <v>3.994084033959517E-4</v>
      </c>
      <c r="AO380" s="164">
        <f t="shared" si="114"/>
        <v>3.1170047697454335E-4</v>
      </c>
      <c r="AP380" s="164">
        <f t="shared" si="114"/>
        <v>2.7571773792986302E-4</v>
      </c>
      <c r="AQ380" s="164">
        <f t="shared" si="114"/>
        <v>2.5502766297917184E-4</v>
      </c>
      <c r="AR380" s="164">
        <f t="shared" si="114"/>
        <v>2.4288348855159222E-4</v>
      </c>
      <c r="AS380" s="164">
        <f t="shared" si="114"/>
        <v>2.7211946402539501E-4</v>
      </c>
      <c r="AT380" s="164">
        <f t="shared" si="114"/>
        <v>3.629758801132128E-4</v>
      </c>
      <c r="AU380" s="164">
        <f t="shared" si="114"/>
        <v>5.9371519423722546E-4</v>
      </c>
      <c r="AV380" s="165">
        <f t="shared" si="114"/>
        <v>7.7587781065091967E-4</v>
      </c>
      <c r="AW380" s="163">
        <f t="shared" si="112"/>
        <v>7.9746281153019989E-4</v>
      </c>
      <c r="AX380" s="164">
        <f t="shared" si="112"/>
        <v>7.6652299753094072E-4</v>
      </c>
      <c r="AY380" s="164">
        <f t="shared" si="112"/>
        <v>5.6301746038088431E-4</v>
      </c>
      <c r="AZ380" s="164">
        <f t="shared" si="112"/>
        <v>3.8696556100481836E-4</v>
      </c>
      <c r="BA380" s="164">
        <f t="shared" si="112"/>
        <v>3.0199001551389537E-4</v>
      </c>
      <c r="BB380" s="164">
        <f t="shared" si="112"/>
        <v>2.6712825326120904E-4</v>
      </c>
      <c r="BC380" s="164">
        <f t="shared" si="112"/>
        <v>2.4708273996591437E-4</v>
      </c>
      <c r="BD380" s="164">
        <f t="shared" si="112"/>
        <v>2.3531689520563278E-4</v>
      </c>
      <c r="BE380" s="164">
        <f t="shared" si="112"/>
        <v>2.6364207703594037E-4</v>
      </c>
      <c r="BF380" s="164">
        <f t="shared" si="112"/>
        <v>3.5166802672397342E-4</v>
      </c>
      <c r="BG380" s="164">
        <f t="shared" si="112"/>
        <v>5.7521907716932461E-4</v>
      </c>
      <c r="BH380" s="165">
        <f t="shared" si="112"/>
        <v>7.5170674857354916E-4</v>
      </c>
    </row>
    <row r="381" spans="2:60" x14ac:dyDescent="0.2">
      <c r="B381" s="104">
        <v>301050</v>
      </c>
      <c r="C381" s="105" t="s">
        <v>413</v>
      </c>
      <c r="D381" s="105" t="s">
        <v>73</v>
      </c>
      <c r="E381" s="23"/>
      <c r="F381" s="23"/>
      <c r="G381" s="23"/>
      <c r="H381" s="95">
        <f>P_EX_ref!L364</f>
        <v>1.6407545677174959</v>
      </c>
      <c r="I381" s="89">
        <f>P_EX_ref!M364</f>
        <v>1.6358359063675536</v>
      </c>
      <c r="J381" s="89">
        <f>P_EX_ref!N364</f>
        <v>1.58036189884236</v>
      </c>
      <c r="K381" s="89">
        <f>P_EX_ref!O364</f>
        <v>1.5269451866676615</v>
      </c>
      <c r="L381" s="177"/>
      <c r="M381" s="163">
        <f t="shared" si="111"/>
        <v>8.5690093005793882E-4</v>
      </c>
      <c r="N381" s="164">
        <f t="shared" si="111"/>
        <v>8.2365504697918808E-4</v>
      </c>
      <c r="O381" s="164">
        <f t="shared" si="111"/>
        <v>6.0498142165839167E-4</v>
      </c>
      <c r="P381" s="164">
        <f t="shared" si="111"/>
        <v>4.1580766442155719E-4</v>
      </c>
      <c r="Q381" s="164">
        <f t="shared" si="111"/>
        <v>3.2449854892358003E-4</v>
      </c>
      <c r="R381" s="164">
        <f t="shared" si="111"/>
        <v>2.8703839897569204E-4</v>
      </c>
      <c r="S381" s="164">
        <f t="shared" si="111"/>
        <v>2.6549881275565642E-4</v>
      </c>
      <c r="T381" s="164">
        <f t="shared" si="111"/>
        <v>2.5285601214824425E-4</v>
      </c>
      <c r="U381" s="164">
        <f t="shared" si="111"/>
        <v>2.8329238398090321E-4</v>
      </c>
      <c r="V381" s="164">
        <f t="shared" si="111"/>
        <v>3.7787926259932056E-4</v>
      </c>
      <c r="W381" s="164">
        <f t="shared" si="111"/>
        <v>6.1809247414015259E-4</v>
      </c>
      <c r="X381" s="165">
        <f t="shared" si="111"/>
        <v>8.0773448325133571E-4</v>
      </c>
      <c r="Y381" s="163">
        <f t="shared" si="113"/>
        <v>8.5433210863373945E-4</v>
      </c>
      <c r="Z381" s="164">
        <f t="shared" si="113"/>
        <v>8.2118589021133747E-4</v>
      </c>
      <c r="AA381" s="164">
        <f t="shared" si="113"/>
        <v>6.0316780565835594E-4</v>
      </c>
      <c r="AB381" s="164">
        <f t="shared" si="113"/>
        <v>4.1456115435342108E-4</v>
      </c>
      <c r="AC381" s="164">
        <f t="shared" si="113"/>
        <v>3.2352576572851441E-4</v>
      </c>
      <c r="AD381" s="164">
        <f t="shared" si="113"/>
        <v>2.86177913984963E-4</v>
      </c>
      <c r="AE381" s="164">
        <f t="shared" si="113"/>
        <v>2.6470289923242091E-4</v>
      </c>
      <c r="AF381" s="164">
        <f t="shared" si="113"/>
        <v>2.5209799926897232E-4</v>
      </c>
      <c r="AG381" s="164">
        <f t="shared" si="113"/>
        <v>2.8244312881060786E-4</v>
      </c>
      <c r="AH381" s="164">
        <f t="shared" si="113"/>
        <v>3.7674645446307526E-4</v>
      </c>
      <c r="AI381" s="164">
        <f t="shared" si="113"/>
        <v>6.1623955376859899E-4</v>
      </c>
      <c r="AJ381" s="165">
        <f t="shared" si="113"/>
        <v>8.053130532203282E-4</v>
      </c>
      <c r="AK381" s="163">
        <f t="shared" si="114"/>
        <v>8.231051556470626E-4</v>
      </c>
      <c r="AL381" s="164">
        <f t="shared" si="114"/>
        <v>7.9117047474490875E-4</v>
      </c>
      <c r="AM381" s="164">
        <f t="shared" si="114"/>
        <v>5.8112123557158728E-4</v>
      </c>
      <c r="AN381" s="164">
        <f t="shared" si="114"/>
        <v>3.994084033959517E-4</v>
      </c>
      <c r="AO381" s="164">
        <f t="shared" si="114"/>
        <v>3.1170047697454335E-4</v>
      </c>
      <c r="AP381" s="164">
        <f t="shared" si="114"/>
        <v>2.7571773792986302E-4</v>
      </c>
      <c r="AQ381" s="164">
        <f t="shared" si="114"/>
        <v>2.5502766297917184E-4</v>
      </c>
      <c r="AR381" s="164">
        <f t="shared" si="114"/>
        <v>2.4288348855159222E-4</v>
      </c>
      <c r="AS381" s="164">
        <f t="shared" si="114"/>
        <v>2.7211946402539501E-4</v>
      </c>
      <c r="AT381" s="164">
        <f t="shared" si="114"/>
        <v>3.629758801132128E-4</v>
      </c>
      <c r="AU381" s="164">
        <f t="shared" si="114"/>
        <v>5.9371519423722546E-4</v>
      </c>
      <c r="AV381" s="165">
        <f t="shared" si="114"/>
        <v>7.7587781065091967E-4</v>
      </c>
      <c r="AW381" s="163">
        <f t="shared" si="112"/>
        <v>7.9746281153019989E-4</v>
      </c>
      <c r="AX381" s="164">
        <f t="shared" si="112"/>
        <v>7.6652299753094072E-4</v>
      </c>
      <c r="AY381" s="164">
        <f t="shared" si="112"/>
        <v>5.6301746038088431E-4</v>
      </c>
      <c r="AZ381" s="164">
        <f t="shared" si="112"/>
        <v>3.8696556100481836E-4</v>
      </c>
      <c r="BA381" s="164">
        <f t="shared" si="112"/>
        <v>3.0199001551389537E-4</v>
      </c>
      <c r="BB381" s="164">
        <f t="shared" si="112"/>
        <v>2.6712825326120904E-4</v>
      </c>
      <c r="BC381" s="164">
        <f t="shared" si="112"/>
        <v>2.4708273996591437E-4</v>
      </c>
      <c r="BD381" s="164">
        <f t="shared" si="112"/>
        <v>2.3531689520563278E-4</v>
      </c>
      <c r="BE381" s="164">
        <f t="shared" si="112"/>
        <v>2.6364207703594037E-4</v>
      </c>
      <c r="BF381" s="164">
        <f t="shared" si="112"/>
        <v>3.5166802672397342E-4</v>
      </c>
      <c r="BG381" s="164">
        <f t="shared" si="112"/>
        <v>5.7521907716932461E-4</v>
      </c>
      <c r="BH381" s="165">
        <f t="shared" si="112"/>
        <v>7.5170674857354916E-4</v>
      </c>
    </row>
    <row r="382" spans="2:60" x14ac:dyDescent="0.2">
      <c r="B382" s="104">
        <v>301051</v>
      </c>
      <c r="C382" s="105" t="s">
        <v>414</v>
      </c>
      <c r="D382" s="105" t="s">
        <v>73</v>
      </c>
      <c r="E382" s="23"/>
      <c r="F382" s="23"/>
      <c r="G382" s="23"/>
      <c r="H382" s="95">
        <f>P_EX_ref!L365</f>
        <v>1.6407545677174959</v>
      </c>
      <c r="I382" s="89">
        <f>P_EX_ref!M365</f>
        <v>1.6358359063675536</v>
      </c>
      <c r="J382" s="89">
        <f>P_EX_ref!N365</f>
        <v>1.58036189884236</v>
      </c>
      <c r="K382" s="89">
        <f>P_EX_ref!O365</f>
        <v>1.5269451866676615</v>
      </c>
      <c r="L382" s="177"/>
      <c r="M382" s="163">
        <f t="shared" si="111"/>
        <v>8.5690093005793882E-4</v>
      </c>
      <c r="N382" s="164">
        <f t="shared" si="111"/>
        <v>8.2365504697918808E-4</v>
      </c>
      <c r="O382" s="164">
        <f t="shared" si="111"/>
        <v>6.0498142165839167E-4</v>
      </c>
      <c r="P382" s="164">
        <f t="shared" si="111"/>
        <v>4.1580766442155719E-4</v>
      </c>
      <c r="Q382" s="164">
        <f t="shared" si="111"/>
        <v>3.2449854892358003E-4</v>
      </c>
      <c r="R382" s="164">
        <f t="shared" si="111"/>
        <v>2.8703839897569204E-4</v>
      </c>
      <c r="S382" s="164">
        <f t="shared" si="111"/>
        <v>2.6549881275565642E-4</v>
      </c>
      <c r="T382" s="164">
        <f t="shared" si="111"/>
        <v>2.5285601214824425E-4</v>
      </c>
      <c r="U382" s="164">
        <f t="shared" si="111"/>
        <v>2.8329238398090321E-4</v>
      </c>
      <c r="V382" s="164">
        <f t="shared" si="111"/>
        <v>3.7787926259932056E-4</v>
      </c>
      <c r="W382" s="164">
        <f t="shared" si="111"/>
        <v>6.1809247414015259E-4</v>
      </c>
      <c r="X382" s="165">
        <f t="shared" si="111"/>
        <v>8.0773448325133571E-4</v>
      </c>
      <c r="Y382" s="163">
        <f t="shared" si="113"/>
        <v>8.5433210863373945E-4</v>
      </c>
      <c r="Z382" s="164">
        <f t="shared" si="113"/>
        <v>8.2118589021133747E-4</v>
      </c>
      <c r="AA382" s="164">
        <f t="shared" si="113"/>
        <v>6.0316780565835594E-4</v>
      </c>
      <c r="AB382" s="164">
        <f t="shared" si="113"/>
        <v>4.1456115435342108E-4</v>
      </c>
      <c r="AC382" s="164">
        <f t="shared" si="113"/>
        <v>3.2352576572851441E-4</v>
      </c>
      <c r="AD382" s="164">
        <f t="shared" si="113"/>
        <v>2.86177913984963E-4</v>
      </c>
      <c r="AE382" s="164">
        <f t="shared" si="113"/>
        <v>2.6470289923242091E-4</v>
      </c>
      <c r="AF382" s="164">
        <f t="shared" si="113"/>
        <v>2.5209799926897232E-4</v>
      </c>
      <c r="AG382" s="164">
        <f t="shared" si="113"/>
        <v>2.8244312881060786E-4</v>
      </c>
      <c r="AH382" s="164">
        <f t="shared" si="113"/>
        <v>3.7674645446307526E-4</v>
      </c>
      <c r="AI382" s="164">
        <f t="shared" si="113"/>
        <v>6.1623955376859899E-4</v>
      </c>
      <c r="AJ382" s="165">
        <f t="shared" si="113"/>
        <v>8.053130532203282E-4</v>
      </c>
      <c r="AK382" s="163">
        <f t="shared" si="114"/>
        <v>8.231051556470626E-4</v>
      </c>
      <c r="AL382" s="164">
        <f t="shared" si="114"/>
        <v>7.9117047474490875E-4</v>
      </c>
      <c r="AM382" s="164">
        <f t="shared" si="114"/>
        <v>5.8112123557158728E-4</v>
      </c>
      <c r="AN382" s="164">
        <f t="shared" si="114"/>
        <v>3.994084033959517E-4</v>
      </c>
      <c r="AO382" s="164">
        <f t="shared" si="114"/>
        <v>3.1170047697454335E-4</v>
      </c>
      <c r="AP382" s="164">
        <f t="shared" si="114"/>
        <v>2.7571773792986302E-4</v>
      </c>
      <c r="AQ382" s="164">
        <f t="shared" si="114"/>
        <v>2.5502766297917184E-4</v>
      </c>
      <c r="AR382" s="164">
        <f t="shared" si="114"/>
        <v>2.4288348855159222E-4</v>
      </c>
      <c r="AS382" s="164">
        <f t="shared" si="114"/>
        <v>2.7211946402539501E-4</v>
      </c>
      <c r="AT382" s="164">
        <f t="shared" si="114"/>
        <v>3.629758801132128E-4</v>
      </c>
      <c r="AU382" s="164">
        <f t="shared" si="114"/>
        <v>5.9371519423722546E-4</v>
      </c>
      <c r="AV382" s="165">
        <f t="shared" si="114"/>
        <v>7.7587781065091967E-4</v>
      </c>
      <c r="AW382" s="163">
        <f t="shared" si="112"/>
        <v>7.9746281153019989E-4</v>
      </c>
      <c r="AX382" s="164">
        <f t="shared" si="112"/>
        <v>7.6652299753094072E-4</v>
      </c>
      <c r="AY382" s="164">
        <f t="shared" si="112"/>
        <v>5.6301746038088431E-4</v>
      </c>
      <c r="AZ382" s="164">
        <f t="shared" si="112"/>
        <v>3.8696556100481836E-4</v>
      </c>
      <c r="BA382" s="164">
        <f t="shared" si="112"/>
        <v>3.0199001551389537E-4</v>
      </c>
      <c r="BB382" s="164">
        <f t="shared" si="112"/>
        <v>2.6712825326120904E-4</v>
      </c>
      <c r="BC382" s="164">
        <f t="shared" si="112"/>
        <v>2.4708273996591437E-4</v>
      </c>
      <c r="BD382" s="164">
        <f t="shared" si="112"/>
        <v>2.3531689520563278E-4</v>
      </c>
      <c r="BE382" s="164">
        <f t="shared" si="112"/>
        <v>2.6364207703594037E-4</v>
      </c>
      <c r="BF382" s="164">
        <f t="shared" si="112"/>
        <v>3.5166802672397342E-4</v>
      </c>
      <c r="BG382" s="164">
        <f t="shared" si="112"/>
        <v>5.7521907716932461E-4</v>
      </c>
      <c r="BH382" s="165">
        <f t="shared" si="112"/>
        <v>7.5170674857354916E-4</v>
      </c>
    </row>
    <row r="383" spans="2:60" x14ac:dyDescent="0.2">
      <c r="B383" s="104">
        <v>301052</v>
      </c>
      <c r="C383" s="105" t="s">
        <v>415</v>
      </c>
      <c r="D383" s="105" t="s">
        <v>75</v>
      </c>
      <c r="E383" s="23"/>
      <c r="F383" s="23"/>
      <c r="G383" s="23"/>
      <c r="H383" s="95">
        <f>P_EX_ref!L366</f>
        <v>1.6407545677174959</v>
      </c>
      <c r="I383" s="89">
        <f>P_EX_ref!M366</f>
        <v>1.6358359063675536</v>
      </c>
      <c r="J383" s="89">
        <f>P_EX_ref!N366</f>
        <v>1.58036189884236</v>
      </c>
      <c r="K383" s="89">
        <f>P_EX_ref!O366</f>
        <v>1.5269451866676615</v>
      </c>
      <c r="L383" s="177"/>
      <c r="M383" s="163">
        <f t="shared" si="111"/>
        <v>8.5690093005793882E-4</v>
      </c>
      <c r="N383" s="164">
        <f t="shared" si="111"/>
        <v>8.2365504697918808E-4</v>
      </c>
      <c r="O383" s="164">
        <f t="shared" si="111"/>
        <v>6.0498142165839167E-4</v>
      </c>
      <c r="P383" s="164">
        <f t="shared" ref="M383:X401" si="115">$H383*P$34*P$35*P$36</f>
        <v>4.1580766442155719E-4</v>
      </c>
      <c r="Q383" s="164">
        <f t="shared" si="115"/>
        <v>3.2449854892358003E-4</v>
      </c>
      <c r="R383" s="164">
        <f t="shared" si="115"/>
        <v>2.8703839897569204E-4</v>
      </c>
      <c r="S383" s="164">
        <f t="shared" si="115"/>
        <v>2.6549881275565642E-4</v>
      </c>
      <c r="T383" s="164">
        <f t="shared" si="115"/>
        <v>2.5285601214824425E-4</v>
      </c>
      <c r="U383" s="164">
        <f t="shared" si="115"/>
        <v>2.8329238398090321E-4</v>
      </c>
      <c r="V383" s="164">
        <f t="shared" si="115"/>
        <v>3.7787926259932056E-4</v>
      </c>
      <c r="W383" s="164">
        <f t="shared" si="115"/>
        <v>6.1809247414015259E-4</v>
      </c>
      <c r="X383" s="165">
        <f t="shared" si="115"/>
        <v>8.0773448325133571E-4</v>
      </c>
      <c r="Y383" s="163">
        <f t="shared" si="113"/>
        <v>8.5433210863373945E-4</v>
      </c>
      <c r="Z383" s="164">
        <f t="shared" si="113"/>
        <v>8.2118589021133747E-4</v>
      </c>
      <c r="AA383" s="164">
        <f t="shared" si="113"/>
        <v>6.0316780565835594E-4</v>
      </c>
      <c r="AB383" s="164">
        <f t="shared" si="113"/>
        <v>4.1456115435342108E-4</v>
      </c>
      <c r="AC383" s="164">
        <f t="shared" si="113"/>
        <v>3.2352576572851441E-4</v>
      </c>
      <c r="AD383" s="164">
        <f t="shared" si="113"/>
        <v>2.86177913984963E-4</v>
      </c>
      <c r="AE383" s="164">
        <f t="shared" si="113"/>
        <v>2.6470289923242091E-4</v>
      </c>
      <c r="AF383" s="164">
        <f t="shared" si="113"/>
        <v>2.5209799926897232E-4</v>
      </c>
      <c r="AG383" s="164">
        <f t="shared" si="113"/>
        <v>2.8244312881060786E-4</v>
      </c>
      <c r="AH383" s="164">
        <f t="shared" si="113"/>
        <v>3.7674645446307526E-4</v>
      </c>
      <c r="AI383" s="164">
        <f t="shared" si="113"/>
        <v>6.1623955376859899E-4</v>
      </c>
      <c r="AJ383" s="165">
        <f t="shared" si="113"/>
        <v>8.053130532203282E-4</v>
      </c>
      <c r="AK383" s="163">
        <f t="shared" si="114"/>
        <v>8.231051556470626E-4</v>
      </c>
      <c r="AL383" s="164">
        <f t="shared" si="114"/>
        <v>7.9117047474490875E-4</v>
      </c>
      <c r="AM383" s="164">
        <f t="shared" si="114"/>
        <v>5.8112123557158728E-4</v>
      </c>
      <c r="AN383" s="164">
        <f t="shared" si="114"/>
        <v>3.994084033959517E-4</v>
      </c>
      <c r="AO383" s="164">
        <f t="shared" si="114"/>
        <v>3.1170047697454335E-4</v>
      </c>
      <c r="AP383" s="164">
        <f t="shared" si="114"/>
        <v>2.7571773792986302E-4</v>
      </c>
      <c r="AQ383" s="164">
        <f t="shared" si="114"/>
        <v>2.5502766297917184E-4</v>
      </c>
      <c r="AR383" s="164">
        <f t="shared" si="114"/>
        <v>2.4288348855159222E-4</v>
      </c>
      <c r="AS383" s="164">
        <f t="shared" si="114"/>
        <v>2.7211946402539501E-4</v>
      </c>
      <c r="AT383" s="164">
        <f t="shared" si="114"/>
        <v>3.629758801132128E-4</v>
      </c>
      <c r="AU383" s="164">
        <f t="shared" si="114"/>
        <v>5.9371519423722546E-4</v>
      </c>
      <c r="AV383" s="165">
        <f t="shared" si="114"/>
        <v>7.7587781065091967E-4</v>
      </c>
      <c r="AW383" s="163">
        <f t="shared" si="112"/>
        <v>7.9746281153019989E-4</v>
      </c>
      <c r="AX383" s="164">
        <f t="shared" si="112"/>
        <v>7.6652299753094072E-4</v>
      </c>
      <c r="AY383" s="164">
        <f t="shared" si="112"/>
        <v>5.6301746038088431E-4</v>
      </c>
      <c r="AZ383" s="164">
        <f t="shared" si="112"/>
        <v>3.8696556100481836E-4</v>
      </c>
      <c r="BA383" s="164">
        <f t="shared" si="112"/>
        <v>3.0199001551389537E-4</v>
      </c>
      <c r="BB383" s="164">
        <f t="shared" si="112"/>
        <v>2.6712825326120904E-4</v>
      </c>
      <c r="BC383" s="164">
        <f t="shared" si="112"/>
        <v>2.4708273996591437E-4</v>
      </c>
      <c r="BD383" s="164">
        <f t="shared" si="112"/>
        <v>2.3531689520563278E-4</v>
      </c>
      <c r="BE383" s="164">
        <f t="shared" si="112"/>
        <v>2.6364207703594037E-4</v>
      </c>
      <c r="BF383" s="164">
        <f t="shared" si="112"/>
        <v>3.5166802672397342E-4</v>
      </c>
      <c r="BG383" s="164">
        <f t="shared" si="112"/>
        <v>5.7521907716932461E-4</v>
      </c>
      <c r="BH383" s="165">
        <f t="shared" si="112"/>
        <v>7.5170674857354916E-4</v>
      </c>
    </row>
    <row r="384" spans="2:60" x14ac:dyDescent="0.2">
      <c r="B384" s="104">
        <v>301054</v>
      </c>
      <c r="C384" s="105" t="s">
        <v>416</v>
      </c>
      <c r="D384" s="105" t="s">
        <v>75</v>
      </c>
      <c r="E384" s="23"/>
      <c r="F384" s="23"/>
      <c r="G384" s="23"/>
      <c r="H384" s="95">
        <f>P_EX_ref!L367</f>
        <v>1.6407545677174959</v>
      </c>
      <c r="I384" s="89">
        <f>P_EX_ref!M367</f>
        <v>1.6358359063675536</v>
      </c>
      <c r="J384" s="89">
        <f>P_EX_ref!N367</f>
        <v>1.58036189884236</v>
      </c>
      <c r="K384" s="89">
        <f>P_EX_ref!O367</f>
        <v>1.5269451866676615</v>
      </c>
      <c r="L384" s="177"/>
      <c r="M384" s="163">
        <f t="shared" si="115"/>
        <v>8.5690093005793882E-4</v>
      </c>
      <c r="N384" s="164">
        <f t="shared" si="115"/>
        <v>8.2365504697918808E-4</v>
      </c>
      <c r="O384" s="164">
        <f t="shared" si="115"/>
        <v>6.0498142165839167E-4</v>
      </c>
      <c r="P384" s="164">
        <f t="shared" si="115"/>
        <v>4.1580766442155719E-4</v>
      </c>
      <c r="Q384" s="164">
        <f t="shared" si="115"/>
        <v>3.2449854892358003E-4</v>
      </c>
      <c r="R384" s="164">
        <f t="shared" si="115"/>
        <v>2.8703839897569204E-4</v>
      </c>
      <c r="S384" s="164">
        <f t="shared" si="115"/>
        <v>2.6549881275565642E-4</v>
      </c>
      <c r="T384" s="164">
        <f t="shared" si="115"/>
        <v>2.5285601214824425E-4</v>
      </c>
      <c r="U384" s="164">
        <f t="shared" si="115"/>
        <v>2.8329238398090321E-4</v>
      </c>
      <c r="V384" s="164">
        <f t="shared" si="115"/>
        <v>3.7787926259932056E-4</v>
      </c>
      <c r="W384" s="164">
        <f t="shared" si="115"/>
        <v>6.1809247414015259E-4</v>
      </c>
      <c r="X384" s="165">
        <f t="shared" si="115"/>
        <v>8.0773448325133571E-4</v>
      </c>
      <c r="Y384" s="163">
        <f t="shared" si="113"/>
        <v>8.5433210863373945E-4</v>
      </c>
      <c r="Z384" s="164">
        <f t="shared" si="113"/>
        <v>8.2118589021133747E-4</v>
      </c>
      <c r="AA384" s="164">
        <f t="shared" si="113"/>
        <v>6.0316780565835594E-4</v>
      </c>
      <c r="AB384" s="164">
        <f t="shared" si="113"/>
        <v>4.1456115435342108E-4</v>
      </c>
      <c r="AC384" s="164">
        <f t="shared" si="113"/>
        <v>3.2352576572851441E-4</v>
      </c>
      <c r="AD384" s="164">
        <f t="shared" si="113"/>
        <v>2.86177913984963E-4</v>
      </c>
      <c r="AE384" s="164">
        <f t="shared" si="113"/>
        <v>2.6470289923242091E-4</v>
      </c>
      <c r="AF384" s="164">
        <f t="shared" si="113"/>
        <v>2.5209799926897232E-4</v>
      </c>
      <c r="AG384" s="164">
        <f t="shared" si="113"/>
        <v>2.8244312881060786E-4</v>
      </c>
      <c r="AH384" s="164">
        <f t="shared" si="113"/>
        <v>3.7674645446307526E-4</v>
      </c>
      <c r="AI384" s="164">
        <f t="shared" si="113"/>
        <v>6.1623955376859899E-4</v>
      </c>
      <c r="AJ384" s="165">
        <f t="shared" si="113"/>
        <v>8.053130532203282E-4</v>
      </c>
      <c r="AK384" s="163">
        <f t="shared" si="114"/>
        <v>8.231051556470626E-4</v>
      </c>
      <c r="AL384" s="164">
        <f t="shared" si="114"/>
        <v>7.9117047474490875E-4</v>
      </c>
      <c r="AM384" s="164">
        <f t="shared" si="114"/>
        <v>5.8112123557158728E-4</v>
      </c>
      <c r="AN384" s="164">
        <f t="shared" si="114"/>
        <v>3.994084033959517E-4</v>
      </c>
      <c r="AO384" s="164">
        <f t="shared" si="114"/>
        <v>3.1170047697454335E-4</v>
      </c>
      <c r="AP384" s="164">
        <f t="shared" si="114"/>
        <v>2.7571773792986302E-4</v>
      </c>
      <c r="AQ384" s="164">
        <f t="shared" si="114"/>
        <v>2.5502766297917184E-4</v>
      </c>
      <c r="AR384" s="164">
        <f t="shared" si="114"/>
        <v>2.4288348855159222E-4</v>
      </c>
      <c r="AS384" s="164">
        <f t="shared" si="114"/>
        <v>2.7211946402539501E-4</v>
      </c>
      <c r="AT384" s="164">
        <f t="shared" si="114"/>
        <v>3.629758801132128E-4</v>
      </c>
      <c r="AU384" s="164">
        <f t="shared" si="114"/>
        <v>5.9371519423722546E-4</v>
      </c>
      <c r="AV384" s="165">
        <f t="shared" si="114"/>
        <v>7.7587781065091967E-4</v>
      </c>
      <c r="AW384" s="163">
        <f t="shared" si="112"/>
        <v>7.9746281153019989E-4</v>
      </c>
      <c r="AX384" s="164">
        <f t="shared" si="112"/>
        <v>7.6652299753094072E-4</v>
      </c>
      <c r="AY384" s="164">
        <f t="shared" si="112"/>
        <v>5.6301746038088431E-4</v>
      </c>
      <c r="AZ384" s="164">
        <f t="shared" si="112"/>
        <v>3.8696556100481836E-4</v>
      </c>
      <c r="BA384" s="164">
        <f t="shared" si="112"/>
        <v>3.0199001551389537E-4</v>
      </c>
      <c r="BB384" s="164">
        <f t="shared" si="112"/>
        <v>2.6712825326120904E-4</v>
      </c>
      <c r="BC384" s="164">
        <f t="shared" si="112"/>
        <v>2.4708273996591437E-4</v>
      </c>
      <c r="BD384" s="164">
        <f t="shared" si="112"/>
        <v>2.3531689520563278E-4</v>
      </c>
      <c r="BE384" s="164">
        <f t="shared" si="112"/>
        <v>2.6364207703594037E-4</v>
      </c>
      <c r="BF384" s="164">
        <f t="shared" si="112"/>
        <v>3.5166802672397342E-4</v>
      </c>
      <c r="BG384" s="164">
        <f t="shared" si="112"/>
        <v>5.7521907716932461E-4</v>
      </c>
      <c r="BH384" s="165">
        <f t="shared" si="112"/>
        <v>7.5170674857354916E-4</v>
      </c>
    </row>
    <row r="385" spans="2:60" x14ac:dyDescent="0.2">
      <c r="B385" s="104">
        <v>301056</v>
      </c>
      <c r="C385" s="105" t="s">
        <v>417</v>
      </c>
      <c r="D385" s="105" t="s">
        <v>75</v>
      </c>
      <c r="E385" s="23"/>
      <c r="F385" s="23"/>
      <c r="G385" s="23"/>
      <c r="H385" s="95">
        <f>P_EX_ref!L368</f>
        <v>1.6407545677174959</v>
      </c>
      <c r="I385" s="89">
        <f>P_EX_ref!M368</f>
        <v>1.6358359063675536</v>
      </c>
      <c r="J385" s="89">
        <f>P_EX_ref!N368</f>
        <v>1.58036189884236</v>
      </c>
      <c r="K385" s="89">
        <f>P_EX_ref!O368</f>
        <v>1.5269451866676615</v>
      </c>
      <c r="L385" s="177"/>
      <c r="M385" s="163">
        <f t="shared" si="115"/>
        <v>8.5690093005793882E-4</v>
      </c>
      <c r="N385" s="164">
        <f t="shared" si="115"/>
        <v>8.2365504697918808E-4</v>
      </c>
      <c r="O385" s="164">
        <f t="shared" si="115"/>
        <v>6.0498142165839167E-4</v>
      </c>
      <c r="P385" s="164">
        <f t="shared" si="115"/>
        <v>4.1580766442155719E-4</v>
      </c>
      <c r="Q385" s="164">
        <f t="shared" si="115"/>
        <v>3.2449854892358003E-4</v>
      </c>
      <c r="R385" s="164">
        <f t="shared" si="115"/>
        <v>2.8703839897569204E-4</v>
      </c>
      <c r="S385" s="164">
        <f t="shared" si="115"/>
        <v>2.6549881275565642E-4</v>
      </c>
      <c r="T385" s="164">
        <f t="shared" si="115"/>
        <v>2.5285601214824425E-4</v>
      </c>
      <c r="U385" s="164">
        <f t="shared" si="115"/>
        <v>2.8329238398090321E-4</v>
      </c>
      <c r="V385" s="164">
        <f t="shared" si="115"/>
        <v>3.7787926259932056E-4</v>
      </c>
      <c r="W385" s="164">
        <f t="shared" si="115"/>
        <v>6.1809247414015259E-4</v>
      </c>
      <c r="X385" s="165">
        <f t="shared" si="115"/>
        <v>8.0773448325133571E-4</v>
      </c>
      <c r="Y385" s="163">
        <f t="shared" si="113"/>
        <v>8.5433210863373945E-4</v>
      </c>
      <c r="Z385" s="164">
        <f t="shared" si="113"/>
        <v>8.2118589021133747E-4</v>
      </c>
      <c r="AA385" s="164">
        <f t="shared" si="113"/>
        <v>6.0316780565835594E-4</v>
      </c>
      <c r="AB385" s="164">
        <f t="shared" si="113"/>
        <v>4.1456115435342108E-4</v>
      </c>
      <c r="AC385" s="164">
        <f t="shared" si="113"/>
        <v>3.2352576572851441E-4</v>
      </c>
      <c r="AD385" s="164">
        <f t="shared" si="113"/>
        <v>2.86177913984963E-4</v>
      </c>
      <c r="AE385" s="164">
        <f t="shared" si="113"/>
        <v>2.6470289923242091E-4</v>
      </c>
      <c r="AF385" s="164">
        <f t="shared" si="113"/>
        <v>2.5209799926897232E-4</v>
      </c>
      <c r="AG385" s="164">
        <f t="shared" si="113"/>
        <v>2.8244312881060786E-4</v>
      </c>
      <c r="AH385" s="164">
        <f t="shared" si="113"/>
        <v>3.7674645446307526E-4</v>
      </c>
      <c r="AI385" s="164">
        <f t="shared" si="113"/>
        <v>6.1623955376859899E-4</v>
      </c>
      <c r="AJ385" s="165">
        <f t="shared" si="113"/>
        <v>8.053130532203282E-4</v>
      </c>
      <c r="AK385" s="163">
        <f t="shared" si="114"/>
        <v>8.231051556470626E-4</v>
      </c>
      <c r="AL385" s="164">
        <f t="shared" si="114"/>
        <v>7.9117047474490875E-4</v>
      </c>
      <c r="AM385" s="164">
        <f t="shared" si="114"/>
        <v>5.8112123557158728E-4</v>
      </c>
      <c r="AN385" s="164">
        <f t="shared" si="114"/>
        <v>3.994084033959517E-4</v>
      </c>
      <c r="AO385" s="164">
        <f t="shared" si="114"/>
        <v>3.1170047697454335E-4</v>
      </c>
      <c r="AP385" s="164">
        <f t="shared" si="114"/>
        <v>2.7571773792986302E-4</v>
      </c>
      <c r="AQ385" s="164">
        <f t="shared" si="114"/>
        <v>2.5502766297917184E-4</v>
      </c>
      <c r="AR385" s="164">
        <f t="shared" si="114"/>
        <v>2.4288348855159222E-4</v>
      </c>
      <c r="AS385" s="164">
        <f t="shared" si="114"/>
        <v>2.7211946402539501E-4</v>
      </c>
      <c r="AT385" s="164">
        <f t="shared" si="114"/>
        <v>3.629758801132128E-4</v>
      </c>
      <c r="AU385" s="164">
        <f t="shared" si="114"/>
        <v>5.9371519423722546E-4</v>
      </c>
      <c r="AV385" s="165">
        <f t="shared" si="114"/>
        <v>7.7587781065091967E-4</v>
      </c>
      <c r="AW385" s="163">
        <f t="shared" si="112"/>
        <v>7.9746281153019989E-4</v>
      </c>
      <c r="AX385" s="164">
        <f t="shared" si="112"/>
        <v>7.6652299753094072E-4</v>
      </c>
      <c r="AY385" s="164">
        <f t="shared" si="112"/>
        <v>5.6301746038088431E-4</v>
      </c>
      <c r="AZ385" s="164">
        <f t="shared" si="112"/>
        <v>3.8696556100481836E-4</v>
      </c>
      <c r="BA385" s="164">
        <f t="shared" si="112"/>
        <v>3.0199001551389537E-4</v>
      </c>
      <c r="BB385" s="164">
        <f t="shared" si="112"/>
        <v>2.6712825326120904E-4</v>
      </c>
      <c r="BC385" s="164">
        <f t="shared" si="112"/>
        <v>2.4708273996591437E-4</v>
      </c>
      <c r="BD385" s="164">
        <f t="shared" si="112"/>
        <v>2.3531689520563278E-4</v>
      </c>
      <c r="BE385" s="164">
        <f t="shared" si="112"/>
        <v>2.6364207703594037E-4</v>
      </c>
      <c r="BF385" s="164">
        <f t="shared" si="112"/>
        <v>3.5166802672397342E-4</v>
      </c>
      <c r="BG385" s="164">
        <f t="shared" si="112"/>
        <v>5.7521907716932461E-4</v>
      </c>
      <c r="BH385" s="165">
        <f t="shared" si="112"/>
        <v>7.5170674857354916E-4</v>
      </c>
    </row>
    <row r="386" spans="2:60" x14ac:dyDescent="0.2">
      <c r="B386" s="104">
        <v>301060</v>
      </c>
      <c r="C386" s="105" t="s">
        <v>418</v>
      </c>
      <c r="D386" s="105" t="s">
        <v>73</v>
      </c>
      <c r="E386" s="23"/>
      <c r="F386" s="23"/>
      <c r="G386" s="23"/>
      <c r="H386" s="95">
        <f>P_EX_ref!L369</f>
        <v>1.6407545677174959</v>
      </c>
      <c r="I386" s="89">
        <f>P_EX_ref!M369</f>
        <v>1.6358359063675536</v>
      </c>
      <c r="J386" s="89">
        <f>P_EX_ref!N369</f>
        <v>1.58036189884236</v>
      </c>
      <c r="K386" s="89">
        <f>P_EX_ref!O369</f>
        <v>1.5269451866676615</v>
      </c>
      <c r="L386" s="177"/>
      <c r="M386" s="163">
        <f t="shared" si="115"/>
        <v>8.5690093005793882E-4</v>
      </c>
      <c r="N386" s="164">
        <f t="shared" si="115"/>
        <v>8.2365504697918808E-4</v>
      </c>
      <c r="O386" s="164">
        <f t="shared" si="115"/>
        <v>6.0498142165839167E-4</v>
      </c>
      <c r="P386" s="164">
        <f t="shared" si="115"/>
        <v>4.1580766442155719E-4</v>
      </c>
      <c r="Q386" s="164">
        <f t="shared" si="115"/>
        <v>3.2449854892358003E-4</v>
      </c>
      <c r="R386" s="164">
        <f t="shared" si="115"/>
        <v>2.8703839897569204E-4</v>
      </c>
      <c r="S386" s="164">
        <f t="shared" si="115"/>
        <v>2.6549881275565642E-4</v>
      </c>
      <c r="T386" s="164">
        <f t="shared" si="115"/>
        <v>2.5285601214824425E-4</v>
      </c>
      <c r="U386" s="164">
        <f t="shared" si="115"/>
        <v>2.8329238398090321E-4</v>
      </c>
      <c r="V386" s="164">
        <f t="shared" si="115"/>
        <v>3.7787926259932056E-4</v>
      </c>
      <c r="W386" s="164">
        <f t="shared" si="115"/>
        <v>6.1809247414015259E-4</v>
      </c>
      <c r="X386" s="165">
        <f t="shared" si="115"/>
        <v>8.0773448325133571E-4</v>
      </c>
      <c r="Y386" s="163">
        <f t="shared" si="113"/>
        <v>8.5433210863373945E-4</v>
      </c>
      <c r="Z386" s="164">
        <f t="shared" si="113"/>
        <v>8.2118589021133747E-4</v>
      </c>
      <c r="AA386" s="164">
        <f t="shared" si="113"/>
        <v>6.0316780565835594E-4</v>
      </c>
      <c r="AB386" s="164">
        <f t="shared" si="113"/>
        <v>4.1456115435342108E-4</v>
      </c>
      <c r="AC386" s="164">
        <f t="shared" si="113"/>
        <v>3.2352576572851441E-4</v>
      </c>
      <c r="AD386" s="164">
        <f t="shared" si="113"/>
        <v>2.86177913984963E-4</v>
      </c>
      <c r="AE386" s="164">
        <f t="shared" si="113"/>
        <v>2.6470289923242091E-4</v>
      </c>
      <c r="AF386" s="164">
        <f t="shared" si="113"/>
        <v>2.5209799926897232E-4</v>
      </c>
      <c r="AG386" s="164">
        <f t="shared" si="113"/>
        <v>2.8244312881060786E-4</v>
      </c>
      <c r="AH386" s="164">
        <f t="shared" si="113"/>
        <v>3.7674645446307526E-4</v>
      </c>
      <c r="AI386" s="164">
        <f t="shared" si="113"/>
        <v>6.1623955376859899E-4</v>
      </c>
      <c r="AJ386" s="165">
        <f t="shared" si="113"/>
        <v>8.053130532203282E-4</v>
      </c>
      <c r="AK386" s="163">
        <f t="shared" si="114"/>
        <v>8.231051556470626E-4</v>
      </c>
      <c r="AL386" s="164">
        <f t="shared" si="114"/>
        <v>7.9117047474490875E-4</v>
      </c>
      <c r="AM386" s="164">
        <f t="shared" si="114"/>
        <v>5.8112123557158728E-4</v>
      </c>
      <c r="AN386" s="164">
        <f t="shared" si="114"/>
        <v>3.994084033959517E-4</v>
      </c>
      <c r="AO386" s="164">
        <f t="shared" si="114"/>
        <v>3.1170047697454335E-4</v>
      </c>
      <c r="AP386" s="164">
        <f t="shared" si="114"/>
        <v>2.7571773792986302E-4</v>
      </c>
      <c r="AQ386" s="164">
        <f t="shared" si="114"/>
        <v>2.5502766297917184E-4</v>
      </c>
      <c r="AR386" s="164">
        <f t="shared" si="114"/>
        <v>2.4288348855159222E-4</v>
      </c>
      <c r="AS386" s="164">
        <f t="shared" si="114"/>
        <v>2.7211946402539501E-4</v>
      </c>
      <c r="AT386" s="164">
        <f t="shared" si="114"/>
        <v>3.629758801132128E-4</v>
      </c>
      <c r="AU386" s="164">
        <f t="shared" si="114"/>
        <v>5.9371519423722546E-4</v>
      </c>
      <c r="AV386" s="165">
        <f t="shared" si="114"/>
        <v>7.7587781065091967E-4</v>
      </c>
      <c r="AW386" s="163">
        <f t="shared" si="112"/>
        <v>7.9746281153019989E-4</v>
      </c>
      <c r="AX386" s="164">
        <f t="shared" si="112"/>
        <v>7.6652299753094072E-4</v>
      </c>
      <c r="AY386" s="164">
        <f t="shared" si="112"/>
        <v>5.6301746038088431E-4</v>
      </c>
      <c r="AZ386" s="164">
        <f t="shared" si="112"/>
        <v>3.8696556100481836E-4</v>
      </c>
      <c r="BA386" s="164">
        <f t="shared" si="112"/>
        <v>3.0199001551389537E-4</v>
      </c>
      <c r="BB386" s="164">
        <f t="shared" si="112"/>
        <v>2.6712825326120904E-4</v>
      </c>
      <c r="BC386" s="164">
        <f t="shared" si="112"/>
        <v>2.4708273996591437E-4</v>
      </c>
      <c r="BD386" s="164">
        <f t="shared" si="112"/>
        <v>2.3531689520563278E-4</v>
      </c>
      <c r="BE386" s="164">
        <f t="shared" si="112"/>
        <v>2.6364207703594037E-4</v>
      </c>
      <c r="BF386" s="164">
        <f t="shared" si="112"/>
        <v>3.5166802672397342E-4</v>
      </c>
      <c r="BG386" s="164">
        <f t="shared" si="112"/>
        <v>5.7521907716932461E-4</v>
      </c>
      <c r="BH386" s="165">
        <f t="shared" si="112"/>
        <v>7.5170674857354916E-4</v>
      </c>
    </row>
    <row r="387" spans="2:60" x14ac:dyDescent="0.2">
      <c r="B387" s="104">
        <v>301063</v>
      </c>
      <c r="C387" s="105" t="s">
        <v>419</v>
      </c>
      <c r="D387" s="105" t="s">
        <v>73</v>
      </c>
      <c r="E387" s="23"/>
      <c r="F387" s="23"/>
      <c r="G387" s="23"/>
      <c r="H387" s="95">
        <f>P_EX_ref!L370</f>
        <v>1.6407545677174959</v>
      </c>
      <c r="I387" s="89">
        <f>P_EX_ref!M370</f>
        <v>1.6358359063675536</v>
      </c>
      <c r="J387" s="89">
        <f>P_EX_ref!N370</f>
        <v>1.58036189884236</v>
      </c>
      <c r="K387" s="89">
        <f>P_EX_ref!O370</f>
        <v>1.5269451866676615</v>
      </c>
      <c r="L387" s="177"/>
      <c r="M387" s="163">
        <f t="shared" si="115"/>
        <v>8.5690093005793882E-4</v>
      </c>
      <c r="N387" s="164">
        <f t="shared" si="115"/>
        <v>8.2365504697918808E-4</v>
      </c>
      <c r="O387" s="164">
        <f t="shared" si="115"/>
        <v>6.0498142165839167E-4</v>
      </c>
      <c r="P387" s="164">
        <f t="shared" si="115"/>
        <v>4.1580766442155719E-4</v>
      </c>
      <c r="Q387" s="164">
        <f t="shared" si="115"/>
        <v>3.2449854892358003E-4</v>
      </c>
      <c r="R387" s="164">
        <f t="shared" si="115"/>
        <v>2.8703839897569204E-4</v>
      </c>
      <c r="S387" s="164">
        <f t="shared" si="115"/>
        <v>2.6549881275565642E-4</v>
      </c>
      <c r="T387" s="164">
        <f t="shared" si="115"/>
        <v>2.5285601214824425E-4</v>
      </c>
      <c r="U387" s="164">
        <f t="shared" si="115"/>
        <v>2.8329238398090321E-4</v>
      </c>
      <c r="V387" s="164">
        <f t="shared" si="115"/>
        <v>3.7787926259932056E-4</v>
      </c>
      <c r="W387" s="164">
        <f t="shared" si="115"/>
        <v>6.1809247414015259E-4</v>
      </c>
      <c r="X387" s="165">
        <f t="shared" si="115"/>
        <v>8.0773448325133571E-4</v>
      </c>
      <c r="Y387" s="163">
        <f t="shared" si="113"/>
        <v>8.5433210863373945E-4</v>
      </c>
      <c r="Z387" s="164">
        <f t="shared" si="113"/>
        <v>8.2118589021133747E-4</v>
      </c>
      <c r="AA387" s="164">
        <f t="shared" si="113"/>
        <v>6.0316780565835594E-4</v>
      </c>
      <c r="AB387" s="164">
        <f t="shared" si="113"/>
        <v>4.1456115435342108E-4</v>
      </c>
      <c r="AC387" s="164">
        <f t="shared" si="113"/>
        <v>3.2352576572851441E-4</v>
      </c>
      <c r="AD387" s="164">
        <f t="shared" si="113"/>
        <v>2.86177913984963E-4</v>
      </c>
      <c r="AE387" s="164">
        <f t="shared" si="113"/>
        <v>2.6470289923242091E-4</v>
      </c>
      <c r="AF387" s="164">
        <f t="shared" si="113"/>
        <v>2.5209799926897232E-4</v>
      </c>
      <c r="AG387" s="164">
        <f t="shared" si="113"/>
        <v>2.8244312881060786E-4</v>
      </c>
      <c r="AH387" s="164">
        <f t="shared" si="113"/>
        <v>3.7674645446307526E-4</v>
      </c>
      <c r="AI387" s="164">
        <f t="shared" si="113"/>
        <v>6.1623955376859899E-4</v>
      </c>
      <c r="AJ387" s="165">
        <f t="shared" si="113"/>
        <v>8.053130532203282E-4</v>
      </c>
      <c r="AK387" s="163">
        <f t="shared" si="114"/>
        <v>8.231051556470626E-4</v>
      </c>
      <c r="AL387" s="164">
        <f t="shared" si="114"/>
        <v>7.9117047474490875E-4</v>
      </c>
      <c r="AM387" s="164">
        <f t="shared" si="114"/>
        <v>5.8112123557158728E-4</v>
      </c>
      <c r="AN387" s="164">
        <f t="shared" si="114"/>
        <v>3.994084033959517E-4</v>
      </c>
      <c r="AO387" s="164">
        <f t="shared" si="114"/>
        <v>3.1170047697454335E-4</v>
      </c>
      <c r="AP387" s="164">
        <f t="shared" si="114"/>
        <v>2.7571773792986302E-4</v>
      </c>
      <c r="AQ387" s="164">
        <f t="shared" si="114"/>
        <v>2.5502766297917184E-4</v>
      </c>
      <c r="AR387" s="164">
        <f t="shared" si="114"/>
        <v>2.4288348855159222E-4</v>
      </c>
      <c r="AS387" s="164">
        <f t="shared" si="114"/>
        <v>2.7211946402539501E-4</v>
      </c>
      <c r="AT387" s="164">
        <f t="shared" si="114"/>
        <v>3.629758801132128E-4</v>
      </c>
      <c r="AU387" s="164">
        <f t="shared" si="114"/>
        <v>5.9371519423722546E-4</v>
      </c>
      <c r="AV387" s="165">
        <f t="shared" si="114"/>
        <v>7.7587781065091967E-4</v>
      </c>
      <c r="AW387" s="163">
        <f t="shared" si="112"/>
        <v>7.9746281153019989E-4</v>
      </c>
      <c r="AX387" s="164">
        <f t="shared" si="112"/>
        <v>7.6652299753094072E-4</v>
      </c>
      <c r="AY387" s="164">
        <f t="shared" si="112"/>
        <v>5.6301746038088431E-4</v>
      </c>
      <c r="AZ387" s="164">
        <f t="shared" si="112"/>
        <v>3.8696556100481836E-4</v>
      </c>
      <c r="BA387" s="164">
        <f t="shared" si="112"/>
        <v>3.0199001551389537E-4</v>
      </c>
      <c r="BB387" s="164">
        <f t="shared" si="112"/>
        <v>2.6712825326120904E-4</v>
      </c>
      <c r="BC387" s="164">
        <f t="shared" si="112"/>
        <v>2.4708273996591437E-4</v>
      </c>
      <c r="BD387" s="164">
        <f t="shared" si="112"/>
        <v>2.3531689520563278E-4</v>
      </c>
      <c r="BE387" s="164">
        <f t="shared" si="112"/>
        <v>2.6364207703594037E-4</v>
      </c>
      <c r="BF387" s="164">
        <f t="shared" si="112"/>
        <v>3.5166802672397342E-4</v>
      </c>
      <c r="BG387" s="164">
        <f t="shared" si="112"/>
        <v>5.7521907716932461E-4</v>
      </c>
      <c r="BH387" s="165">
        <f t="shared" si="112"/>
        <v>7.5170674857354916E-4</v>
      </c>
    </row>
    <row r="388" spans="2:60" x14ac:dyDescent="0.2">
      <c r="B388" s="104">
        <v>301064</v>
      </c>
      <c r="C388" s="105" t="s">
        <v>420</v>
      </c>
      <c r="D388" s="105" t="s">
        <v>73</v>
      </c>
      <c r="E388" s="23"/>
      <c r="F388" s="23"/>
      <c r="G388" s="23"/>
      <c r="H388" s="95">
        <f>P_EX_ref!L371</f>
        <v>1.6407545677174959</v>
      </c>
      <c r="I388" s="89">
        <f>P_EX_ref!M371</f>
        <v>1.6358359063675536</v>
      </c>
      <c r="J388" s="89">
        <f>P_EX_ref!N371</f>
        <v>1.58036189884236</v>
      </c>
      <c r="K388" s="89">
        <f>P_EX_ref!O371</f>
        <v>1.5269451866676615</v>
      </c>
      <c r="L388" s="177"/>
      <c r="M388" s="163">
        <f t="shared" si="115"/>
        <v>8.5690093005793882E-4</v>
      </c>
      <c r="N388" s="164">
        <f t="shared" si="115"/>
        <v>8.2365504697918808E-4</v>
      </c>
      <c r="O388" s="164">
        <f t="shared" si="115"/>
        <v>6.0498142165839167E-4</v>
      </c>
      <c r="P388" s="164">
        <f t="shared" si="115"/>
        <v>4.1580766442155719E-4</v>
      </c>
      <c r="Q388" s="164">
        <f t="shared" si="115"/>
        <v>3.2449854892358003E-4</v>
      </c>
      <c r="R388" s="164">
        <f t="shared" si="115"/>
        <v>2.8703839897569204E-4</v>
      </c>
      <c r="S388" s="164">
        <f t="shared" si="115"/>
        <v>2.6549881275565642E-4</v>
      </c>
      <c r="T388" s="164">
        <f t="shared" si="115"/>
        <v>2.5285601214824425E-4</v>
      </c>
      <c r="U388" s="164">
        <f t="shared" si="115"/>
        <v>2.8329238398090321E-4</v>
      </c>
      <c r="V388" s="164">
        <f t="shared" si="115"/>
        <v>3.7787926259932056E-4</v>
      </c>
      <c r="W388" s="164">
        <f t="shared" si="115"/>
        <v>6.1809247414015259E-4</v>
      </c>
      <c r="X388" s="165">
        <f t="shared" si="115"/>
        <v>8.0773448325133571E-4</v>
      </c>
      <c r="Y388" s="163">
        <f t="shared" si="113"/>
        <v>8.5433210863373945E-4</v>
      </c>
      <c r="Z388" s="164">
        <f t="shared" si="113"/>
        <v>8.2118589021133747E-4</v>
      </c>
      <c r="AA388" s="164">
        <f t="shared" si="113"/>
        <v>6.0316780565835594E-4</v>
      </c>
      <c r="AB388" s="164">
        <f t="shared" si="113"/>
        <v>4.1456115435342108E-4</v>
      </c>
      <c r="AC388" s="164">
        <f t="shared" si="113"/>
        <v>3.2352576572851441E-4</v>
      </c>
      <c r="AD388" s="164">
        <f t="shared" si="113"/>
        <v>2.86177913984963E-4</v>
      </c>
      <c r="AE388" s="164">
        <f t="shared" si="113"/>
        <v>2.6470289923242091E-4</v>
      </c>
      <c r="AF388" s="164">
        <f t="shared" si="113"/>
        <v>2.5209799926897232E-4</v>
      </c>
      <c r="AG388" s="164">
        <f t="shared" si="113"/>
        <v>2.8244312881060786E-4</v>
      </c>
      <c r="AH388" s="164">
        <f t="shared" si="113"/>
        <v>3.7674645446307526E-4</v>
      </c>
      <c r="AI388" s="164">
        <f t="shared" si="113"/>
        <v>6.1623955376859899E-4</v>
      </c>
      <c r="AJ388" s="165">
        <f t="shared" si="113"/>
        <v>8.053130532203282E-4</v>
      </c>
      <c r="AK388" s="163">
        <f t="shared" si="114"/>
        <v>8.231051556470626E-4</v>
      </c>
      <c r="AL388" s="164">
        <f t="shared" si="114"/>
        <v>7.9117047474490875E-4</v>
      </c>
      <c r="AM388" s="164">
        <f t="shared" si="114"/>
        <v>5.8112123557158728E-4</v>
      </c>
      <c r="AN388" s="164">
        <f t="shared" si="114"/>
        <v>3.994084033959517E-4</v>
      </c>
      <c r="AO388" s="164">
        <f t="shared" si="114"/>
        <v>3.1170047697454335E-4</v>
      </c>
      <c r="AP388" s="164">
        <f t="shared" si="114"/>
        <v>2.7571773792986302E-4</v>
      </c>
      <c r="AQ388" s="164">
        <f t="shared" si="114"/>
        <v>2.5502766297917184E-4</v>
      </c>
      <c r="AR388" s="164">
        <f t="shared" si="114"/>
        <v>2.4288348855159222E-4</v>
      </c>
      <c r="AS388" s="164">
        <f t="shared" si="114"/>
        <v>2.7211946402539501E-4</v>
      </c>
      <c r="AT388" s="164">
        <f t="shared" si="114"/>
        <v>3.629758801132128E-4</v>
      </c>
      <c r="AU388" s="164">
        <f t="shared" si="114"/>
        <v>5.9371519423722546E-4</v>
      </c>
      <c r="AV388" s="165">
        <f t="shared" si="114"/>
        <v>7.7587781065091967E-4</v>
      </c>
      <c r="AW388" s="163">
        <f t="shared" si="112"/>
        <v>7.9746281153019989E-4</v>
      </c>
      <c r="AX388" s="164">
        <f t="shared" si="112"/>
        <v>7.6652299753094072E-4</v>
      </c>
      <c r="AY388" s="164">
        <f t="shared" si="112"/>
        <v>5.6301746038088431E-4</v>
      </c>
      <c r="AZ388" s="164">
        <f t="shared" si="112"/>
        <v>3.8696556100481836E-4</v>
      </c>
      <c r="BA388" s="164">
        <f t="shared" si="112"/>
        <v>3.0199001551389537E-4</v>
      </c>
      <c r="BB388" s="164">
        <f t="shared" si="112"/>
        <v>2.6712825326120904E-4</v>
      </c>
      <c r="BC388" s="164">
        <f t="shared" si="112"/>
        <v>2.4708273996591437E-4</v>
      </c>
      <c r="BD388" s="164">
        <f t="shared" si="112"/>
        <v>2.3531689520563278E-4</v>
      </c>
      <c r="BE388" s="164">
        <f t="shared" si="112"/>
        <v>2.6364207703594037E-4</v>
      </c>
      <c r="BF388" s="164">
        <f t="shared" si="112"/>
        <v>3.5166802672397342E-4</v>
      </c>
      <c r="BG388" s="164">
        <f t="shared" si="112"/>
        <v>5.7521907716932461E-4</v>
      </c>
      <c r="BH388" s="165">
        <f t="shared" si="112"/>
        <v>7.5170674857354916E-4</v>
      </c>
    </row>
    <row r="389" spans="2:60" x14ac:dyDescent="0.2">
      <c r="B389" s="104">
        <v>301065</v>
      </c>
      <c r="C389" s="105" t="s">
        <v>421</v>
      </c>
      <c r="D389" s="105" t="s">
        <v>73</v>
      </c>
      <c r="E389" s="23"/>
      <c r="F389" s="23"/>
      <c r="G389" s="23"/>
      <c r="H389" s="95">
        <f>P_EX_ref!L372</f>
        <v>1.6407545677174959</v>
      </c>
      <c r="I389" s="89">
        <f>P_EX_ref!M372</f>
        <v>1.6358359063675536</v>
      </c>
      <c r="J389" s="89">
        <f>P_EX_ref!N372</f>
        <v>1.58036189884236</v>
      </c>
      <c r="K389" s="89">
        <f>P_EX_ref!O372</f>
        <v>1.5269451866676615</v>
      </c>
      <c r="L389" s="177"/>
      <c r="M389" s="163">
        <f t="shared" si="115"/>
        <v>8.5690093005793882E-4</v>
      </c>
      <c r="N389" s="164">
        <f t="shared" si="115"/>
        <v>8.2365504697918808E-4</v>
      </c>
      <c r="O389" s="164">
        <f t="shared" si="115"/>
        <v>6.0498142165839167E-4</v>
      </c>
      <c r="P389" s="164">
        <f t="shared" si="115"/>
        <v>4.1580766442155719E-4</v>
      </c>
      <c r="Q389" s="164">
        <f t="shared" si="115"/>
        <v>3.2449854892358003E-4</v>
      </c>
      <c r="R389" s="164">
        <f t="shared" si="115"/>
        <v>2.8703839897569204E-4</v>
      </c>
      <c r="S389" s="164">
        <f t="shared" si="115"/>
        <v>2.6549881275565642E-4</v>
      </c>
      <c r="T389" s="164">
        <f t="shared" si="115"/>
        <v>2.5285601214824425E-4</v>
      </c>
      <c r="U389" s="164">
        <f t="shared" si="115"/>
        <v>2.8329238398090321E-4</v>
      </c>
      <c r="V389" s="164">
        <f t="shared" si="115"/>
        <v>3.7787926259932056E-4</v>
      </c>
      <c r="W389" s="164">
        <f t="shared" si="115"/>
        <v>6.1809247414015259E-4</v>
      </c>
      <c r="X389" s="165">
        <f t="shared" si="115"/>
        <v>8.0773448325133571E-4</v>
      </c>
      <c r="Y389" s="163">
        <f t="shared" si="113"/>
        <v>8.5433210863373945E-4</v>
      </c>
      <c r="Z389" s="164">
        <f t="shared" si="113"/>
        <v>8.2118589021133747E-4</v>
      </c>
      <c r="AA389" s="164">
        <f t="shared" si="113"/>
        <v>6.0316780565835594E-4</v>
      </c>
      <c r="AB389" s="164">
        <f t="shared" si="113"/>
        <v>4.1456115435342108E-4</v>
      </c>
      <c r="AC389" s="164">
        <f t="shared" si="113"/>
        <v>3.2352576572851441E-4</v>
      </c>
      <c r="AD389" s="164">
        <f t="shared" si="113"/>
        <v>2.86177913984963E-4</v>
      </c>
      <c r="AE389" s="164">
        <f t="shared" si="113"/>
        <v>2.6470289923242091E-4</v>
      </c>
      <c r="AF389" s="164">
        <f t="shared" si="113"/>
        <v>2.5209799926897232E-4</v>
      </c>
      <c r="AG389" s="164">
        <f t="shared" si="113"/>
        <v>2.8244312881060786E-4</v>
      </c>
      <c r="AH389" s="164">
        <f t="shared" si="113"/>
        <v>3.7674645446307526E-4</v>
      </c>
      <c r="AI389" s="164">
        <f t="shared" si="113"/>
        <v>6.1623955376859899E-4</v>
      </c>
      <c r="AJ389" s="165">
        <f t="shared" si="113"/>
        <v>8.053130532203282E-4</v>
      </c>
      <c r="AK389" s="163">
        <f t="shared" si="114"/>
        <v>8.231051556470626E-4</v>
      </c>
      <c r="AL389" s="164">
        <f t="shared" si="114"/>
        <v>7.9117047474490875E-4</v>
      </c>
      <c r="AM389" s="164">
        <f t="shared" si="114"/>
        <v>5.8112123557158728E-4</v>
      </c>
      <c r="AN389" s="164">
        <f t="shared" si="114"/>
        <v>3.994084033959517E-4</v>
      </c>
      <c r="AO389" s="164">
        <f t="shared" si="114"/>
        <v>3.1170047697454335E-4</v>
      </c>
      <c r="AP389" s="164">
        <f t="shared" si="114"/>
        <v>2.7571773792986302E-4</v>
      </c>
      <c r="AQ389" s="164">
        <f t="shared" si="114"/>
        <v>2.5502766297917184E-4</v>
      </c>
      <c r="AR389" s="164">
        <f t="shared" si="114"/>
        <v>2.4288348855159222E-4</v>
      </c>
      <c r="AS389" s="164">
        <f t="shared" si="114"/>
        <v>2.7211946402539501E-4</v>
      </c>
      <c r="AT389" s="164">
        <f t="shared" si="114"/>
        <v>3.629758801132128E-4</v>
      </c>
      <c r="AU389" s="164">
        <f t="shared" si="114"/>
        <v>5.9371519423722546E-4</v>
      </c>
      <c r="AV389" s="165">
        <f t="shared" si="114"/>
        <v>7.7587781065091967E-4</v>
      </c>
      <c r="AW389" s="163">
        <f t="shared" si="112"/>
        <v>7.9746281153019989E-4</v>
      </c>
      <c r="AX389" s="164">
        <f t="shared" si="112"/>
        <v>7.6652299753094072E-4</v>
      </c>
      <c r="AY389" s="164">
        <f t="shared" si="112"/>
        <v>5.6301746038088431E-4</v>
      </c>
      <c r="AZ389" s="164">
        <f t="shared" si="112"/>
        <v>3.8696556100481836E-4</v>
      </c>
      <c r="BA389" s="164">
        <f t="shared" si="112"/>
        <v>3.0199001551389537E-4</v>
      </c>
      <c r="BB389" s="164">
        <f t="shared" si="112"/>
        <v>2.6712825326120904E-4</v>
      </c>
      <c r="BC389" s="164">
        <f t="shared" si="112"/>
        <v>2.4708273996591437E-4</v>
      </c>
      <c r="BD389" s="164">
        <f t="shared" si="112"/>
        <v>2.3531689520563278E-4</v>
      </c>
      <c r="BE389" s="164">
        <f t="shared" si="112"/>
        <v>2.6364207703594037E-4</v>
      </c>
      <c r="BF389" s="164">
        <f t="shared" si="112"/>
        <v>3.5166802672397342E-4</v>
      </c>
      <c r="BG389" s="164">
        <f t="shared" si="112"/>
        <v>5.7521907716932461E-4</v>
      </c>
      <c r="BH389" s="165">
        <f t="shared" si="112"/>
        <v>7.5170674857354916E-4</v>
      </c>
    </row>
    <row r="390" spans="2:60" x14ac:dyDescent="0.2">
      <c r="B390" s="104">
        <v>301080</v>
      </c>
      <c r="C390" s="105" t="s">
        <v>24</v>
      </c>
      <c r="D390" s="105" t="s">
        <v>14</v>
      </c>
      <c r="E390" s="23"/>
      <c r="F390" s="23"/>
      <c r="G390" s="23"/>
      <c r="H390" s="95">
        <f>P_EX_ref!L373</f>
        <v>1.6407545677174959</v>
      </c>
      <c r="I390" s="89">
        <f>P_EX_ref!M373</f>
        <v>1.6358359063675536</v>
      </c>
      <c r="J390" s="89">
        <f>P_EX_ref!N373</f>
        <v>1.58036189884236</v>
      </c>
      <c r="K390" s="89">
        <f>P_EX_ref!O373</f>
        <v>1.5269451866676615</v>
      </c>
      <c r="L390" s="177"/>
      <c r="M390" s="163">
        <f t="shared" si="115"/>
        <v>8.5690093005793882E-4</v>
      </c>
      <c r="N390" s="164">
        <f t="shared" si="115"/>
        <v>8.2365504697918808E-4</v>
      </c>
      <c r="O390" s="164">
        <f t="shared" si="115"/>
        <v>6.0498142165839167E-4</v>
      </c>
      <c r="P390" s="164">
        <f t="shared" si="115"/>
        <v>4.1580766442155719E-4</v>
      </c>
      <c r="Q390" s="164">
        <f t="shared" si="115"/>
        <v>3.2449854892358003E-4</v>
      </c>
      <c r="R390" s="164">
        <f t="shared" si="115"/>
        <v>2.8703839897569204E-4</v>
      </c>
      <c r="S390" s="164">
        <f t="shared" si="115"/>
        <v>2.6549881275565642E-4</v>
      </c>
      <c r="T390" s="164">
        <f t="shared" si="115"/>
        <v>2.5285601214824425E-4</v>
      </c>
      <c r="U390" s="164">
        <f t="shared" si="115"/>
        <v>2.8329238398090321E-4</v>
      </c>
      <c r="V390" s="164">
        <f t="shared" si="115"/>
        <v>3.7787926259932056E-4</v>
      </c>
      <c r="W390" s="164">
        <f t="shared" si="115"/>
        <v>6.1809247414015259E-4</v>
      </c>
      <c r="X390" s="165">
        <f t="shared" si="115"/>
        <v>8.0773448325133571E-4</v>
      </c>
      <c r="Y390" s="163">
        <f t="shared" si="113"/>
        <v>8.5433210863373945E-4</v>
      </c>
      <c r="Z390" s="164">
        <f t="shared" si="113"/>
        <v>8.2118589021133747E-4</v>
      </c>
      <c r="AA390" s="164">
        <f t="shared" si="113"/>
        <v>6.0316780565835594E-4</v>
      </c>
      <c r="AB390" s="164">
        <f t="shared" si="113"/>
        <v>4.1456115435342108E-4</v>
      </c>
      <c r="AC390" s="164">
        <f t="shared" si="113"/>
        <v>3.2352576572851441E-4</v>
      </c>
      <c r="AD390" s="164">
        <f t="shared" si="113"/>
        <v>2.86177913984963E-4</v>
      </c>
      <c r="AE390" s="164">
        <f t="shared" si="113"/>
        <v>2.6470289923242091E-4</v>
      </c>
      <c r="AF390" s="164">
        <f t="shared" si="113"/>
        <v>2.5209799926897232E-4</v>
      </c>
      <c r="AG390" s="164">
        <f t="shared" si="113"/>
        <v>2.8244312881060786E-4</v>
      </c>
      <c r="AH390" s="164">
        <f t="shared" si="113"/>
        <v>3.7674645446307526E-4</v>
      </c>
      <c r="AI390" s="164">
        <f t="shared" si="113"/>
        <v>6.1623955376859899E-4</v>
      </c>
      <c r="AJ390" s="165">
        <f t="shared" si="113"/>
        <v>8.053130532203282E-4</v>
      </c>
      <c r="AK390" s="163">
        <f t="shared" si="114"/>
        <v>8.231051556470626E-4</v>
      </c>
      <c r="AL390" s="164">
        <f t="shared" si="114"/>
        <v>7.9117047474490875E-4</v>
      </c>
      <c r="AM390" s="164">
        <f t="shared" si="114"/>
        <v>5.8112123557158728E-4</v>
      </c>
      <c r="AN390" s="164">
        <f t="shared" si="114"/>
        <v>3.994084033959517E-4</v>
      </c>
      <c r="AO390" s="164">
        <f t="shared" si="114"/>
        <v>3.1170047697454335E-4</v>
      </c>
      <c r="AP390" s="164">
        <f t="shared" si="114"/>
        <v>2.7571773792986302E-4</v>
      </c>
      <c r="AQ390" s="164">
        <f t="shared" si="114"/>
        <v>2.5502766297917184E-4</v>
      </c>
      <c r="AR390" s="164">
        <f t="shared" si="114"/>
        <v>2.4288348855159222E-4</v>
      </c>
      <c r="AS390" s="164">
        <f t="shared" si="114"/>
        <v>2.7211946402539501E-4</v>
      </c>
      <c r="AT390" s="164">
        <f t="shared" si="114"/>
        <v>3.629758801132128E-4</v>
      </c>
      <c r="AU390" s="164">
        <f t="shared" si="114"/>
        <v>5.9371519423722546E-4</v>
      </c>
      <c r="AV390" s="165">
        <f t="shared" si="114"/>
        <v>7.7587781065091967E-4</v>
      </c>
      <c r="AW390" s="163">
        <f t="shared" si="112"/>
        <v>7.9746281153019989E-4</v>
      </c>
      <c r="AX390" s="164">
        <f t="shared" si="112"/>
        <v>7.6652299753094072E-4</v>
      </c>
      <c r="AY390" s="164">
        <f t="shared" si="112"/>
        <v>5.6301746038088431E-4</v>
      </c>
      <c r="AZ390" s="164">
        <f t="shared" si="112"/>
        <v>3.8696556100481836E-4</v>
      </c>
      <c r="BA390" s="164">
        <f t="shared" si="112"/>
        <v>3.0199001551389537E-4</v>
      </c>
      <c r="BB390" s="164">
        <f t="shared" si="112"/>
        <v>2.6712825326120904E-4</v>
      </c>
      <c r="BC390" s="164">
        <f t="shared" si="112"/>
        <v>2.4708273996591437E-4</v>
      </c>
      <c r="BD390" s="164">
        <f t="shared" si="112"/>
        <v>2.3531689520563278E-4</v>
      </c>
      <c r="BE390" s="164">
        <f t="shared" si="112"/>
        <v>2.6364207703594037E-4</v>
      </c>
      <c r="BF390" s="164">
        <f t="shared" si="112"/>
        <v>3.5166802672397342E-4</v>
      </c>
      <c r="BG390" s="164">
        <f t="shared" si="112"/>
        <v>5.7521907716932461E-4</v>
      </c>
      <c r="BH390" s="165">
        <f t="shared" si="112"/>
        <v>7.5170674857354916E-4</v>
      </c>
    </row>
    <row r="391" spans="2:60" x14ac:dyDescent="0.2">
      <c r="B391" s="104">
        <v>301097</v>
      </c>
      <c r="C391" s="105" t="s">
        <v>37</v>
      </c>
      <c r="D391" s="105" t="s">
        <v>14</v>
      </c>
      <c r="E391" s="23"/>
      <c r="F391" s="23"/>
      <c r="G391" s="23"/>
      <c r="H391" s="95">
        <f>P_EX_ref!L374</f>
        <v>1.6407545677174959</v>
      </c>
      <c r="I391" s="89">
        <f>P_EX_ref!M374</f>
        <v>1.6358359063675536</v>
      </c>
      <c r="J391" s="89">
        <f>P_EX_ref!N374</f>
        <v>1.58036189884236</v>
      </c>
      <c r="K391" s="89">
        <f>P_EX_ref!O374</f>
        <v>1.5269451866676615</v>
      </c>
      <c r="L391" s="177"/>
      <c r="M391" s="163">
        <f t="shared" si="115"/>
        <v>8.5690093005793882E-4</v>
      </c>
      <c r="N391" s="164">
        <f t="shared" si="115"/>
        <v>8.2365504697918808E-4</v>
      </c>
      <c r="O391" s="164">
        <f t="shared" si="115"/>
        <v>6.0498142165839167E-4</v>
      </c>
      <c r="P391" s="164">
        <f t="shared" si="115"/>
        <v>4.1580766442155719E-4</v>
      </c>
      <c r="Q391" s="164">
        <f t="shared" si="115"/>
        <v>3.2449854892358003E-4</v>
      </c>
      <c r="R391" s="164">
        <f t="shared" si="115"/>
        <v>2.8703839897569204E-4</v>
      </c>
      <c r="S391" s="164">
        <f t="shared" si="115"/>
        <v>2.6549881275565642E-4</v>
      </c>
      <c r="T391" s="164">
        <f t="shared" si="115"/>
        <v>2.5285601214824425E-4</v>
      </c>
      <c r="U391" s="164">
        <f t="shared" si="115"/>
        <v>2.8329238398090321E-4</v>
      </c>
      <c r="V391" s="164">
        <f t="shared" si="115"/>
        <v>3.7787926259932056E-4</v>
      </c>
      <c r="W391" s="164">
        <f t="shared" si="115"/>
        <v>6.1809247414015259E-4</v>
      </c>
      <c r="X391" s="165">
        <f t="shared" si="115"/>
        <v>8.0773448325133571E-4</v>
      </c>
      <c r="Y391" s="163">
        <f t="shared" si="113"/>
        <v>8.5433210863373945E-4</v>
      </c>
      <c r="Z391" s="164">
        <f t="shared" si="113"/>
        <v>8.2118589021133747E-4</v>
      </c>
      <c r="AA391" s="164">
        <f t="shared" si="113"/>
        <v>6.0316780565835594E-4</v>
      </c>
      <c r="AB391" s="164">
        <f t="shared" si="113"/>
        <v>4.1456115435342108E-4</v>
      </c>
      <c r="AC391" s="164">
        <f t="shared" si="113"/>
        <v>3.2352576572851441E-4</v>
      </c>
      <c r="AD391" s="164">
        <f t="shared" si="113"/>
        <v>2.86177913984963E-4</v>
      </c>
      <c r="AE391" s="164">
        <f t="shared" si="113"/>
        <v>2.6470289923242091E-4</v>
      </c>
      <c r="AF391" s="164">
        <f t="shared" si="113"/>
        <v>2.5209799926897232E-4</v>
      </c>
      <c r="AG391" s="164">
        <f t="shared" si="113"/>
        <v>2.8244312881060786E-4</v>
      </c>
      <c r="AH391" s="164">
        <f t="shared" si="113"/>
        <v>3.7674645446307526E-4</v>
      </c>
      <c r="AI391" s="164">
        <f t="shared" si="113"/>
        <v>6.1623955376859899E-4</v>
      </c>
      <c r="AJ391" s="165">
        <f t="shared" si="113"/>
        <v>8.053130532203282E-4</v>
      </c>
      <c r="AK391" s="163">
        <f t="shared" si="114"/>
        <v>8.231051556470626E-4</v>
      </c>
      <c r="AL391" s="164">
        <f t="shared" si="114"/>
        <v>7.9117047474490875E-4</v>
      </c>
      <c r="AM391" s="164">
        <f t="shared" si="114"/>
        <v>5.8112123557158728E-4</v>
      </c>
      <c r="AN391" s="164">
        <f t="shared" si="114"/>
        <v>3.994084033959517E-4</v>
      </c>
      <c r="AO391" s="164">
        <f t="shared" si="114"/>
        <v>3.1170047697454335E-4</v>
      </c>
      <c r="AP391" s="164">
        <f t="shared" si="114"/>
        <v>2.7571773792986302E-4</v>
      </c>
      <c r="AQ391" s="164">
        <f t="shared" si="114"/>
        <v>2.5502766297917184E-4</v>
      </c>
      <c r="AR391" s="164">
        <f t="shared" si="114"/>
        <v>2.4288348855159222E-4</v>
      </c>
      <c r="AS391" s="164">
        <f t="shared" si="114"/>
        <v>2.7211946402539501E-4</v>
      </c>
      <c r="AT391" s="164">
        <f t="shared" si="114"/>
        <v>3.629758801132128E-4</v>
      </c>
      <c r="AU391" s="164">
        <f t="shared" si="114"/>
        <v>5.9371519423722546E-4</v>
      </c>
      <c r="AV391" s="165">
        <f t="shared" si="114"/>
        <v>7.7587781065091967E-4</v>
      </c>
      <c r="AW391" s="163">
        <f t="shared" si="112"/>
        <v>7.9746281153019989E-4</v>
      </c>
      <c r="AX391" s="164">
        <f t="shared" si="112"/>
        <v>7.6652299753094072E-4</v>
      </c>
      <c r="AY391" s="164">
        <f t="shared" si="112"/>
        <v>5.6301746038088431E-4</v>
      </c>
      <c r="AZ391" s="164">
        <f t="shared" si="112"/>
        <v>3.8696556100481836E-4</v>
      </c>
      <c r="BA391" s="164">
        <f t="shared" si="112"/>
        <v>3.0199001551389537E-4</v>
      </c>
      <c r="BB391" s="164">
        <f t="shared" si="112"/>
        <v>2.6712825326120904E-4</v>
      </c>
      <c r="BC391" s="164">
        <f t="shared" si="112"/>
        <v>2.4708273996591437E-4</v>
      </c>
      <c r="BD391" s="164">
        <f t="shared" si="112"/>
        <v>2.3531689520563278E-4</v>
      </c>
      <c r="BE391" s="164">
        <f t="shared" si="112"/>
        <v>2.6364207703594037E-4</v>
      </c>
      <c r="BF391" s="164">
        <f t="shared" si="112"/>
        <v>3.5166802672397342E-4</v>
      </c>
      <c r="BG391" s="164">
        <f t="shared" si="112"/>
        <v>5.7521907716932461E-4</v>
      </c>
      <c r="BH391" s="165">
        <f t="shared" si="112"/>
        <v>7.5170674857354916E-4</v>
      </c>
    </row>
    <row r="392" spans="2:60" x14ac:dyDescent="0.2">
      <c r="B392" s="104">
        <v>301114</v>
      </c>
      <c r="C392" s="105" t="s">
        <v>46</v>
      </c>
      <c r="D392" s="105" t="s">
        <v>47</v>
      </c>
      <c r="E392" s="23"/>
      <c r="F392" s="23"/>
      <c r="G392" s="23"/>
      <c r="H392" s="95">
        <f>P_EX_ref!L375</f>
        <v>0.82037728385874797</v>
      </c>
      <c r="I392" s="89">
        <f>P_EX_ref!M375</f>
        <v>0.8179179531837768</v>
      </c>
      <c r="J392" s="89">
        <f>P_EX_ref!N375</f>
        <v>0.79018094942118</v>
      </c>
      <c r="K392" s="89">
        <f>P_EX_ref!O375</f>
        <v>0.76347259333383077</v>
      </c>
      <c r="L392" s="177"/>
      <c r="M392" s="163">
        <f t="shared" si="115"/>
        <v>4.2845046502896941E-4</v>
      </c>
      <c r="N392" s="164">
        <f t="shared" si="115"/>
        <v>4.1182752348959404E-4</v>
      </c>
      <c r="O392" s="164">
        <f t="shared" si="115"/>
        <v>3.0249071082919584E-4</v>
      </c>
      <c r="P392" s="164">
        <f t="shared" si="115"/>
        <v>2.0790383221077859E-4</v>
      </c>
      <c r="Q392" s="164">
        <f t="shared" si="115"/>
        <v>1.6224927446179002E-4</v>
      </c>
      <c r="R392" s="164">
        <f t="shared" si="115"/>
        <v>1.4351919948784602E-4</v>
      </c>
      <c r="S392" s="164">
        <f t="shared" si="115"/>
        <v>1.3274940637782821E-4</v>
      </c>
      <c r="T392" s="164">
        <f t="shared" si="115"/>
        <v>1.2642800607412212E-4</v>
      </c>
      <c r="U392" s="164">
        <f t="shared" si="115"/>
        <v>1.416461919904516E-4</v>
      </c>
      <c r="V392" s="164">
        <f t="shared" si="115"/>
        <v>1.8893963129966028E-4</v>
      </c>
      <c r="W392" s="164">
        <f t="shared" si="115"/>
        <v>3.0904623707007629E-4</v>
      </c>
      <c r="X392" s="165">
        <f t="shared" si="115"/>
        <v>4.0386724162566785E-4</v>
      </c>
      <c r="Y392" s="163">
        <f t="shared" si="113"/>
        <v>4.2716605431686972E-4</v>
      </c>
      <c r="Z392" s="164">
        <f t="shared" si="113"/>
        <v>4.1059294510566874E-4</v>
      </c>
      <c r="AA392" s="164">
        <f t="shared" si="113"/>
        <v>3.0158390282917797E-4</v>
      </c>
      <c r="AB392" s="164">
        <f t="shared" si="113"/>
        <v>2.0728057717671054E-4</v>
      </c>
      <c r="AC392" s="164">
        <f t="shared" si="113"/>
        <v>1.6176288286425721E-4</v>
      </c>
      <c r="AD392" s="164">
        <f t="shared" si="113"/>
        <v>1.430889569924815E-4</v>
      </c>
      <c r="AE392" s="164">
        <f t="shared" si="113"/>
        <v>1.3235144961621045E-4</v>
      </c>
      <c r="AF392" s="164">
        <f t="shared" si="113"/>
        <v>1.2604899963448616E-4</v>
      </c>
      <c r="AG392" s="164">
        <f t="shared" si="113"/>
        <v>1.4122156440530393E-4</v>
      </c>
      <c r="AH392" s="164">
        <f t="shared" si="113"/>
        <v>1.8837322723153763E-4</v>
      </c>
      <c r="AI392" s="164">
        <f t="shared" si="113"/>
        <v>3.0811977688429949E-4</v>
      </c>
      <c r="AJ392" s="165">
        <f t="shared" si="113"/>
        <v>4.026565266101641E-4</v>
      </c>
      <c r="AK392" s="163">
        <f t="shared" si="114"/>
        <v>4.115525778235313E-4</v>
      </c>
      <c r="AL392" s="164">
        <f t="shared" si="114"/>
        <v>3.9558523737245438E-4</v>
      </c>
      <c r="AM392" s="164">
        <f t="shared" si="114"/>
        <v>2.9056061778579364E-4</v>
      </c>
      <c r="AN392" s="164">
        <f t="shared" si="114"/>
        <v>1.9970420169797585E-4</v>
      </c>
      <c r="AO392" s="164">
        <f t="shared" si="114"/>
        <v>1.5585023848727167E-4</v>
      </c>
      <c r="AP392" s="164">
        <f t="shared" si="114"/>
        <v>1.3785886896493151E-4</v>
      </c>
      <c r="AQ392" s="164">
        <f t="shared" si="114"/>
        <v>1.2751383148958592E-4</v>
      </c>
      <c r="AR392" s="164">
        <f t="shared" si="114"/>
        <v>1.2144174427579611E-4</v>
      </c>
      <c r="AS392" s="164">
        <f t="shared" si="114"/>
        <v>1.3605973201269751E-4</v>
      </c>
      <c r="AT392" s="164">
        <f t="shared" si="114"/>
        <v>1.814879400566064E-4</v>
      </c>
      <c r="AU392" s="164">
        <f t="shared" si="114"/>
        <v>2.9685759711861273E-4</v>
      </c>
      <c r="AV392" s="165">
        <f t="shared" si="114"/>
        <v>3.8793890532545983E-4</v>
      </c>
      <c r="AW392" s="163">
        <f t="shared" si="112"/>
        <v>3.9873140576509995E-4</v>
      </c>
      <c r="AX392" s="164">
        <f t="shared" si="112"/>
        <v>3.8326149876547036E-4</v>
      </c>
      <c r="AY392" s="164">
        <f t="shared" si="112"/>
        <v>2.8150873019044216E-4</v>
      </c>
      <c r="AZ392" s="164">
        <f t="shared" si="112"/>
        <v>1.9348278050240918E-4</v>
      </c>
      <c r="BA392" s="164">
        <f t="shared" si="112"/>
        <v>1.5099500775694769E-4</v>
      </c>
      <c r="BB392" s="164">
        <f t="shared" si="112"/>
        <v>1.3356412663060452E-4</v>
      </c>
      <c r="BC392" s="164">
        <f t="shared" si="112"/>
        <v>1.2354136998295718E-4</v>
      </c>
      <c r="BD392" s="164">
        <f t="shared" si="112"/>
        <v>1.1765844760281639E-4</v>
      </c>
      <c r="BE392" s="164">
        <f t="shared" si="112"/>
        <v>1.3182103851797018E-4</v>
      </c>
      <c r="BF392" s="164">
        <f t="shared" si="112"/>
        <v>1.7583401336198671E-4</v>
      </c>
      <c r="BG392" s="164">
        <f t="shared" si="112"/>
        <v>2.8760953858466231E-4</v>
      </c>
      <c r="BH392" s="165">
        <f t="shared" si="112"/>
        <v>3.7585337428677458E-4</v>
      </c>
    </row>
    <row r="393" spans="2:60" x14ac:dyDescent="0.2">
      <c r="B393" s="104">
        <v>301116</v>
      </c>
      <c r="C393" s="105" t="s">
        <v>48</v>
      </c>
      <c r="D393" s="105" t="s">
        <v>47</v>
      </c>
      <c r="E393" s="23"/>
      <c r="F393" s="23"/>
      <c r="G393" s="23"/>
      <c r="H393" s="95">
        <f>P_EX_ref!L376</f>
        <v>0.82037728385874797</v>
      </c>
      <c r="I393" s="89">
        <f>P_EX_ref!M376</f>
        <v>0.8179179531837768</v>
      </c>
      <c r="J393" s="89">
        <f>P_EX_ref!N376</f>
        <v>0.79018094942118</v>
      </c>
      <c r="K393" s="89">
        <f>P_EX_ref!O376</f>
        <v>0.76347259333383077</v>
      </c>
      <c r="L393" s="177"/>
      <c r="M393" s="163">
        <f t="shared" si="115"/>
        <v>4.2845046502896941E-4</v>
      </c>
      <c r="N393" s="164">
        <f t="shared" si="115"/>
        <v>4.1182752348959404E-4</v>
      </c>
      <c r="O393" s="164">
        <f t="shared" si="115"/>
        <v>3.0249071082919584E-4</v>
      </c>
      <c r="P393" s="164">
        <f t="shared" si="115"/>
        <v>2.0790383221077859E-4</v>
      </c>
      <c r="Q393" s="164">
        <f t="shared" si="115"/>
        <v>1.6224927446179002E-4</v>
      </c>
      <c r="R393" s="164">
        <f t="shared" si="115"/>
        <v>1.4351919948784602E-4</v>
      </c>
      <c r="S393" s="164">
        <f t="shared" si="115"/>
        <v>1.3274940637782821E-4</v>
      </c>
      <c r="T393" s="164">
        <f t="shared" si="115"/>
        <v>1.2642800607412212E-4</v>
      </c>
      <c r="U393" s="164">
        <f t="shared" si="115"/>
        <v>1.416461919904516E-4</v>
      </c>
      <c r="V393" s="164">
        <f t="shared" si="115"/>
        <v>1.8893963129966028E-4</v>
      </c>
      <c r="W393" s="164">
        <f t="shared" si="115"/>
        <v>3.0904623707007629E-4</v>
      </c>
      <c r="X393" s="165">
        <f t="shared" si="115"/>
        <v>4.0386724162566785E-4</v>
      </c>
      <c r="Y393" s="163">
        <f t="shared" si="113"/>
        <v>4.2716605431686972E-4</v>
      </c>
      <c r="Z393" s="164">
        <f t="shared" si="113"/>
        <v>4.1059294510566874E-4</v>
      </c>
      <c r="AA393" s="164">
        <f t="shared" si="113"/>
        <v>3.0158390282917797E-4</v>
      </c>
      <c r="AB393" s="164">
        <f t="shared" si="113"/>
        <v>2.0728057717671054E-4</v>
      </c>
      <c r="AC393" s="164">
        <f t="shared" si="113"/>
        <v>1.6176288286425721E-4</v>
      </c>
      <c r="AD393" s="164">
        <f t="shared" si="113"/>
        <v>1.430889569924815E-4</v>
      </c>
      <c r="AE393" s="164">
        <f t="shared" si="113"/>
        <v>1.3235144961621045E-4</v>
      </c>
      <c r="AF393" s="164">
        <f t="shared" si="113"/>
        <v>1.2604899963448616E-4</v>
      </c>
      <c r="AG393" s="164">
        <f t="shared" si="113"/>
        <v>1.4122156440530393E-4</v>
      </c>
      <c r="AH393" s="164">
        <f t="shared" si="113"/>
        <v>1.8837322723153763E-4</v>
      </c>
      <c r="AI393" s="164">
        <f t="shared" si="113"/>
        <v>3.0811977688429949E-4</v>
      </c>
      <c r="AJ393" s="165">
        <f t="shared" si="113"/>
        <v>4.026565266101641E-4</v>
      </c>
      <c r="AK393" s="163">
        <f t="shared" si="114"/>
        <v>4.115525778235313E-4</v>
      </c>
      <c r="AL393" s="164">
        <f t="shared" si="114"/>
        <v>3.9558523737245438E-4</v>
      </c>
      <c r="AM393" s="164">
        <f t="shared" si="114"/>
        <v>2.9056061778579364E-4</v>
      </c>
      <c r="AN393" s="164">
        <f t="shared" si="114"/>
        <v>1.9970420169797585E-4</v>
      </c>
      <c r="AO393" s="164">
        <f t="shared" si="114"/>
        <v>1.5585023848727167E-4</v>
      </c>
      <c r="AP393" s="164">
        <f t="shared" si="114"/>
        <v>1.3785886896493151E-4</v>
      </c>
      <c r="AQ393" s="164">
        <f t="shared" si="114"/>
        <v>1.2751383148958592E-4</v>
      </c>
      <c r="AR393" s="164">
        <f t="shared" si="114"/>
        <v>1.2144174427579611E-4</v>
      </c>
      <c r="AS393" s="164">
        <f t="shared" si="114"/>
        <v>1.3605973201269751E-4</v>
      </c>
      <c r="AT393" s="164">
        <f t="shared" si="114"/>
        <v>1.814879400566064E-4</v>
      </c>
      <c r="AU393" s="164">
        <f t="shared" si="114"/>
        <v>2.9685759711861273E-4</v>
      </c>
      <c r="AV393" s="165">
        <f t="shared" si="114"/>
        <v>3.8793890532545983E-4</v>
      </c>
      <c r="AW393" s="163">
        <f t="shared" si="112"/>
        <v>3.9873140576509995E-4</v>
      </c>
      <c r="AX393" s="164">
        <f t="shared" si="112"/>
        <v>3.8326149876547036E-4</v>
      </c>
      <c r="AY393" s="164">
        <f t="shared" si="112"/>
        <v>2.8150873019044216E-4</v>
      </c>
      <c r="AZ393" s="164">
        <f t="shared" si="112"/>
        <v>1.9348278050240918E-4</v>
      </c>
      <c r="BA393" s="164">
        <f t="shared" si="112"/>
        <v>1.5099500775694769E-4</v>
      </c>
      <c r="BB393" s="164">
        <f t="shared" si="112"/>
        <v>1.3356412663060452E-4</v>
      </c>
      <c r="BC393" s="164">
        <f t="shared" si="112"/>
        <v>1.2354136998295718E-4</v>
      </c>
      <c r="BD393" s="164">
        <f t="shared" si="112"/>
        <v>1.1765844760281639E-4</v>
      </c>
      <c r="BE393" s="164">
        <f t="shared" si="112"/>
        <v>1.3182103851797018E-4</v>
      </c>
      <c r="BF393" s="164">
        <f t="shared" si="112"/>
        <v>1.7583401336198671E-4</v>
      </c>
      <c r="BG393" s="164">
        <f t="shared" si="112"/>
        <v>2.8760953858466231E-4</v>
      </c>
      <c r="BH393" s="165">
        <f t="shared" si="112"/>
        <v>3.7585337428677458E-4</v>
      </c>
    </row>
    <row r="394" spans="2:60" x14ac:dyDescent="0.2">
      <c r="B394" s="104">
        <v>301118</v>
      </c>
      <c r="C394" s="105" t="s">
        <v>49</v>
      </c>
      <c r="D394" s="105" t="s">
        <v>47</v>
      </c>
      <c r="E394" s="23"/>
      <c r="F394" s="23"/>
      <c r="G394" s="23"/>
      <c r="H394" s="95">
        <f>P_EX_ref!L377</f>
        <v>0.82037728385874797</v>
      </c>
      <c r="I394" s="89">
        <f>P_EX_ref!M377</f>
        <v>0.8179179531837768</v>
      </c>
      <c r="J394" s="89">
        <f>P_EX_ref!N377</f>
        <v>0.79018094942118</v>
      </c>
      <c r="K394" s="89">
        <f>P_EX_ref!O377</f>
        <v>0.76347259333383077</v>
      </c>
      <c r="L394" s="177"/>
      <c r="M394" s="163">
        <f t="shared" si="115"/>
        <v>4.2845046502896941E-4</v>
      </c>
      <c r="N394" s="164">
        <f t="shared" si="115"/>
        <v>4.1182752348959404E-4</v>
      </c>
      <c r="O394" s="164">
        <f t="shared" si="115"/>
        <v>3.0249071082919584E-4</v>
      </c>
      <c r="P394" s="164">
        <f t="shared" si="115"/>
        <v>2.0790383221077859E-4</v>
      </c>
      <c r="Q394" s="164">
        <f t="shared" si="115"/>
        <v>1.6224927446179002E-4</v>
      </c>
      <c r="R394" s="164">
        <f t="shared" si="115"/>
        <v>1.4351919948784602E-4</v>
      </c>
      <c r="S394" s="164">
        <f t="shared" si="115"/>
        <v>1.3274940637782821E-4</v>
      </c>
      <c r="T394" s="164">
        <f t="shared" si="115"/>
        <v>1.2642800607412212E-4</v>
      </c>
      <c r="U394" s="164">
        <f t="shared" si="115"/>
        <v>1.416461919904516E-4</v>
      </c>
      <c r="V394" s="164">
        <f t="shared" si="115"/>
        <v>1.8893963129966028E-4</v>
      </c>
      <c r="W394" s="164">
        <f t="shared" si="115"/>
        <v>3.0904623707007629E-4</v>
      </c>
      <c r="X394" s="165">
        <f t="shared" si="115"/>
        <v>4.0386724162566785E-4</v>
      </c>
      <c r="Y394" s="163">
        <f t="shared" si="113"/>
        <v>4.2716605431686972E-4</v>
      </c>
      <c r="Z394" s="164">
        <f t="shared" si="113"/>
        <v>4.1059294510566874E-4</v>
      </c>
      <c r="AA394" s="164">
        <f t="shared" si="113"/>
        <v>3.0158390282917797E-4</v>
      </c>
      <c r="AB394" s="164">
        <f t="shared" si="113"/>
        <v>2.0728057717671054E-4</v>
      </c>
      <c r="AC394" s="164">
        <f t="shared" si="113"/>
        <v>1.6176288286425721E-4</v>
      </c>
      <c r="AD394" s="164">
        <f t="shared" si="113"/>
        <v>1.430889569924815E-4</v>
      </c>
      <c r="AE394" s="164">
        <f t="shared" si="113"/>
        <v>1.3235144961621045E-4</v>
      </c>
      <c r="AF394" s="164">
        <f t="shared" si="113"/>
        <v>1.2604899963448616E-4</v>
      </c>
      <c r="AG394" s="164">
        <f t="shared" si="113"/>
        <v>1.4122156440530393E-4</v>
      </c>
      <c r="AH394" s="164">
        <f t="shared" si="113"/>
        <v>1.8837322723153763E-4</v>
      </c>
      <c r="AI394" s="164">
        <f t="shared" si="113"/>
        <v>3.0811977688429949E-4</v>
      </c>
      <c r="AJ394" s="165">
        <f t="shared" si="113"/>
        <v>4.026565266101641E-4</v>
      </c>
      <c r="AK394" s="163">
        <f t="shared" si="114"/>
        <v>4.115525778235313E-4</v>
      </c>
      <c r="AL394" s="164">
        <f t="shared" si="114"/>
        <v>3.9558523737245438E-4</v>
      </c>
      <c r="AM394" s="164">
        <f t="shared" si="114"/>
        <v>2.9056061778579364E-4</v>
      </c>
      <c r="AN394" s="164">
        <f t="shared" si="114"/>
        <v>1.9970420169797585E-4</v>
      </c>
      <c r="AO394" s="164">
        <f t="shared" si="114"/>
        <v>1.5585023848727167E-4</v>
      </c>
      <c r="AP394" s="164">
        <f t="shared" si="114"/>
        <v>1.3785886896493151E-4</v>
      </c>
      <c r="AQ394" s="164">
        <f t="shared" si="114"/>
        <v>1.2751383148958592E-4</v>
      </c>
      <c r="AR394" s="164">
        <f t="shared" si="114"/>
        <v>1.2144174427579611E-4</v>
      </c>
      <c r="AS394" s="164">
        <f t="shared" si="114"/>
        <v>1.3605973201269751E-4</v>
      </c>
      <c r="AT394" s="164">
        <f t="shared" si="114"/>
        <v>1.814879400566064E-4</v>
      </c>
      <c r="AU394" s="164">
        <f t="shared" si="114"/>
        <v>2.9685759711861273E-4</v>
      </c>
      <c r="AV394" s="165">
        <f t="shared" si="114"/>
        <v>3.8793890532545983E-4</v>
      </c>
      <c r="AW394" s="163">
        <f t="shared" si="112"/>
        <v>3.9873140576509995E-4</v>
      </c>
      <c r="AX394" s="164">
        <f t="shared" si="112"/>
        <v>3.8326149876547036E-4</v>
      </c>
      <c r="AY394" s="164">
        <f t="shared" si="112"/>
        <v>2.8150873019044216E-4</v>
      </c>
      <c r="AZ394" s="164">
        <f t="shared" si="112"/>
        <v>1.9348278050240918E-4</v>
      </c>
      <c r="BA394" s="164">
        <f t="shared" si="112"/>
        <v>1.5099500775694769E-4</v>
      </c>
      <c r="BB394" s="164">
        <f t="shared" si="112"/>
        <v>1.3356412663060452E-4</v>
      </c>
      <c r="BC394" s="164">
        <f t="shared" si="112"/>
        <v>1.2354136998295718E-4</v>
      </c>
      <c r="BD394" s="164">
        <f t="shared" si="112"/>
        <v>1.1765844760281639E-4</v>
      </c>
      <c r="BE394" s="164">
        <f t="shared" si="112"/>
        <v>1.3182103851797018E-4</v>
      </c>
      <c r="BF394" s="164">
        <f t="shared" si="112"/>
        <v>1.7583401336198671E-4</v>
      </c>
      <c r="BG394" s="164">
        <f t="shared" si="112"/>
        <v>2.8760953858466231E-4</v>
      </c>
      <c r="BH394" s="165">
        <f t="shared" si="112"/>
        <v>3.7585337428677458E-4</v>
      </c>
    </row>
    <row r="395" spans="2:60" x14ac:dyDescent="0.2">
      <c r="B395" s="104">
        <v>301120</v>
      </c>
      <c r="C395" s="105" t="s">
        <v>422</v>
      </c>
      <c r="D395" s="105" t="s">
        <v>73</v>
      </c>
      <c r="E395" s="23"/>
      <c r="F395" s="23"/>
      <c r="G395" s="23"/>
      <c r="H395" s="95">
        <f>P_EX_ref!L378</f>
        <v>1.6407545677174959</v>
      </c>
      <c r="I395" s="89">
        <f>P_EX_ref!M378</f>
        <v>1.6358359063675536</v>
      </c>
      <c r="J395" s="89">
        <f>P_EX_ref!N378</f>
        <v>1.58036189884236</v>
      </c>
      <c r="K395" s="89">
        <f>P_EX_ref!O378</f>
        <v>1.5269451866676615</v>
      </c>
      <c r="L395" s="177"/>
      <c r="M395" s="163">
        <f t="shared" si="115"/>
        <v>8.5690093005793882E-4</v>
      </c>
      <c r="N395" s="164">
        <f t="shared" si="115"/>
        <v>8.2365504697918808E-4</v>
      </c>
      <c r="O395" s="164">
        <f t="shared" si="115"/>
        <v>6.0498142165839167E-4</v>
      </c>
      <c r="P395" s="164">
        <f t="shared" si="115"/>
        <v>4.1580766442155719E-4</v>
      </c>
      <c r="Q395" s="164">
        <f t="shared" si="115"/>
        <v>3.2449854892358003E-4</v>
      </c>
      <c r="R395" s="164">
        <f t="shared" si="115"/>
        <v>2.8703839897569204E-4</v>
      </c>
      <c r="S395" s="164">
        <f t="shared" si="115"/>
        <v>2.6549881275565642E-4</v>
      </c>
      <c r="T395" s="164">
        <f t="shared" si="115"/>
        <v>2.5285601214824425E-4</v>
      </c>
      <c r="U395" s="164">
        <f t="shared" si="115"/>
        <v>2.8329238398090321E-4</v>
      </c>
      <c r="V395" s="164">
        <f t="shared" si="115"/>
        <v>3.7787926259932056E-4</v>
      </c>
      <c r="W395" s="164">
        <f t="shared" si="115"/>
        <v>6.1809247414015259E-4</v>
      </c>
      <c r="X395" s="165">
        <f t="shared" si="115"/>
        <v>8.0773448325133571E-4</v>
      </c>
      <c r="Y395" s="163">
        <f t="shared" si="113"/>
        <v>8.5433210863373945E-4</v>
      </c>
      <c r="Z395" s="164">
        <f t="shared" si="113"/>
        <v>8.2118589021133747E-4</v>
      </c>
      <c r="AA395" s="164">
        <f t="shared" si="113"/>
        <v>6.0316780565835594E-4</v>
      </c>
      <c r="AB395" s="164">
        <f t="shared" si="113"/>
        <v>4.1456115435342108E-4</v>
      </c>
      <c r="AC395" s="164">
        <f t="shared" si="113"/>
        <v>3.2352576572851441E-4</v>
      </c>
      <c r="AD395" s="164">
        <f t="shared" si="113"/>
        <v>2.86177913984963E-4</v>
      </c>
      <c r="AE395" s="164">
        <f t="shared" si="113"/>
        <v>2.6470289923242091E-4</v>
      </c>
      <c r="AF395" s="164">
        <f t="shared" si="113"/>
        <v>2.5209799926897232E-4</v>
      </c>
      <c r="AG395" s="164">
        <f t="shared" si="113"/>
        <v>2.8244312881060786E-4</v>
      </c>
      <c r="AH395" s="164">
        <f t="shared" si="113"/>
        <v>3.7674645446307526E-4</v>
      </c>
      <c r="AI395" s="164">
        <f t="shared" si="113"/>
        <v>6.1623955376859899E-4</v>
      </c>
      <c r="AJ395" s="165">
        <f t="shared" si="113"/>
        <v>8.053130532203282E-4</v>
      </c>
      <c r="AK395" s="163">
        <f t="shared" si="114"/>
        <v>8.231051556470626E-4</v>
      </c>
      <c r="AL395" s="164">
        <f t="shared" si="114"/>
        <v>7.9117047474490875E-4</v>
      </c>
      <c r="AM395" s="164">
        <f t="shared" si="114"/>
        <v>5.8112123557158728E-4</v>
      </c>
      <c r="AN395" s="164">
        <f t="shared" si="114"/>
        <v>3.994084033959517E-4</v>
      </c>
      <c r="AO395" s="164">
        <f t="shared" si="114"/>
        <v>3.1170047697454335E-4</v>
      </c>
      <c r="AP395" s="164">
        <f t="shared" si="114"/>
        <v>2.7571773792986302E-4</v>
      </c>
      <c r="AQ395" s="164">
        <f t="shared" si="114"/>
        <v>2.5502766297917184E-4</v>
      </c>
      <c r="AR395" s="164">
        <f t="shared" si="114"/>
        <v>2.4288348855159222E-4</v>
      </c>
      <c r="AS395" s="164">
        <f t="shared" si="114"/>
        <v>2.7211946402539501E-4</v>
      </c>
      <c r="AT395" s="164">
        <f t="shared" si="114"/>
        <v>3.629758801132128E-4</v>
      </c>
      <c r="AU395" s="164">
        <f t="shared" si="114"/>
        <v>5.9371519423722546E-4</v>
      </c>
      <c r="AV395" s="165">
        <f t="shared" si="114"/>
        <v>7.7587781065091967E-4</v>
      </c>
      <c r="AW395" s="163">
        <f t="shared" si="112"/>
        <v>7.9746281153019989E-4</v>
      </c>
      <c r="AX395" s="164">
        <f t="shared" si="112"/>
        <v>7.6652299753094072E-4</v>
      </c>
      <c r="AY395" s="164">
        <f t="shared" si="112"/>
        <v>5.6301746038088431E-4</v>
      </c>
      <c r="AZ395" s="164">
        <f t="shared" si="112"/>
        <v>3.8696556100481836E-4</v>
      </c>
      <c r="BA395" s="164">
        <f t="shared" si="112"/>
        <v>3.0199001551389537E-4</v>
      </c>
      <c r="BB395" s="164">
        <f t="shared" si="112"/>
        <v>2.6712825326120904E-4</v>
      </c>
      <c r="BC395" s="164">
        <f t="shared" si="112"/>
        <v>2.4708273996591437E-4</v>
      </c>
      <c r="BD395" s="164">
        <f t="shared" si="112"/>
        <v>2.3531689520563278E-4</v>
      </c>
      <c r="BE395" s="164">
        <f t="shared" si="112"/>
        <v>2.6364207703594037E-4</v>
      </c>
      <c r="BF395" s="164">
        <f t="shared" si="112"/>
        <v>3.5166802672397342E-4</v>
      </c>
      <c r="BG395" s="164">
        <f t="shared" si="112"/>
        <v>5.7521907716932461E-4</v>
      </c>
      <c r="BH395" s="165">
        <f t="shared" si="112"/>
        <v>7.5170674857354916E-4</v>
      </c>
    </row>
    <row r="396" spans="2:60" x14ac:dyDescent="0.2">
      <c r="B396" s="104">
        <v>301129</v>
      </c>
      <c r="C396" s="105" t="s">
        <v>423</v>
      </c>
      <c r="D396" s="105" t="s">
        <v>75</v>
      </c>
      <c r="E396" s="23"/>
      <c r="F396" s="23"/>
      <c r="G396" s="23"/>
      <c r="H396" s="95">
        <f>P_EX_ref!L379</f>
        <v>1.6407545677174959</v>
      </c>
      <c r="I396" s="89">
        <f>P_EX_ref!M379</f>
        <v>1.6358359063675536</v>
      </c>
      <c r="J396" s="89">
        <f>P_EX_ref!N379</f>
        <v>1.58036189884236</v>
      </c>
      <c r="K396" s="89">
        <f>P_EX_ref!O379</f>
        <v>1.5269451866676615</v>
      </c>
      <c r="L396" s="177"/>
      <c r="M396" s="163">
        <f t="shared" si="115"/>
        <v>8.5690093005793882E-4</v>
      </c>
      <c r="N396" s="164">
        <f t="shared" si="115"/>
        <v>8.2365504697918808E-4</v>
      </c>
      <c r="O396" s="164">
        <f t="shared" si="115"/>
        <v>6.0498142165839167E-4</v>
      </c>
      <c r="P396" s="164">
        <f t="shared" si="115"/>
        <v>4.1580766442155719E-4</v>
      </c>
      <c r="Q396" s="164">
        <f t="shared" si="115"/>
        <v>3.2449854892358003E-4</v>
      </c>
      <c r="R396" s="164">
        <f t="shared" si="115"/>
        <v>2.8703839897569204E-4</v>
      </c>
      <c r="S396" s="164">
        <f t="shared" si="115"/>
        <v>2.6549881275565642E-4</v>
      </c>
      <c r="T396" s="164">
        <f t="shared" si="115"/>
        <v>2.5285601214824425E-4</v>
      </c>
      <c r="U396" s="164">
        <f t="shared" si="115"/>
        <v>2.8329238398090321E-4</v>
      </c>
      <c r="V396" s="164">
        <f t="shared" si="115"/>
        <v>3.7787926259932056E-4</v>
      </c>
      <c r="W396" s="164">
        <f t="shared" si="115"/>
        <v>6.1809247414015259E-4</v>
      </c>
      <c r="X396" s="165">
        <f t="shared" si="115"/>
        <v>8.0773448325133571E-4</v>
      </c>
      <c r="Y396" s="163">
        <f t="shared" si="113"/>
        <v>8.5433210863373945E-4</v>
      </c>
      <c r="Z396" s="164">
        <f t="shared" si="113"/>
        <v>8.2118589021133747E-4</v>
      </c>
      <c r="AA396" s="164">
        <f t="shared" si="113"/>
        <v>6.0316780565835594E-4</v>
      </c>
      <c r="AB396" s="164">
        <f t="shared" si="113"/>
        <v>4.1456115435342108E-4</v>
      </c>
      <c r="AC396" s="164">
        <f t="shared" si="113"/>
        <v>3.2352576572851441E-4</v>
      </c>
      <c r="AD396" s="164">
        <f t="shared" si="113"/>
        <v>2.86177913984963E-4</v>
      </c>
      <c r="AE396" s="164">
        <f t="shared" si="113"/>
        <v>2.6470289923242091E-4</v>
      </c>
      <c r="AF396" s="164">
        <f t="shared" si="113"/>
        <v>2.5209799926897232E-4</v>
      </c>
      <c r="AG396" s="164">
        <f t="shared" si="113"/>
        <v>2.8244312881060786E-4</v>
      </c>
      <c r="AH396" s="164">
        <f t="shared" si="113"/>
        <v>3.7674645446307526E-4</v>
      </c>
      <c r="AI396" s="164">
        <f t="shared" si="113"/>
        <v>6.1623955376859899E-4</v>
      </c>
      <c r="AJ396" s="165">
        <f t="shared" si="113"/>
        <v>8.053130532203282E-4</v>
      </c>
      <c r="AK396" s="163">
        <f t="shared" si="114"/>
        <v>8.231051556470626E-4</v>
      </c>
      <c r="AL396" s="164">
        <f t="shared" si="114"/>
        <v>7.9117047474490875E-4</v>
      </c>
      <c r="AM396" s="164">
        <f t="shared" si="114"/>
        <v>5.8112123557158728E-4</v>
      </c>
      <c r="AN396" s="164">
        <f t="shared" si="114"/>
        <v>3.994084033959517E-4</v>
      </c>
      <c r="AO396" s="164">
        <f t="shared" si="114"/>
        <v>3.1170047697454335E-4</v>
      </c>
      <c r="AP396" s="164">
        <f t="shared" si="114"/>
        <v>2.7571773792986302E-4</v>
      </c>
      <c r="AQ396" s="164">
        <f t="shared" si="114"/>
        <v>2.5502766297917184E-4</v>
      </c>
      <c r="AR396" s="164">
        <f t="shared" si="114"/>
        <v>2.4288348855159222E-4</v>
      </c>
      <c r="AS396" s="164">
        <f t="shared" si="114"/>
        <v>2.7211946402539501E-4</v>
      </c>
      <c r="AT396" s="164">
        <f t="shared" si="114"/>
        <v>3.629758801132128E-4</v>
      </c>
      <c r="AU396" s="164">
        <f t="shared" si="114"/>
        <v>5.9371519423722546E-4</v>
      </c>
      <c r="AV396" s="165">
        <f t="shared" si="114"/>
        <v>7.7587781065091967E-4</v>
      </c>
      <c r="AW396" s="163">
        <f t="shared" si="112"/>
        <v>7.9746281153019989E-4</v>
      </c>
      <c r="AX396" s="164">
        <f t="shared" si="112"/>
        <v>7.6652299753094072E-4</v>
      </c>
      <c r="AY396" s="164">
        <f t="shared" si="112"/>
        <v>5.6301746038088431E-4</v>
      </c>
      <c r="AZ396" s="164">
        <f t="shared" si="112"/>
        <v>3.8696556100481836E-4</v>
      </c>
      <c r="BA396" s="164">
        <f t="shared" si="112"/>
        <v>3.0199001551389537E-4</v>
      </c>
      <c r="BB396" s="164">
        <f t="shared" si="112"/>
        <v>2.6712825326120904E-4</v>
      </c>
      <c r="BC396" s="164">
        <f t="shared" si="112"/>
        <v>2.4708273996591437E-4</v>
      </c>
      <c r="BD396" s="164">
        <f t="shared" si="112"/>
        <v>2.3531689520563278E-4</v>
      </c>
      <c r="BE396" s="164">
        <f t="shared" si="112"/>
        <v>2.6364207703594037E-4</v>
      </c>
      <c r="BF396" s="164">
        <f t="shared" si="112"/>
        <v>3.5166802672397342E-4</v>
      </c>
      <c r="BG396" s="164">
        <f t="shared" si="112"/>
        <v>5.7521907716932461E-4</v>
      </c>
      <c r="BH396" s="165">
        <f t="shared" si="112"/>
        <v>7.5170674857354916E-4</v>
      </c>
    </row>
    <row r="397" spans="2:60" x14ac:dyDescent="0.2">
      <c r="B397" s="104">
        <v>301144</v>
      </c>
      <c r="C397" s="105" t="s">
        <v>424</v>
      </c>
      <c r="D397" s="105" t="s">
        <v>73</v>
      </c>
      <c r="E397" s="23"/>
      <c r="F397" s="23"/>
      <c r="G397" s="23"/>
      <c r="H397" s="95">
        <f>P_EX_ref!L380</f>
        <v>1.6407545677174959</v>
      </c>
      <c r="I397" s="89">
        <f>P_EX_ref!M380</f>
        <v>1.6358359063675536</v>
      </c>
      <c r="J397" s="89">
        <f>P_EX_ref!N380</f>
        <v>1.58036189884236</v>
      </c>
      <c r="K397" s="89">
        <f>P_EX_ref!O380</f>
        <v>1.5269451866676615</v>
      </c>
      <c r="L397" s="177"/>
      <c r="M397" s="163">
        <f t="shared" si="115"/>
        <v>8.5690093005793882E-4</v>
      </c>
      <c r="N397" s="164">
        <f t="shared" si="115"/>
        <v>8.2365504697918808E-4</v>
      </c>
      <c r="O397" s="164">
        <f t="shared" si="115"/>
        <v>6.0498142165839167E-4</v>
      </c>
      <c r="P397" s="164">
        <f t="shared" si="115"/>
        <v>4.1580766442155719E-4</v>
      </c>
      <c r="Q397" s="164">
        <f t="shared" si="115"/>
        <v>3.2449854892358003E-4</v>
      </c>
      <c r="R397" s="164">
        <f t="shared" si="115"/>
        <v>2.8703839897569204E-4</v>
      </c>
      <c r="S397" s="164">
        <f t="shared" si="115"/>
        <v>2.6549881275565642E-4</v>
      </c>
      <c r="T397" s="164">
        <f t="shared" si="115"/>
        <v>2.5285601214824425E-4</v>
      </c>
      <c r="U397" s="164">
        <f t="shared" si="115"/>
        <v>2.8329238398090321E-4</v>
      </c>
      <c r="V397" s="164">
        <f t="shared" si="115"/>
        <v>3.7787926259932056E-4</v>
      </c>
      <c r="W397" s="164">
        <f t="shared" si="115"/>
        <v>6.1809247414015259E-4</v>
      </c>
      <c r="X397" s="165">
        <f t="shared" si="115"/>
        <v>8.0773448325133571E-4</v>
      </c>
      <c r="Y397" s="163">
        <f t="shared" si="113"/>
        <v>8.5433210863373945E-4</v>
      </c>
      <c r="Z397" s="164">
        <f t="shared" si="113"/>
        <v>8.2118589021133747E-4</v>
      </c>
      <c r="AA397" s="164">
        <f t="shared" si="113"/>
        <v>6.0316780565835594E-4</v>
      </c>
      <c r="AB397" s="164">
        <f t="shared" si="113"/>
        <v>4.1456115435342108E-4</v>
      </c>
      <c r="AC397" s="164">
        <f t="shared" si="113"/>
        <v>3.2352576572851441E-4</v>
      </c>
      <c r="AD397" s="164">
        <f t="shared" si="113"/>
        <v>2.86177913984963E-4</v>
      </c>
      <c r="AE397" s="164">
        <f t="shared" si="113"/>
        <v>2.6470289923242091E-4</v>
      </c>
      <c r="AF397" s="164">
        <f t="shared" si="113"/>
        <v>2.5209799926897232E-4</v>
      </c>
      <c r="AG397" s="164">
        <f t="shared" si="113"/>
        <v>2.8244312881060786E-4</v>
      </c>
      <c r="AH397" s="164">
        <f t="shared" si="113"/>
        <v>3.7674645446307526E-4</v>
      </c>
      <c r="AI397" s="164">
        <f t="shared" si="113"/>
        <v>6.1623955376859899E-4</v>
      </c>
      <c r="AJ397" s="165">
        <f t="shared" si="113"/>
        <v>8.053130532203282E-4</v>
      </c>
      <c r="AK397" s="163">
        <f t="shared" si="114"/>
        <v>8.231051556470626E-4</v>
      </c>
      <c r="AL397" s="164">
        <f t="shared" si="114"/>
        <v>7.9117047474490875E-4</v>
      </c>
      <c r="AM397" s="164">
        <f t="shared" si="114"/>
        <v>5.8112123557158728E-4</v>
      </c>
      <c r="AN397" s="164">
        <f t="shared" si="114"/>
        <v>3.994084033959517E-4</v>
      </c>
      <c r="AO397" s="164">
        <f t="shared" si="114"/>
        <v>3.1170047697454335E-4</v>
      </c>
      <c r="AP397" s="164">
        <f t="shared" si="114"/>
        <v>2.7571773792986302E-4</v>
      </c>
      <c r="AQ397" s="164">
        <f t="shared" si="114"/>
        <v>2.5502766297917184E-4</v>
      </c>
      <c r="AR397" s="164">
        <f t="shared" si="114"/>
        <v>2.4288348855159222E-4</v>
      </c>
      <c r="AS397" s="164">
        <f t="shared" si="114"/>
        <v>2.7211946402539501E-4</v>
      </c>
      <c r="AT397" s="164">
        <f t="shared" si="114"/>
        <v>3.629758801132128E-4</v>
      </c>
      <c r="AU397" s="164">
        <f t="shared" si="114"/>
        <v>5.9371519423722546E-4</v>
      </c>
      <c r="AV397" s="165">
        <f t="shared" si="114"/>
        <v>7.7587781065091967E-4</v>
      </c>
      <c r="AW397" s="163">
        <f t="shared" si="112"/>
        <v>7.9746281153019989E-4</v>
      </c>
      <c r="AX397" s="164">
        <f t="shared" si="112"/>
        <v>7.6652299753094072E-4</v>
      </c>
      <c r="AY397" s="164">
        <f t="shared" si="112"/>
        <v>5.6301746038088431E-4</v>
      </c>
      <c r="AZ397" s="164">
        <f t="shared" si="112"/>
        <v>3.8696556100481836E-4</v>
      </c>
      <c r="BA397" s="164">
        <f t="shared" si="112"/>
        <v>3.0199001551389537E-4</v>
      </c>
      <c r="BB397" s="164">
        <f t="shared" si="112"/>
        <v>2.6712825326120904E-4</v>
      </c>
      <c r="BC397" s="164">
        <f t="shared" ref="BC397:BH397" si="116">$K397*BC$34*BC$35*BC$36</f>
        <v>2.4708273996591437E-4</v>
      </c>
      <c r="BD397" s="164">
        <f t="shared" si="116"/>
        <v>2.3531689520563278E-4</v>
      </c>
      <c r="BE397" s="164">
        <f t="shared" si="116"/>
        <v>2.6364207703594037E-4</v>
      </c>
      <c r="BF397" s="164">
        <f t="shared" si="116"/>
        <v>3.5166802672397342E-4</v>
      </c>
      <c r="BG397" s="164">
        <f t="shared" si="116"/>
        <v>5.7521907716932461E-4</v>
      </c>
      <c r="BH397" s="165">
        <f t="shared" si="116"/>
        <v>7.5170674857354916E-4</v>
      </c>
    </row>
    <row r="398" spans="2:60" x14ac:dyDescent="0.2">
      <c r="B398" s="104">
        <v>301148</v>
      </c>
      <c r="C398" s="105" t="s">
        <v>425</v>
      </c>
      <c r="D398" s="105" t="s">
        <v>73</v>
      </c>
      <c r="E398" s="23"/>
      <c r="F398" s="23"/>
      <c r="G398" s="23"/>
      <c r="H398" s="95">
        <f>P_EX_ref!L381</f>
        <v>1.6407545677174959</v>
      </c>
      <c r="I398" s="89">
        <f>P_EX_ref!M381</f>
        <v>1.6358359063675536</v>
      </c>
      <c r="J398" s="89">
        <f>P_EX_ref!N381</f>
        <v>1.58036189884236</v>
      </c>
      <c r="K398" s="89">
        <f>P_EX_ref!O381</f>
        <v>1.5269451866676615</v>
      </c>
      <c r="L398" s="177"/>
      <c r="M398" s="163">
        <f t="shared" si="115"/>
        <v>8.5690093005793882E-4</v>
      </c>
      <c r="N398" s="164">
        <f t="shared" si="115"/>
        <v>8.2365504697918808E-4</v>
      </c>
      <c r="O398" s="164">
        <f t="shared" si="115"/>
        <v>6.0498142165839167E-4</v>
      </c>
      <c r="P398" s="164">
        <f t="shared" si="115"/>
        <v>4.1580766442155719E-4</v>
      </c>
      <c r="Q398" s="164">
        <f t="shared" si="115"/>
        <v>3.2449854892358003E-4</v>
      </c>
      <c r="R398" s="164">
        <f t="shared" si="115"/>
        <v>2.8703839897569204E-4</v>
      </c>
      <c r="S398" s="164">
        <f t="shared" si="115"/>
        <v>2.6549881275565642E-4</v>
      </c>
      <c r="T398" s="164">
        <f t="shared" si="115"/>
        <v>2.5285601214824425E-4</v>
      </c>
      <c r="U398" s="164">
        <f t="shared" si="115"/>
        <v>2.8329238398090321E-4</v>
      </c>
      <c r="V398" s="164">
        <f t="shared" si="115"/>
        <v>3.7787926259932056E-4</v>
      </c>
      <c r="W398" s="164">
        <f t="shared" si="115"/>
        <v>6.1809247414015259E-4</v>
      </c>
      <c r="X398" s="165">
        <f t="shared" si="115"/>
        <v>8.0773448325133571E-4</v>
      </c>
      <c r="Y398" s="163">
        <f t="shared" si="113"/>
        <v>8.5433210863373945E-4</v>
      </c>
      <c r="Z398" s="164">
        <f t="shared" si="113"/>
        <v>8.2118589021133747E-4</v>
      </c>
      <c r="AA398" s="164">
        <f t="shared" si="113"/>
        <v>6.0316780565835594E-4</v>
      </c>
      <c r="AB398" s="164">
        <f t="shared" si="113"/>
        <v>4.1456115435342108E-4</v>
      </c>
      <c r="AC398" s="164">
        <f t="shared" si="113"/>
        <v>3.2352576572851441E-4</v>
      </c>
      <c r="AD398" s="164">
        <f t="shared" si="113"/>
        <v>2.86177913984963E-4</v>
      </c>
      <c r="AE398" s="164">
        <f t="shared" si="113"/>
        <v>2.6470289923242091E-4</v>
      </c>
      <c r="AF398" s="164">
        <f t="shared" si="113"/>
        <v>2.5209799926897232E-4</v>
      </c>
      <c r="AG398" s="164">
        <f t="shared" si="113"/>
        <v>2.8244312881060786E-4</v>
      </c>
      <c r="AH398" s="164">
        <f t="shared" si="113"/>
        <v>3.7674645446307526E-4</v>
      </c>
      <c r="AI398" s="164">
        <f t="shared" si="113"/>
        <v>6.1623955376859899E-4</v>
      </c>
      <c r="AJ398" s="165">
        <f t="shared" si="113"/>
        <v>8.053130532203282E-4</v>
      </c>
      <c r="AK398" s="163">
        <f t="shared" si="114"/>
        <v>8.231051556470626E-4</v>
      </c>
      <c r="AL398" s="164">
        <f t="shared" si="114"/>
        <v>7.9117047474490875E-4</v>
      </c>
      <c r="AM398" s="164">
        <f t="shared" si="114"/>
        <v>5.8112123557158728E-4</v>
      </c>
      <c r="AN398" s="164">
        <f t="shared" si="114"/>
        <v>3.994084033959517E-4</v>
      </c>
      <c r="AO398" s="164">
        <f t="shared" si="114"/>
        <v>3.1170047697454335E-4</v>
      </c>
      <c r="AP398" s="164">
        <f t="shared" si="114"/>
        <v>2.7571773792986302E-4</v>
      </c>
      <c r="AQ398" s="164">
        <f t="shared" si="114"/>
        <v>2.5502766297917184E-4</v>
      </c>
      <c r="AR398" s="164">
        <f t="shared" si="114"/>
        <v>2.4288348855159222E-4</v>
      </c>
      <c r="AS398" s="164">
        <f t="shared" si="114"/>
        <v>2.7211946402539501E-4</v>
      </c>
      <c r="AT398" s="164">
        <f t="shared" si="114"/>
        <v>3.629758801132128E-4</v>
      </c>
      <c r="AU398" s="164">
        <f t="shared" si="114"/>
        <v>5.9371519423722546E-4</v>
      </c>
      <c r="AV398" s="165">
        <f t="shared" si="114"/>
        <v>7.7587781065091967E-4</v>
      </c>
      <c r="AW398" s="163">
        <f t="shared" ref="AW398:BH413" si="117">$K398*AW$34*AW$35*AW$36</f>
        <v>7.9746281153019989E-4</v>
      </c>
      <c r="AX398" s="164">
        <f t="shared" si="117"/>
        <v>7.6652299753094072E-4</v>
      </c>
      <c r="AY398" s="164">
        <f t="shared" si="117"/>
        <v>5.6301746038088431E-4</v>
      </c>
      <c r="AZ398" s="164">
        <f t="shared" si="117"/>
        <v>3.8696556100481836E-4</v>
      </c>
      <c r="BA398" s="164">
        <f t="shared" si="117"/>
        <v>3.0199001551389537E-4</v>
      </c>
      <c r="BB398" s="164">
        <f t="shared" si="117"/>
        <v>2.6712825326120904E-4</v>
      </c>
      <c r="BC398" s="164">
        <f t="shared" si="117"/>
        <v>2.4708273996591437E-4</v>
      </c>
      <c r="BD398" s="164">
        <f t="shared" si="117"/>
        <v>2.3531689520563278E-4</v>
      </c>
      <c r="BE398" s="164">
        <f t="shared" si="117"/>
        <v>2.6364207703594037E-4</v>
      </c>
      <c r="BF398" s="164">
        <f t="shared" si="117"/>
        <v>3.5166802672397342E-4</v>
      </c>
      <c r="BG398" s="164">
        <f t="shared" si="117"/>
        <v>5.7521907716932461E-4</v>
      </c>
      <c r="BH398" s="165">
        <f t="shared" si="117"/>
        <v>7.5170674857354916E-4</v>
      </c>
    </row>
    <row r="399" spans="2:60" x14ac:dyDescent="0.2">
      <c r="B399" s="104">
        <v>301152</v>
      </c>
      <c r="C399" s="105" t="s">
        <v>426</v>
      </c>
      <c r="D399" s="105" t="s">
        <v>73</v>
      </c>
      <c r="E399" s="23"/>
      <c r="F399" s="23"/>
      <c r="G399" s="23"/>
      <c r="H399" s="95">
        <f>P_EX_ref!L382</f>
        <v>1.6407545677174959</v>
      </c>
      <c r="I399" s="89">
        <f>P_EX_ref!M382</f>
        <v>1.6358359063675536</v>
      </c>
      <c r="J399" s="89">
        <f>P_EX_ref!N382</f>
        <v>1.58036189884236</v>
      </c>
      <c r="K399" s="89">
        <f>P_EX_ref!O382</f>
        <v>1.5269451866676615</v>
      </c>
      <c r="L399" s="177"/>
      <c r="M399" s="163">
        <f t="shared" si="115"/>
        <v>8.5690093005793882E-4</v>
      </c>
      <c r="N399" s="164">
        <f t="shared" si="115"/>
        <v>8.2365504697918808E-4</v>
      </c>
      <c r="O399" s="164">
        <f t="shared" si="115"/>
        <v>6.0498142165839167E-4</v>
      </c>
      <c r="P399" s="164">
        <f t="shared" si="115"/>
        <v>4.1580766442155719E-4</v>
      </c>
      <c r="Q399" s="164">
        <f t="shared" si="115"/>
        <v>3.2449854892358003E-4</v>
      </c>
      <c r="R399" s="164">
        <f t="shared" si="115"/>
        <v>2.8703839897569204E-4</v>
      </c>
      <c r="S399" s="164">
        <f t="shared" si="115"/>
        <v>2.6549881275565642E-4</v>
      </c>
      <c r="T399" s="164">
        <f t="shared" si="115"/>
        <v>2.5285601214824425E-4</v>
      </c>
      <c r="U399" s="164">
        <f t="shared" si="115"/>
        <v>2.8329238398090321E-4</v>
      </c>
      <c r="V399" s="164">
        <f t="shared" si="115"/>
        <v>3.7787926259932056E-4</v>
      </c>
      <c r="W399" s="164">
        <f t="shared" si="115"/>
        <v>6.1809247414015259E-4</v>
      </c>
      <c r="X399" s="165">
        <f t="shared" si="115"/>
        <v>8.0773448325133571E-4</v>
      </c>
      <c r="Y399" s="163">
        <f t="shared" si="113"/>
        <v>8.5433210863373945E-4</v>
      </c>
      <c r="Z399" s="164">
        <f t="shared" si="113"/>
        <v>8.2118589021133747E-4</v>
      </c>
      <c r="AA399" s="164">
        <f t="shared" si="113"/>
        <v>6.0316780565835594E-4</v>
      </c>
      <c r="AB399" s="164">
        <f t="shared" si="113"/>
        <v>4.1456115435342108E-4</v>
      </c>
      <c r="AC399" s="164">
        <f t="shared" si="113"/>
        <v>3.2352576572851441E-4</v>
      </c>
      <c r="AD399" s="164">
        <f t="shared" si="113"/>
        <v>2.86177913984963E-4</v>
      </c>
      <c r="AE399" s="164">
        <f t="shared" ref="AE399:AJ399" si="118">$I399*AE$34*AE$35*AE$36</f>
        <v>2.6470289923242091E-4</v>
      </c>
      <c r="AF399" s="164">
        <f t="shared" si="118"/>
        <v>2.5209799926897232E-4</v>
      </c>
      <c r="AG399" s="164">
        <f t="shared" si="118"/>
        <v>2.8244312881060786E-4</v>
      </c>
      <c r="AH399" s="164">
        <f t="shared" si="118"/>
        <v>3.7674645446307526E-4</v>
      </c>
      <c r="AI399" s="164">
        <f t="shared" si="118"/>
        <v>6.1623955376859899E-4</v>
      </c>
      <c r="AJ399" s="165">
        <f t="shared" si="118"/>
        <v>8.053130532203282E-4</v>
      </c>
      <c r="AK399" s="163">
        <f t="shared" si="114"/>
        <v>8.231051556470626E-4</v>
      </c>
      <c r="AL399" s="164">
        <f t="shared" si="114"/>
        <v>7.9117047474490875E-4</v>
      </c>
      <c r="AM399" s="164">
        <f t="shared" si="114"/>
        <v>5.8112123557158728E-4</v>
      </c>
      <c r="AN399" s="164">
        <f t="shared" si="114"/>
        <v>3.994084033959517E-4</v>
      </c>
      <c r="AO399" s="164">
        <f t="shared" si="114"/>
        <v>3.1170047697454335E-4</v>
      </c>
      <c r="AP399" s="164">
        <f t="shared" si="114"/>
        <v>2.7571773792986302E-4</v>
      </c>
      <c r="AQ399" s="164">
        <f t="shared" ref="AQ399:AV399" si="119">$J399*AQ$34*AQ$35*AQ$36</f>
        <v>2.5502766297917184E-4</v>
      </c>
      <c r="AR399" s="164">
        <f t="shared" si="119"/>
        <v>2.4288348855159222E-4</v>
      </c>
      <c r="AS399" s="164">
        <f t="shared" si="119"/>
        <v>2.7211946402539501E-4</v>
      </c>
      <c r="AT399" s="164">
        <f t="shared" si="119"/>
        <v>3.629758801132128E-4</v>
      </c>
      <c r="AU399" s="164">
        <f t="shared" si="119"/>
        <v>5.9371519423722546E-4</v>
      </c>
      <c r="AV399" s="165">
        <f t="shared" si="119"/>
        <v>7.7587781065091967E-4</v>
      </c>
      <c r="AW399" s="163">
        <f t="shared" si="117"/>
        <v>7.9746281153019989E-4</v>
      </c>
      <c r="AX399" s="164">
        <f t="shared" si="117"/>
        <v>7.6652299753094072E-4</v>
      </c>
      <c r="AY399" s="164">
        <f t="shared" si="117"/>
        <v>5.6301746038088431E-4</v>
      </c>
      <c r="AZ399" s="164">
        <f t="shared" si="117"/>
        <v>3.8696556100481836E-4</v>
      </c>
      <c r="BA399" s="164">
        <f t="shared" si="117"/>
        <v>3.0199001551389537E-4</v>
      </c>
      <c r="BB399" s="164">
        <f t="shared" si="117"/>
        <v>2.6712825326120904E-4</v>
      </c>
      <c r="BC399" s="164">
        <f t="shared" si="117"/>
        <v>2.4708273996591437E-4</v>
      </c>
      <c r="BD399" s="164">
        <f t="shared" si="117"/>
        <v>2.3531689520563278E-4</v>
      </c>
      <c r="BE399" s="164">
        <f t="shared" si="117"/>
        <v>2.6364207703594037E-4</v>
      </c>
      <c r="BF399" s="164">
        <f t="shared" si="117"/>
        <v>3.5166802672397342E-4</v>
      </c>
      <c r="BG399" s="164">
        <f t="shared" si="117"/>
        <v>5.7521907716932461E-4</v>
      </c>
      <c r="BH399" s="165">
        <f t="shared" si="117"/>
        <v>7.5170674857354916E-4</v>
      </c>
    </row>
    <row r="400" spans="2:60" x14ac:dyDescent="0.2">
      <c r="B400" s="104">
        <v>301153</v>
      </c>
      <c r="C400" s="105" t="s">
        <v>427</v>
      </c>
      <c r="D400" s="105" t="s">
        <v>73</v>
      </c>
      <c r="E400" s="23"/>
      <c r="F400" s="23"/>
      <c r="G400" s="23"/>
      <c r="H400" s="95">
        <f>P_EX_ref!L383</f>
        <v>1.6407545677174959</v>
      </c>
      <c r="I400" s="89">
        <f>P_EX_ref!M383</f>
        <v>1.6358359063675536</v>
      </c>
      <c r="J400" s="89">
        <f>P_EX_ref!N383</f>
        <v>1.58036189884236</v>
      </c>
      <c r="K400" s="89">
        <f>P_EX_ref!O383</f>
        <v>1.5269451866676615</v>
      </c>
      <c r="L400" s="177"/>
      <c r="M400" s="163">
        <f t="shared" si="115"/>
        <v>8.5690093005793882E-4</v>
      </c>
      <c r="N400" s="164">
        <f t="shared" si="115"/>
        <v>8.2365504697918808E-4</v>
      </c>
      <c r="O400" s="164">
        <f t="shared" si="115"/>
        <v>6.0498142165839167E-4</v>
      </c>
      <c r="P400" s="164">
        <f t="shared" si="115"/>
        <v>4.1580766442155719E-4</v>
      </c>
      <c r="Q400" s="164">
        <f t="shared" si="115"/>
        <v>3.2449854892358003E-4</v>
      </c>
      <c r="R400" s="164">
        <f t="shared" si="115"/>
        <v>2.8703839897569204E-4</v>
      </c>
      <c r="S400" s="164">
        <f t="shared" si="115"/>
        <v>2.6549881275565642E-4</v>
      </c>
      <c r="T400" s="164">
        <f t="shared" si="115"/>
        <v>2.5285601214824425E-4</v>
      </c>
      <c r="U400" s="164">
        <f t="shared" si="115"/>
        <v>2.8329238398090321E-4</v>
      </c>
      <c r="V400" s="164">
        <f t="shared" si="115"/>
        <v>3.7787926259932056E-4</v>
      </c>
      <c r="W400" s="164">
        <f t="shared" si="115"/>
        <v>6.1809247414015259E-4</v>
      </c>
      <c r="X400" s="165">
        <f t="shared" si="115"/>
        <v>8.0773448325133571E-4</v>
      </c>
      <c r="Y400" s="163">
        <f t="shared" ref="Y400:AJ421" si="120">$I400*Y$34*Y$35*Y$36</f>
        <v>8.5433210863373945E-4</v>
      </c>
      <c r="Z400" s="164">
        <f t="shared" si="120"/>
        <v>8.2118589021133747E-4</v>
      </c>
      <c r="AA400" s="164">
        <f t="shared" si="120"/>
        <v>6.0316780565835594E-4</v>
      </c>
      <c r="AB400" s="164">
        <f t="shared" si="120"/>
        <v>4.1456115435342108E-4</v>
      </c>
      <c r="AC400" s="164">
        <f t="shared" si="120"/>
        <v>3.2352576572851441E-4</v>
      </c>
      <c r="AD400" s="164">
        <f t="shared" si="120"/>
        <v>2.86177913984963E-4</v>
      </c>
      <c r="AE400" s="164">
        <f t="shared" si="120"/>
        <v>2.6470289923242091E-4</v>
      </c>
      <c r="AF400" s="164">
        <f t="shared" si="120"/>
        <v>2.5209799926897232E-4</v>
      </c>
      <c r="AG400" s="164">
        <f t="shared" si="120"/>
        <v>2.8244312881060786E-4</v>
      </c>
      <c r="AH400" s="164">
        <f t="shared" si="120"/>
        <v>3.7674645446307526E-4</v>
      </c>
      <c r="AI400" s="164">
        <f t="shared" si="120"/>
        <v>6.1623955376859899E-4</v>
      </c>
      <c r="AJ400" s="165">
        <f t="shared" si="120"/>
        <v>8.053130532203282E-4</v>
      </c>
      <c r="AK400" s="163">
        <f t="shared" ref="AK400:AV421" si="121">$J400*AK$34*AK$35*AK$36</f>
        <v>8.231051556470626E-4</v>
      </c>
      <c r="AL400" s="164">
        <f t="shared" si="121"/>
        <v>7.9117047474490875E-4</v>
      </c>
      <c r="AM400" s="164">
        <f t="shared" si="121"/>
        <v>5.8112123557158728E-4</v>
      </c>
      <c r="AN400" s="164">
        <f t="shared" si="121"/>
        <v>3.994084033959517E-4</v>
      </c>
      <c r="AO400" s="164">
        <f t="shared" si="121"/>
        <v>3.1170047697454335E-4</v>
      </c>
      <c r="AP400" s="164">
        <f t="shared" si="121"/>
        <v>2.7571773792986302E-4</v>
      </c>
      <c r="AQ400" s="164">
        <f t="shared" si="121"/>
        <v>2.5502766297917184E-4</v>
      </c>
      <c r="AR400" s="164">
        <f t="shared" si="121"/>
        <v>2.4288348855159222E-4</v>
      </c>
      <c r="AS400" s="164">
        <f t="shared" si="121"/>
        <v>2.7211946402539501E-4</v>
      </c>
      <c r="AT400" s="164">
        <f t="shared" si="121"/>
        <v>3.629758801132128E-4</v>
      </c>
      <c r="AU400" s="164">
        <f t="shared" si="121"/>
        <v>5.9371519423722546E-4</v>
      </c>
      <c r="AV400" s="165">
        <f t="shared" si="121"/>
        <v>7.7587781065091967E-4</v>
      </c>
      <c r="AW400" s="163">
        <f t="shared" si="117"/>
        <v>7.9746281153019989E-4</v>
      </c>
      <c r="AX400" s="164">
        <f t="shared" si="117"/>
        <v>7.6652299753094072E-4</v>
      </c>
      <c r="AY400" s="164">
        <f t="shared" si="117"/>
        <v>5.6301746038088431E-4</v>
      </c>
      <c r="AZ400" s="164">
        <f t="shared" si="117"/>
        <v>3.8696556100481836E-4</v>
      </c>
      <c r="BA400" s="164">
        <f t="shared" si="117"/>
        <v>3.0199001551389537E-4</v>
      </c>
      <c r="BB400" s="164">
        <f t="shared" si="117"/>
        <v>2.6712825326120904E-4</v>
      </c>
      <c r="BC400" s="164">
        <f t="shared" si="117"/>
        <v>2.4708273996591437E-4</v>
      </c>
      <c r="BD400" s="164">
        <f t="shared" si="117"/>
        <v>2.3531689520563278E-4</v>
      </c>
      <c r="BE400" s="164">
        <f t="shared" si="117"/>
        <v>2.6364207703594037E-4</v>
      </c>
      <c r="BF400" s="164">
        <f t="shared" si="117"/>
        <v>3.5166802672397342E-4</v>
      </c>
      <c r="BG400" s="164">
        <f t="shared" si="117"/>
        <v>5.7521907716932461E-4</v>
      </c>
      <c r="BH400" s="165">
        <f t="shared" si="117"/>
        <v>7.5170674857354916E-4</v>
      </c>
    </row>
    <row r="401" spans="2:60" x14ac:dyDescent="0.2">
      <c r="B401" s="104">
        <v>301159</v>
      </c>
      <c r="C401" s="105" t="s">
        <v>428</v>
      </c>
      <c r="D401" s="105" t="s">
        <v>73</v>
      </c>
      <c r="E401" s="23"/>
      <c r="F401" s="23"/>
      <c r="G401" s="23"/>
      <c r="H401" s="95">
        <f>P_EX_ref!L384</f>
        <v>1.6407545677174959</v>
      </c>
      <c r="I401" s="89">
        <f>P_EX_ref!M384</f>
        <v>1.6358359063675536</v>
      </c>
      <c r="J401" s="89">
        <f>P_EX_ref!N384</f>
        <v>1.58036189884236</v>
      </c>
      <c r="K401" s="89">
        <f>P_EX_ref!O384</f>
        <v>1.5269451866676615</v>
      </c>
      <c r="L401" s="177"/>
      <c r="M401" s="163">
        <f t="shared" si="115"/>
        <v>8.5690093005793882E-4</v>
      </c>
      <c r="N401" s="164">
        <f t="shared" si="115"/>
        <v>8.2365504697918808E-4</v>
      </c>
      <c r="O401" s="164">
        <f t="shared" si="115"/>
        <v>6.0498142165839167E-4</v>
      </c>
      <c r="P401" s="164">
        <f t="shared" si="115"/>
        <v>4.1580766442155719E-4</v>
      </c>
      <c r="Q401" s="164">
        <f t="shared" si="115"/>
        <v>3.2449854892358003E-4</v>
      </c>
      <c r="R401" s="164">
        <f t="shared" si="115"/>
        <v>2.8703839897569204E-4</v>
      </c>
      <c r="S401" s="164">
        <f t="shared" si="115"/>
        <v>2.6549881275565642E-4</v>
      </c>
      <c r="T401" s="164">
        <f t="shared" si="115"/>
        <v>2.5285601214824425E-4</v>
      </c>
      <c r="U401" s="164">
        <f t="shared" si="115"/>
        <v>2.8329238398090321E-4</v>
      </c>
      <c r="V401" s="164">
        <f t="shared" si="115"/>
        <v>3.7787926259932056E-4</v>
      </c>
      <c r="W401" s="164">
        <f t="shared" si="115"/>
        <v>6.1809247414015259E-4</v>
      </c>
      <c r="X401" s="165">
        <f t="shared" si="115"/>
        <v>8.0773448325133571E-4</v>
      </c>
      <c r="Y401" s="163">
        <f t="shared" si="120"/>
        <v>8.5433210863373945E-4</v>
      </c>
      <c r="Z401" s="164">
        <f t="shared" si="120"/>
        <v>8.2118589021133747E-4</v>
      </c>
      <c r="AA401" s="164">
        <f t="shared" si="120"/>
        <v>6.0316780565835594E-4</v>
      </c>
      <c r="AB401" s="164">
        <f t="shared" si="120"/>
        <v>4.1456115435342108E-4</v>
      </c>
      <c r="AC401" s="164">
        <f t="shared" si="120"/>
        <v>3.2352576572851441E-4</v>
      </c>
      <c r="AD401" s="164">
        <f t="shared" si="120"/>
        <v>2.86177913984963E-4</v>
      </c>
      <c r="AE401" s="164">
        <f t="shared" si="120"/>
        <v>2.6470289923242091E-4</v>
      </c>
      <c r="AF401" s="164">
        <f t="shared" si="120"/>
        <v>2.5209799926897232E-4</v>
      </c>
      <c r="AG401" s="164">
        <f t="shared" si="120"/>
        <v>2.8244312881060786E-4</v>
      </c>
      <c r="AH401" s="164">
        <f t="shared" si="120"/>
        <v>3.7674645446307526E-4</v>
      </c>
      <c r="AI401" s="164">
        <f t="shared" si="120"/>
        <v>6.1623955376859899E-4</v>
      </c>
      <c r="AJ401" s="165">
        <f t="shared" si="120"/>
        <v>8.053130532203282E-4</v>
      </c>
      <c r="AK401" s="163">
        <f t="shared" si="121"/>
        <v>8.231051556470626E-4</v>
      </c>
      <c r="AL401" s="164">
        <f t="shared" si="121"/>
        <v>7.9117047474490875E-4</v>
      </c>
      <c r="AM401" s="164">
        <f t="shared" si="121"/>
        <v>5.8112123557158728E-4</v>
      </c>
      <c r="AN401" s="164">
        <f t="shared" si="121"/>
        <v>3.994084033959517E-4</v>
      </c>
      <c r="AO401" s="164">
        <f t="shared" si="121"/>
        <v>3.1170047697454335E-4</v>
      </c>
      <c r="AP401" s="164">
        <f t="shared" si="121"/>
        <v>2.7571773792986302E-4</v>
      </c>
      <c r="AQ401" s="164">
        <f t="shared" si="121"/>
        <v>2.5502766297917184E-4</v>
      </c>
      <c r="AR401" s="164">
        <f t="shared" si="121"/>
        <v>2.4288348855159222E-4</v>
      </c>
      <c r="AS401" s="164">
        <f t="shared" si="121"/>
        <v>2.7211946402539501E-4</v>
      </c>
      <c r="AT401" s="164">
        <f t="shared" si="121"/>
        <v>3.629758801132128E-4</v>
      </c>
      <c r="AU401" s="164">
        <f t="shared" si="121"/>
        <v>5.9371519423722546E-4</v>
      </c>
      <c r="AV401" s="165">
        <f t="shared" si="121"/>
        <v>7.7587781065091967E-4</v>
      </c>
      <c r="AW401" s="163">
        <f t="shared" si="117"/>
        <v>7.9746281153019989E-4</v>
      </c>
      <c r="AX401" s="164">
        <f t="shared" si="117"/>
        <v>7.6652299753094072E-4</v>
      </c>
      <c r="AY401" s="164">
        <f t="shared" si="117"/>
        <v>5.6301746038088431E-4</v>
      </c>
      <c r="AZ401" s="164">
        <f t="shared" si="117"/>
        <v>3.8696556100481836E-4</v>
      </c>
      <c r="BA401" s="164">
        <f t="shared" si="117"/>
        <v>3.0199001551389537E-4</v>
      </c>
      <c r="BB401" s="164">
        <f t="shared" si="117"/>
        <v>2.6712825326120904E-4</v>
      </c>
      <c r="BC401" s="164">
        <f t="shared" si="117"/>
        <v>2.4708273996591437E-4</v>
      </c>
      <c r="BD401" s="164">
        <f t="shared" si="117"/>
        <v>2.3531689520563278E-4</v>
      </c>
      <c r="BE401" s="164">
        <f t="shared" si="117"/>
        <v>2.6364207703594037E-4</v>
      </c>
      <c r="BF401" s="164">
        <f t="shared" si="117"/>
        <v>3.5166802672397342E-4</v>
      </c>
      <c r="BG401" s="164">
        <f t="shared" si="117"/>
        <v>5.7521907716932461E-4</v>
      </c>
      <c r="BH401" s="165">
        <f t="shared" si="117"/>
        <v>7.5170674857354916E-4</v>
      </c>
    </row>
    <row r="402" spans="2:60" x14ac:dyDescent="0.2">
      <c r="B402" s="104">
        <v>301164</v>
      </c>
      <c r="C402" s="105" t="s">
        <v>429</v>
      </c>
      <c r="D402" s="105" t="s">
        <v>73</v>
      </c>
      <c r="E402" s="23"/>
      <c r="F402" s="23"/>
      <c r="G402" s="23"/>
      <c r="H402" s="95">
        <f>P_EX_ref!L385</f>
        <v>1.6407545677174959</v>
      </c>
      <c r="I402" s="89">
        <f>P_EX_ref!M385</f>
        <v>1.6358359063675536</v>
      </c>
      <c r="J402" s="89">
        <f>P_EX_ref!N385</f>
        <v>1.58036189884236</v>
      </c>
      <c r="K402" s="89">
        <f>P_EX_ref!O385</f>
        <v>1.5269451866676615</v>
      </c>
      <c r="L402" s="177"/>
      <c r="M402" s="163">
        <f t="shared" ref="M402:X417" si="122">$H402*M$34*M$35*M$36</f>
        <v>8.5690093005793882E-4</v>
      </c>
      <c r="N402" s="164">
        <f t="shared" si="122"/>
        <v>8.2365504697918808E-4</v>
      </c>
      <c r="O402" s="164">
        <f t="shared" si="122"/>
        <v>6.0498142165839167E-4</v>
      </c>
      <c r="P402" s="164">
        <f t="shared" si="122"/>
        <v>4.1580766442155719E-4</v>
      </c>
      <c r="Q402" s="164">
        <f t="shared" si="122"/>
        <v>3.2449854892358003E-4</v>
      </c>
      <c r="R402" s="164">
        <f t="shared" si="122"/>
        <v>2.8703839897569204E-4</v>
      </c>
      <c r="S402" s="164">
        <f t="shared" si="122"/>
        <v>2.6549881275565642E-4</v>
      </c>
      <c r="T402" s="164">
        <f t="shared" si="122"/>
        <v>2.5285601214824425E-4</v>
      </c>
      <c r="U402" s="164">
        <f t="shared" si="122"/>
        <v>2.8329238398090321E-4</v>
      </c>
      <c r="V402" s="164">
        <f t="shared" si="122"/>
        <v>3.7787926259932056E-4</v>
      </c>
      <c r="W402" s="164">
        <f t="shared" si="122"/>
        <v>6.1809247414015259E-4</v>
      </c>
      <c r="X402" s="165">
        <f t="shared" si="122"/>
        <v>8.0773448325133571E-4</v>
      </c>
      <c r="Y402" s="163">
        <f t="shared" si="120"/>
        <v>8.5433210863373945E-4</v>
      </c>
      <c r="Z402" s="164">
        <f t="shared" si="120"/>
        <v>8.2118589021133747E-4</v>
      </c>
      <c r="AA402" s="164">
        <f t="shared" si="120"/>
        <v>6.0316780565835594E-4</v>
      </c>
      <c r="AB402" s="164">
        <f t="shared" si="120"/>
        <v>4.1456115435342108E-4</v>
      </c>
      <c r="AC402" s="164">
        <f t="shared" si="120"/>
        <v>3.2352576572851441E-4</v>
      </c>
      <c r="AD402" s="164">
        <f t="shared" si="120"/>
        <v>2.86177913984963E-4</v>
      </c>
      <c r="AE402" s="164">
        <f t="shared" si="120"/>
        <v>2.6470289923242091E-4</v>
      </c>
      <c r="AF402" s="164">
        <f t="shared" si="120"/>
        <v>2.5209799926897232E-4</v>
      </c>
      <c r="AG402" s="164">
        <f t="shared" si="120"/>
        <v>2.8244312881060786E-4</v>
      </c>
      <c r="AH402" s="164">
        <f t="shared" si="120"/>
        <v>3.7674645446307526E-4</v>
      </c>
      <c r="AI402" s="164">
        <f t="shared" si="120"/>
        <v>6.1623955376859899E-4</v>
      </c>
      <c r="AJ402" s="165">
        <f t="shared" si="120"/>
        <v>8.053130532203282E-4</v>
      </c>
      <c r="AK402" s="163">
        <f t="shared" si="121"/>
        <v>8.231051556470626E-4</v>
      </c>
      <c r="AL402" s="164">
        <f t="shared" si="121"/>
        <v>7.9117047474490875E-4</v>
      </c>
      <c r="AM402" s="164">
        <f t="shared" si="121"/>
        <v>5.8112123557158728E-4</v>
      </c>
      <c r="AN402" s="164">
        <f t="shared" si="121"/>
        <v>3.994084033959517E-4</v>
      </c>
      <c r="AO402" s="164">
        <f t="shared" si="121"/>
        <v>3.1170047697454335E-4</v>
      </c>
      <c r="AP402" s="164">
        <f t="shared" si="121"/>
        <v>2.7571773792986302E-4</v>
      </c>
      <c r="AQ402" s="164">
        <f t="shared" si="121"/>
        <v>2.5502766297917184E-4</v>
      </c>
      <c r="AR402" s="164">
        <f t="shared" si="121"/>
        <v>2.4288348855159222E-4</v>
      </c>
      <c r="AS402" s="164">
        <f t="shared" si="121"/>
        <v>2.7211946402539501E-4</v>
      </c>
      <c r="AT402" s="164">
        <f t="shared" si="121"/>
        <v>3.629758801132128E-4</v>
      </c>
      <c r="AU402" s="164">
        <f t="shared" si="121"/>
        <v>5.9371519423722546E-4</v>
      </c>
      <c r="AV402" s="165">
        <f t="shared" si="121"/>
        <v>7.7587781065091967E-4</v>
      </c>
      <c r="AW402" s="163">
        <f t="shared" si="117"/>
        <v>7.9746281153019989E-4</v>
      </c>
      <c r="AX402" s="164">
        <f t="shared" si="117"/>
        <v>7.6652299753094072E-4</v>
      </c>
      <c r="AY402" s="164">
        <f t="shared" si="117"/>
        <v>5.6301746038088431E-4</v>
      </c>
      <c r="AZ402" s="164">
        <f t="shared" si="117"/>
        <v>3.8696556100481836E-4</v>
      </c>
      <c r="BA402" s="164">
        <f t="shared" si="117"/>
        <v>3.0199001551389537E-4</v>
      </c>
      <c r="BB402" s="164">
        <f t="shared" si="117"/>
        <v>2.6712825326120904E-4</v>
      </c>
      <c r="BC402" s="164">
        <f t="shared" si="117"/>
        <v>2.4708273996591437E-4</v>
      </c>
      <c r="BD402" s="164">
        <f t="shared" si="117"/>
        <v>2.3531689520563278E-4</v>
      </c>
      <c r="BE402" s="164">
        <f t="shared" si="117"/>
        <v>2.6364207703594037E-4</v>
      </c>
      <c r="BF402" s="164">
        <f t="shared" si="117"/>
        <v>3.5166802672397342E-4</v>
      </c>
      <c r="BG402" s="164">
        <f t="shared" si="117"/>
        <v>5.7521907716932461E-4</v>
      </c>
      <c r="BH402" s="165">
        <f t="shared" si="117"/>
        <v>7.5170674857354916E-4</v>
      </c>
    </row>
    <row r="403" spans="2:60" x14ac:dyDescent="0.2">
      <c r="B403" s="104">
        <v>301177</v>
      </c>
      <c r="C403" s="105" t="s">
        <v>430</v>
      </c>
      <c r="D403" s="105" t="s">
        <v>73</v>
      </c>
      <c r="E403" s="23"/>
      <c r="F403" s="23"/>
      <c r="G403" s="23"/>
      <c r="H403" s="95">
        <f>P_EX_ref!L386</f>
        <v>1.6407545677174959</v>
      </c>
      <c r="I403" s="89">
        <f>P_EX_ref!M386</f>
        <v>1.6358359063675536</v>
      </c>
      <c r="J403" s="89">
        <f>P_EX_ref!N386</f>
        <v>1.58036189884236</v>
      </c>
      <c r="K403" s="89">
        <f>P_EX_ref!O386</f>
        <v>1.5269451866676615</v>
      </c>
      <c r="L403" s="177"/>
      <c r="M403" s="163">
        <f t="shared" si="122"/>
        <v>8.5690093005793882E-4</v>
      </c>
      <c r="N403" s="164">
        <f t="shared" si="122"/>
        <v>8.2365504697918808E-4</v>
      </c>
      <c r="O403" s="164">
        <f t="shared" si="122"/>
        <v>6.0498142165839167E-4</v>
      </c>
      <c r="P403" s="164">
        <f t="shared" si="122"/>
        <v>4.1580766442155719E-4</v>
      </c>
      <c r="Q403" s="164">
        <f t="shared" si="122"/>
        <v>3.2449854892358003E-4</v>
      </c>
      <c r="R403" s="164">
        <f t="shared" si="122"/>
        <v>2.8703839897569204E-4</v>
      </c>
      <c r="S403" s="164">
        <f t="shared" si="122"/>
        <v>2.6549881275565642E-4</v>
      </c>
      <c r="T403" s="164">
        <f t="shared" si="122"/>
        <v>2.5285601214824425E-4</v>
      </c>
      <c r="U403" s="164">
        <f t="shared" si="122"/>
        <v>2.8329238398090321E-4</v>
      </c>
      <c r="V403" s="164">
        <f t="shared" si="122"/>
        <v>3.7787926259932056E-4</v>
      </c>
      <c r="W403" s="164">
        <f t="shared" si="122"/>
        <v>6.1809247414015259E-4</v>
      </c>
      <c r="X403" s="165">
        <f t="shared" si="122"/>
        <v>8.0773448325133571E-4</v>
      </c>
      <c r="Y403" s="163">
        <f t="shared" si="120"/>
        <v>8.5433210863373945E-4</v>
      </c>
      <c r="Z403" s="164">
        <f t="shared" si="120"/>
        <v>8.2118589021133747E-4</v>
      </c>
      <c r="AA403" s="164">
        <f t="shared" si="120"/>
        <v>6.0316780565835594E-4</v>
      </c>
      <c r="AB403" s="164">
        <f t="shared" si="120"/>
        <v>4.1456115435342108E-4</v>
      </c>
      <c r="AC403" s="164">
        <f t="shared" si="120"/>
        <v>3.2352576572851441E-4</v>
      </c>
      <c r="AD403" s="164">
        <f t="shared" si="120"/>
        <v>2.86177913984963E-4</v>
      </c>
      <c r="AE403" s="164">
        <f t="shared" si="120"/>
        <v>2.6470289923242091E-4</v>
      </c>
      <c r="AF403" s="164">
        <f t="shared" si="120"/>
        <v>2.5209799926897232E-4</v>
      </c>
      <c r="AG403" s="164">
        <f t="shared" si="120"/>
        <v>2.8244312881060786E-4</v>
      </c>
      <c r="AH403" s="164">
        <f t="shared" si="120"/>
        <v>3.7674645446307526E-4</v>
      </c>
      <c r="AI403" s="164">
        <f t="shared" si="120"/>
        <v>6.1623955376859899E-4</v>
      </c>
      <c r="AJ403" s="165">
        <f t="shared" si="120"/>
        <v>8.053130532203282E-4</v>
      </c>
      <c r="AK403" s="163">
        <f t="shared" si="121"/>
        <v>8.231051556470626E-4</v>
      </c>
      <c r="AL403" s="164">
        <f t="shared" si="121"/>
        <v>7.9117047474490875E-4</v>
      </c>
      <c r="AM403" s="164">
        <f t="shared" si="121"/>
        <v>5.8112123557158728E-4</v>
      </c>
      <c r="AN403" s="164">
        <f t="shared" si="121"/>
        <v>3.994084033959517E-4</v>
      </c>
      <c r="AO403" s="164">
        <f t="shared" si="121"/>
        <v>3.1170047697454335E-4</v>
      </c>
      <c r="AP403" s="164">
        <f t="shared" si="121"/>
        <v>2.7571773792986302E-4</v>
      </c>
      <c r="AQ403" s="164">
        <f t="shared" si="121"/>
        <v>2.5502766297917184E-4</v>
      </c>
      <c r="AR403" s="164">
        <f t="shared" si="121"/>
        <v>2.4288348855159222E-4</v>
      </c>
      <c r="AS403" s="164">
        <f t="shared" si="121"/>
        <v>2.7211946402539501E-4</v>
      </c>
      <c r="AT403" s="164">
        <f t="shared" si="121"/>
        <v>3.629758801132128E-4</v>
      </c>
      <c r="AU403" s="164">
        <f t="shared" si="121"/>
        <v>5.9371519423722546E-4</v>
      </c>
      <c r="AV403" s="165">
        <f t="shared" si="121"/>
        <v>7.7587781065091967E-4</v>
      </c>
      <c r="AW403" s="163">
        <f t="shared" si="117"/>
        <v>7.9746281153019989E-4</v>
      </c>
      <c r="AX403" s="164">
        <f t="shared" si="117"/>
        <v>7.6652299753094072E-4</v>
      </c>
      <c r="AY403" s="164">
        <f t="shared" si="117"/>
        <v>5.6301746038088431E-4</v>
      </c>
      <c r="AZ403" s="164">
        <f t="shared" si="117"/>
        <v>3.8696556100481836E-4</v>
      </c>
      <c r="BA403" s="164">
        <f t="shared" si="117"/>
        <v>3.0199001551389537E-4</v>
      </c>
      <c r="BB403" s="164">
        <f t="shared" si="117"/>
        <v>2.6712825326120904E-4</v>
      </c>
      <c r="BC403" s="164">
        <f t="shared" si="117"/>
        <v>2.4708273996591437E-4</v>
      </c>
      <c r="BD403" s="164">
        <f t="shared" si="117"/>
        <v>2.3531689520563278E-4</v>
      </c>
      <c r="BE403" s="164">
        <f t="shared" si="117"/>
        <v>2.6364207703594037E-4</v>
      </c>
      <c r="BF403" s="164">
        <f t="shared" si="117"/>
        <v>3.5166802672397342E-4</v>
      </c>
      <c r="BG403" s="164">
        <f t="shared" si="117"/>
        <v>5.7521907716932461E-4</v>
      </c>
      <c r="BH403" s="165">
        <f t="shared" si="117"/>
        <v>7.5170674857354916E-4</v>
      </c>
    </row>
    <row r="404" spans="2:60" x14ac:dyDescent="0.2">
      <c r="B404" s="104">
        <v>301178</v>
      </c>
      <c r="C404" s="105" t="s">
        <v>431</v>
      </c>
      <c r="D404" s="105" t="s">
        <v>73</v>
      </c>
      <c r="E404" s="23"/>
      <c r="F404" s="23"/>
      <c r="G404" s="23"/>
      <c r="H404" s="95">
        <f>P_EX_ref!L387</f>
        <v>1.6407545677174959</v>
      </c>
      <c r="I404" s="89">
        <f>P_EX_ref!M387</f>
        <v>1.6358359063675536</v>
      </c>
      <c r="J404" s="89">
        <f>P_EX_ref!N387</f>
        <v>1.58036189884236</v>
      </c>
      <c r="K404" s="89">
        <f>P_EX_ref!O387</f>
        <v>1.5269451866676615</v>
      </c>
      <c r="L404" s="177"/>
      <c r="M404" s="163">
        <f t="shared" si="122"/>
        <v>8.5690093005793882E-4</v>
      </c>
      <c r="N404" s="164">
        <f t="shared" si="122"/>
        <v>8.2365504697918808E-4</v>
      </c>
      <c r="O404" s="164">
        <f t="shared" si="122"/>
        <v>6.0498142165839167E-4</v>
      </c>
      <c r="P404" s="164">
        <f t="shared" si="122"/>
        <v>4.1580766442155719E-4</v>
      </c>
      <c r="Q404" s="164">
        <f t="shared" si="122"/>
        <v>3.2449854892358003E-4</v>
      </c>
      <c r="R404" s="164">
        <f t="shared" si="122"/>
        <v>2.8703839897569204E-4</v>
      </c>
      <c r="S404" s="164">
        <f t="shared" si="122"/>
        <v>2.6549881275565642E-4</v>
      </c>
      <c r="T404" s="164">
        <f t="shared" si="122"/>
        <v>2.5285601214824425E-4</v>
      </c>
      <c r="U404" s="164">
        <f t="shared" si="122"/>
        <v>2.8329238398090321E-4</v>
      </c>
      <c r="V404" s="164">
        <f t="shared" si="122"/>
        <v>3.7787926259932056E-4</v>
      </c>
      <c r="W404" s="164">
        <f t="shared" si="122"/>
        <v>6.1809247414015259E-4</v>
      </c>
      <c r="X404" s="165">
        <f t="shared" si="122"/>
        <v>8.0773448325133571E-4</v>
      </c>
      <c r="Y404" s="163">
        <f t="shared" si="120"/>
        <v>8.5433210863373945E-4</v>
      </c>
      <c r="Z404" s="164">
        <f t="shared" si="120"/>
        <v>8.2118589021133747E-4</v>
      </c>
      <c r="AA404" s="164">
        <f t="shared" si="120"/>
        <v>6.0316780565835594E-4</v>
      </c>
      <c r="AB404" s="164">
        <f t="shared" si="120"/>
        <v>4.1456115435342108E-4</v>
      </c>
      <c r="AC404" s="164">
        <f t="shared" si="120"/>
        <v>3.2352576572851441E-4</v>
      </c>
      <c r="AD404" s="164">
        <f t="shared" si="120"/>
        <v>2.86177913984963E-4</v>
      </c>
      <c r="AE404" s="164">
        <f t="shared" si="120"/>
        <v>2.6470289923242091E-4</v>
      </c>
      <c r="AF404" s="164">
        <f t="shared" si="120"/>
        <v>2.5209799926897232E-4</v>
      </c>
      <c r="AG404" s="164">
        <f t="shared" si="120"/>
        <v>2.8244312881060786E-4</v>
      </c>
      <c r="AH404" s="164">
        <f t="shared" si="120"/>
        <v>3.7674645446307526E-4</v>
      </c>
      <c r="AI404" s="164">
        <f t="shared" si="120"/>
        <v>6.1623955376859899E-4</v>
      </c>
      <c r="AJ404" s="165">
        <f t="shared" si="120"/>
        <v>8.053130532203282E-4</v>
      </c>
      <c r="AK404" s="163">
        <f t="shared" si="121"/>
        <v>8.231051556470626E-4</v>
      </c>
      <c r="AL404" s="164">
        <f t="shared" si="121"/>
        <v>7.9117047474490875E-4</v>
      </c>
      <c r="AM404" s="164">
        <f t="shared" si="121"/>
        <v>5.8112123557158728E-4</v>
      </c>
      <c r="AN404" s="164">
        <f t="shared" si="121"/>
        <v>3.994084033959517E-4</v>
      </c>
      <c r="AO404" s="164">
        <f t="shared" si="121"/>
        <v>3.1170047697454335E-4</v>
      </c>
      <c r="AP404" s="164">
        <f t="shared" si="121"/>
        <v>2.7571773792986302E-4</v>
      </c>
      <c r="AQ404" s="164">
        <f t="shared" si="121"/>
        <v>2.5502766297917184E-4</v>
      </c>
      <c r="AR404" s="164">
        <f t="shared" si="121"/>
        <v>2.4288348855159222E-4</v>
      </c>
      <c r="AS404" s="164">
        <f t="shared" si="121"/>
        <v>2.7211946402539501E-4</v>
      </c>
      <c r="AT404" s="164">
        <f t="shared" si="121"/>
        <v>3.629758801132128E-4</v>
      </c>
      <c r="AU404" s="164">
        <f t="shared" si="121"/>
        <v>5.9371519423722546E-4</v>
      </c>
      <c r="AV404" s="165">
        <f t="shared" si="121"/>
        <v>7.7587781065091967E-4</v>
      </c>
      <c r="AW404" s="163">
        <f t="shared" si="117"/>
        <v>7.9746281153019989E-4</v>
      </c>
      <c r="AX404" s="164">
        <f t="shared" si="117"/>
        <v>7.6652299753094072E-4</v>
      </c>
      <c r="AY404" s="164">
        <f t="shared" si="117"/>
        <v>5.6301746038088431E-4</v>
      </c>
      <c r="AZ404" s="164">
        <f t="shared" si="117"/>
        <v>3.8696556100481836E-4</v>
      </c>
      <c r="BA404" s="164">
        <f t="shared" si="117"/>
        <v>3.0199001551389537E-4</v>
      </c>
      <c r="BB404" s="164">
        <f t="shared" si="117"/>
        <v>2.6712825326120904E-4</v>
      </c>
      <c r="BC404" s="164">
        <f t="shared" si="117"/>
        <v>2.4708273996591437E-4</v>
      </c>
      <c r="BD404" s="164">
        <f t="shared" si="117"/>
        <v>2.3531689520563278E-4</v>
      </c>
      <c r="BE404" s="164">
        <f t="shared" si="117"/>
        <v>2.6364207703594037E-4</v>
      </c>
      <c r="BF404" s="164">
        <f t="shared" si="117"/>
        <v>3.5166802672397342E-4</v>
      </c>
      <c r="BG404" s="164">
        <f t="shared" si="117"/>
        <v>5.7521907716932461E-4</v>
      </c>
      <c r="BH404" s="165">
        <f t="shared" si="117"/>
        <v>7.5170674857354916E-4</v>
      </c>
    </row>
    <row r="405" spans="2:60" x14ac:dyDescent="0.2">
      <c r="B405" s="104">
        <v>301180</v>
      </c>
      <c r="C405" s="105" t="s">
        <v>432</v>
      </c>
      <c r="D405" s="105" t="s">
        <v>73</v>
      </c>
      <c r="E405" s="23"/>
      <c r="F405" s="23"/>
      <c r="G405" s="23"/>
      <c r="H405" s="95">
        <f>P_EX_ref!L388</f>
        <v>1.6407545677174959</v>
      </c>
      <c r="I405" s="89">
        <f>P_EX_ref!M388</f>
        <v>1.6358359063675536</v>
      </c>
      <c r="J405" s="89">
        <f>P_EX_ref!N388</f>
        <v>1.58036189884236</v>
      </c>
      <c r="K405" s="89">
        <f>P_EX_ref!O388</f>
        <v>1.5269451866676615</v>
      </c>
      <c r="L405" s="177"/>
      <c r="M405" s="163">
        <f t="shared" si="122"/>
        <v>8.5690093005793882E-4</v>
      </c>
      <c r="N405" s="164">
        <f t="shared" si="122"/>
        <v>8.2365504697918808E-4</v>
      </c>
      <c r="O405" s="164">
        <f t="shared" si="122"/>
        <v>6.0498142165839167E-4</v>
      </c>
      <c r="P405" s="164">
        <f t="shared" si="122"/>
        <v>4.1580766442155719E-4</v>
      </c>
      <c r="Q405" s="164">
        <f t="shared" si="122"/>
        <v>3.2449854892358003E-4</v>
      </c>
      <c r="R405" s="164">
        <f t="shared" si="122"/>
        <v>2.8703839897569204E-4</v>
      </c>
      <c r="S405" s="164">
        <f t="shared" si="122"/>
        <v>2.6549881275565642E-4</v>
      </c>
      <c r="T405" s="164">
        <f t="shared" si="122"/>
        <v>2.5285601214824425E-4</v>
      </c>
      <c r="U405" s="164">
        <f t="shared" si="122"/>
        <v>2.8329238398090321E-4</v>
      </c>
      <c r="V405" s="164">
        <f t="shared" si="122"/>
        <v>3.7787926259932056E-4</v>
      </c>
      <c r="W405" s="164">
        <f t="shared" si="122"/>
        <v>6.1809247414015259E-4</v>
      </c>
      <c r="X405" s="165">
        <f t="shared" si="122"/>
        <v>8.0773448325133571E-4</v>
      </c>
      <c r="Y405" s="163">
        <f t="shared" si="120"/>
        <v>8.5433210863373945E-4</v>
      </c>
      <c r="Z405" s="164">
        <f t="shared" si="120"/>
        <v>8.2118589021133747E-4</v>
      </c>
      <c r="AA405" s="164">
        <f t="shared" si="120"/>
        <v>6.0316780565835594E-4</v>
      </c>
      <c r="AB405" s="164">
        <f t="shared" si="120"/>
        <v>4.1456115435342108E-4</v>
      </c>
      <c r="AC405" s="164">
        <f t="shared" si="120"/>
        <v>3.2352576572851441E-4</v>
      </c>
      <c r="AD405" s="164">
        <f t="shared" si="120"/>
        <v>2.86177913984963E-4</v>
      </c>
      <c r="AE405" s="164">
        <f t="shared" si="120"/>
        <v>2.6470289923242091E-4</v>
      </c>
      <c r="AF405" s="164">
        <f t="shared" si="120"/>
        <v>2.5209799926897232E-4</v>
      </c>
      <c r="AG405" s="164">
        <f t="shared" si="120"/>
        <v>2.8244312881060786E-4</v>
      </c>
      <c r="AH405" s="164">
        <f t="shared" si="120"/>
        <v>3.7674645446307526E-4</v>
      </c>
      <c r="AI405" s="164">
        <f t="shared" si="120"/>
        <v>6.1623955376859899E-4</v>
      </c>
      <c r="AJ405" s="165">
        <f t="shared" si="120"/>
        <v>8.053130532203282E-4</v>
      </c>
      <c r="AK405" s="163">
        <f t="shared" si="121"/>
        <v>8.231051556470626E-4</v>
      </c>
      <c r="AL405" s="164">
        <f t="shared" si="121"/>
        <v>7.9117047474490875E-4</v>
      </c>
      <c r="AM405" s="164">
        <f t="shared" si="121"/>
        <v>5.8112123557158728E-4</v>
      </c>
      <c r="AN405" s="164">
        <f t="shared" si="121"/>
        <v>3.994084033959517E-4</v>
      </c>
      <c r="AO405" s="164">
        <f t="shared" si="121"/>
        <v>3.1170047697454335E-4</v>
      </c>
      <c r="AP405" s="164">
        <f t="shared" si="121"/>
        <v>2.7571773792986302E-4</v>
      </c>
      <c r="AQ405" s="164">
        <f t="shared" si="121"/>
        <v>2.5502766297917184E-4</v>
      </c>
      <c r="AR405" s="164">
        <f t="shared" si="121"/>
        <v>2.4288348855159222E-4</v>
      </c>
      <c r="AS405" s="164">
        <f t="shared" si="121"/>
        <v>2.7211946402539501E-4</v>
      </c>
      <c r="AT405" s="164">
        <f t="shared" si="121"/>
        <v>3.629758801132128E-4</v>
      </c>
      <c r="AU405" s="164">
        <f t="shared" si="121"/>
        <v>5.9371519423722546E-4</v>
      </c>
      <c r="AV405" s="165">
        <f t="shared" si="121"/>
        <v>7.7587781065091967E-4</v>
      </c>
      <c r="AW405" s="163">
        <f t="shared" si="117"/>
        <v>7.9746281153019989E-4</v>
      </c>
      <c r="AX405" s="164">
        <f t="shared" si="117"/>
        <v>7.6652299753094072E-4</v>
      </c>
      <c r="AY405" s="164">
        <f t="shared" si="117"/>
        <v>5.6301746038088431E-4</v>
      </c>
      <c r="AZ405" s="164">
        <f t="shared" si="117"/>
        <v>3.8696556100481836E-4</v>
      </c>
      <c r="BA405" s="164">
        <f t="shared" si="117"/>
        <v>3.0199001551389537E-4</v>
      </c>
      <c r="BB405" s="164">
        <f t="shared" si="117"/>
        <v>2.6712825326120904E-4</v>
      </c>
      <c r="BC405" s="164">
        <f t="shared" si="117"/>
        <v>2.4708273996591437E-4</v>
      </c>
      <c r="BD405" s="164">
        <f t="shared" si="117"/>
        <v>2.3531689520563278E-4</v>
      </c>
      <c r="BE405" s="164">
        <f t="shared" si="117"/>
        <v>2.6364207703594037E-4</v>
      </c>
      <c r="BF405" s="164">
        <f t="shared" si="117"/>
        <v>3.5166802672397342E-4</v>
      </c>
      <c r="BG405" s="164">
        <f t="shared" si="117"/>
        <v>5.7521907716932461E-4</v>
      </c>
      <c r="BH405" s="165">
        <f t="shared" si="117"/>
        <v>7.5170674857354916E-4</v>
      </c>
    </row>
    <row r="406" spans="2:60" x14ac:dyDescent="0.2">
      <c r="B406" s="104">
        <v>301182</v>
      </c>
      <c r="C406" s="105" t="s">
        <v>433</v>
      </c>
      <c r="D406" s="105" t="s">
        <v>73</v>
      </c>
      <c r="E406" s="23"/>
      <c r="F406" s="23"/>
      <c r="G406" s="23"/>
      <c r="H406" s="95">
        <f>P_EX_ref!L389</f>
        <v>1.6407545677174959</v>
      </c>
      <c r="I406" s="89">
        <f>P_EX_ref!M389</f>
        <v>1.6358359063675536</v>
      </c>
      <c r="J406" s="89">
        <f>P_EX_ref!N389</f>
        <v>1.58036189884236</v>
      </c>
      <c r="K406" s="89">
        <f>P_EX_ref!O389</f>
        <v>1.5269451866676615</v>
      </c>
      <c r="L406" s="177"/>
      <c r="M406" s="163">
        <f t="shared" si="122"/>
        <v>8.5690093005793882E-4</v>
      </c>
      <c r="N406" s="164">
        <f t="shared" si="122"/>
        <v>8.2365504697918808E-4</v>
      </c>
      <c r="O406" s="164">
        <f t="shared" si="122"/>
        <v>6.0498142165839167E-4</v>
      </c>
      <c r="P406" s="164">
        <f t="shared" si="122"/>
        <v>4.1580766442155719E-4</v>
      </c>
      <c r="Q406" s="164">
        <f t="shared" si="122"/>
        <v>3.2449854892358003E-4</v>
      </c>
      <c r="R406" s="164">
        <f t="shared" si="122"/>
        <v>2.8703839897569204E-4</v>
      </c>
      <c r="S406" s="164">
        <f t="shared" si="122"/>
        <v>2.6549881275565642E-4</v>
      </c>
      <c r="T406" s="164">
        <f t="shared" si="122"/>
        <v>2.5285601214824425E-4</v>
      </c>
      <c r="U406" s="164">
        <f t="shared" si="122"/>
        <v>2.8329238398090321E-4</v>
      </c>
      <c r="V406" s="164">
        <f t="shared" si="122"/>
        <v>3.7787926259932056E-4</v>
      </c>
      <c r="W406" s="164">
        <f t="shared" si="122"/>
        <v>6.1809247414015259E-4</v>
      </c>
      <c r="X406" s="165">
        <f t="shared" si="122"/>
        <v>8.0773448325133571E-4</v>
      </c>
      <c r="Y406" s="163">
        <f t="shared" si="120"/>
        <v>8.5433210863373945E-4</v>
      </c>
      <c r="Z406" s="164">
        <f t="shared" si="120"/>
        <v>8.2118589021133747E-4</v>
      </c>
      <c r="AA406" s="164">
        <f t="shared" si="120"/>
        <v>6.0316780565835594E-4</v>
      </c>
      <c r="AB406" s="164">
        <f t="shared" si="120"/>
        <v>4.1456115435342108E-4</v>
      </c>
      <c r="AC406" s="164">
        <f t="shared" si="120"/>
        <v>3.2352576572851441E-4</v>
      </c>
      <c r="AD406" s="164">
        <f t="shared" si="120"/>
        <v>2.86177913984963E-4</v>
      </c>
      <c r="AE406" s="164">
        <f t="shared" si="120"/>
        <v>2.6470289923242091E-4</v>
      </c>
      <c r="AF406" s="164">
        <f t="shared" si="120"/>
        <v>2.5209799926897232E-4</v>
      </c>
      <c r="AG406" s="164">
        <f t="shared" si="120"/>
        <v>2.8244312881060786E-4</v>
      </c>
      <c r="AH406" s="164">
        <f t="shared" si="120"/>
        <v>3.7674645446307526E-4</v>
      </c>
      <c r="AI406" s="164">
        <f t="shared" si="120"/>
        <v>6.1623955376859899E-4</v>
      </c>
      <c r="AJ406" s="165">
        <f t="shared" si="120"/>
        <v>8.053130532203282E-4</v>
      </c>
      <c r="AK406" s="163">
        <f t="shared" si="121"/>
        <v>8.231051556470626E-4</v>
      </c>
      <c r="AL406" s="164">
        <f t="shared" si="121"/>
        <v>7.9117047474490875E-4</v>
      </c>
      <c r="AM406" s="164">
        <f t="shared" si="121"/>
        <v>5.8112123557158728E-4</v>
      </c>
      <c r="AN406" s="164">
        <f t="shared" si="121"/>
        <v>3.994084033959517E-4</v>
      </c>
      <c r="AO406" s="164">
        <f t="shared" si="121"/>
        <v>3.1170047697454335E-4</v>
      </c>
      <c r="AP406" s="164">
        <f t="shared" si="121"/>
        <v>2.7571773792986302E-4</v>
      </c>
      <c r="AQ406" s="164">
        <f t="shared" si="121"/>
        <v>2.5502766297917184E-4</v>
      </c>
      <c r="AR406" s="164">
        <f t="shared" si="121"/>
        <v>2.4288348855159222E-4</v>
      </c>
      <c r="AS406" s="164">
        <f t="shared" si="121"/>
        <v>2.7211946402539501E-4</v>
      </c>
      <c r="AT406" s="164">
        <f t="shared" si="121"/>
        <v>3.629758801132128E-4</v>
      </c>
      <c r="AU406" s="164">
        <f t="shared" si="121"/>
        <v>5.9371519423722546E-4</v>
      </c>
      <c r="AV406" s="165">
        <f t="shared" si="121"/>
        <v>7.7587781065091967E-4</v>
      </c>
      <c r="AW406" s="163">
        <f t="shared" si="117"/>
        <v>7.9746281153019989E-4</v>
      </c>
      <c r="AX406" s="164">
        <f t="shared" si="117"/>
        <v>7.6652299753094072E-4</v>
      </c>
      <c r="AY406" s="164">
        <f t="shared" si="117"/>
        <v>5.6301746038088431E-4</v>
      </c>
      <c r="AZ406" s="164">
        <f t="shared" si="117"/>
        <v>3.8696556100481836E-4</v>
      </c>
      <c r="BA406" s="164">
        <f t="shared" si="117"/>
        <v>3.0199001551389537E-4</v>
      </c>
      <c r="BB406" s="164">
        <f t="shared" si="117"/>
        <v>2.6712825326120904E-4</v>
      </c>
      <c r="BC406" s="164">
        <f t="shared" si="117"/>
        <v>2.4708273996591437E-4</v>
      </c>
      <c r="BD406" s="164">
        <f t="shared" si="117"/>
        <v>2.3531689520563278E-4</v>
      </c>
      <c r="BE406" s="164">
        <f t="shared" si="117"/>
        <v>2.6364207703594037E-4</v>
      </c>
      <c r="BF406" s="164">
        <f t="shared" si="117"/>
        <v>3.5166802672397342E-4</v>
      </c>
      <c r="BG406" s="164">
        <f t="shared" si="117"/>
        <v>5.7521907716932461E-4</v>
      </c>
      <c r="BH406" s="165">
        <f t="shared" si="117"/>
        <v>7.5170674857354916E-4</v>
      </c>
    </row>
    <row r="407" spans="2:60" x14ac:dyDescent="0.2">
      <c r="B407" s="104">
        <v>301185</v>
      </c>
      <c r="C407" s="105" t="s">
        <v>50</v>
      </c>
      <c r="D407" s="105" t="s">
        <v>47</v>
      </c>
      <c r="E407" s="23"/>
      <c r="F407" s="23"/>
      <c r="G407" s="23"/>
      <c r="H407" s="95">
        <f>P_EX_ref!L390</f>
        <v>0.82037728385874797</v>
      </c>
      <c r="I407" s="89">
        <f>P_EX_ref!M390</f>
        <v>0.8179179531837768</v>
      </c>
      <c r="J407" s="89">
        <f>P_EX_ref!N390</f>
        <v>0.79018094942118</v>
      </c>
      <c r="K407" s="89">
        <f>P_EX_ref!O390</f>
        <v>0.76347259333383077</v>
      </c>
      <c r="L407" s="177"/>
      <c r="M407" s="163">
        <f t="shared" si="122"/>
        <v>4.2845046502896941E-4</v>
      </c>
      <c r="N407" s="164">
        <f t="shared" si="122"/>
        <v>4.1182752348959404E-4</v>
      </c>
      <c r="O407" s="164">
        <f t="shared" si="122"/>
        <v>3.0249071082919584E-4</v>
      </c>
      <c r="P407" s="164">
        <f t="shared" si="122"/>
        <v>2.0790383221077859E-4</v>
      </c>
      <c r="Q407" s="164">
        <f t="shared" si="122"/>
        <v>1.6224927446179002E-4</v>
      </c>
      <c r="R407" s="164">
        <f t="shared" si="122"/>
        <v>1.4351919948784602E-4</v>
      </c>
      <c r="S407" s="164">
        <f t="shared" si="122"/>
        <v>1.3274940637782821E-4</v>
      </c>
      <c r="T407" s="164">
        <f t="shared" si="122"/>
        <v>1.2642800607412212E-4</v>
      </c>
      <c r="U407" s="164">
        <f t="shared" si="122"/>
        <v>1.416461919904516E-4</v>
      </c>
      <c r="V407" s="164">
        <f t="shared" si="122"/>
        <v>1.8893963129966028E-4</v>
      </c>
      <c r="W407" s="164">
        <f t="shared" si="122"/>
        <v>3.0904623707007629E-4</v>
      </c>
      <c r="X407" s="165">
        <f t="shared" si="122"/>
        <v>4.0386724162566785E-4</v>
      </c>
      <c r="Y407" s="163">
        <f t="shared" si="120"/>
        <v>4.2716605431686972E-4</v>
      </c>
      <c r="Z407" s="164">
        <f t="shared" si="120"/>
        <v>4.1059294510566874E-4</v>
      </c>
      <c r="AA407" s="164">
        <f t="shared" si="120"/>
        <v>3.0158390282917797E-4</v>
      </c>
      <c r="AB407" s="164">
        <f t="shared" si="120"/>
        <v>2.0728057717671054E-4</v>
      </c>
      <c r="AC407" s="164">
        <f t="shared" si="120"/>
        <v>1.6176288286425721E-4</v>
      </c>
      <c r="AD407" s="164">
        <f t="shared" si="120"/>
        <v>1.430889569924815E-4</v>
      </c>
      <c r="AE407" s="164">
        <f t="shared" si="120"/>
        <v>1.3235144961621045E-4</v>
      </c>
      <c r="AF407" s="164">
        <f t="shared" si="120"/>
        <v>1.2604899963448616E-4</v>
      </c>
      <c r="AG407" s="164">
        <f t="shared" si="120"/>
        <v>1.4122156440530393E-4</v>
      </c>
      <c r="AH407" s="164">
        <f t="shared" si="120"/>
        <v>1.8837322723153763E-4</v>
      </c>
      <c r="AI407" s="164">
        <f t="shared" si="120"/>
        <v>3.0811977688429949E-4</v>
      </c>
      <c r="AJ407" s="165">
        <f t="shared" si="120"/>
        <v>4.026565266101641E-4</v>
      </c>
      <c r="AK407" s="163">
        <f t="shared" si="121"/>
        <v>4.115525778235313E-4</v>
      </c>
      <c r="AL407" s="164">
        <f t="shared" si="121"/>
        <v>3.9558523737245438E-4</v>
      </c>
      <c r="AM407" s="164">
        <f t="shared" si="121"/>
        <v>2.9056061778579364E-4</v>
      </c>
      <c r="AN407" s="164">
        <f t="shared" si="121"/>
        <v>1.9970420169797585E-4</v>
      </c>
      <c r="AO407" s="164">
        <f t="shared" si="121"/>
        <v>1.5585023848727167E-4</v>
      </c>
      <c r="AP407" s="164">
        <f t="shared" si="121"/>
        <v>1.3785886896493151E-4</v>
      </c>
      <c r="AQ407" s="164">
        <f t="shared" si="121"/>
        <v>1.2751383148958592E-4</v>
      </c>
      <c r="AR407" s="164">
        <f t="shared" si="121"/>
        <v>1.2144174427579611E-4</v>
      </c>
      <c r="AS407" s="164">
        <f t="shared" si="121"/>
        <v>1.3605973201269751E-4</v>
      </c>
      <c r="AT407" s="164">
        <f t="shared" si="121"/>
        <v>1.814879400566064E-4</v>
      </c>
      <c r="AU407" s="164">
        <f t="shared" si="121"/>
        <v>2.9685759711861273E-4</v>
      </c>
      <c r="AV407" s="165">
        <f t="shared" si="121"/>
        <v>3.8793890532545983E-4</v>
      </c>
      <c r="AW407" s="163">
        <f t="shared" si="117"/>
        <v>3.9873140576509995E-4</v>
      </c>
      <c r="AX407" s="164">
        <f t="shared" si="117"/>
        <v>3.8326149876547036E-4</v>
      </c>
      <c r="AY407" s="164">
        <f t="shared" si="117"/>
        <v>2.8150873019044216E-4</v>
      </c>
      <c r="AZ407" s="164">
        <f t="shared" si="117"/>
        <v>1.9348278050240918E-4</v>
      </c>
      <c r="BA407" s="164">
        <f t="shared" si="117"/>
        <v>1.5099500775694769E-4</v>
      </c>
      <c r="BB407" s="164">
        <f t="shared" si="117"/>
        <v>1.3356412663060452E-4</v>
      </c>
      <c r="BC407" s="164">
        <f t="shared" si="117"/>
        <v>1.2354136998295718E-4</v>
      </c>
      <c r="BD407" s="164">
        <f t="shared" si="117"/>
        <v>1.1765844760281639E-4</v>
      </c>
      <c r="BE407" s="164">
        <f t="shared" si="117"/>
        <v>1.3182103851797018E-4</v>
      </c>
      <c r="BF407" s="164">
        <f t="shared" si="117"/>
        <v>1.7583401336198671E-4</v>
      </c>
      <c r="BG407" s="164">
        <f t="shared" si="117"/>
        <v>2.8760953858466231E-4</v>
      </c>
      <c r="BH407" s="165">
        <f t="shared" si="117"/>
        <v>3.7585337428677458E-4</v>
      </c>
    </row>
    <row r="408" spans="2:60" x14ac:dyDescent="0.2">
      <c r="B408" s="104">
        <v>301193</v>
      </c>
      <c r="C408" s="105" t="s">
        <v>434</v>
      </c>
      <c r="D408" s="105" t="s">
        <v>75</v>
      </c>
      <c r="E408" s="23"/>
      <c r="F408" s="23"/>
      <c r="G408" s="23"/>
      <c r="H408" s="95">
        <f>P_EX_ref!L391</f>
        <v>1.6407545677174959</v>
      </c>
      <c r="I408" s="89">
        <f>P_EX_ref!M391</f>
        <v>1.6358359063675536</v>
      </c>
      <c r="J408" s="89">
        <f>P_EX_ref!N391</f>
        <v>1.58036189884236</v>
      </c>
      <c r="K408" s="89">
        <f>P_EX_ref!O391</f>
        <v>1.5269451866676615</v>
      </c>
      <c r="L408" s="177"/>
      <c r="M408" s="163">
        <f t="shared" si="122"/>
        <v>8.5690093005793882E-4</v>
      </c>
      <c r="N408" s="164">
        <f t="shared" si="122"/>
        <v>8.2365504697918808E-4</v>
      </c>
      <c r="O408" s="164">
        <f t="shared" si="122"/>
        <v>6.0498142165839167E-4</v>
      </c>
      <c r="P408" s="164">
        <f t="shared" si="122"/>
        <v>4.1580766442155719E-4</v>
      </c>
      <c r="Q408" s="164">
        <f t="shared" si="122"/>
        <v>3.2449854892358003E-4</v>
      </c>
      <c r="R408" s="164">
        <f t="shared" si="122"/>
        <v>2.8703839897569204E-4</v>
      </c>
      <c r="S408" s="164">
        <f t="shared" si="122"/>
        <v>2.6549881275565642E-4</v>
      </c>
      <c r="T408" s="164">
        <f t="shared" si="122"/>
        <v>2.5285601214824425E-4</v>
      </c>
      <c r="U408" s="164">
        <f t="shared" si="122"/>
        <v>2.8329238398090321E-4</v>
      </c>
      <c r="V408" s="164">
        <f t="shared" si="122"/>
        <v>3.7787926259932056E-4</v>
      </c>
      <c r="W408" s="164">
        <f t="shared" si="122"/>
        <v>6.1809247414015259E-4</v>
      </c>
      <c r="X408" s="165">
        <f t="shared" si="122"/>
        <v>8.0773448325133571E-4</v>
      </c>
      <c r="Y408" s="163">
        <f t="shared" si="120"/>
        <v>8.5433210863373945E-4</v>
      </c>
      <c r="Z408" s="164">
        <f t="shared" si="120"/>
        <v>8.2118589021133747E-4</v>
      </c>
      <c r="AA408" s="164">
        <f t="shared" si="120"/>
        <v>6.0316780565835594E-4</v>
      </c>
      <c r="AB408" s="164">
        <f t="shared" si="120"/>
        <v>4.1456115435342108E-4</v>
      </c>
      <c r="AC408" s="164">
        <f t="shared" si="120"/>
        <v>3.2352576572851441E-4</v>
      </c>
      <c r="AD408" s="164">
        <f t="shared" si="120"/>
        <v>2.86177913984963E-4</v>
      </c>
      <c r="AE408" s="164">
        <f t="shared" si="120"/>
        <v>2.6470289923242091E-4</v>
      </c>
      <c r="AF408" s="164">
        <f t="shared" si="120"/>
        <v>2.5209799926897232E-4</v>
      </c>
      <c r="AG408" s="164">
        <f t="shared" si="120"/>
        <v>2.8244312881060786E-4</v>
      </c>
      <c r="AH408" s="164">
        <f t="shared" si="120"/>
        <v>3.7674645446307526E-4</v>
      </c>
      <c r="AI408" s="164">
        <f t="shared" si="120"/>
        <v>6.1623955376859899E-4</v>
      </c>
      <c r="AJ408" s="165">
        <f t="shared" si="120"/>
        <v>8.053130532203282E-4</v>
      </c>
      <c r="AK408" s="163">
        <f t="shared" si="121"/>
        <v>8.231051556470626E-4</v>
      </c>
      <c r="AL408" s="164">
        <f t="shared" si="121"/>
        <v>7.9117047474490875E-4</v>
      </c>
      <c r="AM408" s="164">
        <f t="shared" si="121"/>
        <v>5.8112123557158728E-4</v>
      </c>
      <c r="AN408" s="164">
        <f t="shared" si="121"/>
        <v>3.994084033959517E-4</v>
      </c>
      <c r="AO408" s="164">
        <f t="shared" si="121"/>
        <v>3.1170047697454335E-4</v>
      </c>
      <c r="AP408" s="164">
        <f t="shared" si="121"/>
        <v>2.7571773792986302E-4</v>
      </c>
      <c r="AQ408" s="164">
        <f t="shared" si="121"/>
        <v>2.5502766297917184E-4</v>
      </c>
      <c r="AR408" s="164">
        <f t="shared" si="121"/>
        <v>2.4288348855159222E-4</v>
      </c>
      <c r="AS408" s="164">
        <f t="shared" si="121"/>
        <v>2.7211946402539501E-4</v>
      </c>
      <c r="AT408" s="164">
        <f t="shared" si="121"/>
        <v>3.629758801132128E-4</v>
      </c>
      <c r="AU408" s="164">
        <f t="shared" si="121"/>
        <v>5.9371519423722546E-4</v>
      </c>
      <c r="AV408" s="165">
        <f t="shared" si="121"/>
        <v>7.7587781065091967E-4</v>
      </c>
      <c r="AW408" s="163">
        <f t="shared" si="117"/>
        <v>7.9746281153019989E-4</v>
      </c>
      <c r="AX408" s="164">
        <f t="shared" si="117"/>
        <v>7.6652299753094072E-4</v>
      </c>
      <c r="AY408" s="164">
        <f t="shared" si="117"/>
        <v>5.6301746038088431E-4</v>
      </c>
      <c r="AZ408" s="164">
        <f t="shared" si="117"/>
        <v>3.8696556100481836E-4</v>
      </c>
      <c r="BA408" s="164">
        <f t="shared" si="117"/>
        <v>3.0199001551389537E-4</v>
      </c>
      <c r="BB408" s="164">
        <f t="shared" si="117"/>
        <v>2.6712825326120904E-4</v>
      </c>
      <c r="BC408" s="164">
        <f t="shared" si="117"/>
        <v>2.4708273996591437E-4</v>
      </c>
      <c r="BD408" s="164">
        <f t="shared" si="117"/>
        <v>2.3531689520563278E-4</v>
      </c>
      <c r="BE408" s="164">
        <f t="shared" si="117"/>
        <v>2.6364207703594037E-4</v>
      </c>
      <c r="BF408" s="164">
        <f t="shared" si="117"/>
        <v>3.5166802672397342E-4</v>
      </c>
      <c r="BG408" s="164">
        <f t="shared" si="117"/>
        <v>5.7521907716932461E-4</v>
      </c>
      <c r="BH408" s="165">
        <f t="shared" si="117"/>
        <v>7.5170674857354916E-4</v>
      </c>
    </row>
    <row r="409" spans="2:60" x14ac:dyDescent="0.2">
      <c r="B409" s="104">
        <v>301194</v>
      </c>
      <c r="C409" s="105" t="s">
        <v>435</v>
      </c>
      <c r="D409" s="105" t="s">
        <v>75</v>
      </c>
      <c r="E409" s="23"/>
      <c r="F409" s="23"/>
      <c r="G409" s="23"/>
      <c r="H409" s="95">
        <f>P_EX_ref!L392</f>
        <v>1.6407545677174959</v>
      </c>
      <c r="I409" s="89">
        <f>P_EX_ref!M392</f>
        <v>1.6358359063675536</v>
      </c>
      <c r="J409" s="89">
        <f>P_EX_ref!N392</f>
        <v>1.58036189884236</v>
      </c>
      <c r="K409" s="89">
        <f>P_EX_ref!O392</f>
        <v>1.5269451866676615</v>
      </c>
      <c r="L409" s="177"/>
      <c r="M409" s="163">
        <f t="shared" si="122"/>
        <v>8.5690093005793882E-4</v>
      </c>
      <c r="N409" s="164">
        <f t="shared" si="122"/>
        <v>8.2365504697918808E-4</v>
      </c>
      <c r="O409" s="164">
        <f t="shared" si="122"/>
        <v>6.0498142165839167E-4</v>
      </c>
      <c r="P409" s="164">
        <f t="shared" si="122"/>
        <v>4.1580766442155719E-4</v>
      </c>
      <c r="Q409" s="164">
        <f t="shared" si="122"/>
        <v>3.2449854892358003E-4</v>
      </c>
      <c r="R409" s="164">
        <f t="shared" si="122"/>
        <v>2.8703839897569204E-4</v>
      </c>
      <c r="S409" s="164">
        <f t="shared" si="122"/>
        <v>2.6549881275565642E-4</v>
      </c>
      <c r="T409" s="164">
        <f t="shared" si="122"/>
        <v>2.5285601214824425E-4</v>
      </c>
      <c r="U409" s="164">
        <f t="shared" si="122"/>
        <v>2.8329238398090321E-4</v>
      </c>
      <c r="V409" s="164">
        <f t="shared" si="122"/>
        <v>3.7787926259932056E-4</v>
      </c>
      <c r="W409" s="164">
        <f t="shared" si="122"/>
        <v>6.1809247414015259E-4</v>
      </c>
      <c r="X409" s="165">
        <f t="shared" si="122"/>
        <v>8.0773448325133571E-4</v>
      </c>
      <c r="Y409" s="163">
        <f t="shared" si="120"/>
        <v>8.5433210863373945E-4</v>
      </c>
      <c r="Z409" s="164">
        <f t="shared" si="120"/>
        <v>8.2118589021133747E-4</v>
      </c>
      <c r="AA409" s="164">
        <f t="shared" si="120"/>
        <v>6.0316780565835594E-4</v>
      </c>
      <c r="AB409" s="164">
        <f t="shared" si="120"/>
        <v>4.1456115435342108E-4</v>
      </c>
      <c r="AC409" s="164">
        <f t="shared" si="120"/>
        <v>3.2352576572851441E-4</v>
      </c>
      <c r="AD409" s="164">
        <f t="shared" si="120"/>
        <v>2.86177913984963E-4</v>
      </c>
      <c r="AE409" s="164">
        <f t="shared" si="120"/>
        <v>2.6470289923242091E-4</v>
      </c>
      <c r="AF409" s="164">
        <f t="shared" si="120"/>
        <v>2.5209799926897232E-4</v>
      </c>
      <c r="AG409" s="164">
        <f t="shared" si="120"/>
        <v>2.8244312881060786E-4</v>
      </c>
      <c r="AH409" s="164">
        <f t="shared" si="120"/>
        <v>3.7674645446307526E-4</v>
      </c>
      <c r="AI409" s="164">
        <f t="shared" si="120"/>
        <v>6.1623955376859899E-4</v>
      </c>
      <c r="AJ409" s="165">
        <f t="shared" si="120"/>
        <v>8.053130532203282E-4</v>
      </c>
      <c r="AK409" s="163">
        <f t="shared" si="121"/>
        <v>8.231051556470626E-4</v>
      </c>
      <c r="AL409" s="164">
        <f t="shared" si="121"/>
        <v>7.9117047474490875E-4</v>
      </c>
      <c r="AM409" s="164">
        <f t="shared" si="121"/>
        <v>5.8112123557158728E-4</v>
      </c>
      <c r="AN409" s="164">
        <f t="shared" si="121"/>
        <v>3.994084033959517E-4</v>
      </c>
      <c r="AO409" s="164">
        <f t="shared" si="121"/>
        <v>3.1170047697454335E-4</v>
      </c>
      <c r="AP409" s="164">
        <f t="shared" si="121"/>
        <v>2.7571773792986302E-4</v>
      </c>
      <c r="AQ409" s="164">
        <f t="shared" si="121"/>
        <v>2.5502766297917184E-4</v>
      </c>
      <c r="AR409" s="164">
        <f t="shared" si="121"/>
        <v>2.4288348855159222E-4</v>
      </c>
      <c r="AS409" s="164">
        <f t="shared" si="121"/>
        <v>2.7211946402539501E-4</v>
      </c>
      <c r="AT409" s="164">
        <f t="shared" si="121"/>
        <v>3.629758801132128E-4</v>
      </c>
      <c r="AU409" s="164">
        <f t="shared" si="121"/>
        <v>5.9371519423722546E-4</v>
      </c>
      <c r="AV409" s="165">
        <f t="shared" si="121"/>
        <v>7.7587781065091967E-4</v>
      </c>
      <c r="AW409" s="163">
        <f t="shared" si="117"/>
        <v>7.9746281153019989E-4</v>
      </c>
      <c r="AX409" s="164">
        <f t="shared" si="117"/>
        <v>7.6652299753094072E-4</v>
      </c>
      <c r="AY409" s="164">
        <f t="shared" si="117"/>
        <v>5.6301746038088431E-4</v>
      </c>
      <c r="AZ409" s="164">
        <f t="shared" si="117"/>
        <v>3.8696556100481836E-4</v>
      </c>
      <c r="BA409" s="164">
        <f t="shared" si="117"/>
        <v>3.0199001551389537E-4</v>
      </c>
      <c r="BB409" s="164">
        <f t="shared" si="117"/>
        <v>2.6712825326120904E-4</v>
      </c>
      <c r="BC409" s="164">
        <f t="shared" si="117"/>
        <v>2.4708273996591437E-4</v>
      </c>
      <c r="BD409" s="164">
        <f t="shared" si="117"/>
        <v>2.3531689520563278E-4</v>
      </c>
      <c r="BE409" s="164">
        <f t="shared" si="117"/>
        <v>2.6364207703594037E-4</v>
      </c>
      <c r="BF409" s="164">
        <f t="shared" si="117"/>
        <v>3.5166802672397342E-4</v>
      </c>
      <c r="BG409" s="164">
        <f t="shared" si="117"/>
        <v>5.7521907716932461E-4</v>
      </c>
      <c r="BH409" s="165">
        <f t="shared" si="117"/>
        <v>7.5170674857354916E-4</v>
      </c>
    </row>
    <row r="410" spans="2:60" x14ac:dyDescent="0.2">
      <c r="B410" s="104">
        <v>301195</v>
      </c>
      <c r="C410" s="105" t="s">
        <v>436</v>
      </c>
      <c r="D410" s="105" t="s">
        <v>75</v>
      </c>
      <c r="E410" s="23"/>
      <c r="F410" s="23"/>
      <c r="G410" s="23"/>
      <c r="H410" s="95">
        <f>P_EX_ref!L393</f>
        <v>1.6407545677174959</v>
      </c>
      <c r="I410" s="89">
        <f>P_EX_ref!M393</f>
        <v>1.6358359063675536</v>
      </c>
      <c r="J410" s="89">
        <f>P_EX_ref!N393</f>
        <v>1.58036189884236</v>
      </c>
      <c r="K410" s="89">
        <f>P_EX_ref!O393</f>
        <v>1.5269451866676615</v>
      </c>
      <c r="L410" s="177"/>
      <c r="M410" s="163">
        <f t="shared" si="122"/>
        <v>8.5690093005793882E-4</v>
      </c>
      <c r="N410" s="164">
        <f t="shared" si="122"/>
        <v>8.2365504697918808E-4</v>
      </c>
      <c r="O410" s="164">
        <f t="shared" si="122"/>
        <v>6.0498142165839167E-4</v>
      </c>
      <c r="P410" s="164">
        <f t="shared" si="122"/>
        <v>4.1580766442155719E-4</v>
      </c>
      <c r="Q410" s="164">
        <f t="shared" si="122"/>
        <v>3.2449854892358003E-4</v>
      </c>
      <c r="R410" s="164">
        <f t="shared" si="122"/>
        <v>2.8703839897569204E-4</v>
      </c>
      <c r="S410" s="164">
        <f t="shared" si="122"/>
        <v>2.6549881275565642E-4</v>
      </c>
      <c r="T410" s="164">
        <f t="shared" si="122"/>
        <v>2.5285601214824425E-4</v>
      </c>
      <c r="U410" s="164">
        <f t="shared" si="122"/>
        <v>2.8329238398090321E-4</v>
      </c>
      <c r="V410" s="164">
        <f t="shared" si="122"/>
        <v>3.7787926259932056E-4</v>
      </c>
      <c r="W410" s="164">
        <f t="shared" si="122"/>
        <v>6.1809247414015259E-4</v>
      </c>
      <c r="X410" s="165">
        <f t="shared" si="122"/>
        <v>8.0773448325133571E-4</v>
      </c>
      <c r="Y410" s="163">
        <f t="shared" si="120"/>
        <v>8.5433210863373945E-4</v>
      </c>
      <c r="Z410" s="164">
        <f t="shared" si="120"/>
        <v>8.2118589021133747E-4</v>
      </c>
      <c r="AA410" s="164">
        <f t="shared" si="120"/>
        <v>6.0316780565835594E-4</v>
      </c>
      <c r="AB410" s="164">
        <f t="shared" si="120"/>
        <v>4.1456115435342108E-4</v>
      </c>
      <c r="AC410" s="164">
        <f t="shared" si="120"/>
        <v>3.2352576572851441E-4</v>
      </c>
      <c r="AD410" s="164">
        <f t="shared" si="120"/>
        <v>2.86177913984963E-4</v>
      </c>
      <c r="AE410" s="164">
        <f t="shared" si="120"/>
        <v>2.6470289923242091E-4</v>
      </c>
      <c r="AF410" s="164">
        <f t="shared" si="120"/>
        <v>2.5209799926897232E-4</v>
      </c>
      <c r="AG410" s="164">
        <f t="shared" si="120"/>
        <v>2.8244312881060786E-4</v>
      </c>
      <c r="AH410" s="164">
        <f t="shared" si="120"/>
        <v>3.7674645446307526E-4</v>
      </c>
      <c r="AI410" s="164">
        <f t="shared" si="120"/>
        <v>6.1623955376859899E-4</v>
      </c>
      <c r="AJ410" s="165">
        <f t="shared" si="120"/>
        <v>8.053130532203282E-4</v>
      </c>
      <c r="AK410" s="163">
        <f t="shared" si="121"/>
        <v>8.231051556470626E-4</v>
      </c>
      <c r="AL410" s="164">
        <f t="shared" si="121"/>
        <v>7.9117047474490875E-4</v>
      </c>
      <c r="AM410" s="164">
        <f t="shared" si="121"/>
        <v>5.8112123557158728E-4</v>
      </c>
      <c r="AN410" s="164">
        <f t="shared" si="121"/>
        <v>3.994084033959517E-4</v>
      </c>
      <c r="AO410" s="164">
        <f t="shared" si="121"/>
        <v>3.1170047697454335E-4</v>
      </c>
      <c r="AP410" s="164">
        <f t="shared" si="121"/>
        <v>2.7571773792986302E-4</v>
      </c>
      <c r="AQ410" s="164">
        <f t="shared" si="121"/>
        <v>2.5502766297917184E-4</v>
      </c>
      <c r="AR410" s="164">
        <f t="shared" si="121"/>
        <v>2.4288348855159222E-4</v>
      </c>
      <c r="AS410" s="164">
        <f t="shared" si="121"/>
        <v>2.7211946402539501E-4</v>
      </c>
      <c r="AT410" s="164">
        <f t="shared" si="121"/>
        <v>3.629758801132128E-4</v>
      </c>
      <c r="AU410" s="164">
        <f t="shared" si="121"/>
        <v>5.9371519423722546E-4</v>
      </c>
      <c r="AV410" s="165">
        <f t="shared" si="121"/>
        <v>7.7587781065091967E-4</v>
      </c>
      <c r="AW410" s="163">
        <f t="shared" si="117"/>
        <v>7.9746281153019989E-4</v>
      </c>
      <c r="AX410" s="164">
        <f t="shared" si="117"/>
        <v>7.6652299753094072E-4</v>
      </c>
      <c r="AY410" s="164">
        <f t="shared" si="117"/>
        <v>5.6301746038088431E-4</v>
      </c>
      <c r="AZ410" s="164">
        <f t="shared" si="117"/>
        <v>3.8696556100481836E-4</v>
      </c>
      <c r="BA410" s="164">
        <f t="shared" si="117"/>
        <v>3.0199001551389537E-4</v>
      </c>
      <c r="BB410" s="164">
        <f t="shared" si="117"/>
        <v>2.6712825326120904E-4</v>
      </c>
      <c r="BC410" s="164">
        <f t="shared" si="117"/>
        <v>2.4708273996591437E-4</v>
      </c>
      <c r="BD410" s="164">
        <f t="shared" si="117"/>
        <v>2.3531689520563278E-4</v>
      </c>
      <c r="BE410" s="164">
        <f t="shared" si="117"/>
        <v>2.6364207703594037E-4</v>
      </c>
      <c r="BF410" s="164">
        <f t="shared" si="117"/>
        <v>3.5166802672397342E-4</v>
      </c>
      <c r="BG410" s="164">
        <f t="shared" si="117"/>
        <v>5.7521907716932461E-4</v>
      </c>
      <c r="BH410" s="165">
        <f t="shared" si="117"/>
        <v>7.5170674857354916E-4</v>
      </c>
    </row>
    <row r="411" spans="2:60" x14ac:dyDescent="0.2">
      <c r="B411" s="104">
        <v>301196</v>
      </c>
      <c r="C411" s="105" t="s">
        <v>437</v>
      </c>
      <c r="D411" s="105" t="s">
        <v>75</v>
      </c>
      <c r="E411" s="23"/>
      <c r="F411" s="23"/>
      <c r="G411" s="23"/>
      <c r="H411" s="95">
        <f>P_EX_ref!L394</f>
        <v>1.6407545677174959</v>
      </c>
      <c r="I411" s="89">
        <f>P_EX_ref!M394</f>
        <v>1.6358359063675536</v>
      </c>
      <c r="J411" s="89">
        <f>P_EX_ref!N394</f>
        <v>1.58036189884236</v>
      </c>
      <c r="K411" s="89">
        <f>P_EX_ref!O394</f>
        <v>1.5269451866676615</v>
      </c>
      <c r="L411" s="177"/>
      <c r="M411" s="163">
        <f t="shared" si="122"/>
        <v>8.5690093005793882E-4</v>
      </c>
      <c r="N411" s="164">
        <f t="shared" si="122"/>
        <v>8.2365504697918808E-4</v>
      </c>
      <c r="O411" s="164">
        <f t="shared" si="122"/>
        <v>6.0498142165839167E-4</v>
      </c>
      <c r="P411" s="164">
        <f t="shared" si="122"/>
        <v>4.1580766442155719E-4</v>
      </c>
      <c r="Q411" s="164">
        <f t="shared" si="122"/>
        <v>3.2449854892358003E-4</v>
      </c>
      <c r="R411" s="164">
        <f t="shared" si="122"/>
        <v>2.8703839897569204E-4</v>
      </c>
      <c r="S411" s="164">
        <f t="shared" si="122"/>
        <v>2.6549881275565642E-4</v>
      </c>
      <c r="T411" s="164">
        <f t="shared" si="122"/>
        <v>2.5285601214824425E-4</v>
      </c>
      <c r="U411" s="164">
        <f t="shared" si="122"/>
        <v>2.8329238398090321E-4</v>
      </c>
      <c r="V411" s="164">
        <f t="shared" si="122"/>
        <v>3.7787926259932056E-4</v>
      </c>
      <c r="W411" s="164">
        <f t="shared" si="122"/>
        <v>6.1809247414015259E-4</v>
      </c>
      <c r="X411" s="165">
        <f t="shared" si="122"/>
        <v>8.0773448325133571E-4</v>
      </c>
      <c r="Y411" s="163">
        <f t="shared" si="120"/>
        <v>8.5433210863373945E-4</v>
      </c>
      <c r="Z411" s="164">
        <f t="shared" si="120"/>
        <v>8.2118589021133747E-4</v>
      </c>
      <c r="AA411" s="164">
        <f t="shared" si="120"/>
        <v>6.0316780565835594E-4</v>
      </c>
      <c r="AB411" s="164">
        <f t="shared" si="120"/>
        <v>4.1456115435342108E-4</v>
      </c>
      <c r="AC411" s="164">
        <f t="shared" si="120"/>
        <v>3.2352576572851441E-4</v>
      </c>
      <c r="AD411" s="164">
        <f t="shared" si="120"/>
        <v>2.86177913984963E-4</v>
      </c>
      <c r="AE411" s="164">
        <f t="shared" si="120"/>
        <v>2.6470289923242091E-4</v>
      </c>
      <c r="AF411" s="164">
        <f t="shared" si="120"/>
        <v>2.5209799926897232E-4</v>
      </c>
      <c r="AG411" s="164">
        <f t="shared" si="120"/>
        <v>2.8244312881060786E-4</v>
      </c>
      <c r="AH411" s="164">
        <f t="shared" si="120"/>
        <v>3.7674645446307526E-4</v>
      </c>
      <c r="AI411" s="164">
        <f t="shared" si="120"/>
        <v>6.1623955376859899E-4</v>
      </c>
      <c r="AJ411" s="165">
        <f t="shared" si="120"/>
        <v>8.053130532203282E-4</v>
      </c>
      <c r="AK411" s="163">
        <f t="shared" si="121"/>
        <v>8.231051556470626E-4</v>
      </c>
      <c r="AL411" s="164">
        <f t="shared" si="121"/>
        <v>7.9117047474490875E-4</v>
      </c>
      <c r="AM411" s="164">
        <f t="shared" si="121"/>
        <v>5.8112123557158728E-4</v>
      </c>
      <c r="AN411" s="164">
        <f t="shared" si="121"/>
        <v>3.994084033959517E-4</v>
      </c>
      <c r="AO411" s="164">
        <f t="shared" si="121"/>
        <v>3.1170047697454335E-4</v>
      </c>
      <c r="AP411" s="164">
        <f t="shared" si="121"/>
        <v>2.7571773792986302E-4</v>
      </c>
      <c r="AQ411" s="164">
        <f t="shared" si="121"/>
        <v>2.5502766297917184E-4</v>
      </c>
      <c r="AR411" s="164">
        <f t="shared" si="121"/>
        <v>2.4288348855159222E-4</v>
      </c>
      <c r="AS411" s="164">
        <f t="shared" si="121"/>
        <v>2.7211946402539501E-4</v>
      </c>
      <c r="AT411" s="164">
        <f t="shared" si="121"/>
        <v>3.629758801132128E-4</v>
      </c>
      <c r="AU411" s="164">
        <f t="shared" si="121"/>
        <v>5.9371519423722546E-4</v>
      </c>
      <c r="AV411" s="165">
        <f t="shared" si="121"/>
        <v>7.7587781065091967E-4</v>
      </c>
      <c r="AW411" s="163">
        <f t="shared" si="117"/>
        <v>7.9746281153019989E-4</v>
      </c>
      <c r="AX411" s="164">
        <f t="shared" si="117"/>
        <v>7.6652299753094072E-4</v>
      </c>
      <c r="AY411" s="164">
        <f t="shared" si="117"/>
        <v>5.6301746038088431E-4</v>
      </c>
      <c r="AZ411" s="164">
        <f t="shared" si="117"/>
        <v>3.8696556100481836E-4</v>
      </c>
      <c r="BA411" s="164">
        <f t="shared" si="117"/>
        <v>3.0199001551389537E-4</v>
      </c>
      <c r="BB411" s="164">
        <f t="shared" si="117"/>
        <v>2.6712825326120904E-4</v>
      </c>
      <c r="BC411" s="164">
        <f t="shared" si="117"/>
        <v>2.4708273996591437E-4</v>
      </c>
      <c r="BD411" s="164">
        <f t="shared" si="117"/>
        <v>2.3531689520563278E-4</v>
      </c>
      <c r="BE411" s="164">
        <f t="shared" si="117"/>
        <v>2.6364207703594037E-4</v>
      </c>
      <c r="BF411" s="164">
        <f t="shared" si="117"/>
        <v>3.5166802672397342E-4</v>
      </c>
      <c r="BG411" s="164">
        <f t="shared" si="117"/>
        <v>5.7521907716932461E-4</v>
      </c>
      <c r="BH411" s="165">
        <f t="shared" si="117"/>
        <v>7.5170674857354916E-4</v>
      </c>
    </row>
    <row r="412" spans="2:60" x14ac:dyDescent="0.2">
      <c r="B412" s="104">
        <v>301198</v>
      </c>
      <c r="C412" s="105" t="s">
        <v>51</v>
      </c>
      <c r="D412" s="105" t="s">
        <v>47</v>
      </c>
      <c r="E412" s="23"/>
      <c r="F412" s="23"/>
      <c r="G412" s="23"/>
      <c r="H412" s="95">
        <f>P_EX_ref!L395</f>
        <v>0.82037728385874797</v>
      </c>
      <c r="I412" s="89">
        <f>P_EX_ref!M395</f>
        <v>0.8179179531837768</v>
      </c>
      <c r="J412" s="89">
        <f>P_EX_ref!N395</f>
        <v>0.79018094942118</v>
      </c>
      <c r="K412" s="89">
        <f>P_EX_ref!O395</f>
        <v>0.76347259333383077</v>
      </c>
      <c r="L412" s="177"/>
      <c r="M412" s="163">
        <f t="shared" si="122"/>
        <v>4.2845046502896941E-4</v>
      </c>
      <c r="N412" s="164">
        <f t="shared" si="122"/>
        <v>4.1182752348959404E-4</v>
      </c>
      <c r="O412" s="164">
        <f t="shared" si="122"/>
        <v>3.0249071082919584E-4</v>
      </c>
      <c r="P412" s="164">
        <f t="shared" si="122"/>
        <v>2.0790383221077859E-4</v>
      </c>
      <c r="Q412" s="164">
        <f t="shared" si="122"/>
        <v>1.6224927446179002E-4</v>
      </c>
      <c r="R412" s="164">
        <f t="shared" si="122"/>
        <v>1.4351919948784602E-4</v>
      </c>
      <c r="S412" s="164">
        <f t="shared" si="122"/>
        <v>1.3274940637782821E-4</v>
      </c>
      <c r="T412" s="164">
        <f t="shared" si="122"/>
        <v>1.2642800607412212E-4</v>
      </c>
      <c r="U412" s="164">
        <f t="shared" si="122"/>
        <v>1.416461919904516E-4</v>
      </c>
      <c r="V412" s="164">
        <f t="shared" si="122"/>
        <v>1.8893963129966028E-4</v>
      </c>
      <c r="W412" s="164">
        <f t="shared" si="122"/>
        <v>3.0904623707007629E-4</v>
      </c>
      <c r="X412" s="165">
        <f t="shared" si="122"/>
        <v>4.0386724162566785E-4</v>
      </c>
      <c r="Y412" s="163">
        <f t="shared" si="120"/>
        <v>4.2716605431686972E-4</v>
      </c>
      <c r="Z412" s="164">
        <f t="shared" si="120"/>
        <v>4.1059294510566874E-4</v>
      </c>
      <c r="AA412" s="164">
        <f t="shared" si="120"/>
        <v>3.0158390282917797E-4</v>
      </c>
      <c r="AB412" s="164">
        <f t="shared" si="120"/>
        <v>2.0728057717671054E-4</v>
      </c>
      <c r="AC412" s="164">
        <f t="shared" si="120"/>
        <v>1.6176288286425721E-4</v>
      </c>
      <c r="AD412" s="164">
        <f t="shared" si="120"/>
        <v>1.430889569924815E-4</v>
      </c>
      <c r="AE412" s="164">
        <f t="shared" si="120"/>
        <v>1.3235144961621045E-4</v>
      </c>
      <c r="AF412" s="164">
        <f t="shared" si="120"/>
        <v>1.2604899963448616E-4</v>
      </c>
      <c r="AG412" s="164">
        <f t="shared" si="120"/>
        <v>1.4122156440530393E-4</v>
      </c>
      <c r="AH412" s="164">
        <f t="shared" si="120"/>
        <v>1.8837322723153763E-4</v>
      </c>
      <c r="AI412" s="164">
        <f t="shared" si="120"/>
        <v>3.0811977688429949E-4</v>
      </c>
      <c r="AJ412" s="165">
        <f t="shared" si="120"/>
        <v>4.026565266101641E-4</v>
      </c>
      <c r="AK412" s="163">
        <f t="shared" si="121"/>
        <v>4.115525778235313E-4</v>
      </c>
      <c r="AL412" s="164">
        <f t="shared" si="121"/>
        <v>3.9558523737245438E-4</v>
      </c>
      <c r="AM412" s="164">
        <f t="shared" si="121"/>
        <v>2.9056061778579364E-4</v>
      </c>
      <c r="AN412" s="164">
        <f t="shared" si="121"/>
        <v>1.9970420169797585E-4</v>
      </c>
      <c r="AO412" s="164">
        <f t="shared" si="121"/>
        <v>1.5585023848727167E-4</v>
      </c>
      <c r="AP412" s="164">
        <f t="shared" si="121"/>
        <v>1.3785886896493151E-4</v>
      </c>
      <c r="AQ412" s="164">
        <f t="shared" si="121"/>
        <v>1.2751383148958592E-4</v>
      </c>
      <c r="AR412" s="164">
        <f t="shared" si="121"/>
        <v>1.2144174427579611E-4</v>
      </c>
      <c r="AS412" s="164">
        <f t="shared" si="121"/>
        <v>1.3605973201269751E-4</v>
      </c>
      <c r="AT412" s="164">
        <f t="shared" si="121"/>
        <v>1.814879400566064E-4</v>
      </c>
      <c r="AU412" s="164">
        <f t="shared" si="121"/>
        <v>2.9685759711861273E-4</v>
      </c>
      <c r="AV412" s="165">
        <f t="shared" si="121"/>
        <v>3.8793890532545983E-4</v>
      </c>
      <c r="AW412" s="163">
        <f t="shared" si="117"/>
        <v>3.9873140576509995E-4</v>
      </c>
      <c r="AX412" s="164">
        <f t="shared" si="117"/>
        <v>3.8326149876547036E-4</v>
      </c>
      <c r="AY412" s="164">
        <f t="shared" si="117"/>
        <v>2.8150873019044216E-4</v>
      </c>
      <c r="AZ412" s="164">
        <f t="shared" si="117"/>
        <v>1.9348278050240918E-4</v>
      </c>
      <c r="BA412" s="164">
        <f t="shared" si="117"/>
        <v>1.5099500775694769E-4</v>
      </c>
      <c r="BB412" s="164">
        <f t="shared" si="117"/>
        <v>1.3356412663060452E-4</v>
      </c>
      <c r="BC412" s="164">
        <f t="shared" si="117"/>
        <v>1.2354136998295718E-4</v>
      </c>
      <c r="BD412" s="164">
        <f t="shared" si="117"/>
        <v>1.1765844760281639E-4</v>
      </c>
      <c r="BE412" s="164">
        <f t="shared" si="117"/>
        <v>1.3182103851797018E-4</v>
      </c>
      <c r="BF412" s="164">
        <f t="shared" si="117"/>
        <v>1.7583401336198671E-4</v>
      </c>
      <c r="BG412" s="164">
        <f t="shared" si="117"/>
        <v>2.8760953858466231E-4</v>
      </c>
      <c r="BH412" s="165">
        <f t="shared" si="117"/>
        <v>3.7585337428677458E-4</v>
      </c>
    </row>
    <row r="413" spans="2:60" x14ac:dyDescent="0.2">
      <c r="B413" s="104">
        <v>301199</v>
      </c>
      <c r="C413" s="105" t="s">
        <v>438</v>
      </c>
      <c r="D413" s="105" t="s">
        <v>73</v>
      </c>
      <c r="E413" s="23"/>
      <c r="F413" s="23"/>
      <c r="G413" s="23"/>
      <c r="H413" s="95">
        <f>P_EX_ref!L396</f>
        <v>1.6407545677174959</v>
      </c>
      <c r="I413" s="89">
        <f>P_EX_ref!M396</f>
        <v>1.6358359063675536</v>
      </c>
      <c r="J413" s="89">
        <f>P_EX_ref!N396</f>
        <v>1.58036189884236</v>
      </c>
      <c r="K413" s="89">
        <f>P_EX_ref!O396</f>
        <v>1.5269451866676615</v>
      </c>
      <c r="L413" s="177"/>
      <c r="M413" s="163">
        <f t="shared" si="122"/>
        <v>8.5690093005793882E-4</v>
      </c>
      <c r="N413" s="164">
        <f t="shared" si="122"/>
        <v>8.2365504697918808E-4</v>
      </c>
      <c r="O413" s="164">
        <f t="shared" si="122"/>
        <v>6.0498142165839167E-4</v>
      </c>
      <c r="P413" s="164">
        <f t="shared" si="122"/>
        <v>4.1580766442155719E-4</v>
      </c>
      <c r="Q413" s="164">
        <f t="shared" si="122"/>
        <v>3.2449854892358003E-4</v>
      </c>
      <c r="R413" s="164">
        <f t="shared" si="122"/>
        <v>2.8703839897569204E-4</v>
      </c>
      <c r="S413" s="164">
        <f t="shared" si="122"/>
        <v>2.6549881275565642E-4</v>
      </c>
      <c r="T413" s="164">
        <f t="shared" si="122"/>
        <v>2.5285601214824425E-4</v>
      </c>
      <c r="U413" s="164">
        <f t="shared" si="122"/>
        <v>2.8329238398090321E-4</v>
      </c>
      <c r="V413" s="164">
        <f t="shared" si="122"/>
        <v>3.7787926259932056E-4</v>
      </c>
      <c r="W413" s="164">
        <f t="shared" si="122"/>
        <v>6.1809247414015259E-4</v>
      </c>
      <c r="X413" s="165">
        <f t="shared" si="122"/>
        <v>8.0773448325133571E-4</v>
      </c>
      <c r="Y413" s="163">
        <f t="shared" si="120"/>
        <v>8.5433210863373945E-4</v>
      </c>
      <c r="Z413" s="164">
        <f t="shared" si="120"/>
        <v>8.2118589021133747E-4</v>
      </c>
      <c r="AA413" s="164">
        <f t="shared" si="120"/>
        <v>6.0316780565835594E-4</v>
      </c>
      <c r="AB413" s="164">
        <f t="shared" si="120"/>
        <v>4.1456115435342108E-4</v>
      </c>
      <c r="AC413" s="164">
        <f t="shared" si="120"/>
        <v>3.2352576572851441E-4</v>
      </c>
      <c r="AD413" s="164">
        <f t="shared" si="120"/>
        <v>2.86177913984963E-4</v>
      </c>
      <c r="AE413" s="164">
        <f t="shared" si="120"/>
        <v>2.6470289923242091E-4</v>
      </c>
      <c r="AF413" s="164">
        <f t="shared" si="120"/>
        <v>2.5209799926897232E-4</v>
      </c>
      <c r="AG413" s="164">
        <f t="shared" si="120"/>
        <v>2.8244312881060786E-4</v>
      </c>
      <c r="AH413" s="164">
        <f t="shared" si="120"/>
        <v>3.7674645446307526E-4</v>
      </c>
      <c r="AI413" s="164">
        <f t="shared" si="120"/>
        <v>6.1623955376859899E-4</v>
      </c>
      <c r="AJ413" s="165">
        <f t="shared" si="120"/>
        <v>8.053130532203282E-4</v>
      </c>
      <c r="AK413" s="163">
        <f t="shared" si="121"/>
        <v>8.231051556470626E-4</v>
      </c>
      <c r="AL413" s="164">
        <f t="shared" si="121"/>
        <v>7.9117047474490875E-4</v>
      </c>
      <c r="AM413" s="164">
        <f t="shared" si="121"/>
        <v>5.8112123557158728E-4</v>
      </c>
      <c r="AN413" s="164">
        <f t="shared" si="121"/>
        <v>3.994084033959517E-4</v>
      </c>
      <c r="AO413" s="164">
        <f t="shared" si="121"/>
        <v>3.1170047697454335E-4</v>
      </c>
      <c r="AP413" s="164">
        <f t="shared" si="121"/>
        <v>2.7571773792986302E-4</v>
      </c>
      <c r="AQ413" s="164">
        <f t="shared" si="121"/>
        <v>2.5502766297917184E-4</v>
      </c>
      <c r="AR413" s="164">
        <f t="shared" si="121"/>
        <v>2.4288348855159222E-4</v>
      </c>
      <c r="AS413" s="164">
        <f t="shared" si="121"/>
        <v>2.7211946402539501E-4</v>
      </c>
      <c r="AT413" s="164">
        <f t="shared" si="121"/>
        <v>3.629758801132128E-4</v>
      </c>
      <c r="AU413" s="164">
        <f t="shared" si="121"/>
        <v>5.9371519423722546E-4</v>
      </c>
      <c r="AV413" s="165">
        <f t="shared" si="121"/>
        <v>7.7587781065091967E-4</v>
      </c>
      <c r="AW413" s="163">
        <f t="shared" si="117"/>
        <v>7.9746281153019989E-4</v>
      </c>
      <c r="AX413" s="164">
        <f t="shared" si="117"/>
        <v>7.6652299753094072E-4</v>
      </c>
      <c r="AY413" s="164">
        <f t="shared" si="117"/>
        <v>5.6301746038088431E-4</v>
      </c>
      <c r="AZ413" s="164">
        <f t="shared" si="117"/>
        <v>3.8696556100481836E-4</v>
      </c>
      <c r="BA413" s="164">
        <f t="shared" si="117"/>
        <v>3.0199001551389537E-4</v>
      </c>
      <c r="BB413" s="164">
        <f t="shared" si="117"/>
        <v>2.6712825326120904E-4</v>
      </c>
      <c r="BC413" s="164">
        <f t="shared" si="117"/>
        <v>2.4708273996591437E-4</v>
      </c>
      <c r="BD413" s="164">
        <f t="shared" si="117"/>
        <v>2.3531689520563278E-4</v>
      </c>
      <c r="BE413" s="164">
        <f t="shared" si="117"/>
        <v>2.6364207703594037E-4</v>
      </c>
      <c r="BF413" s="164">
        <f t="shared" si="117"/>
        <v>3.5166802672397342E-4</v>
      </c>
      <c r="BG413" s="164">
        <f t="shared" si="117"/>
        <v>5.7521907716932461E-4</v>
      </c>
      <c r="BH413" s="165">
        <f t="shared" si="117"/>
        <v>7.5170674857354916E-4</v>
      </c>
    </row>
    <row r="414" spans="2:60" x14ac:dyDescent="0.2">
      <c r="B414" s="104">
        <v>301203</v>
      </c>
      <c r="C414" s="105" t="s">
        <v>439</v>
      </c>
      <c r="D414" s="105" t="s">
        <v>75</v>
      </c>
      <c r="E414" s="23"/>
      <c r="F414" s="23"/>
      <c r="G414" s="23"/>
      <c r="H414" s="95">
        <f>P_EX_ref!L397</f>
        <v>1.6407545677174959</v>
      </c>
      <c r="I414" s="89">
        <f>P_EX_ref!M397</f>
        <v>1.6358359063675536</v>
      </c>
      <c r="J414" s="89">
        <f>P_EX_ref!N397</f>
        <v>1.58036189884236</v>
      </c>
      <c r="K414" s="89">
        <f>P_EX_ref!O397</f>
        <v>1.5269451866676615</v>
      </c>
      <c r="L414" s="177"/>
      <c r="M414" s="163">
        <f t="shared" si="122"/>
        <v>8.5690093005793882E-4</v>
      </c>
      <c r="N414" s="164">
        <f t="shared" si="122"/>
        <v>8.2365504697918808E-4</v>
      </c>
      <c r="O414" s="164">
        <f t="shared" si="122"/>
        <v>6.0498142165839167E-4</v>
      </c>
      <c r="P414" s="164">
        <f t="shared" si="122"/>
        <v>4.1580766442155719E-4</v>
      </c>
      <c r="Q414" s="164">
        <f t="shared" si="122"/>
        <v>3.2449854892358003E-4</v>
      </c>
      <c r="R414" s="164">
        <f t="shared" si="122"/>
        <v>2.8703839897569204E-4</v>
      </c>
      <c r="S414" s="164">
        <f t="shared" si="122"/>
        <v>2.6549881275565642E-4</v>
      </c>
      <c r="T414" s="164">
        <f t="shared" si="122"/>
        <v>2.5285601214824425E-4</v>
      </c>
      <c r="U414" s="164">
        <f t="shared" si="122"/>
        <v>2.8329238398090321E-4</v>
      </c>
      <c r="V414" s="164">
        <f t="shared" si="122"/>
        <v>3.7787926259932056E-4</v>
      </c>
      <c r="W414" s="164">
        <f t="shared" si="122"/>
        <v>6.1809247414015259E-4</v>
      </c>
      <c r="X414" s="165">
        <f t="shared" si="122"/>
        <v>8.0773448325133571E-4</v>
      </c>
      <c r="Y414" s="163">
        <f t="shared" si="120"/>
        <v>8.5433210863373945E-4</v>
      </c>
      <c r="Z414" s="164">
        <f t="shared" si="120"/>
        <v>8.2118589021133747E-4</v>
      </c>
      <c r="AA414" s="164">
        <f t="shared" si="120"/>
        <v>6.0316780565835594E-4</v>
      </c>
      <c r="AB414" s="164">
        <f t="shared" si="120"/>
        <v>4.1456115435342108E-4</v>
      </c>
      <c r="AC414" s="164">
        <f t="shared" si="120"/>
        <v>3.2352576572851441E-4</v>
      </c>
      <c r="AD414" s="164">
        <f t="shared" si="120"/>
        <v>2.86177913984963E-4</v>
      </c>
      <c r="AE414" s="164">
        <f t="shared" si="120"/>
        <v>2.6470289923242091E-4</v>
      </c>
      <c r="AF414" s="164">
        <f t="shared" si="120"/>
        <v>2.5209799926897232E-4</v>
      </c>
      <c r="AG414" s="164">
        <f t="shared" si="120"/>
        <v>2.8244312881060786E-4</v>
      </c>
      <c r="AH414" s="164">
        <f t="shared" si="120"/>
        <v>3.7674645446307526E-4</v>
      </c>
      <c r="AI414" s="164">
        <f t="shared" si="120"/>
        <v>6.1623955376859899E-4</v>
      </c>
      <c r="AJ414" s="165">
        <f t="shared" si="120"/>
        <v>8.053130532203282E-4</v>
      </c>
      <c r="AK414" s="163">
        <f t="shared" si="121"/>
        <v>8.231051556470626E-4</v>
      </c>
      <c r="AL414" s="164">
        <f t="shared" si="121"/>
        <v>7.9117047474490875E-4</v>
      </c>
      <c r="AM414" s="164">
        <f t="shared" si="121"/>
        <v>5.8112123557158728E-4</v>
      </c>
      <c r="AN414" s="164">
        <f t="shared" si="121"/>
        <v>3.994084033959517E-4</v>
      </c>
      <c r="AO414" s="164">
        <f t="shared" si="121"/>
        <v>3.1170047697454335E-4</v>
      </c>
      <c r="AP414" s="164">
        <f t="shared" si="121"/>
        <v>2.7571773792986302E-4</v>
      </c>
      <c r="AQ414" s="164">
        <f t="shared" si="121"/>
        <v>2.5502766297917184E-4</v>
      </c>
      <c r="AR414" s="164">
        <f t="shared" si="121"/>
        <v>2.4288348855159222E-4</v>
      </c>
      <c r="AS414" s="164">
        <f t="shared" si="121"/>
        <v>2.7211946402539501E-4</v>
      </c>
      <c r="AT414" s="164">
        <f t="shared" si="121"/>
        <v>3.629758801132128E-4</v>
      </c>
      <c r="AU414" s="164">
        <f t="shared" si="121"/>
        <v>5.9371519423722546E-4</v>
      </c>
      <c r="AV414" s="165">
        <f t="shared" si="121"/>
        <v>7.7587781065091967E-4</v>
      </c>
      <c r="AW414" s="163">
        <f t="shared" ref="AW414:BH435" si="123">$K414*AW$34*AW$35*AW$36</f>
        <v>7.9746281153019989E-4</v>
      </c>
      <c r="AX414" s="164">
        <f t="shared" si="123"/>
        <v>7.6652299753094072E-4</v>
      </c>
      <c r="AY414" s="164">
        <f t="shared" si="123"/>
        <v>5.6301746038088431E-4</v>
      </c>
      <c r="AZ414" s="164">
        <f t="shared" si="123"/>
        <v>3.8696556100481836E-4</v>
      </c>
      <c r="BA414" s="164">
        <f t="shared" si="123"/>
        <v>3.0199001551389537E-4</v>
      </c>
      <c r="BB414" s="164">
        <f t="shared" si="123"/>
        <v>2.6712825326120904E-4</v>
      </c>
      <c r="BC414" s="164">
        <f t="shared" si="123"/>
        <v>2.4708273996591437E-4</v>
      </c>
      <c r="BD414" s="164">
        <f t="shared" si="123"/>
        <v>2.3531689520563278E-4</v>
      </c>
      <c r="BE414" s="164">
        <f t="shared" si="123"/>
        <v>2.6364207703594037E-4</v>
      </c>
      <c r="BF414" s="164">
        <f t="shared" si="123"/>
        <v>3.5166802672397342E-4</v>
      </c>
      <c r="BG414" s="164">
        <f t="shared" si="123"/>
        <v>5.7521907716932461E-4</v>
      </c>
      <c r="BH414" s="165">
        <f t="shared" si="123"/>
        <v>7.5170674857354916E-4</v>
      </c>
    </row>
    <row r="415" spans="2:60" x14ac:dyDescent="0.2">
      <c r="B415" s="104">
        <v>301206</v>
      </c>
      <c r="C415" s="105" t="s">
        <v>440</v>
      </c>
      <c r="D415" s="105" t="s">
        <v>75</v>
      </c>
      <c r="E415" s="23"/>
      <c r="F415" s="23"/>
      <c r="G415" s="23"/>
      <c r="H415" s="95">
        <f>P_EX_ref!L398</f>
        <v>1.6407545677174959</v>
      </c>
      <c r="I415" s="89">
        <f>P_EX_ref!M398</f>
        <v>1.6358359063675536</v>
      </c>
      <c r="J415" s="89">
        <f>P_EX_ref!N398</f>
        <v>1.58036189884236</v>
      </c>
      <c r="K415" s="89">
        <f>P_EX_ref!O398</f>
        <v>1.5269451866676615</v>
      </c>
      <c r="L415" s="177"/>
      <c r="M415" s="163">
        <f t="shared" si="122"/>
        <v>8.5690093005793882E-4</v>
      </c>
      <c r="N415" s="164">
        <f t="shared" si="122"/>
        <v>8.2365504697918808E-4</v>
      </c>
      <c r="O415" s="164">
        <f t="shared" si="122"/>
        <v>6.0498142165839167E-4</v>
      </c>
      <c r="P415" s="164">
        <f t="shared" si="122"/>
        <v>4.1580766442155719E-4</v>
      </c>
      <c r="Q415" s="164">
        <f t="shared" si="122"/>
        <v>3.2449854892358003E-4</v>
      </c>
      <c r="R415" s="164">
        <f t="shared" si="122"/>
        <v>2.8703839897569204E-4</v>
      </c>
      <c r="S415" s="164">
        <f t="shared" si="122"/>
        <v>2.6549881275565642E-4</v>
      </c>
      <c r="T415" s="164">
        <f t="shared" si="122"/>
        <v>2.5285601214824425E-4</v>
      </c>
      <c r="U415" s="164">
        <f t="shared" si="122"/>
        <v>2.8329238398090321E-4</v>
      </c>
      <c r="V415" s="164">
        <f t="shared" si="122"/>
        <v>3.7787926259932056E-4</v>
      </c>
      <c r="W415" s="164">
        <f t="shared" si="122"/>
        <v>6.1809247414015259E-4</v>
      </c>
      <c r="X415" s="165">
        <f t="shared" si="122"/>
        <v>8.0773448325133571E-4</v>
      </c>
      <c r="Y415" s="163">
        <f t="shared" si="120"/>
        <v>8.5433210863373945E-4</v>
      </c>
      <c r="Z415" s="164">
        <f t="shared" si="120"/>
        <v>8.2118589021133747E-4</v>
      </c>
      <c r="AA415" s="164">
        <f t="shared" si="120"/>
        <v>6.0316780565835594E-4</v>
      </c>
      <c r="AB415" s="164">
        <f t="shared" si="120"/>
        <v>4.1456115435342108E-4</v>
      </c>
      <c r="AC415" s="164">
        <f t="shared" si="120"/>
        <v>3.2352576572851441E-4</v>
      </c>
      <c r="AD415" s="164">
        <f t="shared" si="120"/>
        <v>2.86177913984963E-4</v>
      </c>
      <c r="AE415" s="164">
        <f t="shared" si="120"/>
        <v>2.6470289923242091E-4</v>
      </c>
      <c r="AF415" s="164">
        <f t="shared" si="120"/>
        <v>2.5209799926897232E-4</v>
      </c>
      <c r="AG415" s="164">
        <f t="shared" si="120"/>
        <v>2.8244312881060786E-4</v>
      </c>
      <c r="AH415" s="164">
        <f t="shared" si="120"/>
        <v>3.7674645446307526E-4</v>
      </c>
      <c r="AI415" s="164">
        <f t="shared" si="120"/>
        <v>6.1623955376859899E-4</v>
      </c>
      <c r="AJ415" s="165">
        <f t="shared" si="120"/>
        <v>8.053130532203282E-4</v>
      </c>
      <c r="AK415" s="163">
        <f t="shared" si="121"/>
        <v>8.231051556470626E-4</v>
      </c>
      <c r="AL415" s="164">
        <f t="shared" si="121"/>
        <v>7.9117047474490875E-4</v>
      </c>
      <c r="AM415" s="164">
        <f t="shared" si="121"/>
        <v>5.8112123557158728E-4</v>
      </c>
      <c r="AN415" s="164">
        <f t="shared" si="121"/>
        <v>3.994084033959517E-4</v>
      </c>
      <c r="AO415" s="164">
        <f t="shared" si="121"/>
        <v>3.1170047697454335E-4</v>
      </c>
      <c r="AP415" s="164">
        <f t="shared" si="121"/>
        <v>2.7571773792986302E-4</v>
      </c>
      <c r="AQ415" s="164">
        <f t="shared" si="121"/>
        <v>2.5502766297917184E-4</v>
      </c>
      <c r="AR415" s="164">
        <f t="shared" si="121"/>
        <v>2.4288348855159222E-4</v>
      </c>
      <c r="AS415" s="164">
        <f t="shared" si="121"/>
        <v>2.7211946402539501E-4</v>
      </c>
      <c r="AT415" s="164">
        <f t="shared" si="121"/>
        <v>3.629758801132128E-4</v>
      </c>
      <c r="AU415" s="164">
        <f t="shared" si="121"/>
        <v>5.9371519423722546E-4</v>
      </c>
      <c r="AV415" s="165">
        <f t="shared" si="121"/>
        <v>7.7587781065091967E-4</v>
      </c>
      <c r="AW415" s="163">
        <f t="shared" si="123"/>
        <v>7.9746281153019989E-4</v>
      </c>
      <c r="AX415" s="164">
        <f t="shared" si="123"/>
        <v>7.6652299753094072E-4</v>
      </c>
      <c r="AY415" s="164">
        <f t="shared" si="123"/>
        <v>5.6301746038088431E-4</v>
      </c>
      <c r="AZ415" s="164">
        <f t="shared" si="123"/>
        <v>3.8696556100481836E-4</v>
      </c>
      <c r="BA415" s="164">
        <f t="shared" si="123"/>
        <v>3.0199001551389537E-4</v>
      </c>
      <c r="BB415" s="164">
        <f t="shared" si="123"/>
        <v>2.6712825326120904E-4</v>
      </c>
      <c r="BC415" s="164">
        <f t="shared" si="123"/>
        <v>2.4708273996591437E-4</v>
      </c>
      <c r="BD415" s="164">
        <f t="shared" si="123"/>
        <v>2.3531689520563278E-4</v>
      </c>
      <c r="BE415" s="164">
        <f t="shared" si="123"/>
        <v>2.6364207703594037E-4</v>
      </c>
      <c r="BF415" s="164">
        <f t="shared" si="123"/>
        <v>3.5166802672397342E-4</v>
      </c>
      <c r="BG415" s="164">
        <f t="shared" si="123"/>
        <v>5.7521907716932461E-4</v>
      </c>
      <c r="BH415" s="165">
        <f t="shared" si="123"/>
        <v>7.5170674857354916E-4</v>
      </c>
    </row>
    <row r="416" spans="2:60" x14ac:dyDescent="0.2">
      <c r="B416" s="104">
        <v>301207</v>
      </c>
      <c r="C416" s="105" t="s">
        <v>441</v>
      </c>
      <c r="D416" s="105" t="s">
        <v>75</v>
      </c>
      <c r="E416" s="23"/>
      <c r="F416" s="23"/>
      <c r="G416" s="23"/>
      <c r="H416" s="95">
        <f>P_EX_ref!L399</f>
        <v>1.6407545677174959</v>
      </c>
      <c r="I416" s="89">
        <f>P_EX_ref!M399</f>
        <v>1.6358359063675536</v>
      </c>
      <c r="J416" s="89">
        <f>P_EX_ref!N399</f>
        <v>1.58036189884236</v>
      </c>
      <c r="K416" s="89">
        <f>P_EX_ref!O399</f>
        <v>1.5269451866676615</v>
      </c>
      <c r="L416" s="177"/>
      <c r="M416" s="163">
        <f t="shared" si="122"/>
        <v>8.5690093005793882E-4</v>
      </c>
      <c r="N416" s="164">
        <f t="shared" si="122"/>
        <v>8.2365504697918808E-4</v>
      </c>
      <c r="O416" s="164">
        <f t="shared" si="122"/>
        <v>6.0498142165839167E-4</v>
      </c>
      <c r="P416" s="164">
        <f t="shared" si="122"/>
        <v>4.1580766442155719E-4</v>
      </c>
      <c r="Q416" s="164">
        <f t="shared" si="122"/>
        <v>3.2449854892358003E-4</v>
      </c>
      <c r="R416" s="164">
        <f t="shared" si="122"/>
        <v>2.8703839897569204E-4</v>
      </c>
      <c r="S416" s="164">
        <f t="shared" si="122"/>
        <v>2.6549881275565642E-4</v>
      </c>
      <c r="T416" s="164">
        <f t="shared" si="122"/>
        <v>2.5285601214824425E-4</v>
      </c>
      <c r="U416" s="164">
        <f t="shared" si="122"/>
        <v>2.8329238398090321E-4</v>
      </c>
      <c r="V416" s="164">
        <f t="shared" si="122"/>
        <v>3.7787926259932056E-4</v>
      </c>
      <c r="W416" s="164">
        <f t="shared" si="122"/>
        <v>6.1809247414015259E-4</v>
      </c>
      <c r="X416" s="165">
        <f t="shared" si="122"/>
        <v>8.0773448325133571E-4</v>
      </c>
      <c r="Y416" s="163">
        <f t="shared" si="120"/>
        <v>8.5433210863373945E-4</v>
      </c>
      <c r="Z416" s="164">
        <f t="shared" si="120"/>
        <v>8.2118589021133747E-4</v>
      </c>
      <c r="AA416" s="164">
        <f t="shared" si="120"/>
        <v>6.0316780565835594E-4</v>
      </c>
      <c r="AB416" s="164">
        <f t="shared" si="120"/>
        <v>4.1456115435342108E-4</v>
      </c>
      <c r="AC416" s="164">
        <f t="shared" si="120"/>
        <v>3.2352576572851441E-4</v>
      </c>
      <c r="AD416" s="164">
        <f t="shared" si="120"/>
        <v>2.86177913984963E-4</v>
      </c>
      <c r="AE416" s="164">
        <f t="shared" si="120"/>
        <v>2.6470289923242091E-4</v>
      </c>
      <c r="AF416" s="164">
        <f t="shared" si="120"/>
        <v>2.5209799926897232E-4</v>
      </c>
      <c r="AG416" s="164">
        <f t="shared" si="120"/>
        <v>2.8244312881060786E-4</v>
      </c>
      <c r="AH416" s="164">
        <f t="shared" si="120"/>
        <v>3.7674645446307526E-4</v>
      </c>
      <c r="AI416" s="164">
        <f t="shared" si="120"/>
        <v>6.1623955376859899E-4</v>
      </c>
      <c r="AJ416" s="165">
        <f t="shared" si="120"/>
        <v>8.053130532203282E-4</v>
      </c>
      <c r="AK416" s="163">
        <f t="shared" si="121"/>
        <v>8.231051556470626E-4</v>
      </c>
      <c r="AL416" s="164">
        <f t="shared" si="121"/>
        <v>7.9117047474490875E-4</v>
      </c>
      <c r="AM416" s="164">
        <f t="shared" si="121"/>
        <v>5.8112123557158728E-4</v>
      </c>
      <c r="AN416" s="164">
        <f t="shared" si="121"/>
        <v>3.994084033959517E-4</v>
      </c>
      <c r="AO416" s="164">
        <f t="shared" si="121"/>
        <v>3.1170047697454335E-4</v>
      </c>
      <c r="AP416" s="164">
        <f t="shared" si="121"/>
        <v>2.7571773792986302E-4</v>
      </c>
      <c r="AQ416" s="164">
        <f t="shared" si="121"/>
        <v>2.5502766297917184E-4</v>
      </c>
      <c r="AR416" s="164">
        <f t="shared" si="121"/>
        <v>2.4288348855159222E-4</v>
      </c>
      <c r="AS416" s="164">
        <f t="shared" si="121"/>
        <v>2.7211946402539501E-4</v>
      </c>
      <c r="AT416" s="164">
        <f t="shared" si="121"/>
        <v>3.629758801132128E-4</v>
      </c>
      <c r="AU416" s="164">
        <f t="shared" si="121"/>
        <v>5.9371519423722546E-4</v>
      </c>
      <c r="AV416" s="165">
        <f t="shared" si="121"/>
        <v>7.7587781065091967E-4</v>
      </c>
      <c r="AW416" s="163">
        <f t="shared" si="123"/>
        <v>7.9746281153019989E-4</v>
      </c>
      <c r="AX416" s="164">
        <f t="shared" si="123"/>
        <v>7.6652299753094072E-4</v>
      </c>
      <c r="AY416" s="164">
        <f t="shared" si="123"/>
        <v>5.6301746038088431E-4</v>
      </c>
      <c r="AZ416" s="164">
        <f t="shared" si="123"/>
        <v>3.8696556100481836E-4</v>
      </c>
      <c r="BA416" s="164">
        <f t="shared" si="123"/>
        <v>3.0199001551389537E-4</v>
      </c>
      <c r="BB416" s="164">
        <f t="shared" si="123"/>
        <v>2.6712825326120904E-4</v>
      </c>
      <c r="BC416" s="164">
        <f t="shared" si="123"/>
        <v>2.4708273996591437E-4</v>
      </c>
      <c r="BD416" s="164">
        <f t="shared" si="123"/>
        <v>2.3531689520563278E-4</v>
      </c>
      <c r="BE416" s="164">
        <f t="shared" si="123"/>
        <v>2.6364207703594037E-4</v>
      </c>
      <c r="BF416" s="164">
        <f t="shared" si="123"/>
        <v>3.5166802672397342E-4</v>
      </c>
      <c r="BG416" s="164">
        <f t="shared" si="123"/>
        <v>5.7521907716932461E-4</v>
      </c>
      <c r="BH416" s="165">
        <f t="shared" si="123"/>
        <v>7.5170674857354916E-4</v>
      </c>
    </row>
    <row r="417" spans="2:60" x14ac:dyDescent="0.2">
      <c r="B417" s="104">
        <v>301220</v>
      </c>
      <c r="C417" s="105" t="s">
        <v>442</v>
      </c>
      <c r="D417" s="105" t="s">
        <v>75</v>
      </c>
      <c r="E417" s="23"/>
      <c r="F417" s="23"/>
      <c r="G417" s="23"/>
      <c r="H417" s="95">
        <f>P_EX_ref!L400</f>
        <v>1.6407545677174959</v>
      </c>
      <c r="I417" s="89">
        <f>P_EX_ref!M400</f>
        <v>1.6358359063675536</v>
      </c>
      <c r="J417" s="89">
        <f>P_EX_ref!N400</f>
        <v>1.58036189884236</v>
      </c>
      <c r="K417" s="89">
        <f>P_EX_ref!O400</f>
        <v>1.5269451866676615</v>
      </c>
      <c r="L417" s="177"/>
      <c r="M417" s="163">
        <f t="shared" si="122"/>
        <v>8.5690093005793882E-4</v>
      </c>
      <c r="N417" s="164">
        <f t="shared" si="122"/>
        <v>8.2365504697918808E-4</v>
      </c>
      <c r="O417" s="164">
        <f t="shared" si="122"/>
        <v>6.0498142165839167E-4</v>
      </c>
      <c r="P417" s="164">
        <f t="shared" si="122"/>
        <v>4.1580766442155719E-4</v>
      </c>
      <c r="Q417" s="164">
        <f t="shared" si="122"/>
        <v>3.2449854892358003E-4</v>
      </c>
      <c r="R417" s="164">
        <f t="shared" si="122"/>
        <v>2.8703839897569204E-4</v>
      </c>
      <c r="S417" s="164">
        <f t="shared" si="122"/>
        <v>2.6549881275565642E-4</v>
      </c>
      <c r="T417" s="164">
        <f t="shared" si="122"/>
        <v>2.5285601214824425E-4</v>
      </c>
      <c r="U417" s="164">
        <f t="shared" si="122"/>
        <v>2.8329238398090321E-4</v>
      </c>
      <c r="V417" s="164">
        <f t="shared" si="122"/>
        <v>3.7787926259932056E-4</v>
      </c>
      <c r="W417" s="164">
        <f t="shared" si="122"/>
        <v>6.1809247414015259E-4</v>
      </c>
      <c r="X417" s="165">
        <f t="shared" si="122"/>
        <v>8.0773448325133571E-4</v>
      </c>
      <c r="Y417" s="163">
        <f t="shared" si="120"/>
        <v>8.5433210863373945E-4</v>
      </c>
      <c r="Z417" s="164">
        <f t="shared" si="120"/>
        <v>8.2118589021133747E-4</v>
      </c>
      <c r="AA417" s="164">
        <f t="shared" si="120"/>
        <v>6.0316780565835594E-4</v>
      </c>
      <c r="AB417" s="164">
        <f t="shared" si="120"/>
        <v>4.1456115435342108E-4</v>
      </c>
      <c r="AC417" s="164">
        <f t="shared" si="120"/>
        <v>3.2352576572851441E-4</v>
      </c>
      <c r="AD417" s="164">
        <f t="shared" si="120"/>
        <v>2.86177913984963E-4</v>
      </c>
      <c r="AE417" s="164">
        <f t="shared" si="120"/>
        <v>2.6470289923242091E-4</v>
      </c>
      <c r="AF417" s="164">
        <f t="shared" si="120"/>
        <v>2.5209799926897232E-4</v>
      </c>
      <c r="AG417" s="164">
        <f t="shared" si="120"/>
        <v>2.8244312881060786E-4</v>
      </c>
      <c r="AH417" s="164">
        <f t="shared" si="120"/>
        <v>3.7674645446307526E-4</v>
      </c>
      <c r="AI417" s="164">
        <f t="shared" si="120"/>
        <v>6.1623955376859899E-4</v>
      </c>
      <c r="AJ417" s="165">
        <f t="shared" si="120"/>
        <v>8.053130532203282E-4</v>
      </c>
      <c r="AK417" s="163">
        <f t="shared" si="121"/>
        <v>8.231051556470626E-4</v>
      </c>
      <c r="AL417" s="164">
        <f t="shared" si="121"/>
        <v>7.9117047474490875E-4</v>
      </c>
      <c r="AM417" s="164">
        <f t="shared" si="121"/>
        <v>5.8112123557158728E-4</v>
      </c>
      <c r="AN417" s="164">
        <f t="shared" si="121"/>
        <v>3.994084033959517E-4</v>
      </c>
      <c r="AO417" s="164">
        <f t="shared" si="121"/>
        <v>3.1170047697454335E-4</v>
      </c>
      <c r="AP417" s="164">
        <f t="shared" si="121"/>
        <v>2.7571773792986302E-4</v>
      </c>
      <c r="AQ417" s="164">
        <f t="shared" si="121"/>
        <v>2.5502766297917184E-4</v>
      </c>
      <c r="AR417" s="164">
        <f t="shared" si="121"/>
        <v>2.4288348855159222E-4</v>
      </c>
      <c r="AS417" s="164">
        <f t="shared" si="121"/>
        <v>2.7211946402539501E-4</v>
      </c>
      <c r="AT417" s="164">
        <f t="shared" si="121"/>
        <v>3.629758801132128E-4</v>
      </c>
      <c r="AU417" s="164">
        <f t="shared" si="121"/>
        <v>5.9371519423722546E-4</v>
      </c>
      <c r="AV417" s="165">
        <f t="shared" si="121"/>
        <v>7.7587781065091967E-4</v>
      </c>
      <c r="AW417" s="163">
        <f t="shared" si="123"/>
        <v>7.9746281153019989E-4</v>
      </c>
      <c r="AX417" s="164">
        <f t="shared" si="123"/>
        <v>7.6652299753094072E-4</v>
      </c>
      <c r="AY417" s="164">
        <f t="shared" si="123"/>
        <v>5.6301746038088431E-4</v>
      </c>
      <c r="AZ417" s="164">
        <f t="shared" si="123"/>
        <v>3.8696556100481836E-4</v>
      </c>
      <c r="BA417" s="164">
        <f t="shared" si="123"/>
        <v>3.0199001551389537E-4</v>
      </c>
      <c r="BB417" s="164">
        <f t="shared" si="123"/>
        <v>2.6712825326120904E-4</v>
      </c>
      <c r="BC417" s="164">
        <f t="shared" si="123"/>
        <v>2.4708273996591437E-4</v>
      </c>
      <c r="BD417" s="164">
        <f t="shared" si="123"/>
        <v>2.3531689520563278E-4</v>
      </c>
      <c r="BE417" s="164">
        <f t="shared" si="123"/>
        <v>2.6364207703594037E-4</v>
      </c>
      <c r="BF417" s="164">
        <f t="shared" si="123"/>
        <v>3.5166802672397342E-4</v>
      </c>
      <c r="BG417" s="164">
        <f t="shared" si="123"/>
        <v>5.7521907716932461E-4</v>
      </c>
      <c r="BH417" s="165">
        <f t="shared" si="123"/>
        <v>7.5170674857354916E-4</v>
      </c>
    </row>
    <row r="418" spans="2:60" x14ac:dyDescent="0.2">
      <c r="B418" s="104">
        <v>301222</v>
      </c>
      <c r="C418" s="105" t="s">
        <v>443</v>
      </c>
      <c r="D418" s="105" t="s">
        <v>75</v>
      </c>
      <c r="E418" s="23"/>
      <c r="F418" s="23"/>
      <c r="G418" s="23"/>
      <c r="H418" s="95">
        <f>P_EX_ref!L401</f>
        <v>1.6407545677174959</v>
      </c>
      <c r="I418" s="89">
        <f>P_EX_ref!M401</f>
        <v>1.6358359063675536</v>
      </c>
      <c r="J418" s="89">
        <f>P_EX_ref!N401</f>
        <v>1.58036189884236</v>
      </c>
      <c r="K418" s="89">
        <f>P_EX_ref!O401</f>
        <v>1.5269451866676615</v>
      </c>
      <c r="L418" s="177"/>
      <c r="M418" s="163">
        <f t="shared" ref="M418:X439" si="124">$H418*M$34*M$35*M$36</f>
        <v>8.5690093005793882E-4</v>
      </c>
      <c r="N418" s="164">
        <f t="shared" si="124"/>
        <v>8.2365504697918808E-4</v>
      </c>
      <c r="O418" s="164">
        <f t="shared" si="124"/>
        <v>6.0498142165839167E-4</v>
      </c>
      <c r="P418" s="164">
        <f t="shared" si="124"/>
        <v>4.1580766442155719E-4</v>
      </c>
      <c r="Q418" s="164">
        <f t="shared" si="124"/>
        <v>3.2449854892358003E-4</v>
      </c>
      <c r="R418" s="164">
        <f t="shared" si="124"/>
        <v>2.8703839897569204E-4</v>
      </c>
      <c r="S418" s="164">
        <f t="shared" si="124"/>
        <v>2.6549881275565642E-4</v>
      </c>
      <c r="T418" s="164">
        <f t="shared" si="124"/>
        <v>2.5285601214824425E-4</v>
      </c>
      <c r="U418" s="164">
        <f t="shared" si="124"/>
        <v>2.8329238398090321E-4</v>
      </c>
      <c r="V418" s="164">
        <f t="shared" si="124"/>
        <v>3.7787926259932056E-4</v>
      </c>
      <c r="W418" s="164">
        <f t="shared" si="124"/>
        <v>6.1809247414015259E-4</v>
      </c>
      <c r="X418" s="165">
        <f t="shared" si="124"/>
        <v>8.0773448325133571E-4</v>
      </c>
      <c r="Y418" s="163">
        <f t="shared" si="120"/>
        <v>8.5433210863373945E-4</v>
      </c>
      <c r="Z418" s="164">
        <f t="shared" si="120"/>
        <v>8.2118589021133747E-4</v>
      </c>
      <c r="AA418" s="164">
        <f t="shared" si="120"/>
        <v>6.0316780565835594E-4</v>
      </c>
      <c r="AB418" s="164">
        <f t="shared" si="120"/>
        <v>4.1456115435342108E-4</v>
      </c>
      <c r="AC418" s="164">
        <f t="shared" si="120"/>
        <v>3.2352576572851441E-4</v>
      </c>
      <c r="AD418" s="164">
        <f t="shared" si="120"/>
        <v>2.86177913984963E-4</v>
      </c>
      <c r="AE418" s="164">
        <f t="shared" si="120"/>
        <v>2.6470289923242091E-4</v>
      </c>
      <c r="AF418" s="164">
        <f t="shared" si="120"/>
        <v>2.5209799926897232E-4</v>
      </c>
      <c r="AG418" s="164">
        <f t="shared" si="120"/>
        <v>2.8244312881060786E-4</v>
      </c>
      <c r="AH418" s="164">
        <f t="shared" si="120"/>
        <v>3.7674645446307526E-4</v>
      </c>
      <c r="AI418" s="164">
        <f t="shared" si="120"/>
        <v>6.1623955376859899E-4</v>
      </c>
      <c r="AJ418" s="165">
        <f t="shared" si="120"/>
        <v>8.053130532203282E-4</v>
      </c>
      <c r="AK418" s="163">
        <f t="shared" si="121"/>
        <v>8.231051556470626E-4</v>
      </c>
      <c r="AL418" s="164">
        <f t="shared" si="121"/>
        <v>7.9117047474490875E-4</v>
      </c>
      <c r="AM418" s="164">
        <f t="shared" si="121"/>
        <v>5.8112123557158728E-4</v>
      </c>
      <c r="AN418" s="164">
        <f t="shared" si="121"/>
        <v>3.994084033959517E-4</v>
      </c>
      <c r="AO418" s="164">
        <f t="shared" si="121"/>
        <v>3.1170047697454335E-4</v>
      </c>
      <c r="AP418" s="164">
        <f t="shared" si="121"/>
        <v>2.7571773792986302E-4</v>
      </c>
      <c r="AQ418" s="164">
        <f t="shared" si="121"/>
        <v>2.5502766297917184E-4</v>
      </c>
      <c r="AR418" s="164">
        <f t="shared" si="121"/>
        <v>2.4288348855159222E-4</v>
      </c>
      <c r="AS418" s="164">
        <f t="shared" si="121"/>
        <v>2.7211946402539501E-4</v>
      </c>
      <c r="AT418" s="164">
        <f t="shared" si="121"/>
        <v>3.629758801132128E-4</v>
      </c>
      <c r="AU418" s="164">
        <f t="shared" si="121"/>
        <v>5.9371519423722546E-4</v>
      </c>
      <c r="AV418" s="165">
        <f t="shared" si="121"/>
        <v>7.7587781065091967E-4</v>
      </c>
      <c r="AW418" s="163">
        <f t="shared" si="123"/>
        <v>7.9746281153019989E-4</v>
      </c>
      <c r="AX418" s="164">
        <f t="shared" si="123"/>
        <v>7.6652299753094072E-4</v>
      </c>
      <c r="AY418" s="164">
        <f t="shared" si="123"/>
        <v>5.6301746038088431E-4</v>
      </c>
      <c r="AZ418" s="164">
        <f t="shared" si="123"/>
        <v>3.8696556100481836E-4</v>
      </c>
      <c r="BA418" s="164">
        <f t="shared" si="123"/>
        <v>3.0199001551389537E-4</v>
      </c>
      <c r="BB418" s="164">
        <f t="shared" si="123"/>
        <v>2.6712825326120904E-4</v>
      </c>
      <c r="BC418" s="164">
        <f t="shared" si="123"/>
        <v>2.4708273996591437E-4</v>
      </c>
      <c r="BD418" s="164">
        <f t="shared" si="123"/>
        <v>2.3531689520563278E-4</v>
      </c>
      <c r="BE418" s="164">
        <f t="shared" si="123"/>
        <v>2.6364207703594037E-4</v>
      </c>
      <c r="BF418" s="164">
        <f t="shared" si="123"/>
        <v>3.5166802672397342E-4</v>
      </c>
      <c r="BG418" s="164">
        <f t="shared" si="123"/>
        <v>5.7521907716932461E-4</v>
      </c>
      <c r="BH418" s="165">
        <f t="shared" si="123"/>
        <v>7.5170674857354916E-4</v>
      </c>
    </row>
    <row r="419" spans="2:60" x14ac:dyDescent="0.2">
      <c r="B419" s="104">
        <v>301230</v>
      </c>
      <c r="C419" s="105" t="s">
        <v>444</v>
      </c>
      <c r="D419" s="105" t="s">
        <v>75</v>
      </c>
      <c r="E419" s="23"/>
      <c r="F419" s="23"/>
      <c r="G419" s="23"/>
      <c r="H419" s="95">
        <f>P_EX_ref!L402</f>
        <v>1.6407545677174959</v>
      </c>
      <c r="I419" s="89">
        <f>P_EX_ref!M402</f>
        <v>1.6358359063675536</v>
      </c>
      <c r="J419" s="89">
        <f>P_EX_ref!N402</f>
        <v>1.58036189884236</v>
      </c>
      <c r="K419" s="89">
        <f>P_EX_ref!O402</f>
        <v>1.5269451866676615</v>
      </c>
      <c r="L419" s="177"/>
      <c r="M419" s="163">
        <f t="shared" si="124"/>
        <v>8.5690093005793882E-4</v>
      </c>
      <c r="N419" s="164">
        <f t="shared" si="124"/>
        <v>8.2365504697918808E-4</v>
      </c>
      <c r="O419" s="164">
        <f t="shared" si="124"/>
        <v>6.0498142165839167E-4</v>
      </c>
      <c r="P419" s="164">
        <f t="shared" si="124"/>
        <v>4.1580766442155719E-4</v>
      </c>
      <c r="Q419" s="164">
        <f t="shared" si="124"/>
        <v>3.2449854892358003E-4</v>
      </c>
      <c r="R419" s="164">
        <f t="shared" si="124"/>
        <v>2.8703839897569204E-4</v>
      </c>
      <c r="S419" s="164">
        <f t="shared" si="124"/>
        <v>2.6549881275565642E-4</v>
      </c>
      <c r="T419" s="164">
        <f t="shared" si="124"/>
        <v>2.5285601214824425E-4</v>
      </c>
      <c r="U419" s="164">
        <f t="shared" si="124"/>
        <v>2.8329238398090321E-4</v>
      </c>
      <c r="V419" s="164">
        <f t="shared" si="124"/>
        <v>3.7787926259932056E-4</v>
      </c>
      <c r="W419" s="164">
        <f t="shared" si="124"/>
        <v>6.1809247414015259E-4</v>
      </c>
      <c r="X419" s="165">
        <f t="shared" si="124"/>
        <v>8.0773448325133571E-4</v>
      </c>
      <c r="Y419" s="163">
        <f t="shared" si="120"/>
        <v>8.5433210863373945E-4</v>
      </c>
      <c r="Z419" s="164">
        <f t="shared" si="120"/>
        <v>8.2118589021133747E-4</v>
      </c>
      <c r="AA419" s="164">
        <f t="shared" si="120"/>
        <v>6.0316780565835594E-4</v>
      </c>
      <c r="AB419" s="164">
        <f t="shared" si="120"/>
        <v>4.1456115435342108E-4</v>
      </c>
      <c r="AC419" s="164">
        <f t="shared" si="120"/>
        <v>3.2352576572851441E-4</v>
      </c>
      <c r="AD419" s="164">
        <f t="shared" si="120"/>
        <v>2.86177913984963E-4</v>
      </c>
      <c r="AE419" s="164">
        <f t="shared" si="120"/>
        <v>2.6470289923242091E-4</v>
      </c>
      <c r="AF419" s="164">
        <f t="shared" si="120"/>
        <v>2.5209799926897232E-4</v>
      </c>
      <c r="AG419" s="164">
        <f t="shared" si="120"/>
        <v>2.8244312881060786E-4</v>
      </c>
      <c r="AH419" s="164">
        <f t="shared" si="120"/>
        <v>3.7674645446307526E-4</v>
      </c>
      <c r="AI419" s="164">
        <f t="shared" si="120"/>
        <v>6.1623955376859899E-4</v>
      </c>
      <c r="AJ419" s="165">
        <f t="shared" si="120"/>
        <v>8.053130532203282E-4</v>
      </c>
      <c r="AK419" s="163">
        <f t="shared" si="121"/>
        <v>8.231051556470626E-4</v>
      </c>
      <c r="AL419" s="164">
        <f t="shared" si="121"/>
        <v>7.9117047474490875E-4</v>
      </c>
      <c r="AM419" s="164">
        <f t="shared" si="121"/>
        <v>5.8112123557158728E-4</v>
      </c>
      <c r="AN419" s="164">
        <f t="shared" si="121"/>
        <v>3.994084033959517E-4</v>
      </c>
      <c r="AO419" s="164">
        <f t="shared" si="121"/>
        <v>3.1170047697454335E-4</v>
      </c>
      <c r="AP419" s="164">
        <f t="shared" si="121"/>
        <v>2.7571773792986302E-4</v>
      </c>
      <c r="AQ419" s="164">
        <f t="shared" si="121"/>
        <v>2.5502766297917184E-4</v>
      </c>
      <c r="AR419" s="164">
        <f t="shared" si="121"/>
        <v>2.4288348855159222E-4</v>
      </c>
      <c r="AS419" s="164">
        <f t="shared" si="121"/>
        <v>2.7211946402539501E-4</v>
      </c>
      <c r="AT419" s="164">
        <f t="shared" si="121"/>
        <v>3.629758801132128E-4</v>
      </c>
      <c r="AU419" s="164">
        <f t="shared" si="121"/>
        <v>5.9371519423722546E-4</v>
      </c>
      <c r="AV419" s="165">
        <f t="shared" si="121"/>
        <v>7.7587781065091967E-4</v>
      </c>
      <c r="AW419" s="163">
        <f t="shared" si="123"/>
        <v>7.9746281153019989E-4</v>
      </c>
      <c r="AX419" s="164">
        <f t="shared" si="123"/>
        <v>7.6652299753094072E-4</v>
      </c>
      <c r="AY419" s="164">
        <f t="shared" si="123"/>
        <v>5.6301746038088431E-4</v>
      </c>
      <c r="AZ419" s="164">
        <f t="shared" si="123"/>
        <v>3.8696556100481836E-4</v>
      </c>
      <c r="BA419" s="164">
        <f t="shared" si="123"/>
        <v>3.0199001551389537E-4</v>
      </c>
      <c r="BB419" s="164">
        <f t="shared" si="123"/>
        <v>2.6712825326120904E-4</v>
      </c>
      <c r="BC419" s="164">
        <f t="shared" si="123"/>
        <v>2.4708273996591437E-4</v>
      </c>
      <c r="BD419" s="164">
        <f t="shared" si="123"/>
        <v>2.3531689520563278E-4</v>
      </c>
      <c r="BE419" s="164">
        <f t="shared" si="123"/>
        <v>2.6364207703594037E-4</v>
      </c>
      <c r="BF419" s="164">
        <f t="shared" si="123"/>
        <v>3.5166802672397342E-4</v>
      </c>
      <c r="BG419" s="164">
        <f t="shared" si="123"/>
        <v>5.7521907716932461E-4</v>
      </c>
      <c r="BH419" s="165">
        <f t="shared" si="123"/>
        <v>7.5170674857354916E-4</v>
      </c>
    </row>
    <row r="420" spans="2:60" x14ac:dyDescent="0.2">
      <c r="B420" s="104">
        <v>301232</v>
      </c>
      <c r="C420" s="105" t="s">
        <v>445</v>
      </c>
      <c r="D420" s="105" t="s">
        <v>75</v>
      </c>
      <c r="E420" s="23"/>
      <c r="F420" s="23"/>
      <c r="G420" s="23"/>
      <c r="H420" s="95">
        <f>P_EX_ref!L403</f>
        <v>1.6407545677174959</v>
      </c>
      <c r="I420" s="89">
        <f>P_EX_ref!M403</f>
        <v>1.6358359063675536</v>
      </c>
      <c r="J420" s="89">
        <f>P_EX_ref!N403</f>
        <v>1.58036189884236</v>
      </c>
      <c r="K420" s="89">
        <f>P_EX_ref!O403</f>
        <v>1.5269451866676615</v>
      </c>
      <c r="L420" s="177"/>
      <c r="M420" s="163">
        <f t="shared" si="124"/>
        <v>8.5690093005793882E-4</v>
      </c>
      <c r="N420" s="164">
        <f t="shared" si="124"/>
        <v>8.2365504697918808E-4</v>
      </c>
      <c r="O420" s="164">
        <f t="shared" si="124"/>
        <v>6.0498142165839167E-4</v>
      </c>
      <c r="P420" s="164">
        <f t="shared" si="124"/>
        <v>4.1580766442155719E-4</v>
      </c>
      <c r="Q420" s="164">
        <f t="shared" si="124"/>
        <v>3.2449854892358003E-4</v>
      </c>
      <c r="R420" s="164">
        <f t="shared" si="124"/>
        <v>2.8703839897569204E-4</v>
      </c>
      <c r="S420" s="164">
        <f t="shared" si="124"/>
        <v>2.6549881275565642E-4</v>
      </c>
      <c r="T420" s="164">
        <f t="shared" si="124"/>
        <v>2.5285601214824425E-4</v>
      </c>
      <c r="U420" s="164">
        <f t="shared" si="124"/>
        <v>2.8329238398090321E-4</v>
      </c>
      <c r="V420" s="164">
        <f t="shared" si="124"/>
        <v>3.7787926259932056E-4</v>
      </c>
      <c r="W420" s="164">
        <f t="shared" si="124"/>
        <v>6.1809247414015259E-4</v>
      </c>
      <c r="X420" s="165">
        <f t="shared" si="124"/>
        <v>8.0773448325133571E-4</v>
      </c>
      <c r="Y420" s="163">
        <f t="shared" si="120"/>
        <v>8.5433210863373945E-4</v>
      </c>
      <c r="Z420" s="164">
        <f t="shared" si="120"/>
        <v>8.2118589021133747E-4</v>
      </c>
      <c r="AA420" s="164">
        <f t="shared" si="120"/>
        <v>6.0316780565835594E-4</v>
      </c>
      <c r="AB420" s="164">
        <f t="shared" si="120"/>
        <v>4.1456115435342108E-4</v>
      </c>
      <c r="AC420" s="164">
        <f t="shared" si="120"/>
        <v>3.2352576572851441E-4</v>
      </c>
      <c r="AD420" s="164">
        <f t="shared" si="120"/>
        <v>2.86177913984963E-4</v>
      </c>
      <c r="AE420" s="164">
        <f t="shared" si="120"/>
        <v>2.6470289923242091E-4</v>
      </c>
      <c r="AF420" s="164">
        <f t="shared" si="120"/>
        <v>2.5209799926897232E-4</v>
      </c>
      <c r="AG420" s="164">
        <f t="shared" si="120"/>
        <v>2.8244312881060786E-4</v>
      </c>
      <c r="AH420" s="164">
        <f t="shared" si="120"/>
        <v>3.7674645446307526E-4</v>
      </c>
      <c r="AI420" s="164">
        <f t="shared" si="120"/>
        <v>6.1623955376859899E-4</v>
      </c>
      <c r="AJ420" s="165">
        <f t="shared" si="120"/>
        <v>8.053130532203282E-4</v>
      </c>
      <c r="AK420" s="163">
        <f t="shared" si="121"/>
        <v>8.231051556470626E-4</v>
      </c>
      <c r="AL420" s="164">
        <f t="shared" si="121"/>
        <v>7.9117047474490875E-4</v>
      </c>
      <c r="AM420" s="164">
        <f t="shared" si="121"/>
        <v>5.8112123557158728E-4</v>
      </c>
      <c r="AN420" s="164">
        <f t="shared" si="121"/>
        <v>3.994084033959517E-4</v>
      </c>
      <c r="AO420" s="164">
        <f t="shared" si="121"/>
        <v>3.1170047697454335E-4</v>
      </c>
      <c r="AP420" s="164">
        <f t="shared" si="121"/>
        <v>2.7571773792986302E-4</v>
      </c>
      <c r="AQ420" s="164">
        <f t="shared" si="121"/>
        <v>2.5502766297917184E-4</v>
      </c>
      <c r="AR420" s="164">
        <f t="shared" si="121"/>
        <v>2.4288348855159222E-4</v>
      </c>
      <c r="AS420" s="164">
        <f t="shared" si="121"/>
        <v>2.7211946402539501E-4</v>
      </c>
      <c r="AT420" s="164">
        <f t="shared" si="121"/>
        <v>3.629758801132128E-4</v>
      </c>
      <c r="AU420" s="164">
        <f t="shared" si="121"/>
        <v>5.9371519423722546E-4</v>
      </c>
      <c r="AV420" s="165">
        <f t="shared" si="121"/>
        <v>7.7587781065091967E-4</v>
      </c>
      <c r="AW420" s="163">
        <f t="shared" si="123"/>
        <v>7.9746281153019989E-4</v>
      </c>
      <c r="AX420" s="164">
        <f t="shared" si="123"/>
        <v>7.6652299753094072E-4</v>
      </c>
      <c r="AY420" s="164">
        <f t="shared" si="123"/>
        <v>5.6301746038088431E-4</v>
      </c>
      <c r="AZ420" s="164">
        <f t="shared" si="123"/>
        <v>3.8696556100481836E-4</v>
      </c>
      <c r="BA420" s="164">
        <f t="shared" si="123"/>
        <v>3.0199001551389537E-4</v>
      </c>
      <c r="BB420" s="164">
        <f t="shared" si="123"/>
        <v>2.6712825326120904E-4</v>
      </c>
      <c r="BC420" s="164">
        <f t="shared" si="123"/>
        <v>2.4708273996591437E-4</v>
      </c>
      <c r="BD420" s="164">
        <f t="shared" si="123"/>
        <v>2.3531689520563278E-4</v>
      </c>
      <c r="BE420" s="164">
        <f t="shared" si="123"/>
        <v>2.6364207703594037E-4</v>
      </c>
      <c r="BF420" s="164">
        <f t="shared" si="123"/>
        <v>3.5166802672397342E-4</v>
      </c>
      <c r="BG420" s="164">
        <f t="shared" si="123"/>
        <v>5.7521907716932461E-4</v>
      </c>
      <c r="BH420" s="165">
        <f t="shared" si="123"/>
        <v>7.5170674857354916E-4</v>
      </c>
    </row>
    <row r="421" spans="2:60" x14ac:dyDescent="0.2">
      <c r="B421" s="104">
        <v>301233</v>
      </c>
      <c r="C421" s="105" t="s">
        <v>446</v>
      </c>
      <c r="D421" s="105" t="s">
        <v>75</v>
      </c>
      <c r="E421" s="23"/>
      <c r="F421" s="23"/>
      <c r="G421" s="23"/>
      <c r="H421" s="95">
        <f>P_EX_ref!L404</f>
        <v>1.6407545677174959</v>
      </c>
      <c r="I421" s="89">
        <f>P_EX_ref!M404</f>
        <v>1.6358359063675536</v>
      </c>
      <c r="J421" s="89">
        <f>P_EX_ref!N404</f>
        <v>1.58036189884236</v>
      </c>
      <c r="K421" s="89">
        <f>P_EX_ref!O404</f>
        <v>1.5269451866676615</v>
      </c>
      <c r="L421" s="177"/>
      <c r="M421" s="163">
        <f t="shared" si="124"/>
        <v>8.5690093005793882E-4</v>
      </c>
      <c r="N421" s="164">
        <f t="shared" si="124"/>
        <v>8.2365504697918808E-4</v>
      </c>
      <c r="O421" s="164">
        <f t="shared" si="124"/>
        <v>6.0498142165839167E-4</v>
      </c>
      <c r="P421" s="164">
        <f t="shared" si="124"/>
        <v>4.1580766442155719E-4</v>
      </c>
      <c r="Q421" s="164">
        <f t="shared" si="124"/>
        <v>3.2449854892358003E-4</v>
      </c>
      <c r="R421" s="164">
        <f t="shared" si="124"/>
        <v>2.8703839897569204E-4</v>
      </c>
      <c r="S421" s="164">
        <f t="shared" si="124"/>
        <v>2.6549881275565642E-4</v>
      </c>
      <c r="T421" s="164">
        <f t="shared" si="124"/>
        <v>2.5285601214824425E-4</v>
      </c>
      <c r="U421" s="164">
        <f t="shared" si="124"/>
        <v>2.8329238398090321E-4</v>
      </c>
      <c r="V421" s="164">
        <f t="shared" si="124"/>
        <v>3.7787926259932056E-4</v>
      </c>
      <c r="W421" s="164">
        <f t="shared" si="124"/>
        <v>6.1809247414015259E-4</v>
      </c>
      <c r="X421" s="165">
        <f t="shared" si="124"/>
        <v>8.0773448325133571E-4</v>
      </c>
      <c r="Y421" s="163">
        <f t="shared" si="120"/>
        <v>8.5433210863373945E-4</v>
      </c>
      <c r="Z421" s="164">
        <f t="shared" si="120"/>
        <v>8.2118589021133747E-4</v>
      </c>
      <c r="AA421" s="164">
        <f t="shared" si="120"/>
        <v>6.0316780565835594E-4</v>
      </c>
      <c r="AB421" s="164">
        <f t="shared" ref="AB421:AJ421" si="125">$I421*AB$34*AB$35*AB$36</f>
        <v>4.1456115435342108E-4</v>
      </c>
      <c r="AC421" s="164">
        <f t="shared" si="125"/>
        <v>3.2352576572851441E-4</v>
      </c>
      <c r="AD421" s="164">
        <f t="shared" si="125"/>
        <v>2.86177913984963E-4</v>
      </c>
      <c r="AE421" s="164">
        <f t="shared" si="125"/>
        <v>2.6470289923242091E-4</v>
      </c>
      <c r="AF421" s="164">
        <f t="shared" si="125"/>
        <v>2.5209799926897232E-4</v>
      </c>
      <c r="AG421" s="164">
        <f t="shared" si="125"/>
        <v>2.8244312881060786E-4</v>
      </c>
      <c r="AH421" s="164">
        <f t="shared" si="125"/>
        <v>3.7674645446307526E-4</v>
      </c>
      <c r="AI421" s="164">
        <f t="shared" si="125"/>
        <v>6.1623955376859899E-4</v>
      </c>
      <c r="AJ421" s="165">
        <f t="shared" si="125"/>
        <v>8.053130532203282E-4</v>
      </c>
      <c r="AK421" s="163">
        <f t="shared" si="121"/>
        <v>8.231051556470626E-4</v>
      </c>
      <c r="AL421" s="164">
        <f t="shared" si="121"/>
        <v>7.9117047474490875E-4</v>
      </c>
      <c r="AM421" s="164">
        <f t="shared" si="121"/>
        <v>5.8112123557158728E-4</v>
      </c>
      <c r="AN421" s="164">
        <f t="shared" ref="AN421:AV421" si="126">$J421*AN$34*AN$35*AN$36</f>
        <v>3.994084033959517E-4</v>
      </c>
      <c r="AO421" s="164">
        <f t="shared" si="126"/>
        <v>3.1170047697454335E-4</v>
      </c>
      <c r="AP421" s="164">
        <f t="shared" si="126"/>
        <v>2.7571773792986302E-4</v>
      </c>
      <c r="AQ421" s="164">
        <f t="shared" si="126"/>
        <v>2.5502766297917184E-4</v>
      </c>
      <c r="AR421" s="164">
        <f t="shared" si="126"/>
        <v>2.4288348855159222E-4</v>
      </c>
      <c r="AS421" s="164">
        <f t="shared" si="126"/>
        <v>2.7211946402539501E-4</v>
      </c>
      <c r="AT421" s="164">
        <f t="shared" si="126"/>
        <v>3.629758801132128E-4</v>
      </c>
      <c r="AU421" s="164">
        <f t="shared" si="126"/>
        <v>5.9371519423722546E-4</v>
      </c>
      <c r="AV421" s="165">
        <f t="shared" si="126"/>
        <v>7.7587781065091967E-4</v>
      </c>
      <c r="AW421" s="163">
        <f t="shared" si="123"/>
        <v>7.9746281153019989E-4</v>
      </c>
      <c r="AX421" s="164">
        <f t="shared" si="123"/>
        <v>7.6652299753094072E-4</v>
      </c>
      <c r="AY421" s="164">
        <f t="shared" si="123"/>
        <v>5.6301746038088431E-4</v>
      </c>
      <c r="AZ421" s="164">
        <f t="shared" si="123"/>
        <v>3.8696556100481836E-4</v>
      </c>
      <c r="BA421" s="164">
        <f t="shared" si="123"/>
        <v>3.0199001551389537E-4</v>
      </c>
      <c r="BB421" s="164">
        <f t="shared" si="123"/>
        <v>2.6712825326120904E-4</v>
      </c>
      <c r="BC421" s="164">
        <f t="shared" si="123"/>
        <v>2.4708273996591437E-4</v>
      </c>
      <c r="BD421" s="164">
        <f t="shared" si="123"/>
        <v>2.3531689520563278E-4</v>
      </c>
      <c r="BE421" s="164">
        <f t="shared" si="123"/>
        <v>2.6364207703594037E-4</v>
      </c>
      <c r="BF421" s="164">
        <f t="shared" si="123"/>
        <v>3.5166802672397342E-4</v>
      </c>
      <c r="BG421" s="164">
        <f t="shared" si="123"/>
        <v>5.7521907716932461E-4</v>
      </c>
      <c r="BH421" s="165">
        <f t="shared" si="123"/>
        <v>7.5170674857354916E-4</v>
      </c>
    </row>
    <row r="422" spans="2:60" x14ac:dyDescent="0.2">
      <c r="B422" s="104">
        <v>301234</v>
      </c>
      <c r="C422" s="105" t="s">
        <v>447</v>
      </c>
      <c r="D422" s="105" t="s">
        <v>75</v>
      </c>
      <c r="E422" s="23"/>
      <c r="F422" s="23"/>
      <c r="G422" s="23"/>
      <c r="H422" s="95">
        <f>P_EX_ref!L405</f>
        <v>1.6407545677174959</v>
      </c>
      <c r="I422" s="89">
        <f>P_EX_ref!M405</f>
        <v>1.6358359063675536</v>
      </c>
      <c r="J422" s="89">
        <f>P_EX_ref!N405</f>
        <v>1.58036189884236</v>
      </c>
      <c r="K422" s="89">
        <f>P_EX_ref!O405</f>
        <v>1.5269451866676615</v>
      </c>
      <c r="L422" s="177"/>
      <c r="M422" s="163">
        <f t="shared" si="124"/>
        <v>8.5690093005793882E-4</v>
      </c>
      <c r="N422" s="164">
        <f t="shared" si="124"/>
        <v>8.2365504697918808E-4</v>
      </c>
      <c r="O422" s="164">
        <f t="shared" si="124"/>
        <v>6.0498142165839167E-4</v>
      </c>
      <c r="P422" s="164">
        <f t="shared" si="124"/>
        <v>4.1580766442155719E-4</v>
      </c>
      <c r="Q422" s="164">
        <f t="shared" si="124"/>
        <v>3.2449854892358003E-4</v>
      </c>
      <c r="R422" s="164">
        <f t="shared" si="124"/>
        <v>2.8703839897569204E-4</v>
      </c>
      <c r="S422" s="164">
        <f t="shared" si="124"/>
        <v>2.6549881275565642E-4</v>
      </c>
      <c r="T422" s="164">
        <f t="shared" si="124"/>
        <v>2.5285601214824425E-4</v>
      </c>
      <c r="U422" s="164">
        <f t="shared" si="124"/>
        <v>2.8329238398090321E-4</v>
      </c>
      <c r="V422" s="164">
        <f t="shared" si="124"/>
        <v>3.7787926259932056E-4</v>
      </c>
      <c r="W422" s="164">
        <f t="shared" si="124"/>
        <v>6.1809247414015259E-4</v>
      </c>
      <c r="X422" s="165">
        <f t="shared" si="124"/>
        <v>8.0773448325133571E-4</v>
      </c>
      <c r="Y422" s="163">
        <f t="shared" ref="Y422:AJ443" si="127">$I422*Y$34*Y$35*Y$36</f>
        <v>8.5433210863373945E-4</v>
      </c>
      <c r="Z422" s="164">
        <f t="shared" si="127"/>
        <v>8.2118589021133747E-4</v>
      </c>
      <c r="AA422" s="164">
        <f t="shared" si="127"/>
        <v>6.0316780565835594E-4</v>
      </c>
      <c r="AB422" s="164">
        <f t="shared" si="127"/>
        <v>4.1456115435342108E-4</v>
      </c>
      <c r="AC422" s="164">
        <f t="shared" si="127"/>
        <v>3.2352576572851441E-4</v>
      </c>
      <c r="AD422" s="164">
        <f t="shared" si="127"/>
        <v>2.86177913984963E-4</v>
      </c>
      <c r="AE422" s="164">
        <f t="shared" si="127"/>
        <v>2.6470289923242091E-4</v>
      </c>
      <c r="AF422" s="164">
        <f t="shared" si="127"/>
        <v>2.5209799926897232E-4</v>
      </c>
      <c r="AG422" s="164">
        <f t="shared" si="127"/>
        <v>2.8244312881060786E-4</v>
      </c>
      <c r="AH422" s="164">
        <f t="shared" si="127"/>
        <v>3.7674645446307526E-4</v>
      </c>
      <c r="AI422" s="164">
        <f t="shared" si="127"/>
        <v>6.1623955376859899E-4</v>
      </c>
      <c r="AJ422" s="165">
        <f t="shared" si="127"/>
        <v>8.053130532203282E-4</v>
      </c>
      <c r="AK422" s="163">
        <f t="shared" ref="AK422:AV443" si="128">$J422*AK$34*AK$35*AK$36</f>
        <v>8.231051556470626E-4</v>
      </c>
      <c r="AL422" s="164">
        <f t="shared" si="128"/>
        <v>7.9117047474490875E-4</v>
      </c>
      <c r="AM422" s="164">
        <f t="shared" si="128"/>
        <v>5.8112123557158728E-4</v>
      </c>
      <c r="AN422" s="164">
        <f t="shared" si="128"/>
        <v>3.994084033959517E-4</v>
      </c>
      <c r="AO422" s="164">
        <f t="shared" si="128"/>
        <v>3.1170047697454335E-4</v>
      </c>
      <c r="AP422" s="164">
        <f t="shared" si="128"/>
        <v>2.7571773792986302E-4</v>
      </c>
      <c r="AQ422" s="164">
        <f t="shared" si="128"/>
        <v>2.5502766297917184E-4</v>
      </c>
      <c r="AR422" s="164">
        <f t="shared" si="128"/>
        <v>2.4288348855159222E-4</v>
      </c>
      <c r="AS422" s="164">
        <f t="shared" si="128"/>
        <v>2.7211946402539501E-4</v>
      </c>
      <c r="AT422" s="164">
        <f t="shared" si="128"/>
        <v>3.629758801132128E-4</v>
      </c>
      <c r="AU422" s="164">
        <f t="shared" si="128"/>
        <v>5.9371519423722546E-4</v>
      </c>
      <c r="AV422" s="165">
        <f t="shared" si="128"/>
        <v>7.7587781065091967E-4</v>
      </c>
      <c r="AW422" s="163">
        <f t="shared" si="123"/>
        <v>7.9746281153019989E-4</v>
      </c>
      <c r="AX422" s="164">
        <f t="shared" si="123"/>
        <v>7.6652299753094072E-4</v>
      </c>
      <c r="AY422" s="164">
        <f t="shared" si="123"/>
        <v>5.6301746038088431E-4</v>
      </c>
      <c r="AZ422" s="164">
        <f t="shared" si="123"/>
        <v>3.8696556100481836E-4</v>
      </c>
      <c r="BA422" s="164">
        <f t="shared" si="123"/>
        <v>3.0199001551389537E-4</v>
      </c>
      <c r="BB422" s="164">
        <f t="shared" si="123"/>
        <v>2.6712825326120904E-4</v>
      </c>
      <c r="BC422" s="164">
        <f t="shared" si="123"/>
        <v>2.4708273996591437E-4</v>
      </c>
      <c r="BD422" s="164">
        <f t="shared" si="123"/>
        <v>2.3531689520563278E-4</v>
      </c>
      <c r="BE422" s="164">
        <f t="shared" si="123"/>
        <v>2.6364207703594037E-4</v>
      </c>
      <c r="BF422" s="164">
        <f t="shared" si="123"/>
        <v>3.5166802672397342E-4</v>
      </c>
      <c r="BG422" s="164">
        <f t="shared" si="123"/>
        <v>5.7521907716932461E-4</v>
      </c>
      <c r="BH422" s="165">
        <f t="shared" si="123"/>
        <v>7.5170674857354916E-4</v>
      </c>
    </row>
    <row r="423" spans="2:60" x14ac:dyDescent="0.2">
      <c r="B423" s="104">
        <v>301235</v>
      </c>
      <c r="C423" s="105" t="s">
        <v>448</v>
      </c>
      <c r="D423" s="105" t="s">
        <v>75</v>
      </c>
      <c r="E423" s="23"/>
      <c r="F423" s="23"/>
      <c r="G423" s="23"/>
      <c r="H423" s="95">
        <f>P_EX_ref!L406</f>
        <v>1.6407545677174959</v>
      </c>
      <c r="I423" s="89">
        <f>P_EX_ref!M406</f>
        <v>1.6358359063675536</v>
      </c>
      <c r="J423" s="89">
        <f>P_EX_ref!N406</f>
        <v>1.58036189884236</v>
      </c>
      <c r="K423" s="89">
        <f>P_EX_ref!O406</f>
        <v>1.5269451866676615</v>
      </c>
      <c r="L423" s="177"/>
      <c r="M423" s="163">
        <f t="shared" si="124"/>
        <v>8.5690093005793882E-4</v>
      </c>
      <c r="N423" s="164">
        <f t="shared" si="124"/>
        <v>8.2365504697918808E-4</v>
      </c>
      <c r="O423" s="164">
        <f t="shared" si="124"/>
        <v>6.0498142165839167E-4</v>
      </c>
      <c r="P423" s="164">
        <f t="shared" si="124"/>
        <v>4.1580766442155719E-4</v>
      </c>
      <c r="Q423" s="164">
        <f t="shared" si="124"/>
        <v>3.2449854892358003E-4</v>
      </c>
      <c r="R423" s="164">
        <f t="shared" si="124"/>
        <v>2.8703839897569204E-4</v>
      </c>
      <c r="S423" s="164">
        <f t="shared" si="124"/>
        <v>2.6549881275565642E-4</v>
      </c>
      <c r="T423" s="164">
        <f t="shared" si="124"/>
        <v>2.5285601214824425E-4</v>
      </c>
      <c r="U423" s="164">
        <f t="shared" si="124"/>
        <v>2.8329238398090321E-4</v>
      </c>
      <c r="V423" s="164">
        <f t="shared" si="124"/>
        <v>3.7787926259932056E-4</v>
      </c>
      <c r="W423" s="164">
        <f t="shared" si="124"/>
        <v>6.1809247414015259E-4</v>
      </c>
      <c r="X423" s="165">
        <f t="shared" si="124"/>
        <v>8.0773448325133571E-4</v>
      </c>
      <c r="Y423" s="163">
        <f t="shared" si="127"/>
        <v>8.5433210863373945E-4</v>
      </c>
      <c r="Z423" s="164">
        <f t="shared" si="127"/>
        <v>8.2118589021133747E-4</v>
      </c>
      <c r="AA423" s="164">
        <f t="shared" si="127"/>
        <v>6.0316780565835594E-4</v>
      </c>
      <c r="AB423" s="164">
        <f t="shared" si="127"/>
        <v>4.1456115435342108E-4</v>
      </c>
      <c r="AC423" s="164">
        <f t="shared" si="127"/>
        <v>3.2352576572851441E-4</v>
      </c>
      <c r="AD423" s="164">
        <f t="shared" si="127"/>
        <v>2.86177913984963E-4</v>
      </c>
      <c r="AE423" s="164">
        <f t="shared" si="127"/>
        <v>2.6470289923242091E-4</v>
      </c>
      <c r="AF423" s="164">
        <f t="shared" si="127"/>
        <v>2.5209799926897232E-4</v>
      </c>
      <c r="AG423" s="164">
        <f t="shared" si="127"/>
        <v>2.8244312881060786E-4</v>
      </c>
      <c r="AH423" s="164">
        <f t="shared" si="127"/>
        <v>3.7674645446307526E-4</v>
      </c>
      <c r="AI423" s="164">
        <f t="shared" si="127"/>
        <v>6.1623955376859899E-4</v>
      </c>
      <c r="AJ423" s="165">
        <f t="shared" si="127"/>
        <v>8.053130532203282E-4</v>
      </c>
      <c r="AK423" s="163">
        <f t="shared" si="128"/>
        <v>8.231051556470626E-4</v>
      </c>
      <c r="AL423" s="164">
        <f t="shared" si="128"/>
        <v>7.9117047474490875E-4</v>
      </c>
      <c r="AM423" s="164">
        <f t="shared" si="128"/>
        <v>5.8112123557158728E-4</v>
      </c>
      <c r="AN423" s="164">
        <f t="shared" si="128"/>
        <v>3.994084033959517E-4</v>
      </c>
      <c r="AO423" s="164">
        <f t="shared" si="128"/>
        <v>3.1170047697454335E-4</v>
      </c>
      <c r="AP423" s="164">
        <f t="shared" si="128"/>
        <v>2.7571773792986302E-4</v>
      </c>
      <c r="AQ423" s="164">
        <f t="shared" si="128"/>
        <v>2.5502766297917184E-4</v>
      </c>
      <c r="AR423" s="164">
        <f t="shared" si="128"/>
        <v>2.4288348855159222E-4</v>
      </c>
      <c r="AS423" s="164">
        <f t="shared" si="128"/>
        <v>2.7211946402539501E-4</v>
      </c>
      <c r="AT423" s="164">
        <f t="shared" si="128"/>
        <v>3.629758801132128E-4</v>
      </c>
      <c r="AU423" s="164">
        <f t="shared" si="128"/>
        <v>5.9371519423722546E-4</v>
      </c>
      <c r="AV423" s="165">
        <f t="shared" si="128"/>
        <v>7.7587781065091967E-4</v>
      </c>
      <c r="AW423" s="163">
        <f t="shared" si="123"/>
        <v>7.9746281153019989E-4</v>
      </c>
      <c r="AX423" s="164">
        <f t="shared" si="123"/>
        <v>7.6652299753094072E-4</v>
      </c>
      <c r="AY423" s="164">
        <f t="shared" si="123"/>
        <v>5.6301746038088431E-4</v>
      </c>
      <c r="AZ423" s="164">
        <f t="shared" si="123"/>
        <v>3.8696556100481836E-4</v>
      </c>
      <c r="BA423" s="164">
        <f t="shared" si="123"/>
        <v>3.0199001551389537E-4</v>
      </c>
      <c r="BB423" s="164">
        <f t="shared" si="123"/>
        <v>2.6712825326120904E-4</v>
      </c>
      <c r="BC423" s="164">
        <f t="shared" si="123"/>
        <v>2.4708273996591437E-4</v>
      </c>
      <c r="BD423" s="164">
        <f t="shared" si="123"/>
        <v>2.3531689520563278E-4</v>
      </c>
      <c r="BE423" s="164">
        <f t="shared" si="123"/>
        <v>2.6364207703594037E-4</v>
      </c>
      <c r="BF423" s="164">
        <f t="shared" si="123"/>
        <v>3.5166802672397342E-4</v>
      </c>
      <c r="BG423" s="164">
        <f t="shared" si="123"/>
        <v>5.7521907716932461E-4</v>
      </c>
      <c r="BH423" s="165">
        <f t="shared" si="123"/>
        <v>7.5170674857354916E-4</v>
      </c>
    </row>
    <row r="424" spans="2:60" x14ac:dyDescent="0.2">
      <c r="B424" s="104">
        <v>301238</v>
      </c>
      <c r="C424" s="105" t="s">
        <v>449</v>
      </c>
      <c r="D424" s="105" t="s">
        <v>75</v>
      </c>
      <c r="E424" s="23"/>
      <c r="F424" s="23"/>
      <c r="G424" s="23"/>
      <c r="H424" s="95">
        <f>P_EX_ref!L407</f>
        <v>1.6407545677174959</v>
      </c>
      <c r="I424" s="89">
        <f>P_EX_ref!M407</f>
        <v>1.6358359063675536</v>
      </c>
      <c r="J424" s="89">
        <f>P_EX_ref!N407</f>
        <v>1.58036189884236</v>
      </c>
      <c r="K424" s="89">
        <f>P_EX_ref!O407</f>
        <v>1.5269451866676615</v>
      </c>
      <c r="L424" s="177"/>
      <c r="M424" s="163">
        <f t="shared" si="124"/>
        <v>8.5690093005793882E-4</v>
      </c>
      <c r="N424" s="164">
        <f t="shared" si="124"/>
        <v>8.2365504697918808E-4</v>
      </c>
      <c r="O424" s="164">
        <f t="shared" si="124"/>
        <v>6.0498142165839167E-4</v>
      </c>
      <c r="P424" s="164">
        <f t="shared" si="124"/>
        <v>4.1580766442155719E-4</v>
      </c>
      <c r="Q424" s="164">
        <f t="shared" si="124"/>
        <v>3.2449854892358003E-4</v>
      </c>
      <c r="R424" s="164">
        <f t="shared" si="124"/>
        <v>2.8703839897569204E-4</v>
      </c>
      <c r="S424" s="164">
        <f t="shared" si="124"/>
        <v>2.6549881275565642E-4</v>
      </c>
      <c r="T424" s="164">
        <f t="shared" si="124"/>
        <v>2.5285601214824425E-4</v>
      </c>
      <c r="U424" s="164">
        <f t="shared" si="124"/>
        <v>2.8329238398090321E-4</v>
      </c>
      <c r="V424" s="164">
        <f t="shared" si="124"/>
        <v>3.7787926259932056E-4</v>
      </c>
      <c r="W424" s="164">
        <f t="shared" si="124"/>
        <v>6.1809247414015259E-4</v>
      </c>
      <c r="X424" s="165">
        <f t="shared" si="124"/>
        <v>8.0773448325133571E-4</v>
      </c>
      <c r="Y424" s="163">
        <f t="shared" si="127"/>
        <v>8.5433210863373945E-4</v>
      </c>
      <c r="Z424" s="164">
        <f t="shared" si="127"/>
        <v>8.2118589021133747E-4</v>
      </c>
      <c r="AA424" s="164">
        <f t="shared" si="127"/>
        <v>6.0316780565835594E-4</v>
      </c>
      <c r="AB424" s="164">
        <f t="shared" si="127"/>
        <v>4.1456115435342108E-4</v>
      </c>
      <c r="AC424" s="164">
        <f t="shared" si="127"/>
        <v>3.2352576572851441E-4</v>
      </c>
      <c r="AD424" s="164">
        <f t="shared" si="127"/>
        <v>2.86177913984963E-4</v>
      </c>
      <c r="AE424" s="164">
        <f t="shared" si="127"/>
        <v>2.6470289923242091E-4</v>
      </c>
      <c r="AF424" s="164">
        <f t="shared" si="127"/>
        <v>2.5209799926897232E-4</v>
      </c>
      <c r="AG424" s="164">
        <f t="shared" si="127"/>
        <v>2.8244312881060786E-4</v>
      </c>
      <c r="AH424" s="164">
        <f t="shared" si="127"/>
        <v>3.7674645446307526E-4</v>
      </c>
      <c r="AI424" s="164">
        <f t="shared" si="127"/>
        <v>6.1623955376859899E-4</v>
      </c>
      <c r="AJ424" s="165">
        <f t="shared" si="127"/>
        <v>8.053130532203282E-4</v>
      </c>
      <c r="AK424" s="163">
        <f t="shared" si="128"/>
        <v>8.231051556470626E-4</v>
      </c>
      <c r="AL424" s="164">
        <f t="shared" si="128"/>
        <v>7.9117047474490875E-4</v>
      </c>
      <c r="AM424" s="164">
        <f t="shared" si="128"/>
        <v>5.8112123557158728E-4</v>
      </c>
      <c r="AN424" s="164">
        <f t="shared" si="128"/>
        <v>3.994084033959517E-4</v>
      </c>
      <c r="AO424" s="164">
        <f t="shared" si="128"/>
        <v>3.1170047697454335E-4</v>
      </c>
      <c r="AP424" s="164">
        <f t="shared" si="128"/>
        <v>2.7571773792986302E-4</v>
      </c>
      <c r="AQ424" s="164">
        <f t="shared" si="128"/>
        <v>2.5502766297917184E-4</v>
      </c>
      <c r="AR424" s="164">
        <f t="shared" si="128"/>
        <v>2.4288348855159222E-4</v>
      </c>
      <c r="AS424" s="164">
        <f t="shared" si="128"/>
        <v>2.7211946402539501E-4</v>
      </c>
      <c r="AT424" s="164">
        <f t="shared" si="128"/>
        <v>3.629758801132128E-4</v>
      </c>
      <c r="AU424" s="164">
        <f t="shared" si="128"/>
        <v>5.9371519423722546E-4</v>
      </c>
      <c r="AV424" s="165">
        <f t="shared" si="128"/>
        <v>7.7587781065091967E-4</v>
      </c>
      <c r="AW424" s="163">
        <f t="shared" si="123"/>
        <v>7.9746281153019989E-4</v>
      </c>
      <c r="AX424" s="164">
        <f t="shared" si="123"/>
        <v>7.6652299753094072E-4</v>
      </c>
      <c r="AY424" s="164">
        <f t="shared" si="123"/>
        <v>5.6301746038088431E-4</v>
      </c>
      <c r="AZ424" s="164">
        <f t="shared" si="123"/>
        <v>3.8696556100481836E-4</v>
      </c>
      <c r="BA424" s="164">
        <f t="shared" si="123"/>
        <v>3.0199001551389537E-4</v>
      </c>
      <c r="BB424" s="164">
        <f t="shared" si="123"/>
        <v>2.6712825326120904E-4</v>
      </c>
      <c r="BC424" s="164">
        <f t="shared" si="123"/>
        <v>2.4708273996591437E-4</v>
      </c>
      <c r="BD424" s="164">
        <f t="shared" si="123"/>
        <v>2.3531689520563278E-4</v>
      </c>
      <c r="BE424" s="164">
        <f t="shared" si="123"/>
        <v>2.6364207703594037E-4</v>
      </c>
      <c r="BF424" s="164">
        <f t="shared" si="123"/>
        <v>3.5166802672397342E-4</v>
      </c>
      <c r="BG424" s="164">
        <f t="shared" si="123"/>
        <v>5.7521907716932461E-4</v>
      </c>
      <c r="BH424" s="165">
        <f t="shared" si="123"/>
        <v>7.5170674857354916E-4</v>
      </c>
    </row>
    <row r="425" spans="2:60" x14ac:dyDescent="0.2">
      <c r="B425" s="104">
        <v>301239</v>
      </c>
      <c r="C425" s="105" t="s">
        <v>450</v>
      </c>
      <c r="D425" s="105" t="s">
        <v>75</v>
      </c>
      <c r="E425" s="23"/>
      <c r="F425" s="23"/>
      <c r="G425" s="23"/>
      <c r="H425" s="95">
        <f>P_EX_ref!L408</f>
        <v>1.6407545677174959</v>
      </c>
      <c r="I425" s="89">
        <f>P_EX_ref!M408</f>
        <v>1.6358359063675536</v>
      </c>
      <c r="J425" s="89">
        <f>P_EX_ref!N408</f>
        <v>1.58036189884236</v>
      </c>
      <c r="K425" s="89">
        <f>P_EX_ref!O408</f>
        <v>1.5269451866676615</v>
      </c>
      <c r="L425" s="177"/>
      <c r="M425" s="163">
        <f t="shared" si="124"/>
        <v>8.5690093005793882E-4</v>
      </c>
      <c r="N425" s="164">
        <f t="shared" si="124"/>
        <v>8.2365504697918808E-4</v>
      </c>
      <c r="O425" s="164">
        <f t="shared" si="124"/>
        <v>6.0498142165839167E-4</v>
      </c>
      <c r="P425" s="164">
        <f t="shared" si="124"/>
        <v>4.1580766442155719E-4</v>
      </c>
      <c r="Q425" s="164">
        <f t="shared" si="124"/>
        <v>3.2449854892358003E-4</v>
      </c>
      <c r="R425" s="164">
        <f t="shared" si="124"/>
        <v>2.8703839897569204E-4</v>
      </c>
      <c r="S425" s="164">
        <f t="shared" si="124"/>
        <v>2.6549881275565642E-4</v>
      </c>
      <c r="T425" s="164">
        <f t="shared" si="124"/>
        <v>2.5285601214824425E-4</v>
      </c>
      <c r="U425" s="164">
        <f t="shared" si="124"/>
        <v>2.8329238398090321E-4</v>
      </c>
      <c r="V425" s="164">
        <f t="shared" si="124"/>
        <v>3.7787926259932056E-4</v>
      </c>
      <c r="W425" s="164">
        <f t="shared" si="124"/>
        <v>6.1809247414015259E-4</v>
      </c>
      <c r="X425" s="165">
        <f t="shared" si="124"/>
        <v>8.0773448325133571E-4</v>
      </c>
      <c r="Y425" s="163">
        <f t="shared" si="127"/>
        <v>8.5433210863373945E-4</v>
      </c>
      <c r="Z425" s="164">
        <f t="shared" si="127"/>
        <v>8.2118589021133747E-4</v>
      </c>
      <c r="AA425" s="164">
        <f t="shared" si="127"/>
        <v>6.0316780565835594E-4</v>
      </c>
      <c r="AB425" s="164">
        <f t="shared" si="127"/>
        <v>4.1456115435342108E-4</v>
      </c>
      <c r="AC425" s="164">
        <f t="shared" si="127"/>
        <v>3.2352576572851441E-4</v>
      </c>
      <c r="AD425" s="164">
        <f t="shared" si="127"/>
        <v>2.86177913984963E-4</v>
      </c>
      <c r="AE425" s="164">
        <f t="shared" si="127"/>
        <v>2.6470289923242091E-4</v>
      </c>
      <c r="AF425" s="164">
        <f t="shared" si="127"/>
        <v>2.5209799926897232E-4</v>
      </c>
      <c r="AG425" s="164">
        <f t="shared" si="127"/>
        <v>2.8244312881060786E-4</v>
      </c>
      <c r="AH425" s="164">
        <f t="shared" si="127"/>
        <v>3.7674645446307526E-4</v>
      </c>
      <c r="AI425" s="164">
        <f t="shared" si="127"/>
        <v>6.1623955376859899E-4</v>
      </c>
      <c r="AJ425" s="165">
        <f t="shared" si="127"/>
        <v>8.053130532203282E-4</v>
      </c>
      <c r="AK425" s="163">
        <f t="shared" si="128"/>
        <v>8.231051556470626E-4</v>
      </c>
      <c r="AL425" s="164">
        <f t="shared" si="128"/>
        <v>7.9117047474490875E-4</v>
      </c>
      <c r="AM425" s="164">
        <f t="shared" si="128"/>
        <v>5.8112123557158728E-4</v>
      </c>
      <c r="AN425" s="164">
        <f t="shared" si="128"/>
        <v>3.994084033959517E-4</v>
      </c>
      <c r="AO425" s="164">
        <f t="shared" si="128"/>
        <v>3.1170047697454335E-4</v>
      </c>
      <c r="AP425" s="164">
        <f t="shared" si="128"/>
        <v>2.7571773792986302E-4</v>
      </c>
      <c r="AQ425" s="164">
        <f t="shared" si="128"/>
        <v>2.5502766297917184E-4</v>
      </c>
      <c r="AR425" s="164">
        <f t="shared" si="128"/>
        <v>2.4288348855159222E-4</v>
      </c>
      <c r="AS425" s="164">
        <f t="shared" si="128"/>
        <v>2.7211946402539501E-4</v>
      </c>
      <c r="AT425" s="164">
        <f t="shared" si="128"/>
        <v>3.629758801132128E-4</v>
      </c>
      <c r="AU425" s="164">
        <f t="shared" si="128"/>
        <v>5.9371519423722546E-4</v>
      </c>
      <c r="AV425" s="165">
        <f t="shared" si="128"/>
        <v>7.7587781065091967E-4</v>
      </c>
      <c r="AW425" s="163">
        <f t="shared" si="123"/>
        <v>7.9746281153019989E-4</v>
      </c>
      <c r="AX425" s="164">
        <f t="shared" si="123"/>
        <v>7.6652299753094072E-4</v>
      </c>
      <c r="AY425" s="164">
        <f t="shared" si="123"/>
        <v>5.6301746038088431E-4</v>
      </c>
      <c r="AZ425" s="164">
        <f t="shared" si="123"/>
        <v>3.8696556100481836E-4</v>
      </c>
      <c r="BA425" s="164">
        <f t="shared" si="123"/>
        <v>3.0199001551389537E-4</v>
      </c>
      <c r="BB425" s="164">
        <f t="shared" si="123"/>
        <v>2.6712825326120904E-4</v>
      </c>
      <c r="BC425" s="164">
        <f t="shared" si="123"/>
        <v>2.4708273996591437E-4</v>
      </c>
      <c r="BD425" s="164">
        <f t="shared" si="123"/>
        <v>2.3531689520563278E-4</v>
      </c>
      <c r="BE425" s="164">
        <f t="shared" si="123"/>
        <v>2.6364207703594037E-4</v>
      </c>
      <c r="BF425" s="164">
        <f t="shared" si="123"/>
        <v>3.5166802672397342E-4</v>
      </c>
      <c r="BG425" s="164">
        <f t="shared" si="123"/>
        <v>5.7521907716932461E-4</v>
      </c>
      <c r="BH425" s="165">
        <f t="shared" si="123"/>
        <v>7.5170674857354916E-4</v>
      </c>
    </row>
    <row r="426" spans="2:60" x14ac:dyDescent="0.2">
      <c r="B426" s="104">
        <v>301240</v>
      </c>
      <c r="C426" s="105" t="s">
        <v>451</v>
      </c>
      <c r="D426" s="105" t="s">
        <v>75</v>
      </c>
      <c r="E426" s="23"/>
      <c r="F426" s="23"/>
      <c r="G426" s="23"/>
      <c r="H426" s="95">
        <f>P_EX_ref!L409</f>
        <v>1.6407545677174959</v>
      </c>
      <c r="I426" s="89">
        <f>P_EX_ref!M409</f>
        <v>1.6358359063675536</v>
      </c>
      <c r="J426" s="89">
        <f>P_EX_ref!N409</f>
        <v>1.58036189884236</v>
      </c>
      <c r="K426" s="89">
        <f>P_EX_ref!O409</f>
        <v>1.5269451866676615</v>
      </c>
      <c r="L426" s="177"/>
      <c r="M426" s="163">
        <f t="shared" si="124"/>
        <v>8.5690093005793882E-4</v>
      </c>
      <c r="N426" s="164">
        <f t="shared" si="124"/>
        <v>8.2365504697918808E-4</v>
      </c>
      <c r="O426" s="164">
        <f t="shared" si="124"/>
        <v>6.0498142165839167E-4</v>
      </c>
      <c r="P426" s="164">
        <f t="shared" si="124"/>
        <v>4.1580766442155719E-4</v>
      </c>
      <c r="Q426" s="164">
        <f t="shared" si="124"/>
        <v>3.2449854892358003E-4</v>
      </c>
      <c r="R426" s="164">
        <f t="shared" si="124"/>
        <v>2.8703839897569204E-4</v>
      </c>
      <c r="S426" s="164">
        <f t="shared" si="124"/>
        <v>2.6549881275565642E-4</v>
      </c>
      <c r="T426" s="164">
        <f t="shared" si="124"/>
        <v>2.5285601214824425E-4</v>
      </c>
      <c r="U426" s="164">
        <f t="shared" si="124"/>
        <v>2.8329238398090321E-4</v>
      </c>
      <c r="V426" s="164">
        <f t="shared" si="124"/>
        <v>3.7787926259932056E-4</v>
      </c>
      <c r="W426" s="164">
        <f t="shared" si="124"/>
        <v>6.1809247414015259E-4</v>
      </c>
      <c r="X426" s="165">
        <f t="shared" si="124"/>
        <v>8.0773448325133571E-4</v>
      </c>
      <c r="Y426" s="163">
        <f t="shared" si="127"/>
        <v>8.5433210863373945E-4</v>
      </c>
      <c r="Z426" s="164">
        <f t="shared" si="127"/>
        <v>8.2118589021133747E-4</v>
      </c>
      <c r="AA426" s="164">
        <f t="shared" si="127"/>
        <v>6.0316780565835594E-4</v>
      </c>
      <c r="AB426" s="164">
        <f t="shared" si="127"/>
        <v>4.1456115435342108E-4</v>
      </c>
      <c r="AC426" s="164">
        <f t="shared" si="127"/>
        <v>3.2352576572851441E-4</v>
      </c>
      <c r="AD426" s="164">
        <f t="shared" si="127"/>
        <v>2.86177913984963E-4</v>
      </c>
      <c r="AE426" s="164">
        <f t="shared" si="127"/>
        <v>2.6470289923242091E-4</v>
      </c>
      <c r="AF426" s="164">
        <f t="shared" si="127"/>
        <v>2.5209799926897232E-4</v>
      </c>
      <c r="AG426" s="164">
        <f t="shared" si="127"/>
        <v>2.8244312881060786E-4</v>
      </c>
      <c r="AH426" s="164">
        <f t="shared" si="127"/>
        <v>3.7674645446307526E-4</v>
      </c>
      <c r="AI426" s="164">
        <f t="shared" si="127"/>
        <v>6.1623955376859899E-4</v>
      </c>
      <c r="AJ426" s="165">
        <f t="shared" si="127"/>
        <v>8.053130532203282E-4</v>
      </c>
      <c r="AK426" s="163">
        <f t="shared" si="128"/>
        <v>8.231051556470626E-4</v>
      </c>
      <c r="AL426" s="164">
        <f t="shared" si="128"/>
        <v>7.9117047474490875E-4</v>
      </c>
      <c r="AM426" s="164">
        <f t="shared" si="128"/>
        <v>5.8112123557158728E-4</v>
      </c>
      <c r="AN426" s="164">
        <f t="shared" si="128"/>
        <v>3.994084033959517E-4</v>
      </c>
      <c r="AO426" s="164">
        <f t="shared" si="128"/>
        <v>3.1170047697454335E-4</v>
      </c>
      <c r="AP426" s="164">
        <f t="shared" si="128"/>
        <v>2.7571773792986302E-4</v>
      </c>
      <c r="AQ426" s="164">
        <f t="shared" si="128"/>
        <v>2.5502766297917184E-4</v>
      </c>
      <c r="AR426" s="164">
        <f t="shared" si="128"/>
        <v>2.4288348855159222E-4</v>
      </c>
      <c r="AS426" s="164">
        <f t="shared" si="128"/>
        <v>2.7211946402539501E-4</v>
      </c>
      <c r="AT426" s="164">
        <f t="shared" si="128"/>
        <v>3.629758801132128E-4</v>
      </c>
      <c r="AU426" s="164">
        <f t="shared" si="128"/>
        <v>5.9371519423722546E-4</v>
      </c>
      <c r="AV426" s="165">
        <f t="shared" si="128"/>
        <v>7.7587781065091967E-4</v>
      </c>
      <c r="AW426" s="163">
        <f t="shared" si="123"/>
        <v>7.9746281153019989E-4</v>
      </c>
      <c r="AX426" s="164">
        <f t="shared" si="123"/>
        <v>7.6652299753094072E-4</v>
      </c>
      <c r="AY426" s="164">
        <f t="shared" si="123"/>
        <v>5.6301746038088431E-4</v>
      </c>
      <c r="AZ426" s="164">
        <f t="shared" si="123"/>
        <v>3.8696556100481836E-4</v>
      </c>
      <c r="BA426" s="164">
        <f t="shared" si="123"/>
        <v>3.0199001551389537E-4</v>
      </c>
      <c r="BB426" s="164">
        <f t="shared" si="123"/>
        <v>2.6712825326120904E-4</v>
      </c>
      <c r="BC426" s="164">
        <f t="shared" si="123"/>
        <v>2.4708273996591437E-4</v>
      </c>
      <c r="BD426" s="164">
        <f t="shared" si="123"/>
        <v>2.3531689520563278E-4</v>
      </c>
      <c r="BE426" s="164">
        <f t="shared" si="123"/>
        <v>2.6364207703594037E-4</v>
      </c>
      <c r="BF426" s="164">
        <f t="shared" si="123"/>
        <v>3.5166802672397342E-4</v>
      </c>
      <c r="BG426" s="164">
        <f t="shared" si="123"/>
        <v>5.7521907716932461E-4</v>
      </c>
      <c r="BH426" s="165">
        <f t="shared" si="123"/>
        <v>7.5170674857354916E-4</v>
      </c>
    </row>
    <row r="427" spans="2:60" x14ac:dyDescent="0.2">
      <c r="B427" s="104">
        <v>301241</v>
      </c>
      <c r="C427" s="105" t="s">
        <v>452</v>
      </c>
      <c r="D427" s="105" t="s">
        <v>75</v>
      </c>
      <c r="E427" s="23"/>
      <c r="F427" s="23"/>
      <c r="G427" s="23"/>
      <c r="H427" s="95">
        <f>P_EX_ref!L410</f>
        <v>1.6407545677174959</v>
      </c>
      <c r="I427" s="89">
        <f>P_EX_ref!M410</f>
        <v>1.6358359063675536</v>
      </c>
      <c r="J427" s="89">
        <f>P_EX_ref!N410</f>
        <v>1.58036189884236</v>
      </c>
      <c r="K427" s="89">
        <f>P_EX_ref!O410</f>
        <v>1.5269451866676615</v>
      </c>
      <c r="L427" s="177"/>
      <c r="M427" s="163">
        <f t="shared" si="124"/>
        <v>8.5690093005793882E-4</v>
      </c>
      <c r="N427" s="164">
        <f t="shared" si="124"/>
        <v>8.2365504697918808E-4</v>
      </c>
      <c r="O427" s="164">
        <f t="shared" si="124"/>
        <v>6.0498142165839167E-4</v>
      </c>
      <c r="P427" s="164">
        <f t="shared" si="124"/>
        <v>4.1580766442155719E-4</v>
      </c>
      <c r="Q427" s="164">
        <f t="shared" si="124"/>
        <v>3.2449854892358003E-4</v>
      </c>
      <c r="R427" s="164">
        <f t="shared" si="124"/>
        <v>2.8703839897569204E-4</v>
      </c>
      <c r="S427" s="164">
        <f t="shared" si="124"/>
        <v>2.6549881275565642E-4</v>
      </c>
      <c r="T427" s="164">
        <f t="shared" si="124"/>
        <v>2.5285601214824425E-4</v>
      </c>
      <c r="U427" s="164">
        <f t="shared" si="124"/>
        <v>2.8329238398090321E-4</v>
      </c>
      <c r="V427" s="164">
        <f t="shared" si="124"/>
        <v>3.7787926259932056E-4</v>
      </c>
      <c r="W427" s="164">
        <f t="shared" si="124"/>
        <v>6.1809247414015259E-4</v>
      </c>
      <c r="X427" s="165">
        <f t="shared" si="124"/>
        <v>8.0773448325133571E-4</v>
      </c>
      <c r="Y427" s="163">
        <f t="shared" si="127"/>
        <v>8.5433210863373945E-4</v>
      </c>
      <c r="Z427" s="164">
        <f t="shared" si="127"/>
        <v>8.2118589021133747E-4</v>
      </c>
      <c r="AA427" s="164">
        <f t="shared" si="127"/>
        <v>6.0316780565835594E-4</v>
      </c>
      <c r="AB427" s="164">
        <f t="shared" si="127"/>
        <v>4.1456115435342108E-4</v>
      </c>
      <c r="AC427" s="164">
        <f t="shared" si="127"/>
        <v>3.2352576572851441E-4</v>
      </c>
      <c r="AD427" s="164">
        <f t="shared" si="127"/>
        <v>2.86177913984963E-4</v>
      </c>
      <c r="AE427" s="164">
        <f t="shared" si="127"/>
        <v>2.6470289923242091E-4</v>
      </c>
      <c r="AF427" s="164">
        <f t="shared" si="127"/>
        <v>2.5209799926897232E-4</v>
      </c>
      <c r="AG427" s="164">
        <f t="shared" si="127"/>
        <v>2.8244312881060786E-4</v>
      </c>
      <c r="AH427" s="164">
        <f t="shared" si="127"/>
        <v>3.7674645446307526E-4</v>
      </c>
      <c r="AI427" s="164">
        <f t="shared" si="127"/>
        <v>6.1623955376859899E-4</v>
      </c>
      <c r="AJ427" s="165">
        <f t="shared" si="127"/>
        <v>8.053130532203282E-4</v>
      </c>
      <c r="AK427" s="163">
        <f t="shared" si="128"/>
        <v>8.231051556470626E-4</v>
      </c>
      <c r="AL427" s="164">
        <f t="shared" si="128"/>
        <v>7.9117047474490875E-4</v>
      </c>
      <c r="AM427" s="164">
        <f t="shared" si="128"/>
        <v>5.8112123557158728E-4</v>
      </c>
      <c r="AN427" s="164">
        <f t="shared" si="128"/>
        <v>3.994084033959517E-4</v>
      </c>
      <c r="AO427" s="164">
        <f t="shared" si="128"/>
        <v>3.1170047697454335E-4</v>
      </c>
      <c r="AP427" s="164">
        <f t="shared" si="128"/>
        <v>2.7571773792986302E-4</v>
      </c>
      <c r="AQ427" s="164">
        <f t="shared" si="128"/>
        <v>2.5502766297917184E-4</v>
      </c>
      <c r="AR427" s="164">
        <f t="shared" si="128"/>
        <v>2.4288348855159222E-4</v>
      </c>
      <c r="AS427" s="164">
        <f t="shared" si="128"/>
        <v>2.7211946402539501E-4</v>
      </c>
      <c r="AT427" s="164">
        <f t="shared" si="128"/>
        <v>3.629758801132128E-4</v>
      </c>
      <c r="AU427" s="164">
        <f t="shared" si="128"/>
        <v>5.9371519423722546E-4</v>
      </c>
      <c r="AV427" s="165">
        <f t="shared" si="128"/>
        <v>7.7587781065091967E-4</v>
      </c>
      <c r="AW427" s="163">
        <f t="shared" si="123"/>
        <v>7.9746281153019989E-4</v>
      </c>
      <c r="AX427" s="164">
        <f t="shared" si="123"/>
        <v>7.6652299753094072E-4</v>
      </c>
      <c r="AY427" s="164">
        <f t="shared" si="123"/>
        <v>5.6301746038088431E-4</v>
      </c>
      <c r="AZ427" s="164">
        <f t="shared" si="123"/>
        <v>3.8696556100481836E-4</v>
      </c>
      <c r="BA427" s="164">
        <f t="shared" si="123"/>
        <v>3.0199001551389537E-4</v>
      </c>
      <c r="BB427" s="164">
        <f t="shared" si="123"/>
        <v>2.6712825326120904E-4</v>
      </c>
      <c r="BC427" s="164">
        <f t="shared" si="123"/>
        <v>2.4708273996591437E-4</v>
      </c>
      <c r="BD427" s="164">
        <f t="shared" si="123"/>
        <v>2.3531689520563278E-4</v>
      </c>
      <c r="BE427" s="164">
        <f t="shared" si="123"/>
        <v>2.6364207703594037E-4</v>
      </c>
      <c r="BF427" s="164">
        <f t="shared" si="123"/>
        <v>3.5166802672397342E-4</v>
      </c>
      <c r="BG427" s="164">
        <f t="shared" si="123"/>
        <v>5.7521907716932461E-4</v>
      </c>
      <c r="BH427" s="165">
        <f t="shared" si="123"/>
        <v>7.5170674857354916E-4</v>
      </c>
    </row>
    <row r="428" spans="2:60" x14ac:dyDescent="0.2">
      <c r="B428" s="104">
        <v>301242</v>
      </c>
      <c r="C428" s="105" t="s">
        <v>453</v>
      </c>
      <c r="D428" s="105" t="s">
        <v>75</v>
      </c>
      <c r="E428" s="23"/>
      <c r="F428" s="23"/>
      <c r="G428" s="23"/>
      <c r="H428" s="95">
        <f>P_EX_ref!L411</f>
        <v>1.6407545677174959</v>
      </c>
      <c r="I428" s="89">
        <f>P_EX_ref!M411</f>
        <v>1.6358359063675536</v>
      </c>
      <c r="J428" s="89">
        <f>P_EX_ref!N411</f>
        <v>1.58036189884236</v>
      </c>
      <c r="K428" s="89">
        <f>P_EX_ref!O411</f>
        <v>1.5269451866676615</v>
      </c>
      <c r="L428" s="177"/>
      <c r="M428" s="163">
        <f t="shared" si="124"/>
        <v>8.5690093005793882E-4</v>
      </c>
      <c r="N428" s="164">
        <f t="shared" si="124"/>
        <v>8.2365504697918808E-4</v>
      </c>
      <c r="O428" s="164">
        <f t="shared" si="124"/>
        <v>6.0498142165839167E-4</v>
      </c>
      <c r="P428" s="164">
        <f t="shared" si="124"/>
        <v>4.1580766442155719E-4</v>
      </c>
      <c r="Q428" s="164">
        <f t="shared" si="124"/>
        <v>3.2449854892358003E-4</v>
      </c>
      <c r="R428" s="164">
        <f t="shared" si="124"/>
        <v>2.8703839897569204E-4</v>
      </c>
      <c r="S428" s="164">
        <f t="shared" si="124"/>
        <v>2.6549881275565642E-4</v>
      </c>
      <c r="T428" s="164">
        <f t="shared" si="124"/>
        <v>2.5285601214824425E-4</v>
      </c>
      <c r="U428" s="164">
        <f t="shared" si="124"/>
        <v>2.8329238398090321E-4</v>
      </c>
      <c r="V428" s="164">
        <f t="shared" si="124"/>
        <v>3.7787926259932056E-4</v>
      </c>
      <c r="W428" s="164">
        <f t="shared" si="124"/>
        <v>6.1809247414015259E-4</v>
      </c>
      <c r="X428" s="165">
        <f t="shared" si="124"/>
        <v>8.0773448325133571E-4</v>
      </c>
      <c r="Y428" s="163">
        <f t="shared" si="127"/>
        <v>8.5433210863373945E-4</v>
      </c>
      <c r="Z428" s="164">
        <f t="shared" si="127"/>
        <v>8.2118589021133747E-4</v>
      </c>
      <c r="AA428" s="164">
        <f t="shared" si="127"/>
        <v>6.0316780565835594E-4</v>
      </c>
      <c r="AB428" s="164">
        <f t="shared" si="127"/>
        <v>4.1456115435342108E-4</v>
      </c>
      <c r="AC428" s="164">
        <f t="shared" si="127"/>
        <v>3.2352576572851441E-4</v>
      </c>
      <c r="AD428" s="164">
        <f t="shared" si="127"/>
        <v>2.86177913984963E-4</v>
      </c>
      <c r="AE428" s="164">
        <f t="shared" si="127"/>
        <v>2.6470289923242091E-4</v>
      </c>
      <c r="AF428" s="164">
        <f t="shared" si="127"/>
        <v>2.5209799926897232E-4</v>
      </c>
      <c r="AG428" s="164">
        <f t="shared" si="127"/>
        <v>2.8244312881060786E-4</v>
      </c>
      <c r="AH428" s="164">
        <f t="shared" si="127"/>
        <v>3.7674645446307526E-4</v>
      </c>
      <c r="AI428" s="164">
        <f t="shared" si="127"/>
        <v>6.1623955376859899E-4</v>
      </c>
      <c r="AJ428" s="165">
        <f t="shared" si="127"/>
        <v>8.053130532203282E-4</v>
      </c>
      <c r="AK428" s="163">
        <f t="shared" si="128"/>
        <v>8.231051556470626E-4</v>
      </c>
      <c r="AL428" s="164">
        <f t="shared" si="128"/>
        <v>7.9117047474490875E-4</v>
      </c>
      <c r="AM428" s="164">
        <f t="shared" si="128"/>
        <v>5.8112123557158728E-4</v>
      </c>
      <c r="AN428" s="164">
        <f t="shared" si="128"/>
        <v>3.994084033959517E-4</v>
      </c>
      <c r="AO428" s="164">
        <f t="shared" si="128"/>
        <v>3.1170047697454335E-4</v>
      </c>
      <c r="AP428" s="164">
        <f t="shared" si="128"/>
        <v>2.7571773792986302E-4</v>
      </c>
      <c r="AQ428" s="164">
        <f t="shared" si="128"/>
        <v>2.5502766297917184E-4</v>
      </c>
      <c r="AR428" s="164">
        <f t="shared" si="128"/>
        <v>2.4288348855159222E-4</v>
      </c>
      <c r="AS428" s="164">
        <f t="shared" si="128"/>
        <v>2.7211946402539501E-4</v>
      </c>
      <c r="AT428" s="164">
        <f t="shared" si="128"/>
        <v>3.629758801132128E-4</v>
      </c>
      <c r="AU428" s="164">
        <f t="shared" si="128"/>
        <v>5.9371519423722546E-4</v>
      </c>
      <c r="AV428" s="165">
        <f t="shared" si="128"/>
        <v>7.7587781065091967E-4</v>
      </c>
      <c r="AW428" s="163">
        <f t="shared" si="123"/>
        <v>7.9746281153019989E-4</v>
      </c>
      <c r="AX428" s="164">
        <f t="shared" si="123"/>
        <v>7.6652299753094072E-4</v>
      </c>
      <c r="AY428" s="164">
        <f t="shared" si="123"/>
        <v>5.6301746038088431E-4</v>
      </c>
      <c r="AZ428" s="164">
        <f t="shared" si="123"/>
        <v>3.8696556100481836E-4</v>
      </c>
      <c r="BA428" s="164">
        <f t="shared" si="123"/>
        <v>3.0199001551389537E-4</v>
      </c>
      <c r="BB428" s="164">
        <f t="shared" si="123"/>
        <v>2.6712825326120904E-4</v>
      </c>
      <c r="BC428" s="164">
        <f t="shared" si="123"/>
        <v>2.4708273996591437E-4</v>
      </c>
      <c r="BD428" s="164">
        <f t="shared" si="123"/>
        <v>2.3531689520563278E-4</v>
      </c>
      <c r="BE428" s="164">
        <f t="shared" si="123"/>
        <v>2.6364207703594037E-4</v>
      </c>
      <c r="BF428" s="164">
        <f t="shared" si="123"/>
        <v>3.5166802672397342E-4</v>
      </c>
      <c r="BG428" s="164">
        <f t="shared" si="123"/>
        <v>5.7521907716932461E-4</v>
      </c>
      <c r="BH428" s="165">
        <f t="shared" si="123"/>
        <v>7.5170674857354916E-4</v>
      </c>
    </row>
    <row r="429" spans="2:60" x14ac:dyDescent="0.2">
      <c r="B429" s="104">
        <v>301243</v>
      </c>
      <c r="C429" s="105" t="s">
        <v>454</v>
      </c>
      <c r="D429" s="105" t="s">
        <v>75</v>
      </c>
      <c r="E429" s="23"/>
      <c r="F429" s="23"/>
      <c r="G429" s="23"/>
      <c r="H429" s="95">
        <f>P_EX_ref!L412</f>
        <v>1.6407545677174959</v>
      </c>
      <c r="I429" s="89">
        <f>P_EX_ref!M412</f>
        <v>1.6358359063675536</v>
      </c>
      <c r="J429" s="89">
        <f>P_EX_ref!N412</f>
        <v>1.58036189884236</v>
      </c>
      <c r="K429" s="89">
        <f>P_EX_ref!O412</f>
        <v>1.5269451866676615</v>
      </c>
      <c r="L429" s="177"/>
      <c r="M429" s="163">
        <f t="shared" si="124"/>
        <v>8.5690093005793882E-4</v>
      </c>
      <c r="N429" s="164">
        <f t="shared" si="124"/>
        <v>8.2365504697918808E-4</v>
      </c>
      <c r="O429" s="164">
        <f t="shared" si="124"/>
        <v>6.0498142165839167E-4</v>
      </c>
      <c r="P429" s="164">
        <f t="shared" si="124"/>
        <v>4.1580766442155719E-4</v>
      </c>
      <c r="Q429" s="164">
        <f t="shared" si="124"/>
        <v>3.2449854892358003E-4</v>
      </c>
      <c r="R429" s="164">
        <f t="shared" si="124"/>
        <v>2.8703839897569204E-4</v>
      </c>
      <c r="S429" s="164">
        <f t="shared" si="124"/>
        <v>2.6549881275565642E-4</v>
      </c>
      <c r="T429" s="164">
        <f t="shared" si="124"/>
        <v>2.5285601214824425E-4</v>
      </c>
      <c r="U429" s="164">
        <f t="shared" si="124"/>
        <v>2.8329238398090321E-4</v>
      </c>
      <c r="V429" s="164">
        <f t="shared" si="124"/>
        <v>3.7787926259932056E-4</v>
      </c>
      <c r="W429" s="164">
        <f t="shared" si="124"/>
        <v>6.1809247414015259E-4</v>
      </c>
      <c r="X429" s="165">
        <f t="shared" si="124"/>
        <v>8.0773448325133571E-4</v>
      </c>
      <c r="Y429" s="163">
        <f t="shared" si="127"/>
        <v>8.5433210863373945E-4</v>
      </c>
      <c r="Z429" s="164">
        <f t="shared" si="127"/>
        <v>8.2118589021133747E-4</v>
      </c>
      <c r="AA429" s="164">
        <f t="shared" si="127"/>
        <v>6.0316780565835594E-4</v>
      </c>
      <c r="AB429" s="164">
        <f t="shared" si="127"/>
        <v>4.1456115435342108E-4</v>
      </c>
      <c r="AC429" s="164">
        <f t="shared" si="127"/>
        <v>3.2352576572851441E-4</v>
      </c>
      <c r="AD429" s="164">
        <f t="shared" si="127"/>
        <v>2.86177913984963E-4</v>
      </c>
      <c r="AE429" s="164">
        <f t="shared" si="127"/>
        <v>2.6470289923242091E-4</v>
      </c>
      <c r="AF429" s="164">
        <f t="shared" si="127"/>
        <v>2.5209799926897232E-4</v>
      </c>
      <c r="AG429" s="164">
        <f t="shared" si="127"/>
        <v>2.8244312881060786E-4</v>
      </c>
      <c r="AH429" s="164">
        <f t="shared" si="127"/>
        <v>3.7674645446307526E-4</v>
      </c>
      <c r="AI429" s="164">
        <f t="shared" si="127"/>
        <v>6.1623955376859899E-4</v>
      </c>
      <c r="AJ429" s="165">
        <f t="shared" si="127"/>
        <v>8.053130532203282E-4</v>
      </c>
      <c r="AK429" s="163">
        <f t="shared" si="128"/>
        <v>8.231051556470626E-4</v>
      </c>
      <c r="AL429" s="164">
        <f t="shared" si="128"/>
        <v>7.9117047474490875E-4</v>
      </c>
      <c r="AM429" s="164">
        <f t="shared" si="128"/>
        <v>5.8112123557158728E-4</v>
      </c>
      <c r="AN429" s="164">
        <f t="shared" si="128"/>
        <v>3.994084033959517E-4</v>
      </c>
      <c r="AO429" s="164">
        <f t="shared" si="128"/>
        <v>3.1170047697454335E-4</v>
      </c>
      <c r="AP429" s="164">
        <f t="shared" si="128"/>
        <v>2.7571773792986302E-4</v>
      </c>
      <c r="AQ429" s="164">
        <f t="shared" si="128"/>
        <v>2.5502766297917184E-4</v>
      </c>
      <c r="AR429" s="164">
        <f t="shared" si="128"/>
        <v>2.4288348855159222E-4</v>
      </c>
      <c r="AS429" s="164">
        <f t="shared" si="128"/>
        <v>2.7211946402539501E-4</v>
      </c>
      <c r="AT429" s="164">
        <f t="shared" si="128"/>
        <v>3.629758801132128E-4</v>
      </c>
      <c r="AU429" s="164">
        <f t="shared" si="128"/>
        <v>5.9371519423722546E-4</v>
      </c>
      <c r="AV429" s="165">
        <f t="shared" si="128"/>
        <v>7.7587781065091967E-4</v>
      </c>
      <c r="AW429" s="163">
        <f t="shared" si="123"/>
        <v>7.9746281153019989E-4</v>
      </c>
      <c r="AX429" s="164">
        <f t="shared" si="123"/>
        <v>7.6652299753094072E-4</v>
      </c>
      <c r="AY429" s="164">
        <f t="shared" si="123"/>
        <v>5.6301746038088431E-4</v>
      </c>
      <c r="AZ429" s="164">
        <f t="shared" si="123"/>
        <v>3.8696556100481836E-4</v>
      </c>
      <c r="BA429" s="164">
        <f t="shared" si="123"/>
        <v>3.0199001551389537E-4</v>
      </c>
      <c r="BB429" s="164">
        <f t="shared" si="123"/>
        <v>2.6712825326120904E-4</v>
      </c>
      <c r="BC429" s="164">
        <f t="shared" si="123"/>
        <v>2.4708273996591437E-4</v>
      </c>
      <c r="BD429" s="164">
        <f t="shared" si="123"/>
        <v>2.3531689520563278E-4</v>
      </c>
      <c r="BE429" s="164">
        <f t="shared" si="123"/>
        <v>2.6364207703594037E-4</v>
      </c>
      <c r="BF429" s="164">
        <f t="shared" si="123"/>
        <v>3.5166802672397342E-4</v>
      </c>
      <c r="BG429" s="164">
        <f t="shared" si="123"/>
        <v>5.7521907716932461E-4</v>
      </c>
      <c r="BH429" s="165">
        <f t="shared" si="123"/>
        <v>7.5170674857354916E-4</v>
      </c>
    </row>
    <row r="430" spans="2:60" x14ac:dyDescent="0.2">
      <c r="B430" s="104">
        <v>301244</v>
      </c>
      <c r="C430" s="105" t="s">
        <v>455</v>
      </c>
      <c r="D430" s="105" t="s">
        <v>75</v>
      </c>
      <c r="E430" s="23"/>
      <c r="F430" s="23"/>
      <c r="G430" s="23"/>
      <c r="H430" s="95">
        <f>P_EX_ref!L413</f>
        <v>1.6407545677174959</v>
      </c>
      <c r="I430" s="89">
        <f>P_EX_ref!M413</f>
        <v>1.6358359063675536</v>
      </c>
      <c r="J430" s="89">
        <f>P_EX_ref!N413</f>
        <v>1.58036189884236</v>
      </c>
      <c r="K430" s="89">
        <f>P_EX_ref!O413</f>
        <v>1.5269451866676615</v>
      </c>
      <c r="L430" s="177"/>
      <c r="M430" s="163">
        <f t="shared" si="124"/>
        <v>8.5690093005793882E-4</v>
      </c>
      <c r="N430" s="164">
        <f t="shared" si="124"/>
        <v>8.2365504697918808E-4</v>
      </c>
      <c r="O430" s="164">
        <f t="shared" si="124"/>
        <v>6.0498142165839167E-4</v>
      </c>
      <c r="P430" s="164">
        <f t="shared" si="124"/>
        <v>4.1580766442155719E-4</v>
      </c>
      <c r="Q430" s="164">
        <f t="shared" si="124"/>
        <v>3.2449854892358003E-4</v>
      </c>
      <c r="R430" s="164">
        <f t="shared" si="124"/>
        <v>2.8703839897569204E-4</v>
      </c>
      <c r="S430" s="164">
        <f t="shared" si="124"/>
        <v>2.6549881275565642E-4</v>
      </c>
      <c r="T430" s="164">
        <f t="shared" si="124"/>
        <v>2.5285601214824425E-4</v>
      </c>
      <c r="U430" s="164">
        <f t="shared" si="124"/>
        <v>2.8329238398090321E-4</v>
      </c>
      <c r="V430" s="164">
        <f t="shared" si="124"/>
        <v>3.7787926259932056E-4</v>
      </c>
      <c r="W430" s="164">
        <f t="shared" si="124"/>
        <v>6.1809247414015259E-4</v>
      </c>
      <c r="X430" s="165">
        <f t="shared" si="124"/>
        <v>8.0773448325133571E-4</v>
      </c>
      <c r="Y430" s="163">
        <f t="shared" si="127"/>
        <v>8.5433210863373945E-4</v>
      </c>
      <c r="Z430" s="164">
        <f t="shared" si="127"/>
        <v>8.2118589021133747E-4</v>
      </c>
      <c r="AA430" s="164">
        <f t="shared" si="127"/>
        <v>6.0316780565835594E-4</v>
      </c>
      <c r="AB430" s="164">
        <f t="shared" si="127"/>
        <v>4.1456115435342108E-4</v>
      </c>
      <c r="AC430" s="164">
        <f t="shared" si="127"/>
        <v>3.2352576572851441E-4</v>
      </c>
      <c r="AD430" s="164">
        <f t="shared" si="127"/>
        <v>2.86177913984963E-4</v>
      </c>
      <c r="AE430" s="164">
        <f t="shared" si="127"/>
        <v>2.6470289923242091E-4</v>
      </c>
      <c r="AF430" s="164">
        <f t="shared" si="127"/>
        <v>2.5209799926897232E-4</v>
      </c>
      <c r="AG430" s="164">
        <f t="shared" si="127"/>
        <v>2.8244312881060786E-4</v>
      </c>
      <c r="AH430" s="164">
        <f t="shared" si="127"/>
        <v>3.7674645446307526E-4</v>
      </c>
      <c r="AI430" s="164">
        <f t="shared" si="127"/>
        <v>6.1623955376859899E-4</v>
      </c>
      <c r="AJ430" s="165">
        <f t="shared" si="127"/>
        <v>8.053130532203282E-4</v>
      </c>
      <c r="AK430" s="163">
        <f t="shared" si="128"/>
        <v>8.231051556470626E-4</v>
      </c>
      <c r="AL430" s="164">
        <f t="shared" si="128"/>
        <v>7.9117047474490875E-4</v>
      </c>
      <c r="AM430" s="164">
        <f t="shared" si="128"/>
        <v>5.8112123557158728E-4</v>
      </c>
      <c r="AN430" s="164">
        <f t="shared" si="128"/>
        <v>3.994084033959517E-4</v>
      </c>
      <c r="AO430" s="164">
        <f t="shared" si="128"/>
        <v>3.1170047697454335E-4</v>
      </c>
      <c r="AP430" s="164">
        <f t="shared" si="128"/>
        <v>2.7571773792986302E-4</v>
      </c>
      <c r="AQ430" s="164">
        <f t="shared" si="128"/>
        <v>2.5502766297917184E-4</v>
      </c>
      <c r="AR430" s="164">
        <f t="shared" si="128"/>
        <v>2.4288348855159222E-4</v>
      </c>
      <c r="AS430" s="164">
        <f t="shared" si="128"/>
        <v>2.7211946402539501E-4</v>
      </c>
      <c r="AT430" s="164">
        <f t="shared" si="128"/>
        <v>3.629758801132128E-4</v>
      </c>
      <c r="AU430" s="164">
        <f t="shared" si="128"/>
        <v>5.9371519423722546E-4</v>
      </c>
      <c r="AV430" s="165">
        <f t="shared" si="128"/>
        <v>7.7587781065091967E-4</v>
      </c>
      <c r="AW430" s="163">
        <f t="shared" si="123"/>
        <v>7.9746281153019989E-4</v>
      </c>
      <c r="AX430" s="164">
        <f t="shared" si="123"/>
        <v>7.6652299753094072E-4</v>
      </c>
      <c r="AY430" s="164">
        <f t="shared" si="123"/>
        <v>5.6301746038088431E-4</v>
      </c>
      <c r="AZ430" s="164">
        <f t="shared" si="123"/>
        <v>3.8696556100481836E-4</v>
      </c>
      <c r="BA430" s="164">
        <f t="shared" si="123"/>
        <v>3.0199001551389537E-4</v>
      </c>
      <c r="BB430" s="164">
        <f t="shared" si="123"/>
        <v>2.6712825326120904E-4</v>
      </c>
      <c r="BC430" s="164">
        <f t="shared" si="123"/>
        <v>2.4708273996591437E-4</v>
      </c>
      <c r="BD430" s="164">
        <f t="shared" si="123"/>
        <v>2.3531689520563278E-4</v>
      </c>
      <c r="BE430" s="164">
        <f t="shared" si="123"/>
        <v>2.6364207703594037E-4</v>
      </c>
      <c r="BF430" s="164">
        <f t="shared" si="123"/>
        <v>3.5166802672397342E-4</v>
      </c>
      <c r="BG430" s="164">
        <f t="shared" si="123"/>
        <v>5.7521907716932461E-4</v>
      </c>
      <c r="BH430" s="165">
        <f t="shared" si="123"/>
        <v>7.5170674857354916E-4</v>
      </c>
    </row>
    <row r="431" spans="2:60" x14ac:dyDescent="0.2">
      <c r="B431" s="104">
        <v>301245</v>
      </c>
      <c r="C431" s="105" t="s">
        <v>456</v>
      </c>
      <c r="D431" s="105" t="s">
        <v>75</v>
      </c>
      <c r="E431" s="23"/>
      <c r="F431" s="23"/>
      <c r="G431" s="23"/>
      <c r="H431" s="95">
        <f>P_EX_ref!L414</f>
        <v>1.6407545677174959</v>
      </c>
      <c r="I431" s="89">
        <f>P_EX_ref!M414</f>
        <v>1.6358359063675536</v>
      </c>
      <c r="J431" s="89">
        <f>P_EX_ref!N414</f>
        <v>1.58036189884236</v>
      </c>
      <c r="K431" s="89">
        <f>P_EX_ref!O414</f>
        <v>1.5269451866676615</v>
      </c>
      <c r="L431" s="177"/>
      <c r="M431" s="163">
        <f t="shared" si="124"/>
        <v>8.5690093005793882E-4</v>
      </c>
      <c r="N431" s="164">
        <f t="shared" si="124"/>
        <v>8.2365504697918808E-4</v>
      </c>
      <c r="O431" s="164">
        <f t="shared" si="124"/>
        <v>6.0498142165839167E-4</v>
      </c>
      <c r="P431" s="164">
        <f t="shared" si="124"/>
        <v>4.1580766442155719E-4</v>
      </c>
      <c r="Q431" s="164">
        <f t="shared" si="124"/>
        <v>3.2449854892358003E-4</v>
      </c>
      <c r="R431" s="164">
        <f t="shared" si="124"/>
        <v>2.8703839897569204E-4</v>
      </c>
      <c r="S431" s="164">
        <f t="shared" si="124"/>
        <v>2.6549881275565642E-4</v>
      </c>
      <c r="T431" s="164">
        <f t="shared" si="124"/>
        <v>2.5285601214824425E-4</v>
      </c>
      <c r="U431" s="164">
        <f t="shared" si="124"/>
        <v>2.8329238398090321E-4</v>
      </c>
      <c r="V431" s="164">
        <f t="shared" si="124"/>
        <v>3.7787926259932056E-4</v>
      </c>
      <c r="W431" s="164">
        <f t="shared" si="124"/>
        <v>6.1809247414015259E-4</v>
      </c>
      <c r="X431" s="165">
        <f t="shared" si="124"/>
        <v>8.0773448325133571E-4</v>
      </c>
      <c r="Y431" s="163">
        <f t="shared" si="127"/>
        <v>8.5433210863373945E-4</v>
      </c>
      <c r="Z431" s="164">
        <f t="shared" si="127"/>
        <v>8.2118589021133747E-4</v>
      </c>
      <c r="AA431" s="164">
        <f t="shared" si="127"/>
        <v>6.0316780565835594E-4</v>
      </c>
      <c r="AB431" s="164">
        <f t="shared" si="127"/>
        <v>4.1456115435342108E-4</v>
      </c>
      <c r="AC431" s="164">
        <f t="shared" si="127"/>
        <v>3.2352576572851441E-4</v>
      </c>
      <c r="AD431" s="164">
        <f t="shared" si="127"/>
        <v>2.86177913984963E-4</v>
      </c>
      <c r="AE431" s="164">
        <f t="shared" si="127"/>
        <v>2.6470289923242091E-4</v>
      </c>
      <c r="AF431" s="164">
        <f t="shared" si="127"/>
        <v>2.5209799926897232E-4</v>
      </c>
      <c r="AG431" s="164">
        <f t="shared" si="127"/>
        <v>2.8244312881060786E-4</v>
      </c>
      <c r="AH431" s="164">
        <f t="shared" si="127"/>
        <v>3.7674645446307526E-4</v>
      </c>
      <c r="AI431" s="164">
        <f t="shared" si="127"/>
        <v>6.1623955376859899E-4</v>
      </c>
      <c r="AJ431" s="165">
        <f t="shared" si="127"/>
        <v>8.053130532203282E-4</v>
      </c>
      <c r="AK431" s="163">
        <f t="shared" si="128"/>
        <v>8.231051556470626E-4</v>
      </c>
      <c r="AL431" s="164">
        <f t="shared" si="128"/>
        <v>7.9117047474490875E-4</v>
      </c>
      <c r="AM431" s="164">
        <f t="shared" si="128"/>
        <v>5.8112123557158728E-4</v>
      </c>
      <c r="AN431" s="164">
        <f t="shared" si="128"/>
        <v>3.994084033959517E-4</v>
      </c>
      <c r="AO431" s="164">
        <f t="shared" si="128"/>
        <v>3.1170047697454335E-4</v>
      </c>
      <c r="AP431" s="164">
        <f t="shared" si="128"/>
        <v>2.7571773792986302E-4</v>
      </c>
      <c r="AQ431" s="164">
        <f t="shared" si="128"/>
        <v>2.5502766297917184E-4</v>
      </c>
      <c r="AR431" s="164">
        <f t="shared" si="128"/>
        <v>2.4288348855159222E-4</v>
      </c>
      <c r="AS431" s="164">
        <f t="shared" si="128"/>
        <v>2.7211946402539501E-4</v>
      </c>
      <c r="AT431" s="164">
        <f t="shared" si="128"/>
        <v>3.629758801132128E-4</v>
      </c>
      <c r="AU431" s="164">
        <f t="shared" si="128"/>
        <v>5.9371519423722546E-4</v>
      </c>
      <c r="AV431" s="165">
        <f t="shared" si="128"/>
        <v>7.7587781065091967E-4</v>
      </c>
      <c r="AW431" s="163">
        <f t="shared" si="123"/>
        <v>7.9746281153019989E-4</v>
      </c>
      <c r="AX431" s="164">
        <f t="shared" si="123"/>
        <v>7.6652299753094072E-4</v>
      </c>
      <c r="AY431" s="164">
        <f t="shared" si="123"/>
        <v>5.6301746038088431E-4</v>
      </c>
      <c r="AZ431" s="164">
        <f t="shared" si="123"/>
        <v>3.8696556100481836E-4</v>
      </c>
      <c r="BA431" s="164">
        <f t="shared" si="123"/>
        <v>3.0199001551389537E-4</v>
      </c>
      <c r="BB431" s="164">
        <f t="shared" si="123"/>
        <v>2.6712825326120904E-4</v>
      </c>
      <c r="BC431" s="164">
        <f t="shared" si="123"/>
        <v>2.4708273996591437E-4</v>
      </c>
      <c r="BD431" s="164">
        <f t="shared" si="123"/>
        <v>2.3531689520563278E-4</v>
      </c>
      <c r="BE431" s="164">
        <f t="shared" si="123"/>
        <v>2.6364207703594037E-4</v>
      </c>
      <c r="BF431" s="164">
        <f t="shared" si="123"/>
        <v>3.5166802672397342E-4</v>
      </c>
      <c r="BG431" s="164">
        <f t="shared" si="123"/>
        <v>5.7521907716932461E-4</v>
      </c>
      <c r="BH431" s="165">
        <f t="shared" si="123"/>
        <v>7.5170674857354916E-4</v>
      </c>
    </row>
    <row r="432" spans="2:60" x14ac:dyDescent="0.2">
      <c r="B432" s="104">
        <v>301246</v>
      </c>
      <c r="C432" s="105" t="s">
        <v>457</v>
      </c>
      <c r="D432" s="105" t="s">
        <v>75</v>
      </c>
      <c r="E432" s="23"/>
      <c r="F432" s="23"/>
      <c r="G432" s="23"/>
      <c r="H432" s="95">
        <f>P_EX_ref!L415</f>
        <v>1.6407545677174959</v>
      </c>
      <c r="I432" s="89">
        <f>P_EX_ref!M415</f>
        <v>1.6358359063675536</v>
      </c>
      <c r="J432" s="89">
        <f>P_EX_ref!N415</f>
        <v>1.58036189884236</v>
      </c>
      <c r="K432" s="89">
        <f>P_EX_ref!O415</f>
        <v>1.5269451866676615</v>
      </c>
      <c r="L432" s="177"/>
      <c r="M432" s="163">
        <f t="shared" si="124"/>
        <v>8.5690093005793882E-4</v>
      </c>
      <c r="N432" s="164">
        <f t="shared" si="124"/>
        <v>8.2365504697918808E-4</v>
      </c>
      <c r="O432" s="164">
        <f t="shared" si="124"/>
        <v>6.0498142165839167E-4</v>
      </c>
      <c r="P432" s="164">
        <f t="shared" si="124"/>
        <v>4.1580766442155719E-4</v>
      </c>
      <c r="Q432" s="164">
        <f t="shared" si="124"/>
        <v>3.2449854892358003E-4</v>
      </c>
      <c r="R432" s="164">
        <f t="shared" si="124"/>
        <v>2.8703839897569204E-4</v>
      </c>
      <c r="S432" s="164">
        <f t="shared" si="124"/>
        <v>2.6549881275565642E-4</v>
      </c>
      <c r="T432" s="164">
        <f t="shared" si="124"/>
        <v>2.5285601214824425E-4</v>
      </c>
      <c r="U432" s="164">
        <f t="shared" si="124"/>
        <v>2.8329238398090321E-4</v>
      </c>
      <c r="V432" s="164">
        <f t="shared" si="124"/>
        <v>3.7787926259932056E-4</v>
      </c>
      <c r="W432" s="164">
        <f t="shared" si="124"/>
        <v>6.1809247414015259E-4</v>
      </c>
      <c r="X432" s="165">
        <f t="shared" si="124"/>
        <v>8.0773448325133571E-4</v>
      </c>
      <c r="Y432" s="163">
        <f t="shared" si="127"/>
        <v>8.5433210863373945E-4</v>
      </c>
      <c r="Z432" s="164">
        <f t="shared" si="127"/>
        <v>8.2118589021133747E-4</v>
      </c>
      <c r="AA432" s="164">
        <f t="shared" si="127"/>
        <v>6.0316780565835594E-4</v>
      </c>
      <c r="AB432" s="164">
        <f t="shared" si="127"/>
        <v>4.1456115435342108E-4</v>
      </c>
      <c r="AC432" s="164">
        <f t="shared" si="127"/>
        <v>3.2352576572851441E-4</v>
      </c>
      <c r="AD432" s="164">
        <f t="shared" si="127"/>
        <v>2.86177913984963E-4</v>
      </c>
      <c r="AE432" s="164">
        <f t="shared" si="127"/>
        <v>2.6470289923242091E-4</v>
      </c>
      <c r="AF432" s="164">
        <f t="shared" si="127"/>
        <v>2.5209799926897232E-4</v>
      </c>
      <c r="AG432" s="164">
        <f t="shared" si="127"/>
        <v>2.8244312881060786E-4</v>
      </c>
      <c r="AH432" s="164">
        <f t="shared" si="127"/>
        <v>3.7674645446307526E-4</v>
      </c>
      <c r="AI432" s="164">
        <f t="shared" si="127"/>
        <v>6.1623955376859899E-4</v>
      </c>
      <c r="AJ432" s="165">
        <f t="shared" si="127"/>
        <v>8.053130532203282E-4</v>
      </c>
      <c r="AK432" s="163">
        <f t="shared" si="128"/>
        <v>8.231051556470626E-4</v>
      </c>
      <c r="AL432" s="164">
        <f t="shared" si="128"/>
        <v>7.9117047474490875E-4</v>
      </c>
      <c r="AM432" s="164">
        <f t="shared" si="128"/>
        <v>5.8112123557158728E-4</v>
      </c>
      <c r="AN432" s="164">
        <f t="shared" si="128"/>
        <v>3.994084033959517E-4</v>
      </c>
      <c r="AO432" s="164">
        <f t="shared" si="128"/>
        <v>3.1170047697454335E-4</v>
      </c>
      <c r="AP432" s="164">
        <f t="shared" si="128"/>
        <v>2.7571773792986302E-4</v>
      </c>
      <c r="AQ432" s="164">
        <f t="shared" si="128"/>
        <v>2.5502766297917184E-4</v>
      </c>
      <c r="AR432" s="164">
        <f t="shared" si="128"/>
        <v>2.4288348855159222E-4</v>
      </c>
      <c r="AS432" s="164">
        <f t="shared" si="128"/>
        <v>2.7211946402539501E-4</v>
      </c>
      <c r="AT432" s="164">
        <f t="shared" si="128"/>
        <v>3.629758801132128E-4</v>
      </c>
      <c r="AU432" s="164">
        <f t="shared" si="128"/>
        <v>5.9371519423722546E-4</v>
      </c>
      <c r="AV432" s="165">
        <f t="shared" si="128"/>
        <v>7.7587781065091967E-4</v>
      </c>
      <c r="AW432" s="163">
        <f t="shared" si="123"/>
        <v>7.9746281153019989E-4</v>
      </c>
      <c r="AX432" s="164">
        <f t="shared" si="123"/>
        <v>7.6652299753094072E-4</v>
      </c>
      <c r="AY432" s="164">
        <f t="shared" si="123"/>
        <v>5.6301746038088431E-4</v>
      </c>
      <c r="AZ432" s="164">
        <f t="shared" si="123"/>
        <v>3.8696556100481836E-4</v>
      </c>
      <c r="BA432" s="164">
        <f t="shared" si="123"/>
        <v>3.0199001551389537E-4</v>
      </c>
      <c r="BB432" s="164">
        <f t="shared" si="123"/>
        <v>2.6712825326120904E-4</v>
      </c>
      <c r="BC432" s="164">
        <f t="shared" si="123"/>
        <v>2.4708273996591437E-4</v>
      </c>
      <c r="BD432" s="164">
        <f t="shared" si="123"/>
        <v>2.3531689520563278E-4</v>
      </c>
      <c r="BE432" s="164">
        <f t="shared" si="123"/>
        <v>2.6364207703594037E-4</v>
      </c>
      <c r="BF432" s="164">
        <f t="shared" si="123"/>
        <v>3.5166802672397342E-4</v>
      </c>
      <c r="BG432" s="164">
        <f t="shared" si="123"/>
        <v>5.7521907716932461E-4</v>
      </c>
      <c r="BH432" s="165">
        <f t="shared" si="123"/>
        <v>7.5170674857354916E-4</v>
      </c>
    </row>
    <row r="433" spans="2:60" x14ac:dyDescent="0.2">
      <c r="B433" s="104">
        <v>301248</v>
      </c>
      <c r="C433" s="105" t="s">
        <v>458</v>
      </c>
      <c r="D433" s="105" t="s">
        <v>75</v>
      </c>
      <c r="E433" s="23"/>
      <c r="F433" s="23"/>
      <c r="G433" s="23"/>
      <c r="H433" s="95">
        <f>P_EX_ref!L416</f>
        <v>1.6407545677174959</v>
      </c>
      <c r="I433" s="89">
        <f>P_EX_ref!M416</f>
        <v>1.6358359063675536</v>
      </c>
      <c r="J433" s="89">
        <f>P_EX_ref!N416</f>
        <v>1.58036189884236</v>
      </c>
      <c r="K433" s="89">
        <f>P_EX_ref!O416</f>
        <v>1.5269451866676615</v>
      </c>
      <c r="L433" s="177"/>
      <c r="M433" s="163">
        <f t="shared" si="124"/>
        <v>8.5690093005793882E-4</v>
      </c>
      <c r="N433" s="164">
        <f t="shared" si="124"/>
        <v>8.2365504697918808E-4</v>
      </c>
      <c r="O433" s="164">
        <f t="shared" si="124"/>
        <v>6.0498142165839167E-4</v>
      </c>
      <c r="P433" s="164">
        <f t="shared" si="124"/>
        <v>4.1580766442155719E-4</v>
      </c>
      <c r="Q433" s="164">
        <f t="shared" si="124"/>
        <v>3.2449854892358003E-4</v>
      </c>
      <c r="R433" s="164">
        <f t="shared" si="124"/>
        <v>2.8703839897569204E-4</v>
      </c>
      <c r="S433" s="164">
        <f t="shared" si="124"/>
        <v>2.6549881275565642E-4</v>
      </c>
      <c r="T433" s="164">
        <f t="shared" si="124"/>
        <v>2.5285601214824425E-4</v>
      </c>
      <c r="U433" s="164">
        <f t="shared" si="124"/>
        <v>2.8329238398090321E-4</v>
      </c>
      <c r="V433" s="164">
        <f t="shared" si="124"/>
        <v>3.7787926259932056E-4</v>
      </c>
      <c r="W433" s="164">
        <f t="shared" si="124"/>
        <v>6.1809247414015259E-4</v>
      </c>
      <c r="X433" s="165">
        <f t="shared" si="124"/>
        <v>8.0773448325133571E-4</v>
      </c>
      <c r="Y433" s="163">
        <f t="shared" si="127"/>
        <v>8.5433210863373945E-4</v>
      </c>
      <c r="Z433" s="164">
        <f t="shared" si="127"/>
        <v>8.2118589021133747E-4</v>
      </c>
      <c r="AA433" s="164">
        <f t="shared" si="127"/>
        <v>6.0316780565835594E-4</v>
      </c>
      <c r="AB433" s="164">
        <f t="shared" si="127"/>
        <v>4.1456115435342108E-4</v>
      </c>
      <c r="AC433" s="164">
        <f t="shared" si="127"/>
        <v>3.2352576572851441E-4</v>
      </c>
      <c r="AD433" s="164">
        <f t="shared" si="127"/>
        <v>2.86177913984963E-4</v>
      </c>
      <c r="AE433" s="164">
        <f t="shared" si="127"/>
        <v>2.6470289923242091E-4</v>
      </c>
      <c r="AF433" s="164">
        <f t="shared" si="127"/>
        <v>2.5209799926897232E-4</v>
      </c>
      <c r="AG433" s="164">
        <f t="shared" si="127"/>
        <v>2.8244312881060786E-4</v>
      </c>
      <c r="AH433" s="164">
        <f t="shared" si="127"/>
        <v>3.7674645446307526E-4</v>
      </c>
      <c r="AI433" s="164">
        <f t="shared" si="127"/>
        <v>6.1623955376859899E-4</v>
      </c>
      <c r="AJ433" s="165">
        <f t="shared" si="127"/>
        <v>8.053130532203282E-4</v>
      </c>
      <c r="AK433" s="163">
        <f t="shared" si="128"/>
        <v>8.231051556470626E-4</v>
      </c>
      <c r="AL433" s="164">
        <f t="shared" si="128"/>
        <v>7.9117047474490875E-4</v>
      </c>
      <c r="AM433" s="164">
        <f t="shared" si="128"/>
        <v>5.8112123557158728E-4</v>
      </c>
      <c r="AN433" s="164">
        <f t="shared" si="128"/>
        <v>3.994084033959517E-4</v>
      </c>
      <c r="AO433" s="164">
        <f t="shared" si="128"/>
        <v>3.1170047697454335E-4</v>
      </c>
      <c r="AP433" s="164">
        <f t="shared" si="128"/>
        <v>2.7571773792986302E-4</v>
      </c>
      <c r="AQ433" s="164">
        <f t="shared" si="128"/>
        <v>2.5502766297917184E-4</v>
      </c>
      <c r="AR433" s="164">
        <f t="shared" si="128"/>
        <v>2.4288348855159222E-4</v>
      </c>
      <c r="AS433" s="164">
        <f t="shared" si="128"/>
        <v>2.7211946402539501E-4</v>
      </c>
      <c r="AT433" s="164">
        <f t="shared" si="128"/>
        <v>3.629758801132128E-4</v>
      </c>
      <c r="AU433" s="164">
        <f t="shared" si="128"/>
        <v>5.9371519423722546E-4</v>
      </c>
      <c r="AV433" s="165">
        <f t="shared" si="128"/>
        <v>7.7587781065091967E-4</v>
      </c>
      <c r="AW433" s="163">
        <f t="shared" si="123"/>
        <v>7.9746281153019989E-4</v>
      </c>
      <c r="AX433" s="164">
        <f t="shared" si="123"/>
        <v>7.6652299753094072E-4</v>
      </c>
      <c r="AY433" s="164">
        <f t="shared" si="123"/>
        <v>5.6301746038088431E-4</v>
      </c>
      <c r="AZ433" s="164">
        <f t="shared" si="123"/>
        <v>3.8696556100481836E-4</v>
      </c>
      <c r="BA433" s="164">
        <f t="shared" si="123"/>
        <v>3.0199001551389537E-4</v>
      </c>
      <c r="BB433" s="164">
        <f t="shared" si="123"/>
        <v>2.6712825326120904E-4</v>
      </c>
      <c r="BC433" s="164">
        <f t="shared" si="123"/>
        <v>2.4708273996591437E-4</v>
      </c>
      <c r="BD433" s="164">
        <f t="shared" si="123"/>
        <v>2.3531689520563278E-4</v>
      </c>
      <c r="BE433" s="164">
        <f t="shared" si="123"/>
        <v>2.6364207703594037E-4</v>
      </c>
      <c r="BF433" s="164">
        <f t="shared" si="123"/>
        <v>3.5166802672397342E-4</v>
      </c>
      <c r="BG433" s="164">
        <f t="shared" si="123"/>
        <v>5.7521907716932461E-4</v>
      </c>
      <c r="BH433" s="165">
        <f t="shared" si="123"/>
        <v>7.5170674857354916E-4</v>
      </c>
    </row>
    <row r="434" spans="2:60" x14ac:dyDescent="0.2">
      <c r="B434" s="104">
        <v>301249</v>
      </c>
      <c r="C434" s="105" t="s">
        <v>459</v>
      </c>
      <c r="D434" s="105" t="s">
        <v>75</v>
      </c>
      <c r="E434" s="23"/>
      <c r="F434" s="23"/>
      <c r="G434" s="23"/>
      <c r="H434" s="95">
        <f>P_EX_ref!L417</f>
        <v>1.6407545677174959</v>
      </c>
      <c r="I434" s="89">
        <f>P_EX_ref!M417</f>
        <v>1.6358359063675536</v>
      </c>
      <c r="J434" s="89">
        <f>P_EX_ref!N417</f>
        <v>1.58036189884236</v>
      </c>
      <c r="K434" s="89">
        <f>P_EX_ref!O417</f>
        <v>1.5269451866676615</v>
      </c>
      <c r="L434" s="177"/>
      <c r="M434" s="163">
        <f t="shared" si="124"/>
        <v>8.5690093005793882E-4</v>
      </c>
      <c r="N434" s="164">
        <f t="shared" si="124"/>
        <v>8.2365504697918808E-4</v>
      </c>
      <c r="O434" s="164">
        <f t="shared" si="124"/>
        <v>6.0498142165839167E-4</v>
      </c>
      <c r="P434" s="164">
        <f t="shared" si="124"/>
        <v>4.1580766442155719E-4</v>
      </c>
      <c r="Q434" s="164">
        <f t="shared" si="124"/>
        <v>3.2449854892358003E-4</v>
      </c>
      <c r="R434" s="164">
        <f t="shared" si="124"/>
        <v>2.8703839897569204E-4</v>
      </c>
      <c r="S434" s="164">
        <f t="shared" si="124"/>
        <v>2.6549881275565642E-4</v>
      </c>
      <c r="T434" s="164">
        <f t="shared" si="124"/>
        <v>2.5285601214824425E-4</v>
      </c>
      <c r="U434" s="164">
        <f t="shared" si="124"/>
        <v>2.8329238398090321E-4</v>
      </c>
      <c r="V434" s="164">
        <f t="shared" si="124"/>
        <v>3.7787926259932056E-4</v>
      </c>
      <c r="W434" s="164">
        <f t="shared" si="124"/>
        <v>6.1809247414015259E-4</v>
      </c>
      <c r="X434" s="165">
        <f t="shared" si="124"/>
        <v>8.0773448325133571E-4</v>
      </c>
      <c r="Y434" s="163">
        <f t="shared" si="127"/>
        <v>8.5433210863373945E-4</v>
      </c>
      <c r="Z434" s="164">
        <f t="shared" si="127"/>
        <v>8.2118589021133747E-4</v>
      </c>
      <c r="AA434" s="164">
        <f t="shared" si="127"/>
        <v>6.0316780565835594E-4</v>
      </c>
      <c r="AB434" s="164">
        <f t="shared" si="127"/>
        <v>4.1456115435342108E-4</v>
      </c>
      <c r="AC434" s="164">
        <f t="shared" si="127"/>
        <v>3.2352576572851441E-4</v>
      </c>
      <c r="AD434" s="164">
        <f t="shared" si="127"/>
        <v>2.86177913984963E-4</v>
      </c>
      <c r="AE434" s="164">
        <f t="shared" si="127"/>
        <v>2.6470289923242091E-4</v>
      </c>
      <c r="AF434" s="164">
        <f t="shared" si="127"/>
        <v>2.5209799926897232E-4</v>
      </c>
      <c r="AG434" s="164">
        <f t="shared" si="127"/>
        <v>2.8244312881060786E-4</v>
      </c>
      <c r="AH434" s="164">
        <f t="shared" si="127"/>
        <v>3.7674645446307526E-4</v>
      </c>
      <c r="AI434" s="164">
        <f t="shared" si="127"/>
        <v>6.1623955376859899E-4</v>
      </c>
      <c r="AJ434" s="165">
        <f t="shared" si="127"/>
        <v>8.053130532203282E-4</v>
      </c>
      <c r="AK434" s="163">
        <f t="shared" si="128"/>
        <v>8.231051556470626E-4</v>
      </c>
      <c r="AL434" s="164">
        <f t="shared" si="128"/>
        <v>7.9117047474490875E-4</v>
      </c>
      <c r="AM434" s="164">
        <f t="shared" si="128"/>
        <v>5.8112123557158728E-4</v>
      </c>
      <c r="AN434" s="164">
        <f t="shared" si="128"/>
        <v>3.994084033959517E-4</v>
      </c>
      <c r="AO434" s="164">
        <f t="shared" si="128"/>
        <v>3.1170047697454335E-4</v>
      </c>
      <c r="AP434" s="164">
        <f t="shared" si="128"/>
        <v>2.7571773792986302E-4</v>
      </c>
      <c r="AQ434" s="164">
        <f t="shared" si="128"/>
        <v>2.5502766297917184E-4</v>
      </c>
      <c r="AR434" s="164">
        <f t="shared" si="128"/>
        <v>2.4288348855159222E-4</v>
      </c>
      <c r="AS434" s="164">
        <f t="shared" si="128"/>
        <v>2.7211946402539501E-4</v>
      </c>
      <c r="AT434" s="164">
        <f t="shared" si="128"/>
        <v>3.629758801132128E-4</v>
      </c>
      <c r="AU434" s="164">
        <f t="shared" si="128"/>
        <v>5.9371519423722546E-4</v>
      </c>
      <c r="AV434" s="165">
        <f t="shared" si="128"/>
        <v>7.7587781065091967E-4</v>
      </c>
      <c r="AW434" s="163">
        <f t="shared" si="123"/>
        <v>7.9746281153019989E-4</v>
      </c>
      <c r="AX434" s="164">
        <f t="shared" si="123"/>
        <v>7.6652299753094072E-4</v>
      </c>
      <c r="AY434" s="164">
        <f t="shared" si="123"/>
        <v>5.6301746038088431E-4</v>
      </c>
      <c r="AZ434" s="164">
        <f t="shared" si="123"/>
        <v>3.8696556100481836E-4</v>
      </c>
      <c r="BA434" s="164">
        <f t="shared" si="123"/>
        <v>3.0199001551389537E-4</v>
      </c>
      <c r="BB434" s="164">
        <f t="shared" si="123"/>
        <v>2.6712825326120904E-4</v>
      </c>
      <c r="BC434" s="164">
        <f t="shared" si="123"/>
        <v>2.4708273996591437E-4</v>
      </c>
      <c r="BD434" s="164">
        <f t="shared" si="123"/>
        <v>2.3531689520563278E-4</v>
      </c>
      <c r="BE434" s="164">
        <f t="shared" si="123"/>
        <v>2.6364207703594037E-4</v>
      </c>
      <c r="BF434" s="164">
        <f t="shared" si="123"/>
        <v>3.5166802672397342E-4</v>
      </c>
      <c r="BG434" s="164">
        <f t="shared" si="123"/>
        <v>5.7521907716932461E-4</v>
      </c>
      <c r="BH434" s="165">
        <f t="shared" si="123"/>
        <v>7.5170674857354916E-4</v>
      </c>
    </row>
    <row r="435" spans="2:60" x14ac:dyDescent="0.2">
      <c r="B435" s="104">
        <v>301250</v>
      </c>
      <c r="C435" s="105" t="s">
        <v>460</v>
      </c>
      <c r="D435" s="105" t="s">
        <v>75</v>
      </c>
      <c r="E435" s="23"/>
      <c r="F435" s="23"/>
      <c r="G435" s="23"/>
      <c r="H435" s="95">
        <f>P_EX_ref!L418</f>
        <v>1.6407545677174959</v>
      </c>
      <c r="I435" s="89">
        <f>P_EX_ref!M418</f>
        <v>1.6358359063675536</v>
      </c>
      <c r="J435" s="89">
        <f>P_EX_ref!N418</f>
        <v>1.58036189884236</v>
      </c>
      <c r="K435" s="89">
        <f>P_EX_ref!O418</f>
        <v>1.5269451866676615</v>
      </c>
      <c r="L435" s="177"/>
      <c r="M435" s="163">
        <f t="shared" si="124"/>
        <v>8.5690093005793882E-4</v>
      </c>
      <c r="N435" s="164">
        <f t="shared" si="124"/>
        <v>8.2365504697918808E-4</v>
      </c>
      <c r="O435" s="164">
        <f t="shared" si="124"/>
        <v>6.0498142165839167E-4</v>
      </c>
      <c r="P435" s="164">
        <f t="shared" si="124"/>
        <v>4.1580766442155719E-4</v>
      </c>
      <c r="Q435" s="164">
        <f t="shared" si="124"/>
        <v>3.2449854892358003E-4</v>
      </c>
      <c r="R435" s="164">
        <f t="shared" si="124"/>
        <v>2.8703839897569204E-4</v>
      </c>
      <c r="S435" s="164">
        <f t="shared" si="124"/>
        <v>2.6549881275565642E-4</v>
      </c>
      <c r="T435" s="164">
        <f t="shared" si="124"/>
        <v>2.5285601214824425E-4</v>
      </c>
      <c r="U435" s="164">
        <f t="shared" si="124"/>
        <v>2.8329238398090321E-4</v>
      </c>
      <c r="V435" s="164">
        <f t="shared" si="124"/>
        <v>3.7787926259932056E-4</v>
      </c>
      <c r="W435" s="164">
        <f t="shared" si="124"/>
        <v>6.1809247414015259E-4</v>
      </c>
      <c r="X435" s="165">
        <f t="shared" si="124"/>
        <v>8.0773448325133571E-4</v>
      </c>
      <c r="Y435" s="163">
        <f t="shared" si="127"/>
        <v>8.5433210863373945E-4</v>
      </c>
      <c r="Z435" s="164">
        <f t="shared" si="127"/>
        <v>8.2118589021133747E-4</v>
      </c>
      <c r="AA435" s="164">
        <f t="shared" si="127"/>
        <v>6.0316780565835594E-4</v>
      </c>
      <c r="AB435" s="164">
        <f t="shared" si="127"/>
        <v>4.1456115435342108E-4</v>
      </c>
      <c r="AC435" s="164">
        <f t="shared" si="127"/>
        <v>3.2352576572851441E-4</v>
      </c>
      <c r="AD435" s="164">
        <f t="shared" si="127"/>
        <v>2.86177913984963E-4</v>
      </c>
      <c r="AE435" s="164">
        <f t="shared" si="127"/>
        <v>2.6470289923242091E-4</v>
      </c>
      <c r="AF435" s="164">
        <f t="shared" si="127"/>
        <v>2.5209799926897232E-4</v>
      </c>
      <c r="AG435" s="164">
        <f t="shared" si="127"/>
        <v>2.8244312881060786E-4</v>
      </c>
      <c r="AH435" s="164">
        <f t="shared" si="127"/>
        <v>3.7674645446307526E-4</v>
      </c>
      <c r="AI435" s="164">
        <f t="shared" si="127"/>
        <v>6.1623955376859899E-4</v>
      </c>
      <c r="AJ435" s="165">
        <f t="shared" si="127"/>
        <v>8.053130532203282E-4</v>
      </c>
      <c r="AK435" s="163">
        <f t="shared" si="128"/>
        <v>8.231051556470626E-4</v>
      </c>
      <c r="AL435" s="164">
        <f t="shared" si="128"/>
        <v>7.9117047474490875E-4</v>
      </c>
      <c r="AM435" s="164">
        <f t="shared" si="128"/>
        <v>5.8112123557158728E-4</v>
      </c>
      <c r="AN435" s="164">
        <f t="shared" si="128"/>
        <v>3.994084033959517E-4</v>
      </c>
      <c r="AO435" s="164">
        <f t="shared" si="128"/>
        <v>3.1170047697454335E-4</v>
      </c>
      <c r="AP435" s="164">
        <f t="shared" si="128"/>
        <v>2.7571773792986302E-4</v>
      </c>
      <c r="AQ435" s="164">
        <f t="shared" si="128"/>
        <v>2.5502766297917184E-4</v>
      </c>
      <c r="AR435" s="164">
        <f t="shared" si="128"/>
        <v>2.4288348855159222E-4</v>
      </c>
      <c r="AS435" s="164">
        <f t="shared" si="128"/>
        <v>2.7211946402539501E-4</v>
      </c>
      <c r="AT435" s="164">
        <f t="shared" si="128"/>
        <v>3.629758801132128E-4</v>
      </c>
      <c r="AU435" s="164">
        <f t="shared" si="128"/>
        <v>5.9371519423722546E-4</v>
      </c>
      <c r="AV435" s="165">
        <f t="shared" si="128"/>
        <v>7.7587781065091967E-4</v>
      </c>
      <c r="AW435" s="163">
        <f t="shared" si="123"/>
        <v>7.9746281153019989E-4</v>
      </c>
      <c r="AX435" s="164">
        <f t="shared" si="123"/>
        <v>7.6652299753094072E-4</v>
      </c>
      <c r="AY435" s="164">
        <f t="shared" si="123"/>
        <v>5.6301746038088431E-4</v>
      </c>
      <c r="AZ435" s="164">
        <f t="shared" ref="AZ435:BH435" si="129">$K435*AZ$34*AZ$35*AZ$36</f>
        <v>3.8696556100481836E-4</v>
      </c>
      <c r="BA435" s="164">
        <f t="shared" si="129"/>
        <v>3.0199001551389537E-4</v>
      </c>
      <c r="BB435" s="164">
        <f t="shared" si="129"/>
        <v>2.6712825326120904E-4</v>
      </c>
      <c r="BC435" s="164">
        <f t="shared" si="129"/>
        <v>2.4708273996591437E-4</v>
      </c>
      <c r="BD435" s="164">
        <f t="shared" si="129"/>
        <v>2.3531689520563278E-4</v>
      </c>
      <c r="BE435" s="164">
        <f t="shared" si="129"/>
        <v>2.6364207703594037E-4</v>
      </c>
      <c r="BF435" s="164">
        <f t="shared" si="129"/>
        <v>3.5166802672397342E-4</v>
      </c>
      <c r="BG435" s="164">
        <f t="shared" si="129"/>
        <v>5.7521907716932461E-4</v>
      </c>
      <c r="BH435" s="165">
        <f t="shared" si="129"/>
        <v>7.5170674857354916E-4</v>
      </c>
    </row>
    <row r="436" spans="2:60" x14ac:dyDescent="0.2">
      <c r="B436" s="104">
        <v>301251</v>
      </c>
      <c r="C436" s="105" t="s">
        <v>461</v>
      </c>
      <c r="D436" s="105" t="s">
        <v>75</v>
      </c>
      <c r="E436" s="23"/>
      <c r="F436" s="23"/>
      <c r="G436" s="23"/>
      <c r="H436" s="95">
        <f>P_EX_ref!L419</f>
        <v>1.6407545677174959</v>
      </c>
      <c r="I436" s="89">
        <f>P_EX_ref!M419</f>
        <v>1.6358359063675536</v>
      </c>
      <c r="J436" s="89">
        <f>P_EX_ref!N419</f>
        <v>1.58036189884236</v>
      </c>
      <c r="K436" s="89">
        <f>P_EX_ref!O419</f>
        <v>1.5269451866676615</v>
      </c>
      <c r="L436" s="177"/>
      <c r="M436" s="163">
        <f t="shared" si="124"/>
        <v>8.5690093005793882E-4</v>
      </c>
      <c r="N436" s="164">
        <f t="shared" si="124"/>
        <v>8.2365504697918808E-4</v>
      </c>
      <c r="O436" s="164">
        <f t="shared" si="124"/>
        <v>6.0498142165839167E-4</v>
      </c>
      <c r="P436" s="164">
        <f t="shared" si="124"/>
        <v>4.1580766442155719E-4</v>
      </c>
      <c r="Q436" s="164">
        <f t="shared" si="124"/>
        <v>3.2449854892358003E-4</v>
      </c>
      <c r="R436" s="164">
        <f t="shared" si="124"/>
        <v>2.8703839897569204E-4</v>
      </c>
      <c r="S436" s="164">
        <f t="shared" si="124"/>
        <v>2.6549881275565642E-4</v>
      </c>
      <c r="T436" s="164">
        <f t="shared" si="124"/>
        <v>2.5285601214824425E-4</v>
      </c>
      <c r="U436" s="164">
        <f t="shared" si="124"/>
        <v>2.8329238398090321E-4</v>
      </c>
      <c r="V436" s="164">
        <f t="shared" si="124"/>
        <v>3.7787926259932056E-4</v>
      </c>
      <c r="W436" s="164">
        <f t="shared" si="124"/>
        <v>6.1809247414015259E-4</v>
      </c>
      <c r="X436" s="165">
        <f t="shared" si="124"/>
        <v>8.0773448325133571E-4</v>
      </c>
      <c r="Y436" s="163">
        <f t="shared" si="127"/>
        <v>8.5433210863373945E-4</v>
      </c>
      <c r="Z436" s="164">
        <f t="shared" si="127"/>
        <v>8.2118589021133747E-4</v>
      </c>
      <c r="AA436" s="164">
        <f t="shared" si="127"/>
        <v>6.0316780565835594E-4</v>
      </c>
      <c r="AB436" s="164">
        <f t="shared" si="127"/>
        <v>4.1456115435342108E-4</v>
      </c>
      <c r="AC436" s="164">
        <f t="shared" si="127"/>
        <v>3.2352576572851441E-4</v>
      </c>
      <c r="AD436" s="164">
        <f t="shared" si="127"/>
        <v>2.86177913984963E-4</v>
      </c>
      <c r="AE436" s="164">
        <f t="shared" si="127"/>
        <v>2.6470289923242091E-4</v>
      </c>
      <c r="AF436" s="164">
        <f t="shared" si="127"/>
        <v>2.5209799926897232E-4</v>
      </c>
      <c r="AG436" s="164">
        <f t="shared" si="127"/>
        <v>2.8244312881060786E-4</v>
      </c>
      <c r="AH436" s="164">
        <f t="shared" si="127"/>
        <v>3.7674645446307526E-4</v>
      </c>
      <c r="AI436" s="164">
        <f t="shared" si="127"/>
        <v>6.1623955376859899E-4</v>
      </c>
      <c r="AJ436" s="165">
        <f t="shared" si="127"/>
        <v>8.053130532203282E-4</v>
      </c>
      <c r="AK436" s="163">
        <f t="shared" si="128"/>
        <v>8.231051556470626E-4</v>
      </c>
      <c r="AL436" s="164">
        <f t="shared" si="128"/>
        <v>7.9117047474490875E-4</v>
      </c>
      <c r="AM436" s="164">
        <f t="shared" si="128"/>
        <v>5.8112123557158728E-4</v>
      </c>
      <c r="AN436" s="164">
        <f t="shared" si="128"/>
        <v>3.994084033959517E-4</v>
      </c>
      <c r="AO436" s="164">
        <f t="shared" si="128"/>
        <v>3.1170047697454335E-4</v>
      </c>
      <c r="AP436" s="164">
        <f t="shared" si="128"/>
        <v>2.7571773792986302E-4</v>
      </c>
      <c r="AQ436" s="164">
        <f t="shared" si="128"/>
        <v>2.5502766297917184E-4</v>
      </c>
      <c r="AR436" s="164">
        <f t="shared" si="128"/>
        <v>2.4288348855159222E-4</v>
      </c>
      <c r="AS436" s="164">
        <f t="shared" si="128"/>
        <v>2.7211946402539501E-4</v>
      </c>
      <c r="AT436" s="164">
        <f t="shared" si="128"/>
        <v>3.629758801132128E-4</v>
      </c>
      <c r="AU436" s="164">
        <f t="shared" si="128"/>
        <v>5.9371519423722546E-4</v>
      </c>
      <c r="AV436" s="165">
        <f t="shared" si="128"/>
        <v>7.7587781065091967E-4</v>
      </c>
      <c r="AW436" s="163">
        <f t="shared" ref="AW436:BH457" si="130">$K436*AW$34*AW$35*AW$36</f>
        <v>7.9746281153019989E-4</v>
      </c>
      <c r="AX436" s="164">
        <f t="shared" si="130"/>
        <v>7.6652299753094072E-4</v>
      </c>
      <c r="AY436" s="164">
        <f t="shared" si="130"/>
        <v>5.6301746038088431E-4</v>
      </c>
      <c r="AZ436" s="164">
        <f t="shared" si="130"/>
        <v>3.8696556100481836E-4</v>
      </c>
      <c r="BA436" s="164">
        <f t="shared" si="130"/>
        <v>3.0199001551389537E-4</v>
      </c>
      <c r="BB436" s="164">
        <f t="shared" si="130"/>
        <v>2.6712825326120904E-4</v>
      </c>
      <c r="BC436" s="164">
        <f t="shared" si="130"/>
        <v>2.4708273996591437E-4</v>
      </c>
      <c r="BD436" s="164">
        <f t="shared" si="130"/>
        <v>2.3531689520563278E-4</v>
      </c>
      <c r="BE436" s="164">
        <f t="shared" si="130"/>
        <v>2.6364207703594037E-4</v>
      </c>
      <c r="BF436" s="164">
        <f t="shared" si="130"/>
        <v>3.5166802672397342E-4</v>
      </c>
      <c r="BG436" s="164">
        <f t="shared" si="130"/>
        <v>5.7521907716932461E-4</v>
      </c>
      <c r="BH436" s="165">
        <f t="shared" si="130"/>
        <v>7.5170674857354916E-4</v>
      </c>
    </row>
    <row r="437" spans="2:60" x14ac:dyDescent="0.2">
      <c r="B437" s="104">
        <v>301252</v>
      </c>
      <c r="C437" s="105" t="s">
        <v>462</v>
      </c>
      <c r="D437" s="105" t="s">
        <v>75</v>
      </c>
      <c r="E437" s="23"/>
      <c r="F437" s="23"/>
      <c r="G437" s="23"/>
      <c r="H437" s="95">
        <f>P_EX_ref!L420</f>
        <v>1.6407545677174959</v>
      </c>
      <c r="I437" s="89">
        <f>P_EX_ref!M420</f>
        <v>1.6358359063675536</v>
      </c>
      <c r="J437" s="89">
        <f>P_EX_ref!N420</f>
        <v>1.58036189884236</v>
      </c>
      <c r="K437" s="89">
        <f>P_EX_ref!O420</f>
        <v>1.5269451866676615</v>
      </c>
      <c r="L437" s="177"/>
      <c r="M437" s="163">
        <f t="shared" si="124"/>
        <v>8.5690093005793882E-4</v>
      </c>
      <c r="N437" s="164">
        <f t="shared" si="124"/>
        <v>8.2365504697918808E-4</v>
      </c>
      <c r="O437" s="164">
        <f t="shared" si="124"/>
        <v>6.0498142165839167E-4</v>
      </c>
      <c r="P437" s="164">
        <f t="shared" si="124"/>
        <v>4.1580766442155719E-4</v>
      </c>
      <c r="Q437" s="164">
        <f t="shared" si="124"/>
        <v>3.2449854892358003E-4</v>
      </c>
      <c r="R437" s="164">
        <f t="shared" si="124"/>
        <v>2.8703839897569204E-4</v>
      </c>
      <c r="S437" s="164">
        <f t="shared" si="124"/>
        <v>2.6549881275565642E-4</v>
      </c>
      <c r="T437" s="164">
        <f t="shared" si="124"/>
        <v>2.5285601214824425E-4</v>
      </c>
      <c r="U437" s="164">
        <f t="shared" si="124"/>
        <v>2.8329238398090321E-4</v>
      </c>
      <c r="V437" s="164">
        <f t="shared" si="124"/>
        <v>3.7787926259932056E-4</v>
      </c>
      <c r="W437" s="164">
        <f t="shared" si="124"/>
        <v>6.1809247414015259E-4</v>
      </c>
      <c r="X437" s="165">
        <f t="shared" si="124"/>
        <v>8.0773448325133571E-4</v>
      </c>
      <c r="Y437" s="163">
        <f t="shared" si="127"/>
        <v>8.5433210863373945E-4</v>
      </c>
      <c r="Z437" s="164">
        <f t="shared" si="127"/>
        <v>8.2118589021133747E-4</v>
      </c>
      <c r="AA437" s="164">
        <f t="shared" si="127"/>
        <v>6.0316780565835594E-4</v>
      </c>
      <c r="AB437" s="164">
        <f t="shared" si="127"/>
        <v>4.1456115435342108E-4</v>
      </c>
      <c r="AC437" s="164">
        <f t="shared" si="127"/>
        <v>3.2352576572851441E-4</v>
      </c>
      <c r="AD437" s="164">
        <f t="shared" si="127"/>
        <v>2.86177913984963E-4</v>
      </c>
      <c r="AE437" s="164">
        <f t="shared" si="127"/>
        <v>2.6470289923242091E-4</v>
      </c>
      <c r="AF437" s="164">
        <f t="shared" si="127"/>
        <v>2.5209799926897232E-4</v>
      </c>
      <c r="AG437" s="164">
        <f t="shared" si="127"/>
        <v>2.8244312881060786E-4</v>
      </c>
      <c r="AH437" s="164">
        <f t="shared" si="127"/>
        <v>3.7674645446307526E-4</v>
      </c>
      <c r="AI437" s="164">
        <f t="shared" si="127"/>
        <v>6.1623955376859899E-4</v>
      </c>
      <c r="AJ437" s="165">
        <f t="shared" si="127"/>
        <v>8.053130532203282E-4</v>
      </c>
      <c r="AK437" s="163">
        <f t="shared" si="128"/>
        <v>8.231051556470626E-4</v>
      </c>
      <c r="AL437" s="164">
        <f t="shared" si="128"/>
        <v>7.9117047474490875E-4</v>
      </c>
      <c r="AM437" s="164">
        <f t="shared" si="128"/>
        <v>5.8112123557158728E-4</v>
      </c>
      <c r="AN437" s="164">
        <f t="shared" si="128"/>
        <v>3.994084033959517E-4</v>
      </c>
      <c r="AO437" s="164">
        <f t="shared" si="128"/>
        <v>3.1170047697454335E-4</v>
      </c>
      <c r="AP437" s="164">
        <f t="shared" si="128"/>
        <v>2.7571773792986302E-4</v>
      </c>
      <c r="AQ437" s="164">
        <f t="shared" si="128"/>
        <v>2.5502766297917184E-4</v>
      </c>
      <c r="AR437" s="164">
        <f t="shared" si="128"/>
        <v>2.4288348855159222E-4</v>
      </c>
      <c r="AS437" s="164">
        <f t="shared" si="128"/>
        <v>2.7211946402539501E-4</v>
      </c>
      <c r="AT437" s="164">
        <f t="shared" si="128"/>
        <v>3.629758801132128E-4</v>
      </c>
      <c r="AU437" s="164">
        <f t="shared" si="128"/>
        <v>5.9371519423722546E-4</v>
      </c>
      <c r="AV437" s="165">
        <f t="shared" si="128"/>
        <v>7.7587781065091967E-4</v>
      </c>
      <c r="AW437" s="163">
        <f t="shared" si="130"/>
        <v>7.9746281153019989E-4</v>
      </c>
      <c r="AX437" s="164">
        <f t="shared" si="130"/>
        <v>7.6652299753094072E-4</v>
      </c>
      <c r="AY437" s="164">
        <f t="shared" si="130"/>
        <v>5.6301746038088431E-4</v>
      </c>
      <c r="AZ437" s="164">
        <f t="shared" si="130"/>
        <v>3.8696556100481836E-4</v>
      </c>
      <c r="BA437" s="164">
        <f t="shared" si="130"/>
        <v>3.0199001551389537E-4</v>
      </c>
      <c r="BB437" s="164">
        <f t="shared" si="130"/>
        <v>2.6712825326120904E-4</v>
      </c>
      <c r="BC437" s="164">
        <f t="shared" si="130"/>
        <v>2.4708273996591437E-4</v>
      </c>
      <c r="BD437" s="164">
        <f t="shared" si="130"/>
        <v>2.3531689520563278E-4</v>
      </c>
      <c r="BE437" s="164">
        <f t="shared" si="130"/>
        <v>2.6364207703594037E-4</v>
      </c>
      <c r="BF437" s="164">
        <f t="shared" si="130"/>
        <v>3.5166802672397342E-4</v>
      </c>
      <c r="BG437" s="164">
        <f t="shared" si="130"/>
        <v>5.7521907716932461E-4</v>
      </c>
      <c r="BH437" s="165">
        <f t="shared" si="130"/>
        <v>7.5170674857354916E-4</v>
      </c>
    </row>
    <row r="438" spans="2:60" x14ac:dyDescent="0.2">
      <c r="B438" s="104">
        <v>301253</v>
      </c>
      <c r="C438" s="105" t="s">
        <v>463</v>
      </c>
      <c r="D438" s="105" t="s">
        <v>75</v>
      </c>
      <c r="E438" s="23"/>
      <c r="F438" s="23"/>
      <c r="G438" s="23"/>
      <c r="H438" s="95">
        <f>P_EX_ref!L421</f>
        <v>1.6407545677174959</v>
      </c>
      <c r="I438" s="89">
        <f>P_EX_ref!M421</f>
        <v>1.6358359063675536</v>
      </c>
      <c r="J438" s="89">
        <f>P_EX_ref!N421</f>
        <v>1.58036189884236</v>
      </c>
      <c r="K438" s="89">
        <f>P_EX_ref!O421</f>
        <v>1.5269451866676615</v>
      </c>
      <c r="L438" s="177"/>
      <c r="M438" s="163">
        <f t="shared" si="124"/>
        <v>8.5690093005793882E-4</v>
      </c>
      <c r="N438" s="164">
        <f t="shared" si="124"/>
        <v>8.2365504697918808E-4</v>
      </c>
      <c r="O438" s="164">
        <f t="shared" si="124"/>
        <v>6.0498142165839167E-4</v>
      </c>
      <c r="P438" s="164">
        <f t="shared" si="124"/>
        <v>4.1580766442155719E-4</v>
      </c>
      <c r="Q438" s="164">
        <f t="shared" si="124"/>
        <v>3.2449854892358003E-4</v>
      </c>
      <c r="R438" s="164">
        <f t="shared" si="124"/>
        <v>2.8703839897569204E-4</v>
      </c>
      <c r="S438" s="164">
        <f t="shared" si="124"/>
        <v>2.6549881275565642E-4</v>
      </c>
      <c r="T438" s="164">
        <f t="shared" si="124"/>
        <v>2.5285601214824425E-4</v>
      </c>
      <c r="U438" s="164">
        <f t="shared" si="124"/>
        <v>2.8329238398090321E-4</v>
      </c>
      <c r="V438" s="164">
        <f t="shared" si="124"/>
        <v>3.7787926259932056E-4</v>
      </c>
      <c r="W438" s="164">
        <f t="shared" si="124"/>
        <v>6.1809247414015259E-4</v>
      </c>
      <c r="X438" s="165">
        <f t="shared" si="124"/>
        <v>8.0773448325133571E-4</v>
      </c>
      <c r="Y438" s="163">
        <f t="shared" si="127"/>
        <v>8.5433210863373945E-4</v>
      </c>
      <c r="Z438" s="164">
        <f t="shared" si="127"/>
        <v>8.2118589021133747E-4</v>
      </c>
      <c r="AA438" s="164">
        <f t="shared" si="127"/>
        <v>6.0316780565835594E-4</v>
      </c>
      <c r="AB438" s="164">
        <f t="shared" si="127"/>
        <v>4.1456115435342108E-4</v>
      </c>
      <c r="AC438" s="164">
        <f t="shared" si="127"/>
        <v>3.2352576572851441E-4</v>
      </c>
      <c r="AD438" s="164">
        <f t="shared" si="127"/>
        <v>2.86177913984963E-4</v>
      </c>
      <c r="AE438" s="164">
        <f t="shared" si="127"/>
        <v>2.6470289923242091E-4</v>
      </c>
      <c r="AF438" s="164">
        <f t="shared" si="127"/>
        <v>2.5209799926897232E-4</v>
      </c>
      <c r="AG438" s="164">
        <f t="shared" si="127"/>
        <v>2.8244312881060786E-4</v>
      </c>
      <c r="AH438" s="164">
        <f t="shared" si="127"/>
        <v>3.7674645446307526E-4</v>
      </c>
      <c r="AI438" s="164">
        <f t="shared" si="127"/>
        <v>6.1623955376859899E-4</v>
      </c>
      <c r="AJ438" s="165">
        <f t="shared" si="127"/>
        <v>8.053130532203282E-4</v>
      </c>
      <c r="AK438" s="163">
        <f t="shared" si="128"/>
        <v>8.231051556470626E-4</v>
      </c>
      <c r="AL438" s="164">
        <f t="shared" si="128"/>
        <v>7.9117047474490875E-4</v>
      </c>
      <c r="AM438" s="164">
        <f t="shared" si="128"/>
        <v>5.8112123557158728E-4</v>
      </c>
      <c r="AN438" s="164">
        <f t="shared" si="128"/>
        <v>3.994084033959517E-4</v>
      </c>
      <c r="AO438" s="164">
        <f t="shared" si="128"/>
        <v>3.1170047697454335E-4</v>
      </c>
      <c r="AP438" s="164">
        <f t="shared" si="128"/>
        <v>2.7571773792986302E-4</v>
      </c>
      <c r="AQ438" s="164">
        <f t="shared" si="128"/>
        <v>2.5502766297917184E-4</v>
      </c>
      <c r="AR438" s="164">
        <f t="shared" si="128"/>
        <v>2.4288348855159222E-4</v>
      </c>
      <c r="AS438" s="164">
        <f t="shared" si="128"/>
        <v>2.7211946402539501E-4</v>
      </c>
      <c r="AT438" s="164">
        <f t="shared" si="128"/>
        <v>3.629758801132128E-4</v>
      </c>
      <c r="AU438" s="164">
        <f t="shared" si="128"/>
        <v>5.9371519423722546E-4</v>
      </c>
      <c r="AV438" s="165">
        <f t="shared" si="128"/>
        <v>7.7587781065091967E-4</v>
      </c>
      <c r="AW438" s="163">
        <f t="shared" si="130"/>
        <v>7.9746281153019989E-4</v>
      </c>
      <c r="AX438" s="164">
        <f t="shared" si="130"/>
        <v>7.6652299753094072E-4</v>
      </c>
      <c r="AY438" s="164">
        <f t="shared" si="130"/>
        <v>5.6301746038088431E-4</v>
      </c>
      <c r="AZ438" s="164">
        <f t="shared" si="130"/>
        <v>3.8696556100481836E-4</v>
      </c>
      <c r="BA438" s="164">
        <f t="shared" si="130"/>
        <v>3.0199001551389537E-4</v>
      </c>
      <c r="BB438" s="164">
        <f t="shared" si="130"/>
        <v>2.6712825326120904E-4</v>
      </c>
      <c r="BC438" s="164">
        <f t="shared" si="130"/>
        <v>2.4708273996591437E-4</v>
      </c>
      <c r="BD438" s="164">
        <f t="shared" si="130"/>
        <v>2.3531689520563278E-4</v>
      </c>
      <c r="BE438" s="164">
        <f t="shared" si="130"/>
        <v>2.6364207703594037E-4</v>
      </c>
      <c r="BF438" s="164">
        <f t="shared" si="130"/>
        <v>3.5166802672397342E-4</v>
      </c>
      <c r="BG438" s="164">
        <f t="shared" si="130"/>
        <v>5.7521907716932461E-4</v>
      </c>
      <c r="BH438" s="165">
        <f t="shared" si="130"/>
        <v>7.5170674857354916E-4</v>
      </c>
    </row>
    <row r="439" spans="2:60" x14ac:dyDescent="0.2">
      <c r="B439" s="104">
        <v>301254</v>
      </c>
      <c r="C439" s="105" t="s">
        <v>464</v>
      </c>
      <c r="D439" s="105" t="s">
        <v>75</v>
      </c>
      <c r="E439" s="23"/>
      <c r="F439" s="23"/>
      <c r="G439" s="23"/>
      <c r="H439" s="95">
        <f>P_EX_ref!L422</f>
        <v>1.6407545677174959</v>
      </c>
      <c r="I439" s="89">
        <f>P_EX_ref!M422</f>
        <v>1.6358359063675536</v>
      </c>
      <c r="J439" s="89">
        <f>P_EX_ref!N422</f>
        <v>1.58036189884236</v>
      </c>
      <c r="K439" s="89">
        <f>P_EX_ref!O422</f>
        <v>1.5269451866676615</v>
      </c>
      <c r="L439" s="177"/>
      <c r="M439" s="163">
        <f t="shared" si="124"/>
        <v>8.5690093005793882E-4</v>
      </c>
      <c r="N439" s="164">
        <f t="shared" si="124"/>
        <v>8.2365504697918808E-4</v>
      </c>
      <c r="O439" s="164">
        <f t="shared" si="124"/>
        <v>6.0498142165839167E-4</v>
      </c>
      <c r="P439" s="164">
        <f t="shared" ref="P439:X439" si="131">$H439*P$34*P$35*P$36</f>
        <v>4.1580766442155719E-4</v>
      </c>
      <c r="Q439" s="164">
        <f t="shared" si="131"/>
        <v>3.2449854892358003E-4</v>
      </c>
      <c r="R439" s="164">
        <f t="shared" si="131"/>
        <v>2.8703839897569204E-4</v>
      </c>
      <c r="S439" s="164">
        <f t="shared" si="131"/>
        <v>2.6549881275565642E-4</v>
      </c>
      <c r="T439" s="164">
        <f t="shared" si="131"/>
        <v>2.5285601214824425E-4</v>
      </c>
      <c r="U439" s="164">
        <f t="shared" si="131"/>
        <v>2.8329238398090321E-4</v>
      </c>
      <c r="V439" s="164">
        <f t="shared" si="131"/>
        <v>3.7787926259932056E-4</v>
      </c>
      <c r="W439" s="164">
        <f t="shared" si="131"/>
        <v>6.1809247414015259E-4</v>
      </c>
      <c r="X439" s="165">
        <f t="shared" si="131"/>
        <v>8.0773448325133571E-4</v>
      </c>
      <c r="Y439" s="163">
        <f t="shared" si="127"/>
        <v>8.5433210863373945E-4</v>
      </c>
      <c r="Z439" s="164">
        <f t="shared" si="127"/>
        <v>8.2118589021133747E-4</v>
      </c>
      <c r="AA439" s="164">
        <f t="shared" si="127"/>
        <v>6.0316780565835594E-4</v>
      </c>
      <c r="AB439" s="164">
        <f t="shared" si="127"/>
        <v>4.1456115435342108E-4</v>
      </c>
      <c r="AC439" s="164">
        <f t="shared" si="127"/>
        <v>3.2352576572851441E-4</v>
      </c>
      <c r="AD439" s="164">
        <f t="shared" si="127"/>
        <v>2.86177913984963E-4</v>
      </c>
      <c r="AE439" s="164">
        <f t="shared" si="127"/>
        <v>2.6470289923242091E-4</v>
      </c>
      <c r="AF439" s="164">
        <f t="shared" si="127"/>
        <v>2.5209799926897232E-4</v>
      </c>
      <c r="AG439" s="164">
        <f t="shared" si="127"/>
        <v>2.8244312881060786E-4</v>
      </c>
      <c r="AH439" s="164">
        <f t="shared" si="127"/>
        <v>3.7674645446307526E-4</v>
      </c>
      <c r="AI439" s="164">
        <f t="shared" si="127"/>
        <v>6.1623955376859899E-4</v>
      </c>
      <c r="AJ439" s="165">
        <f t="shared" si="127"/>
        <v>8.053130532203282E-4</v>
      </c>
      <c r="AK439" s="163">
        <f t="shared" si="128"/>
        <v>8.231051556470626E-4</v>
      </c>
      <c r="AL439" s="164">
        <f t="shared" si="128"/>
        <v>7.9117047474490875E-4</v>
      </c>
      <c r="AM439" s="164">
        <f t="shared" si="128"/>
        <v>5.8112123557158728E-4</v>
      </c>
      <c r="AN439" s="164">
        <f t="shared" si="128"/>
        <v>3.994084033959517E-4</v>
      </c>
      <c r="AO439" s="164">
        <f t="shared" si="128"/>
        <v>3.1170047697454335E-4</v>
      </c>
      <c r="AP439" s="164">
        <f t="shared" si="128"/>
        <v>2.7571773792986302E-4</v>
      </c>
      <c r="AQ439" s="164">
        <f t="shared" si="128"/>
        <v>2.5502766297917184E-4</v>
      </c>
      <c r="AR439" s="164">
        <f t="shared" si="128"/>
        <v>2.4288348855159222E-4</v>
      </c>
      <c r="AS439" s="164">
        <f t="shared" si="128"/>
        <v>2.7211946402539501E-4</v>
      </c>
      <c r="AT439" s="164">
        <f t="shared" si="128"/>
        <v>3.629758801132128E-4</v>
      </c>
      <c r="AU439" s="164">
        <f t="shared" si="128"/>
        <v>5.9371519423722546E-4</v>
      </c>
      <c r="AV439" s="165">
        <f t="shared" si="128"/>
        <v>7.7587781065091967E-4</v>
      </c>
      <c r="AW439" s="163">
        <f t="shared" si="130"/>
        <v>7.9746281153019989E-4</v>
      </c>
      <c r="AX439" s="164">
        <f t="shared" si="130"/>
        <v>7.6652299753094072E-4</v>
      </c>
      <c r="AY439" s="164">
        <f t="shared" si="130"/>
        <v>5.6301746038088431E-4</v>
      </c>
      <c r="AZ439" s="164">
        <f t="shared" si="130"/>
        <v>3.8696556100481836E-4</v>
      </c>
      <c r="BA439" s="164">
        <f t="shared" si="130"/>
        <v>3.0199001551389537E-4</v>
      </c>
      <c r="BB439" s="164">
        <f t="shared" si="130"/>
        <v>2.6712825326120904E-4</v>
      </c>
      <c r="BC439" s="164">
        <f t="shared" si="130"/>
        <v>2.4708273996591437E-4</v>
      </c>
      <c r="BD439" s="164">
        <f t="shared" si="130"/>
        <v>2.3531689520563278E-4</v>
      </c>
      <c r="BE439" s="164">
        <f t="shared" si="130"/>
        <v>2.6364207703594037E-4</v>
      </c>
      <c r="BF439" s="164">
        <f t="shared" si="130"/>
        <v>3.5166802672397342E-4</v>
      </c>
      <c r="BG439" s="164">
        <f t="shared" si="130"/>
        <v>5.7521907716932461E-4</v>
      </c>
      <c r="BH439" s="165">
        <f t="shared" si="130"/>
        <v>7.5170674857354916E-4</v>
      </c>
    </row>
    <row r="440" spans="2:60" x14ac:dyDescent="0.2">
      <c r="B440" s="104">
        <v>301257</v>
      </c>
      <c r="C440" s="105" t="s">
        <v>465</v>
      </c>
      <c r="D440" s="105" t="s">
        <v>75</v>
      </c>
      <c r="E440" s="23"/>
      <c r="F440" s="23"/>
      <c r="G440" s="23"/>
      <c r="H440" s="95">
        <f>P_EX_ref!L423</f>
        <v>1.6407545677174959</v>
      </c>
      <c r="I440" s="89">
        <f>P_EX_ref!M423</f>
        <v>1.6358359063675536</v>
      </c>
      <c r="J440" s="89">
        <f>P_EX_ref!N423</f>
        <v>1.58036189884236</v>
      </c>
      <c r="K440" s="89">
        <f>P_EX_ref!O423</f>
        <v>1.5269451866676615</v>
      </c>
      <c r="L440" s="177"/>
      <c r="M440" s="163">
        <f t="shared" ref="M440:X461" si="132">$H440*M$34*M$35*M$36</f>
        <v>8.5690093005793882E-4</v>
      </c>
      <c r="N440" s="164">
        <f t="shared" si="132"/>
        <v>8.2365504697918808E-4</v>
      </c>
      <c r="O440" s="164">
        <f t="shared" si="132"/>
        <v>6.0498142165839167E-4</v>
      </c>
      <c r="P440" s="164">
        <f t="shared" si="132"/>
        <v>4.1580766442155719E-4</v>
      </c>
      <c r="Q440" s="164">
        <f t="shared" si="132"/>
        <v>3.2449854892358003E-4</v>
      </c>
      <c r="R440" s="164">
        <f t="shared" si="132"/>
        <v>2.8703839897569204E-4</v>
      </c>
      <c r="S440" s="164">
        <f t="shared" si="132"/>
        <v>2.6549881275565642E-4</v>
      </c>
      <c r="T440" s="164">
        <f t="shared" si="132"/>
        <v>2.5285601214824425E-4</v>
      </c>
      <c r="U440" s="164">
        <f t="shared" si="132"/>
        <v>2.8329238398090321E-4</v>
      </c>
      <c r="V440" s="164">
        <f t="shared" si="132"/>
        <v>3.7787926259932056E-4</v>
      </c>
      <c r="W440" s="164">
        <f t="shared" si="132"/>
        <v>6.1809247414015259E-4</v>
      </c>
      <c r="X440" s="165">
        <f t="shared" si="132"/>
        <v>8.0773448325133571E-4</v>
      </c>
      <c r="Y440" s="163">
        <f t="shared" si="127"/>
        <v>8.5433210863373945E-4</v>
      </c>
      <c r="Z440" s="164">
        <f t="shared" si="127"/>
        <v>8.2118589021133747E-4</v>
      </c>
      <c r="AA440" s="164">
        <f t="shared" si="127"/>
        <v>6.0316780565835594E-4</v>
      </c>
      <c r="AB440" s="164">
        <f t="shared" si="127"/>
        <v>4.1456115435342108E-4</v>
      </c>
      <c r="AC440" s="164">
        <f t="shared" si="127"/>
        <v>3.2352576572851441E-4</v>
      </c>
      <c r="AD440" s="164">
        <f t="shared" si="127"/>
        <v>2.86177913984963E-4</v>
      </c>
      <c r="AE440" s="164">
        <f t="shared" si="127"/>
        <v>2.6470289923242091E-4</v>
      </c>
      <c r="AF440" s="164">
        <f t="shared" si="127"/>
        <v>2.5209799926897232E-4</v>
      </c>
      <c r="AG440" s="164">
        <f t="shared" si="127"/>
        <v>2.8244312881060786E-4</v>
      </c>
      <c r="AH440" s="164">
        <f t="shared" si="127"/>
        <v>3.7674645446307526E-4</v>
      </c>
      <c r="AI440" s="164">
        <f t="shared" si="127"/>
        <v>6.1623955376859899E-4</v>
      </c>
      <c r="AJ440" s="165">
        <f t="shared" si="127"/>
        <v>8.053130532203282E-4</v>
      </c>
      <c r="AK440" s="163">
        <f t="shared" si="128"/>
        <v>8.231051556470626E-4</v>
      </c>
      <c r="AL440" s="164">
        <f t="shared" si="128"/>
        <v>7.9117047474490875E-4</v>
      </c>
      <c r="AM440" s="164">
        <f t="shared" si="128"/>
        <v>5.8112123557158728E-4</v>
      </c>
      <c r="AN440" s="164">
        <f t="shared" si="128"/>
        <v>3.994084033959517E-4</v>
      </c>
      <c r="AO440" s="164">
        <f t="shared" si="128"/>
        <v>3.1170047697454335E-4</v>
      </c>
      <c r="AP440" s="164">
        <f t="shared" si="128"/>
        <v>2.7571773792986302E-4</v>
      </c>
      <c r="AQ440" s="164">
        <f t="shared" si="128"/>
        <v>2.5502766297917184E-4</v>
      </c>
      <c r="AR440" s="164">
        <f t="shared" si="128"/>
        <v>2.4288348855159222E-4</v>
      </c>
      <c r="AS440" s="164">
        <f t="shared" si="128"/>
        <v>2.7211946402539501E-4</v>
      </c>
      <c r="AT440" s="164">
        <f t="shared" si="128"/>
        <v>3.629758801132128E-4</v>
      </c>
      <c r="AU440" s="164">
        <f t="shared" si="128"/>
        <v>5.9371519423722546E-4</v>
      </c>
      <c r="AV440" s="165">
        <f t="shared" si="128"/>
        <v>7.7587781065091967E-4</v>
      </c>
      <c r="AW440" s="163">
        <f t="shared" si="130"/>
        <v>7.9746281153019989E-4</v>
      </c>
      <c r="AX440" s="164">
        <f t="shared" si="130"/>
        <v>7.6652299753094072E-4</v>
      </c>
      <c r="AY440" s="164">
        <f t="shared" si="130"/>
        <v>5.6301746038088431E-4</v>
      </c>
      <c r="AZ440" s="164">
        <f t="shared" si="130"/>
        <v>3.8696556100481836E-4</v>
      </c>
      <c r="BA440" s="164">
        <f t="shared" si="130"/>
        <v>3.0199001551389537E-4</v>
      </c>
      <c r="BB440" s="164">
        <f t="shared" si="130"/>
        <v>2.6712825326120904E-4</v>
      </c>
      <c r="BC440" s="164">
        <f t="shared" si="130"/>
        <v>2.4708273996591437E-4</v>
      </c>
      <c r="BD440" s="164">
        <f t="shared" si="130"/>
        <v>2.3531689520563278E-4</v>
      </c>
      <c r="BE440" s="164">
        <f t="shared" si="130"/>
        <v>2.6364207703594037E-4</v>
      </c>
      <c r="BF440" s="164">
        <f t="shared" si="130"/>
        <v>3.5166802672397342E-4</v>
      </c>
      <c r="BG440" s="164">
        <f t="shared" si="130"/>
        <v>5.7521907716932461E-4</v>
      </c>
      <c r="BH440" s="165">
        <f t="shared" si="130"/>
        <v>7.5170674857354916E-4</v>
      </c>
    </row>
    <row r="441" spans="2:60" x14ac:dyDescent="0.2">
      <c r="B441" s="104">
        <v>301259</v>
      </c>
      <c r="C441" s="105" t="s">
        <v>466</v>
      </c>
      <c r="D441" s="105" t="s">
        <v>75</v>
      </c>
      <c r="E441" s="23"/>
      <c r="F441" s="23"/>
      <c r="G441" s="23"/>
      <c r="H441" s="95">
        <f>P_EX_ref!L424</f>
        <v>1.6407545677174959</v>
      </c>
      <c r="I441" s="89">
        <f>P_EX_ref!M424</f>
        <v>1.6358359063675536</v>
      </c>
      <c r="J441" s="89">
        <f>P_EX_ref!N424</f>
        <v>1.58036189884236</v>
      </c>
      <c r="K441" s="89">
        <f>P_EX_ref!O424</f>
        <v>1.5269451866676615</v>
      </c>
      <c r="L441" s="177"/>
      <c r="M441" s="163">
        <f t="shared" si="132"/>
        <v>8.5690093005793882E-4</v>
      </c>
      <c r="N441" s="164">
        <f t="shared" si="132"/>
        <v>8.2365504697918808E-4</v>
      </c>
      <c r="O441" s="164">
        <f t="shared" si="132"/>
        <v>6.0498142165839167E-4</v>
      </c>
      <c r="P441" s="164">
        <f t="shared" si="132"/>
        <v>4.1580766442155719E-4</v>
      </c>
      <c r="Q441" s="164">
        <f t="shared" si="132"/>
        <v>3.2449854892358003E-4</v>
      </c>
      <c r="R441" s="164">
        <f t="shared" si="132"/>
        <v>2.8703839897569204E-4</v>
      </c>
      <c r="S441" s="164">
        <f t="shared" si="132"/>
        <v>2.6549881275565642E-4</v>
      </c>
      <c r="T441" s="164">
        <f t="shared" si="132"/>
        <v>2.5285601214824425E-4</v>
      </c>
      <c r="U441" s="164">
        <f t="shared" si="132"/>
        <v>2.8329238398090321E-4</v>
      </c>
      <c r="V441" s="164">
        <f t="shared" si="132"/>
        <v>3.7787926259932056E-4</v>
      </c>
      <c r="W441" s="164">
        <f t="shared" si="132"/>
        <v>6.1809247414015259E-4</v>
      </c>
      <c r="X441" s="165">
        <f t="shared" si="132"/>
        <v>8.0773448325133571E-4</v>
      </c>
      <c r="Y441" s="163">
        <f t="shared" si="127"/>
        <v>8.5433210863373945E-4</v>
      </c>
      <c r="Z441" s="164">
        <f t="shared" si="127"/>
        <v>8.2118589021133747E-4</v>
      </c>
      <c r="AA441" s="164">
        <f t="shared" si="127"/>
        <v>6.0316780565835594E-4</v>
      </c>
      <c r="AB441" s="164">
        <f t="shared" si="127"/>
        <v>4.1456115435342108E-4</v>
      </c>
      <c r="AC441" s="164">
        <f t="shared" si="127"/>
        <v>3.2352576572851441E-4</v>
      </c>
      <c r="AD441" s="164">
        <f t="shared" si="127"/>
        <v>2.86177913984963E-4</v>
      </c>
      <c r="AE441" s="164">
        <f t="shared" si="127"/>
        <v>2.6470289923242091E-4</v>
      </c>
      <c r="AF441" s="164">
        <f t="shared" si="127"/>
        <v>2.5209799926897232E-4</v>
      </c>
      <c r="AG441" s="164">
        <f t="shared" si="127"/>
        <v>2.8244312881060786E-4</v>
      </c>
      <c r="AH441" s="164">
        <f t="shared" si="127"/>
        <v>3.7674645446307526E-4</v>
      </c>
      <c r="AI441" s="164">
        <f t="shared" si="127"/>
        <v>6.1623955376859899E-4</v>
      </c>
      <c r="AJ441" s="165">
        <f t="shared" si="127"/>
        <v>8.053130532203282E-4</v>
      </c>
      <c r="AK441" s="163">
        <f t="shared" si="128"/>
        <v>8.231051556470626E-4</v>
      </c>
      <c r="AL441" s="164">
        <f t="shared" si="128"/>
        <v>7.9117047474490875E-4</v>
      </c>
      <c r="AM441" s="164">
        <f t="shared" si="128"/>
        <v>5.8112123557158728E-4</v>
      </c>
      <c r="AN441" s="164">
        <f t="shared" si="128"/>
        <v>3.994084033959517E-4</v>
      </c>
      <c r="AO441" s="164">
        <f t="shared" si="128"/>
        <v>3.1170047697454335E-4</v>
      </c>
      <c r="AP441" s="164">
        <f t="shared" si="128"/>
        <v>2.7571773792986302E-4</v>
      </c>
      <c r="AQ441" s="164">
        <f t="shared" si="128"/>
        <v>2.5502766297917184E-4</v>
      </c>
      <c r="AR441" s="164">
        <f t="shared" si="128"/>
        <v>2.4288348855159222E-4</v>
      </c>
      <c r="AS441" s="164">
        <f t="shared" si="128"/>
        <v>2.7211946402539501E-4</v>
      </c>
      <c r="AT441" s="164">
        <f t="shared" si="128"/>
        <v>3.629758801132128E-4</v>
      </c>
      <c r="AU441" s="164">
        <f t="shared" si="128"/>
        <v>5.9371519423722546E-4</v>
      </c>
      <c r="AV441" s="165">
        <f t="shared" si="128"/>
        <v>7.7587781065091967E-4</v>
      </c>
      <c r="AW441" s="163">
        <f t="shared" si="130"/>
        <v>7.9746281153019989E-4</v>
      </c>
      <c r="AX441" s="164">
        <f t="shared" si="130"/>
        <v>7.6652299753094072E-4</v>
      </c>
      <c r="AY441" s="164">
        <f t="shared" si="130"/>
        <v>5.6301746038088431E-4</v>
      </c>
      <c r="AZ441" s="164">
        <f t="shared" si="130"/>
        <v>3.8696556100481836E-4</v>
      </c>
      <c r="BA441" s="164">
        <f t="shared" si="130"/>
        <v>3.0199001551389537E-4</v>
      </c>
      <c r="BB441" s="164">
        <f t="shared" si="130"/>
        <v>2.6712825326120904E-4</v>
      </c>
      <c r="BC441" s="164">
        <f t="shared" si="130"/>
        <v>2.4708273996591437E-4</v>
      </c>
      <c r="BD441" s="164">
        <f t="shared" si="130"/>
        <v>2.3531689520563278E-4</v>
      </c>
      <c r="BE441" s="164">
        <f t="shared" si="130"/>
        <v>2.6364207703594037E-4</v>
      </c>
      <c r="BF441" s="164">
        <f t="shared" si="130"/>
        <v>3.5166802672397342E-4</v>
      </c>
      <c r="BG441" s="164">
        <f t="shared" si="130"/>
        <v>5.7521907716932461E-4</v>
      </c>
      <c r="BH441" s="165">
        <f t="shared" si="130"/>
        <v>7.5170674857354916E-4</v>
      </c>
    </row>
    <row r="442" spans="2:60" x14ac:dyDescent="0.2">
      <c r="B442" s="104">
        <v>301263</v>
      </c>
      <c r="C442" s="105" t="s">
        <v>467</v>
      </c>
      <c r="D442" s="105" t="s">
        <v>75</v>
      </c>
      <c r="E442" s="23"/>
      <c r="F442" s="23"/>
      <c r="G442" s="23"/>
      <c r="H442" s="95">
        <f>P_EX_ref!L425</f>
        <v>1.6407545677174959</v>
      </c>
      <c r="I442" s="89">
        <f>P_EX_ref!M425</f>
        <v>1.6358359063675536</v>
      </c>
      <c r="J442" s="89">
        <f>P_EX_ref!N425</f>
        <v>1.58036189884236</v>
      </c>
      <c r="K442" s="89">
        <f>P_EX_ref!O425</f>
        <v>1.5269451866676615</v>
      </c>
      <c r="L442" s="177"/>
      <c r="M442" s="163">
        <f t="shared" si="132"/>
        <v>8.5690093005793882E-4</v>
      </c>
      <c r="N442" s="164">
        <f t="shared" si="132"/>
        <v>8.2365504697918808E-4</v>
      </c>
      <c r="O442" s="164">
        <f t="shared" si="132"/>
        <v>6.0498142165839167E-4</v>
      </c>
      <c r="P442" s="164">
        <f t="shared" si="132"/>
        <v>4.1580766442155719E-4</v>
      </c>
      <c r="Q442" s="164">
        <f t="shared" si="132"/>
        <v>3.2449854892358003E-4</v>
      </c>
      <c r="R442" s="164">
        <f t="shared" si="132"/>
        <v>2.8703839897569204E-4</v>
      </c>
      <c r="S442" s="164">
        <f t="shared" si="132"/>
        <v>2.6549881275565642E-4</v>
      </c>
      <c r="T442" s="164">
        <f t="shared" si="132"/>
        <v>2.5285601214824425E-4</v>
      </c>
      <c r="U442" s="164">
        <f t="shared" si="132"/>
        <v>2.8329238398090321E-4</v>
      </c>
      <c r="V442" s="164">
        <f t="shared" si="132"/>
        <v>3.7787926259932056E-4</v>
      </c>
      <c r="W442" s="164">
        <f t="shared" si="132"/>
        <v>6.1809247414015259E-4</v>
      </c>
      <c r="X442" s="165">
        <f t="shared" si="132"/>
        <v>8.0773448325133571E-4</v>
      </c>
      <c r="Y442" s="163">
        <f t="shared" si="127"/>
        <v>8.5433210863373945E-4</v>
      </c>
      <c r="Z442" s="164">
        <f t="shared" si="127"/>
        <v>8.2118589021133747E-4</v>
      </c>
      <c r="AA442" s="164">
        <f t="shared" si="127"/>
        <v>6.0316780565835594E-4</v>
      </c>
      <c r="AB442" s="164">
        <f t="shared" si="127"/>
        <v>4.1456115435342108E-4</v>
      </c>
      <c r="AC442" s="164">
        <f t="shared" si="127"/>
        <v>3.2352576572851441E-4</v>
      </c>
      <c r="AD442" s="164">
        <f t="shared" si="127"/>
        <v>2.86177913984963E-4</v>
      </c>
      <c r="AE442" s="164">
        <f t="shared" si="127"/>
        <v>2.6470289923242091E-4</v>
      </c>
      <c r="AF442" s="164">
        <f t="shared" si="127"/>
        <v>2.5209799926897232E-4</v>
      </c>
      <c r="AG442" s="164">
        <f t="shared" si="127"/>
        <v>2.8244312881060786E-4</v>
      </c>
      <c r="AH442" s="164">
        <f t="shared" si="127"/>
        <v>3.7674645446307526E-4</v>
      </c>
      <c r="AI442" s="164">
        <f t="shared" si="127"/>
        <v>6.1623955376859899E-4</v>
      </c>
      <c r="AJ442" s="165">
        <f t="shared" si="127"/>
        <v>8.053130532203282E-4</v>
      </c>
      <c r="AK442" s="163">
        <f t="shared" si="128"/>
        <v>8.231051556470626E-4</v>
      </c>
      <c r="AL442" s="164">
        <f t="shared" si="128"/>
        <v>7.9117047474490875E-4</v>
      </c>
      <c r="AM442" s="164">
        <f t="shared" si="128"/>
        <v>5.8112123557158728E-4</v>
      </c>
      <c r="AN442" s="164">
        <f t="shared" si="128"/>
        <v>3.994084033959517E-4</v>
      </c>
      <c r="AO442" s="164">
        <f t="shared" si="128"/>
        <v>3.1170047697454335E-4</v>
      </c>
      <c r="AP442" s="164">
        <f t="shared" si="128"/>
        <v>2.7571773792986302E-4</v>
      </c>
      <c r="AQ442" s="164">
        <f t="shared" si="128"/>
        <v>2.5502766297917184E-4</v>
      </c>
      <c r="AR442" s="164">
        <f t="shared" si="128"/>
        <v>2.4288348855159222E-4</v>
      </c>
      <c r="AS442" s="164">
        <f t="shared" si="128"/>
        <v>2.7211946402539501E-4</v>
      </c>
      <c r="AT442" s="164">
        <f t="shared" si="128"/>
        <v>3.629758801132128E-4</v>
      </c>
      <c r="AU442" s="164">
        <f t="shared" si="128"/>
        <v>5.9371519423722546E-4</v>
      </c>
      <c r="AV442" s="165">
        <f t="shared" si="128"/>
        <v>7.7587781065091967E-4</v>
      </c>
      <c r="AW442" s="163">
        <f t="shared" si="130"/>
        <v>7.9746281153019989E-4</v>
      </c>
      <c r="AX442" s="164">
        <f t="shared" si="130"/>
        <v>7.6652299753094072E-4</v>
      </c>
      <c r="AY442" s="164">
        <f t="shared" si="130"/>
        <v>5.6301746038088431E-4</v>
      </c>
      <c r="AZ442" s="164">
        <f t="shared" si="130"/>
        <v>3.8696556100481836E-4</v>
      </c>
      <c r="BA442" s="164">
        <f t="shared" si="130"/>
        <v>3.0199001551389537E-4</v>
      </c>
      <c r="BB442" s="164">
        <f t="shared" si="130"/>
        <v>2.6712825326120904E-4</v>
      </c>
      <c r="BC442" s="164">
        <f t="shared" si="130"/>
        <v>2.4708273996591437E-4</v>
      </c>
      <c r="BD442" s="164">
        <f t="shared" si="130"/>
        <v>2.3531689520563278E-4</v>
      </c>
      <c r="BE442" s="164">
        <f t="shared" si="130"/>
        <v>2.6364207703594037E-4</v>
      </c>
      <c r="BF442" s="164">
        <f t="shared" si="130"/>
        <v>3.5166802672397342E-4</v>
      </c>
      <c r="BG442" s="164">
        <f t="shared" si="130"/>
        <v>5.7521907716932461E-4</v>
      </c>
      <c r="BH442" s="165">
        <f t="shared" si="130"/>
        <v>7.5170674857354916E-4</v>
      </c>
    </row>
    <row r="443" spans="2:60" x14ac:dyDescent="0.2">
      <c r="B443" s="104">
        <v>301264</v>
      </c>
      <c r="C443" s="105" t="s">
        <v>468</v>
      </c>
      <c r="D443" s="105" t="s">
        <v>75</v>
      </c>
      <c r="E443" s="23"/>
      <c r="F443" s="23"/>
      <c r="G443" s="23"/>
      <c r="H443" s="95">
        <f>P_EX_ref!L426</f>
        <v>1.6407545677174959</v>
      </c>
      <c r="I443" s="89">
        <f>P_EX_ref!M426</f>
        <v>1.6358359063675536</v>
      </c>
      <c r="J443" s="89">
        <f>P_EX_ref!N426</f>
        <v>1.58036189884236</v>
      </c>
      <c r="K443" s="89">
        <f>P_EX_ref!O426</f>
        <v>1.5269451866676615</v>
      </c>
      <c r="L443" s="177"/>
      <c r="M443" s="163">
        <f t="shared" si="132"/>
        <v>8.5690093005793882E-4</v>
      </c>
      <c r="N443" s="164">
        <f t="shared" si="132"/>
        <v>8.2365504697918808E-4</v>
      </c>
      <c r="O443" s="164">
        <f t="shared" si="132"/>
        <v>6.0498142165839167E-4</v>
      </c>
      <c r="P443" s="164">
        <f t="shared" si="132"/>
        <v>4.1580766442155719E-4</v>
      </c>
      <c r="Q443" s="164">
        <f t="shared" si="132"/>
        <v>3.2449854892358003E-4</v>
      </c>
      <c r="R443" s="164">
        <f t="shared" si="132"/>
        <v>2.8703839897569204E-4</v>
      </c>
      <c r="S443" s="164">
        <f t="shared" si="132"/>
        <v>2.6549881275565642E-4</v>
      </c>
      <c r="T443" s="164">
        <f t="shared" si="132"/>
        <v>2.5285601214824425E-4</v>
      </c>
      <c r="U443" s="164">
        <f t="shared" si="132"/>
        <v>2.8329238398090321E-4</v>
      </c>
      <c r="V443" s="164">
        <f t="shared" si="132"/>
        <v>3.7787926259932056E-4</v>
      </c>
      <c r="W443" s="164">
        <f t="shared" si="132"/>
        <v>6.1809247414015259E-4</v>
      </c>
      <c r="X443" s="165">
        <f t="shared" si="132"/>
        <v>8.0773448325133571E-4</v>
      </c>
      <c r="Y443" s="163">
        <f t="shared" si="127"/>
        <v>8.5433210863373945E-4</v>
      </c>
      <c r="Z443" s="164">
        <f t="shared" si="127"/>
        <v>8.2118589021133747E-4</v>
      </c>
      <c r="AA443" s="164">
        <f t="shared" si="127"/>
        <v>6.0316780565835594E-4</v>
      </c>
      <c r="AB443" s="164">
        <f t="shared" ref="Y443:AJ464" si="133">$I443*AB$34*AB$35*AB$36</f>
        <v>4.1456115435342108E-4</v>
      </c>
      <c r="AC443" s="164">
        <f t="shared" si="133"/>
        <v>3.2352576572851441E-4</v>
      </c>
      <c r="AD443" s="164">
        <f t="shared" si="133"/>
        <v>2.86177913984963E-4</v>
      </c>
      <c r="AE443" s="164">
        <f t="shared" si="133"/>
        <v>2.6470289923242091E-4</v>
      </c>
      <c r="AF443" s="164">
        <f t="shared" si="133"/>
        <v>2.5209799926897232E-4</v>
      </c>
      <c r="AG443" s="164">
        <f t="shared" si="133"/>
        <v>2.8244312881060786E-4</v>
      </c>
      <c r="AH443" s="164">
        <f t="shared" si="133"/>
        <v>3.7674645446307526E-4</v>
      </c>
      <c r="AI443" s="164">
        <f t="shared" si="133"/>
        <v>6.1623955376859899E-4</v>
      </c>
      <c r="AJ443" s="165">
        <f t="shared" si="133"/>
        <v>8.053130532203282E-4</v>
      </c>
      <c r="AK443" s="163">
        <f t="shared" si="128"/>
        <v>8.231051556470626E-4</v>
      </c>
      <c r="AL443" s="164">
        <f t="shared" si="128"/>
        <v>7.9117047474490875E-4</v>
      </c>
      <c r="AM443" s="164">
        <f t="shared" si="128"/>
        <v>5.8112123557158728E-4</v>
      </c>
      <c r="AN443" s="164">
        <f t="shared" ref="AK443:AV464" si="134">$J443*AN$34*AN$35*AN$36</f>
        <v>3.994084033959517E-4</v>
      </c>
      <c r="AO443" s="164">
        <f t="shared" si="134"/>
        <v>3.1170047697454335E-4</v>
      </c>
      <c r="AP443" s="164">
        <f t="shared" si="134"/>
        <v>2.7571773792986302E-4</v>
      </c>
      <c r="AQ443" s="164">
        <f t="shared" si="134"/>
        <v>2.5502766297917184E-4</v>
      </c>
      <c r="AR443" s="164">
        <f t="shared" si="134"/>
        <v>2.4288348855159222E-4</v>
      </c>
      <c r="AS443" s="164">
        <f t="shared" si="134"/>
        <v>2.7211946402539501E-4</v>
      </c>
      <c r="AT443" s="164">
        <f t="shared" si="134"/>
        <v>3.629758801132128E-4</v>
      </c>
      <c r="AU443" s="164">
        <f t="shared" si="134"/>
        <v>5.9371519423722546E-4</v>
      </c>
      <c r="AV443" s="165">
        <f t="shared" si="134"/>
        <v>7.7587781065091967E-4</v>
      </c>
      <c r="AW443" s="163">
        <f t="shared" si="130"/>
        <v>7.9746281153019989E-4</v>
      </c>
      <c r="AX443" s="164">
        <f t="shared" si="130"/>
        <v>7.6652299753094072E-4</v>
      </c>
      <c r="AY443" s="164">
        <f t="shared" si="130"/>
        <v>5.6301746038088431E-4</v>
      </c>
      <c r="AZ443" s="164">
        <f t="shared" si="130"/>
        <v>3.8696556100481836E-4</v>
      </c>
      <c r="BA443" s="164">
        <f t="shared" si="130"/>
        <v>3.0199001551389537E-4</v>
      </c>
      <c r="BB443" s="164">
        <f t="shared" si="130"/>
        <v>2.6712825326120904E-4</v>
      </c>
      <c r="BC443" s="164">
        <f t="shared" si="130"/>
        <v>2.4708273996591437E-4</v>
      </c>
      <c r="BD443" s="164">
        <f t="shared" si="130"/>
        <v>2.3531689520563278E-4</v>
      </c>
      <c r="BE443" s="164">
        <f t="shared" si="130"/>
        <v>2.6364207703594037E-4</v>
      </c>
      <c r="BF443" s="164">
        <f t="shared" si="130"/>
        <v>3.5166802672397342E-4</v>
      </c>
      <c r="BG443" s="164">
        <f t="shared" si="130"/>
        <v>5.7521907716932461E-4</v>
      </c>
      <c r="BH443" s="165">
        <f t="shared" si="130"/>
        <v>7.5170674857354916E-4</v>
      </c>
    </row>
    <row r="444" spans="2:60" x14ac:dyDescent="0.2">
      <c r="B444" s="104">
        <v>301265</v>
      </c>
      <c r="C444" s="105" t="s">
        <v>469</v>
      </c>
      <c r="D444" s="105" t="s">
        <v>75</v>
      </c>
      <c r="E444" s="23"/>
      <c r="F444" s="23"/>
      <c r="G444" s="23"/>
      <c r="H444" s="95">
        <f>P_EX_ref!L427</f>
        <v>1.6407545677174959</v>
      </c>
      <c r="I444" s="89">
        <f>P_EX_ref!M427</f>
        <v>1.6358359063675536</v>
      </c>
      <c r="J444" s="89">
        <f>P_EX_ref!N427</f>
        <v>1.58036189884236</v>
      </c>
      <c r="K444" s="89">
        <f>P_EX_ref!O427</f>
        <v>1.5269451866676615</v>
      </c>
      <c r="L444" s="177"/>
      <c r="M444" s="163">
        <f t="shared" si="132"/>
        <v>8.5690093005793882E-4</v>
      </c>
      <c r="N444" s="164">
        <f t="shared" si="132"/>
        <v>8.2365504697918808E-4</v>
      </c>
      <c r="O444" s="164">
        <f t="shared" si="132"/>
        <v>6.0498142165839167E-4</v>
      </c>
      <c r="P444" s="164">
        <f t="shared" si="132"/>
        <v>4.1580766442155719E-4</v>
      </c>
      <c r="Q444" s="164">
        <f t="shared" si="132"/>
        <v>3.2449854892358003E-4</v>
      </c>
      <c r="R444" s="164">
        <f t="shared" si="132"/>
        <v>2.8703839897569204E-4</v>
      </c>
      <c r="S444" s="164">
        <f t="shared" si="132"/>
        <v>2.6549881275565642E-4</v>
      </c>
      <c r="T444" s="164">
        <f t="shared" si="132"/>
        <v>2.5285601214824425E-4</v>
      </c>
      <c r="U444" s="164">
        <f t="shared" si="132"/>
        <v>2.8329238398090321E-4</v>
      </c>
      <c r="V444" s="164">
        <f t="shared" si="132"/>
        <v>3.7787926259932056E-4</v>
      </c>
      <c r="W444" s="164">
        <f t="shared" si="132"/>
        <v>6.1809247414015259E-4</v>
      </c>
      <c r="X444" s="165">
        <f t="shared" si="132"/>
        <v>8.0773448325133571E-4</v>
      </c>
      <c r="Y444" s="163">
        <f t="shared" si="133"/>
        <v>8.5433210863373945E-4</v>
      </c>
      <c r="Z444" s="164">
        <f t="shared" si="133"/>
        <v>8.2118589021133747E-4</v>
      </c>
      <c r="AA444" s="164">
        <f t="shared" si="133"/>
        <v>6.0316780565835594E-4</v>
      </c>
      <c r="AB444" s="164">
        <f t="shared" si="133"/>
        <v>4.1456115435342108E-4</v>
      </c>
      <c r="AC444" s="164">
        <f t="shared" si="133"/>
        <v>3.2352576572851441E-4</v>
      </c>
      <c r="AD444" s="164">
        <f t="shared" si="133"/>
        <v>2.86177913984963E-4</v>
      </c>
      <c r="AE444" s="164">
        <f t="shared" si="133"/>
        <v>2.6470289923242091E-4</v>
      </c>
      <c r="AF444" s="164">
        <f t="shared" si="133"/>
        <v>2.5209799926897232E-4</v>
      </c>
      <c r="AG444" s="164">
        <f t="shared" si="133"/>
        <v>2.8244312881060786E-4</v>
      </c>
      <c r="AH444" s="164">
        <f t="shared" si="133"/>
        <v>3.7674645446307526E-4</v>
      </c>
      <c r="AI444" s="164">
        <f t="shared" si="133"/>
        <v>6.1623955376859899E-4</v>
      </c>
      <c r="AJ444" s="165">
        <f t="shared" si="133"/>
        <v>8.053130532203282E-4</v>
      </c>
      <c r="AK444" s="163">
        <f t="shared" si="134"/>
        <v>8.231051556470626E-4</v>
      </c>
      <c r="AL444" s="164">
        <f t="shared" si="134"/>
        <v>7.9117047474490875E-4</v>
      </c>
      <c r="AM444" s="164">
        <f t="shared" si="134"/>
        <v>5.8112123557158728E-4</v>
      </c>
      <c r="AN444" s="164">
        <f t="shared" si="134"/>
        <v>3.994084033959517E-4</v>
      </c>
      <c r="AO444" s="164">
        <f t="shared" si="134"/>
        <v>3.1170047697454335E-4</v>
      </c>
      <c r="AP444" s="164">
        <f t="shared" si="134"/>
        <v>2.7571773792986302E-4</v>
      </c>
      <c r="AQ444" s="164">
        <f t="shared" si="134"/>
        <v>2.5502766297917184E-4</v>
      </c>
      <c r="AR444" s="164">
        <f t="shared" si="134"/>
        <v>2.4288348855159222E-4</v>
      </c>
      <c r="AS444" s="164">
        <f t="shared" si="134"/>
        <v>2.7211946402539501E-4</v>
      </c>
      <c r="AT444" s="164">
        <f t="shared" si="134"/>
        <v>3.629758801132128E-4</v>
      </c>
      <c r="AU444" s="164">
        <f t="shared" si="134"/>
        <v>5.9371519423722546E-4</v>
      </c>
      <c r="AV444" s="165">
        <f t="shared" si="134"/>
        <v>7.7587781065091967E-4</v>
      </c>
      <c r="AW444" s="163">
        <f t="shared" si="130"/>
        <v>7.9746281153019989E-4</v>
      </c>
      <c r="AX444" s="164">
        <f t="shared" si="130"/>
        <v>7.6652299753094072E-4</v>
      </c>
      <c r="AY444" s="164">
        <f t="shared" si="130"/>
        <v>5.6301746038088431E-4</v>
      </c>
      <c r="AZ444" s="164">
        <f t="shared" si="130"/>
        <v>3.8696556100481836E-4</v>
      </c>
      <c r="BA444" s="164">
        <f t="shared" si="130"/>
        <v>3.0199001551389537E-4</v>
      </c>
      <c r="BB444" s="164">
        <f t="shared" si="130"/>
        <v>2.6712825326120904E-4</v>
      </c>
      <c r="BC444" s="164">
        <f t="shared" si="130"/>
        <v>2.4708273996591437E-4</v>
      </c>
      <c r="BD444" s="164">
        <f t="shared" si="130"/>
        <v>2.3531689520563278E-4</v>
      </c>
      <c r="BE444" s="164">
        <f t="shared" si="130"/>
        <v>2.6364207703594037E-4</v>
      </c>
      <c r="BF444" s="164">
        <f t="shared" si="130"/>
        <v>3.5166802672397342E-4</v>
      </c>
      <c r="BG444" s="164">
        <f t="shared" si="130"/>
        <v>5.7521907716932461E-4</v>
      </c>
      <c r="BH444" s="165">
        <f t="shared" si="130"/>
        <v>7.5170674857354916E-4</v>
      </c>
    </row>
    <row r="445" spans="2:60" x14ac:dyDescent="0.2">
      <c r="B445" s="104">
        <v>301271</v>
      </c>
      <c r="C445" s="105" t="s">
        <v>470</v>
      </c>
      <c r="D445" s="105" t="s">
        <v>75</v>
      </c>
      <c r="E445" s="23"/>
      <c r="F445" s="23"/>
      <c r="G445" s="23"/>
      <c r="H445" s="95">
        <f>P_EX_ref!L428</f>
        <v>1.6407545677174959</v>
      </c>
      <c r="I445" s="89">
        <f>P_EX_ref!M428</f>
        <v>1.6358359063675536</v>
      </c>
      <c r="J445" s="89">
        <f>P_EX_ref!N428</f>
        <v>1.58036189884236</v>
      </c>
      <c r="K445" s="89">
        <f>P_EX_ref!O428</f>
        <v>1.5269451866676615</v>
      </c>
      <c r="L445" s="177"/>
      <c r="M445" s="163">
        <f t="shared" si="132"/>
        <v>8.5690093005793882E-4</v>
      </c>
      <c r="N445" s="164">
        <f t="shared" si="132"/>
        <v>8.2365504697918808E-4</v>
      </c>
      <c r="O445" s="164">
        <f t="shared" si="132"/>
        <v>6.0498142165839167E-4</v>
      </c>
      <c r="P445" s="164">
        <f t="shared" si="132"/>
        <v>4.1580766442155719E-4</v>
      </c>
      <c r="Q445" s="164">
        <f t="shared" si="132"/>
        <v>3.2449854892358003E-4</v>
      </c>
      <c r="R445" s="164">
        <f t="shared" si="132"/>
        <v>2.8703839897569204E-4</v>
      </c>
      <c r="S445" s="164">
        <f t="shared" si="132"/>
        <v>2.6549881275565642E-4</v>
      </c>
      <c r="T445" s="164">
        <f t="shared" si="132"/>
        <v>2.5285601214824425E-4</v>
      </c>
      <c r="U445" s="164">
        <f t="shared" si="132"/>
        <v>2.8329238398090321E-4</v>
      </c>
      <c r="V445" s="164">
        <f t="shared" si="132"/>
        <v>3.7787926259932056E-4</v>
      </c>
      <c r="W445" s="164">
        <f t="shared" si="132"/>
        <v>6.1809247414015259E-4</v>
      </c>
      <c r="X445" s="165">
        <f t="shared" si="132"/>
        <v>8.0773448325133571E-4</v>
      </c>
      <c r="Y445" s="163">
        <f t="shared" si="133"/>
        <v>8.5433210863373945E-4</v>
      </c>
      <c r="Z445" s="164">
        <f t="shared" si="133"/>
        <v>8.2118589021133747E-4</v>
      </c>
      <c r="AA445" s="164">
        <f t="shared" si="133"/>
        <v>6.0316780565835594E-4</v>
      </c>
      <c r="AB445" s="164">
        <f t="shared" si="133"/>
        <v>4.1456115435342108E-4</v>
      </c>
      <c r="AC445" s="164">
        <f t="shared" si="133"/>
        <v>3.2352576572851441E-4</v>
      </c>
      <c r="AD445" s="164">
        <f t="shared" si="133"/>
        <v>2.86177913984963E-4</v>
      </c>
      <c r="AE445" s="164">
        <f t="shared" si="133"/>
        <v>2.6470289923242091E-4</v>
      </c>
      <c r="AF445" s="164">
        <f t="shared" si="133"/>
        <v>2.5209799926897232E-4</v>
      </c>
      <c r="AG445" s="164">
        <f t="shared" si="133"/>
        <v>2.8244312881060786E-4</v>
      </c>
      <c r="AH445" s="164">
        <f t="shared" si="133"/>
        <v>3.7674645446307526E-4</v>
      </c>
      <c r="AI445" s="164">
        <f t="shared" si="133"/>
        <v>6.1623955376859899E-4</v>
      </c>
      <c r="AJ445" s="165">
        <f t="shared" si="133"/>
        <v>8.053130532203282E-4</v>
      </c>
      <c r="AK445" s="163">
        <f t="shared" si="134"/>
        <v>8.231051556470626E-4</v>
      </c>
      <c r="AL445" s="164">
        <f t="shared" si="134"/>
        <v>7.9117047474490875E-4</v>
      </c>
      <c r="AM445" s="164">
        <f t="shared" si="134"/>
        <v>5.8112123557158728E-4</v>
      </c>
      <c r="AN445" s="164">
        <f t="shared" si="134"/>
        <v>3.994084033959517E-4</v>
      </c>
      <c r="AO445" s="164">
        <f t="shared" si="134"/>
        <v>3.1170047697454335E-4</v>
      </c>
      <c r="AP445" s="164">
        <f t="shared" si="134"/>
        <v>2.7571773792986302E-4</v>
      </c>
      <c r="AQ445" s="164">
        <f t="shared" si="134"/>
        <v>2.5502766297917184E-4</v>
      </c>
      <c r="AR445" s="164">
        <f t="shared" si="134"/>
        <v>2.4288348855159222E-4</v>
      </c>
      <c r="AS445" s="164">
        <f t="shared" si="134"/>
        <v>2.7211946402539501E-4</v>
      </c>
      <c r="AT445" s="164">
        <f t="shared" si="134"/>
        <v>3.629758801132128E-4</v>
      </c>
      <c r="AU445" s="164">
        <f t="shared" si="134"/>
        <v>5.9371519423722546E-4</v>
      </c>
      <c r="AV445" s="165">
        <f t="shared" si="134"/>
        <v>7.7587781065091967E-4</v>
      </c>
      <c r="AW445" s="163">
        <f t="shared" si="130"/>
        <v>7.9746281153019989E-4</v>
      </c>
      <c r="AX445" s="164">
        <f t="shared" si="130"/>
        <v>7.6652299753094072E-4</v>
      </c>
      <c r="AY445" s="164">
        <f t="shared" si="130"/>
        <v>5.6301746038088431E-4</v>
      </c>
      <c r="AZ445" s="164">
        <f t="shared" si="130"/>
        <v>3.8696556100481836E-4</v>
      </c>
      <c r="BA445" s="164">
        <f t="shared" si="130"/>
        <v>3.0199001551389537E-4</v>
      </c>
      <c r="BB445" s="164">
        <f t="shared" si="130"/>
        <v>2.6712825326120904E-4</v>
      </c>
      <c r="BC445" s="164">
        <f t="shared" si="130"/>
        <v>2.4708273996591437E-4</v>
      </c>
      <c r="BD445" s="164">
        <f t="shared" si="130"/>
        <v>2.3531689520563278E-4</v>
      </c>
      <c r="BE445" s="164">
        <f t="shared" si="130"/>
        <v>2.6364207703594037E-4</v>
      </c>
      <c r="BF445" s="164">
        <f t="shared" si="130"/>
        <v>3.5166802672397342E-4</v>
      </c>
      <c r="BG445" s="164">
        <f t="shared" si="130"/>
        <v>5.7521907716932461E-4</v>
      </c>
      <c r="BH445" s="165">
        <f t="shared" si="130"/>
        <v>7.5170674857354916E-4</v>
      </c>
    </row>
    <row r="446" spans="2:60" x14ac:dyDescent="0.2">
      <c r="B446" s="104">
        <v>301273</v>
      </c>
      <c r="C446" s="105" t="s">
        <v>471</v>
      </c>
      <c r="D446" s="105" t="s">
        <v>75</v>
      </c>
      <c r="E446" s="23"/>
      <c r="F446" s="23"/>
      <c r="G446" s="23"/>
      <c r="H446" s="95">
        <f>P_EX_ref!L429</f>
        <v>1.6407545677174959</v>
      </c>
      <c r="I446" s="89">
        <f>P_EX_ref!M429</f>
        <v>1.6358359063675536</v>
      </c>
      <c r="J446" s="89">
        <f>P_EX_ref!N429</f>
        <v>1.58036189884236</v>
      </c>
      <c r="K446" s="89">
        <f>P_EX_ref!O429</f>
        <v>1.5269451866676615</v>
      </c>
      <c r="L446" s="177"/>
      <c r="M446" s="163">
        <f t="shared" si="132"/>
        <v>8.5690093005793882E-4</v>
      </c>
      <c r="N446" s="164">
        <f t="shared" si="132"/>
        <v>8.2365504697918808E-4</v>
      </c>
      <c r="O446" s="164">
        <f t="shared" si="132"/>
        <v>6.0498142165839167E-4</v>
      </c>
      <c r="P446" s="164">
        <f t="shared" si="132"/>
        <v>4.1580766442155719E-4</v>
      </c>
      <c r="Q446" s="164">
        <f t="shared" si="132"/>
        <v>3.2449854892358003E-4</v>
      </c>
      <c r="R446" s="164">
        <f t="shared" si="132"/>
        <v>2.8703839897569204E-4</v>
      </c>
      <c r="S446" s="164">
        <f t="shared" si="132"/>
        <v>2.6549881275565642E-4</v>
      </c>
      <c r="T446" s="164">
        <f t="shared" si="132"/>
        <v>2.5285601214824425E-4</v>
      </c>
      <c r="U446" s="164">
        <f t="shared" si="132"/>
        <v>2.8329238398090321E-4</v>
      </c>
      <c r="V446" s="164">
        <f t="shared" si="132"/>
        <v>3.7787926259932056E-4</v>
      </c>
      <c r="W446" s="164">
        <f t="shared" si="132"/>
        <v>6.1809247414015259E-4</v>
      </c>
      <c r="X446" s="165">
        <f t="shared" si="132"/>
        <v>8.0773448325133571E-4</v>
      </c>
      <c r="Y446" s="163">
        <f t="shared" si="133"/>
        <v>8.5433210863373945E-4</v>
      </c>
      <c r="Z446" s="164">
        <f t="shared" si="133"/>
        <v>8.2118589021133747E-4</v>
      </c>
      <c r="AA446" s="164">
        <f t="shared" si="133"/>
        <v>6.0316780565835594E-4</v>
      </c>
      <c r="AB446" s="164">
        <f t="shared" si="133"/>
        <v>4.1456115435342108E-4</v>
      </c>
      <c r="AC446" s="164">
        <f t="shared" si="133"/>
        <v>3.2352576572851441E-4</v>
      </c>
      <c r="AD446" s="164">
        <f t="shared" si="133"/>
        <v>2.86177913984963E-4</v>
      </c>
      <c r="AE446" s="164">
        <f t="shared" si="133"/>
        <v>2.6470289923242091E-4</v>
      </c>
      <c r="AF446" s="164">
        <f t="shared" si="133"/>
        <v>2.5209799926897232E-4</v>
      </c>
      <c r="AG446" s="164">
        <f t="shared" si="133"/>
        <v>2.8244312881060786E-4</v>
      </c>
      <c r="AH446" s="164">
        <f t="shared" si="133"/>
        <v>3.7674645446307526E-4</v>
      </c>
      <c r="AI446" s="164">
        <f t="shared" si="133"/>
        <v>6.1623955376859899E-4</v>
      </c>
      <c r="AJ446" s="165">
        <f t="shared" si="133"/>
        <v>8.053130532203282E-4</v>
      </c>
      <c r="AK446" s="163">
        <f t="shared" si="134"/>
        <v>8.231051556470626E-4</v>
      </c>
      <c r="AL446" s="164">
        <f t="shared" si="134"/>
        <v>7.9117047474490875E-4</v>
      </c>
      <c r="AM446" s="164">
        <f t="shared" si="134"/>
        <v>5.8112123557158728E-4</v>
      </c>
      <c r="AN446" s="164">
        <f t="shared" si="134"/>
        <v>3.994084033959517E-4</v>
      </c>
      <c r="AO446" s="164">
        <f t="shared" si="134"/>
        <v>3.1170047697454335E-4</v>
      </c>
      <c r="AP446" s="164">
        <f t="shared" si="134"/>
        <v>2.7571773792986302E-4</v>
      </c>
      <c r="AQ446" s="164">
        <f t="shared" si="134"/>
        <v>2.5502766297917184E-4</v>
      </c>
      <c r="AR446" s="164">
        <f t="shared" si="134"/>
        <v>2.4288348855159222E-4</v>
      </c>
      <c r="AS446" s="164">
        <f t="shared" si="134"/>
        <v>2.7211946402539501E-4</v>
      </c>
      <c r="AT446" s="164">
        <f t="shared" si="134"/>
        <v>3.629758801132128E-4</v>
      </c>
      <c r="AU446" s="164">
        <f t="shared" si="134"/>
        <v>5.9371519423722546E-4</v>
      </c>
      <c r="AV446" s="165">
        <f t="shared" si="134"/>
        <v>7.7587781065091967E-4</v>
      </c>
      <c r="AW446" s="163">
        <f t="shared" si="130"/>
        <v>7.9746281153019989E-4</v>
      </c>
      <c r="AX446" s="164">
        <f t="shared" si="130"/>
        <v>7.6652299753094072E-4</v>
      </c>
      <c r="AY446" s="164">
        <f t="shared" si="130"/>
        <v>5.6301746038088431E-4</v>
      </c>
      <c r="AZ446" s="164">
        <f t="shared" si="130"/>
        <v>3.8696556100481836E-4</v>
      </c>
      <c r="BA446" s="164">
        <f t="shared" si="130"/>
        <v>3.0199001551389537E-4</v>
      </c>
      <c r="BB446" s="164">
        <f t="shared" si="130"/>
        <v>2.6712825326120904E-4</v>
      </c>
      <c r="BC446" s="164">
        <f t="shared" si="130"/>
        <v>2.4708273996591437E-4</v>
      </c>
      <c r="BD446" s="164">
        <f t="shared" si="130"/>
        <v>2.3531689520563278E-4</v>
      </c>
      <c r="BE446" s="164">
        <f t="shared" si="130"/>
        <v>2.6364207703594037E-4</v>
      </c>
      <c r="BF446" s="164">
        <f t="shared" si="130"/>
        <v>3.5166802672397342E-4</v>
      </c>
      <c r="BG446" s="164">
        <f t="shared" si="130"/>
        <v>5.7521907716932461E-4</v>
      </c>
      <c r="BH446" s="165">
        <f t="shared" si="130"/>
        <v>7.5170674857354916E-4</v>
      </c>
    </row>
    <row r="447" spans="2:60" x14ac:dyDescent="0.2">
      <c r="B447" s="104">
        <v>301275</v>
      </c>
      <c r="C447" s="105" t="s">
        <v>472</v>
      </c>
      <c r="D447" s="105" t="s">
        <v>75</v>
      </c>
      <c r="E447" s="23"/>
      <c r="F447" s="23"/>
      <c r="G447" s="23"/>
      <c r="H447" s="95">
        <f>P_EX_ref!L430</f>
        <v>1.6407545677174959</v>
      </c>
      <c r="I447" s="89">
        <f>P_EX_ref!M430</f>
        <v>1.6358359063675536</v>
      </c>
      <c r="J447" s="89">
        <f>P_EX_ref!N430</f>
        <v>1.58036189884236</v>
      </c>
      <c r="K447" s="89">
        <f>P_EX_ref!O430</f>
        <v>1.5269451866676615</v>
      </c>
      <c r="L447" s="177"/>
      <c r="M447" s="163">
        <f t="shared" si="132"/>
        <v>8.5690093005793882E-4</v>
      </c>
      <c r="N447" s="164">
        <f t="shared" si="132"/>
        <v>8.2365504697918808E-4</v>
      </c>
      <c r="O447" s="164">
        <f t="shared" si="132"/>
        <v>6.0498142165839167E-4</v>
      </c>
      <c r="P447" s="164">
        <f t="shared" si="132"/>
        <v>4.1580766442155719E-4</v>
      </c>
      <c r="Q447" s="164">
        <f t="shared" si="132"/>
        <v>3.2449854892358003E-4</v>
      </c>
      <c r="R447" s="164">
        <f t="shared" si="132"/>
        <v>2.8703839897569204E-4</v>
      </c>
      <c r="S447" s="164">
        <f t="shared" si="132"/>
        <v>2.6549881275565642E-4</v>
      </c>
      <c r="T447" s="164">
        <f t="shared" si="132"/>
        <v>2.5285601214824425E-4</v>
      </c>
      <c r="U447" s="164">
        <f t="shared" si="132"/>
        <v>2.8329238398090321E-4</v>
      </c>
      <c r="V447" s="164">
        <f t="shared" si="132"/>
        <v>3.7787926259932056E-4</v>
      </c>
      <c r="W447" s="164">
        <f t="shared" si="132"/>
        <v>6.1809247414015259E-4</v>
      </c>
      <c r="X447" s="165">
        <f t="shared" si="132"/>
        <v>8.0773448325133571E-4</v>
      </c>
      <c r="Y447" s="163">
        <f t="shared" si="133"/>
        <v>8.5433210863373945E-4</v>
      </c>
      <c r="Z447" s="164">
        <f t="shared" si="133"/>
        <v>8.2118589021133747E-4</v>
      </c>
      <c r="AA447" s="164">
        <f t="shared" si="133"/>
        <v>6.0316780565835594E-4</v>
      </c>
      <c r="AB447" s="164">
        <f t="shared" si="133"/>
        <v>4.1456115435342108E-4</v>
      </c>
      <c r="AC447" s="164">
        <f t="shared" si="133"/>
        <v>3.2352576572851441E-4</v>
      </c>
      <c r="AD447" s="164">
        <f t="shared" si="133"/>
        <v>2.86177913984963E-4</v>
      </c>
      <c r="AE447" s="164">
        <f t="shared" si="133"/>
        <v>2.6470289923242091E-4</v>
      </c>
      <c r="AF447" s="164">
        <f t="shared" si="133"/>
        <v>2.5209799926897232E-4</v>
      </c>
      <c r="AG447" s="164">
        <f t="shared" si="133"/>
        <v>2.8244312881060786E-4</v>
      </c>
      <c r="AH447" s="164">
        <f t="shared" si="133"/>
        <v>3.7674645446307526E-4</v>
      </c>
      <c r="AI447" s="164">
        <f t="shared" si="133"/>
        <v>6.1623955376859899E-4</v>
      </c>
      <c r="AJ447" s="165">
        <f t="shared" si="133"/>
        <v>8.053130532203282E-4</v>
      </c>
      <c r="AK447" s="163">
        <f t="shared" si="134"/>
        <v>8.231051556470626E-4</v>
      </c>
      <c r="AL447" s="164">
        <f t="shared" si="134"/>
        <v>7.9117047474490875E-4</v>
      </c>
      <c r="AM447" s="164">
        <f t="shared" si="134"/>
        <v>5.8112123557158728E-4</v>
      </c>
      <c r="AN447" s="164">
        <f t="shared" si="134"/>
        <v>3.994084033959517E-4</v>
      </c>
      <c r="AO447" s="164">
        <f t="shared" si="134"/>
        <v>3.1170047697454335E-4</v>
      </c>
      <c r="AP447" s="164">
        <f t="shared" si="134"/>
        <v>2.7571773792986302E-4</v>
      </c>
      <c r="AQ447" s="164">
        <f t="shared" si="134"/>
        <v>2.5502766297917184E-4</v>
      </c>
      <c r="AR447" s="164">
        <f t="shared" si="134"/>
        <v>2.4288348855159222E-4</v>
      </c>
      <c r="AS447" s="164">
        <f t="shared" si="134"/>
        <v>2.7211946402539501E-4</v>
      </c>
      <c r="AT447" s="164">
        <f t="shared" si="134"/>
        <v>3.629758801132128E-4</v>
      </c>
      <c r="AU447" s="164">
        <f t="shared" si="134"/>
        <v>5.9371519423722546E-4</v>
      </c>
      <c r="AV447" s="165">
        <f t="shared" si="134"/>
        <v>7.7587781065091967E-4</v>
      </c>
      <c r="AW447" s="163">
        <f t="shared" si="130"/>
        <v>7.9746281153019989E-4</v>
      </c>
      <c r="AX447" s="164">
        <f t="shared" si="130"/>
        <v>7.6652299753094072E-4</v>
      </c>
      <c r="AY447" s="164">
        <f t="shared" si="130"/>
        <v>5.6301746038088431E-4</v>
      </c>
      <c r="AZ447" s="164">
        <f t="shared" si="130"/>
        <v>3.8696556100481836E-4</v>
      </c>
      <c r="BA447" s="164">
        <f t="shared" si="130"/>
        <v>3.0199001551389537E-4</v>
      </c>
      <c r="BB447" s="164">
        <f t="shared" si="130"/>
        <v>2.6712825326120904E-4</v>
      </c>
      <c r="BC447" s="164">
        <f t="shared" si="130"/>
        <v>2.4708273996591437E-4</v>
      </c>
      <c r="BD447" s="164">
        <f t="shared" si="130"/>
        <v>2.3531689520563278E-4</v>
      </c>
      <c r="BE447" s="164">
        <f t="shared" si="130"/>
        <v>2.6364207703594037E-4</v>
      </c>
      <c r="BF447" s="164">
        <f t="shared" si="130"/>
        <v>3.5166802672397342E-4</v>
      </c>
      <c r="BG447" s="164">
        <f t="shared" si="130"/>
        <v>5.7521907716932461E-4</v>
      </c>
      <c r="BH447" s="165">
        <f t="shared" si="130"/>
        <v>7.5170674857354916E-4</v>
      </c>
    </row>
    <row r="448" spans="2:60" x14ac:dyDescent="0.2">
      <c r="B448" s="104">
        <v>301304</v>
      </c>
      <c r="C448" s="105" t="s">
        <v>473</v>
      </c>
      <c r="D448" s="105" t="s">
        <v>73</v>
      </c>
      <c r="E448" s="23"/>
      <c r="F448" s="23"/>
      <c r="G448" s="23"/>
      <c r="H448" s="95">
        <f>P_EX_ref!L431</f>
        <v>1.6407545677174959</v>
      </c>
      <c r="I448" s="89">
        <f>P_EX_ref!M431</f>
        <v>1.6358359063675536</v>
      </c>
      <c r="J448" s="89">
        <f>P_EX_ref!N431</f>
        <v>1.58036189884236</v>
      </c>
      <c r="K448" s="89">
        <f>P_EX_ref!O431</f>
        <v>1.5269451866676615</v>
      </c>
      <c r="L448" s="177"/>
      <c r="M448" s="163">
        <f t="shared" si="132"/>
        <v>8.5690093005793882E-4</v>
      </c>
      <c r="N448" s="164">
        <f t="shared" si="132"/>
        <v>8.2365504697918808E-4</v>
      </c>
      <c r="O448" s="164">
        <f t="shared" si="132"/>
        <v>6.0498142165839167E-4</v>
      </c>
      <c r="P448" s="164">
        <f t="shared" si="132"/>
        <v>4.1580766442155719E-4</v>
      </c>
      <c r="Q448" s="164">
        <f t="shared" si="132"/>
        <v>3.2449854892358003E-4</v>
      </c>
      <c r="R448" s="164">
        <f t="shared" si="132"/>
        <v>2.8703839897569204E-4</v>
      </c>
      <c r="S448" s="164">
        <f t="shared" si="132"/>
        <v>2.6549881275565642E-4</v>
      </c>
      <c r="T448" s="164">
        <f t="shared" si="132"/>
        <v>2.5285601214824425E-4</v>
      </c>
      <c r="U448" s="164">
        <f t="shared" si="132"/>
        <v>2.8329238398090321E-4</v>
      </c>
      <c r="V448" s="164">
        <f t="shared" si="132"/>
        <v>3.7787926259932056E-4</v>
      </c>
      <c r="W448" s="164">
        <f t="shared" si="132"/>
        <v>6.1809247414015259E-4</v>
      </c>
      <c r="X448" s="165">
        <f t="shared" si="132"/>
        <v>8.0773448325133571E-4</v>
      </c>
      <c r="Y448" s="163">
        <f t="shared" si="133"/>
        <v>8.5433210863373945E-4</v>
      </c>
      <c r="Z448" s="164">
        <f t="shared" si="133"/>
        <v>8.2118589021133747E-4</v>
      </c>
      <c r="AA448" s="164">
        <f t="shared" si="133"/>
        <v>6.0316780565835594E-4</v>
      </c>
      <c r="AB448" s="164">
        <f t="shared" si="133"/>
        <v>4.1456115435342108E-4</v>
      </c>
      <c r="AC448" s="164">
        <f t="shared" si="133"/>
        <v>3.2352576572851441E-4</v>
      </c>
      <c r="AD448" s="164">
        <f t="shared" si="133"/>
        <v>2.86177913984963E-4</v>
      </c>
      <c r="AE448" s="164">
        <f t="shared" si="133"/>
        <v>2.6470289923242091E-4</v>
      </c>
      <c r="AF448" s="164">
        <f t="shared" si="133"/>
        <v>2.5209799926897232E-4</v>
      </c>
      <c r="AG448" s="164">
        <f t="shared" si="133"/>
        <v>2.8244312881060786E-4</v>
      </c>
      <c r="AH448" s="164">
        <f t="shared" si="133"/>
        <v>3.7674645446307526E-4</v>
      </c>
      <c r="AI448" s="164">
        <f t="shared" si="133"/>
        <v>6.1623955376859899E-4</v>
      </c>
      <c r="AJ448" s="165">
        <f t="shared" si="133"/>
        <v>8.053130532203282E-4</v>
      </c>
      <c r="AK448" s="163">
        <f t="shared" si="134"/>
        <v>8.231051556470626E-4</v>
      </c>
      <c r="AL448" s="164">
        <f t="shared" si="134"/>
        <v>7.9117047474490875E-4</v>
      </c>
      <c r="AM448" s="164">
        <f t="shared" si="134"/>
        <v>5.8112123557158728E-4</v>
      </c>
      <c r="AN448" s="164">
        <f t="shared" si="134"/>
        <v>3.994084033959517E-4</v>
      </c>
      <c r="AO448" s="164">
        <f t="shared" si="134"/>
        <v>3.1170047697454335E-4</v>
      </c>
      <c r="AP448" s="164">
        <f t="shared" si="134"/>
        <v>2.7571773792986302E-4</v>
      </c>
      <c r="AQ448" s="164">
        <f t="shared" si="134"/>
        <v>2.5502766297917184E-4</v>
      </c>
      <c r="AR448" s="164">
        <f t="shared" si="134"/>
        <v>2.4288348855159222E-4</v>
      </c>
      <c r="AS448" s="164">
        <f t="shared" si="134"/>
        <v>2.7211946402539501E-4</v>
      </c>
      <c r="AT448" s="164">
        <f t="shared" si="134"/>
        <v>3.629758801132128E-4</v>
      </c>
      <c r="AU448" s="164">
        <f t="shared" si="134"/>
        <v>5.9371519423722546E-4</v>
      </c>
      <c r="AV448" s="165">
        <f t="shared" si="134"/>
        <v>7.7587781065091967E-4</v>
      </c>
      <c r="AW448" s="163">
        <f t="shared" si="130"/>
        <v>7.9746281153019989E-4</v>
      </c>
      <c r="AX448" s="164">
        <f t="shared" si="130"/>
        <v>7.6652299753094072E-4</v>
      </c>
      <c r="AY448" s="164">
        <f t="shared" si="130"/>
        <v>5.6301746038088431E-4</v>
      </c>
      <c r="AZ448" s="164">
        <f t="shared" si="130"/>
        <v>3.8696556100481836E-4</v>
      </c>
      <c r="BA448" s="164">
        <f t="shared" si="130"/>
        <v>3.0199001551389537E-4</v>
      </c>
      <c r="BB448" s="164">
        <f t="shared" si="130"/>
        <v>2.6712825326120904E-4</v>
      </c>
      <c r="BC448" s="164">
        <f t="shared" si="130"/>
        <v>2.4708273996591437E-4</v>
      </c>
      <c r="BD448" s="164">
        <f t="shared" si="130"/>
        <v>2.3531689520563278E-4</v>
      </c>
      <c r="BE448" s="164">
        <f t="shared" si="130"/>
        <v>2.6364207703594037E-4</v>
      </c>
      <c r="BF448" s="164">
        <f t="shared" si="130"/>
        <v>3.5166802672397342E-4</v>
      </c>
      <c r="BG448" s="164">
        <f t="shared" si="130"/>
        <v>5.7521907716932461E-4</v>
      </c>
      <c r="BH448" s="165">
        <f t="shared" si="130"/>
        <v>7.5170674857354916E-4</v>
      </c>
    </row>
    <row r="449" spans="2:60" x14ac:dyDescent="0.2">
      <c r="B449" s="104">
        <v>301305</v>
      </c>
      <c r="C449" s="105" t="s">
        <v>474</v>
      </c>
      <c r="D449" s="105" t="s">
        <v>475</v>
      </c>
      <c r="E449" s="23"/>
      <c r="F449" s="23"/>
      <c r="G449" s="23"/>
      <c r="H449" s="95">
        <f>P_EX_ref!L432</f>
        <v>1.6407545677174959</v>
      </c>
      <c r="I449" s="89">
        <f>P_EX_ref!M432</f>
        <v>1.6358359063675536</v>
      </c>
      <c r="J449" s="89">
        <f>P_EX_ref!N432</f>
        <v>1.58036189884236</v>
      </c>
      <c r="K449" s="89">
        <f>P_EX_ref!O432</f>
        <v>1.5269451866676615</v>
      </c>
      <c r="L449" s="177"/>
      <c r="M449" s="163">
        <f t="shared" si="132"/>
        <v>8.5690093005793882E-4</v>
      </c>
      <c r="N449" s="164">
        <f t="shared" si="132"/>
        <v>8.2365504697918808E-4</v>
      </c>
      <c r="O449" s="164">
        <f t="shared" si="132"/>
        <v>6.0498142165839167E-4</v>
      </c>
      <c r="P449" s="164">
        <f t="shared" si="132"/>
        <v>4.1580766442155719E-4</v>
      </c>
      <c r="Q449" s="164">
        <f t="shared" si="132"/>
        <v>3.2449854892358003E-4</v>
      </c>
      <c r="R449" s="164">
        <f t="shared" si="132"/>
        <v>2.8703839897569204E-4</v>
      </c>
      <c r="S449" s="164">
        <f t="shared" si="132"/>
        <v>2.6549881275565642E-4</v>
      </c>
      <c r="T449" s="164">
        <f t="shared" si="132"/>
        <v>2.5285601214824425E-4</v>
      </c>
      <c r="U449" s="164">
        <f t="shared" si="132"/>
        <v>2.8329238398090321E-4</v>
      </c>
      <c r="V449" s="164">
        <f t="shared" si="132"/>
        <v>3.7787926259932056E-4</v>
      </c>
      <c r="W449" s="164">
        <f t="shared" si="132"/>
        <v>6.1809247414015259E-4</v>
      </c>
      <c r="X449" s="165">
        <f t="shared" si="132"/>
        <v>8.0773448325133571E-4</v>
      </c>
      <c r="Y449" s="163">
        <f t="shared" si="133"/>
        <v>8.5433210863373945E-4</v>
      </c>
      <c r="Z449" s="164">
        <f t="shared" si="133"/>
        <v>8.2118589021133747E-4</v>
      </c>
      <c r="AA449" s="164">
        <f t="shared" si="133"/>
        <v>6.0316780565835594E-4</v>
      </c>
      <c r="AB449" s="164">
        <f t="shared" si="133"/>
        <v>4.1456115435342108E-4</v>
      </c>
      <c r="AC449" s="164">
        <f t="shared" si="133"/>
        <v>3.2352576572851441E-4</v>
      </c>
      <c r="AD449" s="164">
        <f t="shared" si="133"/>
        <v>2.86177913984963E-4</v>
      </c>
      <c r="AE449" s="164">
        <f t="shared" si="133"/>
        <v>2.6470289923242091E-4</v>
      </c>
      <c r="AF449" s="164">
        <f t="shared" si="133"/>
        <v>2.5209799926897232E-4</v>
      </c>
      <c r="AG449" s="164">
        <f t="shared" si="133"/>
        <v>2.8244312881060786E-4</v>
      </c>
      <c r="AH449" s="164">
        <f t="shared" si="133"/>
        <v>3.7674645446307526E-4</v>
      </c>
      <c r="AI449" s="164">
        <f t="shared" si="133"/>
        <v>6.1623955376859899E-4</v>
      </c>
      <c r="AJ449" s="165">
        <f t="shared" si="133"/>
        <v>8.053130532203282E-4</v>
      </c>
      <c r="AK449" s="163">
        <f t="shared" si="134"/>
        <v>8.231051556470626E-4</v>
      </c>
      <c r="AL449" s="164">
        <f t="shared" si="134"/>
        <v>7.9117047474490875E-4</v>
      </c>
      <c r="AM449" s="164">
        <f t="shared" si="134"/>
        <v>5.8112123557158728E-4</v>
      </c>
      <c r="AN449" s="164">
        <f t="shared" si="134"/>
        <v>3.994084033959517E-4</v>
      </c>
      <c r="AO449" s="164">
        <f t="shared" si="134"/>
        <v>3.1170047697454335E-4</v>
      </c>
      <c r="AP449" s="164">
        <f t="shared" si="134"/>
        <v>2.7571773792986302E-4</v>
      </c>
      <c r="AQ449" s="164">
        <f t="shared" si="134"/>
        <v>2.5502766297917184E-4</v>
      </c>
      <c r="AR449" s="164">
        <f t="shared" si="134"/>
        <v>2.4288348855159222E-4</v>
      </c>
      <c r="AS449" s="164">
        <f t="shared" si="134"/>
        <v>2.7211946402539501E-4</v>
      </c>
      <c r="AT449" s="164">
        <f t="shared" si="134"/>
        <v>3.629758801132128E-4</v>
      </c>
      <c r="AU449" s="164">
        <f t="shared" si="134"/>
        <v>5.9371519423722546E-4</v>
      </c>
      <c r="AV449" s="165">
        <f t="shared" si="134"/>
        <v>7.7587781065091967E-4</v>
      </c>
      <c r="AW449" s="163">
        <f t="shared" si="130"/>
        <v>7.9746281153019989E-4</v>
      </c>
      <c r="AX449" s="164">
        <f t="shared" si="130"/>
        <v>7.6652299753094072E-4</v>
      </c>
      <c r="AY449" s="164">
        <f t="shared" si="130"/>
        <v>5.6301746038088431E-4</v>
      </c>
      <c r="AZ449" s="164">
        <f t="shared" si="130"/>
        <v>3.8696556100481836E-4</v>
      </c>
      <c r="BA449" s="164">
        <f t="shared" si="130"/>
        <v>3.0199001551389537E-4</v>
      </c>
      <c r="BB449" s="164">
        <f t="shared" si="130"/>
        <v>2.6712825326120904E-4</v>
      </c>
      <c r="BC449" s="164">
        <f t="shared" si="130"/>
        <v>2.4708273996591437E-4</v>
      </c>
      <c r="BD449" s="164">
        <f t="shared" si="130"/>
        <v>2.3531689520563278E-4</v>
      </c>
      <c r="BE449" s="164">
        <f t="shared" si="130"/>
        <v>2.6364207703594037E-4</v>
      </c>
      <c r="BF449" s="164">
        <f t="shared" si="130"/>
        <v>3.5166802672397342E-4</v>
      </c>
      <c r="BG449" s="164">
        <f t="shared" si="130"/>
        <v>5.7521907716932461E-4</v>
      </c>
      <c r="BH449" s="165">
        <f t="shared" si="130"/>
        <v>7.5170674857354916E-4</v>
      </c>
    </row>
    <row r="450" spans="2:60" x14ac:dyDescent="0.2">
      <c r="B450" s="104">
        <v>301306</v>
      </c>
      <c r="C450" s="105" t="s">
        <v>476</v>
      </c>
      <c r="D450" s="105" t="s">
        <v>73</v>
      </c>
      <c r="E450" s="23"/>
      <c r="F450" s="23"/>
      <c r="G450" s="23"/>
      <c r="H450" s="95">
        <f>P_EX_ref!L433</f>
        <v>1.6407545677174959</v>
      </c>
      <c r="I450" s="89">
        <f>P_EX_ref!M433</f>
        <v>1.6358359063675536</v>
      </c>
      <c r="J450" s="89">
        <f>P_EX_ref!N433</f>
        <v>1.58036189884236</v>
      </c>
      <c r="K450" s="89">
        <f>P_EX_ref!O433</f>
        <v>1.5269451866676615</v>
      </c>
      <c r="L450" s="177"/>
      <c r="M450" s="163">
        <f t="shared" si="132"/>
        <v>8.5690093005793882E-4</v>
      </c>
      <c r="N450" s="164">
        <f t="shared" si="132"/>
        <v>8.2365504697918808E-4</v>
      </c>
      <c r="O450" s="164">
        <f t="shared" si="132"/>
        <v>6.0498142165839167E-4</v>
      </c>
      <c r="P450" s="164">
        <f t="shared" si="132"/>
        <v>4.1580766442155719E-4</v>
      </c>
      <c r="Q450" s="164">
        <f t="shared" si="132"/>
        <v>3.2449854892358003E-4</v>
      </c>
      <c r="R450" s="164">
        <f t="shared" si="132"/>
        <v>2.8703839897569204E-4</v>
      </c>
      <c r="S450" s="164">
        <f t="shared" si="132"/>
        <v>2.6549881275565642E-4</v>
      </c>
      <c r="T450" s="164">
        <f t="shared" si="132"/>
        <v>2.5285601214824425E-4</v>
      </c>
      <c r="U450" s="164">
        <f t="shared" si="132"/>
        <v>2.8329238398090321E-4</v>
      </c>
      <c r="V450" s="164">
        <f t="shared" si="132"/>
        <v>3.7787926259932056E-4</v>
      </c>
      <c r="W450" s="164">
        <f t="shared" si="132"/>
        <v>6.1809247414015259E-4</v>
      </c>
      <c r="X450" s="165">
        <f t="shared" si="132"/>
        <v>8.0773448325133571E-4</v>
      </c>
      <c r="Y450" s="163">
        <f t="shared" si="133"/>
        <v>8.5433210863373945E-4</v>
      </c>
      <c r="Z450" s="164">
        <f t="shared" si="133"/>
        <v>8.2118589021133747E-4</v>
      </c>
      <c r="AA450" s="164">
        <f t="shared" si="133"/>
        <v>6.0316780565835594E-4</v>
      </c>
      <c r="AB450" s="164">
        <f t="shared" si="133"/>
        <v>4.1456115435342108E-4</v>
      </c>
      <c r="AC450" s="164">
        <f t="shared" si="133"/>
        <v>3.2352576572851441E-4</v>
      </c>
      <c r="AD450" s="164">
        <f t="shared" si="133"/>
        <v>2.86177913984963E-4</v>
      </c>
      <c r="AE450" s="164">
        <f t="shared" si="133"/>
        <v>2.6470289923242091E-4</v>
      </c>
      <c r="AF450" s="164">
        <f t="shared" si="133"/>
        <v>2.5209799926897232E-4</v>
      </c>
      <c r="AG450" s="164">
        <f t="shared" si="133"/>
        <v>2.8244312881060786E-4</v>
      </c>
      <c r="AH450" s="164">
        <f t="shared" si="133"/>
        <v>3.7674645446307526E-4</v>
      </c>
      <c r="AI450" s="164">
        <f t="shared" si="133"/>
        <v>6.1623955376859899E-4</v>
      </c>
      <c r="AJ450" s="165">
        <f t="shared" si="133"/>
        <v>8.053130532203282E-4</v>
      </c>
      <c r="AK450" s="163">
        <f t="shared" si="134"/>
        <v>8.231051556470626E-4</v>
      </c>
      <c r="AL450" s="164">
        <f t="shared" si="134"/>
        <v>7.9117047474490875E-4</v>
      </c>
      <c r="AM450" s="164">
        <f t="shared" si="134"/>
        <v>5.8112123557158728E-4</v>
      </c>
      <c r="AN450" s="164">
        <f t="shared" si="134"/>
        <v>3.994084033959517E-4</v>
      </c>
      <c r="AO450" s="164">
        <f t="shared" si="134"/>
        <v>3.1170047697454335E-4</v>
      </c>
      <c r="AP450" s="164">
        <f t="shared" si="134"/>
        <v>2.7571773792986302E-4</v>
      </c>
      <c r="AQ450" s="164">
        <f t="shared" si="134"/>
        <v>2.5502766297917184E-4</v>
      </c>
      <c r="AR450" s="164">
        <f t="shared" si="134"/>
        <v>2.4288348855159222E-4</v>
      </c>
      <c r="AS450" s="164">
        <f t="shared" si="134"/>
        <v>2.7211946402539501E-4</v>
      </c>
      <c r="AT450" s="164">
        <f t="shared" si="134"/>
        <v>3.629758801132128E-4</v>
      </c>
      <c r="AU450" s="164">
        <f t="shared" si="134"/>
        <v>5.9371519423722546E-4</v>
      </c>
      <c r="AV450" s="165">
        <f t="shared" si="134"/>
        <v>7.7587781065091967E-4</v>
      </c>
      <c r="AW450" s="163">
        <f t="shared" si="130"/>
        <v>7.9746281153019989E-4</v>
      </c>
      <c r="AX450" s="164">
        <f t="shared" si="130"/>
        <v>7.6652299753094072E-4</v>
      </c>
      <c r="AY450" s="164">
        <f t="shared" si="130"/>
        <v>5.6301746038088431E-4</v>
      </c>
      <c r="AZ450" s="164">
        <f t="shared" si="130"/>
        <v>3.8696556100481836E-4</v>
      </c>
      <c r="BA450" s="164">
        <f t="shared" si="130"/>
        <v>3.0199001551389537E-4</v>
      </c>
      <c r="BB450" s="164">
        <f t="shared" si="130"/>
        <v>2.6712825326120904E-4</v>
      </c>
      <c r="BC450" s="164">
        <f t="shared" si="130"/>
        <v>2.4708273996591437E-4</v>
      </c>
      <c r="BD450" s="164">
        <f t="shared" si="130"/>
        <v>2.3531689520563278E-4</v>
      </c>
      <c r="BE450" s="164">
        <f t="shared" si="130"/>
        <v>2.6364207703594037E-4</v>
      </c>
      <c r="BF450" s="164">
        <f t="shared" si="130"/>
        <v>3.5166802672397342E-4</v>
      </c>
      <c r="BG450" s="164">
        <f t="shared" si="130"/>
        <v>5.7521907716932461E-4</v>
      </c>
      <c r="BH450" s="165">
        <f t="shared" si="130"/>
        <v>7.5170674857354916E-4</v>
      </c>
    </row>
    <row r="451" spans="2:60" x14ac:dyDescent="0.2">
      <c r="B451" s="104">
        <v>301309</v>
      </c>
      <c r="C451" s="105" t="s">
        <v>52</v>
      </c>
      <c r="D451" s="105" t="s">
        <v>47</v>
      </c>
      <c r="E451" s="23"/>
      <c r="F451" s="23"/>
      <c r="G451" s="23"/>
      <c r="H451" s="95">
        <f>P_EX_ref!L434</f>
        <v>0.82037728385874797</v>
      </c>
      <c r="I451" s="89">
        <f>P_EX_ref!M434</f>
        <v>0.8179179531837768</v>
      </c>
      <c r="J451" s="89">
        <f>P_EX_ref!N434</f>
        <v>0.79018094942118</v>
      </c>
      <c r="K451" s="89">
        <f>P_EX_ref!O434</f>
        <v>0.76347259333383077</v>
      </c>
      <c r="L451" s="177"/>
      <c r="M451" s="163">
        <f t="shared" si="132"/>
        <v>4.2845046502896941E-4</v>
      </c>
      <c r="N451" s="164">
        <f t="shared" si="132"/>
        <v>4.1182752348959404E-4</v>
      </c>
      <c r="O451" s="164">
        <f t="shared" si="132"/>
        <v>3.0249071082919584E-4</v>
      </c>
      <c r="P451" s="164">
        <f t="shared" si="132"/>
        <v>2.0790383221077859E-4</v>
      </c>
      <c r="Q451" s="164">
        <f t="shared" si="132"/>
        <v>1.6224927446179002E-4</v>
      </c>
      <c r="R451" s="164">
        <f t="shared" si="132"/>
        <v>1.4351919948784602E-4</v>
      </c>
      <c r="S451" s="164">
        <f t="shared" si="132"/>
        <v>1.3274940637782821E-4</v>
      </c>
      <c r="T451" s="164">
        <f t="shared" si="132"/>
        <v>1.2642800607412212E-4</v>
      </c>
      <c r="U451" s="164">
        <f t="shared" si="132"/>
        <v>1.416461919904516E-4</v>
      </c>
      <c r="V451" s="164">
        <f t="shared" si="132"/>
        <v>1.8893963129966028E-4</v>
      </c>
      <c r="W451" s="164">
        <f t="shared" si="132"/>
        <v>3.0904623707007629E-4</v>
      </c>
      <c r="X451" s="165">
        <f t="shared" si="132"/>
        <v>4.0386724162566785E-4</v>
      </c>
      <c r="Y451" s="163">
        <f t="shared" si="133"/>
        <v>4.2716605431686972E-4</v>
      </c>
      <c r="Z451" s="164">
        <f t="shared" si="133"/>
        <v>4.1059294510566874E-4</v>
      </c>
      <c r="AA451" s="164">
        <f t="shared" si="133"/>
        <v>3.0158390282917797E-4</v>
      </c>
      <c r="AB451" s="164">
        <f t="shared" si="133"/>
        <v>2.0728057717671054E-4</v>
      </c>
      <c r="AC451" s="164">
        <f t="shared" si="133"/>
        <v>1.6176288286425721E-4</v>
      </c>
      <c r="AD451" s="164">
        <f t="shared" si="133"/>
        <v>1.430889569924815E-4</v>
      </c>
      <c r="AE451" s="164">
        <f t="shared" si="133"/>
        <v>1.3235144961621045E-4</v>
      </c>
      <c r="AF451" s="164">
        <f t="shared" si="133"/>
        <v>1.2604899963448616E-4</v>
      </c>
      <c r="AG451" s="164">
        <f t="shared" si="133"/>
        <v>1.4122156440530393E-4</v>
      </c>
      <c r="AH451" s="164">
        <f t="shared" si="133"/>
        <v>1.8837322723153763E-4</v>
      </c>
      <c r="AI451" s="164">
        <f t="shared" si="133"/>
        <v>3.0811977688429949E-4</v>
      </c>
      <c r="AJ451" s="165">
        <f t="shared" si="133"/>
        <v>4.026565266101641E-4</v>
      </c>
      <c r="AK451" s="163">
        <f t="shared" si="134"/>
        <v>4.115525778235313E-4</v>
      </c>
      <c r="AL451" s="164">
        <f t="shared" si="134"/>
        <v>3.9558523737245438E-4</v>
      </c>
      <c r="AM451" s="164">
        <f t="shared" si="134"/>
        <v>2.9056061778579364E-4</v>
      </c>
      <c r="AN451" s="164">
        <f t="shared" si="134"/>
        <v>1.9970420169797585E-4</v>
      </c>
      <c r="AO451" s="164">
        <f t="shared" si="134"/>
        <v>1.5585023848727167E-4</v>
      </c>
      <c r="AP451" s="164">
        <f t="shared" si="134"/>
        <v>1.3785886896493151E-4</v>
      </c>
      <c r="AQ451" s="164">
        <f t="shared" si="134"/>
        <v>1.2751383148958592E-4</v>
      </c>
      <c r="AR451" s="164">
        <f t="shared" si="134"/>
        <v>1.2144174427579611E-4</v>
      </c>
      <c r="AS451" s="164">
        <f t="shared" si="134"/>
        <v>1.3605973201269751E-4</v>
      </c>
      <c r="AT451" s="164">
        <f t="shared" si="134"/>
        <v>1.814879400566064E-4</v>
      </c>
      <c r="AU451" s="164">
        <f t="shared" si="134"/>
        <v>2.9685759711861273E-4</v>
      </c>
      <c r="AV451" s="165">
        <f t="shared" si="134"/>
        <v>3.8793890532545983E-4</v>
      </c>
      <c r="AW451" s="163">
        <f t="shared" si="130"/>
        <v>3.9873140576509995E-4</v>
      </c>
      <c r="AX451" s="164">
        <f t="shared" si="130"/>
        <v>3.8326149876547036E-4</v>
      </c>
      <c r="AY451" s="164">
        <f t="shared" si="130"/>
        <v>2.8150873019044216E-4</v>
      </c>
      <c r="AZ451" s="164">
        <f t="shared" si="130"/>
        <v>1.9348278050240918E-4</v>
      </c>
      <c r="BA451" s="164">
        <f t="shared" si="130"/>
        <v>1.5099500775694769E-4</v>
      </c>
      <c r="BB451" s="164">
        <f t="shared" si="130"/>
        <v>1.3356412663060452E-4</v>
      </c>
      <c r="BC451" s="164">
        <f t="shared" si="130"/>
        <v>1.2354136998295718E-4</v>
      </c>
      <c r="BD451" s="164">
        <f t="shared" si="130"/>
        <v>1.1765844760281639E-4</v>
      </c>
      <c r="BE451" s="164">
        <f t="shared" si="130"/>
        <v>1.3182103851797018E-4</v>
      </c>
      <c r="BF451" s="164">
        <f t="shared" si="130"/>
        <v>1.7583401336198671E-4</v>
      </c>
      <c r="BG451" s="164">
        <f t="shared" si="130"/>
        <v>2.8760953858466231E-4</v>
      </c>
      <c r="BH451" s="165">
        <f t="shared" si="130"/>
        <v>3.7585337428677458E-4</v>
      </c>
    </row>
    <row r="452" spans="2:60" x14ac:dyDescent="0.2">
      <c r="B452" s="104">
        <v>301312</v>
      </c>
      <c r="C452" s="105" t="s">
        <v>477</v>
      </c>
      <c r="D452" s="105" t="s">
        <v>9</v>
      </c>
      <c r="E452" s="23"/>
      <c r="F452" s="23"/>
      <c r="G452" s="23"/>
      <c r="H452" s="95">
        <f>P_EX_ref!L435</f>
        <v>1.6407545677174959</v>
      </c>
      <c r="I452" s="89">
        <f>P_EX_ref!M435</f>
        <v>1.6358359063675536</v>
      </c>
      <c r="J452" s="89">
        <f>P_EX_ref!N435</f>
        <v>1.58036189884236</v>
      </c>
      <c r="K452" s="89">
        <f>P_EX_ref!O435</f>
        <v>1.5269451866676615</v>
      </c>
      <c r="L452" s="177"/>
      <c r="M452" s="163">
        <f t="shared" si="132"/>
        <v>8.5690093005793882E-4</v>
      </c>
      <c r="N452" s="164">
        <f t="shared" si="132"/>
        <v>8.2365504697918808E-4</v>
      </c>
      <c r="O452" s="164">
        <f t="shared" si="132"/>
        <v>6.0498142165839167E-4</v>
      </c>
      <c r="P452" s="164">
        <f t="shared" si="132"/>
        <v>4.1580766442155719E-4</v>
      </c>
      <c r="Q452" s="164">
        <f t="shared" si="132"/>
        <v>3.2449854892358003E-4</v>
      </c>
      <c r="R452" s="164">
        <f t="shared" si="132"/>
        <v>2.8703839897569204E-4</v>
      </c>
      <c r="S452" s="164">
        <f t="shared" si="132"/>
        <v>2.6549881275565642E-4</v>
      </c>
      <c r="T452" s="164">
        <f t="shared" si="132"/>
        <v>2.5285601214824425E-4</v>
      </c>
      <c r="U452" s="164">
        <f t="shared" si="132"/>
        <v>2.8329238398090321E-4</v>
      </c>
      <c r="V452" s="164">
        <f t="shared" si="132"/>
        <v>3.7787926259932056E-4</v>
      </c>
      <c r="W452" s="164">
        <f t="shared" si="132"/>
        <v>6.1809247414015259E-4</v>
      </c>
      <c r="X452" s="165">
        <f t="shared" si="132"/>
        <v>8.0773448325133571E-4</v>
      </c>
      <c r="Y452" s="163">
        <f t="shared" si="133"/>
        <v>8.5433210863373945E-4</v>
      </c>
      <c r="Z452" s="164">
        <f t="shared" si="133"/>
        <v>8.2118589021133747E-4</v>
      </c>
      <c r="AA452" s="164">
        <f t="shared" si="133"/>
        <v>6.0316780565835594E-4</v>
      </c>
      <c r="AB452" s="164">
        <f t="shared" si="133"/>
        <v>4.1456115435342108E-4</v>
      </c>
      <c r="AC452" s="164">
        <f t="shared" si="133"/>
        <v>3.2352576572851441E-4</v>
      </c>
      <c r="AD452" s="164">
        <f t="shared" si="133"/>
        <v>2.86177913984963E-4</v>
      </c>
      <c r="AE452" s="164">
        <f t="shared" si="133"/>
        <v>2.6470289923242091E-4</v>
      </c>
      <c r="AF452" s="164">
        <f t="shared" si="133"/>
        <v>2.5209799926897232E-4</v>
      </c>
      <c r="AG452" s="164">
        <f t="shared" si="133"/>
        <v>2.8244312881060786E-4</v>
      </c>
      <c r="AH452" s="164">
        <f t="shared" si="133"/>
        <v>3.7674645446307526E-4</v>
      </c>
      <c r="AI452" s="164">
        <f t="shared" si="133"/>
        <v>6.1623955376859899E-4</v>
      </c>
      <c r="AJ452" s="165">
        <f t="shared" si="133"/>
        <v>8.053130532203282E-4</v>
      </c>
      <c r="AK452" s="163">
        <f t="shared" si="134"/>
        <v>8.231051556470626E-4</v>
      </c>
      <c r="AL452" s="164">
        <f t="shared" si="134"/>
        <v>7.9117047474490875E-4</v>
      </c>
      <c r="AM452" s="164">
        <f t="shared" si="134"/>
        <v>5.8112123557158728E-4</v>
      </c>
      <c r="AN452" s="164">
        <f t="shared" si="134"/>
        <v>3.994084033959517E-4</v>
      </c>
      <c r="AO452" s="164">
        <f t="shared" si="134"/>
        <v>3.1170047697454335E-4</v>
      </c>
      <c r="AP452" s="164">
        <f t="shared" si="134"/>
        <v>2.7571773792986302E-4</v>
      </c>
      <c r="AQ452" s="164">
        <f t="shared" si="134"/>
        <v>2.5502766297917184E-4</v>
      </c>
      <c r="AR452" s="164">
        <f t="shared" si="134"/>
        <v>2.4288348855159222E-4</v>
      </c>
      <c r="AS452" s="164">
        <f t="shared" si="134"/>
        <v>2.7211946402539501E-4</v>
      </c>
      <c r="AT452" s="164">
        <f t="shared" si="134"/>
        <v>3.629758801132128E-4</v>
      </c>
      <c r="AU452" s="164">
        <f t="shared" si="134"/>
        <v>5.9371519423722546E-4</v>
      </c>
      <c r="AV452" s="165">
        <f t="shared" si="134"/>
        <v>7.7587781065091967E-4</v>
      </c>
      <c r="AW452" s="163">
        <f t="shared" si="130"/>
        <v>7.9746281153019989E-4</v>
      </c>
      <c r="AX452" s="164">
        <f t="shared" si="130"/>
        <v>7.6652299753094072E-4</v>
      </c>
      <c r="AY452" s="164">
        <f t="shared" si="130"/>
        <v>5.6301746038088431E-4</v>
      </c>
      <c r="AZ452" s="164">
        <f t="shared" si="130"/>
        <v>3.8696556100481836E-4</v>
      </c>
      <c r="BA452" s="164">
        <f t="shared" si="130"/>
        <v>3.0199001551389537E-4</v>
      </c>
      <c r="BB452" s="164">
        <f t="shared" si="130"/>
        <v>2.6712825326120904E-4</v>
      </c>
      <c r="BC452" s="164">
        <f t="shared" si="130"/>
        <v>2.4708273996591437E-4</v>
      </c>
      <c r="BD452" s="164">
        <f t="shared" si="130"/>
        <v>2.3531689520563278E-4</v>
      </c>
      <c r="BE452" s="164">
        <f t="shared" si="130"/>
        <v>2.6364207703594037E-4</v>
      </c>
      <c r="BF452" s="164">
        <f t="shared" si="130"/>
        <v>3.5166802672397342E-4</v>
      </c>
      <c r="BG452" s="164">
        <f t="shared" si="130"/>
        <v>5.7521907716932461E-4</v>
      </c>
      <c r="BH452" s="165">
        <f t="shared" si="130"/>
        <v>7.5170674857354916E-4</v>
      </c>
    </row>
    <row r="453" spans="2:60" x14ac:dyDescent="0.2">
      <c r="B453" s="104">
        <v>301313</v>
      </c>
      <c r="C453" s="105" t="s">
        <v>478</v>
      </c>
      <c r="D453" s="105" t="s">
        <v>73</v>
      </c>
      <c r="E453" s="23"/>
      <c r="F453" s="23"/>
      <c r="G453" s="23"/>
      <c r="H453" s="95">
        <f>P_EX_ref!L436</f>
        <v>1.6407545677174959</v>
      </c>
      <c r="I453" s="89">
        <f>P_EX_ref!M436</f>
        <v>1.6358359063675536</v>
      </c>
      <c r="J453" s="89">
        <f>P_EX_ref!N436</f>
        <v>1.58036189884236</v>
      </c>
      <c r="K453" s="89">
        <f>P_EX_ref!O436</f>
        <v>1.5269451866676615</v>
      </c>
      <c r="L453" s="177"/>
      <c r="M453" s="163">
        <f t="shared" si="132"/>
        <v>8.5690093005793882E-4</v>
      </c>
      <c r="N453" s="164">
        <f t="shared" si="132"/>
        <v>8.2365504697918808E-4</v>
      </c>
      <c r="O453" s="164">
        <f t="shared" si="132"/>
        <v>6.0498142165839167E-4</v>
      </c>
      <c r="P453" s="164">
        <f t="shared" si="132"/>
        <v>4.1580766442155719E-4</v>
      </c>
      <c r="Q453" s="164">
        <f t="shared" si="132"/>
        <v>3.2449854892358003E-4</v>
      </c>
      <c r="R453" s="164">
        <f t="shared" si="132"/>
        <v>2.8703839897569204E-4</v>
      </c>
      <c r="S453" s="164">
        <f t="shared" si="132"/>
        <v>2.6549881275565642E-4</v>
      </c>
      <c r="T453" s="164">
        <f t="shared" si="132"/>
        <v>2.5285601214824425E-4</v>
      </c>
      <c r="U453" s="164">
        <f t="shared" si="132"/>
        <v>2.8329238398090321E-4</v>
      </c>
      <c r="V453" s="164">
        <f t="shared" si="132"/>
        <v>3.7787926259932056E-4</v>
      </c>
      <c r="W453" s="164">
        <f t="shared" si="132"/>
        <v>6.1809247414015259E-4</v>
      </c>
      <c r="X453" s="165">
        <f t="shared" si="132"/>
        <v>8.0773448325133571E-4</v>
      </c>
      <c r="Y453" s="163">
        <f t="shared" si="133"/>
        <v>8.5433210863373945E-4</v>
      </c>
      <c r="Z453" s="164">
        <f t="shared" si="133"/>
        <v>8.2118589021133747E-4</v>
      </c>
      <c r="AA453" s="164">
        <f t="shared" si="133"/>
        <v>6.0316780565835594E-4</v>
      </c>
      <c r="AB453" s="164">
        <f t="shared" si="133"/>
        <v>4.1456115435342108E-4</v>
      </c>
      <c r="AC453" s="164">
        <f t="shared" si="133"/>
        <v>3.2352576572851441E-4</v>
      </c>
      <c r="AD453" s="164">
        <f t="shared" si="133"/>
        <v>2.86177913984963E-4</v>
      </c>
      <c r="AE453" s="164">
        <f t="shared" si="133"/>
        <v>2.6470289923242091E-4</v>
      </c>
      <c r="AF453" s="164">
        <f t="shared" si="133"/>
        <v>2.5209799926897232E-4</v>
      </c>
      <c r="AG453" s="164">
        <f t="shared" si="133"/>
        <v>2.8244312881060786E-4</v>
      </c>
      <c r="AH453" s="164">
        <f t="shared" si="133"/>
        <v>3.7674645446307526E-4</v>
      </c>
      <c r="AI453" s="164">
        <f t="shared" si="133"/>
        <v>6.1623955376859899E-4</v>
      </c>
      <c r="AJ453" s="165">
        <f t="shared" si="133"/>
        <v>8.053130532203282E-4</v>
      </c>
      <c r="AK453" s="163">
        <f t="shared" si="134"/>
        <v>8.231051556470626E-4</v>
      </c>
      <c r="AL453" s="164">
        <f t="shared" si="134"/>
        <v>7.9117047474490875E-4</v>
      </c>
      <c r="AM453" s="164">
        <f t="shared" si="134"/>
        <v>5.8112123557158728E-4</v>
      </c>
      <c r="AN453" s="164">
        <f t="shared" si="134"/>
        <v>3.994084033959517E-4</v>
      </c>
      <c r="AO453" s="164">
        <f t="shared" si="134"/>
        <v>3.1170047697454335E-4</v>
      </c>
      <c r="AP453" s="164">
        <f t="shared" si="134"/>
        <v>2.7571773792986302E-4</v>
      </c>
      <c r="AQ453" s="164">
        <f t="shared" si="134"/>
        <v>2.5502766297917184E-4</v>
      </c>
      <c r="AR453" s="164">
        <f t="shared" si="134"/>
        <v>2.4288348855159222E-4</v>
      </c>
      <c r="AS453" s="164">
        <f t="shared" si="134"/>
        <v>2.7211946402539501E-4</v>
      </c>
      <c r="AT453" s="164">
        <f t="shared" si="134"/>
        <v>3.629758801132128E-4</v>
      </c>
      <c r="AU453" s="164">
        <f t="shared" si="134"/>
        <v>5.9371519423722546E-4</v>
      </c>
      <c r="AV453" s="165">
        <f t="shared" si="134"/>
        <v>7.7587781065091967E-4</v>
      </c>
      <c r="AW453" s="163">
        <f t="shared" si="130"/>
        <v>7.9746281153019989E-4</v>
      </c>
      <c r="AX453" s="164">
        <f t="shared" si="130"/>
        <v>7.6652299753094072E-4</v>
      </c>
      <c r="AY453" s="164">
        <f t="shared" si="130"/>
        <v>5.6301746038088431E-4</v>
      </c>
      <c r="AZ453" s="164">
        <f t="shared" si="130"/>
        <v>3.8696556100481836E-4</v>
      </c>
      <c r="BA453" s="164">
        <f t="shared" si="130"/>
        <v>3.0199001551389537E-4</v>
      </c>
      <c r="BB453" s="164">
        <f t="shared" si="130"/>
        <v>2.6712825326120904E-4</v>
      </c>
      <c r="BC453" s="164">
        <f t="shared" si="130"/>
        <v>2.4708273996591437E-4</v>
      </c>
      <c r="BD453" s="164">
        <f t="shared" si="130"/>
        <v>2.3531689520563278E-4</v>
      </c>
      <c r="BE453" s="164">
        <f t="shared" si="130"/>
        <v>2.6364207703594037E-4</v>
      </c>
      <c r="BF453" s="164">
        <f t="shared" si="130"/>
        <v>3.5166802672397342E-4</v>
      </c>
      <c r="BG453" s="164">
        <f t="shared" si="130"/>
        <v>5.7521907716932461E-4</v>
      </c>
      <c r="BH453" s="165">
        <f t="shared" si="130"/>
        <v>7.5170674857354916E-4</v>
      </c>
    </row>
    <row r="454" spans="2:60" x14ac:dyDescent="0.2">
      <c r="B454" s="104">
        <v>301319</v>
      </c>
      <c r="C454" s="105" t="s">
        <v>479</v>
      </c>
      <c r="D454" s="105" t="s">
        <v>73</v>
      </c>
      <c r="E454" s="23"/>
      <c r="F454" s="23"/>
      <c r="G454" s="23"/>
      <c r="H454" s="95">
        <f>P_EX_ref!L437</f>
        <v>1.6407545677174959</v>
      </c>
      <c r="I454" s="89">
        <f>P_EX_ref!M437</f>
        <v>1.6358359063675536</v>
      </c>
      <c r="J454" s="89">
        <f>P_EX_ref!N437</f>
        <v>1.58036189884236</v>
      </c>
      <c r="K454" s="89">
        <f>P_EX_ref!O437</f>
        <v>1.5269451866676615</v>
      </c>
      <c r="L454" s="177"/>
      <c r="M454" s="163">
        <f t="shared" si="132"/>
        <v>8.5690093005793882E-4</v>
      </c>
      <c r="N454" s="164">
        <f t="shared" si="132"/>
        <v>8.2365504697918808E-4</v>
      </c>
      <c r="O454" s="164">
        <f t="shared" si="132"/>
        <v>6.0498142165839167E-4</v>
      </c>
      <c r="P454" s="164">
        <f t="shared" si="132"/>
        <v>4.1580766442155719E-4</v>
      </c>
      <c r="Q454" s="164">
        <f t="shared" si="132"/>
        <v>3.2449854892358003E-4</v>
      </c>
      <c r="R454" s="164">
        <f t="shared" si="132"/>
        <v>2.8703839897569204E-4</v>
      </c>
      <c r="S454" s="164">
        <f t="shared" si="132"/>
        <v>2.6549881275565642E-4</v>
      </c>
      <c r="T454" s="164">
        <f t="shared" si="132"/>
        <v>2.5285601214824425E-4</v>
      </c>
      <c r="U454" s="164">
        <f t="shared" si="132"/>
        <v>2.8329238398090321E-4</v>
      </c>
      <c r="V454" s="164">
        <f t="shared" si="132"/>
        <v>3.7787926259932056E-4</v>
      </c>
      <c r="W454" s="164">
        <f t="shared" si="132"/>
        <v>6.1809247414015259E-4</v>
      </c>
      <c r="X454" s="165">
        <f t="shared" si="132"/>
        <v>8.0773448325133571E-4</v>
      </c>
      <c r="Y454" s="163">
        <f t="shared" si="133"/>
        <v>8.5433210863373945E-4</v>
      </c>
      <c r="Z454" s="164">
        <f t="shared" si="133"/>
        <v>8.2118589021133747E-4</v>
      </c>
      <c r="AA454" s="164">
        <f t="shared" si="133"/>
        <v>6.0316780565835594E-4</v>
      </c>
      <c r="AB454" s="164">
        <f t="shared" si="133"/>
        <v>4.1456115435342108E-4</v>
      </c>
      <c r="AC454" s="164">
        <f t="shared" si="133"/>
        <v>3.2352576572851441E-4</v>
      </c>
      <c r="AD454" s="164">
        <f t="shared" si="133"/>
        <v>2.86177913984963E-4</v>
      </c>
      <c r="AE454" s="164">
        <f t="shared" si="133"/>
        <v>2.6470289923242091E-4</v>
      </c>
      <c r="AF454" s="164">
        <f t="shared" si="133"/>
        <v>2.5209799926897232E-4</v>
      </c>
      <c r="AG454" s="164">
        <f t="shared" si="133"/>
        <v>2.8244312881060786E-4</v>
      </c>
      <c r="AH454" s="164">
        <f t="shared" si="133"/>
        <v>3.7674645446307526E-4</v>
      </c>
      <c r="AI454" s="164">
        <f t="shared" si="133"/>
        <v>6.1623955376859899E-4</v>
      </c>
      <c r="AJ454" s="165">
        <f t="shared" si="133"/>
        <v>8.053130532203282E-4</v>
      </c>
      <c r="AK454" s="163">
        <f t="shared" si="134"/>
        <v>8.231051556470626E-4</v>
      </c>
      <c r="AL454" s="164">
        <f t="shared" si="134"/>
        <v>7.9117047474490875E-4</v>
      </c>
      <c r="AM454" s="164">
        <f t="shared" si="134"/>
        <v>5.8112123557158728E-4</v>
      </c>
      <c r="AN454" s="164">
        <f t="shared" si="134"/>
        <v>3.994084033959517E-4</v>
      </c>
      <c r="AO454" s="164">
        <f t="shared" si="134"/>
        <v>3.1170047697454335E-4</v>
      </c>
      <c r="AP454" s="164">
        <f t="shared" si="134"/>
        <v>2.7571773792986302E-4</v>
      </c>
      <c r="AQ454" s="164">
        <f t="shared" si="134"/>
        <v>2.5502766297917184E-4</v>
      </c>
      <c r="AR454" s="164">
        <f t="shared" si="134"/>
        <v>2.4288348855159222E-4</v>
      </c>
      <c r="AS454" s="164">
        <f t="shared" si="134"/>
        <v>2.7211946402539501E-4</v>
      </c>
      <c r="AT454" s="164">
        <f t="shared" si="134"/>
        <v>3.629758801132128E-4</v>
      </c>
      <c r="AU454" s="164">
        <f t="shared" si="134"/>
        <v>5.9371519423722546E-4</v>
      </c>
      <c r="AV454" s="165">
        <f t="shared" si="134"/>
        <v>7.7587781065091967E-4</v>
      </c>
      <c r="AW454" s="163">
        <f t="shared" si="130"/>
        <v>7.9746281153019989E-4</v>
      </c>
      <c r="AX454" s="164">
        <f t="shared" si="130"/>
        <v>7.6652299753094072E-4</v>
      </c>
      <c r="AY454" s="164">
        <f t="shared" si="130"/>
        <v>5.6301746038088431E-4</v>
      </c>
      <c r="AZ454" s="164">
        <f t="shared" si="130"/>
        <v>3.8696556100481836E-4</v>
      </c>
      <c r="BA454" s="164">
        <f t="shared" si="130"/>
        <v>3.0199001551389537E-4</v>
      </c>
      <c r="BB454" s="164">
        <f t="shared" si="130"/>
        <v>2.6712825326120904E-4</v>
      </c>
      <c r="BC454" s="164">
        <f t="shared" si="130"/>
        <v>2.4708273996591437E-4</v>
      </c>
      <c r="BD454" s="164">
        <f t="shared" si="130"/>
        <v>2.3531689520563278E-4</v>
      </c>
      <c r="BE454" s="164">
        <f t="shared" si="130"/>
        <v>2.6364207703594037E-4</v>
      </c>
      <c r="BF454" s="164">
        <f t="shared" si="130"/>
        <v>3.5166802672397342E-4</v>
      </c>
      <c r="BG454" s="164">
        <f t="shared" si="130"/>
        <v>5.7521907716932461E-4</v>
      </c>
      <c r="BH454" s="165">
        <f t="shared" si="130"/>
        <v>7.5170674857354916E-4</v>
      </c>
    </row>
    <row r="455" spans="2:60" x14ac:dyDescent="0.2">
      <c r="B455" s="104">
        <v>301320</v>
      </c>
      <c r="C455" s="105" t="s">
        <v>54</v>
      </c>
      <c r="D455" s="105" t="s">
        <v>47</v>
      </c>
      <c r="E455" s="23"/>
      <c r="F455" s="23"/>
      <c r="G455" s="23"/>
      <c r="H455" s="95">
        <f>P_EX_ref!L438</f>
        <v>0.82037728385874797</v>
      </c>
      <c r="I455" s="89">
        <f>P_EX_ref!M438</f>
        <v>0.8179179531837768</v>
      </c>
      <c r="J455" s="89">
        <f>P_EX_ref!N438</f>
        <v>0.79018094942118</v>
      </c>
      <c r="K455" s="89">
        <f>P_EX_ref!O438</f>
        <v>0.76347259333383077</v>
      </c>
      <c r="L455" s="177"/>
      <c r="M455" s="163">
        <f t="shared" si="132"/>
        <v>4.2845046502896941E-4</v>
      </c>
      <c r="N455" s="164">
        <f t="shared" si="132"/>
        <v>4.1182752348959404E-4</v>
      </c>
      <c r="O455" s="164">
        <f t="shared" si="132"/>
        <v>3.0249071082919584E-4</v>
      </c>
      <c r="P455" s="164">
        <f t="shared" si="132"/>
        <v>2.0790383221077859E-4</v>
      </c>
      <c r="Q455" s="164">
        <f t="shared" si="132"/>
        <v>1.6224927446179002E-4</v>
      </c>
      <c r="R455" s="164">
        <f t="shared" si="132"/>
        <v>1.4351919948784602E-4</v>
      </c>
      <c r="S455" s="164">
        <f t="shared" si="132"/>
        <v>1.3274940637782821E-4</v>
      </c>
      <c r="T455" s="164">
        <f t="shared" si="132"/>
        <v>1.2642800607412212E-4</v>
      </c>
      <c r="U455" s="164">
        <f t="shared" si="132"/>
        <v>1.416461919904516E-4</v>
      </c>
      <c r="V455" s="164">
        <f t="shared" si="132"/>
        <v>1.8893963129966028E-4</v>
      </c>
      <c r="W455" s="164">
        <f t="shared" si="132"/>
        <v>3.0904623707007629E-4</v>
      </c>
      <c r="X455" s="165">
        <f t="shared" si="132"/>
        <v>4.0386724162566785E-4</v>
      </c>
      <c r="Y455" s="163">
        <f t="shared" si="133"/>
        <v>4.2716605431686972E-4</v>
      </c>
      <c r="Z455" s="164">
        <f t="shared" si="133"/>
        <v>4.1059294510566874E-4</v>
      </c>
      <c r="AA455" s="164">
        <f t="shared" si="133"/>
        <v>3.0158390282917797E-4</v>
      </c>
      <c r="AB455" s="164">
        <f t="shared" si="133"/>
        <v>2.0728057717671054E-4</v>
      </c>
      <c r="AC455" s="164">
        <f t="shared" si="133"/>
        <v>1.6176288286425721E-4</v>
      </c>
      <c r="AD455" s="164">
        <f t="shared" si="133"/>
        <v>1.430889569924815E-4</v>
      </c>
      <c r="AE455" s="164">
        <f t="shared" si="133"/>
        <v>1.3235144961621045E-4</v>
      </c>
      <c r="AF455" s="164">
        <f t="shared" si="133"/>
        <v>1.2604899963448616E-4</v>
      </c>
      <c r="AG455" s="164">
        <f t="shared" si="133"/>
        <v>1.4122156440530393E-4</v>
      </c>
      <c r="AH455" s="164">
        <f t="shared" si="133"/>
        <v>1.8837322723153763E-4</v>
      </c>
      <c r="AI455" s="164">
        <f t="shared" si="133"/>
        <v>3.0811977688429949E-4</v>
      </c>
      <c r="AJ455" s="165">
        <f t="shared" si="133"/>
        <v>4.026565266101641E-4</v>
      </c>
      <c r="AK455" s="163">
        <f t="shared" si="134"/>
        <v>4.115525778235313E-4</v>
      </c>
      <c r="AL455" s="164">
        <f t="shared" si="134"/>
        <v>3.9558523737245438E-4</v>
      </c>
      <c r="AM455" s="164">
        <f t="shared" si="134"/>
        <v>2.9056061778579364E-4</v>
      </c>
      <c r="AN455" s="164">
        <f t="shared" si="134"/>
        <v>1.9970420169797585E-4</v>
      </c>
      <c r="AO455" s="164">
        <f t="shared" si="134"/>
        <v>1.5585023848727167E-4</v>
      </c>
      <c r="AP455" s="164">
        <f t="shared" si="134"/>
        <v>1.3785886896493151E-4</v>
      </c>
      <c r="AQ455" s="164">
        <f t="shared" si="134"/>
        <v>1.2751383148958592E-4</v>
      </c>
      <c r="AR455" s="164">
        <f t="shared" si="134"/>
        <v>1.2144174427579611E-4</v>
      </c>
      <c r="AS455" s="164">
        <f t="shared" si="134"/>
        <v>1.3605973201269751E-4</v>
      </c>
      <c r="AT455" s="164">
        <f t="shared" si="134"/>
        <v>1.814879400566064E-4</v>
      </c>
      <c r="AU455" s="164">
        <f t="shared" si="134"/>
        <v>2.9685759711861273E-4</v>
      </c>
      <c r="AV455" s="165">
        <f t="shared" si="134"/>
        <v>3.8793890532545983E-4</v>
      </c>
      <c r="AW455" s="163">
        <f t="shared" si="130"/>
        <v>3.9873140576509995E-4</v>
      </c>
      <c r="AX455" s="164">
        <f t="shared" si="130"/>
        <v>3.8326149876547036E-4</v>
      </c>
      <c r="AY455" s="164">
        <f t="shared" si="130"/>
        <v>2.8150873019044216E-4</v>
      </c>
      <c r="AZ455" s="164">
        <f t="shared" si="130"/>
        <v>1.9348278050240918E-4</v>
      </c>
      <c r="BA455" s="164">
        <f t="shared" si="130"/>
        <v>1.5099500775694769E-4</v>
      </c>
      <c r="BB455" s="164">
        <f t="shared" si="130"/>
        <v>1.3356412663060452E-4</v>
      </c>
      <c r="BC455" s="164">
        <f t="shared" si="130"/>
        <v>1.2354136998295718E-4</v>
      </c>
      <c r="BD455" s="164">
        <f t="shared" si="130"/>
        <v>1.1765844760281639E-4</v>
      </c>
      <c r="BE455" s="164">
        <f t="shared" si="130"/>
        <v>1.3182103851797018E-4</v>
      </c>
      <c r="BF455" s="164">
        <f t="shared" si="130"/>
        <v>1.7583401336198671E-4</v>
      </c>
      <c r="BG455" s="164">
        <f t="shared" si="130"/>
        <v>2.8760953858466231E-4</v>
      </c>
      <c r="BH455" s="165">
        <f t="shared" si="130"/>
        <v>3.7585337428677458E-4</v>
      </c>
    </row>
    <row r="456" spans="2:60" x14ac:dyDescent="0.2">
      <c r="B456" s="104">
        <v>301321</v>
      </c>
      <c r="C456" s="105" t="s">
        <v>480</v>
      </c>
      <c r="D456" s="105" t="s">
        <v>73</v>
      </c>
      <c r="E456" s="23"/>
      <c r="F456" s="23"/>
      <c r="G456" s="23"/>
      <c r="H456" s="95">
        <f>P_EX_ref!L439</f>
        <v>1.6407545677174959</v>
      </c>
      <c r="I456" s="89">
        <f>P_EX_ref!M439</f>
        <v>1.6358359063675536</v>
      </c>
      <c r="J456" s="89">
        <f>P_EX_ref!N439</f>
        <v>1.58036189884236</v>
      </c>
      <c r="K456" s="89">
        <f>P_EX_ref!O439</f>
        <v>1.5269451866676615</v>
      </c>
      <c r="L456" s="177"/>
      <c r="M456" s="163">
        <f t="shared" si="132"/>
        <v>8.5690093005793882E-4</v>
      </c>
      <c r="N456" s="164">
        <f t="shared" si="132"/>
        <v>8.2365504697918808E-4</v>
      </c>
      <c r="O456" s="164">
        <f t="shared" si="132"/>
        <v>6.0498142165839167E-4</v>
      </c>
      <c r="P456" s="164">
        <f t="shared" si="132"/>
        <v>4.1580766442155719E-4</v>
      </c>
      <c r="Q456" s="164">
        <f t="shared" si="132"/>
        <v>3.2449854892358003E-4</v>
      </c>
      <c r="R456" s="164">
        <f t="shared" si="132"/>
        <v>2.8703839897569204E-4</v>
      </c>
      <c r="S456" s="164">
        <f t="shared" si="132"/>
        <v>2.6549881275565642E-4</v>
      </c>
      <c r="T456" s="164">
        <f t="shared" si="132"/>
        <v>2.5285601214824425E-4</v>
      </c>
      <c r="U456" s="164">
        <f t="shared" si="132"/>
        <v>2.8329238398090321E-4</v>
      </c>
      <c r="V456" s="164">
        <f t="shared" si="132"/>
        <v>3.7787926259932056E-4</v>
      </c>
      <c r="W456" s="164">
        <f t="shared" si="132"/>
        <v>6.1809247414015259E-4</v>
      </c>
      <c r="X456" s="165">
        <f t="shared" si="132"/>
        <v>8.0773448325133571E-4</v>
      </c>
      <c r="Y456" s="163">
        <f t="shared" si="133"/>
        <v>8.5433210863373945E-4</v>
      </c>
      <c r="Z456" s="164">
        <f t="shared" si="133"/>
        <v>8.2118589021133747E-4</v>
      </c>
      <c r="AA456" s="164">
        <f t="shared" si="133"/>
        <v>6.0316780565835594E-4</v>
      </c>
      <c r="AB456" s="164">
        <f t="shared" si="133"/>
        <v>4.1456115435342108E-4</v>
      </c>
      <c r="AC456" s="164">
        <f t="shared" si="133"/>
        <v>3.2352576572851441E-4</v>
      </c>
      <c r="AD456" s="164">
        <f t="shared" si="133"/>
        <v>2.86177913984963E-4</v>
      </c>
      <c r="AE456" s="164">
        <f t="shared" si="133"/>
        <v>2.6470289923242091E-4</v>
      </c>
      <c r="AF456" s="164">
        <f t="shared" si="133"/>
        <v>2.5209799926897232E-4</v>
      </c>
      <c r="AG456" s="164">
        <f t="shared" si="133"/>
        <v>2.8244312881060786E-4</v>
      </c>
      <c r="AH456" s="164">
        <f t="shared" si="133"/>
        <v>3.7674645446307526E-4</v>
      </c>
      <c r="AI456" s="164">
        <f t="shared" si="133"/>
        <v>6.1623955376859899E-4</v>
      </c>
      <c r="AJ456" s="165">
        <f t="shared" si="133"/>
        <v>8.053130532203282E-4</v>
      </c>
      <c r="AK456" s="163">
        <f t="shared" si="134"/>
        <v>8.231051556470626E-4</v>
      </c>
      <c r="AL456" s="164">
        <f t="shared" si="134"/>
        <v>7.9117047474490875E-4</v>
      </c>
      <c r="AM456" s="164">
        <f t="shared" si="134"/>
        <v>5.8112123557158728E-4</v>
      </c>
      <c r="AN456" s="164">
        <f t="shared" si="134"/>
        <v>3.994084033959517E-4</v>
      </c>
      <c r="AO456" s="164">
        <f t="shared" si="134"/>
        <v>3.1170047697454335E-4</v>
      </c>
      <c r="AP456" s="164">
        <f t="shared" si="134"/>
        <v>2.7571773792986302E-4</v>
      </c>
      <c r="AQ456" s="164">
        <f t="shared" si="134"/>
        <v>2.5502766297917184E-4</v>
      </c>
      <c r="AR456" s="164">
        <f t="shared" si="134"/>
        <v>2.4288348855159222E-4</v>
      </c>
      <c r="AS456" s="164">
        <f t="shared" si="134"/>
        <v>2.7211946402539501E-4</v>
      </c>
      <c r="AT456" s="164">
        <f t="shared" si="134"/>
        <v>3.629758801132128E-4</v>
      </c>
      <c r="AU456" s="164">
        <f t="shared" si="134"/>
        <v>5.9371519423722546E-4</v>
      </c>
      <c r="AV456" s="165">
        <f t="shared" si="134"/>
        <v>7.7587781065091967E-4</v>
      </c>
      <c r="AW456" s="163">
        <f t="shared" si="130"/>
        <v>7.9746281153019989E-4</v>
      </c>
      <c r="AX456" s="164">
        <f t="shared" si="130"/>
        <v>7.6652299753094072E-4</v>
      </c>
      <c r="AY456" s="164">
        <f t="shared" si="130"/>
        <v>5.6301746038088431E-4</v>
      </c>
      <c r="AZ456" s="164">
        <f t="shared" si="130"/>
        <v>3.8696556100481836E-4</v>
      </c>
      <c r="BA456" s="164">
        <f t="shared" si="130"/>
        <v>3.0199001551389537E-4</v>
      </c>
      <c r="BB456" s="164">
        <f t="shared" si="130"/>
        <v>2.6712825326120904E-4</v>
      </c>
      <c r="BC456" s="164">
        <f t="shared" si="130"/>
        <v>2.4708273996591437E-4</v>
      </c>
      <c r="BD456" s="164">
        <f t="shared" si="130"/>
        <v>2.3531689520563278E-4</v>
      </c>
      <c r="BE456" s="164">
        <f t="shared" si="130"/>
        <v>2.6364207703594037E-4</v>
      </c>
      <c r="BF456" s="164">
        <f t="shared" si="130"/>
        <v>3.5166802672397342E-4</v>
      </c>
      <c r="BG456" s="164">
        <f t="shared" si="130"/>
        <v>5.7521907716932461E-4</v>
      </c>
      <c r="BH456" s="165">
        <f t="shared" si="130"/>
        <v>7.5170674857354916E-4</v>
      </c>
    </row>
    <row r="457" spans="2:60" x14ac:dyDescent="0.2">
      <c r="B457" s="104">
        <v>301323</v>
      </c>
      <c r="C457" s="105" t="s">
        <v>481</v>
      </c>
      <c r="D457" s="105" t="s">
        <v>75</v>
      </c>
      <c r="E457" s="23"/>
      <c r="F457" s="23"/>
      <c r="G457" s="23"/>
      <c r="H457" s="95">
        <f>P_EX_ref!L440</f>
        <v>1.6407545677174959</v>
      </c>
      <c r="I457" s="89">
        <f>P_EX_ref!M440</f>
        <v>1.6358359063675536</v>
      </c>
      <c r="J457" s="89">
        <f>P_EX_ref!N440</f>
        <v>1.58036189884236</v>
      </c>
      <c r="K457" s="89">
        <f>P_EX_ref!O440</f>
        <v>1.5269451866676615</v>
      </c>
      <c r="L457" s="177"/>
      <c r="M457" s="163">
        <f t="shared" si="132"/>
        <v>8.5690093005793882E-4</v>
      </c>
      <c r="N457" s="164">
        <f t="shared" si="132"/>
        <v>8.2365504697918808E-4</v>
      </c>
      <c r="O457" s="164">
        <f t="shared" si="132"/>
        <v>6.0498142165839167E-4</v>
      </c>
      <c r="P457" s="164">
        <f t="shared" si="132"/>
        <v>4.1580766442155719E-4</v>
      </c>
      <c r="Q457" s="164">
        <f t="shared" si="132"/>
        <v>3.2449854892358003E-4</v>
      </c>
      <c r="R457" s="164">
        <f t="shared" si="132"/>
        <v>2.8703839897569204E-4</v>
      </c>
      <c r="S457" s="164">
        <f t="shared" si="132"/>
        <v>2.6549881275565642E-4</v>
      </c>
      <c r="T457" s="164">
        <f t="shared" si="132"/>
        <v>2.5285601214824425E-4</v>
      </c>
      <c r="U457" s="164">
        <f t="shared" si="132"/>
        <v>2.8329238398090321E-4</v>
      </c>
      <c r="V457" s="164">
        <f t="shared" si="132"/>
        <v>3.7787926259932056E-4</v>
      </c>
      <c r="W457" s="164">
        <f t="shared" si="132"/>
        <v>6.1809247414015259E-4</v>
      </c>
      <c r="X457" s="165">
        <f t="shared" si="132"/>
        <v>8.0773448325133571E-4</v>
      </c>
      <c r="Y457" s="163">
        <f t="shared" si="133"/>
        <v>8.5433210863373945E-4</v>
      </c>
      <c r="Z457" s="164">
        <f t="shared" si="133"/>
        <v>8.2118589021133747E-4</v>
      </c>
      <c r="AA457" s="164">
        <f t="shared" si="133"/>
        <v>6.0316780565835594E-4</v>
      </c>
      <c r="AB457" s="164">
        <f t="shared" si="133"/>
        <v>4.1456115435342108E-4</v>
      </c>
      <c r="AC457" s="164">
        <f t="shared" si="133"/>
        <v>3.2352576572851441E-4</v>
      </c>
      <c r="AD457" s="164">
        <f t="shared" si="133"/>
        <v>2.86177913984963E-4</v>
      </c>
      <c r="AE457" s="164">
        <f t="shared" si="133"/>
        <v>2.6470289923242091E-4</v>
      </c>
      <c r="AF457" s="164">
        <f t="shared" si="133"/>
        <v>2.5209799926897232E-4</v>
      </c>
      <c r="AG457" s="164">
        <f t="shared" si="133"/>
        <v>2.8244312881060786E-4</v>
      </c>
      <c r="AH457" s="164">
        <f t="shared" si="133"/>
        <v>3.7674645446307526E-4</v>
      </c>
      <c r="AI457" s="164">
        <f t="shared" si="133"/>
        <v>6.1623955376859899E-4</v>
      </c>
      <c r="AJ457" s="165">
        <f t="shared" si="133"/>
        <v>8.053130532203282E-4</v>
      </c>
      <c r="AK457" s="163">
        <f t="shared" si="134"/>
        <v>8.231051556470626E-4</v>
      </c>
      <c r="AL457" s="164">
        <f t="shared" si="134"/>
        <v>7.9117047474490875E-4</v>
      </c>
      <c r="AM457" s="164">
        <f t="shared" si="134"/>
        <v>5.8112123557158728E-4</v>
      </c>
      <c r="AN457" s="164">
        <f t="shared" si="134"/>
        <v>3.994084033959517E-4</v>
      </c>
      <c r="AO457" s="164">
        <f t="shared" si="134"/>
        <v>3.1170047697454335E-4</v>
      </c>
      <c r="AP457" s="164">
        <f t="shared" si="134"/>
        <v>2.7571773792986302E-4</v>
      </c>
      <c r="AQ457" s="164">
        <f t="shared" si="134"/>
        <v>2.5502766297917184E-4</v>
      </c>
      <c r="AR457" s="164">
        <f t="shared" si="134"/>
        <v>2.4288348855159222E-4</v>
      </c>
      <c r="AS457" s="164">
        <f t="shared" si="134"/>
        <v>2.7211946402539501E-4</v>
      </c>
      <c r="AT457" s="164">
        <f t="shared" si="134"/>
        <v>3.629758801132128E-4</v>
      </c>
      <c r="AU457" s="164">
        <f t="shared" si="134"/>
        <v>5.9371519423722546E-4</v>
      </c>
      <c r="AV457" s="165">
        <f t="shared" si="134"/>
        <v>7.7587781065091967E-4</v>
      </c>
      <c r="AW457" s="163">
        <f t="shared" si="130"/>
        <v>7.9746281153019989E-4</v>
      </c>
      <c r="AX457" s="164">
        <f t="shared" si="130"/>
        <v>7.6652299753094072E-4</v>
      </c>
      <c r="AY457" s="164">
        <f t="shared" si="130"/>
        <v>5.6301746038088431E-4</v>
      </c>
      <c r="AZ457" s="164">
        <f t="shared" ref="AW457:BH475" si="135">$K457*AZ$34*AZ$35*AZ$36</f>
        <v>3.8696556100481836E-4</v>
      </c>
      <c r="BA457" s="164">
        <f t="shared" si="135"/>
        <v>3.0199001551389537E-4</v>
      </c>
      <c r="BB457" s="164">
        <f t="shared" si="135"/>
        <v>2.6712825326120904E-4</v>
      </c>
      <c r="BC457" s="164">
        <f t="shared" si="135"/>
        <v>2.4708273996591437E-4</v>
      </c>
      <c r="BD457" s="164">
        <f t="shared" si="135"/>
        <v>2.3531689520563278E-4</v>
      </c>
      <c r="BE457" s="164">
        <f t="shared" si="135"/>
        <v>2.6364207703594037E-4</v>
      </c>
      <c r="BF457" s="164">
        <f t="shared" si="135"/>
        <v>3.5166802672397342E-4</v>
      </c>
      <c r="BG457" s="164">
        <f t="shared" si="135"/>
        <v>5.7521907716932461E-4</v>
      </c>
      <c r="BH457" s="165">
        <f t="shared" si="135"/>
        <v>7.5170674857354916E-4</v>
      </c>
    </row>
    <row r="458" spans="2:60" x14ac:dyDescent="0.2">
      <c r="B458" s="104">
        <v>301324</v>
      </c>
      <c r="C458" s="105" t="s">
        <v>482</v>
      </c>
      <c r="D458" s="105" t="s">
        <v>75</v>
      </c>
      <c r="E458" s="23"/>
      <c r="F458" s="23"/>
      <c r="G458" s="23"/>
      <c r="H458" s="95">
        <f>P_EX_ref!L441</f>
        <v>1.6407545677174959</v>
      </c>
      <c r="I458" s="89">
        <f>P_EX_ref!M441</f>
        <v>1.6358359063675536</v>
      </c>
      <c r="J458" s="89">
        <f>P_EX_ref!N441</f>
        <v>1.58036189884236</v>
      </c>
      <c r="K458" s="89">
        <f>P_EX_ref!O441</f>
        <v>1.5269451866676615</v>
      </c>
      <c r="L458" s="177"/>
      <c r="M458" s="163">
        <f t="shared" si="132"/>
        <v>8.5690093005793882E-4</v>
      </c>
      <c r="N458" s="164">
        <f t="shared" si="132"/>
        <v>8.2365504697918808E-4</v>
      </c>
      <c r="O458" s="164">
        <f t="shared" si="132"/>
        <v>6.0498142165839167E-4</v>
      </c>
      <c r="P458" s="164">
        <f t="shared" si="132"/>
        <v>4.1580766442155719E-4</v>
      </c>
      <c r="Q458" s="164">
        <f t="shared" si="132"/>
        <v>3.2449854892358003E-4</v>
      </c>
      <c r="R458" s="164">
        <f t="shared" si="132"/>
        <v>2.8703839897569204E-4</v>
      </c>
      <c r="S458" s="164">
        <f t="shared" si="132"/>
        <v>2.6549881275565642E-4</v>
      </c>
      <c r="T458" s="164">
        <f t="shared" si="132"/>
        <v>2.5285601214824425E-4</v>
      </c>
      <c r="U458" s="164">
        <f t="shared" si="132"/>
        <v>2.8329238398090321E-4</v>
      </c>
      <c r="V458" s="164">
        <f t="shared" si="132"/>
        <v>3.7787926259932056E-4</v>
      </c>
      <c r="W458" s="164">
        <f t="shared" si="132"/>
        <v>6.1809247414015259E-4</v>
      </c>
      <c r="X458" s="165">
        <f t="shared" si="132"/>
        <v>8.0773448325133571E-4</v>
      </c>
      <c r="Y458" s="163">
        <f t="shared" si="133"/>
        <v>8.5433210863373945E-4</v>
      </c>
      <c r="Z458" s="164">
        <f t="shared" si="133"/>
        <v>8.2118589021133747E-4</v>
      </c>
      <c r="AA458" s="164">
        <f t="shared" si="133"/>
        <v>6.0316780565835594E-4</v>
      </c>
      <c r="AB458" s="164">
        <f t="shared" si="133"/>
        <v>4.1456115435342108E-4</v>
      </c>
      <c r="AC458" s="164">
        <f t="shared" si="133"/>
        <v>3.2352576572851441E-4</v>
      </c>
      <c r="AD458" s="164">
        <f t="shared" si="133"/>
        <v>2.86177913984963E-4</v>
      </c>
      <c r="AE458" s="164">
        <f t="shared" si="133"/>
        <v>2.6470289923242091E-4</v>
      </c>
      <c r="AF458" s="164">
        <f t="shared" si="133"/>
        <v>2.5209799926897232E-4</v>
      </c>
      <c r="AG458" s="164">
        <f t="shared" si="133"/>
        <v>2.8244312881060786E-4</v>
      </c>
      <c r="AH458" s="164">
        <f t="shared" si="133"/>
        <v>3.7674645446307526E-4</v>
      </c>
      <c r="AI458" s="164">
        <f t="shared" si="133"/>
        <v>6.1623955376859899E-4</v>
      </c>
      <c r="AJ458" s="165">
        <f t="shared" si="133"/>
        <v>8.053130532203282E-4</v>
      </c>
      <c r="AK458" s="163">
        <f t="shared" si="134"/>
        <v>8.231051556470626E-4</v>
      </c>
      <c r="AL458" s="164">
        <f t="shared" si="134"/>
        <v>7.9117047474490875E-4</v>
      </c>
      <c r="AM458" s="164">
        <f t="shared" si="134"/>
        <v>5.8112123557158728E-4</v>
      </c>
      <c r="AN458" s="164">
        <f t="shared" si="134"/>
        <v>3.994084033959517E-4</v>
      </c>
      <c r="AO458" s="164">
        <f t="shared" si="134"/>
        <v>3.1170047697454335E-4</v>
      </c>
      <c r="AP458" s="164">
        <f t="shared" si="134"/>
        <v>2.7571773792986302E-4</v>
      </c>
      <c r="AQ458" s="164">
        <f t="shared" si="134"/>
        <v>2.5502766297917184E-4</v>
      </c>
      <c r="AR458" s="164">
        <f t="shared" si="134"/>
        <v>2.4288348855159222E-4</v>
      </c>
      <c r="AS458" s="164">
        <f t="shared" si="134"/>
        <v>2.7211946402539501E-4</v>
      </c>
      <c r="AT458" s="164">
        <f t="shared" si="134"/>
        <v>3.629758801132128E-4</v>
      </c>
      <c r="AU458" s="164">
        <f t="shared" si="134"/>
        <v>5.9371519423722546E-4</v>
      </c>
      <c r="AV458" s="165">
        <f t="shared" si="134"/>
        <v>7.7587781065091967E-4</v>
      </c>
      <c r="AW458" s="163">
        <f t="shared" si="135"/>
        <v>7.9746281153019989E-4</v>
      </c>
      <c r="AX458" s="164">
        <f t="shared" si="135"/>
        <v>7.6652299753094072E-4</v>
      </c>
      <c r="AY458" s="164">
        <f t="shared" si="135"/>
        <v>5.6301746038088431E-4</v>
      </c>
      <c r="AZ458" s="164">
        <f t="shared" si="135"/>
        <v>3.8696556100481836E-4</v>
      </c>
      <c r="BA458" s="164">
        <f t="shared" si="135"/>
        <v>3.0199001551389537E-4</v>
      </c>
      <c r="BB458" s="164">
        <f t="shared" si="135"/>
        <v>2.6712825326120904E-4</v>
      </c>
      <c r="BC458" s="164">
        <f t="shared" si="135"/>
        <v>2.4708273996591437E-4</v>
      </c>
      <c r="BD458" s="164">
        <f t="shared" si="135"/>
        <v>2.3531689520563278E-4</v>
      </c>
      <c r="BE458" s="164">
        <f t="shared" si="135"/>
        <v>2.6364207703594037E-4</v>
      </c>
      <c r="BF458" s="164">
        <f t="shared" si="135"/>
        <v>3.5166802672397342E-4</v>
      </c>
      <c r="BG458" s="164">
        <f t="shared" si="135"/>
        <v>5.7521907716932461E-4</v>
      </c>
      <c r="BH458" s="165">
        <f t="shared" si="135"/>
        <v>7.5170674857354916E-4</v>
      </c>
    </row>
    <row r="459" spans="2:60" x14ac:dyDescent="0.2">
      <c r="B459" s="104">
        <v>301325</v>
      </c>
      <c r="C459" s="105" t="s">
        <v>483</v>
      </c>
      <c r="D459" s="105" t="s">
        <v>75</v>
      </c>
      <c r="E459" s="23"/>
      <c r="F459" s="23"/>
      <c r="G459" s="23"/>
      <c r="H459" s="95">
        <f>P_EX_ref!L442</f>
        <v>1.6407545677174959</v>
      </c>
      <c r="I459" s="89">
        <f>P_EX_ref!M442</f>
        <v>1.6358359063675536</v>
      </c>
      <c r="J459" s="89">
        <f>P_EX_ref!N442</f>
        <v>1.58036189884236</v>
      </c>
      <c r="K459" s="89">
        <f>P_EX_ref!O442</f>
        <v>1.5269451866676615</v>
      </c>
      <c r="L459" s="177"/>
      <c r="M459" s="163">
        <f t="shared" si="132"/>
        <v>8.5690093005793882E-4</v>
      </c>
      <c r="N459" s="164">
        <f t="shared" si="132"/>
        <v>8.2365504697918808E-4</v>
      </c>
      <c r="O459" s="164">
        <f t="shared" si="132"/>
        <v>6.0498142165839167E-4</v>
      </c>
      <c r="P459" s="164">
        <f t="shared" si="132"/>
        <v>4.1580766442155719E-4</v>
      </c>
      <c r="Q459" s="164">
        <f t="shared" si="132"/>
        <v>3.2449854892358003E-4</v>
      </c>
      <c r="R459" s="164">
        <f t="shared" si="132"/>
        <v>2.8703839897569204E-4</v>
      </c>
      <c r="S459" s="164">
        <f t="shared" si="132"/>
        <v>2.6549881275565642E-4</v>
      </c>
      <c r="T459" s="164">
        <f t="shared" si="132"/>
        <v>2.5285601214824425E-4</v>
      </c>
      <c r="U459" s="164">
        <f t="shared" si="132"/>
        <v>2.8329238398090321E-4</v>
      </c>
      <c r="V459" s="164">
        <f t="shared" si="132"/>
        <v>3.7787926259932056E-4</v>
      </c>
      <c r="W459" s="164">
        <f t="shared" si="132"/>
        <v>6.1809247414015259E-4</v>
      </c>
      <c r="X459" s="165">
        <f t="shared" si="132"/>
        <v>8.0773448325133571E-4</v>
      </c>
      <c r="Y459" s="163">
        <f t="shared" si="133"/>
        <v>8.5433210863373945E-4</v>
      </c>
      <c r="Z459" s="164">
        <f t="shared" si="133"/>
        <v>8.2118589021133747E-4</v>
      </c>
      <c r="AA459" s="164">
        <f t="shared" si="133"/>
        <v>6.0316780565835594E-4</v>
      </c>
      <c r="AB459" s="164">
        <f t="shared" si="133"/>
        <v>4.1456115435342108E-4</v>
      </c>
      <c r="AC459" s="164">
        <f t="shared" si="133"/>
        <v>3.2352576572851441E-4</v>
      </c>
      <c r="AD459" s="164">
        <f t="shared" si="133"/>
        <v>2.86177913984963E-4</v>
      </c>
      <c r="AE459" s="164">
        <f t="shared" si="133"/>
        <v>2.6470289923242091E-4</v>
      </c>
      <c r="AF459" s="164">
        <f t="shared" si="133"/>
        <v>2.5209799926897232E-4</v>
      </c>
      <c r="AG459" s="164">
        <f t="shared" si="133"/>
        <v>2.8244312881060786E-4</v>
      </c>
      <c r="AH459" s="164">
        <f t="shared" si="133"/>
        <v>3.7674645446307526E-4</v>
      </c>
      <c r="AI459" s="164">
        <f t="shared" si="133"/>
        <v>6.1623955376859899E-4</v>
      </c>
      <c r="AJ459" s="165">
        <f t="shared" si="133"/>
        <v>8.053130532203282E-4</v>
      </c>
      <c r="AK459" s="163">
        <f t="shared" si="134"/>
        <v>8.231051556470626E-4</v>
      </c>
      <c r="AL459" s="164">
        <f t="shared" si="134"/>
        <v>7.9117047474490875E-4</v>
      </c>
      <c r="AM459" s="164">
        <f t="shared" si="134"/>
        <v>5.8112123557158728E-4</v>
      </c>
      <c r="AN459" s="164">
        <f t="shared" si="134"/>
        <v>3.994084033959517E-4</v>
      </c>
      <c r="AO459" s="164">
        <f t="shared" si="134"/>
        <v>3.1170047697454335E-4</v>
      </c>
      <c r="AP459" s="164">
        <f t="shared" si="134"/>
        <v>2.7571773792986302E-4</v>
      </c>
      <c r="AQ459" s="164">
        <f t="shared" si="134"/>
        <v>2.5502766297917184E-4</v>
      </c>
      <c r="AR459" s="164">
        <f t="shared" si="134"/>
        <v>2.4288348855159222E-4</v>
      </c>
      <c r="AS459" s="164">
        <f t="shared" si="134"/>
        <v>2.7211946402539501E-4</v>
      </c>
      <c r="AT459" s="164">
        <f t="shared" si="134"/>
        <v>3.629758801132128E-4</v>
      </c>
      <c r="AU459" s="164">
        <f t="shared" si="134"/>
        <v>5.9371519423722546E-4</v>
      </c>
      <c r="AV459" s="165">
        <f t="shared" si="134"/>
        <v>7.7587781065091967E-4</v>
      </c>
      <c r="AW459" s="163">
        <f t="shared" si="135"/>
        <v>7.9746281153019989E-4</v>
      </c>
      <c r="AX459" s="164">
        <f t="shared" si="135"/>
        <v>7.6652299753094072E-4</v>
      </c>
      <c r="AY459" s="164">
        <f t="shared" si="135"/>
        <v>5.6301746038088431E-4</v>
      </c>
      <c r="AZ459" s="164">
        <f t="shared" si="135"/>
        <v>3.8696556100481836E-4</v>
      </c>
      <c r="BA459" s="164">
        <f t="shared" si="135"/>
        <v>3.0199001551389537E-4</v>
      </c>
      <c r="BB459" s="164">
        <f t="shared" si="135"/>
        <v>2.6712825326120904E-4</v>
      </c>
      <c r="BC459" s="164">
        <f t="shared" si="135"/>
        <v>2.4708273996591437E-4</v>
      </c>
      <c r="BD459" s="164">
        <f t="shared" si="135"/>
        <v>2.3531689520563278E-4</v>
      </c>
      <c r="BE459" s="164">
        <f t="shared" si="135"/>
        <v>2.6364207703594037E-4</v>
      </c>
      <c r="BF459" s="164">
        <f t="shared" si="135"/>
        <v>3.5166802672397342E-4</v>
      </c>
      <c r="BG459" s="164">
        <f t="shared" si="135"/>
        <v>5.7521907716932461E-4</v>
      </c>
      <c r="BH459" s="165">
        <f t="shared" si="135"/>
        <v>7.5170674857354916E-4</v>
      </c>
    </row>
    <row r="460" spans="2:60" x14ac:dyDescent="0.2">
      <c r="B460" s="104">
        <v>301327</v>
      </c>
      <c r="C460" s="105" t="s">
        <v>484</v>
      </c>
      <c r="D460" s="105" t="s">
        <v>75</v>
      </c>
      <c r="E460" s="23"/>
      <c r="F460" s="23"/>
      <c r="G460" s="23"/>
      <c r="H460" s="95">
        <f>P_EX_ref!L443</f>
        <v>1.6407545677174959</v>
      </c>
      <c r="I460" s="89">
        <f>P_EX_ref!M443</f>
        <v>1.6358359063675536</v>
      </c>
      <c r="J460" s="89">
        <f>P_EX_ref!N443</f>
        <v>1.58036189884236</v>
      </c>
      <c r="K460" s="89">
        <f>P_EX_ref!O443</f>
        <v>1.5269451866676615</v>
      </c>
      <c r="L460" s="177"/>
      <c r="M460" s="163">
        <f t="shared" si="132"/>
        <v>8.5690093005793882E-4</v>
      </c>
      <c r="N460" s="164">
        <f t="shared" si="132"/>
        <v>8.2365504697918808E-4</v>
      </c>
      <c r="O460" s="164">
        <f t="shared" si="132"/>
        <v>6.0498142165839167E-4</v>
      </c>
      <c r="P460" s="164">
        <f t="shared" si="132"/>
        <v>4.1580766442155719E-4</v>
      </c>
      <c r="Q460" s="164">
        <f t="shared" si="132"/>
        <v>3.2449854892358003E-4</v>
      </c>
      <c r="R460" s="164">
        <f t="shared" si="132"/>
        <v>2.8703839897569204E-4</v>
      </c>
      <c r="S460" s="164">
        <f t="shared" si="132"/>
        <v>2.6549881275565642E-4</v>
      </c>
      <c r="T460" s="164">
        <f t="shared" si="132"/>
        <v>2.5285601214824425E-4</v>
      </c>
      <c r="U460" s="164">
        <f t="shared" si="132"/>
        <v>2.8329238398090321E-4</v>
      </c>
      <c r="V460" s="164">
        <f t="shared" si="132"/>
        <v>3.7787926259932056E-4</v>
      </c>
      <c r="W460" s="164">
        <f t="shared" si="132"/>
        <v>6.1809247414015259E-4</v>
      </c>
      <c r="X460" s="165">
        <f t="shared" si="132"/>
        <v>8.0773448325133571E-4</v>
      </c>
      <c r="Y460" s="163">
        <f t="shared" si="133"/>
        <v>8.5433210863373945E-4</v>
      </c>
      <c r="Z460" s="164">
        <f t="shared" si="133"/>
        <v>8.2118589021133747E-4</v>
      </c>
      <c r="AA460" s="164">
        <f t="shared" si="133"/>
        <v>6.0316780565835594E-4</v>
      </c>
      <c r="AB460" s="164">
        <f t="shared" si="133"/>
        <v>4.1456115435342108E-4</v>
      </c>
      <c r="AC460" s="164">
        <f t="shared" si="133"/>
        <v>3.2352576572851441E-4</v>
      </c>
      <c r="AD460" s="164">
        <f t="shared" si="133"/>
        <v>2.86177913984963E-4</v>
      </c>
      <c r="AE460" s="164">
        <f t="shared" si="133"/>
        <v>2.6470289923242091E-4</v>
      </c>
      <c r="AF460" s="164">
        <f t="shared" si="133"/>
        <v>2.5209799926897232E-4</v>
      </c>
      <c r="AG460" s="164">
        <f t="shared" si="133"/>
        <v>2.8244312881060786E-4</v>
      </c>
      <c r="AH460" s="164">
        <f t="shared" si="133"/>
        <v>3.7674645446307526E-4</v>
      </c>
      <c r="AI460" s="164">
        <f t="shared" si="133"/>
        <v>6.1623955376859899E-4</v>
      </c>
      <c r="AJ460" s="165">
        <f t="shared" si="133"/>
        <v>8.053130532203282E-4</v>
      </c>
      <c r="AK460" s="163">
        <f t="shared" si="134"/>
        <v>8.231051556470626E-4</v>
      </c>
      <c r="AL460" s="164">
        <f t="shared" si="134"/>
        <v>7.9117047474490875E-4</v>
      </c>
      <c r="AM460" s="164">
        <f t="shared" si="134"/>
        <v>5.8112123557158728E-4</v>
      </c>
      <c r="AN460" s="164">
        <f t="shared" si="134"/>
        <v>3.994084033959517E-4</v>
      </c>
      <c r="AO460" s="164">
        <f t="shared" si="134"/>
        <v>3.1170047697454335E-4</v>
      </c>
      <c r="AP460" s="164">
        <f t="shared" si="134"/>
        <v>2.7571773792986302E-4</v>
      </c>
      <c r="AQ460" s="164">
        <f t="shared" si="134"/>
        <v>2.5502766297917184E-4</v>
      </c>
      <c r="AR460" s="164">
        <f t="shared" si="134"/>
        <v>2.4288348855159222E-4</v>
      </c>
      <c r="AS460" s="164">
        <f t="shared" si="134"/>
        <v>2.7211946402539501E-4</v>
      </c>
      <c r="AT460" s="164">
        <f t="shared" si="134"/>
        <v>3.629758801132128E-4</v>
      </c>
      <c r="AU460" s="164">
        <f t="shared" si="134"/>
        <v>5.9371519423722546E-4</v>
      </c>
      <c r="AV460" s="165">
        <f t="shared" si="134"/>
        <v>7.7587781065091967E-4</v>
      </c>
      <c r="AW460" s="163">
        <f t="shared" si="135"/>
        <v>7.9746281153019989E-4</v>
      </c>
      <c r="AX460" s="164">
        <f t="shared" si="135"/>
        <v>7.6652299753094072E-4</v>
      </c>
      <c r="AY460" s="164">
        <f t="shared" si="135"/>
        <v>5.6301746038088431E-4</v>
      </c>
      <c r="AZ460" s="164">
        <f t="shared" si="135"/>
        <v>3.8696556100481836E-4</v>
      </c>
      <c r="BA460" s="164">
        <f t="shared" si="135"/>
        <v>3.0199001551389537E-4</v>
      </c>
      <c r="BB460" s="164">
        <f t="shared" si="135"/>
        <v>2.6712825326120904E-4</v>
      </c>
      <c r="BC460" s="164">
        <f t="shared" si="135"/>
        <v>2.4708273996591437E-4</v>
      </c>
      <c r="BD460" s="164">
        <f t="shared" si="135"/>
        <v>2.3531689520563278E-4</v>
      </c>
      <c r="BE460" s="164">
        <f t="shared" si="135"/>
        <v>2.6364207703594037E-4</v>
      </c>
      <c r="BF460" s="164">
        <f t="shared" si="135"/>
        <v>3.5166802672397342E-4</v>
      </c>
      <c r="BG460" s="164">
        <f t="shared" si="135"/>
        <v>5.7521907716932461E-4</v>
      </c>
      <c r="BH460" s="165">
        <f t="shared" si="135"/>
        <v>7.5170674857354916E-4</v>
      </c>
    </row>
    <row r="461" spans="2:60" x14ac:dyDescent="0.2">
      <c r="B461" s="104">
        <v>301328</v>
      </c>
      <c r="C461" s="105" t="s">
        <v>485</v>
      </c>
      <c r="D461" s="105" t="s">
        <v>75</v>
      </c>
      <c r="E461" s="23"/>
      <c r="F461" s="23"/>
      <c r="G461" s="23"/>
      <c r="H461" s="95">
        <f>P_EX_ref!L444</f>
        <v>1.6407545677174959</v>
      </c>
      <c r="I461" s="89">
        <f>P_EX_ref!M444</f>
        <v>1.6358359063675536</v>
      </c>
      <c r="J461" s="89">
        <f>P_EX_ref!N444</f>
        <v>1.58036189884236</v>
      </c>
      <c r="K461" s="89">
        <f>P_EX_ref!O444</f>
        <v>1.5269451866676615</v>
      </c>
      <c r="L461" s="177"/>
      <c r="M461" s="163">
        <f t="shared" si="132"/>
        <v>8.5690093005793882E-4</v>
      </c>
      <c r="N461" s="164">
        <f t="shared" si="132"/>
        <v>8.2365504697918808E-4</v>
      </c>
      <c r="O461" s="164">
        <f t="shared" si="132"/>
        <v>6.0498142165839167E-4</v>
      </c>
      <c r="P461" s="164">
        <f t="shared" ref="P461:X461" si="136">$H461*P$34*P$35*P$36</f>
        <v>4.1580766442155719E-4</v>
      </c>
      <c r="Q461" s="164">
        <f t="shared" si="136"/>
        <v>3.2449854892358003E-4</v>
      </c>
      <c r="R461" s="164">
        <f t="shared" si="136"/>
        <v>2.8703839897569204E-4</v>
      </c>
      <c r="S461" s="164">
        <f t="shared" si="136"/>
        <v>2.6549881275565642E-4</v>
      </c>
      <c r="T461" s="164">
        <f t="shared" si="136"/>
        <v>2.5285601214824425E-4</v>
      </c>
      <c r="U461" s="164">
        <f t="shared" si="136"/>
        <v>2.8329238398090321E-4</v>
      </c>
      <c r="V461" s="164">
        <f t="shared" si="136"/>
        <v>3.7787926259932056E-4</v>
      </c>
      <c r="W461" s="164">
        <f t="shared" si="136"/>
        <v>6.1809247414015259E-4</v>
      </c>
      <c r="X461" s="165">
        <f t="shared" si="136"/>
        <v>8.0773448325133571E-4</v>
      </c>
      <c r="Y461" s="163">
        <f t="shared" si="133"/>
        <v>8.5433210863373945E-4</v>
      </c>
      <c r="Z461" s="164">
        <f t="shared" si="133"/>
        <v>8.2118589021133747E-4</v>
      </c>
      <c r="AA461" s="164">
        <f t="shared" si="133"/>
        <v>6.0316780565835594E-4</v>
      </c>
      <c r="AB461" s="164">
        <f t="shared" si="133"/>
        <v>4.1456115435342108E-4</v>
      </c>
      <c r="AC461" s="164">
        <f t="shared" si="133"/>
        <v>3.2352576572851441E-4</v>
      </c>
      <c r="AD461" s="164">
        <f t="shared" si="133"/>
        <v>2.86177913984963E-4</v>
      </c>
      <c r="AE461" s="164">
        <f t="shared" si="133"/>
        <v>2.6470289923242091E-4</v>
      </c>
      <c r="AF461" s="164">
        <f t="shared" si="133"/>
        <v>2.5209799926897232E-4</v>
      </c>
      <c r="AG461" s="164">
        <f t="shared" si="133"/>
        <v>2.8244312881060786E-4</v>
      </c>
      <c r="AH461" s="164">
        <f t="shared" si="133"/>
        <v>3.7674645446307526E-4</v>
      </c>
      <c r="AI461" s="164">
        <f t="shared" si="133"/>
        <v>6.1623955376859899E-4</v>
      </c>
      <c r="AJ461" s="165">
        <f t="shared" si="133"/>
        <v>8.053130532203282E-4</v>
      </c>
      <c r="AK461" s="163">
        <f t="shared" si="134"/>
        <v>8.231051556470626E-4</v>
      </c>
      <c r="AL461" s="164">
        <f t="shared" si="134"/>
        <v>7.9117047474490875E-4</v>
      </c>
      <c r="AM461" s="164">
        <f t="shared" si="134"/>
        <v>5.8112123557158728E-4</v>
      </c>
      <c r="AN461" s="164">
        <f t="shared" si="134"/>
        <v>3.994084033959517E-4</v>
      </c>
      <c r="AO461" s="164">
        <f t="shared" si="134"/>
        <v>3.1170047697454335E-4</v>
      </c>
      <c r="AP461" s="164">
        <f t="shared" si="134"/>
        <v>2.7571773792986302E-4</v>
      </c>
      <c r="AQ461" s="164">
        <f t="shared" si="134"/>
        <v>2.5502766297917184E-4</v>
      </c>
      <c r="AR461" s="164">
        <f t="shared" si="134"/>
        <v>2.4288348855159222E-4</v>
      </c>
      <c r="AS461" s="164">
        <f t="shared" si="134"/>
        <v>2.7211946402539501E-4</v>
      </c>
      <c r="AT461" s="164">
        <f t="shared" si="134"/>
        <v>3.629758801132128E-4</v>
      </c>
      <c r="AU461" s="164">
        <f t="shared" si="134"/>
        <v>5.9371519423722546E-4</v>
      </c>
      <c r="AV461" s="165">
        <f t="shared" si="134"/>
        <v>7.7587781065091967E-4</v>
      </c>
      <c r="AW461" s="163">
        <f t="shared" si="135"/>
        <v>7.9746281153019989E-4</v>
      </c>
      <c r="AX461" s="164">
        <f t="shared" si="135"/>
        <v>7.6652299753094072E-4</v>
      </c>
      <c r="AY461" s="164">
        <f t="shared" si="135"/>
        <v>5.6301746038088431E-4</v>
      </c>
      <c r="AZ461" s="164">
        <f t="shared" si="135"/>
        <v>3.8696556100481836E-4</v>
      </c>
      <c r="BA461" s="164">
        <f t="shared" si="135"/>
        <v>3.0199001551389537E-4</v>
      </c>
      <c r="BB461" s="164">
        <f t="shared" si="135"/>
        <v>2.6712825326120904E-4</v>
      </c>
      <c r="BC461" s="164">
        <f t="shared" si="135"/>
        <v>2.4708273996591437E-4</v>
      </c>
      <c r="BD461" s="164">
        <f t="shared" si="135"/>
        <v>2.3531689520563278E-4</v>
      </c>
      <c r="BE461" s="164">
        <f t="shared" si="135"/>
        <v>2.6364207703594037E-4</v>
      </c>
      <c r="BF461" s="164">
        <f t="shared" si="135"/>
        <v>3.5166802672397342E-4</v>
      </c>
      <c r="BG461" s="164">
        <f t="shared" si="135"/>
        <v>5.7521907716932461E-4</v>
      </c>
      <c r="BH461" s="165">
        <f t="shared" si="135"/>
        <v>7.5170674857354916E-4</v>
      </c>
    </row>
    <row r="462" spans="2:60" x14ac:dyDescent="0.2">
      <c r="B462" s="104">
        <v>301331</v>
      </c>
      <c r="C462" s="105" t="s">
        <v>486</v>
      </c>
      <c r="D462" s="105" t="s">
        <v>73</v>
      </c>
      <c r="E462" s="23"/>
      <c r="F462" s="23"/>
      <c r="G462" s="23"/>
      <c r="H462" s="95">
        <f>P_EX_ref!L445</f>
        <v>1.6407545677174959</v>
      </c>
      <c r="I462" s="89">
        <f>P_EX_ref!M445</f>
        <v>1.6358359063675536</v>
      </c>
      <c r="J462" s="89">
        <f>P_EX_ref!N445</f>
        <v>1.58036189884236</v>
      </c>
      <c r="K462" s="89">
        <f>P_EX_ref!O445</f>
        <v>1.5269451866676615</v>
      </c>
      <c r="L462" s="177"/>
      <c r="M462" s="163">
        <f t="shared" ref="M462:X483" si="137">$H462*M$34*M$35*M$36</f>
        <v>8.5690093005793882E-4</v>
      </c>
      <c r="N462" s="164">
        <f t="shared" si="137"/>
        <v>8.2365504697918808E-4</v>
      </c>
      <c r="O462" s="164">
        <f t="shared" si="137"/>
        <v>6.0498142165839167E-4</v>
      </c>
      <c r="P462" s="164">
        <f t="shared" si="137"/>
        <v>4.1580766442155719E-4</v>
      </c>
      <c r="Q462" s="164">
        <f t="shared" si="137"/>
        <v>3.2449854892358003E-4</v>
      </c>
      <c r="R462" s="164">
        <f t="shared" si="137"/>
        <v>2.8703839897569204E-4</v>
      </c>
      <c r="S462" s="164">
        <f t="shared" si="137"/>
        <v>2.6549881275565642E-4</v>
      </c>
      <c r="T462" s="164">
        <f t="shared" si="137"/>
        <v>2.5285601214824425E-4</v>
      </c>
      <c r="U462" s="164">
        <f t="shared" si="137"/>
        <v>2.8329238398090321E-4</v>
      </c>
      <c r="V462" s="164">
        <f t="shared" si="137"/>
        <v>3.7787926259932056E-4</v>
      </c>
      <c r="W462" s="164">
        <f t="shared" si="137"/>
        <v>6.1809247414015259E-4</v>
      </c>
      <c r="X462" s="165">
        <f t="shared" si="137"/>
        <v>8.0773448325133571E-4</v>
      </c>
      <c r="Y462" s="163">
        <f t="shared" si="133"/>
        <v>8.5433210863373945E-4</v>
      </c>
      <c r="Z462" s="164">
        <f t="shared" si="133"/>
        <v>8.2118589021133747E-4</v>
      </c>
      <c r="AA462" s="164">
        <f t="shared" si="133"/>
        <v>6.0316780565835594E-4</v>
      </c>
      <c r="AB462" s="164">
        <f t="shared" si="133"/>
        <v>4.1456115435342108E-4</v>
      </c>
      <c r="AC462" s="164">
        <f t="shared" si="133"/>
        <v>3.2352576572851441E-4</v>
      </c>
      <c r="AD462" s="164">
        <f t="shared" si="133"/>
        <v>2.86177913984963E-4</v>
      </c>
      <c r="AE462" s="164">
        <f t="shared" si="133"/>
        <v>2.6470289923242091E-4</v>
      </c>
      <c r="AF462" s="164">
        <f t="shared" si="133"/>
        <v>2.5209799926897232E-4</v>
      </c>
      <c r="AG462" s="164">
        <f t="shared" si="133"/>
        <v>2.8244312881060786E-4</v>
      </c>
      <c r="AH462" s="164">
        <f t="shared" si="133"/>
        <v>3.7674645446307526E-4</v>
      </c>
      <c r="AI462" s="164">
        <f t="shared" si="133"/>
        <v>6.1623955376859899E-4</v>
      </c>
      <c r="AJ462" s="165">
        <f t="shared" si="133"/>
        <v>8.053130532203282E-4</v>
      </c>
      <c r="AK462" s="163">
        <f t="shared" si="134"/>
        <v>8.231051556470626E-4</v>
      </c>
      <c r="AL462" s="164">
        <f t="shared" si="134"/>
        <v>7.9117047474490875E-4</v>
      </c>
      <c r="AM462" s="164">
        <f t="shared" si="134"/>
        <v>5.8112123557158728E-4</v>
      </c>
      <c r="AN462" s="164">
        <f t="shared" si="134"/>
        <v>3.994084033959517E-4</v>
      </c>
      <c r="AO462" s="164">
        <f t="shared" si="134"/>
        <v>3.1170047697454335E-4</v>
      </c>
      <c r="AP462" s="164">
        <f t="shared" si="134"/>
        <v>2.7571773792986302E-4</v>
      </c>
      <c r="AQ462" s="164">
        <f t="shared" si="134"/>
        <v>2.5502766297917184E-4</v>
      </c>
      <c r="AR462" s="164">
        <f t="shared" si="134"/>
        <v>2.4288348855159222E-4</v>
      </c>
      <c r="AS462" s="164">
        <f t="shared" si="134"/>
        <v>2.7211946402539501E-4</v>
      </c>
      <c r="AT462" s="164">
        <f t="shared" si="134"/>
        <v>3.629758801132128E-4</v>
      </c>
      <c r="AU462" s="164">
        <f t="shared" si="134"/>
        <v>5.9371519423722546E-4</v>
      </c>
      <c r="AV462" s="165">
        <f t="shared" si="134"/>
        <v>7.7587781065091967E-4</v>
      </c>
      <c r="AW462" s="163">
        <f t="shared" si="135"/>
        <v>7.9746281153019989E-4</v>
      </c>
      <c r="AX462" s="164">
        <f t="shared" si="135"/>
        <v>7.6652299753094072E-4</v>
      </c>
      <c r="AY462" s="164">
        <f t="shared" si="135"/>
        <v>5.6301746038088431E-4</v>
      </c>
      <c r="AZ462" s="164">
        <f t="shared" si="135"/>
        <v>3.8696556100481836E-4</v>
      </c>
      <c r="BA462" s="164">
        <f t="shared" si="135"/>
        <v>3.0199001551389537E-4</v>
      </c>
      <c r="BB462" s="164">
        <f t="shared" si="135"/>
        <v>2.6712825326120904E-4</v>
      </c>
      <c r="BC462" s="164">
        <f t="shared" si="135"/>
        <v>2.4708273996591437E-4</v>
      </c>
      <c r="BD462" s="164">
        <f t="shared" si="135"/>
        <v>2.3531689520563278E-4</v>
      </c>
      <c r="BE462" s="164">
        <f t="shared" si="135"/>
        <v>2.6364207703594037E-4</v>
      </c>
      <c r="BF462" s="164">
        <f t="shared" si="135"/>
        <v>3.5166802672397342E-4</v>
      </c>
      <c r="BG462" s="164">
        <f t="shared" si="135"/>
        <v>5.7521907716932461E-4</v>
      </c>
      <c r="BH462" s="165">
        <f t="shared" si="135"/>
        <v>7.5170674857354916E-4</v>
      </c>
    </row>
    <row r="463" spans="2:60" x14ac:dyDescent="0.2">
      <c r="B463" s="104">
        <v>301337</v>
      </c>
      <c r="C463" s="105" t="s">
        <v>487</v>
      </c>
      <c r="D463" s="105" t="s">
        <v>73</v>
      </c>
      <c r="E463" s="23"/>
      <c r="F463" s="23"/>
      <c r="G463" s="23"/>
      <c r="H463" s="95">
        <f>P_EX_ref!L446</f>
        <v>1.6407545677174959</v>
      </c>
      <c r="I463" s="89">
        <f>P_EX_ref!M446</f>
        <v>1.6358359063675536</v>
      </c>
      <c r="J463" s="89">
        <f>P_EX_ref!N446</f>
        <v>1.58036189884236</v>
      </c>
      <c r="K463" s="89">
        <f>P_EX_ref!O446</f>
        <v>1.5269451866676615</v>
      </c>
      <c r="L463" s="177"/>
      <c r="M463" s="163">
        <f t="shared" si="137"/>
        <v>8.5690093005793882E-4</v>
      </c>
      <c r="N463" s="164">
        <f t="shared" si="137"/>
        <v>8.2365504697918808E-4</v>
      </c>
      <c r="O463" s="164">
        <f t="shared" si="137"/>
        <v>6.0498142165839167E-4</v>
      </c>
      <c r="P463" s="164">
        <f t="shared" si="137"/>
        <v>4.1580766442155719E-4</v>
      </c>
      <c r="Q463" s="164">
        <f t="shared" si="137"/>
        <v>3.2449854892358003E-4</v>
      </c>
      <c r="R463" s="164">
        <f t="shared" si="137"/>
        <v>2.8703839897569204E-4</v>
      </c>
      <c r="S463" s="164">
        <f t="shared" si="137"/>
        <v>2.6549881275565642E-4</v>
      </c>
      <c r="T463" s="164">
        <f t="shared" si="137"/>
        <v>2.5285601214824425E-4</v>
      </c>
      <c r="U463" s="164">
        <f t="shared" si="137"/>
        <v>2.8329238398090321E-4</v>
      </c>
      <c r="V463" s="164">
        <f t="shared" si="137"/>
        <v>3.7787926259932056E-4</v>
      </c>
      <c r="W463" s="164">
        <f t="shared" si="137"/>
        <v>6.1809247414015259E-4</v>
      </c>
      <c r="X463" s="165">
        <f t="shared" si="137"/>
        <v>8.0773448325133571E-4</v>
      </c>
      <c r="Y463" s="163">
        <f t="shared" si="133"/>
        <v>8.5433210863373945E-4</v>
      </c>
      <c r="Z463" s="164">
        <f t="shared" si="133"/>
        <v>8.2118589021133747E-4</v>
      </c>
      <c r="AA463" s="164">
        <f t="shared" si="133"/>
        <v>6.0316780565835594E-4</v>
      </c>
      <c r="AB463" s="164">
        <f t="shared" si="133"/>
        <v>4.1456115435342108E-4</v>
      </c>
      <c r="AC463" s="164">
        <f t="shared" si="133"/>
        <v>3.2352576572851441E-4</v>
      </c>
      <c r="AD463" s="164">
        <f t="shared" si="133"/>
        <v>2.86177913984963E-4</v>
      </c>
      <c r="AE463" s="164">
        <f t="shared" si="133"/>
        <v>2.6470289923242091E-4</v>
      </c>
      <c r="AF463" s="164">
        <f t="shared" si="133"/>
        <v>2.5209799926897232E-4</v>
      </c>
      <c r="AG463" s="164">
        <f t="shared" si="133"/>
        <v>2.8244312881060786E-4</v>
      </c>
      <c r="AH463" s="164">
        <f t="shared" si="133"/>
        <v>3.7674645446307526E-4</v>
      </c>
      <c r="AI463" s="164">
        <f t="shared" si="133"/>
        <v>6.1623955376859899E-4</v>
      </c>
      <c r="AJ463" s="165">
        <f t="shared" si="133"/>
        <v>8.053130532203282E-4</v>
      </c>
      <c r="AK463" s="163">
        <f t="shared" si="134"/>
        <v>8.231051556470626E-4</v>
      </c>
      <c r="AL463" s="164">
        <f t="shared" si="134"/>
        <v>7.9117047474490875E-4</v>
      </c>
      <c r="AM463" s="164">
        <f t="shared" si="134"/>
        <v>5.8112123557158728E-4</v>
      </c>
      <c r="AN463" s="164">
        <f t="shared" si="134"/>
        <v>3.994084033959517E-4</v>
      </c>
      <c r="AO463" s="164">
        <f t="shared" si="134"/>
        <v>3.1170047697454335E-4</v>
      </c>
      <c r="AP463" s="164">
        <f t="shared" si="134"/>
        <v>2.7571773792986302E-4</v>
      </c>
      <c r="AQ463" s="164">
        <f t="shared" si="134"/>
        <v>2.5502766297917184E-4</v>
      </c>
      <c r="AR463" s="164">
        <f t="shared" si="134"/>
        <v>2.4288348855159222E-4</v>
      </c>
      <c r="AS463" s="164">
        <f t="shared" si="134"/>
        <v>2.7211946402539501E-4</v>
      </c>
      <c r="AT463" s="164">
        <f t="shared" si="134"/>
        <v>3.629758801132128E-4</v>
      </c>
      <c r="AU463" s="164">
        <f t="shared" si="134"/>
        <v>5.9371519423722546E-4</v>
      </c>
      <c r="AV463" s="165">
        <f t="shared" si="134"/>
        <v>7.7587781065091967E-4</v>
      </c>
      <c r="AW463" s="163">
        <f t="shared" si="135"/>
        <v>7.9746281153019989E-4</v>
      </c>
      <c r="AX463" s="164">
        <f t="shared" si="135"/>
        <v>7.6652299753094072E-4</v>
      </c>
      <c r="AY463" s="164">
        <f t="shared" si="135"/>
        <v>5.6301746038088431E-4</v>
      </c>
      <c r="AZ463" s="164">
        <f t="shared" si="135"/>
        <v>3.8696556100481836E-4</v>
      </c>
      <c r="BA463" s="164">
        <f t="shared" si="135"/>
        <v>3.0199001551389537E-4</v>
      </c>
      <c r="BB463" s="164">
        <f t="shared" si="135"/>
        <v>2.6712825326120904E-4</v>
      </c>
      <c r="BC463" s="164">
        <f t="shared" si="135"/>
        <v>2.4708273996591437E-4</v>
      </c>
      <c r="BD463" s="164">
        <f t="shared" si="135"/>
        <v>2.3531689520563278E-4</v>
      </c>
      <c r="BE463" s="164">
        <f t="shared" si="135"/>
        <v>2.6364207703594037E-4</v>
      </c>
      <c r="BF463" s="164">
        <f t="shared" si="135"/>
        <v>3.5166802672397342E-4</v>
      </c>
      <c r="BG463" s="164">
        <f t="shared" si="135"/>
        <v>5.7521907716932461E-4</v>
      </c>
      <c r="BH463" s="165">
        <f t="shared" si="135"/>
        <v>7.5170674857354916E-4</v>
      </c>
    </row>
    <row r="464" spans="2:60" x14ac:dyDescent="0.2">
      <c r="B464" s="104">
        <v>301338</v>
      </c>
      <c r="C464" s="105" t="s">
        <v>488</v>
      </c>
      <c r="D464" s="105" t="s">
        <v>75</v>
      </c>
      <c r="E464" s="23"/>
      <c r="F464" s="23"/>
      <c r="G464" s="23"/>
      <c r="H464" s="95">
        <f>P_EX_ref!L447</f>
        <v>1.6407545677174959</v>
      </c>
      <c r="I464" s="89">
        <f>P_EX_ref!M447</f>
        <v>1.6358359063675536</v>
      </c>
      <c r="J464" s="89">
        <f>P_EX_ref!N447</f>
        <v>1.58036189884236</v>
      </c>
      <c r="K464" s="89">
        <f>P_EX_ref!O447</f>
        <v>1.5269451866676615</v>
      </c>
      <c r="L464" s="177"/>
      <c r="M464" s="163">
        <f t="shared" si="137"/>
        <v>8.5690093005793882E-4</v>
      </c>
      <c r="N464" s="164">
        <f t="shared" si="137"/>
        <v>8.2365504697918808E-4</v>
      </c>
      <c r="O464" s="164">
        <f t="shared" si="137"/>
        <v>6.0498142165839167E-4</v>
      </c>
      <c r="P464" s="164">
        <f t="shared" si="137"/>
        <v>4.1580766442155719E-4</v>
      </c>
      <c r="Q464" s="164">
        <f t="shared" si="137"/>
        <v>3.2449854892358003E-4</v>
      </c>
      <c r="R464" s="164">
        <f t="shared" si="137"/>
        <v>2.8703839897569204E-4</v>
      </c>
      <c r="S464" s="164">
        <f t="shared" si="137"/>
        <v>2.6549881275565642E-4</v>
      </c>
      <c r="T464" s="164">
        <f t="shared" si="137"/>
        <v>2.5285601214824425E-4</v>
      </c>
      <c r="U464" s="164">
        <f t="shared" si="137"/>
        <v>2.8329238398090321E-4</v>
      </c>
      <c r="V464" s="164">
        <f t="shared" si="137"/>
        <v>3.7787926259932056E-4</v>
      </c>
      <c r="W464" s="164">
        <f t="shared" si="137"/>
        <v>6.1809247414015259E-4</v>
      </c>
      <c r="X464" s="165">
        <f t="shared" si="137"/>
        <v>8.0773448325133571E-4</v>
      </c>
      <c r="Y464" s="163">
        <f t="shared" si="133"/>
        <v>8.5433210863373945E-4</v>
      </c>
      <c r="Z464" s="164">
        <f t="shared" si="133"/>
        <v>8.2118589021133747E-4</v>
      </c>
      <c r="AA464" s="164">
        <f t="shared" si="133"/>
        <v>6.0316780565835594E-4</v>
      </c>
      <c r="AB464" s="164">
        <f t="shared" si="133"/>
        <v>4.1456115435342108E-4</v>
      </c>
      <c r="AC464" s="164">
        <f t="shared" si="133"/>
        <v>3.2352576572851441E-4</v>
      </c>
      <c r="AD464" s="164">
        <f t="shared" si="133"/>
        <v>2.86177913984963E-4</v>
      </c>
      <c r="AE464" s="164">
        <f t="shared" ref="AE464:AJ464" si="138">$I464*AE$34*AE$35*AE$36</f>
        <v>2.6470289923242091E-4</v>
      </c>
      <c r="AF464" s="164">
        <f t="shared" si="138"/>
        <v>2.5209799926897232E-4</v>
      </c>
      <c r="AG464" s="164">
        <f t="shared" si="138"/>
        <v>2.8244312881060786E-4</v>
      </c>
      <c r="AH464" s="164">
        <f t="shared" si="138"/>
        <v>3.7674645446307526E-4</v>
      </c>
      <c r="AI464" s="164">
        <f t="shared" si="138"/>
        <v>6.1623955376859899E-4</v>
      </c>
      <c r="AJ464" s="165">
        <f t="shared" si="138"/>
        <v>8.053130532203282E-4</v>
      </c>
      <c r="AK464" s="163">
        <f t="shared" si="134"/>
        <v>8.231051556470626E-4</v>
      </c>
      <c r="AL464" s="164">
        <f t="shared" si="134"/>
        <v>7.9117047474490875E-4</v>
      </c>
      <c r="AM464" s="164">
        <f t="shared" si="134"/>
        <v>5.8112123557158728E-4</v>
      </c>
      <c r="AN464" s="164">
        <f t="shared" si="134"/>
        <v>3.994084033959517E-4</v>
      </c>
      <c r="AO464" s="164">
        <f t="shared" si="134"/>
        <v>3.1170047697454335E-4</v>
      </c>
      <c r="AP464" s="164">
        <f t="shared" si="134"/>
        <v>2.7571773792986302E-4</v>
      </c>
      <c r="AQ464" s="164">
        <f t="shared" ref="AQ464:AV464" si="139">$J464*AQ$34*AQ$35*AQ$36</f>
        <v>2.5502766297917184E-4</v>
      </c>
      <c r="AR464" s="164">
        <f t="shared" si="139"/>
        <v>2.4288348855159222E-4</v>
      </c>
      <c r="AS464" s="164">
        <f t="shared" si="139"/>
        <v>2.7211946402539501E-4</v>
      </c>
      <c r="AT464" s="164">
        <f t="shared" si="139"/>
        <v>3.629758801132128E-4</v>
      </c>
      <c r="AU464" s="164">
        <f t="shared" si="139"/>
        <v>5.9371519423722546E-4</v>
      </c>
      <c r="AV464" s="165">
        <f t="shared" si="139"/>
        <v>7.7587781065091967E-4</v>
      </c>
      <c r="AW464" s="163">
        <f t="shared" si="135"/>
        <v>7.9746281153019989E-4</v>
      </c>
      <c r="AX464" s="164">
        <f t="shared" si="135"/>
        <v>7.6652299753094072E-4</v>
      </c>
      <c r="AY464" s="164">
        <f t="shared" si="135"/>
        <v>5.6301746038088431E-4</v>
      </c>
      <c r="AZ464" s="164">
        <f t="shared" si="135"/>
        <v>3.8696556100481836E-4</v>
      </c>
      <c r="BA464" s="164">
        <f t="shared" si="135"/>
        <v>3.0199001551389537E-4</v>
      </c>
      <c r="BB464" s="164">
        <f t="shared" si="135"/>
        <v>2.6712825326120904E-4</v>
      </c>
      <c r="BC464" s="164">
        <f t="shared" si="135"/>
        <v>2.4708273996591437E-4</v>
      </c>
      <c r="BD464" s="164">
        <f t="shared" si="135"/>
        <v>2.3531689520563278E-4</v>
      </c>
      <c r="BE464" s="164">
        <f t="shared" si="135"/>
        <v>2.6364207703594037E-4</v>
      </c>
      <c r="BF464" s="164">
        <f t="shared" si="135"/>
        <v>3.5166802672397342E-4</v>
      </c>
      <c r="BG464" s="164">
        <f t="shared" si="135"/>
        <v>5.7521907716932461E-4</v>
      </c>
      <c r="BH464" s="165">
        <f t="shared" si="135"/>
        <v>7.5170674857354916E-4</v>
      </c>
    </row>
    <row r="465" spans="2:60" x14ac:dyDescent="0.2">
      <c r="B465" s="104">
        <v>301343</v>
      </c>
      <c r="C465" s="105" t="s">
        <v>489</v>
      </c>
      <c r="D465" s="105" t="s">
        <v>73</v>
      </c>
      <c r="E465" s="23"/>
      <c r="F465" s="23"/>
      <c r="G465" s="23"/>
      <c r="H465" s="95">
        <f>P_EX_ref!L448</f>
        <v>1.6407545677174959</v>
      </c>
      <c r="I465" s="89">
        <f>P_EX_ref!M448</f>
        <v>1.6358359063675536</v>
      </c>
      <c r="J465" s="89">
        <f>P_EX_ref!N448</f>
        <v>1.58036189884236</v>
      </c>
      <c r="K465" s="89">
        <f>P_EX_ref!O448</f>
        <v>1.5269451866676615</v>
      </c>
      <c r="L465" s="177"/>
      <c r="M465" s="163">
        <f t="shared" si="137"/>
        <v>8.5690093005793882E-4</v>
      </c>
      <c r="N465" s="164">
        <f t="shared" si="137"/>
        <v>8.2365504697918808E-4</v>
      </c>
      <c r="O465" s="164">
        <f t="shared" si="137"/>
        <v>6.0498142165839167E-4</v>
      </c>
      <c r="P465" s="164">
        <f t="shared" si="137"/>
        <v>4.1580766442155719E-4</v>
      </c>
      <c r="Q465" s="164">
        <f t="shared" si="137"/>
        <v>3.2449854892358003E-4</v>
      </c>
      <c r="R465" s="164">
        <f t="shared" si="137"/>
        <v>2.8703839897569204E-4</v>
      </c>
      <c r="S465" s="164">
        <f t="shared" si="137"/>
        <v>2.6549881275565642E-4</v>
      </c>
      <c r="T465" s="164">
        <f t="shared" si="137"/>
        <v>2.5285601214824425E-4</v>
      </c>
      <c r="U465" s="164">
        <f t="shared" si="137"/>
        <v>2.8329238398090321E-4</v>
      </c>
      <c r="V465" s="164">
        <f t="shared" si="137"/>
        <v>3.7787926259932056E-4</v>
      </c>
      <c r="W465" s="164">
        <f t="shared" si="137"/>
        <v>6.1809247414015259E-4</v>
      </c>
      <c r="X465" s="165">
        <f t="shared" si="137"/>
        <v>8.0773448325133571E-4</v>
      </c>
      <c r="Y465" s="163">
        <f t="shared" ref="Y465:AJ486" si="140">$I465*Y$34*Y$35*Y$36</f>
        <v>8.5433210863373945E-4</v>
      </c>
      <c r="Z465" s="164">
        <f t="shared" si="140"/>
        <v>8.2118589021133747E-4</v>
      </c>
      <c r="AA465" s="164">
        <f t="shared" si="140"/>
        <v>6.0316780565835594E-4</v>
      </c>
      <c r="AB465" s="164">
        <f t="shared" si="140"/>
        <v>4.1456115435342108E-4</v>
      </c>
      <c r="AC465" s="164">
        <f t="shared" si="140"/>
        <v>3.2352576572851441E-4</v>
      </c>
      <c r="AD465" s="164">
        <f t="shared" si="140"/>
        <v>2.86177913984963E-4</v>
      </c>
      <c r="AE465" s="164">
        <f t="shared" si="140"/>
        <v>2.6470289923242091E-4</v>
      </c>
      <c r="AF465" s="164">
        <f t="shared" si="140"/>
        <v>2.5209799926897232E-4</v>
      </c>
      <c r="AG465" s="164">
        <f t="shared" si="140"/>
        <v>2.8244312881060786E-4</v>
      </c>
      <c r="AH465" s="164">
        <f t="shared" si="140"/>
        <v>3.7674645446307526E-4</v>
      </c>
      <c r="AI465" s="164">
        <f t="shared" si="140"/>
        <v>6.1623955376859899E-4</v>
      </c>
      <c r="AJ465" s="165">
        <f t="shared" si="140"/>
        <v>8.053130532203282E-4</v>
      </c>
      <c r="AK465" s="163">
        <f t="shared" ref="AK465:AV486" si="141">$J465*AK$34*AK$35*AK$36</f>
        <v>8.231051556470626E-4</v>
      </c>
      <c r="AL465" s="164">
        <f t="shared" si="141"/>
        <v>7.9117047474490875E-4</v>
      </c>
      <c r="AM465" s="164">
        <f t="shared" si="141"/>
        <v>5.8112123557158728E-4</v>
      </c>
      <c r="AN465" s="164">
        <f t="shared" si="141"/>
        <v>3.994084033959517E-4</v>
      </c>
      <c r="AO465" s="164">
        <f t="shared" si="141"/>
        <v>3.1170047697454335E-4</v>
      </c>
      <c r="AP465" s="164">
        <f t="shared" si="141"/>
        <v>2.7571773792986302E-4</v>
      </c>
      <c r="AQ465" s="164">
        <f t="shared" si="141"/>
        <v>2.5502766297917184E-4</v>
      </c>
      <c r="AR465" s="164">
        <f t="shared" si="141"/>
        <v>2.4288348855159222E-4</v>
      </c>
      <c r="AS465" s="164">
        <f t="shared" si="141"/>
        <v>2.7211946402539501E-4</v>
      </c>
      <c r="AT465" s="164">
        <f t="shared" si="141"/>
        <v>3.629758801132128E-4</v>
      </c>
      <c r="AU465" s="164">
        <f t="shared" si="141"/>
        <v>5.9371519423722546E-4</v>
      </c>
      <c r="AV465" s="165">
        <f t="shared" si="141"/>
        <v>7.7587781065091967E-4</v>
      </c>
      <c r="AW465" s="163">
        <f t="shared" si="135"/>
        <v>7.9746281153019989E-4</v>
      </c>
      <c r="AX465" s="164">
        <f t="shared" si="135"/>
        <v>7.6652299753094072E-4</v>
      </c>
      <c r="AY465" s="164">
        <f t="shared" si="135"/>
        <v>5.6301746038088431E-4</v>
      </c>
      <c r="AZ465" s="164">
        <f t="shared" si="135"/>
        <v>3.8696556100481836E-4</v>
      </c>
      <c r="BA465" s="164">
        <f t="shared" si="135"/>
        <v>3.0199001551389537E-4</v>
      </c>
      <c r="BB465" s="164">
        <f t="shared" si="135"/>
        <v>2.6712825326120904E-4</v>
      </c>
      <c r="BC465" s="164">
        <f t="shared" si="135"/>
        <v>2.4708273996591437E-4</v>
      </c>
      <c r="BD465" s="164">
        <f t="shared" si="135"/>
        <v>2.3531689520563278E-4</v>
      </c>
      <c r="BE465" s="164">
        <f t="shared" si="135"/>
        <v>2.6364207703594037E-4</v>
      </c>
      <c r="BF465" s="164">
        <f t="shared" si="135"/>
        <v>3.5166802672397342E-4</v>
      </c>
      <c r="BG465" s="164">
        <f t="shared" si="135"/>
        <v>5.7521907716932461E-4</v>
      </c>
      <c r="BH465" s="165">
        <f t="shared" si="135"/>
        <v>7.5170674857354916E-4</v>
      </c>
    </row>
    <row r="466" spans="2:60" x14ac:dyDescent="0.2">
      <c r="B466" s="104">
        <v>301344</v>
      </c>
      <c r="C466" s="105" t="s">
        <v>490</v>
      </c>
      <c r="D466" s="105" t="s">
        <v>73</v>
      </c>
      <c r="E466" s="23"/>
      <c r="F466" s="23"/>
      <c r="G466" s="23"/>
      <c r="H466" s="95">
        <f>P_EX_ref!L449</f>
        <v>1.6407545677174959</v>
      </c>
      <c r="I466" s="89">
        <f>P_EX_ref!M449</f>
        <v>1.6358359063675536</v>
      </c>
      <c r="J466" s="89">
        <f>P_EX_ref!N449</f>
        <v>1.58036189884236</v>
      </c>
      <c r="K466" s="89">
        <f>P_EX_ref!O449</f>
        <v>1.5269451866676615</v>
      </c>
      <c r="L466" s="177"/>
      <c r="M466" s="163">
        <f t="shared" si="137"/>
        <v>8.5690093005793882E-4</v>
      </c>
      <c r="N466" s="164">
        <f t="shared" si="137"/>
        <v>8.2365504697918808E-4</v>
      </c>
      <c r="O466" s="164">
        <f t="shared" si="137"/>
        <v>6.0498142165839167E-4</v>
      </c>
      <c r="P466" s="164">
        <f t="shared" si="137"/>
        <v>4.1580766442155719E-4</v>
      </c>
      <c r="Q466" s="164">
        <f t="shared" si="137"/>
        <v>3.2449854892358003E-4</v>
      </c>
      <c r="R466" s="164">
        <f t="shared" si="137"/>
        <v>2.8703839897569204E-4</v>
      </c>
      <c r="S466" s="164">
        <f t="shared" si="137"/>
        <v>2.6549881275565642E-4</v>
      </c>
      <c r="T466" s="164">
        <f t="shared" si="137"/>
        <v>2.5285601214824425E-4</v>
      </c>
      <c r="U466" s="164">
        <f t="shared" si="137"/>
        <v>2.8329238398090321E-4</v>
      </c>
      <c r="V466" s="164">
        <f t="shared" si="137"/>
        <v>3.7787926259932056E-4</v>
      </c>
      <c r="W466" s="164">
        <f t="shared" si="137"/>
        <v>6.1809247414015259E-4</v>
      </c>
      <c r="X466" s="165">
        <f t="shared" si="137"/>
        <v>8.0773448325133571E-4</v>
      </c>
      <c r="Y466" s="163">
        <f t="shared" si="140"/>
        <v>8.5433210863373945E-4</v>
      </c>
      <c r="Z466" s="164">
        <f t="shared" si="140"/>
        <v>8.2118589021133747E-4</v>
      </c>
      <c r="AA466" s="164">
        <f t="shared" si="140"/>
        <v>6.0316780565835594E-4</v>
      </c>
      <c r="AB466" s="164">
        <f t="shared" si="140"/>
        <v>4.1456115435342108E-4</v>
      </c>
      <c r="AC466" s="164">
        <f t="shared" si="140"/>
        <v>3.2352576572851441E-4</v>
      </c>
      <c r="AD466" s="164">
        <f t="shared" si="140"/>
        <v>2.86177913984963E-4</v>
      </c>
      <c r="AE466" s="164">
        <f t="shared" si="140"/>
        <v>2.6470289923242091E-4</v>
      </c>
      <c r="AF466" s="164">
        <f t="shared" si="140"/>
        <v>2.5209799926897232E-4</v>
      </c>
      <c r="AG466" s="164">
        <f t="shared" si="140"/>
        <v>2.8244312881060786E-4</v>
      </c>
      <c r="AH466" s="164">
        <f t="shared" si="140"/>
        <v>3.7674645446307526E-4</v>
      </c>
      <c r="AI466" s="164">
        <f t="shared" si="140"/>
        <v>6.1623955376859899E-4</v>
      </c>
      <c r="AJ466" s="165">
        <f t="shared" si="140"/>
        <v>8.053130532203282E-4</v>
      </c>
      <c r="AK466" s="163">
        <f t="shared" si="141"/>
        <v>8.231051556470626E-4</v>
      </c>
      <c r="AL466" s="164">
        <f t="shared" si="141"/>
        <v>7.9117047474490875E-4</v>
      </c>
      <c r="AM466" s="164">
        <f t="shared" si="141"/>
        <v>5.8112123557158728E-4</v>
      </c>
      <c r="AN466" s="164">
        <f t="shared" si="141"/>
        <v>3.994084033959517E-4</v>
      </c>
      <c r="AO466" s="164">
        <f t="shared" si="141"/>
        <v>3.1170047697454335E-4</v>
      </c>
      <c r="AP466" s="164">
        <f t="shared" si="141"/>
        <v>2.7571773792986302E-4</v>
      </c>
      <c r="AQ466" s="164">
        <f t="shared" si="141"/>
        <v>2.5502766297917184E-4</v>
      </c>
      <c r="AR466" s="164">
        <f t="shared" si="141"/>
        <v>2.4288348855159222E-4</v>
      </c>
      <c r="AS466" s="164">
        <f t="shared" si="141"/>
        <v>2.7211946402539501E-4</v>
      </c>
      <c r="AT466" s="164">
        <f t="shared" si="141"/>
        <v>3.629758801132128E-4</v>
      </c>
      <c r="AU466" s="164">
        <f t="shared" si="141"/>
        <v>5.9371519423722546E-4</v>
      </c>
      <c r="AV466" s="165">
        <f t="shared" si="141"/>
        <v>7.7587781065091967E-4</v>
      </c>
      <c r="AW466" s="163">
        <f t="shared" si="135"/>
        <v>7.9746281153019989E-4</v>
      </c>
      <c r="AX466" s="164">
        <f t="shared" si="135"/>
        <v>7.6652299753094072E-4</v>
      </c>
      <c r="AY466" s="164">
        <f t="shared" si="135"/>
        <v>5.6301746038088431E-4</v>
      </c>
      <c r="AZ466" s="164">
        <f t="shared" si="135"/>
        <v>3.8696556100481836E-4</v>
      </c>
      <c r="BA466" s="164">
        <f t="shared" si="135"/>
        <v>3.0199001551389537E-4</v>
      </c>
      <c r="BB466" s="164">
        <f t="shared" si="135"/>
        <v>2.6712825326120904E-4</v>
      </c>
      <c r="BC466" s="164">
        <f t="shared" si="135"/>
        <v>2.4708273996591437E-4</v>
      </c>
      <c r="BD466" s="164">
        <f t="shared" si="135"/>
        <v>2.3531689520563278E-4</v>
      </c>
      <c r="BE466" s="164">
        <f t="shared" si="135"/>
        <v>2.6364207703594037E-4</v>
      </c>
      <c r="BF466" s="164">
        <f t="shared" si="135"/>
        <v>3.5166802672397342E-4</v>
      </c>
      <c r="BG466" s="164">
        <f t="shared" si="135"/>
        <v>5.7521907716932461E-4</v>
      </c>
      <c r="BH466" s="165">
        <f t="shared" si="135"/>
        <v>7.5170674857354916E-4</v>
      </c>
    </row>
    <row r="467" spans="2:60" x14ac:dyDescent="0.2">
      <c r="B467" s="104">
        <v>301348</v>
      </c>
      <c r="C467" s="105" t="s">
        <v>56</v>
      </c>
      <c r="D467" s="105" t="s">
        <v>47</v>
      </c>
      <c r="E467" s="23"/>
      <c r="F467" s="23"/>
      <c r="G467" s="23"/>
      <c r="H467" s="95">
        <f>P_EX_ref!L450</f>
        <v>0.82037728385874797</v>
      </c>
      <c r="I467" s="89">
        <f>P_EX_ref!M450</f>
        <v>0.8179179531837768</v>
      </c>
      <c r="J467" s="89">
        <f>P_EX_ref!N450</f>
        <v>0.79018094942118</v>
      </c>
      <c r="K467" s="89">
        <f>P_EX_ref!O450</f>
        <v>0.76347259333383077</v>
      </c>
      <c r="L467" s="177"/>
      <c r="M467" s="163">
        <f t="shared" si="137"/>
        <v>4.2845046502896941E-4</v>
      </c>
      <c r="N467" s="164">
        <f t="shared" si="137"/>
        <v>4.1182752348959404E-4</v>
      </c>
      <c r="O467" s="164">
        <f t="shared" si="137"/>
        <v>3.0249071082919584E-4</v>
      </c>
      <c r="P467" s="164">
        <f t="shared" si="137"/>
        <v>2.0790383221077859E-4</v>
      </c>
      <c r="Q467" s="164">
        <f t="shared" si="137"/>
        <v>1.6224927446179002E-4</v>
      </c>
      <c r="R467" s="164">
        <f t="shared" si="137"/>
        <v>1.4351919948784602E-4</v>
      </c>
      <c r="S467" s="164">
        <f t="shared" si="137"/>
        <v>1.3274940637782821E-4</v>
      </c>
      <c r="T467" s="164">
        <f t="shared" si="137"/>
        <v>1.2642800607412212E-4</v>
      </c>
      <c r="U467" s="164">
        <f t="shared" si="137"/>
        <v>1.416461919904516E-4</v>
      </c>
      <c r="V467" s="164">
        <f t="shared" si="137"/>
        <v>1.8893963129966028E-4</v>
      </c>
      <c r="W467" s="164">
        <f t="shared" si="137"/>
        <v>3.0904623707007629E-4</v>
      </c>
      <c r="X467" s="165">
        <f t="shared" si="137"/>
        <v>4.0386724162566785E-4</v>
      </c>
      <c r="Y467" s="163">
        <f t="shared" si="140"/>
        <v>4.2716605431686972E-4</v>
      </c>
      <c r="Z467" s="164">
        <f t="shared" si="140"/>
        <v>4.1059294510566874E-4</v>
      </c>
      <c r="AA467" s="164">
        <f t="shared" si="140"/>
        <v>3.0158390282917797E-4</v>
      </c>
      <c r="AB467" s="164">
        <f t="shared" si="140"/>
        <v>2.0728057717671054E-4</v>
      </c>
      <c r="AC467" s="164">
        <f t="shared" si="140"/>
        <v>1.6176288286425721E-4</v>
      </c>
      <c r="AD467" s="164">
        <f t="shared" si="140"/>
        <v>1.430889569924815E-4</v>
      </c>
      <c r="AE467" s="164">
        <f t="shared" si="140"/>
        <v>1.3235144961621045E-4</v>
      </c>
      <c r="AF467" s="164">
        <f t="shared" si="140"/>
        <v>1.2604899963448616E-4</v>
      </c>
      <c r="AG467" s="164">
        <f t="shared" si="140"/>
        <v>1.4122156440530393E-4</v>
      </c>
      <c r="AH467" s="164">
        <f t="shared" si="140"/>
        <v>1.8837322723153763E-4</v>
      </c>
      <c r="AI467" s="164">
        <f t="shared" si="140"/>
        <v>3.0811977688429949E-4</v>
      </c>
      <c r="AJ467" s="165">
        <f t="shared" si="140"/>
        <v>4.026565266101641E-4</v>
      </c>
      <c r="AK467" s="163">
        <f t="shared" si="141"/>
        <v>4.115525778235313E-4</v>
      </c>
      <c r="AL467" s="164">
        <f t="shared" si="141"/>
        <v>3.9558523737245438E-4</v>
      </c>
      <c r="AM467" s="164">
        <f t="shared" si="141"/>
        <v>2.9056061778579364E-4</v>
      </c>
      <c r="AN467" s="164">
        <f t="shared" si="141"/>
        <v>1.9970420169797585E-4</v>
      </c>
      <c r="AO467" s="164">
        <f t="shared" si="141"/>
        <v>1.5585023848727167E-4</v>
      </c>
      <c r="AP467" s="164">
        <f t="shared" si="141"/>
        <v>1.3785886896493151E-4</v>
      </c>
      <c r="AQ467" s="164">
        <f t="shared" si="141"/>
        <v>1.2751383148958592E-4</v>
      </c>
      <c r="AR467" s="164">
        <f t="shared" si="141"/>
        <v>1.2144174427579611E-4</v>
      </c>
      <c r="AS467" s="164">
        <f t="shared" si="141"/>
        <v>1.3605973201269751E-4</v>
      </c>
      <c r="AT467" s="164">
        <f t="shared" si="141"/>
        <v>1.814879400566064E-4</v>
      </c>
      <c r="AU467" s="164">
        <f t="shared" si="141"/>
        <v>2.9685759711861273E-4</v>
      </c>
      <c r="AV467" s="165">
        <f t="shared" si="141"/>
        <v>3.8793890532545983E-4</v>
      </c>
      <c r="AW467" s="163">
        <f t="shared" si="135"/>
        <v>3.9873140576509995E-4</v>
      </c>
      <c r="AX467" s="164">
        <f t="shared" si="135"/>
        <v>3.8326149876547036E-4</v>
      </c>
      <c r="AY467" s="164">
        <f t="shared" si="135"/>
        <v>2.8150873019044216E-4</v>
      </c>
      <c r="AZ467" s="164">
        <f t="shared" si="135"/>
        <v>1.9348278050240918E-4</v>
      </c>
      <c r="BA467" s="164">
        <f t="shared" si="135"/>
        <v>1.5099500775694769E-4</v>
      </c>
      <c r="BB467" s="164">
        <f t="shared" si="135"/>
        <v>1.3356412663060452E-4</v>
      </c>
      <c r="BC467" s="164">
        <f t="shared" si="135"/>
        <v>1.2354136998295718E-4</v>
      </c>
      <c r="BD467" s="164">
        <f t="shared" si="135"/>
        <v>1.1765844760281639E-4</v>
      </c>
      <c r="BE467" s="164">
        <f t="shared" si="135"/>
        <v>1.3182103851797018E-4</v>
      </c>
      <c r="BF467" s="164">
        <f t="shared" si="135"/>
        <v>1.7583401336198671E-4</v>
      </c>
      <c r="BG467" s="164">
        <f t="shared" si="135"/>
        <v>2.8760953858466231E-4</v>
      </c>
      <c r="BH467" s="165">
        <f t="shared" si="135"/>
        <v>3.7585337428677458E-4</v>
      </c>
    </row>
    <row r="468" spans="2:60" x14ac:dyDescent="0.2">
      <c r="B468" s="104">
        <v>301354</v>
      </c>
      <c r="C468" s="105" t="s">
        <v>491</v>
      </c>
      <c r="D468" s="105" t="s">
        <v>73</v>
      </c>
      <c r="E468" s="23"/>
      <c r="F468" s="23"/>
      <c r="G468" s="23"/>
      <c r="H468" s="95">
        <f>P_EX_ref!L451</f>
        <v>1.6407545677174959</v>
      </c>
      <c r="I468" s="89">
        <f>P_EX_ref!M451</f>
        <v>1.6358359063675536</v>
      </c>
      <c r="J468" s="89">
        <f>P_EX_ref!N451</f>
        <v>1.58036189884236</v>
      </c>
      <c r="K468" s="89">
        <f>P_EX_ref!O451</f>
        <v>1.5269451866676615</v>
      </c>
      <c r="L468" s="177"/>
      <c r="M468" s="163">
        <f t="shared" si="137"/>
        <v>8.5690093005793882E-4</v>
      </c>
      <c r="N468" s="164">
        <f t="shared" si="137"/>
        <v>8.2365504697918808E-4</v>
      </c>
      <c r="O468" s="164">
        <f t="shared" si="137"/>
        <v>6.0498142165839167E-4</v>
      </c>
      <c r="P468" s="164">
        <f t="shared" si="137"/>
        <v>4.1580766442155719E-4</v>
      </c>
      <c r="Q468" s="164">
        <f t="shared" si="137"/>
        <v>3.2449854892358003E-4</v>
      </c>
      <c r="R468" s="164">
        <f t="shared" si="137"/>
        <v>2.8703839897569204E-4</v>
      </c>
      <c r="S468" s="164">
        <f t="shared" si="137"/>
        <v>2.6549881275565642E-4</v>
      </c>
      <c r="T468" s="164">
        <f t="shared" si="137"/>
        <v>2.5285601214824425E-4</v>
      </c>
      <c r="U468" s="164">
        <f t="shared" si="137"/>
        <v>2.8329238398090321E-4</v>
      </c>
      <c r="V468" s="164">
        <f t="shared" si="137"/>
        <v>3.7787926259932056E-4</v>
      </c>
      <c r="W468" s="164">
        <f t="shared" si="137"/>
        <v>6.1809247414015259E-4</v>
      </c>
      <c r="X468" s="165">
        <f t="shared" si="137"/>
        <v>8.0773448325133571E-4</v>
      </c>
      <c r="Y468" s="163">
        <f t="shared" si="140"/>
        <v>8.5433210863373945E-4</v>
      </c>
      <c r="Z468" s="164">
        <f t="shared" si="140"/>
        <v>8.2118589021133747E-4</v>
      </c>
      <c r="AA468" s="164">
        <f t="shared" si="140"/>
        <v>6.0316780565835594E-4</v>
      </c>
      <c r="AB468" s="164">
        <f t="shared" si="140"/>
        <v>4.1456115435342108E-4</v>
      </c>
      <c r="AC468" s="164">
        <f t="shared" si="140"/>
        <v>3.2352576572851441E-4</v>
      </c>
      <c r="AD468" s="164">
        <f t="shared" si="140"/>
        <v>2.86177913984963E-4</v>
      </c>
      <c r="AE468" s="164">
        <f t="shared" si="140"/>
        <v>2.6470289923242091E-4</v>
      </c>
      <c r="AF468" s="164">
        <f t="shared" si="140"/>
        <v>2.5209799926897232E-4</v>
      </c>
      <c r="AG468" s="164">
        <f t="shared" si="140"/>
        <v>2.8244312881060786E-4</v>
      </c>
      <c r="AH468" s="164">
        <f t="shared" si="140"/>
        <v>3.7674645446307526E-4</v>
      </c>
      <c r="AI468" s="164">
        <f t="shared" si="140"/>
        <v>6.1623955376859899E-4</v>
      </c>
      <c r="AJ468" s="165">
        <f t="shared" si="140"/>
        <v>8.053130532203282E-4</v>
      </c>
      <c r="AK468" s="163">
        <f t="shared" si="141"/>
        <v>8.231051556470626E-4</v>
      </c>
      <c r="AL468" s="164">
        <f t="shared" si="141"/>
        <v>7.9117047474490875E-4</v>
      </c>
      <c r="AM468" s="164">
        <f t="shared" si="141"/>
        <v>5.8112123557158728E-4</v>
      </c>
      <c r="AN468" s="164">
        <f t="shared" si="141"/>
        <v>3.994084033959517E-4</v>
      </c>
      <c r="AO468" s="164">
        <f t="shared" si="141"/>
        <v>3.1170047697454335E-4</v>
      </c>
      <c r="AP468" s="164">
        <f t="shared" si="141"/>
        <v>2.7571773792986302E-4</v>
      </c>
      <c r="AQ468" s="164">
        <f t="shared" si="141"/>
        <v>2.5502766297917184E-4</v>
      </c>
      <c r="AR468" s="164">
        <f t="shared" si="141"/>
        <v>2.4288348855159222E-4</v>
      </c>
      <c r="AS468" s="164">
        <f t="shared" si="141"/>
        <v>2.7211946402539501E-4</v>
      </c>
      <c r="AT468" s="164">
        <f t="shared" si="141"/>
        <v>3.629758801132128E-4</v>
      </c>
      <c r="AU468" s="164">
        <f t="shared" si="141"/>
        <v>5.9371519423722546E-4</v>
      </c>
      <c r="AV468" s="165">
        <f t="shared" si="141"/>
        <v>7.7587781065091967E-4</v>
      </c>
      <c r="AW468" s="163">
        <f t="shared" si="135"/>
        <v>7.9746281153019989E-4</v>
      </c>
      <c r="AX468" s="164">
        <f t="shared" si="135"/>
        <v>7.6652299753094072E-4</v>
      </c>
      <c r="AY468" s="164">
        <f t="shared" si="135"/>
        <v>5.6301746038088431E-4</v>
      </c>
      <c r="AZ468" s="164">
        <f t="shared" si="135"/>
        <v>3.8696556100481836E-4</v>
      </c>
      <c r="BA468" s="164">
        <f t="shared" si="135"/>
        <v>3.0199001551389537E-4</v>
      </c>
      <c r="BB468" s="164">
        <f t="shared" si="135"/>
        <v>2.6712825326120904E-4</v>
      </c>
      <c r="BC468" s="164">
        <f t="shared" si="135"/>
        <v>2.4708273996591437E-4</v>
      </c>
      <c r="BD468" s="164">
        <f t="shared" si="135"/>
        <v>2.3531689520563278E-4</v>
      </c>
      <c r="BE468" s="164">
        <f t="shared" si="135"/>
        <v>2.6364207703594037E-4</v>
      </c>
      <c r="BF468" s="164">
        <f t="shared" si="135"/>
        <v>3.5166802672397342E-4</v>
      </c>
      <c r="BG468" s="164">
        <f t="shared" si="135"/>
        <v>5.7521907716932461E-4</v>
      </c>
      <c r="BH468" s="165">
        <f t="shared" si="135"/>
        <v>7.5170674857354916E-4</v>
      </c>
    </row>
    <row r="469" spans="2:60" x14ac:dyDescent="0.2">
      <c r="B469" s="104">
        <v>301355</v>
      </c>
      <c r="C469" s="105" t="s">
        <v>492</v>
      </c>
      <c r="D469" s="105" t="s">
        <v>475</v>
      </c>
      <c r="E469" s="23"/>
      <c r="F469" s="23"/>
      <c r="G469" s="23"/>
      <c r="H469" s="95">
        <f>P_EX_ref!L452</f>
        <v>1.6407545677174959</v>
      </c>
      <c r="I469" s="89">
        <f>P_EX_ref!M452</f>
        <v>1.6358359063675536</v>
      </c>
      <c r="J469" s="89">
        <f>P_EX_ref!N452</f>
        <v>1.58036189884236</v>
      </c>
      <c r="K469" s="89">
        <f>P_EX_ref!O452</f>
        <v>1.5269451866676615</v>
      </c>
      <c r="L469" s="177"/>
      <c r="M469" s="163">
        <f t="shared" si="137"/>
        <v>8.5690093005793882E-4</v>
      </c>
      <c r="N469" s="164">
        <f t="shared" si="137"/>
        <v>8.2365504697918808E-4</v>
      </c>
      <c r="O469" s="164">
        <f t="shared" si="137"/>
        <v>6.0498142165839167E-4</v>
      </c>
      <c r="P469" s="164">
        <f t="shared" si="137"/>
        <v>4.1580766442155719E-4</v>
      </c>
      <c r="Q469" s="164">
        <f t="shared" si="137"/>
        <v>3.2449854892358003E-4</v>
      </c>
      <c r="R469" s="164">
        <f t="shared" si="137"/>
        <v>2.8703839897569204E-4</v>
      </c>
      <c r="S469" s="164">
        <f t="shared" si="137"/>
        <v>2.6549881275565642E-4</v>
      </c>
      <c r="T469" s="164">
        <f t="shared" si="137"/>
        <v>2.5285601214824425E-4</v>
      </c>
      <c r="U469" s="164">
        <f t="shared" si="137"/>
        <v>2.8329238398090321E-4</v>
      </c>
      <c r="V469" s="164">
        <f t="shared" si="137"/>
        <v>3.7787926259932056E-4</v>
      </c>
      <c r="W469" s="164">
        <f t="shared" si="137"/>
        <v>6.1809247414015259E-4</v>
      </c>
      <c r="X469" s="165">
        <f t="shared" si="137"/>
        <v>8.0773448325133571E-4</v>
      </c>
      <c r="Y469" s="163">
        <f t="shared" si="140"/>
        <v>8.5433210863373945E-4</v>
      </c>
      <c r="Z469" s="164">
        <f t="shared" si="140"/>
        <v>8.2118589021133747E-4</v>
      </c>
      <c r="AA469" s="164">
        <f t="shared" si="140"/>
        <v>6.0316780565835594E-4</v>
      </c>
      <c r="AB469" s="164">
        <f t="shared" si="140"/>
        <v>4.1456115435342108E-4</v>
      </c>
      <c r="AC469" s="164">
        <f t="shared" si="140"/>
        <v>3.2352576572851441E-4</v>
      </c>
      <c r="AD469" s="164">
        <f t="shared" si="140"/>
        <v>2.86177913984963E-4</v>
      </c>
      <c r="AE469" s="164">
        <f t="shared" si="140"/>
        <v>2.6470289923242091E-4</v>
      </c>
      <c r="AF469" s="164">
        <f t="shared" si="140"/>
        <v>2.5209799926897232E-4</v>
      </c>
      <c r="AG469" s="164">
        <f t="shared" si="140"/>
        <v>2.8244312881060786E-4</v>
      </c>
      <c r="AH469" s="164">
        <f t="shared" si="140"/>
        <v>3.7674645446307526E-4</v>
      </c>
      <c r="AI469" s="164">
        <f t="shared" si="140"/>
        <v>6.1623955376859899E-4</v>
      </c>
      <c r="AJ469" s="165">
        <f t="shared" si="140"/>
        <v>8.053130532203282E-4</v>
      </c>
      <c r="AK469" s="163">
        <f t="shared" si="141"/>
        <v>8.231051556470626E-4</v>
      </c>
      <c r="AL469" s="164">
        <f t="shared" si="141"/>
        <v>7.9117047474490875E-4</v>
      </c>
      <c r="AM469" s="164">
        <f t="shared" si="141"/>
        <v>5.8112123557158728E-4</v>
      </c>
      <c r="AN469" s="164">
        <f t="shared" si="141"/>
        <v>3.994084033959517E-4</v>
      </c>
      <c r="AO469" s="164">
        <f t="shared" si="141"/>
        <v>3.1170047697454335E-4</v>
      </c>
      <c r="AP469" s="164">
        <f t="shared" si="141"/>
        <v>2.7571773792986302E-4</v>
      </c>
      <c r="AQ469" s="164">
        <f t="shared" si="141"/>
        <v>2.5502766297917184E-4</v>
      </c>
      <c r="AR469" s="164">
        <f t="shared" si="141"/>
        <v>2.4288348855159222E-4</v>
      </c>
      <c r="AS469" s="164">
        <f t="shared" si="141"/>
        <v>2.7211946402539501E-4</v>
      </c>
      <c r="AT469" s="164">
        <f t="shared" si="141"/>
        <v>3.629758801132128E-4</v>
      </c>
      <c r="AU469" s="164">
        <f t="shared" si="141"/>
        <v>5.9371519423722546E-4</v>
      </c>
      <c r="AV469" s="165">
        <f t="shared" si="141"/>
        <v>7.7587781065091967E-4</v>
      </c>
      <c r="AW469" s="163">
        <f t="shared" si="135"/>
        <v>7.9746281153019989E-4</v>
      </c>
      <c r="AX469" s="164">
        <f t="shared" si="135"/>
        <v>7.6652299753094072E-4</v>
      </c>
      <c r="AY469" s="164">
        <f t="shared" si="135"/>
        <v>5.6301746038088431E-4</v>
      </c>
      <c r="AZ469" s="164">
        <f t="shared" si="135"/>
        <v>3.8696556100481836E-4</v>
      </c>
      <c r="BA469" s="164">
        <f t="shared" si="135"/>
        <v>3.0199001551389537E-4</v>
      </c>
      <c r="BB469" s="164">
        <f t="shared" si="135"/>
        <v>2.6712825326120904E-4</v>
      </c>
      <c r="BC469" s="164">
        <f t="shared" si="135"/>
        <v>2.4708273996591437E-4</v>
      </c>
      <c r="BD469" s="164">
        <f t="shared" si="135"/>
        <v>2.3531689520563278E-4</v>
      </c>
      <c r="BE469" s="164">
        <f t="shared" si="135"/>
        <v>2.6364207703594037E-4</v>
      </c>
      <c r="BF469" s="164">
        <f t="shared" si="135"/>
        <v>3.5166802672397342E-4</v>
      </c>
      <c r="BG469" s="164">
        <f t="shared" si="135"/>
        <v>5.7521907716932461E-4</v>
      </c>
      <c r="BH469" s="165">
        <f t="shared" si="135"/>
        <v>7.5170674857354916E-4</v>
      </c>
    </row>
    <row r="470" spans="2:60" x14ac:dyDescent="0.2">
      <c r="B470" s="104">
        <v>301356</v>
      </c>
      <c r="C470" s="105" t="s">
        <v>493</v>
      </c>
      <c r="D470" s="105" t="s">
        <v>73</v>
      </c>
      <c r="E470" s="23"/>
      <c r="F470" s="23"/>
      <c r="G470" s="23"/>
      <c r="H470" s="95">
        <f>P_EX_ref!L453</f>
        <v>1.6407545677174959</v>
      </c>
      <c r="I470" s="89">
        <f>P_EX_ref!M453</f>
        <v>1.6358359063675536</v>
      </c>
      <c r="J470" s="89">
        <f>P_EX_ref!N453</f>
        <v>1.58036189884236</v>
      </c>
      <c r="K470" s="89">
        <f>P_EX_ref!O453</f>
        <v>1.5269451866676615</v>
      </c>
      <c r="L470" s="177"/>
      <c r="M470" s="163">
        <f t="shared" si="137"/>
        <v>8.5690093005793882E-4</v>
      </c>
      <c r="N470" s="164">
        <f t="shared" si="137"/>
        <v>8.2365504697918808E-4</v>
      </c>
      <c r="O470" s="164">
        <f t="shared" si="137"/>
        <v>6.0498142165839167E-4</v>
      </c>
      <c r="P470" s="164">
        <f t="shared" si="137"/>
        <v>4.1580766442155719E-4</v>
      </c>
      <c r="Q470" s="164">
        <f t="shared" si="137"/>
        <v>3.2449854892358003E-4</v>
      </c>
      <c r="R470" s="164">
        <f t="shared" si="137"/>
        <v>2.8703839897569204E-4</v>
      </c>
      <c r="S470" s="164">
        <f t="shared" si="137"/>
        <v>2.6549881275565642E-4</v>
      </c>
      <c r="T470" s="164">
        <f t="shared" si="137"/>
        <v>2.5285601214824425E-4</v>
      </c>
      <c r="U470" s="164">
        <f t="shared" si="137"/>
        <v>2.8329238398090321E-4</v>
      </c>
      <c r="V470" s="164">
        <f t="shared" si="137"/>
        <v>3.7787926259932056E-4</v>
      </c>
      <c r="W470" s="164">
        <f t="shared" si="137"/>
        <v>6.1809247414015259E-4</v>
      </c>
      <c r="X470" s="165">
        <f t="shared" si="137"/>
        <v>8.0773448325133571E-4</v>
      </c>
      <c r="Y470" s="163">
        <f t="shared" si="140"/>
        <v>8.5433210863373945E-4</v>
      </c>
      <c r="Z470" s="164">
        <f t="shared" si="140"/>
        <v>8.2118589021133747E-4</v>
      </c>
      <c r="AA470" s="164">
        <f t="shared" si="140"/>
        <v>6.0316780565835594E-4</v>
      </c>
      <c r="AB470" s="164">
        <f t="shared" si="140"/>
        <v>4.1456115435342108E-4</v>
      </c>
      <c r="AC470" s="164">
        <f t="shared" si="140"/>
        <v>3.2352576572851441E-4</v>
      </c>
      <c r="AD470" s="164">
        <f t="shared" si="140"/>
        <v>2.86177913984963E-4</v>
      </c>
      <c r="AE470" s="164">
        <f t="shared" si="140"/>
        <v>2.6470289923242091E-4</v>
      </c>
      <c r="AF470" s="164">
        <f t="shared" si="140"/>
        <v>2.5209799926897232E-4</v>
      </c>
      <c r="AG470" s="164">
        <f t="shared" si="140"/>
        <v>2.8244312881060786E-4</v>
      </c>
      <c r="AH470" s="164">
        <f t="shared" si="140"/>
        <v>3.7674645446307526E-4</v>
      </c>
      <c r="AI470" s="164">
        <f t="shared" si="140"/>
        <v>6.1623955376859899E-4</v>
      </c>
      <c r="AJ470" s="165">
        <f t="shared" si="140"/>
        <v>8.053130532203282E-4</v>
      </c>
      <c r="AK470" s="163">
        <f t="shared" si="141"/>
        <v>8.231051556470626E-4</v>
      </c>
      <c r="AL470" s="164">
        <f t="shared" si="141"/>
        <v>7.9117047474490875E-4</v>
      </c>
      <c r="AM470" s="164">
        <f t="shared" si="141"/>
        <v>5.8112123557158728E-4</v>
      </c>
      <c r="AN470" s="164">
        <f t="shared" si="141"/>
        <v>3.994084033959517E-4</v>
      </c>
      <c r="AO470" s="164">
        <f t="shared" si="141"/>
        <v>3.1170047697454335E-4</v>
      </c>
      <c r="AP470" s="164">
        <f t="shared" si="141"/>
        <v>2.7571773792986302E-4</v>
      </c>
      <c r="AQ470" s="164">
        <f t="shared" si="141"/>
        <v>2.5502766297917184E-4</v>
      </c>
      <c r="AR470" s="164">
        <f t="shared" si="141"/>
        <v>2.4288348855159222E-4</v>
      </c>
      <c r="AS470" s="164">
        <f t="shared" si="141"/>
        <v>2.7211946402539501E-4</v>
      </c>
      <c r="AT470" s="164">
        <f t="shared" si="141"/>
        <v>3.629758801132128E-4</v>
      </c>
      <c r="AU470" s="164">
        <f t="shared" si="141"/>
        <v>5.9371519423722546E-4</v>
      </c>
      <c r="AV470" s="165">
        <f t="shared" si="141"/>
        <v>7.7587781065091967E-4</v>
      </c>
      <c r="AW470" s="163">
        <f t="shared" si="135"/>
        <v>7.9746281153019989E-4</v>
      </c>
      <c r="AX470" s="164">
        <f t="shared" si="135"/>
        <v>7.6652299753094072E-4</v>
      </c>
      <c r="AY470" s="164">
        <f t="shared" si="135"/>
        <v>5.6301746038088431E-4</v>
      </c>
      <c r="AZ470" s="164">
        <f t="shared" si="135"/>
        <v>3.8696556100481836E-4</v>
      </c>
      <c r="BA470" s="164">
        <f t="shared" si="135"/>
        <v>3.0199001551389537E-4</v>
      </c>
      <c r="BB470" s="164">
        <f t="shared" si="135"/>
        <v>2.6712825326120904E-4</v>
      </c>
      <c r="BC470" s="164">
        <f t="shared" si="135"/>
        <v>2.4708273996591437E-4</v>
      </c>
      <c r="BD470" s="164">
        <f t="shared" si="135"/>
        <v>2.3531689520563278E-4</v>
      </c>
      <c r="BE470" s="164">
        <f t="shared" si="135"/>
        <v>2.6364207703594037E-4</v>
      </c>
      <c r="BF470" s="164">
        <f t="shared" si="135"/>
        <v>3.5166802672397342E-4</v>
      </c>
      <c r="BG470" s="164">
        <f t="shared" si="135"/>
        <v>5.7521907716932461E-4</v>
      </c>
      <c r="BH470" s="165">
        <f t="shared" si="135"/>
        <v>7.5170674857354916E-4</v>
      </c>
    </row>
    <row r="471" spans="2:60" x14ac:dyDescent="0.2">
      <c r="B471" s="104">
        <v>301360</v>
      </c>
      <c r="C471" s="105" t="s">
        <v>57</v>
      </c>
      <c r="D471" s="105" t="s">
        <v>47</v>
      </c>
      <c r="E471" s="23"/>
      <c r="F471" s="23"/>
      <c r="G471" s="23"/>
      <c r="H471" s="95">
        <f>P_EX_ref!L454</f>
        <v>0.82037728385874797</v>
      </c>
      <c r="I471" s="89">
        <f>P_EX_ref!M454</f>
        <v>0.8179179531837768</v>
      </c>
      <c r="J471" s="89">
        <f>P_EX_ref!N454</f>
        <v>0.79018094942118</v>
      </c>
      <c r="K471" s="89">
        <f>P_EX_ref!O454</f>
        <v>0.76347259333383077</v>
      </c>
      <c r="L471" s="177"/>
      <c r="M471" s="163">
        <f t="shared" si="137"/>
        <v>4.2845046502896941E-4</v>
      </c>
      <c r="N471" s="164">
        <f t="shared" si="137"/>
        <v>4.1182752348959404E-4</v>
      </c>
      <c r="O471" s="164">
        <f t="shared" si="137"/>
        <v>3.0249071082919584E-4</v>
      </c>
      <c r="P471" s="164">
        <f t="shared" si="137"/>
        <v>2.0790383221077859E-4</v>
      </c>
      <c r="Q471" s="164">
        <f t="shared" si="137"/>
        <v>1.6224927446179002E-4</v>
      </c>
      <c r="R471" s="164">
        <f t="shared" si="137"/>
        <v>1.4351919948784602E-4</v>
      </c>
      <c r="S471" s="164">
        <f t="shared" si="137"/>
        <v>1.3274940637782821E-4</v>
      </c>
      <c r="T471" s="164">
        <f t="shared" si="137"/>
        <v>1.2642800607412212E-4</v>
      </c>
      <c r="U471" s="164">
        <f t="shared" si="137"/>
        <v>1.416461919904516E-4</v>
      </c>
      <c r="V471" s="164">
        <f t="shared" si="137"/>
        <v>1.8893963129966028E-4</v>
      </c>
      <c r="W471" s="164">
        <f t="shared" si="137"/>
        <v>3.0904623707007629E-4</v>
      </c>
      <c r="X471" s="165">
        <f t="shared" si="137"/>
        <v>4.0386724162566785E-4</v>
      </c>
      <c r="Y471" s="163">
        <f t="shared" si="140"/>
        <v>4.2716605431686972E-4</v>
      </c>
      <c r="Z471" s="164">
        <f t="shared" si="140"/>
        <v>4.1059294510566874E-4</v>
      </c>
      <c r="AA471" s="164">
        <f t="shared" si="140"/>
        <v>3.0158390282917797E-4</v>
      </c>
      <c r="AB471" s="164">
        <f t="shared" si="140"/>
        <v>2.0728057717671054E-4</v>
      </c>
      <c r="AC471" s="164">
        <f t="shared" si="140"/>
        <v>1.6176288286425721E-4</v>
      </c>
      <c r="AD471" s="164">
        <f t="shared" si="140"/>
        <v>1.430889569924815E-4</v>
      </c>
      <c r="AE471" s="164">
        <f t="shared" si="140"/>
        <v>1.3235144961621045E-4</v>
      </c>
      <c r="AF471" s="164">
        <f t="shared" si="140"/>
        <v>1.2604899963448616E-4</v>
      </c>
      <c r="AG471" s="164">
        <f t="shared" si="140"/>
        <v>1.4122156440530393E-4</v>
      </c>
      <c r="AH471" s="164">
        <f t="shared" si="140"/>
        <v>1.8837322723153763E-4</v>
      </c>
      <c r="AI471" s="164">
        <f t="shared" si="140"/>
        <v>3.0811977688429949E-4</v>
      </c>
      <c r="AJ471" s="165">
        <f t="shared" si="140"/>
        <v>4.026565266101641E-4</v>
      </c>
      <c r="AK471" s="163">
        <f t="shared" si="141"/>
        <v>4.115525778235313E-4</v>
      </c>
      <c r="AL471" s="164">
        <f t="shared" si="141"/>
        <v>3.9558523737245438E-4</v>
      </c>
      <c r="AM471" s="164">
        <f t="shared" si="141"/>
        <v>2.9056061778579364E-4</v>
      </c>
      <c r="AN471" s="164">
        <f t="shared" si="141"/>
        <v>1.9970420169797585E-4</v>
      </c>
      <c r="AO471" s="164">
        <f t="shared" si="141"/>
        <v>1.5585023848727167E-4</v>
      </c>
      <c r="AP471" s="164">
        <f t="shared" si="141"/>
        <v>1.3785886896493151E-4</v>
      </c>
      <c r="AQ471" s="164">
        <f t="shared" si="141"/>
        <v>1.2751383148958592E-4</v>
      </c>
      <c r="AR471" s="164">
        <f t="shared" si="141"/>
        <v>1.2144174427579611E-4</v>
      </c>
      <c r="AS471" s="164">
        <f t="shared" si="141"/>
        <v>1.3605973201269751E-4</v>
      </c>
      <c r="AT471" s="164">
        <f t="shared" si="141"/>
        <v>1.814879400566064E-4</v>
      </c>
      <c r="AU471" s="164">
        <f t="shared" si="141"/>
        <v>2.9685759711861273E-4</v>
      </c>
      <c r="AV471" s="165">
        <f t="shared" si="141"/>
        <v>3.8793890532545983E-4</v>
      </c>
      <c r="AW471" s="163">
        <f t="shared" si="135"/>
        <v>3.9873140576509995E-4</v>
      </c>
      <c r="AX471" s="164">
        <f t="shared" si="135"/>
        <v>3.8326149876547036E-4</v>
      </c>
      <c r="AY471" s="164">
        <f t="shared" si="135"/>
        <v>2.8150873019044216E-4</v>
      </c>
      <c r="AZ471" s="164">
        <f t="shared" si="135"/>
        <v>1.9348278050240918E-4</v>
      </c>
      <c r="BA471" s="164">
        <f t="shared" si="135"/>
        <v>1.5099500775694769E-4</v>
      </c>
      <c r="BB471" s="164">
        <f t="shared" si="135"/>
        <v>1.3356412663060452E-4</v>
      </c>
      <c r="BC471" s="164">
        <f t="shared" si="135"/>
        <v>1.2354136998295718E-4</v>
      </c>
      <c r="BD471" s="164">
        <f t="shared" si="135"/>
        <v>1.1765844760281639E-4</v>
      </c>
      <c r="BE471" s="164">
        <f t="shared" si="135"/>
        <v>1.3182103851797018E-4</v>
      </c>
      <c r="BF471" s="164">
        <f t="shared" si="135"/>
        <v>1.7583401336198671E-4</v>
      </c>
      <c r="BG471" s="164">
        <f t="shared" si="135"/>
        <v>2.8760953858466231E-4</v>
      </c>
      <c r="BH471" s="165">
        <f t="shared" si="135"/>
        <v>3.7585337428677458E-4</v>
      </c>
    </row>
    <row r="472" spans="2:60" x14ac:dyDescent="0.2">
      <c r="B472" s="104">
        <v>301361</v>
      </c>
      <c r="C472" s="105" t="s">
        <v>58</v>
      </c>
      <c r="D472" s="105" t="s">
        <v>47</v>
      </c>
      <c r="E472" s="23"/>
      <c r="F472" s="23"/>
      <c r="G472" s="23"/>
      <c r="H472" s="95">
        <f>P_EX_ref!L455</f>
        <v>0.82037728385874797</v>
      </c>
      <c r="I472" s="89">
        <f>P_EX_ref!M455</f>
        <v>0.8179179531837768</v>
      </c>
      <c r="J472" s="89">
        <f>P_EX_ref!N455</f>
        <v>0.79018094942118</v>
      </c>
      <c r="K472" s="89">
        <f>P_EX_ref!O455</f>
        <v>0.76347259333383077</v>
      </c>
      <c r="L472" s="177"/>
      <c r="M472" s="163">
        <f t="shared" si="137"/>
        <v>4.2845046502896941E-4</v>
      </c>
      <c r="N472" s="164">
        <f t="shared" si="137"/>
        <v>4.1182752348959404E-4</v>
      </c>
      <c r="O472" s="164">
        <f t="shared" si="137"/>
        <v>3.0249071082919584E-4</v>
      </c>
      <c r="P472" s="164">
        <f t="shared" si="137"/>
        <v>2.0790383221077859E-4</v>
      </c>
      <c r="Q472" s="164">
        <f t="shared" si="137"/>
        <v>1.6224927446179002E-4</v>
      </c>
      <c r="R472" s="164">
        <f t="shared" si="137"/>
        <v>1.4351919948784602E-4</v>
      </c>
      <c r="S472" s="164">
        <f t="shared" si="137"/>
        <v>1.3274940637782821E-4</v>
      </c>
      <c r="T472" s="164">
        <f t="shared" si="137"/>
        <v>1.2642800607412212E-4</v>
      </c>
      <c r="U472" s="164">
        <f t="shared" si="137"/>
        <v>1.416461919904516E-4</v>
      </c>
      <c r="V472" s="164">
        <f t="shared" si="137"/>
        <v>1.8893963129966028E-4</v>
      </c>
      <c r="W472" s="164">
        <f t="shared" si="137"/>
        <v>3.0904623707007629E-4</v>
      </c>
      <c r="X472" s="165">
        <f t="shared" si="137"/>
        <v>4.0386724162566785E-4</v>
      </c>
      <c r="Y472" s="163">
        <f t="shared" si="140"/>
        <v>4.2716605431686972E-4</v>
      </c>
      <c r="Z472" s="164">
        <f t="shared" si="140"/>
        <v>4.1059294510566874E-4</v>
      </c>
      <c r="AA472" s="164">
        <f t="shared" si="140"/>
        <v>3.0158390282917797E-4</v>
      </c>
      <c r="AB472" s="164">
        <f t="shared" si="140"/>
        <v>2.0728057717671054E-4</v>
      </c>
      <c r="AC472" s="164">
        <f t="shared" si="140"/>
        <v>1.6176288286425721E-4</v>
      </c>
      <c r="AD472" s="164">
        <f t="shared" si="140"/>
        <v>1.430889569924815E-4</v>
      </c>
      <c r="AE472" s="164">
        <f t="shared" si="140"/>
        <v>1.3235144961621045E-4</v>
      </c>
      <c r="AF472" s="164">
        <f t="shared" si="140"/>
        <v>1.2604899963448616E-4</v>
      </c>
      <c r="AG472" s="164">
        <f t="shared" si="140"/>
        <v>1.4122156440530393E-4</v>
      </c>
      <c r="AH472" s="164">
        <f t="shared" si="140"/>
        <v>1.8837322723153763E-4</v>
      </c>
      <c r="AI472" s="164">
        <f t="shared" si="140"/>
        <v>3.0811977688429949E-4</v>
      </c>
      <c r="AJ472" s="165">
        <f t="shared" si="140"/>
        <v>4.026565266101641E-4</v>
      </c>
      <c r="AK472" s="163">
        <f t="shared" si="141"/>
        <v>4.115525778235313E-4</v>
      </c>
      <c r="AL472" s="164">
        <f t="shared" si="141"/>
        <v>3.9558523737245438E-4</v>
      </c>
      <c r="AM472" s="164">
        <f t="shared" si="141"/>
        <v>2.9056061778579364E-4</v>
      </c>
      <c r="AN472" s="164">
        <f t="shared" si="141"/>
        <v>1.9970420169797585E-4</v>
      </c>
      <c r="AO472" s="164">
        <f t="shared" si="141"/>
        <v>1.5585023848727167E-4</v>
      </c>
      <c r="AP472" s="164">
        <f t="shared" si="141"/>
        <v>1.3785886896493151E-4</v>
      </c>
      <c r="AQ472" s="164">
        <f t="shared" si="141"/>
        <v>1.2751383148958592E-4</v>
      </c>
      <c r="AR472" s="164">
        <f t="shared" si="141"/>
        <v>1.2144174427579611E-4</v>
      </c>
      <c r="AS472" s="164">
        <f t="shared" si="141"/>
        <v>1.3605973201269751E-4</v>
      </c>
      <c r="AT472" s="164">
        <f t="shared" si="141"/>
        <v>1.814879400566064E-4</v>
      </c>
      <c r="AU472" s="164">
        <f t="shared" si="141"/>
        <v>2.9685759711861273E-4</v>
      </c>
      <c r="AV472" s="165">
        <f t="shared" si="141"/>
        <v>3.8793890532545983E-4</v>
      </c>
      <c r="AW472" s="163">
        <f t="shared" si="135"/>
        <v>3.9873140576509995E-4</v>
      </c>
      <c r="AX472" s="164">
        <f t="shared" si="135"/>
        <v>3.8326149876547036E-4</v>
      </c>
      <c r="AY472" s="164">
        <f t="shared" si="135"/>
        <v>2.8150873019044216E-4</v>
      </c>
      <c r="AZ472" s="164">
        <f t="shared" si="135"/>
        <v>1.9348278050240918E-4</v>
      </c>
      <c r="BA472" s="164">
        <f t="shared" si="135"/>
        <v>1.5099500775694769E-4</v>
      </c>
      <c r="BB472" s="164">
        <f t="shared" si="135"/>
        <v>1.3356412663060452E-4</v>
      </c>
      <c r="BC472" s="164">
        <f t="shared" si="135"/>
        <v>1.2354136998295718E-4</v>
      </c>
      <c r="BD472" s="164">
        <f t="shared" si="135"/>
        <v>1.1765844760281639E-4</v>
      </c>
      <c r="BE472" s="164">
        <f t="shared" si="135"/>
        <v>1.3182103851797018E-4</v>
      </c>
      <c r="BF472" s="164">
        <f t="shared" si="135"/>
        <v>1.7583401336198671E-4</v>
      </c>
      <c r="BG472" s="164">
        <f t="shared" si="135"/>
        <v>2.8760953858466231E-4</v>
      </c>
      <c r="BH472" s="165">
        <f t="shared" si="135"/>
        <v>3.7585337428677458E-4</v>
      </c>
    </row>
    <row r="473" spans="2:60" x14ac:dyDescent="0.2">
      <c r="B473" s="104">
        <v>301364</v>
      </c>
      <c r="C473" s="105" t="s">
        <v>494</v>
      </c>
      <c r="D473" s="105" t="s">
        <v>73</v>
      </c>
      <c r="E473" s="23"/>
      <c r="F473" s="23"/>
      <c r="G473" s="23"/>
      <c r="H473" s="95">
        <f>P_EX_ref!L456</f>
        <v>1.6407545677174959</v>
      </c>
      <c r="I473" s="89">
        <f>P_EX_ref!M456</f>
        <v>1.6358359063675536</v>
      </c>
      <c r="J473" s="89">
        <f>P_EX_ref!N456</f>
        <v>1.58036189884236</v>
      </c>
      <c r="K473" s="89">
        <f>P_EX_ref!O456</f>
        <v>1.5269451866676615</v>
      </c>
      <c r="L473" s="177"/>
      <c r="M473" s="163">
        <f t="shared" si="137"/>
        <v>8.5690093005793882E-4</v>
      </c>
      <c r="N473" s="164">
        <f t="shared" si="137"/>
        <v>8.2365504697918808E-4</v>
      </c>
      <c r="O473" s="164">
        <f t="shared" si="137"/>
        <v>6.0498142165839167E-4</v>
      </c>
      <c r="P473" s="164">
        <f t="shared" si="137"/>
        <v>4.1580766442155719E-4</v>
      </c>
      <c r="Q473" s="164">
        <f t="shared" si="137"/>
        <v>3.2449854892358003E-4</v>
      </c>
      <c r="R473" s="164">
        <f t="shared" si="137"/>
        <v>2.8703839897569204E-4</v>
      </c>
      <c r="S473" s="164">
        <f t="shared" si="137"/>
        <v>2.6549881275565642E-4</v>
      </c>
      <c r="T473" s="164">
        <f t="shared" si="137"/>
        <v>2.5285601214824425E-4</v>
      </c>
      <c r="U473" s="164">
        <f t="shared" si="137"/>
        <v>2.8329238398090321E-4</v>
      </c>
      <c r="V473" s="164">
        <f t="shared" si="137"/>
        <v>3.7787926259932056E-4</v>
      </c>
      <c r="W473" s="164">
        <f t="shared" si="137"/>
        <v>6.1809247414015259E-4</v>
      </c>
      <c r="X473" s="165">
        <f t="shared" si="137"/>
        <v>8.0773448325133571E-4</v>
      </c>
      <c r="Y473" s="163">
        <f t="shared" si="140"/>
        <v>8.5433210863373945E-4</v>
      </c>
      <c r="Z473" s="164">
        <f t="shared" si="140"/>
        <v>8.2118589021133747E-4</v>
      </c>
      <c r="AA473" s="164">
        <f t="shared" si="140"/>
        <v>6.0316780565835594E-4</v>
      </c>
      <c r="AB473" s="164">
        <f t="shared" si="140"/>
        <v>4.1456115435342108E-4</v>
      </c>
      <c r="AC473" s="164">
        <f t="shared" si="140"/>
        <v>3.2352576572851441E-4</v>
      </c>
      <c r="AD473" s="164">
        <f t="shared" si="140"/>
        <v>2.86177913984963E-4</v>
      </c>
      <c r="AE473" s="164">
        <f t="shared" si="140"/>
        <v>2.6470289923242091E-4</v>
      </c>
      <c r="AF473" s="164">
        <f t="shared" si="140"/>
        <v>2.5209799926897232E-4</v>
      </c>
      <c r="AG473" s="164">
        <f t="shared" si="140"/>
        <v>2.8244312881060786E-4</v>
      </c>
      <c r="AH473" s="164">
        <f t="shared" si="140"/>
        <v>3.7674645446307526E-4</v>
      </c>
      <c r="AI473" s="164">
        <f t="shared" si="140"/>
        <v>6.1623955376859899E-4</v>
      </c>
      <c r="AJ473" s="165">
        <f t="shared" si="140"/>
        <v>8.053130532203282E-4</v>
      </c>
      <c r="AK473" s="163">
        <f t="shared" si="141"/>
        <v>8.231051556470626E-4</v>
      </c>
      <c r="AL473" s="164">
        <f t="shared" si="141"/>
        <v>7.9117047474490875E-4</v>
      </c>
      <c r="AM473" s="164">
        <f t="shared" si="141"/>
        <v>5.8112123557158728E-4</v>
      </c>
      <c r="AN473" s="164">
        <f t="shared" si="141"/>
        <v>3.994084033959517E-4</v>
      </c>
      <c r="AO473" s="164">
        <f t="shared" si="141"/>
        <v>3.1170047697454335E-4</v>
      </c>
      <c r="AP473" s="164">
        <f t="shared" si="141"/>
        <v>2.7571773792986302E-4</v>
      </c>
      <c r="AQ473" s="164">
        <f t="shared" si="141"/>
        <v>2.5502766297917184E-4</v>
      </c>
      <c r="AR473" s="164">
        <f t="shared" si="141"/>
        <v>2.4288348855159222E-4</v>
      </c>
      <c r="AS473" s="164">
        <f t="shared" si="141"/>
        <v>2.7211946402539501E-4</v>
      </c>
      <c r="AT473" s="164">
        <f t="shared" si="141"/>
        <v>3.629758801132128E-4</v>
      </c>
      <c r="AU473" s="164">
        <f t="shared" si="141"/>
        <v>5.9371519423722546E-4</v>
      </c>
      <c r="AV473" s="165">
        <f t="shared" si="141"/>
        <v>7.7587781065091967E-4</v>
      </c>
      <c r="AW473" s="163">
        <f t="shared" si="135"/>
        <v>7.9746281153019989E-4</v>
      </c>
      <c r="AX473" s="164">
        <f t="shared" si="135"/>
        <v>7.6652299753094072E-4</v>
      </c>
      <c r="AY473" s="164">
        <f t="shared" si="135"/>
        <v>5.6301746038088431E-4</v>
      </c>
      <c r="AZ473" s="164">
        <f t="shared" si="135"/>
        <v>3.8696556100481836E-4</v>
      </c>
      <c r="BA473" s="164">
        <f t="shared" si="135"/>
        <v>3.0199001551389537E-4</v>
      </c>
      <c r="BB473" s="164">
        <f t="shared" si="135"/>
        <v>2.6712825326120904E-4</v>
      </c>
      <c r="BC473" s="164">
        <f t="shared" si="135"/>
        <v>2.4708273996591437E-4</v>
      </c>
      <c r="BD473" s="164">
        <f t="shared" si="135"/>
        <v>2.3531689520563278E-4</v>
      </c>
      <c r="BE473" s="164">
        <f t="shared" si="135"/>
        <v>2.6364207703594037E-4</v>
      </c>
      <c r="BF473" s="164">
        <f t="shared" si="135"/>
        <v>3.5166802672397342E-4</v>
      </c>
      <c r="BG473" s="164">
        <f t="shared" si="135"/>
        <v>5.7521907716932461E-4</v>
      </c>
      <c r="BH473" s="165">
        <f t="shared" si="135"/>
        <v>7.5170674857354916E-4</v>
      </c>
    </row>
    <row r="474" spans="2:60" x14ac:dyDescent="0.2">
      <c r="B474" s="104">
        <v>301365</v>
      </c>
      <c r="C474" s="105" t="s">
        <v>495</v>
      </c>
      <c r="D474" s="105" t="s">
        <v>475</v>
      </c>
      <c r="E474" s="23"/>
      <c r="F474" s="23"/>
      <c r="G474" s="23"/>
      <c r="H474" s="95">
        <f>P_EX_ref!L457</f>
        <v>1.6407545677174959</v>
      </c>
      <c r="I474" s="89">
        <f>P_EX_ref!M457</f>
        <v>1.6358359063675536</v>
      </c>
      <c r="J474" s="89">
        <f>P_EX_ref!N457</f>
        <v>1.58036189884236</v>
      </c>
      <c r="K474" s="89">
        <f>P_EX_ref!O457</f>
        <v>1.5269451866676615</v>
      </c>
      <c r="L474" s="177"/>
      <c r="M474" s="163">
        <f t="shared" si="137"/>
        <v>8.5690093005793882E-4</v>
      </c>
      <c r="N474" s="164">
        <f t="shared" si="137"/>
        <v>8.2365504697918808E-4</v>
      </c>
      <c r="O474" s="164">
        <f t="shared" si="137"/>
        <v>6.0498142165839167E-4</v>
      </c>
      <c r="P474" s="164">
        <f t="shared" si="137"/>
        <v>4.1580766442155719E-4</v>
      </c>
      <c r="Q474" s="164">
        <f t="shared" si="137"/>
        <v>3.2449854892358003E-4</v>
      </c>
      <c r="R474" s="164">
        <f t="shared" si="137"/>
        <v>2.8703839897569204E-4</v>
      </c>
      <c r="S474" s="164">
        <f t="shared" si="137"/>
        <v>2.6549881275565642E-4</v>
      </c>
      <c r="T474" s="164">
        <f t="shared" si="137"/>
        <v>2.5285601214824425E-4</v>
      </c>
      <c r="U474" s="164">
        <f t="shared" si="137"/>
        <v>2.8329238398090321E-4</v>
      </c>
      <c r="V474" s="164">
        <f t="shared" si="137"/>
        <v>3.7787926259932056E-4</v>
      </c>
      <c r="W474" s="164">
        <f t="shared" si="137"/>
        <v>6.1809247414015259E-4</v>
      </c>
      <c r="X474" s="165">
        <f t="shared" si="137"/>
        <v>8.0773448325133571E-4</v>
      </c>
      <c r="Y474" s="163">
        <f t="shared" si="140"/>
        <v>8.5433210863373945E-4</v>
      </c>
      <c r="Z474" s="164">
        <f t="shared" si="140"/>
        <v>8.2118589021133747E-4</v>
      </c>
      <c r="AA474" s="164">
        <f t="shared" si="140"/>
        <v>6.0316780565835594E-4</v>
      </c>
      <c r="AB474" s="164">
        <f t="shared" si="140"/>
        <v>4.1456115435342108E-4</v>
      </c>
      <c r="AC474" s="164">
        <f t="shared" si="140"/>
        <v>3.2352576572851441E-4</v>
      </c>
      <c r="AD474" s="164">
        <f t="shared" si="140"/>
        <v>2.86177913984963E-4</v>
      </c>
      <c r="AE474" s="164">
        <f t="shared" si="140"/>
        <v>2.6470289923242091E-4</v>
      </c>
      <c r="AF474" s="164">
        <f t="shared" si="140"/>
        <v>2.5209799926897232E-4</v>
      </c>
      <c r="AG474" s="164">
        <f t="shared" si="140"/>
        <v>2.8244312881060786E-4</v>
      </c>
      <c r="AH474" s="164">
        <f t="shared" si="140"/>
        <v>3.7674645446307526E-4</v>
      </c>
      <c r="AI474" s="164">
        <f t="shared" si="140"/>
        <v>6.1623955376859899E-4</v>
      </c>
      <c r="AJ474" s="165">
        <f t="shared" si="140"/>
        <v>8.053130532203282E-4</v>
      </c>
      <c r="AK474" s="163">
        <f t="shared" si="141"/>
        <v>8.231051556470626E-4</v>
      </c>
      <c r="AL474" s="164">
        <f t="shared" si="141"/>
        <v>7.9117047474490875E-4</v>
      </c>
      <c r="AM474" s="164">
        <f t="shared" si="141"/>
        <v>5.8112123557158728E-4</v>
      </c>
      <c r="AN474" s="164">
        <f t="shared" si="141"/>
        <v>3.994084033959517E-4</v>
      </c>
      <c r="AO474" s="164">
        <f t="shared" si="141"/>
        <v>3.1170047697454335E-4</v>
      </c>
      <c r="AP474" s="164">
        <f t="shared" si="141"/>
        <v>2.7571773792986302E-4</v>
      </c>
      <c r="AQ474" s="164">
        <f t="shared" si="141"/>
        <v>2.5502766297917184E-4</v>
      </c>
      <c r="AR474" s="164">
        <f t="shared" si="141"/>
        <v>2.4288348855159222E-4</v>
      </c>
      <c r="AS474" s="164">
        <f t="shared" si="141"/>
        <v>2.7211946402539501E-4</v>
      </c>
      <c r="AT474" s="164">
        <f t="shared" si="141"/>
        <v>3.629758801132128E-4</v>
      </c>
      <c r="AU474" s="164">
        <f t="shared" si="141"/>
        <v>5.9371519423722546E-4</v>
      </c>
      <c r="AV474" s="165">
        <f t="shared" si="141"/>
        <v>7.7587781065091967E-4</v>
      </c>
      <c r="AW474" s="163">
        <f t="shared" si="135"/>
        <v>7.9746281153019989E-4</v>
      </c>
      <c r="AX474" s="164">
        <f t="shared" si="135"/>
        <v>7.6652299753094072E-4</v>
      </c>
      <c r="AY474" s="164">
        <f t="shared" si="135"/>
        <v>5.6301746038088431E-4</v>
      </c>
      <c r="AZ474" s="164">
        <f t="shared" si="135"/>
        <v>3.8696556100481836E-4</v>
      </c>
      <c r="BA474" s="164">
        <f t="shared" si="135"/>
        <v>3.0199001551389537E-4</v>
      </c>
      <c r="BB474" s="164">
        <f t="shared" si="135"/>
        <v>2.6712825326120904E-4</v>
      </c>
      <c r="BC474" s="164">
        <f t="shared" si="135"/>
        <v>2.4708273996591437E-4</v>
      </c>
      <c r="BD474" s="164">
        <f t="shared" si="135"/>
        <v>2.3531689520563278E-4</v>
      </c>
      <c r="BE474" s="164">
        <f t="shared" si="135"/>
        <v>2.6364207703594037E-4</v>
      </c>
      <c r="BF474" s="164">
        <f t="shared" si="135"/>
        <v>3.5166802672397342E-4</v>
      </c>
      <c r="BG474" s="164">
        <f t="shared" si="135"/>
        <v>5.7521907716932461E-4</v>
      </c>
      <c r="BH474" s="165">
        <f t="shared" si="135"/>
        <v>7.5170674857354916E-4</v>
      </c>
    </row>
    <row r="475" spans="2:60" x14ac:dyDescent="0.2">
      <c r="B475" s="104">
        <v>301366</v>
      </c>
      <c r="C475" s="105" t="s">
        <v>496</v>
      </c>
      <c r="D475" s="105" t="s">
        <v>475</v>
      </c>
      <c r="E475" s="23"/>
      <c r="F475" s="23"/>
      <c r="G475" s="23"/>
      <c r="H475" s="95">
        <f>P_EX_ref!L458</f>
        <v>1.6407545677174959</v>
      </c>
      <c r="I475" s="89">
        <f>P_EX_ref!M458</f>
        <v>1.6358359063675536</v>
      </c>
      <c r="J475" s="89">
        <f>P_EX_ref!N458</f>
        <v>1.58036189884236</v>
      </c>
      <c r="K475" s="89">
        <f>P_EX_ref!O458</f>
        <v>1.5269451866676615</v>
      </c>
      <c r="L475" s="177"/>
      <c r="M475" s="163">
        <f t="shared" si="137"/>
        <v>8.5690093005793882E-4</v>
      </c>
      <c r="N475" s="164">
        <f t="shared" si="137"/>
        <v>8.2365504697918808E-4</v>
      </c>
      <c r="O475" s="164">
        <f t="shared" si="137"/>
        <v>6.0498142165839167E-4</v>
      </c>
      <c r="P475" s="164">
        <f t="shared" si="137"/>
        <v>4.1580766442155719E-4</v>
      </c>
      <c r="Q475" s="164">
        <f t="shared" si="137"/>
        <v>3.2449854892358003E-4</v>
      </c>
      <c r="R475" s="164">
        <f t="shared" si="137"/>
        <v>2.8703839897569204E-4</v>
      </c>
      <c r="S475" s="164">
        <f t="shared" si="137"/>
        <v>2.6549881275565642E-4</v>
      </c>
      <c r="T475" s="164">
        <f t="shared" si="137"/>
        <v>2.5285601214824425E-4</v>
      </c>
      <c r="U475" s="164">
        <f t="shared" si="137"/>
        <v>2.8329238398090321E-4</v>
      </c>
      <c r="V475" s="164">
        <f t="shared" si="137"/>
        <v>3.7787926259932056E-4</v>
      </c>
      <c r="W475" s="164">
        <f t="shared" si="137"/>
        <v>6.1809247414015259E-4</v>
      </c>
      <c r="X475" s="165">
        <f t="shared" si="137"/>
        <v>8.0773448325133571E-4</v>
      </c>
      <c r="Y475" s="163">
        <f t="shared" si="140"/>
        <v>8.5433210863373945E-4</v>
      </c>
      <c r="Z475" s="164">
        <f t="shared" si="140"/>
        <v>8.2118589021133747E-4</v>
      </c>
      <c r="AA475" s="164">
        <f t="shared" si="140"/>
        <v>6.0316780565835594E-4</v>
      </c>
      <c r="AB475" s="164">
        <f t="shared" si="140"/>
        <v>4.1456115435342108E-4</v>
      </c>
      <c r="AC475" s="164">
        <f t="shared" si="140"/>
        <v>3.2352576572851441E-4</v>
      </c>
      <c r="AD475" s="164">
        <f t="shared" si="140"/>
        <v>2.86177913984963E-4</v>
      </c>
      <c r="AE475" s="164">
        <f t="shared" si="140"/>
        <v>2.6470289923242091E-4</v>
      </c>
      <c r="AF475" s="164">
        <f t="shared" si="140"/>
        <v>2.5209799926897232E-4</v>
      </c>
      <c r="AG475" s="164">
        <f t="shared" si="140"/>
        <v>2.8244312881060786E-4</v>
      </c>
      <c r="AH475" s="164">
        <f t="shared" si="140"/>
        <v>3.7674645446307526E-4</v>
      </c>
      <c r="AI475" s="164">
        <f t="shared" si="140"/>
        <v>6.1623955376859899E-4</v>
      </c>
      <c r="AJ475" s="165">
        <f t="shared" si="140"/>
        <v>8.053130532203282E-4</v>
      </c>
      <c r="AK475" s="163">
        <f t="shared" si="141"/>
        <v>8.231051556470626E-4</v>
      </c>
      <c r="AL475" s="164">
        <f t="shared" si="141"/>
        <v>7.9117047474490875E-4</v>
      </c>
      <c r="AM475" s="164">
        <f t="shared" si="141"/>
        <v>5.8112123557158728E-4</v>
      </c>
      <c r="AN475" s="164">
        <f t="shared" si="141"/>
        <v>3.994084033959517E-4</v>
      </c>
      <c r="AO475" s="164">
        <f t="shared" si="141"/>
        <v>3.1170047697454335E-4</v>
      </c>
      <c r="AP475" s="164">
        <f t="shared" si="141"/>
        <v>2.7571773792986302E-4</v>
      </c>
      <c r="AQ475" s="164">
        <f t="shared" si="141"/>
        <v>2.5502766297917184E-4</v>
      </c>
      <c r="AR475" s="164">
        <f t="shared" si="141"/>
        <v>2.4288348855159222E-4</v>
      </c>
      <c r="AS475" s="164">
        <f t="shared" si="141"/>
        <v>2.7211946402539501E-4</v>
      </c>
      <c r="AT475" s="164">
        <f t="shared" si="141"/>
        <v>3.629758801132128E-4</v>
      </c>
      <c r="AU475" s="164">
        <f t="shared" si="141"/>
        <v>5.9371519423722546E-4</v>
      </c>
      <c r="AV475" s="165">
        <f t="shared" si="141"/>
        <v>7.7587781065091967E-4</v>
      </c>
      <c r="AW475" s="163">
        <f t="shared" si="135"/>
        <v>7.9746281153019989E-4</v>
      </c>
      <c r="AX475" s="164">
        <f t="shared" si="135"/>
        <v>7.6652299753094072E-4</v>
      </c>
      <c r="AY475" s="164">
        <f t="shared" si="135"/>
        <v>5.6301746038088431E-4</v>
      </c>
      <c r="AZ475" s="164">
        <f t="shared" si="135"/>
        <v>3.8696556100481836E-4</v>
      </c>
      <c r="BA475" s="164">
        <f t="shared" si="135"/>
        <v>3.0199001551389537E-4</v>
      </c>
      <c r="BB475" s="164">
        <f t="shared" si="135"/>
        <v>2.6712825326120904E-4</v>
      </c>
      <c r="BC475" s="164">
        <f t="shared" si="135"/>
        <v>2.4708273996591437E-4</v>
      </c>
      <c r="BD475" s="164">
        <f t="shared" si="135"/>
        <v>2.3531689520563278E-4</v>
      </c>
      <c r="BE475" s="164">
        <f t="shared" si="135"/>
        <v>2.6364207703594037E-4</v>
      </c>
      <c r="BF475" s="164">
        <f t="shared" si="135"/>
        <v>3.5166802672397342E-4</v>
      </c>
      <c r="BG475" s="164">
        <f t="shared" si="135"/>
        <v>5.7521907716932461E-4</v>
      </c>
      <c r="BH475" s="165">
        <f t="shared" si="135"/>
        <v>7.5170674857354916E-4</v>
      </c>
    </row>
    <row r="476" spans="2:60" x14ac:dyDescent="0.2">
      <c r="B476" s="104">
        <v>301369</v>
      </c>
      <c r="C476" s="105" t="s">
        <v>497</v>
      </c>
      <c r="D476" s="105" t="s">
        <v>73</v>
      </c>
      <c r="E476" s="23"/>
      <c r="F476" s="23"/>
      <c r="G476" s="23"/>
      <c r="H476" s="95">
        <f>P_EX_ref!L459</f>
        <v>1.6407545677174959</v>
      </c>
      <c r="I476" s="89">
        <f>P_EX_ref!M459</f>
        <v>1.6358359063675536</v>
      </c>
      <c r="J476" s="89">
        <f>P_EX_ref!N459</f>
        <v>1.58036189884236</v>
      </c>
      <c r="K476" s="89">
        <f>P_EX_ref!O459</f>
        <v>1.5269451866676615</v>
      </c>
      <c r="L476" s="177"/>
      <c r="M476" s="163">
        <f t="shared" si="137"/>
        <v>8.5690093005793882E-4</v>
      </c>
      <c r="N476" s="164">
        <f t="shared" si="137"/>
        <v>8.2365504697918808E-4</v>
      </c>
      <c r="O476" s="164">
        <f t="shared" si="137"/>
        <v>6.0498142165839167E-4</v>
      </c>
      <c r="P476" s="164">
        <f t="shared" si="137"/>
        <v>4.1580766442155719E-4</v>
      </c>
      <c r="Q476" s="164">
        <f t="shared" si="137"/>
        <v>3.2449854892358003E-4</v>
      </c>
      <c r="R476" s="164">
        <f t="shared" si="137"/>
        <v>2.8703839897569204E-4</v>
      </c>
      <c r="S476" s="164">
        <f t="shared" si="137"/>
        <v>2.6549881275565642E-4</v>
      </c>
      <c r="T476" s="164">
        <f t="shared" si="137"/>
        <v>2.5285601214824425E-4</v>
      </c>
      <c r="U476" s="164">
        <f t="shared" si="137"/>
        <v>2.8329238398090321E-4</v>
      </c>
      <c r="V476" s="164">
        <f t="shared" si="137"/>
        <v>3.7787926259932056E-4</v>
      </c>
      <c r="W476" s="164">
        <f t="shared" si="137"/>
        <v>6.1809247414015259E-4</v>
      </c>
      <c r="X476" s="165">
        <f t="shared" si="137"/>
        <v>8.0773448325133571E-4</v>
      </c>
      <c r="Y476" s="163">
        <f t="shared" si="140"/>
        <v>8.5433210863373945E-4</v>
      </c>
      <c r="Z476" s="164">
        <f t="shared" si="140"/>
        <v>8.2118589021133747E-4</v>
      </c>
      <c r="AA476" s="164">
        <f t="shared" si="140"/>
        <v>6.0316780565835594E-4</v>
      </c>
      <c r="AB476" s="164">
        <f t="shared" si="140"/>
        <v>4.1456115435342108E-4</v>
      </c>
      <c r="AC476" s="164">
        <f t="shared" si="140"/>
        <v>3.2352576572851441E-4</v>
      </c>
      <c r="AD476" s="164">
        <f t="shared" si="140"/>
        <v>2.86177913984963E-4</v>
      </c>
      <c r="AE476" s="164">
        <f t="shared" si="140"/>
        <v>2.6470289923242091E-4</v>
      </c>
      <c r="AF476" s="164">
        <f t="shared" si="140"/>
        <v>2.5209799926897232E-4</v>
      </c>
      <c r="AG476" s="164">
        <f t="shared" si="140"/>
        <v>2.8244312881060786E-4</v>
      </c>
      <c r="AH476" s="164">
        <f t="shared" si="140"/>
        <v>3.7674645446307526E-4</v>
      </c>
      <c r="AI476" s="164">
        <f t="shared" si="140"/>
        <v>6.1623955376859899E-4</v>
      </c>
      <c r="AJ476" s="165">
        <f t="shared" si="140"/>
        <v>8.053130532203282E-4</v>
      </c>
      <c r="AK476" s="163">
        <f t="shared" si="141"/>
        <v>8.231051556470626E-4</v>
      </c>
      <c r="AL476" s="164">
        <f t="shared" si="141"/>
        <v>7.9117047474490875E-4</v>
      </c>
      <c r="AM476" s="164">
        <f t="shared" si="141"/>
        <v>5.8112123557158728E-4</v>
      </c>
      <c r="AN476" s="164">
        <f t="shared" si="141"/>
        <v>3.994084033959517E-4</v>
      </c>
      <c r="AO476" s="164">
        <f t="shared" si="141"/>
        <v>3.1170047697454335E-4</v>
      </c>
      <c r="AP476" s="164">
        <f t="shared" si="141"/>
        <v>2.7571773792986302E-4</v>
      </c>
      <c r="AQ476" s="164">
        <f t="shared" si="141"/>
        <v>2.5502766297917184E-4</v>
      </c>
      <c r="AR476" s="164">
        <f t="shared" si="141"/>
        <v>2.4288348855159222E-4</v>
      </c>
      <c r="AS476" s="164">
        <f t="shared" si="141"/>
        <v>2.7211946402539501E-4</v>
      </c>
      <c r="AT476" s="164">
        <f t="shared" si="141"/>
        <v>3.629758801132128E-4</v>
      </c>
      <c r="AU476" s="164">
        <f t="shared" si="141"/>
        <v>5.9371519423722546E-4</v>
      </c>
      <c r="AV476" s="165">
        <f t="shared" si="141"/>
        <v>7.7587781065091967E-4</v>
      </c>
      <c r="AW476" s="163">
        <f t="shared" ref="AW476:BH497" si="142">$K476*AW$34*AW$35*AW$36</f>
        <v>7.9746281153019989E-4</v>
      </c>
      <c r="AX476" s="164">
        <f t="shared" si="142"/>
        <v>7.6652299753094072E-4</v>
      </c>
      <c r="AY476" s="164">
        <f t="shared" si="142"/>
        <v>5.6301746038088431E-4</v>
      </c>
      <c r="AZ476" s="164">
        <f t="shared" si="142"/>
        <v>3.8696556100481836E-4</v>
      </c>
      <c r="BA476" s="164">
        <f t="shared" si="142"/>
        <v>3.0199001551389537E-4</v>
      </c>
      <c r="BB476" s="164">
        <f t="shared" si="142"/>
        <v>2.6712825326120904E-4</v>
      </c>
      <c r="BC476" s="164">
        <f t="shared" si="142"/>
        <v>2.4708273996591437E-4</v>
      </c>
      <c r="BD476" s="164">
        <f t="shared" si="142"/>
        <v>2.3531689520563278E-4</v>
      </c>
      <c r="BE476" s="164">
        <f t="shared" si="142"/>
        <v>2.6364207703594037E-4</v>
      </c>
      <c r="BF476" s="164">
        <f t="shared" si="142"/>
        <v>3.5166802672397342E-4</v>
      </c>
      <c r="BG476" s="164">
        <f t="shared" si="142"/>
        <v>5.7521907716932461E-4</v>
      </c>
      <c r="BH476" s="165">
        <f t="shared" si="142"/>
        <v>7.5170674857354916E-4</v>
      </c>
    </row>
    <row r="477" spans="2:60" x14ac:dyDescent="0.2">
      <c r="B477" s="104">
        <v>301374</v>
      </c>
      <c r="C477" s="105" t="s">
        <v>498</v>
      </c>
      <c r="D477" s="105" t="s">
        <v>475</v>
      </c>
      <c r="E477" s="23"/>
      <c r="F477" s="23"/>
      <c r="G477" s="23"/>
      <c r="H477" s="95">
        <f>P_EX_ref!L460</f>
        <v>1.6407545677174959</v>
      </c>
      <c r="I477" s="89">
        <f>P_EX_ref!M460</f>
        <v>1.6358359063675536</v>
      </c>
      <c r="J477" s="89">
        <f>P_EX_ref!N460</f>
        <v>1.58036189884236</v>
      </c>
      <c r="K477" s="89">
        <f>P_EX_ref!O460</f>
        <v>1.5269451866676615</v>
      </c>
      <c r="L477" s="177"/>
      <c r="M477" s="163">
        <f t="shared" si="137"/>
        <v>8.5690093005793882E-4</v>
      </c>
      <c r="N477" s="164">
        <f t="shared" si="137"/>
        <v>8.2365504697918808E-4</v>
      </c>
      <c r="O477" s="164">
        <f t="shared" si="137"/>
        <v>6.0498142165839167E-4</v>
      </c>
      <c r="P477" s="164">
        <f t="shared" si="137"/>
        <v>4.1580766442155719E-4</v>
      </c>
      <c r="Q477" s="164">
        <f t="shared" si="137"/>
        <v>3.2449854892358003E-4</v>
      </c>
      <c r="R477" s="164">
        <f t="shared" si="137"/>
        <v>2.8703839897569204E-4</v>
      </c>
      <c r="S477" s="164">
        <f t="shared" si="137"/>
        <v>2.6549881275565642E-4</v>
      </c>
      <c r="T477" s="164">
        <f t="shared" si="137"/>
        <v>2.5285601214824425E-4</v>
      </c>
      <c r="U477" s="164">
        <f t="shared" si="137"/>
        <v>2.8329238398090321E-4</v>
      </c>
      <c r="V477" s="164">
        <f t="shared" si="137"/>
        <v>3.7787926259932056E-4</v>
      </c>
      <c r="W477" s="164">
        <f t="shared" si="137"/>
        <v>6.1809247414015259E-4</v>
      </c>
      <c r="X477" s="165">
        <f t="shared" si="137"/>
        <v>8.0773448325133571E-4</v>
      </c>
      <c r="Y477" s="163">
        <f t="shared" si="140"/>
        <v>8.5433210863373945E-4</v>
      </c>
      <c r="Z477" s="164">
        <f t="shared" si="140"/>
        <v>8.2118589021133747E-4</v>
      </c>
      <c r="AA477" s="164">
        <f t="shared" si="140"/>
        <v>6.0316780565835594E-4</v>
      </c>
      <c r="AB477" s="164">
        <f t="shared" si="140"/>
        <v>4.1456115435342108E-4</v>
      </c>
      <c r="AC477" s="164">
        <f t="shared" si="140"/>
        <v>3.2352576572851441E-4</v>
      </c>
      <c r="AD477" s="164">
        <f t="shared" si="140"/>
        <v>2.86177913984963E-4</v>
      </c>
      <c r="AE477" s="164">
        <f t="shared" si="140"/>
        <v>2.6470289923242091E-4</v>
      </c>
      <c r="AF477" s="164">
        <f t="shared" si="140"/>
        <v>2.5209799926897232E-4</v>
      </c>
      <c r="AG477" s="164">
        <f t="shared" si="140"/>
        <v>2.8244312881060786E-4</v>
      </c>
      <c r="AH477" s="164">
        <f t="shared" si="140"/>
        <v>3.7674645446307526E-4</v>
      </c>
      <c r="AI477" s="164">
        <f t="shared" si="140"/>
        <v>6.1623955376859899E-4</v>
      </c>
      <c r="AJ477" s="165">
        <f t="shared" si="140"/>
        <v>8.053130532203282E-4</v>
      </c>
      <c r="AK477" s="163">
        <f t="shared" si="141"/>
        <v>8.231051556470626E-4</v>
      </c>
      <c r="AL477" s="164">
        <f t="shared" si="141"/>
        <v>7.9117047474490875E-4</v>
      </c>
      <c r="AM477" s="164">
        <f t="shared" si="141"/>
        <v>5.8112123557158728E-4</v>
      </c>
      <c r="AN477" s="164">
        <f t="shared" si="141"/>
        <v>3.994084033959517E-4</v>
      </c>
      <c r="AO477" s="164">
        <f t="shared" si="141"/>
        <v>3.1170047697454335E-4</v>
      </c>
      <c r="AP477" s="164">
        <f t="shared" si="141"/>
        <v>2.7571773792986302E-4</v>
      </c>
      <c r="AQ477" s="164">
        <f t="shared" si="141"/>
        <v>2.5502766297917184E-4</v>
      </c>
      <c r="AR477" s="164">
        <f t="shared" si="141"/>
        <v>2.4288348855159222E-4</v>
      </c>
      <c r="AS477" s="164">
        <f t="shared" si="141"/>
        <v>2.7211946402539501E-4</v>
      </c>
      <c r="AT477" s="164">
        <f t="shared" si="141"/>
        <v>3.629758801132128E-4</v>
      </c>
      <c r="AU477" s="164">
        <f t="shared" si="141"/>
        <v>5.9371519423722546E-4</v>
      </c>
      <c r="AV477" s="165">
        <f t="shared" si="141"/>
        <v>7.7587781065091967E-4</v>
      </c>
      <c r="AW477" s="163">
        <f t="shared" si="142"/>
        <v>7.9746281153019989E-4</v>
      </c>
      <c r="AX477" s="164">
        <f t="shared" si="142"/>
        <v>7.6652299753094072E-4</v>
      </c>
      <c r="AY477" s="164">
        <f t="shared" si="142"/>
        <v>5.6301746038088431E-4</v>
      </c>
      <c r="AZ477" s="164">
        <f t="shared" si="142"/>
        <v>3.8696556100481836E-4</v>
      </c>
      <c r="BA477" s="164">
        <f t="shared" si="142"/>
        <v>3.0199001551389537E-4</v>
      </c>
      <c r="BB477" s="164">
        <f t="shared" si="142"/>
        <v>2.6712825326120904E-4</v>
      </c>
      <c r="BC477" s="164">
        <f t="shared" si="142"/>
        <v>2.4708273996591437E-4</v>
      </c>
      <c r="BD477" s="164">
        <f t="shared" si="142"/>
        <v>2.3531689520563278E-4</v>
      </c>
      <c r="BE477" s="164">
        <f t="shared" si="142"/>
        <v>2.6364207703594037E-4</v>
      </c>
      <c r="BF477" s="164">
        <f t="shared" si="142"/>
        <v>3.5166802672397342E-4</v>
      </c>
      <c r="BG477" s="164">
        <f t="shared" si="142"/>
        <v>5.7521907716932461E-4</v>
      </c>
      <c r="BH477" s="165">
        <f t="shared" si="142"/>
        <v>7.5170674857354916E-4</v>
      </c>
    </row>
    <row r="478" spans="2:60" x14ac:dyDescent="0.2">
      <c r="B478" s="104">
        <v>301377</v>
      </c>
      <c r="C478" s="105" t="s">
        <v>499</v>
      </c>
      <c r="D478" s="105" t="s">
        <v>73</v>
      </c>
      <c r="E478" s="23"/>
      <c r="F478" s="23"/>
      <c r="G478" s="23"/>
      <c r="H478" s="95">
        <f>P_EX_ref!L461</f>
        <v>1.6407545677174959</v>
      </c>
      <c r="I478" s="89">
        <f>P_EX_ref!M461</f>
        <v>1.6358359063675536</v>
      </c>
      <c r="J478" s="89">
        <f>P_EX_ref!N461</f>
        <v>1.58036189884236</v>
      </c>
      <c r="K478" s="89">
        <f>P_EX_ref!O461</f>
        <v>1.5269451866676615</v>
      </c>
      <c r="L478" s="177"/>
      <c r="M478" s="163">
        <f t="shared" si="137"/>
        <v>8.5690093005793882E-4</v>
      </c>
      <c r="N478" s="164">
        <f t="shared" si="137"/>
        <v>8.2365504697918808E-4</v>
      </c>
      <c r="O478" s="164">
        <f t="shared" si="137"/>
        <v>6.0498142165839167E-4</v>
      </c>
      <c r="P478" s="164">
        <f t="shared" si="137"/>
        <v>4.1580766442155719E-4</v>
      </c>
      <c r="Q478" s="164">
        <f t="shared" si="137"/>
        <v>3.2449854892358003E-4</v>
      </c>
      <c r="R478" s="164">
        <f t="shared" si="137"/>
        <v>2.8703839897569204E-4</v>
      </c>
      <c r="S478" s="164">
        <f t="shared" si="137"/>
        <v>2.6549881275565642E-4</v>
      </c>
      <c r="T478" s="164">
        <f t="shared" si="137"/>
        <v>2.5285601214824425E-4</v>
      </c>
      <c r="U478" s="164">
        <f t="shared" si="137"/>
        <v>2.8329238398090321E-4</v>
      </c>
      <c r="V478" s="164">
        <f t="shared" si="137"/>
        <v>3.7787926259932056E-4</v>
      </c>
      <c r="W478" s="164">
        <f t="shared" si="137"/>
        <v>6.1809247414015259E-4</v>
      </c>
      <c r="X478" s="165">
        <f t="shared" si="137"/>
        <v>8.0773448325133571E-4</v>
      </c>
      <c r="Y478" s="163">
        <f t="shared" si="140"/>
        <v>8.5433210863373945E-4</v>
      </c>
      <c r="Z478" s="164">
        <f t="shared" si="140"/>
        <v>8.2118589021133747E-4</v>
      </c>
      <c r="AA478" s="164">
        <f t="shared" si="140"/>
        <v>6.0316780565835594E-4</v>
      </c>
      <c r="AB478" s="164">
        <f t="shared" si="140"/>
        <v>4.1456115435342108E-4</v>
      </c>
      <c r="AC478" s="164">
        <f t="shared" si="140"/>
        <v>3.2352576572851441E-4</v>
      </c>
      <c r="AD478" s="164">
        <f t="shared" si="140"/>
        <v>2.86177913984963E-4</v>
      </c>
      <c r="AE478" s="164">
        <f t="shared" si="140"/>
        <v>2.6470289923242091E-4</v>
      </c>
      <c r="AF478" s="164">
        <f t="shared" si="140"/>
        <v>2.5209799926897232E-4</v>
      </c>
      <c r="AG478" s="164">
        <f t="shared" si="140"/>
        <v>2.8244312881060786E-4</v>
      </c>
      <c r="AH478" s="164">
        <f t="shared" si="140"/>
        <v>3.7674645446307526E-4</v>
      </c>
      <c r="AI478" s="164">
        <f t="shared" si="140"/>
        <v>6.1623955376859899E-4</v>
      </c>
      <c r="AJ478" s="165">
        <f t="shared" si="140"/>
        <v>8.053130532203282E-4</v>
      </c>
      <c r="AK478" s="163">
        <f t="shared" si="141"/>
        <v>8.231051556470626E-4</v>
      </c>
      <c r="AL478" s="164">
        <f t="shared" si="141"/>
        <v>7.9117047474490875E-4</v>
      </c>
      <c r="AM478" s="164">
        <f t="shared" si="141"/>
        <v>5.8112123557158728E-4</v>
      </c>
      <c r="AN478" s="164">
        <f t="shared" si="141"/>
        <v>3.994084033959517E-4</v>
      </c>
      <c r="AO478" s="164">
        <f t="shared" si="141"/>
        <v>3.1170047697454335E-4</v>
      </c>
      <c r="AP478" s="164">
        <f t="shared" si="141"/>
        <v>2.7571773792986302E-4</v>
      </c>
      <c r="AQ478" s="164">
        <f t="shared" si="141"/>
        <v>2.5502766297917184E-4</v>
      </c>
      <c r="AR478" s="164">
        <f t="shared" si="141"/>
        <v>2.4288348855159222E-4</v>
      </c>
      <c r="AS478" s="164">
        <f t="shared" si="141"/>
        <v>2.7211946402539501E-4</v>
      </c>
      <c r="AT478" s="164">
        <f t="shared" si="141"/>
        <v>3.629758801132128E-4</v>
      </c>
      <c r="AU478" s="164">
        <f t="shared" si="141"/>
        <v>5.9371519423722546E-4</v>
      </c>
      <c r="AV478" s="165">
        <f t="shared" si="141"/>
        <v>7.7587781065091967E-4</v>
      </c>
      <c r="AW478" s="163">
        <f t="shared" si="142"/>
        <v>7.9746281153019989E-4</v>
      </c>
      <c r="AX478" s="164">
        <f t="shared" si="142"/>
        <v>7.6652299753094072E-4</v>
      </c>
      <c r="AY478" s="164">
        <f t="shared" si="142"/>
        <v>5.6301746038088431E-4</v>
      </c>
      <c r="AZ478" s="164">
        <f t="shared" si="142"/>
        <v>3.8696556100481836E-4</v>
      </c>
      <c r="BA478" s="164">
        <f t="shared" si="142"/>
        <v>3.0199001551389537E-4</v>
      </c>
      <c r="BB478" s="164">
        <f t="shared" si="142"/>
        <v>2.6712825326120904E-4</v>
      </c>
      <c r="BC478" s="164">
        <f t="shared" si="142"/>
        <v>2.4708273996591437E-4</v>
      </c>
      <c r="BD478" s="164">
        <f t="shared" si="142"/>
        <v>2.3531689520563278E-4</v>
      </c>
      <c r="BE478" s="164">
        <f t="shared" si="142"/>
        <v>2.6364207703594037E-4</v>
      </c>
      <c r="BF478" s="164">
        <f t="shared" si="142"/>
        <v>3.5166802672397342E-4</v>
      </c>
      <c r="BG478" s="164">
        <f t="shared" si="142"/>
        <v>5.7521907716932461E-4</v>
      </c>
      <c r="BH478" s="165">
        <f t="shared" si="142"/>
        <v>7.5170674857354916E-4</v>
      </c>
    </row>
    <row r="479" spans="2:60" x14ac:dyDescent="0.2">
      <c r="B479" s="104">
        <v>301385</v>
      </c>
      <c r="C479" s="105" t="s">
        <v>500</v>
      </c>
      <c r="D479" s="105" t="s">
        <v>75</v>
      </c>
      <c r="E479" s="23"/>
      <c r="F479" s="23"/>
      <c r="G479" s="23"/>
      <c r="H479" s="95">
        <f>P_EX_ref!L462</f>
        <v>1.6407545677174959</v>
      </c>
      <c r="I479" s="89">
        <f>P_EX_ref!M462</f>
        <v>1.6358359063675536</v>
      </c>
      <c r="J479" s="89">
        <f>P_EX_ref!N462</f>
        <v>1.58036189884236</v>
      </c>
      <c r="K479" s="89">
        <f>P_EX_ref!O462</f>
        <v>1.5269451866676615</v>
      </c>
      <c r="L479" s="177"/>
      <c r="M479" s="163">
        <f t="shared" si="137"/>
        <v>8.5690093005793882E-4</v>
      </c>
      <c r="N479" s="164">
        <f t="shared" si="137"/>
        <v>8.2365504697918808E-4</v>
      </c>
      <c r="O479" s="164">
        <f t="shared" si="137"/>
        <v>6.0498142165839167E-4</v>
      </c>
      <c r="P479" s="164">
        <f t="shared" si="137"/>
        <v>4.1580766442155719E-4</v>
      </c>
      <c r="Q479" s="164">
        <f t="shared" si="137"/>
        <v>3.2449854892358003E-4</v>
      </c>
      <c r="R479" s="164">
        <f t="shared" si="137"/>
        <v>2.8703839897569204E-4</v>
      </c>
      <c r="S479" s="164">
        <f t="shared" si="137"/>
        <v>2.6549881275565642E-4</v>
      </c>
      <c r="T479" s="164">
        <f t="shared" si="137"/>
        <v>2.5285601214824425E-4</v>
      </c>
      <c r="U479" s="164">
        <f t="shared" si="137"/>
        <v>2.8329238398090321E-4</v>
      </c>
      <c r="V479" s="164">
        <f t="shared" si="137"/>
        <v>3.7787926259932056E-4</v>
      </c>
      <c r="W479" s="164">
        <f t="shared" si="137"/>
        <v>6.1809247414015259E-4</v>
      </c>
      <c r="X479" s="165">
        <f t="shared" si="137"/>
        <v>8.0773448325133571E-4</v>
      </c>
      <c r="Y479" s="163">
        <f t="shared" si="140"/>
        <v>8.5433210863373945E-4</v>
      </c>
      <c r="Z479" s="164">
        <f t="shared" si="140"/>
        <v>8.2118589021133747E-4</v>
      </c>
      <c r="AA479" s="164">
        <f t="shared" si="140"/>
        <v>6.0316780565835594E-4</v>
      </c>
      <c r="AB479" s="164">
        <f t="shared" si="140"/>
        <v>4.1456115435342108E-4</v>
      </c>
      <c r="AC479" s="164">
        <f t="shared" si="140"/>
        <v>3.2352576572851441E-4</v>
      </c>
      <c r="AD479" s="164">
        <f t="shared" si="140"/>
        <v>2.86177913984963E-4</v>
      </c>
      <c r="AE479" s="164">
        <f t="shared" si="140"/>
        <v>2.6470289923242091E-4</v>
      </c>
      <c r="AF479" s="164">
        <f t="shared" si="140"/>
        <v>2.5209799926897232E-4</v>
      </c>
      <c r="AG479" s="164">
        <f t="shared" si="140"/>
        <v>2.8244312881060786E-4</v>
      </c>
      <c r="AH479" s="164">
        <f t="shared" si="140"/>
        <v>3.7674645446307526E-4</v>
      </c>
      <c r="AI479" s="164">
        <f t="shared" si="140"/>
        <v>6.1623955376859899E-4</v>
      </c>
      <c r="AJ479" s="165">
        <f t="shared" si="140"/>
        <v>8.053130532203282E-4</v>
      </c>
      <c r="AK479" s="163">
        <f t="shared" si="141"/>
        <v>8.231051556470626E-4</v>
      </c>
      <c r="AL479" s="164">
        <f t="shared" si="141"/>
        <v>7.9117047474490875E-4</v>
      </c>
      <c r="AM479" s="164">
        <f t="shared" si="141"/>
        <v>5.8112123557158728E-4</v>
      </c>
      <c r="AN479" s="164">
        <f t="shared" si="141"/>
        <v>3.994084033959517E-4</v>
      </c>
      <c r="AO479" s="164">
        <f t="shared" si="141"/>
        <v>3.1170047697454335E-4</v>
      </c>
      <c r="AP479" s="164">
        <f t="shared" si="141"/>
        <v>2.7571773792986302E-4</v>
      </c>
      <c r="AQ479" s="164">
        <f t="shared" si="141"/>
        <v>2.5502766297917184E-4</v>
      </c>
      <c r="AR479" s="164">
        <f t="shared" si="141"/>
        <v>2.4288348855159222E-4</v>
      </c>
      <c r="AS479" s="164">
        <f t="shared" si="141"/>
        <v>2.7211946402539501E-4</v>
      </c>
      <c r="AT479" s="164">
        <f t="shared" si="141"/>
        <v>3.629758801132128E-4</v>
      </c>
      <c r="AU479" s="164">
        <f t="shared" si="141"/>
        <v>5.9371519423722546E-4</v>
      </c>
      <c r="AV479" s="165">
        <f t="shared" si="141"/>
        <v>7.7587781065091967E-4</v>
      </c>
      <c r="AW479" s="163">
        <f t="shared" si="142"/>
        <v>7.9746281153019989E-4</v>
      </c>
      <c r="AX479" s="164">
        <f t="shared" si="142"/>
        <v>7.6652299753094072E-4</v>
      </c>
      <c r="AY479" s="164">
        <f t="shared" si="142"/>
        <v>5.6301746038088431E-4</v>
      </c>
      <c r="AZ479" s="164">
        <f t="shared" si="142"/>
        <v>3.8696556100481836E-4</v>
      </c>
      <c r="BA479" s="164">
        <f t="shared" si="142"/>
        <v>3.0199001551389537E-4</v>
      </c>
      <c r="BB479" s="164">
        <f t="shared" si="142"/>
        <v>2.6712825326120904E-4</v>
      </c>
      <c r="BC479" s="164">
        <f t="shared" si="142"/>
        <v>2.4708273996591437E-4</v>
      </c>
      <c r="BD479" s="164">
        <f t="shared" si="142"/>
        <v>2.3531689520563278E-4</v>
      </c>
      <c r="BE479" s="164">
        <f t="shared" si="142"/>
        <v>2.6364207703594037E-4</v>
      </c>
      <c r="BF479" s="164">
        <f t="shared" si="142"/>
        <v>3.5166802672397342E-4</v>
      </c>
      <c r="BG479" s="164">
        <f t="shared" si="142"/>
        <v>5.7521907716932461E-4</v>
      </c>
      <c r="BH479" s="165">
        <f t="shared" si="142"/>
        <v>7.5170674857354916E-4</v>
      </c>
    </row>
    <row r="480" spans="2:60" x14ac:dyDescent="0.2">
      <c r="B480" s="104">
        <v>301389</v>
      </c>
      <c r="C480" s="105" t="s">
        <v>501</v>
      </c>
      <c r="D480" s="105" t="s">
        <v>475</v>
      </c>
      <c r="E480" s="23"/>
      <c r="F480" s="23"/>
      <c r="G480" s="23"/>
      <c r="H480" s="95">
        <f>P_EX_ref!L463</f>
        <v>1.6407545677174959</v>
      </c>
      <c r="I480" s="89">
        <f>P_EX_ref!M463</f>
        <v>1.6358359063675536</v>
      </c>
      <c r="J480" s="89">
        <f>P_EX_ref!N463</f>
        <v>1.58036189884236</v>
      </c>
      <c r="K480" s="89">
        <f>P_EX_ref!O463</f>
        <v>1.5269451866676615</v>
      </c>
      <c r="L480" s="177"/>
      <c r="M480" s="163">
        <f t="shared" si="137"/>
        <v>8.5690093005793882E-4</v>
      </c>
      <c r="N480" s="164">
        <f t="shared" si="137"/>
        <v>8.2365504697918808E-4</v>
      </c>
      <c r="O480" s="164">
        <f t="shared" si="137"/>
        <v>6.0498142165839167E-4</v>
      </c>
      <c r="P480" s="164">
        <f t="shared" si="137"/>
        <v>4.1580766442155719E-4</v>
      </c>
      <c r="Q480" s="164">
        <f t="shared" si="137"/>
        <v>3.2449854892358003E-4</v>
      </c>
      <c r="R480" s="164">
        <f t="shared" si="137"/>
        <v>2.8703839897569204E-4</v>
      </c>
      <c r="S480" s="164">
        <f t="shared" si="137"/>
        <v>2.6549881275565642E-4</v>
      </c>
      <c r="T480" s="164">
        <f t="shared" si="137"/>
        <v>2.5285601214824425E-4</v>
      </c>
      <c r="U480" s="164">
        <f t="shared" si="137"/>
        <v>2.8329238398090321E-4</v>
      </c>
      <c r="V480" s="164">
        <f t="shared" si="137"/>
        <v>3.7787926259932056E-4</v>
      </c>
      <c r="W480" s="164">
        <f t="shared" si="137"/>
        <v>6.1809247414015259E-4</v>
      </c>
      <c r="X480" s="165">
        <f t="shared" si="137"/>
        <v>8.0773448325133571E-4</v>
      </c>
      <c r="Y480" s="163">
        <f t="shared" si="140"/>
        <v>8.5433210863373945E-4</v>
      </c>
      <c r="Z480" s="164">
        <f t="shared" si="140"/>
        <v>8.2118589021133747E-4</v>
      </c>
      <c r="AA480" s="164">
        <f t="shared" si="140"/>
        <v>6.0316780565835594E-4</v>
      </c>
      <c r="AB480" s="164">
        <f t="shared" si="140"/>
        <v>4.1456115435342108E-4</v>
      </c>
      <c r="AC480" s="164">
        <f t="shared" si="140"/>
        <v>3.2352576572851441E-4</v>
      </c>
      <c r="AD480" s="164">
        <f t="shared" si="140"/>
        <v>2.86177913984963E-4</v>
      </c>
      <c r="AE480" s="164">
        <f t="shared" si="140"/>
        <v>2.6470289923242091E-4</v>
      </c>
      <c r="AF480" s="164">
        <f t="shared" si="140"/>
        <v>2.5209799926897232E-4</v>
      </c>
      <c r="AG480" s="164">
        <f t="shared" si="140"/>
        <v>2.8244312881060786E-4</v>
      </c>
      <c r="AH480" s="164">
        <f t="shared" si="140"/>
        <v>3.7674645446307526E-4</v>
      </c>
      <c r="AI480" s="164">
        <f t="shared" si="140"/>
        <v>6.1623955376859899E-4</v>
      </c>
      <c r="AJ480" s="165">
        <f t="shared" si="140"/>
        <v>8.053130532203282E-4</v>
      </c>
      <c r="AK480" s="163">
        <f t="shared" si="141"/>
        <v>8.231051556470626E-4</v>
      </c>
      <c r="AL480" s="164">
        <f t="shared" si="141"/>
        <v>7.9117047474490875E-4</v>
      </c>
      <c r="AM480" s="164">
        <f t="shared" si="141"/>
        <v>5.8112123557158728E-4</v>
      </c>
      <c r="AN480" s="164">
        <f t="shared" si="141"/>
        <v>3.994084033959517E-4</v>
      </c>
      <c r="AO480" s="164">
        <f t="shared" si="141"/>
        <v>3.1170047697454335E-4</v>
      </c>
      <c r="AP480" s="164">
        <f t="shared" si="141"/>
        <v>2.7571773792986302E-4</v>
      </c>
      <c r="AQ480" s="164">
        <f t="shared" si="141"/>
        <v>2.5502766297917184E-4</v>
      </c>
      <c r="AR480" s="164">
        <f t="shared" si="141"/>
        <v>2.4288348855159222E-4</v>
      </c>
      <c r="AS480" s="164">
        <f t="shared" si="141"/>
        <v>2.7211946402539501E-4</v>
      </c>
      <c r="AT480" s="164">
        <f t="shared" si="141"/>
        <v>3.629758801132128E-4</v>
      </c>
      <c r="AU480" s="164">
        <f t="shared" si="141"/>
        <v>5.9371519423722546E-4</v>
      </c>
      <c r="AV480" s="165">
        <f t="shared" si="141"/>
        <v>7.7587781065091967E-4</v>
      </c>
      <c r="AW480" s="163">
        <f t="shared" si="142"/>
        <v>7.9746281153019989E-4</v>
      </c>
      <c r="AX480" s="164">
        <f t="shared" si="142"/>
        <v>7.6652299753094072E-4</v>
      </c>
      <c r="AY480" s="164">
        <f t="shared" si="142"/>
        <v>5.6301746038088431E-4</v>
      </c>
      <c r="AZ480" s="164">
        <f t="shared" si="142"/>
        <v>3.8696556100481836E-4</v>
      </c>
      <c r="BA480" s="164">
        <f t="shared" si="142"/>
        <v>3.0199001551389537E-4</v>
      </c>
      <c r="BB480" s="164">
        <f t="shared" si="142"/>
        <v>2.6712825326120904E-4</v>
      </c>
      <c r="BC480" s="164">
        <f t="shared" si="142"/>
        <v>2.4708273996591437E-4</v>
      </c>
      <c r="BD480" s="164">
        <f t="shared" si="142"/>
        <v>2.3531689520563278E-4</v>
      </c>
      <c r="BE480" s="164">
        <f t="shared" si="142"/>
        <v>2.6364207703594037E-4</v>
      </c>
      <c r="BF480" s="164">
        <f t="shared" si="142"/>
        <v>3.5166802672397342E-4</v>
      </c>
      <c r="BG480" s="164">
        <f t="shared" si="142"/>
        <v>5.7521907716932461E-4</v>
      </c>
      <c r="BH480" s="165">
        <f t="shared" si="142"/>
        <v>7.5170674857354916E-4</v>
      </c>
    </row>
    <row r="481" spans="2:60" x14ac:dyDescent="0.2">
      <c r="B481" s="104">
        <v>301390</v>
      </c>
      <c r="C481" s="105" t="s">
        <v>502</v>
      </c>
      <c r="D481" s="105" t="s">
        <v>73</v>
      </c>
      <c r="E481" s="23"/>
      <c r="F481" s="23"/>
      <c r="G481" s="23"/>
      <c r="H481" s="95">
        <f>P_EX_ref!L464</f>
        <v>1.6407545677174959</v>
      </c>
      <c r="I481" s="89">
        <f>P_EX_ref!M464</f>
        <v>1.6358359063675536</v>
      </c>
      <c r="J481" s="89">
        <f>P_EX_ref!N464</f>
        <v>1.58036189884236</v>
      </c>
      <c r="K481" s="89">
        <f>P_EX_ref!O464</f>
        <v>1.5269451866676615</v>
      </c>
      <c r="L481" s="177"/>
      <c r="M481" s="163">
        <f t="shared" si="137"/>
        <v>8.5690093005793882E-4</v>
      </c>
      <c r="N481" s="164">
        <f t="shared" si="137"/>
        <v>8.2365504697918808E-4</v>
      </c>
      <c r="O481" s="164">
        <f t="shared" si="137"/>
        <v>6.0498142165839167E-4</v>
      </c>
      <c r="P481" s="164">
        <f t="shared" si="137"/>
        <v>4.1580766442155719E-4</v>
      </c>
      <c r="Q481" s="164">
        <f t="shared" si="137"/>
        <v>3.2449854892358003E-4</v>
      </c>
      <c r="R481" s="164">
        <f t="shared" si="137"/>
        <v>2.8703839897569204E-4</v>
      </c>
      <c r="S481" s="164">
        <f t="shared" si="137"/>
        <v>2.6549881275565642E-4</v>
      </c>
      <c r="T481" s="164">
        <f t="shared" si="137"/>
        <v>2.5285601214824425E-4</v>
      </c>
      <c r="U481" s="164">
        <f t="shared" si="137"/>
        <v>2.8329238398090321E-4</v>
      </c>
      <c r="V481" s="164">
        <f t="shared" si="137"/>
        <v>3.7787926259932056E-4</v>
      </c>
      <c r="W481" s="164">
        <f t="shared" si="137"/>
        <v>6.1809247414015259E-4</v>
      </c>
      <c r="X481" s="165">
        <f t="shared" si="137"/>
        <v>8.0773448325133571E-4</v>
      </c>
      <c r="Y481" s="163">
        <f t="shared" si="140"/>
        <v>8.5433210863373945E-4</v>
      </c>
      <c r="Z481" s="164">
        <f t="shared" si="140"/>
        <v>8.2118589021133747E-4</v>
      </c>
      <c r="AA481" s="164">
        <f t="shared" si="140"/>
        <v>6.0316780565835594E-4</v>
      </c>
      <c r="AB481" s="164">
        <f t="shared" si="140"/>
        <v>4.1456115435342108E-4</v>
      </c>
      <c r="AC481" s="164">
        <f t="shared" si="140"/>
        <v>3.2352576572851441E-4</v>
      </c>
      <c r="AD481" s="164">
        <f t="shared" si="140"/>
        <v>2.86177913984963E-4</v>
      </c>
      <c r="AE481" s="164">
        <f t="shared" si="140"/>
        <v>2.6470289923242091E-4</v>
      </c>
      <c r="AF481" s="164">
        <f t="shared" si="140"/>
        <v>2.5209799926897232E-4</v>
      </c>
      <c r="AG481" s="164">
        <f t="shared" si="140"/>
        <v>2.8244312881060786E-4</v>
      </c>
      <c r="AH481" s="164">
        <f t="shared" si="140"/>
        <v>3.7674645446307526E-4</v>
      </c>
      <c r="AI481" s="164">
        <f t="shared" si="140"/>
        <v>6.1623955376859899E-4</v>
      </c>
      <c r="AJ481" s="165">
        <f t="shared" si="140"/>
        <v>8.053130532203282E-4</v>
      </c>
      <c r="AK481" s="163">
        <f t="shared" si="141"/>
        <v>8.231051556470626E-4</v>
      </c>
      <c r="AL481" s="164">
        <f t="shared" si="141"/>
        <v>7.9117047474490875E-4</v>
      </c>
      <c r="AM481" s="164">
        <f t="shared" si="141"/>
        <v>5.8112123557158728E-4</v>
      </c>
      <c r="AN481" s="164">
        <f t="shared" si="141"/>
        <v>3.994084033959517E-4</v>
      </c>
      <c r="AO481" s="164">
        <f t="shared" si="141"/>
        <v>3.1170047697454335E-4</v>
      </c>
      <c r="AP481" s="164">
        <f t="shared" si="141"/>
        <v>2.7571773792986302E-4</v>
      </c>
      <c r="AQ481" s="164">
        <f t="shared" si="141"/>
        <v>2.5502766297917184E-4</v>
      </c>
      <c r="AR481" s="164">
        <f t="shared" si="141"/>
        <v>2.4288348855159222E-4</v>
      </c>
      <c r="AS481" s="164">
        <f t="shared" si="141"/>
        <v>2.7211946402539501E-4</v>
      </c>
      <c r="AT481" s="164">
        <f t="shared" si="141"/>
        <v>3.629758801132128E-4</v>
      </c>
      <c r="AU481" s="164">
        <f t="shared" si="141"/>
        <v>5.9371519423722546E-4</v>
      </c>
      <c r="AV481" s="165">
        <f t="shared" si="141"/>
        <v>7.7587781065091967E-4</v>
      </c>
      <c r="AW481" s="163">
        <f t="shared" si="142"/>
        <v>7.9746281153019989E-4</v>
      </c>
      <c r="AX481" s="164">
        <f t="shared" si="142"/>
        <v>7.6652299753094072E-4</v>
      </c>
      <c r="AY481" s="164">
        <f t="shared" si="142"/>
        <v>5.6301746038088431E-4</v>
      </c>
      <c r="AZ481" s="164">
        <f t="shared" si="142"/>
        <v>3.8696556100481836E-4</v>
      </c>
      <c r="BA481" s="164">
        <f t="shared" si="142"/>
        <v>3.0199001551389537E-4</v>
      </c>
      <c r="BB481" s="164">
        <f t="shared" si="142"/>
        <v>2.6712825326120904E-4</v>
      </c>
      <c r="BC481" s="164">
        <f t="shared" si="142"/>
        <v>2.4708273996591437E-4</v>
      </c>
      <c r="BD481" s="164">
        <f t="shared" si="142"/>
        <v>2.3531689520563278E-4</v>
      </c>
      <c r="BE481" s="164">
        <f t="shared" si="142"/>
        <v>2.6364207703594037E-4</v>
      </c>
      <c r="BF481" s="164">
        <f t="shared" si="142"/>
        <v>3.5166802672397342E-4</v>
      </c>
      <c r="BG481" s="164">
        <f t="shared" si="142"/>
        <v>5.7521907716932461E-4</v>
      </c>
      <c r="BH481" s="165">
        <f t="shared" si="142"/>
        <v>7.5170674857354916E-4</v>
      </c>
    </row>
    <row r="482" spans="2:60" x14ac:dyDescent="0.2">
      <c r="B482" s="104">
        <v>301391</v>
      </c>
      <c r="C482" s="105" t="s">
        <v>60</v>
      </c>
      <c r="D482" s="105" t="s">
        <v>47</v>
      </c>
      <c r="E482" s="23"/>
      <c r="F482" s="23"/>
      <c r="G482" s="23"/>
      <c r="H482" s="95">
        <f>P_EX_ref!L465</f>
        <v>0.82037728385874797</v>
      </c>
      <c r="I482" s="89">
        <f>P_EX_ref!M465</f>
        <v>0.8179179531837768</v>
      </c>
      <c r="J482" s="89">
        <f>P_EX_ref!N465</f>
        <v>0.79018094942118</v>
      </c>
      <c r="K482" s="89">
        <f>P_EX_ref!O465</f>
        <v>0.76347259333383077</v>
      </c>
      <c r="L482" s="177"/>
      <c r="M482" s="163">
        <f t="shared" si="137"/>
        <v>4.2845046502896941E-4</v>
      </c>
      <c r="N482" s="164">
        <f t="shared" si="137"/>
        <v>4.1182752348959404E-4</v>
      </c>
      <c r="O482" s="164">
        <f t="shared" si="137"/>
        <v>3.0249071082919584E-4</v>
      </c>
      <c r="P482" s="164">
        <f t="shared" si="137"/>
        <v>2.0790383221077859E-4</v>
      </c>
      <c r="Q482" s="164">
        <f t="shared" si="137"/>
        <v>1.6224927446179002E-4</v>
      </c>
      <c r="R482" s="164">
        <f t="shared" si="137"/>
        <v>1.4351919948784602E-4</v>
      </c>
      <c r="S482" s="164">
        <f t="shared" si="137"/>
        <v>1.3274940637782821E-4</v>
      </c>
      <c r="T482" s="164">
        <f t="shared" si="137"/>
        <v>1.2642800607412212E-4</v>
      </c>
      <c r="U482" s="164">
        <f t="shared" si="137"/>
        <v>1.416461919904516E-4</v>
      </c>
      <c r="V482" s="164">
        <f t="shared" si="137"/>
        <v>1.8893963129966028E-4</v>
      </c>
      <c r="W482" s="164">
        <f t="shared" si="137"/>
        <v>3.0904623707007629E-4</v>
      </c>
      <c r="X482" s="165">
        <f t="shared" si="137"/>
        <v>4.0386724162566785E-4</v>
      </c>
      <c r="Y482" s="163">
        <f t="shared" si="140"/>
        <v>4.2716605431686972E-4</v>
      </c>
      <c r="Z482" s="164">
        <f t="shared" si="140"/>
        <v>4.1059294510566874E-4</v>
      </c>
      <c r="AA482" s="164">
        <f t="shared" si="140"/>
        <v>3.0158390282917797E-4</v>
      </c>
      <c r="AB482" s="164">
        <f t="shared" si="140"/>
        <v>2.0728057717671054E-4</v>
      </c>
      <c r="AC482" s="164">
        <f t="shared" si="140"/>
        <v>1.6176288286425721E-4</v>
      </c>
      <c r="AD482" s="164">
        <f t="shared" si="140"/>
        <v>1.430889569924815E-4</v>
      </c>
      <c r="AE482" s="164">
        <f t="shared" si="140"/>
        <v>1.3235144961621045E-4</v>
      </c>
      <c r="AF482" s="164">
        <f t="shared" si="140"/>
        <v>1.2604899963448616E-4</v>
      </c>
      <c r="AG482" s="164">
        <f t="shared" si="140"/>
        <v>1.4122156440530393E-4</v>
      </c>
      <c r="AH482" s="164">
        <f t="shared" si="140"/>
        <v>1.8837322723153763E-4</v>
      </c>
      <c r="AI482" s="164">
        <f t="shared" si="140"/>
        <v>3.0811977688429949E-4</v>
      </c>
      <c r="AJ482" s="165">
        <f t="shared" si="140"/>
        <v>4.026565266101641E-4</v>
      </c>
      <c r="AK482" s="163">
        <f t="shared" si="141"/>
        <v>4.115525778235313E-4</v>
      </c>
      <c r="AL482" s="164">
        <f t="shared" si="141"/>
        <v>3.9558523737245438E-4</v>
      </c>
      <c r="AM482" s="164">
        <f t="shared" si="141"/>
        <v>2.9056061778579364E-4</v>
      </c>
      <c r="AN482" s="164">
        <f t="shared" si="141"/>
        <v>1.9970420169797585E-4</v>
      </c>
      <c r="AO482" s="164">
        <f t="shared" si="141"/>
        <v>1.5585023848727167E-4</v>
      </c>
      <c r="AP482" s="164">
        <f t="shared" si="141"/>
        <v>1.3785886896493151E-4</v>
      </c>
      <c r="AQ482" s="164">
        <f t="shared" si="141"/>
        <v>1.2751383148958592E-4</v>
      </c>
      <c r="AR482" s="164">
        <f t="shared" si="141"/>
        <v>1.2144174427579611E-4</v>
      </c>
      <c r="AS482" s="164">
        <f t="shared" si="141"/>
        <v>1.3605973201269751E-4</v>
      </c>
      <c r="AT482" s="164">
        <f t="shared" si="141"/>
        <v>1.814879400566064E-4</v>
      </c>
      <c r="AU482" s="164">
        <f t="shared" si="141"/>
        <v>2.9685759711861273E-4</v>
      </c>
      <c r="AV482" s="165">
        <f t="shared" si="141"/>
        <v>3.8793890532545983E-4</v>
      </c>
      <c r="AW482" s="163">
        <f t="shared" si="142"/>
        <v>3.9873140576509995E-4</v>
      </c>
      <c r="AX482" s="164">
        <f t="shared" si="142"/>
        <v>3.8326149876547036E-4</v>
      </c>
      <c r="AY482" s="164">
        <f t="shared" si="142"/>
        <v>2.8150873019044216E-4</v>
      </c>
      <c r="AZ482" s="164">
        <f t="shared" si="142"/>
        <v>1.9348278050240918E-4</v>
      </c>
      <c r="BA482" s="164">
        <f t="shared" si="142"/>
        <v>1.5099500775694769E-4</v>
      </c>
      <c r="BB482" s="164">
        <f t="shared" si="142"/>
        <v>1.3356412663060452E-4</v>
      </c>
      <c r="BC482" s="164">
        <f t="shared" si="142"/>
        <v>1.2354136998295718E-4</v>
      </c>
      <c r="BD482" s="164">
        <f t="shared" si="142"/>
        <v>1.1765844760281639E-4</v>
      </c>
      <c r="BE482" s="164">
        <f t="shared" si="142"/>
        <v>1.3182103851797018E-4</v>
      </c>
      <c r="BF482" s="164">
        <f t="shared" si="142"/>
        <v>1.7583401336198671E-4</v>
      </c>
      <c r="BG482" s="164">
        <f t="shared" si="142"/>
        <v>2.8760953858466231E-4</v>
      </c>
      <c r="BH482" s="165">
        <f t="shared" si="142"/>
        <v>3.7585337428677458E-4</v>
      </c>
    </row>
    <row r="483" spans="2:60" x14ac:dyDescent="0.2">
      <c r="B483" s="104">
        <v>301395</v>
      </c>
      <c r="C483" s="105" t="s">
        <v>503</v>
      </c>
      <c r="D483" s="105" t="s">
        <v>73</v>
      </c>
      <c r="E483" s="23"/>
      <c r="F483" s="23"/>
      <c r="G483" s="23"/>
      <c r="H483" s="95">
        <f>P_EX_ref!L466</f>
        <v>1.6407545677174959</v>
      </c>
      <c r="I483" s="89">
        <f>P_EX_ref!M466</f>
        <v>1.6358359063675536</v>
      </c>
      <c r="J483" s="89">
        <f>P_EX_ref!N466</f>
        <v>1.58036189884236</v>
      </c>
      <c r="K483" s="89">
        <f>P_EX_ref!O466</f>
        <v>1.5269451866676615</v>
      </c>
      <c r="L483" s="177"/>
      <c r="M483" s="163">
        <f t="shared" si="137"/>
        <v>8.5690093005793882E-4</v>
      </c>
      <c r="N483" s="164">
        <f t="shared" si="137"/>
        <v>8.2365504697918808E-4</v>
      </c>
      <c r="O483" s="164">
        <f t="shared" si="137"/>
        <v>6.0498142165839167E-4</v>
      </c>
      <c r="P483" s="164">
        <f t="shared" ref="M483:X498" si="143">$H483*P$34*P$35*P$36</f>
        <v>4.1580766442155719E-4</v>
      </c>
      <c r="Q483" s="164">
        <f t="shared" si="143"/>
        <v>3.2449854892358003E-4</v>
      </c>
      <c r="R483" s="164">
        <f t="shared" si="143"/>
        <v>2.8703839897569204E-4</v>
      </c>
      <c r="S483" s="164">
        <f t="shared" si="143"/>
        <v>2.6549881275565642E-4</v>
      </c>
      <c r="T483" s="164">
        <f t="shared" si="143"/>
        <v>2.5285601214824425E-4</v>
      </c>
      <c r="U483" s="164">
        <f t="shared" si="143"/>
        <v>2.8329238398090321E-4</v>
      </c>
      <c r="V483" s="164">
        <f t="shared" si="143"/>
        <v>3.7787926259932056E-4</v>
      </c>
      <c r="W483" s="164">
        <f t="shared" si="143"/>
        <v>6.1809247414015259E-4</v>
      </c>
      <c r="X483" s="165">
        <f t="shared" si="143"/>
        <v>8.0773448325133571E-4</v>
      </c>
      <c r="Y483" s="163">
        <f t="shared" si="140"/>
        <v>8.5433210863373945E-4</v>
      </c>
      <c r="Z483" s="164">
        <f t="shared" si="140"/>
        <v>8.2118589021133747E-4</v>
      </c>
      <c r="AA483" s="164">
        <f t="shared" si="140"/>
        <v>6.0316780565835594E-4</v>
      </c>
      <c r="AB483" s="164">
        <f t="shared" si="140"/>
        <v>4.1456115435342108E-4</v>
      </c>
      <c r="AC483" s="164">
        <f t="shared" si="140"/>
        <v>3.2352576572851441E-4</v>
      </c>
      <c r="AD483" s="164">
        <f t="shared" si="140"/>
        <v>2.86177913984963E-4</v>
      </c>
      <c r="AE483" s="164">
        <f t="shared" si="140"/>
        <v>2.6470289923242091E-4</v>
      </c>
      <c r="AF483" s="164">
        <f t="shared" si="140"/>
        <v>2.5209799926897232E-4</v>
      </c>
      <c r="AG483" s="164">
        <f t="shared" si="140"/>
        <v>2.8244312881060786E-4</v>
      </c>
      <c r="AH483" s="164">
        <f t="shared" si="140"/>
        <v>3.7674645446307526E-4</v>
      </c>
      <c r="AI483" s="164">
        <f t="shared" si="140"/>
        <v>6.1623955376859899E-4</v>
      </c>
      <c r="AJ483" s="165">
        <f t="shared" si="140"/>
        <v>8.053130532203282E-4</v>
      </c>
      <c r="AK483" s="163">
        <f t="shared" si="141"/>
        <v>8.231051556470626E-4</v>
      </c>
      <c r="AL483" s="164">
        <f t="shared" si="141"/>
        <v>7.9117047474490875E-4</v>
      </c>
      <c r="AM483" s="164">
        <f t="shared" si="141"/>
        <v>5.8112123557158728E-4</v>
      </c>
      <c r="AN483" s="164">
        <f t="shared" si="141"/>
        <v>3.994084033959517E-4</v>
      </c>
      <c r="AO483" s="164">
        <f t="shared" si="141"/>
        <v>3.1170047697454335E-4</v>
      </c>
      <c r="AP483" s="164">
        <f t="shared" si="141"/>
        <v>2.7571773792986302E-4</v>
      </c>
      <c r="AQ483" s="164">
        <f t="shared" si="141"/>
        <v>2.5502766297917184E-4</v>
      </c>
      <c r="AR483" s="164">
        <f t="shared" si="141"/>
        <v>2.4288348855159222E-4</v>
      </c>
      <c r="AS483" s="164">
        <f t="shared" si="141"/>
        <v>2.7211946402539501E-4</v>
      </c>
      <c r="AT483" s="164">
        <f t="shared" si="141"/>
        <v>3.629758801132128E-4</v>
      </c>
      <c r="AU483" s="164">
        <f t="shared" si="141"/>
        <v>5.9371519423722546E-4</v>
      </c>
      <c r="AV483" s="165">
        <f t="shared" si="141"/>
        <v>7.7587781065091967E-4</v>
      </c>
      <c r="AW483" s="163">
        <f t="shared" si="142"/>
        <v>7.9746281153019989E-4</v>
      </c>
      <c r="AX483" s="164">
        <f t="shared" si="142"/>
        <v>7.6652299753094072E-4</v>
      </c>
      <c r="AY483" s="164">
        <f t="shared" si="142"/>
        <v>5.6301746038088431E-4</v>
      </c>
      <c r="AZ483" s="164">
        <f t="shared" si="142"/>
        <v>3.8696556100481836E-4</v>
      </c>
      <c r="BA483" s="164">
        <f t="shared" si="142"/>
        <v>3.0199001551389537E-4</v>
      </c>
      <c r="BB483" s="164">
        <f t="shared" si="142"/>
        <v>2.6712825326120904E-4</v>
      </c>
      <c r="BC483" s="164">
        <f t="shared" si="142"/>
        <v>2.4708273996591437E-4</v>
      </c>
      <c r="BD483" s="164">
        <f t="shared" si="142"/>
        <v>2.3531689520563278E-4</v>
      </c>
      <c r="BE483" s="164">
        <f t="shared" si="142"/>
        <v>2.6364207703594037E-4</v>
      </c>
      <c r="BF483" s="164">
        <f t="shared" si="142"/>
        <v>3.5166802672397342E-4</v>
      </c>
      <c r="BG483" s="164">
        <f t="shared" si="142"/>
        <v>5.7521907716932461E-4</v>
      </c>
      <c r="BH483" s="165">
        <f t="shared" si="142"/>
        <v>7.5170674857354916E-4</v>
      </c>
    </row>
    <row r="484" spans="2:60" x14ac:dyDescent="0.2">
      <c r="B484" s="104">
        <v>301396</v>
      </c>
      <c r="C484" s="105" t="s">
        <v>504</v>
      </c>
      <c r="D484" s="105" t="s">
        <v>73</v>
      </c>
      <c r="E484" s="23"/>
      <c r="F484" s="23"/>
      <c r="G484" s="23"/>
      <c r="H484" s="95">
        <f>P_EX_ref!L467</f>
        <v>1.6407545677174959</v>
      </c>
      <c r="I484" s="89">
        <f>P_EX_ref!M467</f>
        <v>1.6358359063675536</v>
      </c>
      <c r="J484" s="89">
        <f>P_EX_ref!N467</f>
        <v>1.58036189884236</v>
      </c>
      <c r="K484" s="89">
        <f>P_EX_ref!O467</f>
        <v>1.5269451866676615</v>
      </c>
      <c r="L484" s="177"/>
      <c r="M484" s="163">
        <f t="shared" si="143"/>
        <v>8.5690093005793882E-4</v>
      </c>
      <c r="N484" s="164">
        <f t="shared" si="143"/>
        <v>8.2365504697918808E-4</v>
      </c>
      <c r="O484" s="164">
        <f t="shared" si="143"/>
        <v>6.0498142165839167E-4</v>
      </c>
      <c r="P484" s="164">
        <f t="shared" si="143"/>
        <v>4.1580766442155719E-4</v>
      </c>
      <c r="Q484" s="164">
        <f t="shared" si="143"/>
        <v>3.2449854892358003E-4</v>
      </c>
      <c r="R484" s="164">
        <f t="shared" si="143"/>
        <v>2.8703839897569204E-4</v>
      </c>
      <c r="S484" s="164">
        <f t="shared" si="143"/>
        <v>2.6549881275565642E-4</v>
      </c>
      <c r="T484" s="164">
        <f t="shared" si="143"/>
        <v>2.5285601214824425E-4</v>
      </c>
      <c r="U484" s="164">
        <f t="shared" si="143"/>
        <v>2.8329238398090321E-4</v>
      </c>
      <c r="V484" s="164">
        <f t="shared" si="143"/>
        <v>3.7787926259932056E-4</v>
      </c>
      <c r="W484" s="164">
        <f t="shared" si="143"/>
        <v>6.1809247414015259E-4</v>
      </c>
      <c r="X484" s="165">
        <f t="shared" si="143"/>
        <v>8.0773448325133571E-4</v>
      </c>
      <c r="Y484" s="163">
        <f t="shared" si="140"/>
        <v>8.5433210863373945E-4</v>
      </c>
      <c r="Z484" s="164">
        <f t="shared" si="140"/>
        <v>8.2118589021133747E-4</v>
      </c>
      <c r="AA484" s="164">
        <f t="shared" si="140"/>
        <v>6.0316780565835594E-4</v>
      </c>
      <c r="AB484" s="164">
        <f t="shared" si="140"/>
        <v>4.1456115435342108E-4</v>
      </c>
      <c r="AC484" s="164">
        <f t="shared" si="140"/>
        <v>3.2352576572851441E-4</v>
      </c>
      <c r="AD484" s="164">
        <f t="shared" si="140"/>
        <v>2.86177913984963E-4</v>
      </c>
      <c r="AE484" s="164">
        <f t="shared" si="140"/>
        <v>2.6470289923242091E-4</v>
      </c>
      <c r="AF484" s="164">
        <f t="shared" si="140"/>
        <v>2.5209799926897232E-4</v>
      </c>
      <c r="AG484" s="164">
        <f t="shared" si="140"/>
        <v>2.8244312881060786E-4</v>
      </c>
      <c r="AH484" s="164">
        <f t="shared" si="140"/>
        <v>3.7674645446307526E-4</v>
      </c>
      <c r="AI484" s="164">
        <f t="shared" si="140"/>
        <v>6.1623955376859899E-4</v>
      </c>
      <c r="AJ484" s="165">
        <f t="shared" si="140"/>
        <v>8.053130532203282E-4</v>
      </c>
      <c r="AK484" s="163">
        <f t="shared" si="141"/>
        <v>8.231051556470626E-4</v>
      </c>
      <c r="AL484" s="164">
        <f t="shared" si="141"/>
        <v>7.9117047474490875E-4</v>
      </c>
      <c r="AM484" s="164">
        <f t="shared" si="141"/>
        <v>5.8112123557158728E-4</v>
      </c>
      <c r="AN484" s="164">
        <f t="shared" si="141"/>
        <v>3.994084033959517E-4</v>
      </c>
      <c r="AO484" s="164">
        <f t="shared" si="141"/>
        <v>3.1170047697454335E-4</v>
      </c>
      <c r="AP484" s="164">
        <f t="shared" si="141"/>
        <v>2.7571773792986302E-4</v>
      </c>
      <c r="AQ484" s="164">
        <f t="shared" si="141"/>
        <v>2.5502766297917184E-4</v>
      </c>
      <c r="AR484" s="164">
        <f t="shared" si="141"/>
        <v>2.4288348855159222E-4</v>
      </c>
      <c r="AS484" s="164">
        <f t="shared" si="141"/>
        <v>2.7211946402539501E-4</v>
      </c>
      <c r="AT484" s="164">
        <f t="shared" si="141"/>
        <v>3.629758801132128E-4</v>
      </c>
      <c r="AU484" s="164">
        <f t="shared" si="141"/>
        <v>5.9371519423722546E-4</v>
      </c>
      <c r="AV484" s="165">
        <f t="shared" si="141"/>
        <v>7.7587781065091967E-4</v>
      </c>
      <c r="AW484" s="163">
        <f t="shared" si="142"/>
        <v>7.9746281153019989E-4</v>
      </c>
      <c r="AX484" s="164">
        <f t="shared" si="142"/>
        <v>7.6652299753094072E-4</v>
      </c>
      <c r="AY484" s="164">
        <f t="shared" si="142"/>
        <v>5.6301746038088431E-4</v>
      </c>
      <c r="AZ484" s="164">
        <f t="shared" si="142"/>
        <v>3.8696556100481836E-4</v>
      </c>
      <c r="BA484" s="164">
        <f t="shared" si="142"/>
        <v>3.0199001551389537E-4</v>
      </c>
      <c r="BB484" s="164">
        <f t="shared" si="142"/>
        <v>2.6712825326120904E-4</v>
      </c>
      <c r="BC484" s="164">
        <f t="shared" si="142"/>
        <v>2.4708273996591437E-4</v>
      </c>
      <c r="BD484" s="164">
        <f t="shared" si="142"/>
        <v>2.3531689520563278E-4</v>
      </c>
      <c r="BE484" s="164">
        <f t="shared" si="142"/>
        <v>2.6364207703594037E-4</v>
      </c>
      <c r="BF484" s="164">
        <f t="shared" si="142"/>
        <v>3.5166802672397342E-4</v>
      </c>
      <c r="BG484" s="164">
        <f t="shared" si="142"/>
        <v>5.7521907716932461E-4</v>
      </c>
      <c r="BH484" s="165">
        <f t="shared" si="142"/>
        <v>7.5170674857354916E-4</v>
      </c>
    </row>
    <row r="485" spans="2:60" x14ac:dyDescent="0.2">
      <c r="B485" s="104">
        <v>301397</v>
      </c>
      <c r="C485" s="105" t="s">
        <v>62</v>
      </c>
      <c r="D485" s="105" t="s">
        <v>47</v>
      </c>
      <c r="E485" s="23"/>
      <c r="F485" s="23"/>
      <c r="G485" s="23"/>
      <c r="H485" s="95">
        <f>P_EX_ref!L468</f>
        <v>0.82037728385874797</v>
      </c>
      <c r="I485" s="89">
        <f>P_EX_ref!M468</f>
        <v>0.8179179531837768</v>
      </c>
      <c r="J485" s="89">
        <f>P_EX_ref!N468</f>
        <v>0.79018094942118</v>
      </c>
      <c r="K485" s="89">
        <f>P_EX_ref!O468</f>
        <v>0.76347259333383077</v>
      </c>
      <c r="L485" s="177"/>
      <c r="M485" s="163">
        <f t="shared" si="143"/>
        <v>4.2845046502896941E-4</v>
      </c>
      <c r="N485" s="164">
        <f t="shared" si="143"/>
        <v>4.1182752348959404E-4</v>
      </c>
      <c r="O485" s="164">
        <f t="shared" si="143"/>
        <v>3.0249071082919584E-4</v>
      </c>
      <c r="P485" s="164">
        <f t="shared" si="143"/>
        <v>2.0790383221077859E-4</v>
      </c>
      <c r="Q485" s="164">
        <f t="shared" si="143"/>
        <v>1.6224927446179002E-4</v>
      </c>
      <c r="R485" s="164">
        <f t="shared" si="143"/>
        <v>1.4351919948784602E-4</v>
      </c>
      <c r="S485" s="164">
        <f t="shared" si="143"/>
        <v>1.3274940637782821E-4</v>
      </c>
      <c r="T485" s="164">
        <f t="shared" si="143"/>
        <v>1.2642800607412212E-4</v>
      </c>
      <c r="U485" s="164">
        <f t="shared" si="143"/>
        <v>1.416461919904516E-4</v>
      </c>
      <c r="V485" s="164">
        <f t="shared" si="143"/>
        <v>1.8893963129966028E-4</v>
      </c>
      <c r="W485" s="164">
        <f t="shared" si="143"/>
        <v>3.0904623707007629E-4</v>
      </c>
      <c r="X485" s="165">
        <f t="shared" si="143"/>
        <v>4.0386724162566785E-4</v>
      </c>
      <c r="Y485" s="163">
        <f t="shared" si="140"/>
        <v>4.2716605431686972E-4</v>
      </c>
      <c r="Z485" s="164">
        <f t="shared" si="140"/>
        <v>4.1059294510566874E-4</v>
      </c>
      <c r="AA485" s="164">
        <f t="shared" si="140"/>
        <v>3.0158390282917797E-4</v>
      </c>
      <c r="AB485" s="164">
        <f t="shared" si="140"/>
        <v>2.0728057717671054E-4</v>
      </c>
      <c r="AC485" s="164">
        <f t="shared" si="140"/>
        <v>1.6176288286425721E-4</v>
      </c>
      <c r="AD485" s="164">
        <f t="shared" si="140"/>
        <v>1.430889569924815E-4</v>
      </c>
      <c r="AE485" s="164">
        <f t="shared" si="140"/>
        <v>1.3235144961621045E-4</v>
      </c>
      <c r="AF485" s="164">
        <f t="shared" si="140"/>
        <v>1.2604899963448616E-4</v>
      </c>
      <c r="AG485" s="164">
        <f t="shared" si="140"/>
        <v>1.4122156440530393E-4</v>
      </c>
      <c r="AH485" s="164">
        <f t="shared" si="140"/>
        <v>1.8837322723153763E-4</v>
      </c>
      <c r="AI485" s="164">
        <f t="shared" si="140"/>
        <v>3.0811977688429949E-4</v>
      </c>
      <c r="AJ485" s="165">
        <f t="shared" si="140"/>
        <v>4.026565266101641E-4</v>
      </c>
      <c r="AK485" s="163">
        <f t="shared" si="141"/>
        <v>4.115525778235313E-4</v>
      </c>
      <c r="AL485" s="164">
        <f t="shared" si="141"/>
        <v>3.9558523737245438E-4</v>
      </c>
      <c r="AM485" s="164">
        <f t="shared" si="141"/>
        <v>2.9056061778579364E-4</v>
      </c>
      <c r="AN485" s="164">
        <f t="shared" si="141"/>
        <v>1.9970420169797585E-4</v>
      </c>
      <c r="AO485" s="164">
        <f t="shared" si="141"/>
        <v>1.5585023848727167E-4</v>
      </c>
      <c r="AP485" s="164">
        <f t="shared" si="141"/>
        <v>1.3785886896493151E-4</v>
      </c>
      <c r="AQ485" s="164">
        <f t="shared" si="141"/>
        <v>1.2751383148958592E-4</v>
      </c>
      <c r="AR485" s="164">
        <f t="shared" si="141"/>
        <v>1.2144174427579611E-4</v>
      </c>
      <c r="AS485" s="164">
        <f t="shared" si="141"/>
        <v>1.3605973201269751E-4</v>
      </c>
      <c r="AT485" s="164">
        <f t="shared" si="141"/>
        <v>1.814879400566064E-4</v>
      </c>
      <c r="AU485" s="164">
        <f t="shared" si="141"/>
        <v>2.9685759711861273E-4</v>
      </c>
      <c r="AV485" s="165">
        <f t="shared" si="141"/>
        <v>3.8793890532545983E-4</v>
      </c>
      <c r="AW485" s="163">
        <f t="shared" si="142"/>
        <v>3.9873140576509995E-4</v>
      </c>
      <c r="AX485" s="164">
        <f t="shared" si="142"/>
        <v>3.8326149876547036E-4</v>
      </c>
      <c r="AY485" s="164">
        <f t="shared" si="142"/>
        <v>2.8150873019044216E-4</v>
      </c>
      <c r="AZ485" s="164">
        <f t="shared" si="142"/>
        <v>1.9348278050240918E-4</v>
      </c>
      <c r="BA485" s="164">
        <f t="shared" si="142"/>
        <v>1.5099500775694769E-4</v>
      </c>
      <c r="BB485" s="164">
        <f t="shared" si="142"/>
        <v>1.3356412663060452E-4</v>
      </c>
      <c r="BC485" s="164">
        <f t="shared" si="142"/>
        <v>1.2354136998295718E-4</v>
      </c>
      <c r="BD485" s="164">
        <f t="shared" si="142"/>
        <v>1.1765844760281639E-4</v>
      </c>
      <c r="BE485" s="164">
        <f t="shared" si="142"/>
        <v>1.3182103851797018E-4</v>
      </c>
      <c r="BF485" s="164">
        <f t="shared" si="142"/>
        <v>1.7583401336198671E-4</v>
      </c>
      <c r="BG485" s="164">
        <f t="shared" si="142"/>
        <v>2.8760953858466231E-4</v>
      </c>
      <c r="BH485" s="165">
        <f t="shared" si="142"/>
        <v>3.7585337428677458E-4</v>
      </c>
    </row>
    <row r="486" spans="2:60" x14ac:dyDescent="0.2">
      <c r="B486" s="104">
        <v>301400</v>
      </c>
      <c r="C486" s="105" t="s">
        <v>63</v>
      </c>
      <c r="D486" s="105" t="s">
        <v>47</v>
      </c>
      <c r="E486" s="23"/>
      <c r="F486" s="23"/>
      <c r="G486" s="23"/>
      <c r="H486" s="95">
        <f>P_EX_ref!L469</f>
        <v>0.82037728385874797</v>
      </c>
      <c r="I486" s="89">
        <f>P_EX_ref!M469</f>
        <v>0.8179179531837768</v>
      </c>
      <c r="J486" s="89">
        <f>P_EX_ref!N469</f>
        <v>0.79018094942118</v>
      </c>
      <c r="K486" s="89">
        <f>P_EX_ref!O469</f>
        <v>0.76347259333383077</v>
      </c>
      <c r="L486" s="177"/>
      <c r="M486" s="163">
        <f t="shared" si="143"/>
        <v>4.2845046502896941E-4</v>
      </c>
      <c r="N486" s="164">
        <f t="shared" si="143"/>
        <v>4.1182752348959404E-4</v>
      </c>
      <c r="O486" s="164">
        <f t="shared" si="143"/>
        <v>3.0249071082919584E-4</v>
      </c>
      <c r="P486" s="164">
        <f t="shared" si="143"/>
        <v>2.0790383221077859E-4</v>
      </c>
      <c r="Q486" s="164">
        <f t="shared" si="143"/>
        <v>1.6224927446179002E-4</v>
      </c>
      <c r="R486" s="164">
        <f t="shared" si="143"/>
        <v>1.4351919948784602E-4</v>
      </c>
      <c r="S486" s="164">
        <f t="shared" si="143"/>
        <v>1.3274940637782821E-4</v>
      </c>
      <c r="T486" s="164">
        <f t="shared" si="143"/>
        <v>1.2642800607412212E-4</v>
      </c>
      <c r="U486" s="164">
        <f t="shared" si="143"/>
        <v>1.416461919904516E-4</v>
      </c>
      <c r="V486" s="164">
        <f t="shared" si="143"/>
        <v>1.8893963129966028E-4</v>
      </c>
      <c r="W486" s="164">
        <f t="shared" si="143"/>
        <v>3.0904623707007629E-4</v>
      </c>
      <c r="X486" s="165">
        <f t="shared" si="143"/>
        <v>4.0386724162566785E-4</v>
      </c>
      <c r="Y486" s="163">
        <f t="shared" si="140"/>
        <v>4.2716605431686972E-4</v>
      </c>
      <c r="Z486" s="164">
        <f t="shared" si="140"/>
        <v>4.1059294510566874E-4</v>
      </c>
      <c r="AA486" s="164">
        <f t="shared" si="140"/>
        <v>3.0158390282917797E-4</v>
      </c>
      <c r="AB486" s="164">
        <f t="shared" ref="AB486:AJ486" si="144">$I486*AB$34*AB$35*AB$36</f>
        <v>2.0728057717671054E-4</v>
      </c>
      <c r="AC486" s="164">
        <f t="shared" si="144"/>
        <v>1.6176288286425721E-4</v>
      </c>
      <c r="AD486" s="164">
        <f t="shared" si="144"/>
        <v>1.430889569924815E-4</v>
      </c>
      <c r="AE486" s="164">
        <f t="shared" si="144"/>
        <v>1.3235144961621045E-4</v>
      </c>
      <c r="AF486" s="164">
        <f t="shared" si="144"/>
        <v>1.2604899963448616E-4</v>
      </c>
      <c r="AG486" s="164">
        <f t="shared" si="144"/>
        <v>1.4122156440530393E-4</v>
      </c>
      <c r="AH486" s="164">
        <f t="shared" si="144"/>
        <v>1.8837322723153763E-4</v>
      </c>
      <c r="AI486" s="164">
        <f t="shared" si="144"/>
        <v>3.0811977688429949E-4</v>
      </c>
      <c r="AJ486" s="165">
        <f t="shared" si="144"/>
        <v>4.026565266101641E-4</v>
      </c>
      <c r="AK486" s="163">
        <f t="shared" si="141"/>
        <v>4.115525778235313E-4</v>
      </c>
      <c r="AL486" s="164">
        <f t="shared" si="141"/>
        <v>3.9558523737245438E-4</v>
      </c>
      <c r="AM486" s="164">
        <f t="shared" si="141"/>
        <v>2.9056061778579364E-4</v>
      </c>
      <c r="AN486" s="164">
        <f t="shared" ref="AN486:AV486" si="145">$J486*AN$34*AN$35*AN$36</f>
        <v>1.9970420169797585E-4</v>
      </c>
      <c r="AO486" s="164">
        <f t="shared" si="145"/>
        <v>1.5585023848727167E-4</v>
      </c>
      <c r="AP486" s="164">
        <f t="shared" si="145"/>
        <v>1.3785886896493151E-4</v>
      </c>
      <c r="AQ486" s="164">
        <f t="shared" si="145"/>
        <v>1.2751383148958592E-4</v>
      </c>
      <c r="AR486" s="164">
        <f t="shared" si="145"/>
        <v>1.2144174427579611E-4</v>
      </c>
      <c r="AS486" s="164">
        <f t="shared" si="145"/>
        <v>1.3605973201269751E-4</v>
      </c>
      <c r="AT486" s="164">
        <f t="shared" si="145"/>
        <v>1.814879400566064E-4</v>
      </c>
      <c r="AU486" s="164">
        <f t="shared" si="145"/>
        <v>2.9685759711861273E-4</v>
      </c>
      <c r="AV486" s="165">
        <f t="shared" si="145"/>
        <v>3.8793890532545983E-4</v>
      </c>
      <c r="AW486" s="163">
        <f t="shared" si="142"/>
        <v>3.9873140576509995E-4</v>
      </c>
      <c r="AX486" s="164">
        <f t="shared" si="142"/>
        <v>3.8326149876547036E-4</v>
      </c>
      <c r="AY486" s="164">
        <f t="shared" si="142"/>
        <v>2.8150873019044216E-4</v>
      </c>
      <c r="AZ486" s="164">
        <f t="shared" si="142"/>
        <v>1.9348278050240918E-4</v>
      </c>
      <c r="BA486" s="164">
        <f t="shared" si="142"/>
        <v>1.5099500775694769E-4</v>
      </c>
      <c r="BB486" s="164">
        <f t="shared" si="142"/>
        <v>1.3356412663060452E-4</v>
      </c>
      <c r="BC486" s="164">
        <f t="shared" si="142"/>
        <v>1.2354136998295718E-4</v>
      </c>
      <c r="BD486" s="164">
        <f t="shared" si="142"/>
        <v>1.1765844760281639E-4</v>
      </c>
      <c r="BE486" s="164">
        <f t="shared" si="142"/>
        <v>1.3182103851797018E-4</v>
      </c>
      <c r="BF486" s="164">
        <f t="shared" si="142"/>
        <v>1.7583401336198671E-4</v>
      </c>
      <c r="BG486" s="164">
        <f t="shared" si="142"/>
        <v>2.8760953858466231E-4</v>
      </c>
      <c r="BH486" s="165">
        <f t="shared" si="142"/>
        <v>3.7585337428677458E-4</v>
      </c>
    </row>
    <row r="487" spans="2:60" x14ac:dyDescent="0.2">
      <c r="B487" s="104">
        <v>301401</v>
      </c>
      <c r="C487" s="105" t="s">
        <v>64</v>
      </c>
      <c r="D487" s="105" t="s">
        <v>47</v>
      </c>
      <c r="E487" s="23"/>
      <c r="F487" s="23"/>
      <c r="G487" s="23"/>
      <c r="H487" s="95">
        <f>P_EX_ref!L470</f>
        <v>0.82037728385874797</v>
      </c>
      <c r="I487" s="89">
        <f>P_EX_ref!M470</f>
        <v>0.8179179531837768</v>
      </c>
      <c r="J487" s="89">
        <f>P_EX_ref!N470</f>
        <v>0.79018094942118</v>
      </c>
      <c r="K487" s="89">
        <f>P_EX_ref!O470</f>
        <v>0.76347259333383077</v>
      </c>
      <c r="L487" s="177"/>
      <c r="M487" s="163">
        <f t="shared" si="143"/>
        <v>4.2845046502896941E-4</v>
      </c>
      <c r="N487" s="164">
        <f t="shared" si="143"/>
        <v>4.1182752348959404E-4</v>
      </c>
      <c r="O487" s="164">
        <f t="shared" si="143"/>
        <v>3.0249071082919584E-4</v>
      </c>
      <c r="P487" s="164">
        <f t="shared" si="143"/>
        <v>2.0790383221077859E-4</v>
      </c>
      <c r="Q487" s="164">
        <f t="shared" si="143"/>
        <v>1.6224927446179002E-4</v>
      </c>
      <c r="R487" s="164">
        <f t="shared" si="143"/>
        <v>1.4351919948784602E-4</v>
      </c>
      <c r="S487" s="164">
        <f t="shared" si="143"/>
        <v>1.3274940637782821E-4</v>
      </c>
      <c r="T487" s="164">
        <f t="shared" si="143"/>
        <v>1.2642800607412212E-4</v>
      </c>
      <c r="U487" s="164">
        <f t="shared" si="143"/>
        <v>1.416461919904516E-4</v>
      </c>
      <c r="V487" s="164">
        <f t="shared" si="143"/>
        <v>1.8893963129966028E-4</v>
      </c>
      <c r="W487" s="164">
        <f t="shared" si="143"/>
        <v>3.0904623707007629E-4</v>
      </c>
      <c r="X487" s="165">
        <f t="shared" si="143"/>
        <v>4.0386724162566785E-4</v>
      </c>
      <c r="Y487" s="163">
        <f t="shared" ref="Y487:AJ508" si="146">$I487*Y$34*Y$35*Y$36</f>
        <v>4.2716605431686972E-4</v>
      </c>
      <c r="Z487" s="164">
        <f t="shared" si="146"/>
        <v>4.1059294510566874E-4</v>
      </c>
      <c r="AA487" s="164">
        <f t="shared" si="146"/>
        <v>3.0158390282917797E-4</v>
      </c>
      <c r="AB487" s="164">
        <f t="shared" si="146"/>
        <v>2.0728057717671054E-4</v>
      </c>
      <c r="AC487" s="164">
        <f t="shared" si="146"/>
        <v>1.6176288286425721E-4</v>
      </c>
      <c r="AD487" s="164">
        <f t="shared" si="146"/>
        <v>1.430889569924815E-4</v>
      </c>
      <c r="AE487" s="164">
        <f t="shared" si="146"/>
        <v>1.3235144961621045E-4</v>
      </c>
      <c r="AF487" s="164">
        <f t="shared" si="146"/>
        <v>1.2604899963448616E-4</v>
      </c>
      <c r="AG487" s="164">
        <f t="shared" si="146"/>
        <v>1.4122156440530393E-4</v>
      </c>
      <c r="AH487" s="164">
        <f t="shared" si="146"/>
        <v>1.8837322723153763E-4</v>
      </c>
      <c r="AI487" s="164">
        <f t="shared" si="146"/>
        <v>3.0811977688429949E-4</v>
      </c>
      <c r="AJ487" s="165">
        <f t="shared" si="146"/>
        <v>4.026565266101641E-4</v>
      </c>
      <c r="AK487" s="163">
        <f t="shared" ref="AK487:AV508" si="147">$J487*AK$34*AK$35*AK$36</f>
        <v>4.115525778235313E-4</v>
      </c>
      <c r="AL487" s="164">
        <f t="shared" si="147"/>
        <v>3.9558523737245438E-4</v>
      </c>
      <c r="AM487" s="164">
        <f t="shared" si="147"/>
        <v>2.9056061778579364E-4</v>
      </c>
      <c r="AN487" s="164">
        <f t="shared" si="147"/>
        <v>1.9970420169797585E-4</v>
      </c>
      <c r="AO487" s="164">
        <f t="shared" si="147"/>
        <v>1.5585023848727167E-4</v>
      </c>
      <c r="AP487" s="164">
        <f t="shared" si="147"/>
        <v>1.3785886896493151E-4</v>
      </c>
      <c r="AQ487" s="164">
        <f t="shared" si="147"/>
        <v>1.2751383148958592E-4</v>
      </c>
      <c r="AR487" s="164">
        <f t="shared" si="147"/>
        <v>1.2144174427579611E-4</v>
      </c>
      <c r="AS487" s="164">
        <f t="shared" si="147"/>
        <v>1.3605973201269751E-4</v>
      </c>
      <c r="AT487" s="164">
        <f t="shared" si="147"/>
        <v>1.814879400566064E-4</v>
      </c>
      <c r="AU487" s="164">
        <f t="shared" si="147"/>
        <v>2.9685759711861273E-4</v>
      </c>
      <c r="AV487" s="165">
        <f t="shared" si="147"/>
        <v>3.8793890532545983E-4</v>
      </c>
      <c r="AW487" s="163">
        <f t="shared" si="142"/>
        <v>3.9873140576509995E-4</v>
      </c>
      <c r="AX487" s="164">
        <f t="shared" si="142"/>
        <v>3.8326149876547036E-4</v>
      </c>
      <c r="AY487" s="164">
        <f t="shared" si="142"/>
        <v>2.8150873019044216E-4</v>
      </c>
      <c r="AZ487" s="164">
        <f t="shared" si="142"/>
        <v>1.9348278050240918E-4</v>
      </c>
      <c r="BA487" s="164">
        <f t="shared" si="142"/>
        <v>1.5099500775694769E-4</v>
      </c>
      <c r="BB487" s="164">
        <f t="shared" si="142"/>
        <v>1.3356412663060452E-4</v>
      </c>
      <c r="BC487" s="164">
        <f t="shared" si="142"/>
        <v>1.2354136998295718E-4</v>
      </c>
      <c r="BD487" s="164">
        <f t="shared" si="142"/>
        <v>1.1765844760281639E-4</v>
      </c>
      <c r="BE487" s="164">
        <f t="shared" si="142"/>
        <v>1.3182103851797018E-4</v>
      </c>
      <c r="BF487" s="164">
        <f t="shared" si="142"/>
        <v>1.7583401336198671E-4</v>
      </c>
      <c r="BG487" s="164">
        <f t="shared" si="142"/>
        <v>2.8760953858466231E-4</v>
      </c>
      <c r="BH487" s="165">
        <f t="shared" si="142"/>
        <v>3.7585337428677458E-4</v>
      </c>
    </row>
    <row r="488" spans="2:60" x14ac:dyDescent="0.2">
      <c r="B488" s="104">
        <v>301420</v>
      </c>
      <c r="C488" s="105" t="s">
        <v>505</v>
      </c>
      <c r="D488" s="105" t="s">
        <v>75</v>
      </c>
      <c r="E488" s="23"/>
      <c r="F488" s="23"/>
      <c r="G488" s="23"/>
      <c r="H488" s="95">
        <f>P_EX_ref!L471</f>
        <v>1.6407545677174959</v>
      </c>
      <c r="I488" s="89">
        <f>P_EX_ref!M471</f>
        <v>1.6358359063675536</v>
      </c>
      <c r="J488" s="89">
        <f>P_EX_ref!N471</f>
        <v>1.58036189884236</v>
      </c>
      <c r="K488" s="89">
        <f>P_EX_ref!O471</f>
        <v>1.5269451866676615</v>
      </c>
      <c r="L488" s="177"/>
      <c r="M488" s="163">
        <f t="shared" si="143"/>
        <v>8.5690093005793882E-4</v>
      </c>
      <c r="N488" s="164">
        <f t="shared" si="143"/>
        <v>8.2365504697918808E-4</v>
      </c>
      <c r="O488" s="164">
        <f t="shared" si="143"/>
        <v>6.0498142165839167E-4</v>
      </c>
      <c r="P488" s="164">
        <f t="shared" si="143"/>
        <v>4.1580766442155719E-4</v>
      </c>
      <c r="Q488" s="164">
        <f t="shared" si="143"/>
        <v>3.2449854892358003E-4</v>
      </c>
      <c r="R488" s="164">
        <f t="shared" si="143"/>
        <v>2.8703839897569204E-4</v>
      </c>
      <c r="S488" s="164">
        <f t="shared" si="143"/>
        <v>2.6549881275565642E-4</v>
      </c>
      <c r="T488" s="164">
        <f t="shared" si="143"/>
        <v>2.5285601214824425E-4</v>
      </c>
      <c r="U488" s="164">
        <f t="shared" si="143"/>
        <v>2.8329238398090321E-4</v>
      </c>
      <c r="V488" s="164">
        <f t="shared" si="143"/>
        <v>3.7787926259932056E-4</v>
      </c>
      <c r="W488" s="164">
        <f t="shared" si="143"/>
        <v>6.1809247414015259E-4</v>
      </c>
      <c r="X488" s="165">
        <f t="shared" si="143"/>
        <v>8.0773448325133571E-4</v>
      </c>
      <c r="Y488" s="163">
        <f t="shared" si="146"/>
        <v>8.5433210863373945E-4</v>
      </c>
      <c r="Z488" s="164">
        <f t="shared" si="146"/>
        <v>8.2118589021133747E-4</v>
      </c>
      <c r="AA488" s="164">
        <f t="shared" si="146"/>
        <v>6.0316780565835594E-4</v>
      </c>
      <c r="AB488" s="164">
        <f t="shared" si="146"/>
        <v>4.1456115435342108E-4</v>
      </c>
      <c r="AC488" s="164">
        <f t="shared" si="146"/>
        <v>3.2352576572851441E-4</v>
      </c>
      <c r="AD488" s="164">
        <f t="shared" si="146"/>
        <v>2.86177913984963E-4</v>
      </c>
      <c r="AE488" s="164">
        <f t="shared" si="146"/>
        <v>2.6470289923242091E-4</v>
      </c>
      <c r="AF488" s="164">
        <f t="shared" si="146"/>
        <v>2.5209799926897232E-4</v>
      </c>
      <c r="AG488" s="164">
        <f t="shared" si="146"/>
        <v>2.8244312881060786E-4</v>
      </c>
      <c r="AH488" s="164">
        <f t="shared" si="146"/>
        <v>3.7674645446307526E-4</v>
      </c>
      <c r="AI488" s="164">
        <f t="shared" si="146"/>
        <v>6.1623955376859899E-4</v>
      </c>
      <c r="AJ488" s="165">
        <f t="shared" si="146"/>
        <v>8.053130532203282E-4</v>
      </c>
      <c r="AK488" s="163">
        <f t="shared" si="147"/>
        <v>8.231051556470626E-4</v>
      </c>
      <c r="AL488" s="164">
        <f t="shared" si="147"/>
        <v>7.9117047474490875E-4</v>
      </c>
      <c r="AM488" s="164">
        <f t="shared" si="147"/>
        <v>5.8112123557158728E-4</v>
      </c>
      <c r="AN488" s="164">
        <f t="shared" si="147"/>
        <v>3.994084033959517E-4</v>
      </c>
      <c r="AO488" s="164">
        <f t="shared" si="147"/>
        <v>3.1170047697454335E-4</v>
      </c>
      <c r="AP488" s="164">
        <f t="shared" si="147"/>
        <v>2.7571773792986302E-4</v>
      </c>
      <c r="AQ488" s="164">
        <f t="shared" si="147"/>
        <v>2.5502766297917184E-4</v>
      </c>
      <c r="AR488" s="164">
        <f t="shared" si="147"/>
        <v>2.4288348855159222E-4</v>
      </c>
      <c r="AS488" s="164">
        <f t="shared" si="147"/>
        <v>2.7211946402539501E-4</v>
      </c>
      <c r="AT488" s="164">
        <f t="shared" si="147"/>
        <v>3.629758801132128E-4</v>
      </c>
      <c r="AU488" s="164">
        <f t="shared" si="147"/>
        <v>5.9371519423722546E-4</v>
      </c>
      <c r="AV488" s="165">
        <f t="shared" si="147"/>
        <v>7.7587781065091967E-4</v>
      </c>
      <c r="AW488" s="163">
        <f t="shared" si="142"/>
        <v>7.9746281153019989E-4</v>
      </c>
      <c r="AX488" s="164">
        <f t="shared" si="142"/>
        <v>7.6652299753094072E-4</v>
      </c>
      <c r="AY488" s="164">
        <f t="shared" si="142"/>
        <v>5.6301746038088431E-4</v>
      </c>
      <c r="AZ488" s="164">
        <f t="shared" si="142"/>
        <v>3.8696556100481836E-4</v>
      </c>
      <c r="BA488" s="164">
        <f t="shared" si="142"/>
        <v>3.0199001551389537E-4</v>
      </c>
      <c r="BB488" s="164">
        <f t="shared" si="142"/>
        <v>2.6712825326120904E-4</v>
      </c>
      <c r="BC488" s="164">
        <f t="shared" si="142"/>
        <v>2.4708273996591437E-4</v>
      </c>
      <c r="BD488" s="164">
        <f t="shared" si="142"/>
        <v>2.3531689520563278E-4</v>
      </c>
      <c r="BE488" s="164">
        <f t="shared" si="142"/>
        <v>2.6364207703594037E-4</v>
      </c>
      <c r="BF488" s="164">
        <f t="shared" si="142"/>
        <v>3.5166802672397342E-4</v>
      </c>
      <c r="BG488" s="164">
        <f t="shared" si="142"/>
        <v>5.7521907716932461E-4</v>
      </c>
      <c r="BH488" s="165">
        <f t="shared" si="142"/>
        <v>7.5170674857354916E-4</v>
      </c>
    </row>
    <row r="489" spans="2:60" x14ac:dyDescent="0.2">
      <c r="B489" s="104">
        <v>301427</v>
      </c>
      <c r="C489" s="105" t="s">
        <v>506</v>
      </c>
      <c r="D489" s="105" t="s">
        <v>73</v>
      </c>
      <c r="E489" s="23"/>
      <c r="F489" s="23"/>
      <c r="G489" s="23"/>
      <c r="H489" s="95">
        <f>P_EX_ref!L472</f>
        <v>1.6407545677174959</v>
      </c>
      <c r="I489" s="89">
        <f>P_EX_ref!M472</f>
        <v>1.6358359063675536</v>
      </c>
      <c r="J489" s="89">
        <f>P_EX_ref!N472</f>
        <v>1.58036189884236</v>
      </c>
      <c r="K489" s="89">
        <f>P_EX_ref!O472</f>
        <v>1.5269451866676615</v>
      </c>
      <c r="L489" s="177"/>
      <c r="M489" s="163">
        <f t="shared" si="143"/>
        <v>8.5690093005793882E-4</v>
      </c>
      <c r="N489" s="164">
        <f t="shared" si="143"/>
        <v>8.2365504697918808E-4</v>
      </c>
      <c r="O489" s="164">
        <f t="shared" si="143"/>
        <v>6.0498142165839167E-4</v>
      </c>
      <c r="P489" s="164">
        <f t="shared" si="143"/>
        <v>4.1580766442155719E-4</v>
      </c>
      <c r="Q489" s="164">
        <f t="shared" si="143"/>
        <v>3.2449854892358003E-4</v>
      </c>
      <c r="R489" s="164">
        <f t="shared" si="143"/>
        <v>2.8703839897569204E-4</v>
      </c>
      <c r="S489" s="164">
        <f t="shared" si="143"/>
        <v>2.6549881275565642E-4</v>
      </c>
      <c r="T489" s="164">
        <f t="shared" si="143"/>
        <v>2.5285601214824425E-4</v>
      </c>
      <c r="U489" s="164">
        <f t="shared" si="143"/>
        <v>2.8329238398090321E-4</v>
      </c>
      <c r="V489" s="164">
        <f t="shared" si="143"/>
        <v>3.7787926259932056E-4</v>
      </c>
      <c r="W489" s="164">
        <f t="shared" si="143"/>
        <v>6.1809247414015259E-4</v>
      </c>
      <c r="X489" s="165">
        <f t="shared" si="143"/>
        <v>8.0773448325133571E-4</v>
      </c>
      <c r="Y489" s="163">
        <f t="shared" si="146"/>
        <v>8.5433210863373945E-4</v>
      </c>
      <c r="Z489" s="164">
        <f t="shared" si="146"/>
        <v>8.2118589021133747E-4</v>
      </c>
      <c r="AA489" s="164">
        <f t="shared" si="146"/>
        <v>6.0316780565835594E-4</v>
      </c>
      <c r="AB489" s="164">
        <f t="shared" si="146"/>
        <v>4.1456115435342108E-4</v>
      </c>
      <c r="AC489" s="164">
        <f t="shared" si="146"/>
        <v>3.2352576572851441E-4</v>
      </c>
      <c r="AD489" s="164">
        <f t="shared" si="146"/>
        <v>2.86177913984963E-4</v>
      </c>
      <c r="AE489" s="164">
        <f t="shared" si="146"/>
        <v>2.6470289923242091E-4</v>
      </c>
      <c r="AF489" s="164">
        <f t="shared" si="146"/>
        <v>2.5209799926897232E-4</v>
      </c>
      <c r="AG489" s="164">
        <f t="shared" si="146"/>
        <v>2.8244312881060786E-4</v>
      </c>
      <c r="AH489" s="164">
        <f t="shared" si="146"/>
        <v>3.7674645446307526E-4</v>
      </c>
      <c r="AI489" s="164">
        <f t="shared" si="146"/>
        <v>6.1623955376859899E-4</v>
      </c>
      <c r="AJ489" s="165">
        <f t="shared" si="146"/>
        <v>8.053130532203282E-4</v>
      </c>
      <c r="AK489" s="163">
        <f t="shared" si="147"/>
        <v>8.231051556470626E-4</v>
      </c>
      <c r="AL489" s="164">
        <f t="shared" si="147"/>
        <v>7.9117047474490875E-4</v>
      </c>
      <c r="AM489" s="164">
        <f t="shared" si="147"/>
        <v>5.8112123557158728E-4</v>
      </c>
      <c r="AN489" s="164">
        <f t="shared" si="147"/>
        <v>3.994084033959517E-4</v>
      </c>
      <c r="AO489" s="164">
        <f t="shared" si="147"/>
        <v>3.1170047697454335E-4</v>
      </c>
      <c r="AP489" s="164">
        <f t="shared" si="147"/>
        <v>2.7571773792986302E-4</v>
      </c>
      <c r="AQ489" s="164">
        <f t="shared" si="147"/>
        <v>2.5502766297917184E-4</v>
      </c>
      <c r="AR489" s="164">
        <f t="shared" si="147"/>
        <v>2.4288348855159222E-4</v>
      </c>
      <c r="AS489" s="164">
        <f t="shared" si="147"/>
        <v>2.7211946402539501E-4</v>
      </c>
      <c r="AT489" s="164">
        <f t="shared" si="147"/>
        <v>3.629758801132128E-4</v>
      </c>
      <c r="AU489" s="164">
        <f t="shared" si="147"/>
        <v>5.9371519423722546E-4</v>
      </c>
      <c r="AV489" s="165">
        <f t="shared" si="147"/>
        <v>7.7587781065091967E-4</v>
      </c>
      <c r="AW489" s="163">
        <f t="shared" si="142"/>
        <v>7.9746281153019989E-4</v>
      </c>
      <c r="AX489" s="164">
        <f t="shared" si="142"/>
        <v>7.6652299753094072E-4</v>
      </c>
      <c r="AY489" s="164">
        <f t="shared" si="142"/>
        <v>5.6301746038088431E-4</v>
      </c>
      <c r="AZ489" s="164">
        <f t="shared" si="142"/>
        <v>3.8696556100481836E-4</v>
      </c>
      <c r="BA489" s="164">
        <f t="shared" si="142"/>
        <v>3.0199001551389537E-4</v>
      </c>
      <c r="BB489" s="164">
        <f t="shared" si="142"/>
        <v>2.6712825326120904E-4</v>
      </c>
      <c r="BC489" s="164">
        <f t="shared" si="142"/>
        <v>2.4708273996591437E-4</v>
      </c>
      <c r="BD489" s="164">
        <f t="shared" si="142"/>
        <v>2.3531689520563278E-4</v>
      </c>
      <c r="BE489" s="164">
        <f t="shared" si="142"/>
        <v>2.6364207703594037E-4</v>
      </c>
      <c r="BF489" s="164">
        <f t="shared" si="142"/>
        <v>3.5166802672397342E-4</v>
      </c>
      <c r="BG489" s="164">
        <f t="shared" si="142"/>
        <v>5.7521907716932461E-4</v>
      </c>
      <c r="BH489" s="165">
        <f t="shared" si="142"/>
        <v>7.5170674857354916E-4</v>
      </c>
    </row>
    <row r="490" spans="2:60" x14ac:dyDescent="0.2">
      <c r="B490" s="104">
        <v>301429</v>
      </c>
      <c r="C490" s="105" t="s">
        <v>507</v>
      </c>
      <c r="D490" s="105" t="s">
        <v>73</v>
      </c>
      <c r="E490" s="23"/>
      <c r="F490" s="23"/>
      <c r="G490" s="23"/>
      <c r="H490" s="95">
        <f>P_EX_ref!L473</f>
        <v>1.6407545677174959</v>
      </c>
      <c r="I490" s="89">
        <f>P_EX_ref!M473</f>
        <v>1.6358359063675536</v>
      </c>
      <c r="J490" s="89">
        <f>P_EX_ref!N473</f>
        <v>1.58036189884236</v>
      </c>
      <c r="K490" s="89">
        <f>P_EX_ref!O473</f>
        <v>1.5269451866676615</v>
      </c>
      <c r="L490" s="177"/>
      <c r="M490" s="163">
        <f t="shared" si="143"/>
        <v>8.5690093005793882E-4</v>
      </c>
      <c r="N490" s="164">
        <f t="shared" si="143"/>
        <v>8.2365504697918808E-4</v>
      </c>
      <c r="O490" s="164">
        <f t="shared" si="143"/>
        <v>6.0498142165839167E-4</v>
      </c>
      <c r="P490" s="164">
        <f t="shared" si="143"/>
        <v>4.1580766442155719E-4</v>
      </c>
      <c r="Q490" s="164">
        <f t="shared" si="143"/>
        <v>3.2449854892358003E-4</v>
      </c>
      <c r="R490" s="164">
        <f t="shared" si="143"/>
        <v>2.8703839897569204E-4</v>
      </c>
      <c r="S490" s="164">
        <f t="shared" si="143"/>
        <v>2.6549881275565642E-4</v>
      </c>
      <c r="T490" s="164">
        <f t="shared" si="143"/>
        <v>2.5285601214824425E-4</v>
      </c>
      <c r="U490" s="164">
        <f t="shared" si="143"/>
        <v>2.8329238398090321E-4</v>
      </c>
      <c r="V490" s="164">
        <f t="shared" si="143"/>
        <v>3.7787926259932056E-4</v>
      </c>
      <c r="W490" s="164">
        <f t="shared" si="143"/>
        <v>6.1809247414015259E-4</v>
      </c>
      <c r="X490" s="165">
        <f t="shared" si="143"/>
        <v>8.0773448325133571E-4</v>
      </c>
      <c r="Y490" s="163">
        <f t="shared" si="146"/>
        <v>8.5433210863373945E-4</v>
      </c>
      <c r="Z490" s="164">
        <f t="shared" si="146"/>
        <v>8.2118589021133747E-4</v>
      </c>
      <c r="AA490" s="164">
        <f t="shared" si="146"/>
        <v>6.0316780565835594E-4</v>
      </c>
      <c r="AB490" s="164">
        <f t="shared" si="146"/>
        <v>4.1456115435342108E-4</v>
      </c>
      <c r="AC490" s="164">
        <f t="shared" si="146"/>
        <v>3.2352576572851441E-4</v>
      </c>
      <c r="AD490" s="164">
        <f t="shared" si="146"/>
        <v>2.86177913984963E-4</v>
      </c>
      <c r="AE490" s="164">
        <f t="shared" si="146"/>
        <v>2.6470289923242091E-4</v>
      </c>
      <c r="AF490" s="164">
        <f t="shared" si="146"/>
        <v>2.5209799926897232E-4</v>
      </c>
      <c r="AG490" s="164">
        <f t="shared" si="146"/>
        <v>2.8244312881060786E-4</v>
      </c>
      <c r="AH490" s="164">
        <f t="shared" si="146"/>
        <v>3.7674645446307526E-4</v>
      </c>
      <c r="AI490" s="164">
        <f t="shared" si="146"/>
        <v>6.1623955376859899E-4</v>
      </c>
      <c r="AJ490" s="165">
        <f t="shared" si="146"/>
        <v>8.053130532203282E-4</v>
      </c>
      <c r="AK490" s="163">
        <f t="shared" si="147"/>
        <v>8.231051556470626E-4</v>
      </c>
      <c r="AL490" s="164">
        <f t="shared" si="147"/>
        <v>7.9117047474490875E-4</v>
      </c>
      <c r="AM490" s="164">
        <f t="shared" si="147"/>
        <v>5.8112123557158728E-4</v>
      </c>
      <c r="AN490" s="164">
        <f t="shared" si="147"/>
        <v>3.994084033959517E-4</v>
      </c>
      <c r="AO490" s="164">
        <f t="shared" si="147"/>
        <v>3.1170047697454335E-4</v>
      </c>
      <c r="AP490" s="164">
        <f t="shared" si="147"/>
        <v>2.7571773792986302E-4</v>
      </c>
      <c r="AQ490" s="164">
        <f t="shared" si="147"/>
        <v>2.5502766297917184E-4</v>
      </c>
      <c r="AR490" s="164">
        <f t="shared" si="147"/>
        <v>2.4288348855159222E-4</v>
      </c>
      <c r="AS490" s="164">
        <f t="shared" si="147"/>
        <v>2.7211946402539501E-4</v>
      </c>
      <c r="AT490" s="164">
        <f t="shared" si="147"/>
        <v>3.629758801132128E-4</v>
      </c>
      <c r="AU490" s="164">
        <f t="shared" si="147"/>
        <v>5.9371519423722546E-4</v>
      </c>
      <c r="AV490" s="165">
        <f t="shared" si="147"/>
        <v>7.7587781065091967E-4</v>
      </c>
      <c r="AW490" s="163">
        <f t="shared" si="142"/>
        <v>7.9746281153019989E-4</v>
      </c>
      <c r="AX490" s="164">
        <f t="shared" si="142"/>
        <v>7.6652299753094072E-4</v>
      </c>
      <c r="AY490" s="164">
        <f t="shared" si="142"/>
        <v>5.6301746038088431E-4</v>
      </c>
      <c r="AZ490" s="164">
        <f t="shared" si="142"/>
        <v>3.8696556100481836E-4</v>
      </c>
      <c r="BA490" s="164">
        <f t="shared" si="142"/>
        <v>3.0199001551389537E-4</v>
      </c>
      <c r="BB490" s="164">
        <f t="shared" si="142"/>
        <v>2.6712825326120904E-4</v>
      </c>
      <c r="BC490" s="164">
        <f t="shared" si="142"/>
        <v>2.4708273996591437E-4</v>
      </c>
      <c r="BD490" s="164">
        <f t="shared" si="142"/>
        <v>2.3531689520563278E-4</v>
      </c>
      <c r="BE490" s="164">
        <f t="shared" si="142"/>
        <v>2.6364207703594037E-4</v>
      </c>
      <c r="BF490" s="164">
        <f t="shared" si="142"/>
        <v>3.5166802672397342E-4</v>
      </c>
      <c r="BG490" s="164">
        <f t="shared" si="142"/>
        <v>5.7521907716932461E-4</v>
      </c>
      <c r="BH490" s="165">
        <f t="shared" si="142"/>
        <v>7.5170674857354916E-4</v>
      </c>
    </row>
    <row r="491" spans="2:60" x14ac:dyDescent="0.2">
      <c r="B491" s="104">
        <v>301431</v>
      </c>
      <c r="C491" s="105" t="s">
        <v>508</v>
      </c>
      <c r="D491" s="105" t="s">
        <v>73</v>
      </c>
      <c r="E491" s="23"/>
      <c r="F491" s="23"/>
      <c r="G491" s="23"/>
      <c r="H491" s="95">
        <f>P_EX_ref!L474</f>
        <v>1.6407545677174959</v>
      </c>
      <c r="I491" s="89">
        <f>P_EX_ref!M474</f>
        <v>1.6358359063675536</v>
      </c>
      <c r="J491" s="89">
        <f>P_EX_ref!N474</f>
        <v>1.58036189884236</v>
      </c>
      <c r="K491" s="89">
        <f>P_EX_ref!O474</f>
        <v>1.5269451866676615</v>
      </c>
      <c r="L491" s="177"/>
      <c r="M491" s="163">
        <f t="shared" si="143"/>
        <v>8.5690093005793882E-4</v>
      </c>
      <c r="N491" s="164">
        <f t="shared" si="143"/>
        <v>8.2365504697918808E-4</v>
      </c>
      <c r="O491" s="164">
        <f t="shared" si="143"/>
        <v>6.0498142165839167E-4</v>
      </c>
      <c r="P491" s="164">
        <f t="shared" si="143"/>
        <v>4.1580766442155719E-4</v>
      </c>
      <c r="Q491" s="164">
        <f t="shared" si="143"/>
        <v>3.2449854892358003E-4</v>
      </c>
      <c r="R491" s="164">
        <f t="shared" si="143"/>
        <v>2.8703839897569204E-4</v>
      </c>
      <c r="S491" s="164">
        <f t="shared" si="143"/>
        <v>2.6549881275565642E-4</v>
      </c>
      <c r="T491" s="164">
        <f t="shared" si="143"/>
        <v>2.5285601214824425E-4</v>
      </c>
      <c r="U491" s="164">
        <f t="shared" si="143"/>
        <v>2.8329238398090321E-4</v>
      </c>
      <c r="V491" s="164">
        <f t="shared" si="143"/>
        <v>3.7787926259932056E-4</v>
      </c>
      <c r="W491" s="164">
        <f t="shared" si="143"/>
        <v>6.1809247414015259E-4</v>
      </c>
      <c r="X491" s="165">
        <f t="shared" si="143"/>
        <v>8.0773448325133571E-4</v>
      </c>
      <c r="Y491" s="163">
        <f t="shared" si="146"/>
        <v>8.5433210863373945E-4</v>
      </c>
      <c r="Z491" s="164">
        <f t="shared" si="146"/>
        <v>8.2118589021133747E-4</v>
      </c>
      <c r="AA491" s="164">
        <f t="shared" si="146"/>
        <v>6.0316780565835594E-4</v>
      </c>
      <c r="AB491" s="164">
        <f t="shared" si="146"/>
        <v>4.1456115435342108E-4</v>
      </c>
      <c r="AC491" s="164">
        <f t="shared" si="146"/>
        <v>3.2352576572851441E-4</v>
      </c>
      <c r="AD491" s="164">
        <f t="shared" si="146"/>
        <v>2.86177913984963E-4</v>
      </c>
      <c r="AE491" s="164">
        <f t="shared" si="146"/>
        <v>2.6470289923242091E-4</v>
      </c>
      <c r="AF491" s="164">
        <f t="shared" si="146"/>
        <v>2.5209799926897232E-4</v>
      </c>
      <c r="AG491" s="164">
        <f t="shared" si="146"/>
        <v>2.8244312881060786E-4</v>
      </c>
      <c r="AH491" s="164">
        <f t="shared" si="146"/>
        <v>3.7674645446307526E-4</v>
      </c>
      <c r="AI491" s="164">
        <f t="shared" si="146"/>
        <v>6.1623955376859899E-4</v>
      </c>
      <c r="AJ491" s="165">
        <f t="shared" si="146"/>
        <v>8.053130532203282E-4</v>
      </c>
      <c r="AK491" s="163">
        <f t="shared" si="147"/>
        <v>8.231051556470626E-4</v>
      </c>
      <c r="AL491" s="164">
        <f t="shared" si="147"/>
        <v>7.9117047474490875E-4</v>
      </c>
      <c r="AM491" s="164">
        <f t="shared" si="147"/>
        <v>5.8112123557158728E-4</v>
      </c>
      <c r="AN491" s="164">
        <f t="shared" si="147"/>
        <v>3.994084033959517E-4</v>
      </c>
      <c r="AO491" s="164">
        <f t="shared" si="147"/>
        <v>3.1170047697454335E-4</v>
      </c>
      <c r="AP491" s="164">
        <f t="shared" si="147"/>
        <v>2.7571773792986302E-4</v>
      </c>
      <c r="AQ491" s="164">
        <f t="shared" si="147"/>
        <v>2.5502766297917184E-4</v>
      </c>
      <c r="AR491" s="164">
        <f t="shared" si="147"/>
        <v>2.4288348855159222E-4</v>
      </c>
      <c r="AS491" s="164">
        <f t="shared" si="147"/>
        <v>2.7211946402539501E-4</v>
      </c>
      <c r="AT491" s="164">
        <f t="shared" si="147"/>
        <v>3.629758801132128E-4</v>
      </c>
      <c r="AU491" s="164">
        <f t="shared" si="147"/>
        <v>5.9371519423722546E-4</v>
      </c>
      <c r="AV491" s="165">
        <f t="shared" si="147"/>
        <v>7.7587781065091967E-4</v>
      </c>
      <c r="AW491" s="163">
        <f t="shared" si="142"/>
        <v>7.9746281153019989E-4</v>
      </c>
      <c r="AX491" s="164">
        <f t="shared" si="142"/>
        <v>7.6652299753094072E-4</v>
      </c>
      <c r="AY491" s="164">
        <f t="shared" si="142"/>
        <v>5.6301746038088431E-4</v>
      </c>
      <c r="AZ491" s="164">
        <f t="shared" si="142"/>
        <v>3.8696556100481836E-4</v>
      </c>
      <c r="BA491" s="164">
        <f t="shared" si="142"/>
        <v>3.0199001551389537E-4</v>
      </c>
      <c r="BB491" s="164">
        <f t="shared" si="142"/>
        <v>2.6712825326120904E-4</v>
      </c>
      <c r="BC491" s="164">
        <f t="shared" si="142"/>
        <v>2.4708273996591437E-4</v>
      </c>
      <c r="BD491" s="164">
        <f t="shared" si="142"/>
        <v>2.3531689520563278E-4</v>
      </c>
      <c r="BE491" s="164">
        <f t="shared" si="142"/>
        <v>2.6364207703594037E-4</v>
      </c>
      <c r="BF491" s="164">
        <f t="shared" si="142"/>
        <v>3.5166802672397342E-4</v>
      </c>
      <c r="BG491" s="164">
        <f t="shared" si="142"/>
        <v>5.7521907716932461E-4</v>
      </c>
      <c r="BH491" s="165">
        <f t="shared" si="142"/>
        <v>7.5170674857354916E-4</v>
      </c>
    </row>
    <row r="492" spans="2:60" x14ac:dyDescent="0.2">
      <c r="B492" s="104">
        <v>301432</v>
      </c>
      <c r="C492" s="105" t="s">
        <v>509</v>
      </c>
      <c r="D492" s="105" t="s">
        <v>75</v>
      </c>
      <c r="E492" s="23"/>
      <c r="F492" s="23"/>
      <c r="G492" s="23"/>
      <c r="H492" s="95">
        <f>P_EX_ref!L475</f>
        <v>1.6407545677174959</v>
      </c>
      <c r="I492" s="89">
        <f>P_EX_ref!M475</f>
        <v>1.6358359063675536</v>
      </c>
      <c r="J492" s="89">
        <f>P_EX_ref!N475</f>
        <v>1.58036189884236</v>
      </c>
      <c r="K492" s="89">
        <f>P_EX_ref!O475</f>
        <v>1.5269451866676615</v>
      </c>
      <c r="L492" s="177"/>
      <c r="M492" s="163">
        <f t="shared" si="143"/>
        <v>8.5690093005793882E-4</v>
      </c>
      <c r="N492" s="164">
        <f t="shared" si="143"/>
        <v>8.2365504697918808E-4</v>
      </c>
      <c r="O492" s="164">
        <f t="shared" si="143"/>
        <v>6.0498142165839167E-4</v>
      </c>
      <c r="P492" s="164">
        <f t="shared" si="143"/>
        <v>4.1580766442155719E-4</v>
      </c>
      <c r="Q492" s="164">
        <f t="shared" si="143"/>
        <v>3.2449854892358003E-4</v>
      </c>
      <c r="R492" s="164">
        <f t="shared" si="143"/>
        <v>2.8703839897569204E-4</v>
      </c>
      <c r="S492" s="164">
        <f t="shared" si="143"/>
        <v>2.6549881275565642E-4</v>
      </c>
      <c r="T492" s="164">
        <f t="shared" si="143"/>
        <v>2.5285601214824425E-4</v>
      </c>
      <c r="U492" s="164">
        <f t="shared" si="143"/>
        <v>2.8329238398090321E-4</v>
      </c>
      <c r="V492" s="164">
        <f t="shared" si="143"/>
        <v>3.7787926259932056E-4</v>
      </c>
      <c r="W492" s="164">
        <f t="shared" si="143"/>
        <v>6.1809247414015259E-4</v>
      </c>
      <c r="X492" s="165">
        <f t="shared" si="143"/>
        <v>8.0773448325133571E-4</v>
      </c>
      <c r="Y492" s="163">
        <f t="shared" si="146"/>
        <v>8.5433210863373945E-4</v>
      </c>
      <c r="Z492" s="164">
        <f t="shared" si="146"/>
        <v>8.2118589021133747E-4</v>
      </c>
      <c r="AA492" s="164">
        <f t="shared" si="146"/>
        <v>6.0316780565835594E-4</v>
      </c>
      <c r="AB492" s="164">
        <f t="shared" si="146"/>
        <v>4.1456115435342108E-4</v>
      </c>
      <c r="AC492" s="164">
        <f t="shared" si="146"/>
        <v>3.2352576572851441E-4</v>
      </c>
      <c r="AD492" s="164">
        <f t="shared" si="146"/>
        <v>2.86177913984963E-4</v>
      </c>
      <c r="AE492" s="164">
        <f t="shared" si="146"/>
        <v>2.6470289923242091E-4</v>
      </c>
      <c r="AF492" s="164">
        <f t="shared" si="146"/>
        <v>2.5209799926897232E-4</v>
      </c>
      <c r="AG492" s="164">
        <f t="shared" si="146"/>
        <v>2.8244312881060786E-4</v>
      </c>
      <c r="AH492" s="164">
        <f t="shared" si="146"/>
        <v>3.7674645446307526E-4</v>
      </c>
      <c r="AI492" s="164">
        <f t="shared" si="146"/>
        <v>6.1623955376859899E-4</v>
      </c>
      <c r="AJ492" s="165">
        <f t="shared" si="146"/>
        <v>8.053130532203282E-4</v>
      </c>
      <c r="AK492" s="163">
        <f t="shared" si="147"/>
        <v>8.231051556470626E-4</v>
      </c>
      <c r="AL492" s="164">
        <f t="shared" si="147"/>
        <v>7.9117047474490875E-4</v>
      </c>
      <c r="AM492" s="164">
        <f t="shared" si="147"/>
        <v>5.8112123557158728E-4</v>
      </c>
      <c r="AN492" s="164">
        <f t="shared" si="147"/>
        <v>3.994084033959517E-4</v>
      </c>
      <c r="AO492" s="164">
        <f t="shared" si="147"/>
        <v>3.1170047697454335E-4</v>
      </c>
      <c r="AP492" s="164">
        <f t="shared" si="147"/>
        <v>2.7571773792986302E-4</v>
      </c>
      <c r="AQ492" s="164">
        <f t="shared" si="147"/>
        <v>2.5502766297917184E-4</v>
      </c>
      <c r="AR492" s="164">
        <f t="shared" si="147"/>
        <v>2.4288348855159222E-4</v>
      </c>
      <c r="AS492" s="164">
        <f t="shared" si="147"/>
        <v>2.7211946402539501E-4</v>
      </c>
      <c r="AT492" s="164">
        <f t="shared" si="147"/>
        <v>3.629758801132128E-4</v>
      </c>
      <c r="AU492" s="164">
        <f t="shared" si="147"/>
        <v>5.9371519423722546E-4</v>
      </c>
      <c r="AV492" s="165">
        <f t="shared" si="147"/>
        <v>7.7587781065091967E-4</v>
      </c>
      <c r="AW492" s="163">
        <f t="shared" si="142"/>
        <v>7.9746281153019989E-4</v>
      </c>
      <c r="AX492" s="164">
        <f t="shared" si="142"/>
        <v>7.6652299753094072E-4</v>
      </c>
      <c r="AY492" s="164">
        <f t="shared" si="142"/>
        <v>5.6301746038088431E-4</v>
      </c>
      <c r="AZ492" s="164">
        <f t="shared" si="142"/>
        <v>3.8696556100481836E-4</v>
      </c>
      <c r="BA492" s="164">
        <f t="shared" si="142"/>
        <v>3.0199001551389537E-4</v>
      </c>
      <c r="BB492" s="164">
        <f t="shared" si="142"/>
        <v>2.6712825326120904E-4</v>
      </c>
      <c r="BC492" s="164">
        <f t="shared" si="142"/>
        <v>2.4708273996591437E-4</v>
      </c>
      <c r="BD492" s="164">
        <f t="shared" si="142"/>
        <v>2.3531689520563278E-4</v>
      </c>
      <c r="BE492" s="164">
        <f t="shared" si="142"/>
        <v>2.6364207703594037E-4</v>
      </c>
      <c r="BF492" s="164">
        <f t="shared" si="142"/>
        <v>3.5166802672397342E-4</v>
      </c>
      <c r="BG492" s="164">
        <f t="shared" si="142"/>
        <v>5.7521907716932461E-4</v>
      </c>
      <c r="BH492" s="165">
        <f t="shared" si="142"/>
        <v>7.5170674857354916E-4</v>
      </c>
    </row>
    <row r="493" spans="2:60" x14ac:dyDescent="0.2">
      <c r="B493" s="104">
        <v>301433</v>
      </c>
      <c r="C493" s="105" t="s">
        <v>510</v>
      </c>
      <c r="D493" s="105" t="s">
        <v>75</v>
      </c>
      <c r="E493" s="23"/>
      <c r="F493" s="23"/>
      <c r="G493" s="23"/>
      <c r="H493" s="95">
        <f>P_EX_ref!L476</f>
        <v>1.6407545677174959</v>
      </c>
      <c r="I493" s="89">
        <f>P_EX_ref!M476</f>
        <v>1.6358359063675536</v>
      </c>
      <c r="J493" s="89">
        <f>P_EX_ref!N476</f>
        <v>1.58036189884236</v>
      </c>
      <c r="K493" s="89">
        <f>P_EX_ref!O476</f>
        <v>1.5269451866676615</v>
      </c>
      <c r="L493" s="177"/>
      <c r="M493" s="163">
        <f t="shared" si="143"/>
        <v>8.5690093005793882E-4</v>
      </c>
      <c r="N493" s="164">
        <f t="shared" si="143"/>
        <v>8.2365504697918808E-4</v>
      </c>
      <c r="O493" s="164">
        <f t="shared" si="143"/>
        <v>6.0498142165839167E-4</v>
      </c>
      <c r="P493" s="164">
        <f t="shared" si="143"/>
        <v>4.1580766442155719E-4</v>
      </c>
      <c r="Q493" s="164">
        <f t="shared" si="143"/>
        <v>3.2449854892358003E-4</v>
      </c>
      <c r="R493" s="164">
        <f t="shared" si="143"/>
        <v>2.8703839897569204E-4</v>
      </c>
      <c r="S493" s="164">
        <f t="shared" si="143"/>
        <v>2.6549881275565642E-4</v>
      </c>
      <c r="T493" s="164">
        <f t="shared" si="143"/>
        <v>2.5285601214824425E-4</v>
      </c>
      <c r="U493" s="164">
        <f t="shared" si="143"/>
        <v>2.8329238398090321E-4</v>
      </c>
      <c r="V493" s="164">
        <f t="shared" si="143"/>
        <v>3.7787926259932056E-4</v>
      </c>
      <c r="W493" s="164">
        <f t="shared" si="143"/>
        <v>6.1809247414015259E-4</v>
      </c>
      <c r="X493" s="165">
        <f t="shared" si="143"/>
        <v>8.0773448325133571E-4</v>
      </c>
      <c r="Y493" s="163">
        <f t="shared" si="146"/>
        <v>8.5433210863373945E-4</v>
      </c>
      <c r="Z493" s="164">
        <f t="shared" si="146"/>
        <v>8.2118589021133747E-4</v>
      </c>
      <c r="AA493" s="164">
        <f t="shared" si="146"/>
        <v>6.0316780565835594E-4</v>
      </c>
      <c r="AB493" s="164">
        <f t="shared" si="146"/>
        <v>4.1456115435342108E-4</v>
      </c>
      <c r="AC493" s="164">
        <f t="shared" si="146"/>
        <v>3.2352576572851441E-4</v>
      </c>
      <c r="AD493" s="164">
        <f t="shared" si="146"/>
        <v>2.86177913984963E-4</v>
      </c>
      <c r="AE493" s="164">
        <f t="shared" si="146"/>
        <v>2.6470289923242091E-4</v>
      </c>
      <c r="AF493" s="164">
        <f t="shared" si="146"/>
        <v>2.5209799926897232E-4</v>
      </c>
      <c r="AG493" s="164">
        <f t="shared" si="146"/>
        <v>2.8244312881060786E-4</v>
      </c>
      <c r="AH493" s="164">
        <f t="shared" si="146"/>
        <v>3.7674645446307526E-4</v>
      </c>
      <c r="AI493" s="164">
        <f t="shared" si="146"/>
        <v>6.1623955376859899E-4</v>
      </c>
      <c r="AJ493" s="165">
        <f t="shared" si="146"/>
        <v>8.053130532203282E-4</v>
      </c>
      <c r="AK493" s="163">
        <f t="shared" si="147"/>
        <v>8.231051556470626E-4</v>
      </c>
      <c r="AL493" s="164">
        <f t="shared" si="147"/>
        <v>7.9117047474490875E-4</v>
      </c>
      <c r="AM493" s="164">
        <f t="shared" si="147"/>
        <v>5.8112123557158728E-4</v>
      </c>
      <c r="AN493" s="164">
        <f t="shared" si="147"/>
        <v>3.994084033959517E-4</v>
      </c>
      <c r="AO493" s="164">
        <f t="shared" si="147"/>
        <v>3.1170047697454335E-4</v>
      </c>
      <c r="AP493" s="164">
        <f t="shared" si="147"/>
        <v>2.7571773792986302E-4</v>
      </c>
      <c r="AQ493" s="164">
        <f t="shared" si="147"/>
        <v>2.5502766297917184E-4</v>
      </c>
      <c r="AR493" s="164">
        <f t="shared" si="147"/>
        <v>2.4288348855159222E-4</v>
      </c>
      <c r="AS493" s="164">
        <f t="shared" si="147"/>
        <v>2.7211946402539501E-4</v>
      </c>
      <c r="AT493" s="164">
        <f t="shared" si="147"/>
        <v>3.629758801132128E-4</v>
      </c>
      <c r="AU493" s="164">
        <f t="shared" si="147"/>
        <v>5.9371519423722546E-4</v>
      </c>
      <c r="AV493" s="165">
        <f t="shared" si="147"/>
        <v>7.7587781065091967E-4</v>
      </c>
      <c r="AW493" s="163">
        <f t="shared" si="142"/>
        <v>7.9746281153019989E-4</v>
      </c>
      <c r="AX493" s="164">
        <f t="shared" si="142"/>
        <v>7.6652299753094072E-4</v>
      </c>
      <c r="AY493" s="164">
        <f t="shared" si="142"/>
        <v>5.6301746038088431E-4</v>
      </c>
      <c r="AZ493" s="164">
        <f t="shared" si="142"/>
        <v>3.8696556100481836E-4</v>
      </c>
      <c r="BA493" s="164">
        <f t="shared" si="142"/>
        <v>3.0199001551389537E-4</v>
      </c>
      <c r="BB493" s="164">
        <f t="shared" si="142"/>
        <v>2.6712825326120904E-4</v>
      </c>
      <c r="BC493" s="164">
        <f t="shared" si="142"/>
        <v>2.4708273996591437E-4</v>
      </c>
      <c r="BD493" s="164">
        <f t="shared" si="142"/>
        <v>2.3531689520563278E-4</v>
      </c>
      <c r="BE493" s="164">
        <f t="shared" si="142"/>
        <v>2.6364207703594037E-4</v>
      </c>
      <c r="BF493" s="164">
        <f t="shared" si="142"/>
        <v>3.5166802672397342E-4</v>
      </c>
      <c r="BG493" s="164">
        <f t="shared" si="142"/>
        <v>5.7521907716932461E-4</v>
      </c>
      <c r="BH493" s="165">
        <f t="shared" si="142"/>
        <v>7.5170674857354916E-4</v>
      </c>
    </row>
    <row r="494" spans="2:60" x14ac:dyDescent="0.2">
      <c r="B494" s="104">
        <v>301434</v>
      </c>
      <c r="C494" s="105" t="s">
        <v>511</v>
      </c>
      <c r="D494" s="105" t="s">
        <v>75</v>
      </c>
      <c r="E494" s="23"/>
      <c r="F494" s="23"/>
      <c r="G494" s="23"/>
      <c r="H494" s="95">
        <f>P_EX_ref!L477</f>
        <v>1.6407545677174959</v>
      </c>
      <c r="I494" s="89">
        <f>P_EX_ref!M477</f>
        <v>1.6358359063675536</v>
      </c>
      <c r="J494" s="89">
        <f>P_EX_ref!N477</f>
        <v>1.58036189884236</v>
      </c>
      <c r="K494" s="89">
        <f>P_EX_ref!O477</f>
        <v>1.5269451866676615</v>
      </c>
      <c r="L494" s="177"/>
      <c r="M494" s="163">
        <f t="shared" si="143"/>
        <v>8.5690093005793882E-4</v>
      </c>
      <c r="N494" s="164">
        <f t="shared" si="143"/>
        <v>8.2365504697918808E-4</v>
      </c>
      <c r="O494" s="164">
        <f t="shared" si="143"/>
        <v>6.0498142165839167E-4</v>
      </c>
      <c r="P494" s="164">
        <f t="shared" si="143"/>
        <v>4.1580766442155719E-4</v>
      </c>
      <c r="Q494" s="164">
        <f t="shared" si="143"/>
        <v>3.2449854892358003E-4</v>
      </c>
      <c r="R494" s="164">
        <f t="shared" si="143"/>
        <v>2.8703839897569204E-4</v>
      </c>
      <c r="S494" s="164">
        <f t="shared" si="143"/>
        <v>2.6549881275565642E-4</v>
      </c>
      <c r="T494" s="164">
        <f t="shared" si="143"/>
        <v>2.5285601214824425E-4</v>
      </c>
      <c r="U494" s="164">
        <f t="shared" si="143"/>
        <v>2.8329238398090321E-4</v>
      </c>
      <c r="V494" s="164">
        <f t="shared" si="143"/>
        <v>3.7787926259932056E-4</v>
      </c>
      <c r="W494" s="164">
        <f t="shared" si="143"/>
        <v>6.1809247414015259E-4</v>
      </c>
      <c r="X494" s="165">
        <f t="shared" si="143"/>
        <v>8.0773448325133571E-4</v>
      </c>
      <c r="Y494" s="163">
        <f t="shared" si="146"/>
        <v>8.5433210863373945E-4</v>
      </c>
      <c r="Z494" s="164">
        <f t="shared" si="146"/>
        <v>8.2118589021133747E-4</v>
      </c>
      <c r="AA494" s="164">
        <f t="shared" si="146"/>
        <v>6.0316780565835594E-4</v>
      </c>
      <c r="AB494" s="164">
        <f t="shared" si="146"/>
        <v>4.1456115435342108E-4</v>
      </c>
      <c r="AC494" s="164">
        <f t="shared" si="146"/>
        <v>3.2352576572851441E-4</v>
      </c>
      <c r="AD494" s="164">
        <f t="shared" si="146"/>
        <v>2.86177913984963E-4</v>
      </c>
      <c r="AE494" s="164">
        <f t="shared" si="146"/>
        <v>2.6470289923242091E-4</v>
      </c>
      <c r="AF494" s="164">
        <f t="shared" si="146"/>
        <v>2.5209799926897232E-4</v>
      </c>
      <c r="AG494" s="164">
        <f t="shared" si="146"/>
        <v>2.8244312881060786E-4</v>
      </c>
      <c r="AH494" s="164">
        <f t="shared" si="146"/>
        <v>3.7674645446307526E-4</v>
      </c>
      <c r="AI494" s="164">
        <f t="shared" si="146"/>
        <v>6.1623955376859899E-4</v>
      </c>
      <c r="AJ494" s="165">
        <f t="shared" si="146"/>
        <v>8.053130532203282E-4</v>
      </c>
      <c r="AK494" s="163">
        <f t="shared" si="147"/>
        <v>8.231051556470626E-4</v>
      </c>
      <c r="AL494" s="164">
        <f t="shared" si="147"/>
        <v>7.9117047474490875E-4</v>
      </c>
      <c r="AM494" s="164">
        <f t="shared" si="147"/>
        <v>5.8112123557158728E-4</v>
      </c>
      <c r="AN494" s="164">
        <f t="shared" si="147"/>
        <v>3.994084033959517E-4</v>
      </c>
      <c r="AO494" s="164">
        <f t="shared" si="147"/>
        <v>3.1170047697454335E-4</v>
      </c>
      <c r="AP494" s="164">
        <f t="shared" si="147"/>
        <v>2.7571773792986302E-4</v>
      </c>
      <c r="AQ494" s="164">
        <f t="shared" si="147"/>
        <v>2.5502766297917184E-4</v>
      </c>
      <c r="AR494" s="164">
        <f t="shared" si="147"/>
        <v>2.4288348855159222E-4</v>
      </c>
      <c r="AS494" s="164">
        <f t="shared" si="147"/>
        <v>2.7211946402539501E-4</v>
      </c>
      <c r="AT494" s="164">
        <f t="shared" si="147"/>
        <v>3.629758801132128E-4</v>
      </c>
      <c r="AU494" s="164">
        <f t="shared" si="147"/>
        <v>5.9371519423722546E-4</v>
      </c>
      <c r="AV494" s="165">
        <f t="shared" si="147"/>
        <v>7.7587781065091967E-4</v>
      </c>
      <c r="AW494" s="163">
        <f t="shared" si="142"/>
        <v>7.9746281153019989E-4</v>
      </c>
      <c r="AX494" s="164">
        <f t="shared" si="142"/>
        <v>7.6652299753094072E-4</v>
      </c>
      <c r="AY494" s="164">
        <f t="shared" si="142"/>
        <v>5.6301746038088431E-4</v>
      </c>
      <c r="AZ494" s="164">
        <f t="shared" si="142"/>
        <v>3.8696556100481836E-4</v>
      </c>
      <c r="BA494" s="164">
        <f t="shared" si="142"/>
        <v>3.0199001551389537E-4</v>
      </c>
      <c r="BB494" s="164">
        <f t="shared" si="142"/>
        <v>2.6712825326120904E-4</v>
      </c>
      <c r="BC494" s="164">
        <f t="shared" si="142"/>
        <v>2.4708273996591437E-4</v>
      </c>
      <c r="BD494" s="164">
        <f t="shared" si="142"/>
        <v>2.3531689520563278E-4</v>
      </c>
      <c r="BE494" s="164">
        <f t="shared" si="142"/>
        <v>2.6364207703594037E-4</v>
      </c>
      <c r="BF494" s="164">
        <f t="shared" si="142"/>
        <v>3.5166802672397342E-4</v>
      </c>
      <c r="BG494" s="164">
        <f t="shared" si="142"/>
        <v>5.7521907716932461E-4</v>
      </c>
      <c r="BH494" s="165">
        <f t="shared" si="142"/>
        <v>7.5170674857354916E-4</v>
      </c>
    </row>
    <row r="495" spans="2:60" x14ac:dyDescent="0.2">
      <c r="B495" s="104">
        <v>301435</v>
      </c>
      <c r="C495" s="105" t="s">
        <v>512</v>
      </c>
      <c r="D495" s="105" t="s">
        <v>75</v>
      </c>
      <c r="E495" s="23"/>
      <c r="F495" s="23"/>
      <c r="G495" s="23"/>
      <c r="H495" s="95">
        <f>P_EX_ref!L478</f>
        <v>1.6407545677174959</v>
      </c>
      <c r="I495" s="89">
        <f>P_EX_ref!M478</f>
        <v>1.6358359063675536</v>
      </c>
      <c r="J495" s="89">
        <f>P_EX_ref!N478</f>
        <v>1.58036189884236</v>
      </c>
      <c r="K495" s="89">
        <f>P_EX_ref!O478</f>
        <v>1.5269451866676615</v>
      </c>
      <c r="L495" s="177"/>
      <c r="M495" s="163">
        <f t="shared" si="143"/>
        <v>8.5690093005793882E-4</v>
      </c>
      <c r="N495" s="164">
        <f t="shared" si="143"/>
        <v>8.2365504697918808E-4</v>
      </c>
      <c r="O495" s="164">
        <f t="shared" si="143"/>
        <v>6.0498142165839167E-4</v>
      </c>
      <c r="P495" s="164">
        <f t="shared" si="143"/>
        <v>4.1580766442155719E-4</v>
      </c>
      <c r="Q495" s="164">
        <f t="shared" si="143"/>
        <v>3.2449854892358003E-4</v>
      </c>
      <c r="R495" s="164">
        <f t="shared" si="143"/>
        <v>2.8703839897569204E-4</v>
      </c>
      <c r="S495" s="164">
        <f t="shared" si="143"/>
        <v>2.6549881275565642E-4</v>
      </c>
      <c r="T495" s="164">
        <f t="shared" si="143"/>
        <v>2.5285601214824425E-4</v>
      </c>
      <c r="U495" s="164">
        <f t="shared" si="143"/>
        <v>2.8329238398090321E-4</v>
      </c>
      <c r="V495" s="164">
        <f t="shared" si="143"/>
        <v>3.7787926259932056E-4</v>
      </c>
      <c r="W495" s="164">
        <f t="shared" si="143"/>
        <v>6.1809247414015259E-4</v>
      </c>
      <c r="X495" s="165">
        <f t="shared" si="143"/>
        <v>8.0773448325133571E-4</v>
      </c>
      <c r="Y495" s="163">
        <f t="shared" si="146"/>
        <v>8.5433210863373945E-4</v>
      </c>
      <c r="Z495" s="164">
        <f t="shared" si="146"/>
        <v>8.2118589021133747E-4</v>
      </c>
      <c r="AA495" s="164">
        <f t="shared" si="146"/>
        <v>6.0316780565835594E-4</v>
      </c>
      <c r="AB495" s="164">
        <f t="shared" si="146"/>
        <v>4.1456115435342108E-4</v>
      </c>
      <c r="AC495" s="164">
        <f t="shared" si="146"/>
        <v>3.2352576572851441E-4</v>
      </c>
      <c r="AD495" s="164">
        <f t="shared" si="146"/>
        <v>2.86177913984963E-4</v>
      </c>
      <c r="AE495" s="164">
        <f t="shared" si="146"/>
        <v>2.6470289923242091E-4</v>
      </c>
      <c r="AF495" s="164">
        <f t="shared" si="146"/>
        <v>2.5209799926897232E-4</v>
      </c>
      <c r="AG495" s="164">
        <f t="shared" si="146"/>
        <v>2.8244312881060786E-4</v>
      </c>
      <c r="AH495" s="164">
        <f t="shared" si="146"/>
        <v>3.7674645446307526E-4</v>
      </c>
      <c r="AI495" s="164">
        <f t="shared" si="146"/>
        <v>6.1623955376859899E-4</v>
      </c>
      <c r="AJ495" s="165">
        <f t="shared" si="146"/>
        <v>8.053130532203282E-4</v>
      </c>
      <c r="AK495" s="163">
        <f t="shared" si="147"/>
        <v>8.231051556470626E-4</v>
      </c>
      <c r="AL495" s="164">
        <f t="shared" si="147"/>
        <v>7.9117047474490875E-4</v>
      </c>
      <c r="AM495" s="164">
        <f t="shared" si="147"/>
        <v>5.8112123557158728E-4</v>
      </c>
      <c r="AN495" s="164">
        <f t="shared" si="147"/>
        <v>3.994084033959517E-4</v>
      </c>
      <c r="AO495" s="164">
        <f t="shared" si="147"/>
        <v>3.1170047697454335E-4</v>
      </c>
      <c r="AP495" s="164">
        <f t="shared" si="147"/>
        <v>2.7571773792986302E-4</v>
      </c>
      <c r="AQ495" s="164">
        <f t="shared" si="147"/>
        <v>2.5502766297917184E-4</v>
      </c>
      <c r="AR495" s="164">
        <f t="shared" si="147"/>
        <v>2.4288348855159222E-4</v>
      </c>
      <c r="AS495" s="164">
        <f t="shared" si="147"/>
        <v>2.7211946402539501E-4</v>
      </c>
      <c r="AT495" s="164">
        <f t="shared" si="147"/>
        <v>3.629758801132128E-4</v>
      </c>
      <c r="AU495" s="164">
        <f t="shared" si="147"/>
        <v>5.9371519423722546E-4</v>
      </c>
      <c r="AV495" s="165">
        <f t="shared" si="147"/>
        <v>7.7587781065091967E-4</v>
      </c>
      <c r="AW495" s="163">
        <f t="shared" si="142"/>
        <v>7.9746281153019989E-4</v>
      </c>
      <c r="AX495" s="164">
        <f t="shared" si="142"/>
        <v>7.6652299753094072E-4</v>
      </c>
      <c r="AY495" s="164">
        <f t="shared" si="142"/>
        <v>5.6301746038088431E-4</v>
      </c>
      <c r="AZ495" s="164">
        <f t="shared" si="142"/>
        <v>3.8696556100481836E-4</v>
      </c>
      <c r="BA495" s="164">
        <f t="shared" si="142"/>
        <v>3.0199001551389537E-4</v>
      </c>
      <c r="BB495" s="164">
        <f t="shared" si="142"/>
        <v>2.6712825326120904E-4</v>
      </c>
      <c r="BC495" s="164">
        <f t="shared" si="142"/>
        <v>2.4708273996591437E-4</v>
      </c>
      <c r="BD495" s="164">
        <f t="shared" si="142"/>
        <v>2.3531689520563278E-4</v>
      </c>
      <c r="BE495" s="164">
        <f t="shared" si="142"/>
        <v>2.6364207703594037E-4</v>
      </c>
      <c r="BF495" s="164">
        <f t="shared" si="142"/>
        <v>3.5166802672397342E-4</v>
      </c>
      <c r="BG495" s="164">
        <f t="shared" si="142"/>
        <v>5.7521907716932461E-4</v>
      </c>
      <c r="BH495" s="165">
        <f t="shared" si="142"/>
        <v>7.5170674857354916E-4</v>
      </c>
    </row>
    <row r="496" spans="2:60" x14ac:dyDescent="0.2">
      <c r="B496" s="104">
        <v>301436</v>
      </c>
      <c r="C496" s="105" t="s">
        <v>513</v>
      </c>
      <c r="D496" s="105" t="s">
        <v>75</v>
      </c>
      <c r="E496" s="23"/>
      <c r="F496" s="23"/>
      <c r="G496" s="23"/>
      <c r="H496" s="95">
        <f>P_EX_ref!L479</f>
        <v>1.6407545677174959</v>
      </c>
      <c r="I496" s="89">
        <f>P_EX_ref!M479</f>
        <v>1.6358359063675536</v>
      </c>
      <c r="J496" s="89">
        <f>P_EX_ref!N479</f>
        <v>1.58036189884236</v>
      </c>
      <c r="K496" s="89">
        <f>P_EX_ref!O479</f>
        <v>1.5269451866676615</v>
      </c>
      <c r="L496" s="177"/>
      <c r="M496" s="163">
        <f t="shared" si="143"/>
        <v>8.5690093005793882E-4</v>
      </c>
      <c r="N496" s="164">
        <f t="shared" si="143"/>
        <v>8.2365504697918808E-4</v>
      </c>
      <c r="O496" s="164">
        <f t="shared" si="143"/>
        <v>6.0498142165839167E-4</v>
      </c>
      <c r="P496" s="164">
        <f t="shared" si="143"/>
        <v>4.1580766442155719E-4</v>
      </c>
      <c r="Q496" s="164">
        <f t="shared" si="143"/>
        <v>3.2449854892358003E-4</v>
      </c>
      <c r="R496" s="164">
        <f t="shared" si="143"/>
        <v>2.8703839897569204E-4</v>
      </c>
      <c r="S496" s="164">
        <f t="shared" si="143"/>
        <v>2.6549881275565642E-4</v>
      </c>
      <c r="T496" s="164">
        <f t="shared" si="143"/>
        <v>2.5285601214824425E-4</v>
      </c>
      <c r="U496" s="164">
        <f t="shared" si="143"/>
        <v>2.8329238398090321E-4</v>
      </c>
      <c r="V496" s="164">
        <f t="shared" si="143"/>
        <v>3.7787926259932056E-4</v>
      </c>
      <c r="W496" s="164">
        <f t="shared" si="143"/>
        <v>6.1809247414015259E-4</v>
      </c>
      <c r="X496" s="165">
        <f t="shared" si="143"/>
        <v>8.0773448325133571E-4</v>
      </c>
      <c r="Y496" s="163">
        <f t="shared" si="146"/>
        <v>8.5433210863373945E-4</v>
      </c>
      <c r="Z496" s="164">
        <f t="shared" si="146"/>
        <v>8.2118589021133747E-4</v>
      </c>
      <c r="AA496" s="164">
        <f t="shared" si="146"/>
        <v>6.0316780565835594E-4</v>
      </c>
      <c r="AB496" s="164">
        <f t="shared" si="146"/>
        <v>4.1456115435342108E-4</v>
      </c>
      <c r="AC496" s="164">
        <f t="shared" si="146"/>
        <v>3.2352576572851441E-4</v>
      </c>
      <c r="AD496" s="164">
        <f t="shared" si="146"/>
        <v>2.86177913984963E-4</v>
      </c>
      <c r="AE496" s="164">
        <f t="shared" si="146"/>
        <v>2.6470289923242091E-4</v>
      </c>
      <c r="AF496" s="164">
        <f t="shared" si="146"/>
        <v>2.5209799926897232E-4</v>
      </c>
      <c r="AG496" s="164">
        <f t="shared" si="146"/>
        <v>2.8244312881060786E-4</v>
      </c>
      <c r="AH496" s="164">
        <f t="shared" si="146"/>
        <v>3.7674645446307526E-4</v>
      </c>
      <c r="AI496" s="164">
        <f t="shared" si="146"/>
        <v>6.1623955376859899E-4</v>
      </c>
      <c r="AJ496" s="165">
        <f t="shared" si="146"/>
        <v>8.053130532203282E-4</v>
      </c>
      <c r="AK496" s="163">
        <f t="shared" si="147"/>
        <v>8.231051556470626E-4</v>
      </c>
      <c r="AL496" s="164">
        <f t="shared" si="147"/>
        <v>7.9117047474490875E-4</v>
      </c>
      <c r="AM496" s="164">
        <f t="shared" si="147"/>
        <v>5.8112123557158728E-4</v>
      </c>
      <c r="AN496" s="164">
        <f t="shared" si="147"/>
        <v>3.994084033959517E-4</v>
      </c>
      <c r="AO496" s="164">
        <f t="shared" si="147"/>
        <v>3.1170047697454335E-4</v>
      </c>
      <c r="AP496" s="164">
        <f t="shared" si="147"/>
        <v>2.7571773792986302E-4</v>
      </c>
      <c r="AQ496" s="164">
        <f t="shared" si="147"/>
        <v>2.5502766297917184E-4</v>
      </c>
      <c r="AR496" s="164">
        <f t="shared" si="147"/>
        <v>2.4288348855159222E-4</v>
      </c>
      <c r="AS496" s="164">
        <f t="shared" si="147"/>
        <v>2.7211946402539501E-4</v>
      </c>
      <c r="AT496" s="164">
        <f t="shared" si="147"/>
        <v>3.629758801132128E-4</v>
      </c>
      <c r="AU496" s="164">
        <f t="shared" si="147"/>
        <v>5.9371519423722546E-4</v>
      </c>
      <c r="AV496" s="165">
        <f t="shared" si="147"/>
        <v>7.7587781065091967E-4</v>
      </c>
      <c r="AW496" s="163">
        <f t="shared" si="142"/>
        <v>7.9746281153019989E-4</v>
      </c>
      <c r="AX496" s="164">
        <f t="shared" si="142"/>
        <v>7.6652299753094072E-4</v>
      </c>
      <c r="AY496" s="164">
        <f t="shared" si="142"/>
        <v>5.6301746038088431E-4</v>
      </c>
      <c r="AZ496" s="164">
        <f t="shared" si="142"/>
        <v>3.8696556100481836E-4</v>
      </c>
      <c r="BA496" s="164">
        <f t="shared" si="142"/>
        <v>3.0199001551389537E-4</v>
      </c>
      <c r="BB496" s="164">
        <f t="shared" si="142"/>
        <v>2.6712825326120904E-4</v>
      </c>
      <c r="BC496" s="164">
        <f t="shared" si="142"/>
        <v>2.4708273996591437E-4</v>
      </c>
      <c r="BD496" s="164">
        <f t="shared" si="142"/>
        <v>2.3531689520563278E-4</v>
      </c>
      <c r="BE496" s="164">
        <f t="shared" si="142"/>
        <v>2.6364207703594037E-4</v>
      </c>
      <c r="BF496" s="164">
        <f t="shared" si="142"/>
        <v>3.5166802672397342E-4</v>
      </c>
      <c r="BG496" s="164">
        <f t="shared" si="142"/>
        <v>5.7521907716932461E-4</v>
      </c>
      <c r="BH496" s="165">
        <f t="shared" si="142"/>
        <v>7.5170674857354916E-4</v>
      </c>
    </row>
    <row r="497" spans="2:60" x14ac:dyDescent="0.2">
      <c r="B497" s="104">
        <v>301437</v>
      </c>
      <c r="C497" s="105" t="s">
        <v>514</v>
      </c>
      <c r="D497" s="105" t="s">
        <v>75</v>
      </c>
      <c r="E497" s="23"/>
      <c r="F497" s="23"/>
      <c r="G497" s="23"/>
      <c r="H497" s="95">
        <f>P_EX_ref!L480</f>
        <v>1.6407545677174959</v>
      </c>
      <c r="I497" s="89">
        <f>P_EX_ref!M480</f>
        <v>1.6358359063675536</v>
      </c>
      <c r="J497" s="89">
        <f>P_EX_ref!N480</f>
        <v>1.58036189884236</v>
      </c>
      <c r="K497" s="89">
        <f>P_EX_ref!O480</f>
        <v>1.5269451866676615</v>
      </c>
      <c r="L497" s="177"/>
      <c r="M497" s="163">
        <f t="shared" si="143"/>
        <v>8.5690093005793882E-4</v>
      </c>
      <c r="N497" s="164">
        <f t="shared" si="143"/>
        <v>8.2365504697918808E-4</v>
      </c>
      <c r="O497" s="164">
        <f t="shared" si="143"/>
        <v>6.0498142165839167E-4</v>
      </c>
      <c r="P497" s="164">
        <f t="shared" si="143"/>
        <v>4.1580766442155719E-4</v>
      </c>
      <c r="Q497" s="164">
        <f t="shared" si="143"/>
        <v>3.2449854892358003E-4</v>
      </c>
      <c r="R497" s="164">
        <f t="shared" si="143"/>
        <v>2.8703839897569204E-4</v>
      </c>
      <c r="S497" s="164">
        <f t="shared" si="143"/>
        <v>2.6549881275565642E-4</v>
      </c>
      <c r="T497" s="164">
        <f t="shared" si="143"/>
        <v>2.5285601214824425E-4</v>
      </c>
      <c r="U497" s="164">
        <f t="shared" si="143"/>
        <v>2.8329238398090321E-4</v>
      </c>
      <c r="V497" s="164">
        <f t="shared" si="143"/>
        <v>3.7787926259932056E-4</v>
      </c>
      <c r="W497" s="164">
        <f t="shared" si="143"/>
        <v>6.1809247414015259E-4</v>
      </c>
      <c r="X497" s="165">
        <f t="shared" si="143"/>
        <v>8.0773448325133571E-4</v>
      </c>
      <c r="Y497" s="163">
        <f t="shared" si="146"/>
        <v>8.5433210863373945E-4</v>
      </c>
      <c r="Z497" s="164">
        <f t="shared" si="146"/>
        <v>8.2118589021133747E-4</v>
      </c>
      <c r="AA497" s="164">
        <f t="shared" si="146"/>
        <v>6.0316780565835594E-4</v>
      </c>
      <c r="AB497" s="164">
        <f t="shared" si="146"/>
        <v>4.1456115435342108E-4</v>
      </c>
      <c r="AC497" s="164">
        <f t="shared" si="146"/>
        <v>3.2352576572851441E-4</v>
      </c>
      <c r="AD497" s="164">
        <f t="shared" si="146"/>
        <v>2.86177913984963E-4</v>
      </c>
      <c r="AE497" s="164">
        <f t="shared" si="146"/>
        <v>2.6470289923242091E-4</v>
      </c>
      <c r="AF497" s="164">
        <f t="shared" si="146"/>
        <v>2.5209799926897232E-4</v>
      </c>
      <c r="AG497" s="164">
        <f t="shared" si="146"/>
        <v>2.8244312881060786E-4</v>
      </c>
      <c r="AH497" s="164">
        <f t="shared" si="146"/>
        <v>3.7674645446307526E-4</v>
      </c>
      <c r="AI497" s="164">
        <f t="shared" si="146"/>
        <v>6.1623955376859899E-4</v>
      </c>
      <c r="AJ497" s="165">
        <f t="shared" si="146"/>
        <v>8.053130532203282E-4</v>
      </c>
      <c r="AK497" s="163">
        <f t="shared" si="147"/>
        <v>8.231051556470626E-4</v>
      </c>
      <c r="AL497" s="164">
        <f t="shared" si="147"/>
        <v>7.9117047474490875E-4</v>
      </c>
      <c r="AM497" s="164">
        <f t="shared" si="147"/>
        <v>5.8112123557158728E-4</v>
      </c>
      <c r="AN497" s="164">
        <f t="shared" si="147"/>
        <v>3.994084033959517E-4</v>
      </c>
      <c r="AO497" s="164">
        <f t="shared" si="147"/>
        <v>3.1170047697454335E-4</v>
      </c>
      <c r="AP497" s="164">
        <f t="shared" si="147"/>
        <v>2.7571773792986302E-4</v>
      </c>
      <c r="AQ497" s="164">
        <f t="shared" si="147"/>
        <v>2.5502766297917184E-4</v>
      </c>
      <c r="AR497" s="164">
        <f t="shared" si="147"/>
        <v>2.4288348855159222E-4</v>
      </c>
      <c r="AS497" s="164">
        <f t="shared" si="147"/>
        <v>2.7211946402539501E-4</v>
      </c>
      <c r="AT497" s="164">
        <f t="shared" si="147"/>
        <v>3.629758801132128E-4</v>
      </c>
      <c r="AU497" s="164">
        <f t="shared" si="147"/>
        <v>5.9371519423722546E-4</v>
      </c>
      <c r="AV497" s="165">
        <f t="shared" si="147"/>
        <v>7.7587781065091967E-4</v>
      </c>
      <c r="AW497" s="163">
        <f t="shared" si="142"/>
        <v>7.9746281153019989E-4</v>
      </c>
      <c r="AX497" s="164">
        <f t="shared" si="142"/>
        <v>7.6652299753094072E-4</v>
      </c>
      <c r="AY497" s="164">
        <f t="shared" si="142"/>
        <v>5.6301746038088431E-4</v>
      </c>
      <c r="AZ497" s="164">
        <f t="shared" ref="AZ497:BH497" si="148">$K497*AZ$34*AZ$35*AZ$36</f>
        <v>3.8696556100481836E-4</v>
      </c>
      <c r="BA497" s="164">
        <f t="shared" si="148"/>
        <v>3.0199001551389537E-4</v>
      </c>
      <c r="BB497" s="164">
        <f t="shared" si="148"/>
        <v>2.6712825326120904E-4</v>
      </c>
      <c r="BC497" s="164">
        <f t="shared" si="148"/>
        <v>2.4708273996591437E-4</v>
      </c>
      <c r="BD497" s="164">
        <f t="shared" si="148"/>
        <v>2.3531689520563278E-4</v>
      </c>
      <c r="BE497" s="164">
        <f t="shared" si="148"/>
        <v>2.6364207703594037E-4</v>
      </c>
      <c r="BF497" s="164">
        <f t="shared" si="148"/>
        <v>3.5166802672397342E-4</v>
      </c>
      <c r="BG497" s="164">
        <f t="shared" si="148"/>
        <v>5.7521907716932461E-4</v>
      </c>
      <c r="BH497" s="165">
        <f t="shared" si="148"/>
        <v>7.5170674857354916E-4</v>
      </c>
    </row>
    <row r="498" spans="2:60" x14ac:dyDescent="0.2">
      <c r="B498" s="104">
        <v>301438</v>
      </c>
      <c r="C498" s="105" t="s">
        <v>515</v>
      </c>
      <c r="D498" s="105" t="s">
        <v>75</v>
      </c>
      <c r="E498" s="23"/>
      <c r="F498" s="23"/>
      <c r="G498" s="23"/>
      <c r="H498" s="95">
        <f>P_EX_ref!L481</f>
        <v>1.6407545677174959</v>
      </c>
      <c r="I498" s="89">
        <f>P_EX_ref!M481</f>
        <v>1.6358359063675536</v>
      </c>
      <c r="J498" s="89">
        <f>P_EX_ref!N481</f>
        <v>1.58036189884236</v>
      </c>
      <c r="K498" s="89">
        <f>P_EX_ref!O481</f>
        <v>1.5269451866676615</v>
      </c>
      <c r="L498" s="177"/>
      <c r="M498" s="163">
        <f t="shared" si="143"/>
        <v>8.5690093005793882E-4</v>
      </c>
      <c r="N498" s="164">
        <f t="shared" si="143"/>
        <v>8.2365504697918808E-4</v>
      </c>
      <c r="O498" s="164">
        <f t="shared" si="143"/>
        <v>6.0498142165839167E-4</v>
      </c>
      <c r="P498" s="164">
        <f t="shared" si="143"/>
        <v>4.1580766442155719E-4</v>
      </c>
      <c r="Q498" s="164">
        <f t="shared" si="143"/>
        <v>3.2449854892358003E-4</v>
      </c>
      <c r="R498" s="164">
        <f t="shared" si="143"/>
        <v>2.8703839897569204E-4</v>
      </c>
      <c r="S498" s="164">
        <f t="shared" si="143"/>
        <v>2.6549881275565642E-4</v>
      </c>
      <c r="T498" s="164">
        <f t="shared" si="143"/>
        <v>2.5285601214824425E-4</v>
      </c>
      <c r="U498" s="164">
        <f t="shared" si="143"/>
        <v>2.8329238398090321E-4</v>
      </c>
      <c r="V498" s="164">
        <f t="shared" si="143"/>
        <v>3.7787926259932056E-4</v>
      </c>
      <c r="W498" s="164">
        <f t="shared" si="143"/>
        <v>6.1809247414015259E-4</v>
      </c>
      <c r="X498" s="165">
        <f t="shared" si="143"/>
        <v>8.0773448325133571E-4</v>
      </c>
      <c r="Y498" s="163">
        <f t="shared" si="146"/>
        <v>8.5433210863373945E-4</v>
      </c>
      <c r="Z498" s="164">
        <f t="shared" si="146"/>
        <v>8.2118589021133747E-4</v>
      </c>
      <c r="AA498" s="164">
        <f t="shared" si="146"/>
        <v>6.0316780565835594E-4</v>
      </c>
      <c r="AB498" s="164">
        <f t="shared" si="146"/>
        <v>4.1456115435342108E-4</v>
      </c>
      <c r="AC498" s="164">
        <f t="shared" si="146"/>
        <v>3.2352576572851441E-4</v>
      </c>
      <c r="AD498" s="164">
        <f t="shared" si="146"/>
        <v>2.86177913984963E-4</v>
      </c>
      <c r="AE498" s="164">
        <f t="shared" si="146"/>
        <v>2.6470289923242091E-4</v>
      </c>
      <c r="AF498" s="164">
        <f t="shared" si="146"/>
        <v>2.5209799926897232E-4</v>
      </c>
      <c r="AG498" s="164">
        <f t="shared" si="146"/>
        <v>2.8244312881060786E-4</v>
      </c>
      <c r="AH498" s="164">
        <f t="shared" si="146"/>
        <v>3.7674645446307526E-4</v>
      </c>
      <c r="AI498" s="164">
        <f t="shared" si="146"/>
        <v>6.1623955376859899E-4</v>
      </c>
      <c r="AJ498" s="165">
        <f t="shared" si="146"/>
        <v>8.053130532203282E-4</v>
      </c>
      <c r="AK498" s="163">
        <f t="shared" si="147"/>
        <v>8.231051556470626E-4</v>
      </c>
      <c r="AL498" s="164">
        <f t="shared" si="147"/>
        <v>7.9117047474490875E-4</v>
      </c>
      <c r="AM498" s="164">
        <f t="shared" si="147"/>
        <v>5.8112123557158728E-4</v>
      </c>
      <c r="AN498" s="164">
        <f t="shared" si="147"/>
        <v>3.994084033959517E-4</v>
      </c>
      <c r="AO498" s="164">
        <f t="shared" si="147"/>
        <v>3.1170047697454335E-4</v>
      </c>
      <c r="AP498" s="164">
        <f t="shared" si="147"/>
        <v>2.7571773792986302E-4</v>
      </c>
      <c r="AQ498" s="164">
        <f t="shared" si="147"/>
        <v>2.5502766297917184E-4</v>
      </c>
      <c r="AR498" s="164">
        <f t="shared" si="147"/>
        <v>2.4288348855159222E-4</v>
      </c>
      <c r="AS498" s="164">
        <f t="shared" si="147"/>
        <v>2.7211946402539501E-4</v>
      </c>
      <c r="AT498" s="164">
        <f t="shared" si="147"/>
        <v>3.629758801132128E-4</v>
      </c>
      <c r="AU498" s="164">
        <f t="shared" si="147"/>
        <v>5.9371519423722546E-4</v>
      </c>
      <c r="AV498" s="165">
        <f t="shared" si="147"/>
        <v>7.7587781065091967E-4</v>
      </c>
      <c r="AW498" s="163">
        <f t="shared" ref="AW498:BH519" si="149">$K498*AW$34*AW$35*AW$36</f>
        <v>7.9746281153019989E-4</v>
      </c>
      <c r="AX498" s="164">
        <f t="shared" si="149"/>
        <v>7.6652299753094072E-4</v>
      </c>
      <c r="AY498" s="164">
        <f t="shared" si="149"/>
        <v>5.6301746038088431E-4</v>
      </c>
      <c r="AZ498" s="164">
        <f t="shared" si="149"/>
        <v>3.8696556100481836E-4</v>
      </c>
      <c r="BA498" s="164">
        <f t="shared" si="149"/>
        <v>3.0199001551389537E-4</v>
      </c>
      <c r="BB498" s="164">
        <f t="shared" si="149"/>
        <v>2.6712825326120904E-4</v>
      </c>
      <c r="BC498" s="164">
        <f t="shared" si="149"/>
        <v>2.4708273996591437E-4</v>
      </c>
      <c r="BD498" s="164">
        <f t="shared" si="149"/>
        <v>2.3531689520563278E-4</v>
      </c>
      <c r="BE498" s="164">
        <f t="shared" si="149"/>
        <v>2.6364207703594037E-4</v>
      </c>
      <c r="BF498" s="164">
        <f t="shared" si="149"/>
        <v>3.5166802672397342E-4</v>
      </c>
      <c r="BG498" s="164">
        <f t="shared" si="149"/>
        <v>5.7521907716932461E-4</v>
      </c>
      <c r="BH498" s="165">
        <f t="shared" si="149"/>
        <v>7.5170674857354916E-4</v>
      </c>
    </row>
    <row r="499" spans="2:60" x14ac:dyDescent="0.2">
      <c r="B499" s="104">
        <v>301439</v>
      </c>
      <c r="C499" s="105" t="s">
        <v>516</v>
      </c>
      <c r="D499" s="105" t="s">
        <v>75</v>
      </c>
      <c r="E499" s="23"/>
      <c r="F499" s="23"/>
      <c r="G499" s="23"/>
      <c r="H499" s="95">
        <f>P_EX_ref!L482</f>
        <v>1.6407545677174959</v>
      </c>
      <c r="I499" s="89">
        <f>P_EX_ref!M482</f>
        <v>1.6358359063675536</v>
      </c>
      <c r="J499" s="89">
        <f>P_EX_ref!N482</f>
        <v>1.58036189884236</v>
      </c>
      <c r="K499" s="89">
        <f>P_EX_ref!O482</f>
        <v>1.5269451866676615</v>
      </c>
      <c r="L499" s="177"/>
      <c r="M499" s="163">
        <f t="shared" ref="M499:X520" si="150">$H499*M$34*M$35*M$36</f>
        <v>8.5690093005793882E-4</v>
      </c>
      <c r="N499" s="164">
        <f t="shared" si="150"/>
        <v>8.2365504697918808E-4</v>
      </c>
      <c r="O499" s="164">
        <f t="shared" si="150"/>
        <v>6.0498142165839167E-4</v>
      </c>
      <c r="P499" s="164">
        <f t="shared" si="150"/>
        <v>4.1580766442155719E-4</v>
      </c>
      <c r="Q499" s="164">
        <f t="shared" si="150"/>
        <v>3.2449854892358003E-4</v>
      </c>
      <c r="R499" s="164">
        <f t="shared" si="150"/>
        <v>2.8703839897569204E-4</v>
      </c>
      <c r="S499" s="164">
        <f t="shared" si="150"/>
        <v>2.6549881275565642E-4</v>
      </c>
      <c r="T499" s="164">
        <f t="shared" si="150"/>
        <v>2.5285601214824425E-4</v>
      </c>
      <c r="U499" s="164">
        <f t="shared" si="150"/>
        <v>2.8329238398090321E-4</v>
      </c>
      <c r="V499" s="164">
        <f t="shared" si="150"/>
        <v>3.7787926259932056E-4</v>
      </c>
      <c r="W499" s="164">
        <f t="shared" si="150"/>
        <v>6.1809247414015259E-4</v>
      </c>
      <c r="X499" s="165">
        <f t="shared" si="150"/>
        <v>8.0773448325133571E-4</v>
      </c>
      <c r="Y499" s="163">
        <f t="shared" si="146"/>
        <v>8.5433210863373945E-4</v>
      </c>
      <c r="Z499" s="164">
        <f t="shared" si="146"/>
        <v>8.2118589021133747E-4</v>
      </c>
      <c r="AA499" s="164">
        <f t="shared" si="146"/>
        <v>6.0316780565835594E-4</v>
      </c>
      <c r="AB499" s="164">
        <f t="shared" si="146"/>
        <v>4.1456115435342108E-4</v>
      </c>
      <c r="AC499" s="164">
        <f t="shared" si="146"/>
        <v>3.2352576572851441E-4</v>
      </c>
      <c r="AD499" s="164">
        <f t="shared" si="146"/>
        <v>2.86177913984963E-4</v>
      </c>
      <c r="AE499" s="164">
        <f t="shared" si="146"/>
        <v>2.6470289923242091E-4</v>
      </c>
      <c r="AF499" s="164">
        <f t="shared" si="146"/>
        <v>2.5209799926897232E-4</v>
      </c>
      <c r="AG499" s="164">
        <f t="shared" si="146"/>
        <v>2.8244312881060786E-4</v>
      </c>
      <c r="AH499" s="164">
        <f t="shared" si="146"/>
        <v>3.7674645446307526E-4</v>
      </c>
      <c r="AI499" s="164">
        <f t="shared" si="146"/>
        <v>6.1623955376859899E-4</v>
      </c>
      <c r="AJ499" s="165">
        <f t="shared" si="146"/>
        <v>8.053130532203282E-4</v>
      </c>
      <c r="AK499" s="163">
        <f t="shared" si="147"/>
        <v>8.231051556470626E-4</v>
      </c>
      <c r="AL499" s="164">
        <f t="shared" si="147"/>
        <v>7.9117047474490875E-4</v>
      </c>
      <c r="AM499" s="164">
        <f t="shared" si="147"/>
        <v>5.8112123557158728E-4</v>
      </c>
      <c r="AN499" s="164">
        <f t="shared" si="147"/>
        <v>3.994084033959517E-4</v>
      </c>
      <c r="AO499" s="164">
        <f t="shared" si="147"/>
        <v>3.1170047697454335E-4</v>
      </c>
      <c r="AP499" s="164">
        <f t="shared" si="147"/>
        <v>2.7571773792986302E-4</v>
      </c>
      <c r="AQ499" s="164">
        <f t="shared" si="147"/>
        <v>2.5502766297917184E-4</v>
      </c>
      <c r="AR499" s="164">
        <f t="shared" si="147"/>
        <v>2.4288348855159222E-4</v>
      </c>
      <c r="AS499" s="164">
        <f t="shared" si="147"/>
        <v>2.7211946402539501E-4</v>
      </c>
      <c r="AT499" s="164">
        <f t="shared" si="147"/>
        <v>3.629758801132128E-4</v>
      </c>
      <c r="AU499" s="164">
        <f t="shared" si="147"/>
        <v>5.9371519423722546E-4</v>
      </c>
      <c r="AV499" s="165">
        <f t="shared" si="147"/>
        <v>7.7587781065091967E-4</v>
      </c>
      <c r="AW499" s="163">
        <f t="shared" si="149"/>
        <v>7.9746281153019989E-4</v>
      </c>
      <c r="AX499" s="164">
        <f t="shared" si="149"/>
        <v>7.6652299753094072E-4</v>
      </c>
      <c r="AY499" s="164">
        <f t="shared" si="149"/>
        <v>5.6301746038088431E-4</v>
      </c>
      <c r="AZ499" s="164">
        <f t="shared" si="149"/>
        <v>3.8696556100481836E-4</v>
      </c>
      <c r="BA499" s="164">
        <f t="shared" si="149"/>
        <v>3.0199001551389537E-4</v>
      </c>
      <c r="BB499" s="164">
        <f t="shared" si="149"/>
        <v>2.6712825326120904E-4</v>
      </c>
      <c r="BC499" s="164">
        <f t="shared" si="149"/>
        <v>2.4708273996591437E-4</v>
      </c>
      <c r="BD499" s="164">
        <f t="shared" si="149"/>
        <v>2.3531689520563278E-4</v>
      </c>
      <c r="BE499" s="164">
        <f t="shared" si="149"/>
        <v>2.6364207703594037E-4</v>
      </c>
      <c r="BF499" s="164">
        <f t="shared" si="149"/>
        <v>3.5166802672397342E-4</v>
      </c>
      <c r="BG499" s="164">
        <f t="shared" si="149"/>
        <v>5.7521907716932461E-4</v>
      </c>
      <c r="BH499" s="165">
        <f t="shared" si="149"/>
        <v>7.5170674857354916E-4</v>
      </c>
    </row>
    <row r="500" spans="2:60" x14ac:dyDescent="0.2">
      <c r="B500" s="104">
        <v>301441</v>
      </c>
      <c r="C500" s="105" t="s">
        <v>517</v>
      </c>
      <c r="D500" s="105" t="s">
        <v>73</v>
      </c>
      <c r="E500" s="23"/>
      <c r="F500" s="23"/>
      <c r="G500" s="23"/>
      <c r="H500" s="95">
        <f>P_EX_ref!L483</f>
        <v>1.6407545677174959</v>
      </c>
      <c r="I500" s="89">
        <f>P_EX_ref!M483</f>
        <v>1.6358359063675536</v>
      </c>
      <c r="J500" s="89">
        <f>P_EX_ref!N483</f>
        <v>1.58036189884236</v>
      </c>
      <c r="K500" s="89">
        <f>P_EX_ref!O483</f>
        <v>1.5269451866676615</v>
      </c>
      <c r="L500" s="177"/>
      <c r="M500" s="163">
        <f t="shared" si="150"/>
        <v>8.5690093005793882E-4</v>
      </c>
      <c r="N500" s="164">
        <f t="shared" si="150"/>
        <v>8.2365504697918808E-4</v>
      </c>
      <c r="O500" s="164">
        <f t="shared" si="150"/>
        <v>6.0498142165839167E-4</v>
      </c>
      <c r="P500" s="164">
        <f t="shared" si="150"/>
        <v>4.1580766442155719E-4</v>
      </c>
      <c r="Q500" s="164">
        <f t="shared" si="150"/>
        <v>3.2449854892358003E-4</v>
      </c>
      <c r="R500" s="164">
        <f t="shared" si="150"/>
        <v>2.8703839897569204E-4</v>
      </c>
      <c r="S500" s="164">
        <f t="shared" si="150"/>
        <v>2.6549881275565642E-4</v>
      </c>
      <c r="T500" s="164">
        <f t="shared" si="150"/>
        <v>2.5285601214824425E-4</v>
      </c>
      <c r="U500" s="164">
        <f t="shared" si="150"/>
        <v>2.8329238398090321E-4</v>
      </c>
      <c r="V500" s="164">
        <f t="shared" si="150"/>
        <v>3.7787926259932056E-4</v>
      </c>
      <c r="W500" s="164">
        <f t="shared" si="150"/>
        <v>6.1809247414015259E-4</v>
      </c>
      <c r="X500" s="165">
        <f t="shared" si="150"/>
        <v>8.0773448325133571E-4</v>
      </c>
      <c r="Y500" s="163">
        <f t="shared" si="146"/>
        <v>8.5433210863373945E-4</v>
      </c>
      <c r="Z500" s="164">
        <f t="shared" si="146"/>
        <v>8.2118589021133747E-4</v>
      </c>
      <c r="AA500" s="164">
        <f t="shared" si="146"/>
        <v>6.0316780565835594E-4</v>
      </c>
      <c r="AB500" s="164">
        <f t="shared" si="146"/>
        <v>4.1456115435342108E-4</v>
      </c>
      <c r="AC500" s="164">
        <f t="shared" si="146"/>
        <v>3.2352576572851441E-4</v>
      </c>
      <c r="AD500" s="164">
        <f t="shared" si="146"/>
        <v>2.86177913984963E-4</v>
      </c>
      <c r="AE500" s="164">
        <f t="shared" si="146"/>
        <v>2.6470289923242091E-4</v>
      </c>
      <c r="AF500" s="164">
        <f t="shared" si="146"/>
        <v>2.5209799926897232E-4</v>
      </c>
      <c r="AG500" s="164">
        <f t="shared" si="146"/>
        <v>2.8244312881060786E-4</v>
      </c>
      <c r="AH500" s="164">
        <f t="shared" si="146"/>
        <v>3.7674645446307526E-4</v>
      </c>
      <c r="AI500" s="164">
        <f t="shared" si="146"/>
        <v>6.1623955376859899E-4</v>
      </c>
      <c r="AJ500" s="165">
        <f t="shared" si="146"/>
        <v>8.053130532203282E-4</v>
      </c>
      <c r="AK500" s="163">
        <f t="shared" si="147"/>
        <v>8.231051556470626E-4</v>
      </c>
      <c r="AL500" s="164">
        <f t="shared" si="147"/>
        <v>7.9117047474490875E-4</v>
      </c>
      <c r="AM500" s="164">
        <f t="shared" si="147"/>
        <v>5.8112123557158728E-4</v>
      </c>
      <c r="AN500" s="164">
        <f t="shared" si="147"/>
        <v>3.994084033959517E-4</v>
      </c>
      <c r="AO500" s="164">
        <f t="shared" si="147"/>
        <v>3.1170047697454335E-4</v>
      </c>
      <c r="AP500" s="164">
        <f t="shared" si="147"/>
        <v>2.7571773792986302E-4</v>
      </c>
      <c r="AQ500" s="164">
        <f t="shared" si="147"/>
        <v>2.5502766297917184E-4</v>
      </c>
      <c r="AR500" s="164">
        <f t="shared" si="147"/>
        <v>2.4288348855159222E-4</v>
      </c>
      <c r="AS500" s="164">
        <f t="shared" si="147"/>
        <v>2.7211946402539501E-4</v>
      </c>
      <c r="AT500" s="164">
        <f t="shared" si="147"/>
        <v>3.629758801132128E-4</v>
      </c>
      <c r="AU500" s="164">
        <f t="shared" si="147"/>
        <v>5.9371519423722546E-4</v>
      </c>
      <c r="AV500" s="165">
        <f t="shared" si="147"/>
        <v>7.7587781065091967E-4</v>
      </c>
      <c r="AW500" s="163">
        <f t="shared" si="149"/>
        <v>7.9746281153019989E-4</v>
      </c>
      <c r="AX500" s="164">
        <f t="shared" si="149"/>
        <v>7.6652299753094072E-4</v>
      </c>
      <c r="AY500" s="164">
        <f t="shared" si="149"/>
        <v>5.6301746038088431E-4</v>
      </c>
      <c r="AZ500" s="164">
        <f t="shared" si="149"/>
        <v>3.8696556100481836E-4</v>
      </c>
      <c r="BA500" s="164">
        <f t="shared" si="149"/>
        <v>3.0199001551389537E-4</v>
      </c>
      <c r="BB500" s="164">
        <f t="shared" si="149"/>
        <v>2.6712825326120904E-4</v>
      </c>
      <c r="BC500" s="164">
        <f t="shared" si="149"/>
        <v>2.4708273996591437E-4</v>
      </c>
      <c r="BD500" s="164">
        <f t="shared" si="149"/>
        <v>2.3531689520563278E-4</v>
      </c>
      <c r="BE500" s="164">
        <f t="shared" si="149"/>
        <v>2.6364207703594037E-4</v>
      </c>
      <c r="BF500" s="164">
        <f t="shared" si="149"/>
        <v>3.5166802672397342E-4</v>
      </c>
      <c r="BG500" s="164">
        <f t="shared" si="149"/>
        <v>5.7521907716932461E-4</v>
      </c>
      <c r="BH500" s="165">
        <f t="shared" si="149"/>
        <v>7.5170674857354916E-4</v>
      </c>
    </row>
    <row r="501" spans="2:60" x14ac:dyDescent="0.2">
      <c r="B501" s="104">
        <v>301442</v>
      </c>
      <c r="C501" s="105" t="s">
        <v>518</v>
      </c>
      <c r="D501" s="105" t="s">
        <v>73</v>
      </c>
      <c r="E501" s="23"/>
      <c r="F501" s="23"/>
      <c r="G501" s="23"/>
      <c r="H501" s="95">
        <f>P_EX_ref!L484</f>
        <v>1.6407545677174959</v>
      </c>
      <c r="I501" s="89">
        <f>P_EX_ref!M484</f>
        <v>1.6358359063675536</v>
      </c>
      <c r="J501" s="89">
        <f>P_EX_ref!N484</f>
        <v>1.58036189884236</v>
      </c>
      <c r="K501" s="89">
        <f>P_EX_ref!O484</f>
        <v>1.5269451866676615</v>
      </c>
      <c r="L501" s="177"/>
      <c r="M501" s="163">
        <f t="shared" si="150"/>
        <v>8.5690093005793882E-4</v>
      </c>
      <c r="N501" s="164">
        <f t="shared" si="150"/>
        <v>8.2365504697918808E-4</v>
      </c>
      <c r="O501" s="164">
        <f t="shared" si="150"/>
        <v>6.0498142165839167E-4</v>
      </c>
      <c r="P501" s="164">
        <f t="shared" si="150"/>
        <v>4.1580766442155719E-4</v>
      </c>
      <c r="Q501" s="164">
        <f t="shared" si="150"/>
        <v>3.2449854892358003E-4</v>
      </c>
      <c r="R501" s="164">
        <f t="shared" si="150"/>
        <v>2.8703839897569204E-4</v>
      </c>
      <c r="S501" s="164">
        <f t="shared" si="150"/>
        <v>2.6549881275565642E-4</v>
      </c>
      <c r="T501" s="164">
        <f t="shared" si="150"/>
        <v>2.5285601214824425E-4</v>
      </c>
      <c r="U501" s="164">
        <f t="shared" si="150"/>
        <v>2.8329238398090321E-4</v>
      </c>
      <c r="V501" s="164">
        <f t="shared" si="150"/>
        <v>3.7787926259932056E-4</v>
      </c>
      <c r="W501" s="164">
        <f t="shared" si="150"/>
        <v>6.1809247414015259E-4</v>
      </c>
      <c r="X501" s="165">
        <f t="shared" si="150"/>
        <v>8.0773448325133571E-4</v>
      </c>
      <c r="Y501" s="163">
        <f t="shared" si="146"/>
        <v>8.5433210863373945E-4</v>
      </c>
      <c r="Z501" s="164">
        <f t="shared" si="146"/>
        <v>8.2118589021133747E-4</v>
      </c>
      <c r="AA501" s="164">
        <f t="shared" si="146"/>
        <v>6.0316780565835594E-4</v>
      </c>
      <c r="AB501" s="164">
        <f t="shared" si="146"/>
        <v>4.1456115435342108E-4</v>
      </c>
      <c r="AC501" s="164">
        <f t="shared" si="146"/>
        <v>3.2352576572851441E-4</v>
      </c>
      <c r="AD501" s="164">
        <f t="shared" si="146"/>
        <v>2.86177913984963E-4</v>
      </c>
      <c r="AE501" s="164">
        <f t="shared" si="146"/>
        <v>2.6470289923242091E-4</v>
      </c>
      <c r="AF501" s="164">
        <f t="shared" si="146"/>
        <v>2.5209799926897232E-4</v>
      </c>
      <c r="AG501" s="164">
        <f t="shared" si="146"/>
        <v>2.8244312881060786E-4</v>
      </c>
      <c r="AH501" s="164">
        <f t="shared" si="146"/>
        <v>3.7674645446307526E-4</v>
      </c>
      <c r="AI501" s="164">
        <f t="shared" si="146"/>
        <v>6.1623955376859899E-4</v>
      </c>
      <c r="AJ501" s="165">
        <f t="shared" si="146"/>
        <v>8.053130532203282E-4</v>
      </c>
      <c r="AK501" s="163">
        <f t="shared" si="147"/>
        <v>8.231051556470626E-4</v>
      </c>
      <c r="AL501" s="164">
        <f t="shared" si="147"/>
        <v>7.9117047474490875E-4</v>
      </c>
      <c r="AM501" s="164">
        <f t="shared" si="147"/>
        <v>5.8112123557158728E-4</v>
      </c>
      <c r="AN501" s="164">
        <f t="shared" si="147"/>
        <v>3.994084033959517E-4</v>
      </c>
      <c r="AO501" s="164">
        <f t="shared" si="147"/>
        <v>3.1170047697454335E-4</v>
      </c>
      <c r="AP501" s="164">
        <f t="shared" si="147"/>
        <v>2.7571773792986302E-4</v>
      </c>
      <c r="AQ501" s="164">
        <f t="shared" si="147"/>
        <v>2.5502766297917184E-4</v>
      </c>
      <c r="AR501" s="164">
        <f t="shared" si="147"/>
        <v>2.4288348855159222E-4</v>
      </c>
      <c r="AS501" s="164">
        <f t="shared" si="147"/>
        <v>2.7211946402539501E-4</v>
      </c>
      <c r="AT501" s="164">
        <f t="shared" si="147"/>
        <v>3.629758801132128E-4</v>
      </c>
      <c r="AU501" s="164">
        <f t="shared" si="147"/>
        <v>5.9371519423722546E-4</v>
      </c>
      <c r="AV501" s="165">
        <f t="shared" si="147"/>
        <v>7.7587781065091967E-4</v>
      </c>
      <c r="AW501" s="163">
        <f t="shared" si="149"/>
        <v>7.9746281153019989E-4</v>
      </c>
      <c r="AX501" s="164">
        <f t="shared" si="149"/>
        <v>7.6652299753094072E-4</v>
      </c>
      <c r="AY501" s="164">
        <f t="shared" si="149"/>
        <v>5.6301746038088431E-4</v>
      </c>
      <c r="AZ501" s="164">
        <f t="shared" si="149"/>
        <v>3.8696556100481836E-4</v>
      </c>
      <c r="BA501" s="164">
        <f t="shared" si="149"/>
        <v>3.0199001551389537E-4</v>
      </c>
      <c r="BB501" s="164">
        <f t="shared" si="149"/>
        <v>2.6712825326120904E-4</v>
      </c>
      <c r="BC501" s="164">
        <f t="shared" si="149"/>
        <v>2.4708273996591437E-4</v>
      </c>
      <c r="BD501" s="164">
        <f t="shared" si="149"/>
        <v>2.3531689520563278E-4</v>
      </c>
      <c r="BE501" s="164">
        <f t="shared" si="149"/>
        <v>2.6364207703594037E-4</v>
      </c>
      <c r="BF501" s="164">
        <f t="shared" si="149"/>
        <v>3.5166802672397342E-4</v>
      </c>
      <c r="BG501" s="164">
        <f t="shared" si="149"/>
        <v>5.7521907716932461E-4</v>
      </c>
      <c r="BH501" s="165">
        <f t="shared" si="149"/>
        <v>7.5170674857354916E-4</v>
      </c>
    </row>
    <row r="502" spans="2:60" x14ac:dyDescent="0.2">
      <c r="B502" s="104">
        <v>301443</v>
      </c>
      <c r="C502" s="105" t="s">
        <v>519</v>
      </c>
      <c r="D502" s="105" t="s">
        <v>73</v>
      </c>
      <c r="E502" s="23"/>
      <c r="F502" s="23"/>
      <c r="G502" s="23"/>
      <c r="H502" s="95">
        <f>P_EX_ref!L485</f>
        <v>1.6407545677174959</v>
      </c>
      <c r="I502" s="89">
        <f>P_EX_ref!M485</f>
        <v>1.6358359063675536</v>
      </c>
      <c r="J502" s="89">
        <f>P_EX_ref!N485</f>
        <v>1.58036189884236</v>
      </c>
      <c r="K502" s="89">
        <f>P_EX_ref!O485</f>
        <v>1.5269451866676615</v>
      </c>
      <c r="L502" s="177"/>
      <c r="M502" s="163">
        <f t="shared" si="150"/>
        <v>8.5690093005793882E-4</v>
      </c>
      <c r="N502" s="164">
        <f t="shared" si="150"/>
        <v>8.2365504697918808E-4</v>
      </c>
      <c r="O502" s="164">
        <f t="shared" si="150"/>
        <v>6.0498142165839167E-4</v>
      </c>
      <c r="P502" s="164">
        <f t="shared" si="150"/>
        <v>4.1580766442155719E-4</v>
      </c>
      <c r="Q502" s="164">
        <f t="shared" si="150"/>
        <v>3.2449854892358003E-4</v>
      </c>
      <c r="R502" s="164">
        <f t="shared" si="150"/>
        <v>2.8703839897569204E-4</v>
      </c>
      <c r="S502" s="164">
        <f t="shared" si="150"/>
        <v>2.6549881275565642E-4</v>
      </c>
      <c r="T502" s="164">
        <f t="shared" si="150"/>
        <v>2.5285601214824425E-4</v>
      </c>
      <c r="U502" s="164">
        <f t="shared" si="150"/>
        <v>2.8329238398090321E-4</v>
      </c>
      <c r="V502" s="164">
        <f t="shared" si="150"/>
        <v>3.7787926259932056E-4</v>
      </c>
      <c r="W502" s="164">
        <f t="shared" si="150"/>
        <v>6.1809247414015259E-4</v>
      </c>
      <c r="X502" s="165">
        <f t="shared" si="150"/>
        <v>8.0773448325133571E-4</v>
      </c>
      <c r="Y502" s="163">
        <f t="shared" si="146"/>
        <v>8.5433210863373945E-4</v>
      </c>
      <c r="Z502" s="164">
        <f t="shared" si="146"/>
        <v>8.2118589021133747E-4</v>
      </c>
      <c r="AA502" s="164">
        <f t="shared" si="146"/>
        <v>6.0316780565835594E-4</v>
      </c>
      <c r="AB502" s="164">
        <f t="shared" si="146"/>
        <v>4.1456115435342108E-4</v>
      </c>
      <c r="AC502" s="164">
        <f t="shared" si="146"/>
        <v>3.2352576572851441E-4</v>
      </c>
      <c r="AD502" s="164">
        <f t="shared" si="146"/>
        <v>2.86177913984963E-4</v>
      </c>
      <c r="AE502" s="164">
        <f t="shared" si="146"/>
        <v>2.6470289923242091E-4</v>
      </c>
      <c r="AF502" s="164">
        <f t="shared" si="146"/>
        <v>2.5209799926897232E-4</v>
      </c>
      <c r="AG502" s="164">
        <f t="shared" si="146"/>
        <v>2.8244312881060786E-4</v>
      </c>
      <c r="AH502" s="164">
        <f t="shared" si="146"/>
        <v>3.7674645446307526E-4</v>
      </c>
      <c r="AI502" s="164">
        <f t="shared" si="146"/>
        <v>6.1623955376859899E-4</v>
      </c>
      <c r="AJ502" s="165">
        <f t="shared" si="146"/>
        <v>8.053130532203282E-4</v>
      </c>
      <c r="AK502" s="163">
        <f t="shared" si="147"/>
        <v>8.231051556470626E-4</v>
      </c>
      <c r="AL502" s="164">
        <f t="shared" si="147"/>
        <v>7.9117047474490875E-4</v>
      </c>
      <c r="AM502" s="164">
        <f t="shared" si="147"/>
        <v>5.8112123557158728E-4</v>
      </c>
      <c r="AN502" s="164">
        <f t="shared" si="147"/>
        <v>3.994084033959517E-4</v>
      </c>
      <c r="AO502" s="164">
        <f t="shared" si="147"/>
        <v>3.1170047697454335E-4</v>
      </c>
      <c r="AP502" s="164">
        <f t="shared" si="147"/>
        <v>2.7571773792986302E-4</v>
      </c>
      <c r="AQ502" s="164">
        <f t="shared" si="147"/>
        <v>2.5502766297917184E-4</v>
      </c>
      <c r="AR502" s="164">
        <f t="shared" si="147"/>
        <v>2.4288348855159222E-4</v>
      </c>
      <c r="AS502" s="164">
        <f t="shared" si="147"/>
        <v>2.7211946402539501E-4</v>
      </c>
      <c r="AT502" s="164">
        <f t="shared" si="147"/>
        <v>3.629758801132128E-4</v>
      </c>
      <c r="AU502" s="164">
        <f t="shared" si="147"/>
        <v>5.9371519423722546E-4</v>
      </c>
      <c r="AV502" s="165">
        <f t="shared" si="147"/>
        <v>7.7587781065091967E-4</v>
      </c>
      <c r="AW502" s="163">
        <f t="shared" si="149"/>
        <v>7.9746281153019989E-4</v>
      </c>
      <c r="AX502" s="164">
        <f t="shared" si="149"/>
        <v>7.6652299753094072E-4</v>
      </c>
      <c r="AY502" s="164">
        <f t="shared" si="149"/>
        <v>5.6301746038088431E-4</v>
      </c>
      <c r="AZ502" s="164">
        <f t="shared" si="149"/>
        <v>3.8696556100481836E-4</v>
      </c>
      <c r="BA502" s="164">
        <f t="shared" si="149"/>
        <v>3.0199001551389537E-4</v>
      </c>
      <c r="BB502" s="164">
        <f t="shared" si="149"/>
        <v>2.6712825326120904E-4</v>
      </c>
      <c r="BC502" s="164">
        <f t="shared" si="149"/>
        <v>2.4708273996591437E-4</v>
      </c>
      <c r="BD502" s="164">
        <f t="shared" si="149"/>
        <v>2.3531689520563278E-4</v>
      </c>
      <c r="BE502" s="164">
        <f t="shared" si="149"/>
        <v>2.6364207703594037E-4</v>
      </c>
      <c r="BF502" s="164">
        <f t="shared" si="149"/>
        <v>3.5166802672397342E-4</v>
      </c>
      <c r="BG502" s="164">
        <f t="shared" si="149"/>
        <v>5.7521907716932461E-4</v>
      </c>
      <c r="BH502" s="165">
        <f t="shared" si="149"/>
        <v>7.5170674857354916E-4</v>
      </c>
    </row>
    <row r="503" spans="2:60" x14ac:dyDescent="0.2">
      <c r="B503" s="104">
        <v>301445</v>
      </c>
      <c r="C503" s="105" t="s">
        <v>520</v>
      </c>
      <c r="D503" s="105" t="s">
        <v>73</v>
      </c>
      <c r="E503" s="23"/>
      <c r="F503" s="23"/>
      <c r="G503" s="23"/>
      <c r="H503" s="95">
        <f>P_EX_ref!L486</f>
        <v>1.6407545677174959</v>
      </c>
      <c r="I503" s="89">
        <f>P_EX_ref!M486</f>
        <v>1.6358359063675536</v>
      </c>
      <c r="J503" s="89">
        <f>P_EX_ref!N486</f>
        <v>1.58036189884236</v>
      </c>
      <c r="K503" s="89">
        <f>P_EX_ref!O486</f>
        <v>1.5269451866676615</v>
      </c>
      <c r="L503" s="177"/>
      <c r="M503" s="163">
        <f t="shared" si="150"/>
        <v>8.5690093005793882E-4</v>
      </c>
      <c r="N503" s="164">
        <f t="shared" si="150"/>
        <v>8.2365504697918808E-4</v>
      </c>
      <c r="O503" s="164">
        <f t="shared" si="150"/>
        <v>6.0498142165839167E-4</v>
      </c>
      <c r="P503" s="164">
        <f t="shared" si="150"/>
        <v>4.1580766442155719E-4</v>
      </c>
      <c r="Q503" s="164">
        <f t="shared" si="150"/>
        <v>3.2449854892358003E-4</v>
      </c>
      <c r="R503" s="164">
        <f t="shared" si="150"/>
        <v>2.8703839897569204E-4</v>
      </c>
      <c r="S503" s="164">
        <f t="shared" si="150"/>
        <v>2.6549881275565642E-4</v>
      </c>
      <c r="T503" s="164">
        <f t="shared" si="150"/>
        <v>2.5285601214824425E-4</v>
      </c>
      <c r="U503" s="164">
        <f t="shared" si="150"/>
        <v>2.8329238398090321E-4</v>
      </c>
      <c r="V503" s="164">
        <f t="shared" si="150"/>
        <v>3.7787926259932056E-4</v>
      </c>
      <c r="W503" s="164">
        <f t="shared" si="150"/>
        <v>6.1809247414015259E-4</v>
      </c>
      <c r="X503" s="165">
        <f t="shared" si="150"/>
        <v>8.0773448325133571E-4</v>
      </c>
      <c r="Y503" s="163">
        <f t="shared" si="146"/>
        <v>8.5433210863373945E-4</v>
      </c>
      <c r="Z503" s="164">
        <f t="shared" si="146"/>
        <v>8.2118589021133747E-4</v>
      </c>
      <c r="AA503" s="164">
        <f t="shared" si="146"/>
        <v>6.0316780565835594E-4</v>
      </c>
      <c r="AB503" s="164">
        <f t="shared" si="146"/>
        <v>4.1456115435342108E-4</v>
      </c>
      <c r="AC503" s="164">
        <f t="shared" si="146"/>
        <v>3.2352576572851441E-4</v>
      </c>
      <c r="AD503" s="164">
        <f t="shared" si="146"/>
        <v>2.86177913984963E-4</v>
      </c>
      <c r="AE503" s="164">
        <f t="shared" si="146"/>
        <v>2.6470289923242091E-4</v>
      </c>
      <c r="AF503" s="164">
        <f t="shared" si="146"/>
        <v>2.5209799926897232E-4</v>
      </c>
      <c r="AG503" s="164">
        <f t="shared" si="146"/>
        <v>2.8244312881060786E-4</v>
      </c>
      <c r="AH503" s="164">
        <f t="shared" si="146"/>
        <v>3.7674645446307526E-4</v>
      </c>
      <c r="AI503" s="164">
        <f t="shared" si="146"/>
        <v>6.1623955376859899E-4</v>
      </c>
      <c r="AJ503" s="165">
        <f t="shared" si="146"/>
        <v>8.053130532203282E-4</v>
      </c>
      <c r="AK503" s="163">
        <f t="shared" si="147"/>
        <v>8.231051556470626E-4</v>
      </c>
      <c r="AL503" s="164">
        <f t="shared" si="147"/>
        <v>7.9117047474490875E-4</v>
      </c>
      <c r="AM503" s="164">
        <f t="shared" si="147"/>
        <v>5.8112123557158728E-4</v>
      </c>
      <c r="AN503" s="164">
        <f t="shared" si="147"/>
        <v>3.994084033959517E-4</v>
      </c>
      <c r="AO503" s="164">
        <f t="shared" si="147"/>
        <v>3.1170047697454335E-4</v>
      </c>
      <c r="AP503" s="164">
        <f t="shared" si="147"/>
        <v>2.7571773792986302E-4</v>
      </c>
      <c r="AQ503" s="164">
        <f t="shared" si="147"/>
        <v>2.5502766297917184E-4</v>
      </c>
      <c r="AR503" s="164">
        <f t="shared" si="147"/>
        <v>2.4288348855159222E-4</v>
      </c>
      <c r="AS503" s="164">
        <f t="shared" si="147"/>
        <v>2.7211946402539501E-4</v>
      </c>
      <c r="AT503" s="164">
        <f t="shared" si="147"/>
        <v>3.629758801132128E-4</v>
      </c>
      <c r="AU503" s="164">
        <f t="shared" si="147"/>
        <v>5.9371519423722546E-4</v>
      </c>
      <c r="AV503" s="165">
        <f t="shared" si="147"/>
        <v>7.7587781065091967E-4</v>
      </c>
      <c r="AW503" s="163">
        <f t="shared" si="149"/>
        <v>7.9746281153019989E-4</v>
      </c>
      <c r="AX503" s="164">
        <f t="shared" si="149"/>
        <v>7.6652299753094072E-4</v>
      </c>
      <c r="AY503" s="164">
        <f t="shared" si="149"/>
        <v>5.6301746038088431E-4</v>
      </c>
      <c r="AZ503" s="164">
        <f t="shared" si="149"/>
        <v>3.8696556100481836E-4</v>
      </c>
      <c r="BA503" s="164">
        <f t="shared" si="149"/>
        <v>3.0199001551389537E-4</v>
      </c>
      <c r="BB503" s="164">
        <f t="shared" si="149"/>
        <v>2.6712825326120904E-4</v>
      </c>
      <c r="BC503" s="164">
        <f t="shared" si="149"/>
        <v>2.4708273996591437E-4</v>
      </c>
      <c r="BD503" s="164">
        <f t="shared" si="149"/>
        <v>2.3531689520563278E-4</v>
      </c>
      <c r="BE503" s="164">
        <f t="shared" si="149"/>
        <v>2.6364207703594037E-4</v>
      </c>
      <c r="BF503" s="164">
        <f t="shared" si="149"/>
        <v>3.5166802672397342E-4</v>
      </c>
      <c r="BG503" s="164">
        <f t="shared" si="149"/>
        <v>5.7521907716932461E-4</v>
      </c>
      <c r="BH503" s="165">
        <f t="shared" si="149"/>
        <v>7.5170674857354916E-4</v>
      </c>
    </row>
    <row r="504" spans="2:60" x14ac:dyDescent="0.2">
      <c r="B504" s="104">
        <v>301446</v>
      </c>
      <c r="C504" s="105" t="s">
        <v>521</v>
      </c>
      <c r="D504" s="105" t="s">
        <v>475</v>
      </c>
      <c r="E504" s="23"/>
      <c r="F504" s="23"/>
      <c r="G504" s="23"/>
      <c r="H504" s="95">
        <f>P_EX_ref!L487</f>
        <v>1.6407545677174959</v>
      </c>
      <c r="I504" s="89">
        <f>P_EX_ref!M487</f>
        <v>1.6358359063675536</v>
      </c>
      <c r="J504" s="89">
        <f>P_EX_ref!N487</f>
        <v>1.58036189884236</v>
      </c>
      <c r="K504" s="89">
        <f>P_EX_ref!O487</f>
        <v>1.5269451866676615</v>
      </c>
      <c r="L504" s="177"/>
      <c r="M504" s="163">
        <f t="shared" si="150"/>
        <v>8.5690093005793882E-4</v>
      </c>
      <c r="N504" s="164">
        <f t="shared" si="150"/>
        <v>8.2365504697918808E-4</v>
      </c>
      <c r="O504" s="164">
        <f t="shared" si="150"/>
        <v>6.0498142165839167E-4</v>
      </c>
      <c r="P504" s="164">
        <f t="shared" si="150"/>
        <v>4.1580766442155719E-4</v>
      </c>
      <c r="Q504" s="164">
        <f t="shared" si="150"/>
        <v>3.2449854892358003E-4</v>
      </c>
      <c r="R504" s="164">
        <f t="shared" si="150"/>
        <v>2.8703839897569204E-4</v>
      </c>
      <c r="S504" s="164">
        <f t="shared" si="150"/>
        <v>2.6549881275565642E-4</v>
      </c>
      <c r="T504" s="164">
        <f t="shared" si="150"/>
        <v>2.5285601214824425E-4</v>
      </c>
      <c r="U504" s="164">
        <f t="shared" si="150"/>
        <v>2.8329238398090321E-4</v>
      </c>
      <c r="V504" s="164">
        <f t="shared" si="150"/>
        <v>3.7787926259932056E-4</v>
      </c>
      <c r="W504" s="164">
        <f t="shared" si="150"/>
        <v>6.1809247414015259E-4</v>
      </c>
      <c r="X504" s="165">
        <f t="shared" si="150"/>
        <v>8.0773448325133571E-4</v>
      </c>
      <c r="Y504" s="163">
        <f t="shared" si="146"/>
        <v>8.5433210863373945E-4</v>
      </c>
      <c r="Z504" s="164">
        <f t="shared" si="146"/>
        <v>8.2118589021133747E-4</v>
      </c>
      <c r="AA504" s="164">
        <f t="shared" si="146"/>
        <v>6.0316780565835594E-4</v>
      </c>
      <c r="AB504" s="164">
        <f t="shared" si="146"/>
        <v>4.1456115435342108E-4</v>
      </c>
      <c r="AC504" s="164">
        <f t="shared" si="146"/>
        <v>3.2352576572851441E-4</v>
      </c>
      <c r="AD504" s="164">
        <f t="shared" si="146"/>
        <v>2.86177913984963E-4</v>
      </c>
      <c r="AE504" s="164">
        <f t="shared" si="146"/>
        <v>2.6470289923242091E-4</v>
      </c>
      <c r="AF504" s="164">
        <f t="shared" si="146"/>
        <v>2.5209799926897232E-4</v>
      </c>
      <c r="AG504" s="164">
        <f t="shared" si="146"/>
        <v>2.8244312881060786E-4</v>
      </c>
      <c r="AH504" s="164">
        <f t="shared" si="146"/>
        <v>3.7674645446307526E-4</v>
      </c>
      <c r="AI504" s="164">
        <f t="shared" si="146"/>
        <v>6.1623955376859899E-4</v>
      </c>
      <c r="AJ504" s="165">
        <f t="shared" si="146"/>
        <v>8.053130532203282E-4</v>
      </c>
      <c r="AK504" s="163">
        <f t="shared" si="147"/>
        <v>8.231051556470626E-4</v>
      </c>
      <c r="AL504" s="164">
        <f t="shared" si="147"/>
        <v>7.9117047474490875E-4</v>
      </c>
      <c r="AM504" s="164">
        <f t="shared" si="147"/>
        <v>5.8112123557158728E-4</v>
      </c>
      <c r="AN504" s="164">
        <f t="shared" si="147"/>
        <v>3.994084033959517E-4</v>
      </c>
      <c r="AO504" s="164">
        <f t="shared" si="147"/>
        <v>3.1170047697454335E-4</v>
      </c>
      <c r="AP504" s="164">
        <f t="shared" si="147"/>
        <v>2.7571773792986302E-4</v>
      </c>
      <c r="AQ504" s="164">
        <f t="shared" si="147"/>
        <v>2.5502766297917184E-4</v>
      </c>
      <c r="AR504" s="164">
        <f t="shared" si="147"/>
        <v>2.4288348855159222E-4</v>
      </c>
      <c r="AS504" s="164">
        <f t="shared" si="147"/>
        <v>2.7211946402539501E-4</v>
      </c>
      <c r="AT504" s="164">
        <f t="shared" si="147"/>
        <v>3.629758801132128E-4</v>
      </c>
      <c r="AU504" s="164">
        <f t="shared" si="147"/>
        <v>5.9371519423722546E-4</v>
      </c>
      <c r="AV504" s="165">
        <f t="shared" si="147"/>
        <v>7.7587781065091967E-4</v>
      </c>
      <c r="AW504" s="163">
        <f t="shared" si="149"/>
        <v>7.9746281153019989E-4</v>
      </c>
      <c r="AX504" s="164">
        <f t="shared" si="149"/>
        <v>7.6652299753094072E-4</v>
      </c>
      <c r="AY504" s="164">
        <f t="shared" si="149"/>
        <v>5.6301746038088431E-4</v>
      </c>
      <c r="AZ504" s="164">
        <f t="shared" si="149"/>
        <v>3.8696556100481836E-4</v>
      </c>
      <c r="BA504" s="164">
        <f t="shared" si="149"/>
        <v>3.0199001551389537E-4</v>
      </c>
      <c r="BB504" s="164">
        <f t="shared" si="149"/>
        <v>2.6712825326120904E-4</v>
      </c>
      <c r="BC504" s="164">
        <f t="shared" si="149"/>
        <v>2.4708273996591437E-4</v>
      </c>
      <c r="BD504" s="164">
        <f t="shared" si="149"/>
        <v>2.3531689520563278E-4</v>
      </c>
      <c r="BE504" s="164">
        <f t="shared" si="149"/>
        <v>2.6364207703594037E-4</v>
      </c>
      <c r="BF504" s="164">
        <f t="shared" si="149"/>
        <v>3.5166802672397342E-4</v>
      </c>
      <c r="BG504" s="164">
        <f t="shared" si="149"/>
        <v>5.7521907716932461E-4</v>
      </c>
      <c r="BH504" s="165">
        <f t="shared" si="149"/>
        <v>7.5170674857354916E-4</v>
      </c>
    </row>
    <row r="505" spans="2:60" x14ac:dyDescent="0.2">
      <c r="B505" s="104">
        <v>301451</v>
      </c>
      <c r="C505" s="105" t="s">
        <v>522</v>
      </c>
      <c r="D505" s="105" t="s">
        <v>73</v>
      </c>
      <c r="E505" s="23"/>
      <c r="F505" s="23"/>
      <c r="G505" s="23"/>
      <c r="H505" s="95">
        <f>P_EX_ref!L488</f>
        <v>1.6407545677174959</v>
      </c>
      <c r="I505" s="89">
        <f>P_EX_ref!M488</f>
        <v>1.6358359063675536</v>
      </c>
      <c r="J505" s="89">
        <f>P_EX_ref!N488</f>
        <v>1.58036189884236</v>
      </c>
      <c r="K505" s="89">
        <f>P_EX_ref!O488</f>
        <v>1.5269451866676615</v>
      </c>
      <c r="L505" s="177"/>
      <c r="M505" s="163">
        <f t="shared" si="150"/>
        <v>8.5690093005793882E-4</v>
      </c>
      <c r="N505" s="164">
        <f t="shared" si="150"/>
        <v>8.2365504697918808E-4</v>
      </c>
      <c r="O505" s="164">
        <f t="shared" si="150"/>
        <v>6.0498142165839167E-4</v>
      </c>
      <c r="P505" s="164">
        <f t="shared" si="150"/>
        <v>4.1580766442155719E-4</v>
      </c>
      <c r="Q505" s="164">
        <f t="shared" si="150"/>
        <v>3.2449854892358003E-4</v>
      </c>
      <c r="R505" s="164">
        <f t="shared" si="150"/>
        <v>2.8703839897569204E-4</v>
      </c>
      <c r="S505" s="164">
        <f t="shared" si="150"/>
        <v>2.6549881275565642E-4</v>
      </c>
      <c r="T505" s="164">
        <f t="shared" si="150"/>
        <v>2.5285601214824425E-4</v>
      </c>
      <c r="U505" s="164">
        <f t="shared" si="150"/>
        <v>2.8329238398090321E-4</v>
      </c>
      <c r="V505" s="164">
        <f t="shared" si="150"/>
        <v>3.7787926259932056E-4</v>
      </c>
      <c r="W505" s="164">
        <f t="shared" si="150"/>
        <v>6.1809247414015259E-4</v>
      </c>
      <c r="X505" s="165">
        <f t="shared" si="150"/>
        <v>8.0773448325133571E-4</v>
      </c>
      <c r="Y505" s="163">
        <f t="shared" si="146"/>
        <v>8.5433210863373945E-4</v>
      </c>
      <c r="Z505" s="164">
        <f t="shared" si="146"/>
        <v>8.2118589021133747E-4</v>
      </c>
      <c r="AA505" s="164">
        <f t="shared" si="146"/>
        <v>6.0316780565835594E-4</v>
      </c>
      <c r="AB505" s="164">
        <f t="shared" si="146"/>
        <v>4.1456115435342108E-4</v>
      </c>
      <c r="AC505" s="164">
        <f t="shared" si="146"/>
        <v>3.2352576572851441E-4</v>
      </c>
      <c r="AD505" s="164">
        <f t="shared" si="146"/>
        <v>2.86177913984963E-4</v>
      </c>
      <c r="AE505" s="164">
        <f t="shared" si="146"/>
        <v>2.6470289923242091E-4</v>
      </c>
      <c r="AF505" s="164">
        <f t="shared" si="146"/>
        <v>2.5209799926897232E-4</v>
      </c>
      <c r="AG505" s="164">
        <f t="shared" si="146"/>
        <v>2.8244312881060786E-4</v>
      </c>
      <c r="AH505" s="164">
        <f t="shared" si="146"/>
        <v>3.7674645446307526E-4</v>
      </c>
      <c r="AI505" s="164">
        <f t="shared" si="146"/>
        <v>6.1623955376859899E-4</v>
      </c>
      <c r="AJ505" s="165">
        <f t="shared" si="146"/>
        <v>8.053130532203282E-4</v>
      </c>
      <c r="AK505" s="163">
        <f t="shared" si="147"/>
        <v>8.231051556470626E-4</v>
      </c>
      <c r="AL505" s="164">
        <f t="shared" si="147"/>
        <v>7.9117047474490875E-4</v>
      </c>
      <c r="AM505" s="164">
        <f t="shared" si="147"/>
        <v>5.8112123557158728E-4</v>
      </c>
      <c r="AN505" s="164">
        <f t="shared" si="147"/>
        <v>3.994084033959517E-4</v>
      </c>
      <c r="AO505" s="164">
        <f t="shared" si="147"/>
        <v>3.1170047697454335E-4</v>
      </c>
      <c r="AP505" s="164">
        <f t="shared" si="147"/>
        <v>2.7571773792986302E-4</v>
      </c>
      <c r="AQ505" s="164">
        <f t="shared" si="147"/>
        <v>2.5502766297917184E-4</v>
      </c>
      <c r="AR505" s="164">
        <f t="shared" si="147"/>
        <v>2.4288348855159222E-4</v>
      </c>
      <c r="AS505" s="164">
        <f t="shared" si="147"/>
        <v>2.7211946402539501E-4</v>
      </c>
      <c r="AT505" s="164">
        <f t="shared" si="147"/>
        <v>3.629758801132128E-4</v>
      </c>
      <c r="AU505" s="164">
        <f t="shared" si="147"/>
        <v>5.9371519423722546E-4</v>
      </c>
      <c r="AV505" s="165">
        <f t="shared" si="147"/>
        <v>7.7587781065091967E-4</v>
      </c>
      <c r="AW505" s="163">
        <f t="shared" si="149"/>
        <v>7.9746281153019989E-4</v>
      </c>
      <c r="AX505" s="164">
        <f t="shared" si="149"/>
        <v>7.6652299753094072E-4</v>
      </c>
      <c r="AY505" s="164">
        <f t="shared" si="149"/>
        <v>5.6301746038088431E-4</v>
      </c>
      <c r="AZ505" s="164">
        <f t="shared" si="149"/>
        <v>3.8696556100481836E-4</v>
      </c>
      <c r="BA505" s="164">
        <f t="shared" si="149"/>
        <v>3.0199001551389537E-4</v>
      </c>
      <c r="BB505" s="164">
        <f t="shared" si="149"/>
        <v>2.6712825326120904E-4</v>
      </c>
      <c r="BC505" s="164">
        <f t="shared" si="149"/>
        <v>2.4708273996591437E-4</v>
      </c>
      <c r="BD505" s="164">
        <f t="shared" si="149"/>
        <v>2.3531689520563278E-4</v>
      </c>
      <c r="BE505" s="164">
        <f t="shared" si="149"/>
        <v>2.6364207703594037E-4</v>
      </c>
      <c r="BF505" s="164">
        <f t="shared" si="149"/>
        <v>3.5166802672397342E-4</v>
      </c>
      <c r="BG505" s="164">
        <f t="shared" si="149"/>
        <v>5.7521907716932461E-4</v>
      </c>
      <c r="BH505" s="165">
        <f t="shared" si="149"/>
        <v>7.5170674857354916E-4</v>
      </c>
    </row>
    <row r="506" spans="2:60" x14ac:dyDescent="0.2">
      <c r="B506" s="104">
        <v>301453</v>
      </c>
      <c r="C506" s="105" t="s">
        <v>66</v>
      </c>
      <c r="D506" s="105" t="s">
        <v>47</v>
      </c>
      <c r="E506" s="23"/>
      <c r="F506" s="23"/>
      <c r="G506" s="23"/>
      <c r="H506" s="95">
        <f>P_EX_ref!L489</f>
        <v>0.82037728385874797</v>
      </c>
      <c r="I506" s="89">
        <f>P_EX_ref!M489</f>
        <v>0.8179179531837768</v>
      </c>
      <c r="J506" s="89">
        <f>P_EX_ref!N489</f>
        <v>0.79018094942118</v>
      </c>
      <c r="K506" s="89">
        <f>P_EX_ref!O489</f>
        <v>0.76347259333383077</v>
      </c>
      <c r="L506" s="177"/>
      <c r="M506" s="163">
        <f t="shared" si="150"/>
        <v>4.2845046502896941E-4</v>
      </c>
      <c r="N506" s="164">
        <f t="shared" si="150"/>
        <v>4.1182752348959404E-4</v>
      </c>
      <c r="O506" s="164">
        <f t="shared" si="150"/>
        <v>3.0249071082919584E-4</v>
      </c>
      <c r="P506" s="164">
        <f t="shared" si="150"/>
        <v>2.0790383221077859E-4</v>
      </c>
      <c r="Q506" s="164">
        <f t="shared" si="150"/>
        <v>1.6224927446179002E-4</v>
      </c>
      <c r="R506" s="164">
        <f t="shared" si="150"/>
        <v>1.4351919948784602E-4</v>
      </c>
      <c r="S506" s="164">
        <f t="shared" si="150"/>
        <v>1.3274940637782821E-4</v>
      </c>
      <c r="T506" s="164">
        <f t="shared" si="150"/>
        <v>1.2642800607412212E-4</v>
      </c>
      <c r="U506" s="164">
        <f t="shared" si="150"/>
        <v>1.416461919904516E-4</v>
      </c>
      <c r="V506" s="164">
        <f t="shared" si="150"/>
        <v>1.8893963129966028E-4</v>
      </c>
      <c r="W506" s="164">
        <f t="shared" si="150"/>
        <v>3.0904623707007629E-4</v>
      </c>
      <c r="X506" s="165">
        <f t="shared" si="150"/>
        <v>4.0386724162566785E-4</v>
      </c>
      <c r="Y506" s="163">
        <f t="shared" si="146"/>
        <v>4.2716605431686972E-4</v>
      </c>
      <c r="Z506" s="164">
        <f t="shared" si="146"/>
        <v>4.1059294510566874E-4</v>
      </c>
      <c r="AA506" s="164">
        <f t="shared" si="146"/>
        <v>3.0158390282917797E-4</v>
      </c>
      <c r="AB506" s="164">
        <f t="shared" si="146"/>
        <v>2.0728057717671054E-4</v>
      </c>
      <c r="AC506" s="164">
        <f t="shared" si="146"/>
        <v>1.6176288286425721E-4</v>
      </c>
      <c r="AD506" s="164">
        <f t="shared" si="146"/>
        <v>1.430889569924815E-4</v>
      </c>
      <c r="AE506" s="164">
        <f t="shared" si="146"/>
        <v>1.3235144961621045E-4</v>
      </c>
      <c r="AF506" s="164">
        <f t="shared" si="146"/>
        <v>1.2604899963448616E-4</v>
      </c>
      <c r="AG506" s="164">
        <f t="shared" si="146"/>
        <v>1.4122156440530393E-4</v>
      </c>
      <c r="AH506" s="164">
        <f t="shared" si="146"/>
        <v>1.8837322723153763E-4</v>
      </c>
      <c r="AI506" s="164">
        <f t="shared" si="146"/>
        <v>3.0811977688429949E-4</v>
      </c>
      <c r="AJ506" s="165">
        <f t="shared" si="146"/>
        <v>4.026565266101641E-4</v>
      </c>
      <c r="AK506" s="163">
        <f t="shared" si="147"/>
        <v>4.115525778235313E-4</v>
      </c>
      <c r="AL506" s="164">
        <f t="shared" si="147"/>
        <v>3.9558523737245438E-4</v>
      </c>
      <c r="AM506" s="164">
        <f t="shared" si="147"/>
        <v>2.9056061778579364E-4</v>
      </c>
      <c r="AN506" s="164">
        <f t="shared" si="147"/>
        <v>1.9970420169797585E-4</v>
      </c>
      <c r="AO506" s="164">
        <f t="shared" si="147"/>
        <v>1.5585023848727167E-4</v>
      </c>
      <c r="AP506" s="164">
        <f t="shared" si="147"/>
        <v>1.3785886896493151E-4</v>
      </c>
      <c r="AQ506" s="164">
        <f t="shared" si="147"/>
        <v>1.2751383148958592E-4</v>
      </c>
      <c r="AR506" s="164">
        <f t="shared" si="147"/>
        <v>1.2144174427579611E-4</v>
      </c>
      <c r="AS506" s="164">
        <f t="shared" si="147"/>
        <v>1.3605973201269751E-4</v>
      </c>
      <c r="AT506" s="164">
        <f t="shared" si="147"/>
        <v>1.814879400566064E-4</v>
      </c>
      <c r="AU506" s="164">
        <f t="shared" si="147"/>
        <v>2.9685759711861273E-4</v>
      </c>
      <c r="AV506" s="165">
        <f t="shared" si="147"/>
        <v>3.8793890532545983E-4</v>
      </c>
      <c r="AW506" s="163">
        <f t="shared" si="149"/>
        <v>3.9873140576509995E-4</v>
      </c>
      <c r="AX506" s="164">
        <f t="shared" si="149"/>
        <v>3.8326149876547036E-4</v>
      </c>
      <c r="AY506" s="164">
        <f t="shared" si="149"/>
        <v>2.8150873019044216E-4</v>
      </c>
      <c r="AZ506" s="164">
        <f t="shared" si="149"/>
        <v>1.9348278050240918E-4</v>
      </c>
      <c r="BA506" s="164">
        <f t="shared" si="149"/>
        <v>1.5099500775694769E-4</v>
      </c>
      <c r="BB506" s="164">
        <f t="shared" si="149"/>
        <v>1.3356412663060452E-4</v>
      </c>
      <c r="BC506" s="164">
        <f t="shared" si="149"/>
        <v>1.2354136998295718E-4</v>
      </c>
      <c r="BD506" s="164">
        <f t="shared" si="149"/>
        <v>1.1765844760281639E-4</v>
      </c>
      <c r="BE506" s="164">
        <f t="shared" si="149"/>
        <v>1.3182103851797018E-4</v>
      </c>
      <c r="BF506" s="164">
        <f t="shared" si="149"/>
        <v>1.7583401336198671E-4</v>
      </c>
      <c r="BG506" s="164">
        <f t="shared" si="149"/>
        <v>2.8760953858466231E-4</v>
      </c>
      <c r="BH506" s="165">
        <f t="shared" si="149"/>
        <v>3.7585337428677458E-4</v>
      </c>
    </row>
    <row r="507" spans="2:60" x14ac:dyDescent="0.2">
      <c r="B507" s="104">
        <v>301455</v>
      </c>
      <c r="C507" s="105" t="s">
        <v>523</v>
      </c>
      <c r="D507" s="105" t="s">
        <v>75</v>
      </c>
      <c r="E507" s="23"/>
      <c r="F507" s="23"/>
      <c r="G507" s="23"/>
      <c r="H507" s="95">
        <f>P_EX_ref!L490</f>
        <v>1.6407545677174959</v>
      </c>
      <c r="I507" s="89">
        <f>P_EX_ref!M490</f>
        <v>1.6358359063675536</v>
      </c>
      <c r="J507" s="89">
        <f>P_EX_ref!N490</f>
        <v>1.58036189884236</v>
      </c>
      <c r="K507" s="89">
        <f>P_EX_ref!O490</f>
        <v>1.5269451866676615</v>
      </c>
      <c r="L507" s="177"/>
      <c r="M507" s="163">
        <f t="shared" si="150"/>
        <v>8.5690093005793882E-4</v>
      </c>
      <c r="N507" s="164">
        <f t="shared" si="150"/>
        <v>8.2365504697918808E-4</v>
      </c>
      <c r="O507" s="164">
        <f t="shared" si="150"/>
        <v>6.0498142165839167E-4</v>
      </c>
      <c r="P507" s="164">
        <f t="shared" si="150"/>
        <v>4.1580766442155719E-4</v>
      </c>
      <c r="Q507" s="164">
        <f t="shared" si="150"/>
        <v>3.2449854892358003E-4</v>
      </c>
      <c r="R507" s="164">
        <f t="shared" si="150"/>
        <v>2.8703839897569204E-4</v>
      </c>
      <c r="S507" s="164">
        <f t="shared" si="150"/>
        <v>2.6549881275565642E-4</v>
      </c>
      <c r="T507" s="164">
        <f t="shared" si="150"/>
        <v>2.5285601214824425E-4</v>
      </c>
      <c r="U507" s="164">
        <f t="shared" si="150"/>
        <v>2.8329238398090321E-4</v>
      </c>
      <c r="V507" s="164">
        <f t="shared" si="150"/>
        <v>3.7787926259932056E-4</v>
      </c>
      <c r="W507" s="164">
        <f t="shared" si="150"/>
        <v>6.1809247414015259E-4</v>
      </c>
      <c r="X507" s="165">
        <f t="shared" si="150"/>
        <v>8.0773448325133571E-4</v>
      </c>
      <c r="Y507" s="163">
        <f t="shared" si="146"/>
        <v>8.5433210863373945E-4</v>
      </c>
      <c r="Z507" s="164">
        <f t="shared" si="146"/>
        <v>8.2118589021133747E-4</v>
      </c>
      <c r="AA507" s="164">
        <f t="shared" si="146"/>
        <v>6.0316780565835594E-4</v>
      </c>
      <c r="AB507" s="164">
        <f t="shared" si="146"/>
        <v>4.1456115435342108E-4</v>
      </c>
      <c r="AC507" s="164">
        <f t="shared" si="146"/>
        <v>3.2352576572851441E-4</v>
      </c>
      <c r="AD507" s="164">
        <f t="shared" si="146"/>
        <v>2.86177913984963E-4</v>
      </c>
      <c r="AE507" s="164">
        <f t="shared" si="146"/>
        <v>2.6470289923242091E-4</v>
      </c>
      <c r="AF507" s="164">
        <f t="shared" si="146"/>
        <v>2.5209799926897232E-4</v>
      </c>
      <c r="AG507" s="164">
        <f t="shared" si="146"/>
        <v>2.8244312881060786E-4</v>
      </c>
      <c r="AH507" s="164">
        <f t="shared" si="146"/>
        <v>3.7674645446307526E-4</v>
      </c>
      <c r="AI507" s="164">
        <f t="shared" si="146"/>
        <v>6.1623955376859899E-4</v>
      </c>
      <c r="AJ507" s="165">
        <f t="shared" si="146"/>
        <v>8.053130532203282E-4</v>
      </c>
      <c r="AK507" s="163">
        <f t="shared" si="147"/>
        <v>8.231051556470626E-4</v>
      </c>
      <c r="AL507" s="164">
        <f t="shared" si="147"/>
        <v>7.9117047474490875E-4</v>
      </c>
      <c r="AM507" s="164">
        <f t="shared" si="147"/>
        <v>5.8112123557158728E-4</v>
      </c>
      <c r="AN507" s="164">
        <f t="shared" si="147"/>
        <v>3.994084033959517E-4</v>
      </c>
      <c r="AO507" s="164">
        <f t="shared" si="147"/>
        <v>3.1170047697454335E-4</v>
      </c>
      <c r="AP507" s="164">
        <f t="shared" si="147"/>
        <v>2.7571773792986302E-4</v>
      </c>
      <c r="AQ507" s="164">
        <f t="shared" si="147"/>
        <v>2.5502766297917184E-4</v>
      </c>
      <c r="AR507" s="164">
        <f t="shared" si="147"/>
        <v>2.4288348855159222E-4</v>
      </c>
      <c r="AS507" s="164">
        <f t="shared" si="147"/>
        <v>2.7211946402539501E-4</v>
      </c>
      <c r="AT507" s="164">
        <f t="shared" si="147"/>
        <v>3.629758801132128E-4</v>
      </c>
      <c r="AU507" s="164">
        <f t="shared" si="147"/>
        <v>5.9371519423722546E-4</v>
      </c>
      <c r="AV507" s="165">
        <f t="shared" si="147"/>
        <v>7.7587781065091967E-4</v>
      </c>
      <c r="AW507" s="163">
        <f t="shared" si="149"/>
        <v>7.9746281153019989E-4</v>
      </c>
      <c r="AX507" s="164">
        <f t="shared" si="149"/>
        <v>7.6652299753094072E-4</v>
      </c>
      <c r="AY507" s="164">
        <f t="shared" si="149"/>
        <v>5.6301746038088431E-4</v>
      </c>
      <c r="AZ507" s="164">
        <f t="shared" si="149"/>
        <v>3.8696556100481836E-4</v>
      </c>
      <c r="BA507" s="164">
        <f t="shared" si="149"/>
        <v>3.0199001551389537E-4</v>
      </c>
      <c r="BB507" s="164">
        <f t="shared" si="149"/>
        <v>2.6712825326120904E-4</v>
      </c>
      <c r="BC507" s="164">
        <f t="shared" si="149"/>
        <v>2.4708273996591437E-4</v>
      </c>
      <c r="BD507" s="164">
        <f t="shared" si="149"/>
        <v>2.3531689520563278E-4</v>
      </c>
      <c r="BE507" s="164">
        <f t="shared" si="149"/>
        <v>2.6364207703594037E-4</v>
      </c>
      <c r="BF507" s="164">
        <f t="shared" si="149"/>
        <v>3.5166802672397342E-4</v>
      </c>
      <c r="BG507" s="164">
        <f t="shared" si="149"/>
        <v>5.7521907716932461E-4</v>
      </c>
      <c r="BH507" s="165">
        <f t="shared" si="149"/>
        <v>7.5170674857354916E-4</v>
      </c>
    </row>
    <row r="508" spans="2:60" x14ac:dyDescent="0.2">
      <c r="B508" s="104">
        <v>301461</v>
      </c>
      <c r="C508" s="105" t="s">
        <v>68</v>
      </c>
      <c r="D508" s="105" t="s">
        <v>14</v>
      </c>
      <c r="E508" s="23"/>
      <c r="F508" s="23"/>
      <c r="G508" s="23"/>
      <c r="H508" s="95">
        <f>P_EX_ref!L491</f>
        <v>1.6407545677174959</v>
      </c>
      <c r="I508" s="89">
        <f>P_EX_ref!M491</f>
        <v>1.6358359063675536</v>
      </c>
      <c r="J508" s="89">
        <f>P_EX_ref!N491</f>
        <v>1.58036189884236</v>
      </c>
      <c r="K508" s="89">
        <f>P_EX_ref!O491</f>
        <v>1.5269451866676615</v>
      </c>
      <c r="L508" s="177"/>
      <c r="M508" s="163">
        <f t="shared" si="150"/>
        <v>8.5690093005793882E-4</v>
      </c>
      <c r="N508" s="164">
        <f t="shared" si="150"/>
        <v>8.2365504697918808E-4</v>
      </c>
      <c r="O508" s="164">
        <f t="shared" si="150"/>
        <v>6.0498142165839167E-4</v>
      </c>
      <c r="P508" s="164">
        <f t="shared" si="150"/>
        <v>4.1580766442155719E-4</v>
      </c>
      <c r="Q508" s="164">
        <f t="shared" si="150"/>
        <v>3.2449854892358003E-4</v>
      </c>
      <c r="R508" s="164">
        <f t="shared" si="150"/>
        <v>2.8703839897569204E-4</v>
      </c>
      <c r="S508" s="164">
        <f t="shared" si="150"/>
        <v>2.6549881275565642E-4</v>
      </c>
      <c r="T508" s="164">
        <f t="shared" si="150"/>
        <v>2.5285601214824425E-4</v>
      </c>
      <c r="U508" s="164">
        <f t="shared" si="150"/>
        <v>2.8329238398090321E-4</v>
      </c>
      <c r="V508" s="164">
        <f t="shared" si="150"/>
        <v>3.7787926259932056E-4</v>
      </c>
      <c r="W508" s="164">
        <f t="shared" si="150"/>
        <v>6.1809247414015259E-4</v>
      </c>
      <c r="X508" s="165">
        <f t="shared" si="150"/>
        <v>8.0773448325133571E-4</v>
      </c>
      <c r="Y508" s="163">
        <f t="shared" si="146"/>
        <v>8.5433210863373945E-4</v>
      </c>
      <c r="Z508" s="164">
        <f t="shared" si="146"/>
        <v>8.2118589021133747E-4</v>
      </c>
      <c r="AA508" s="164">
        <f t="shared" si="146"/>
        <v>6.0316780565835594E-4</v>
      </c>
      <c r="AB508" s="164">
        <f t="shared" ref="Y508:AJ529" si="151">$I508*AB$34*AB$35*AB$36</f>
        <v>4.1456115435342108E-4</v>
      </c>
      <c r="AC508" s="164">
        <f t="shared" si="151"/>
        <v>3.2352576572851441E-4</v>
      </c>
      <c r="AD508" s="164">
        <f t="shared" si="151"/>
        <v>2.86177913984963E-4</v>
      </c>
      <c r="AE508" s="164">
        <f t="shared" si="151"/>
        <v>2.6470289923242091E-4</v>
      </c>
      <c r="AF508" s="164">
        <f t="shared" si="151"/>
        <v>2.5209799926897232E-4</v>
      </c>
      <c r="AG508" s="164">
        <f t="shared" si="151"/>
        <v>2.8244312881060786E-4</v>
      </c>
      <c r="AH508" s="164">
        <f t="shared" si="151"/>
        <v>3.7674645446307526E-4</v>
      </c>
      <c r="AI508" s="164">
        <f t="shared" si="151"/>
        <v>6.1623955376859899E-4</v>
      </c>
      <c r="AJ508" s="165">
        <f t="shared" si="151"/>
        <v>8.053130532203282E-4</v>
      </c>
      <c r="AK508" s="163">
        <f t="shared" si="147"/>
        <v>8.231051556470626E-4</v>
      </c>
      <c r="AL508" s="164">
        <f t="shared" si="147"/>
        <v>7.9117047474490875E-4</v>
      </c>
      <c r="AM508" s="164">
        <f t="shared" si="147"/>
        <v>5.8112123557158728E-4</v>
      </c>
      <c r="AN508" s="164">
        <f t="shared" ref="AK508:AV529" si="152">$J508*AN$34*AN$35*AN$36</f>
        <v>3.994084033959517E-4</v>
      </c>
      <c r="AO508" s="164">
        <f t="shared" si="152"/>
        <v>3.1170047697454335E-4</v>
      </c>
      <c r="AP508" s="164">
        <f t="shared" si="152"/>
        <v>2.7571773792986302E-4</v>
      </c>
      <c r="AQ508" s="164">
        <f t="shared" si="152"/>
        <v>2.5502766297917184E-4</v>
      </c>
      <c r="AR508" s="164">
        <f t="shared" si="152"/>
        <v>2.4288348855159222E-4</v>
      </c>
      <c r="AS508" s="164">
        <f t="shared" si="152"/>
        <v>2.7211946402539501E-4</v>
      </c>
      <c r="AT508" s="164">
        <f t="shared" si="152"/>
        <v>3.629758801132128E-4</v>
      </c>
      <c r="AU508" s="164">
        <f t="shared" si="152"/>
        <v>5.9371519423722546E-4</v>
      </c>
      <c r="AV508" s="165">
        <f t="shared" si="152"/>
        <v>7.7587781065091967E-4</v>
      </c>
      <c r="AW508" s="163">
        <f t="shared" si="149"/>
        <v>7.9746281153019989E-4</v>
      </c>
      <c r="AX508" s="164">
        <f t="shared" si="149"/>
        <v>7.6652299753094072E-4</v>
      </c>
      <c r="AY508" s="164">
        <f t="shared" si="149"/>
        <v>5.6301746038088431E-4</v>
      </c>
      <c r="AZ508" s="164">
        <f t="shared" si="149"/>
        <v>3.8696556100481836E-4</v>
      </c>
      <c r="BA508" s="164">
        <f t="shared" si="149"/>
        <v>3.0199001551389537E-4</v>
      </c>
      <c r="BB508" s="164">
        <f t="shared" si="149"/>
        <v>2.6712825326120904E-4</v>
      </c>
      <c r="BC508" s="164">
        <f t="shared" si="149"/>
        <v>2.4708273996591437E-4</v>
      </c>
      <c r="BD508" s="164">
        <f t="shared" si="149"/>
        <v>2.3531689520563278E-4</v>
      </c>
      <c r="BE508" s="164">
        <f t="shared" si="149"/>
        <v>2.6364207703594037E-4</v>
      </c>
      <c r="BF508" s="164">
        <f t="shared" si="149"/>
        <v>3.5166802672397342E-4</v>
      </c>
      <c r="BG508" s="164">
        <f t="shared" si="149"/>
        <v>5.7521907716932461E-4</v>
      </c>
      <c r="BH508" s="165">
        <f t="shared" si="149"/>
        <v>7.5170674857354916E-4</v>
      </c>
    </row>
    <row r="509" spans="2:60" x14ac:dyDescent="0.2">
      <c r="B509" s="104">
        <v>301470</v>
      </c>
      <c r="C509" s="105" t="s">
        <v>524</v>
      </c>
      <c r="D509" s="105" t="s">
        <v>475</v>
      </c>
      <c r="E509" s="23"/>
      <c r="F509" s="23"/>
      <c r="G509" s="23"/>
      <c r="H509" s="95">
        <f>P_EX_ref!L492</f>
        <v>1.6407545677174959</v>
      </c>
      <c r="I509" s="89">
        <f>P_EX_ref!M492</f>
        <v>1.6358359063675536</v>
      </c>
      <c r="J509" s="89">
        <f>P_EX_ref!N492</f>
        <v>1.58036189884236</v>
      </c>
      <c r="K509" s="89">
        <f>P_EX_ref!O492</f>
        <v>1.5269451866676615</v>
      </c>
      <c r="L509" s="177"/>
      <c r="M509" s="163">
        <f t="shared" si="150"/>
        <v>8.5690093005793882E-4</v>
      </c>
      <c r="N509" s="164">
        <f t="shared" si="150"/>
        <v>8.2365504697918808E-4</v>
      </c>
      <c r="O509" s="164">
        <f t="shared" si="150"/>
        <v>6.0498142165839167E-4</v>
      </c>
      <c r="P509" s="164">
        <f t="shared" si="150"/>
        <v>4.1580766442155719E-4</v>
      </c>
      <c r="Q509" s="164">
        <f t="shared" si="150"/>
        <v>3.2449854892358003E-4</v>
      </c>
      <c r="R509" s="164">
        <f t="shared" si="150"/>
        <v>2.8703839897569204E-4</v>
      </c>
      <c r="S509" s="164">
        <f t="shared" si="150"/>
        <v>2.6549881275565642E-4</v>
      </c>
      <c r="T509" s="164">
        <f t="shared" si="150"/>
        <v>2.5285601214824425E-4</v>
      </c>
      <c r="U509" s="164">
        <f t="shared" si="150"/>
        <v>2.8329238398090321E-4</v>
      </c>
      <c r="V509" s="164">
        <f t="shared" si="150"/>
        <v>3.7787926259932056E-4</v>
      </c>
      <c r="W509" s="164">
        <f t="shared" si="150"/>
        <v>6.1809247414015259E-4</v>
      </c>
      <c r="X509" s="165">
        <f t="shared" si="150"/>
        <v>8.0773448325133571E-4</v>
      </c>
      <c r="Y509" s="163">
        <f t="shared" si="151"/>
        <v>8.5433210863373945E-4</v>
      </c>
      <c r="Z509" s="164">
        <f t="shared" si="151"/>
        <v>8.2118589021133747E-4</v>
      </c>
      <c r="AA509" s="164">
        <f t="shared" si="151"/>
        <v>6.0316780565835594E-4</v>
      </c>
      <c r="AB509" s="164">
        <f t="shared" si="151"/>
        <v>4.1456115435342108E-4</v>
      </c>
      <c r="AC509" s="164">
        <f t="shared" si="151"/>
        <v>3.2352576572851441E-4</v>
      </c>
      <c r="AD509" s="164">
        <f t="shared" si="151"/>
        <v>2.86177913984963E-4</v>
      </c>
      <c r="AE509" s="164">
        <f t="shared" si="151"/>
        <v>2.6470289923242091E-4</v>
      </c>
      <c r="AF509" s="164">
        <f t="shared" si="151"/>
        <v>2.5209799926897232E-4</v>
      </c>
      <c r="AG509" s="164">
        <f t="shared" si="151"/>
        <v>2.8244312881060786E-4</v>
      </c>
      <c r="AH509" s="164">
        <f t="shared" si="151"/>
        <v>3.7674645446307526E-4</v>
      </c>
      <c r="AI509" s="164">
        <f t="shared" si="151"/>
        <v>6.1623955376859899E-4</v>
      </c>
      <c r="AJ509" s="165">
        <f t="shared" si="151"/>
        <v>8.053130532203282E-4</v>
      </c>
      <c r="AK509" s="163">
        <f t="shared" si="152"/>
        <v>8.231051556470626E-4</v>
      </c>
      <c r="AL509" s="164">
        <f t="shared" si="152"/>
        <v>7.9117047474490875E-4</v>
      </c>
      <c r="AM509" s="164">
        <f t="shared" si="152"/>
        <v>5.8112123557158728E-4</v>
      </c>
      <c r="AN509" s="164">
        <f t="shared" si="152"/>
        <v>3.994084033959517E-4</v>
      </c>
      <c r="AO509" s="164">
        <f t="shared" si="152"/>
        <v>3.1170047697454335E-4</v>
      </c>
      <c r="AP509" s="164">
        <f t="shared" si="152"/>
        <v>2.7571773792986302E-4</v>
      </c>
      <c r="AQ509" s="164">
        <f t="shared" si="152"/>
        <v>2.5502766297917184E-4</v>
      </c>
      <c r="AR509" s="164">
        <f t="shared" si="152"/>
        <v>2.4288348855159222E-4</v>
      </c>
      <c r="AS509" s="164">
        <f t="shared" si="152"/>
        <v>2.7211946402539501E-4</v>
      </c>
      <c r="AT509" s="164">
        <f t="shared" si="152"/>
        <v>3.629758801132128E-4</v>
      </c>
      <c r="AU509" s="164">
        <f t="shared" si="152"/>
        <v>5.9371519423722546E-4</v>
      </c>
      <c r="AV509" s="165">
        <f t="shared" si="152"/>
        <v>7.7587781065091967E-4</v>
      </c>
      <c r="AW509" s="163">
        <f t="shared" si="149"/>
        <v>7.9746281153019989E-4</v>
      </c>
      <c r="AX509" s="164">
        <f t="shared" si="149"/>
        <v>7.6652299753094072E-4</v>
      </c>
      <c r="AY509" s="164">
        <f t="shared" si="149"/>
        <v>5.6301746038088431E-4</v>
      </c>
      <c r="AZ509" s="164">
        <f t="shared" si="149"/>
        <v>3.8696556100481836E-4</v>
      </c>
      <c r="BA509" s="164">
        <f t="shared" si="149"/>
        <v>3.0199001551389537E-4</v>
      </c>
      <c r="BB509" s="164">
        <f t="shared" si="149"/>
        <v>2.6712825326120904E-4</v>
      </c>
      <c r="BC509" s="164">
        <f t="shared" si="149"/>
        <v>2.4708273996591437E-4</v>
      </c>
      <c r="BD509" s="164">
        <f t="shared" si="149"/>
        <v>2.3531689520563278E-4</v>
      </c>
      <c r="BE509" s="164">
        <f t="shared" si="149"/>
        <v>2.6364207703594037E-4</v>
      </c>
      <c r="BF509" s="164">
        <f t="shared" si="149"/>
        <v>3.5166802672397342E-4</v>
      </c>
      <c r="BG509" s="164">
        <f t="shared" si="149"/>
        <v>5.7521907716932461E-4</v>
      </c>
      <c r="BH509" s="165">
        <f t="shared" si="149"/>
        <v>7.5170674857354916E-4</v>
      </c>
    </row>
    <row r="510" spans="2:60" x14ac:dyDescent="0.2">
      <c r="B510" s="104">
        <v>301471</v>
      </c>
      <c r="C510" s="105" t="s">
        <v>525</v>
      </c>
      <c r="D510" s="105" t="s">
        <v>75</v>
      </c>
      <c r="E510" s="23"/>
      <c r="F510" s="23"/>
      <c r="G510" s="23"/>
      <c r="H510" s="95">
        <f>P_EX_ref!L493</f>
        <v>1.6407545677174959</v>
      </c>
      <c r="I510" s="89">
        <f>P_EX_ref!M493</f>
        <v>1.6358359063675536</v>
      </c>
      <c r="J510" s="89">
        <f>P_EX_ref!N493</f>
        <v>1.58036189884236</v>
      </c>
      <c r="K510" s="89">
        <f>P_EX_ref!O493</f>
        <v>1.5269451866676615</v>
      </c>
      <c r="L510" s="177"/>
      <c r="M510" s="163">
        <f t="shared" si="150"/>
        <v>8.5690093005793882E-4</v>
      </c>
      <c r="N510" s="164">
        <f t="shared" si="150"/>
        <v>8.2365504697918808E-4</v>
      </c>
      <c r="O510" s="164">
        <f t="shared" si="150"/>
        <v>6.0498142165839167E-4</v>
      </c>
      <c r="P510" s="164">
        <f t="shared" si="150"/>
        <v>4.1580766442155719E-4</v>
      </c>
      <c r="Q510" s="164">
        <f t="shared" si="150"/>
        <v>3.2449854892358003E-4</v>
      </c>
      <c r="R510" s="164">
        <f t="shared" si="150"/>
        <v>2.8703839897569204E-4</v>
      </c>
      <c r="S510" s="164">
        <f t="shared" si="150"/>
        <v>2.6549881275565642E-4</v>
      </c>
      <c r="T510" s="164">
        <f t="shared" si="150"/>
        <v>2.5285601214824425E-4</v>
      </c>
      <c r="U510" s="164">
        <f t="shared" si="150"/>
        <v>2.8329238398090321E-4</v>
      </c>
      <c r="V510" s="164">
        <f t="shared" si="150"/>
        <v>3.7787926259932056E-4</v>
      </c>
      <c r="W510" s="164">
        <f t="shared" si="150"/>
        <v>6.1809247414015259E-4</v>
      </c>
      <c r="X510" s="165">
        <f t="shared" si="150"/>
        <v>8.0773448325133571E-4</v>
      </c>
      <c r="Y510" s="163">
        <f t="shared" si="151"/>
        <v>8.5433210863373945E-4</v>
      </c>
      <c r="Z510" s="164">
        <f t="shared" si="151"/>
        <v>8.2118589021133747E-4</v>
      </c>
      <c r="AA510" s="164">
        <f t="shared" si="151"/>
        <v>6.0316780565835594E-4</v>
      </c>
      <c r="AB510" s="164">
        <f t="shared" si="151"/>
        <v>4.1456115435342108E-4</v>
      </c>
      <c r="AC510" s="164">
        <f t="shared" si="151"/>
        <v>3.2352576572851441E-4</v>
      </c>
      <c r="AD510" s="164">
        <f t="shared" si="151"/>
        <v>2.86177913984963E-4</v>
      </c>
      <c r="AE510" s="164">
        <f t="shared" si="151"/>
        <v>2.6470289923242091E-4</v>
      </c>
      <c r="AF510" s="164">
        <f t="shared" si="151"/>
        <v>2.5209799926897232E-4</v>
      </c>
      <c r="AG510" s="164">
        <f t="shared" si="151"/>
        <v>2.8244312881060786E-4</v>
      </c>
      <c r="AH510" s="164">
        <f t="shared" si="151"/>
        <v>3.7674645446307526E-4</v>
      </c>
      <c r="AI510" s="164">
        <f t="shared" si="151"/>
        <v>6.1623955376859899E-4</v>
      </c>
      <c r="AJ510" s="165">
        <f t="shared" si="151"/>
        <v>8.053130532203282E-4</v>
      </c>
      <c r="AK510" s="163">
        <f t="shared" si="152"/>
        <v>8.231051556470626E-4</v>
      </c>
      <c r="AL510" s="164">
        <f t="shared" si="152"/>
        <v>7.9117047474490875E-4</v>
      </c>
      <c r="AM510" s="164">
        <f t="shared" si="152"/>
        <v>5.8112123557158728E-4</v>
      </c>
      <c r="AN510" s="164">
        <f t="shared" si="152"/>
        <v>3.994084033959517E-4</v>
      </c>
      <c r="AO510" s="164">
        <f t="shared" si="152"/>
        <v>3.1170047697454335E-4</v>
      </c>
      <c r="AP510" s="164">
        <f t="shared" si="152"/>
        <v>2.7571773792986302E-4</v>
      </c>
      <c r="AQ510" s="164">
        <f t="shared" si="152"/>
        <v>2.5502766297917184E-4</v>
      </c>
      <c r="AR510" s="164">
        <f t="shared" si="152"/>
        <v>2.4288348855159222E-4</v>
      </c>
      <c r="AS510" s="164">
        <f t="shared" si="152"/>
        <v>2.7211946402539501E-4</v>
      </c>
      <c r="AT510" s="164">
        <f t="shared" si="152"/>
        <v>3.629758801132128E-4</v>
      </c>
      <c r="AU510" s="164">
        <f t="shared" si="152"/>
        <v>5.9371519423722546E-4</v>
      </c>
      <c r="AV510" s="165">
        <f t="shared" si="152"/>
        <v>7.7587781065091967E-4</v>
      </c>
      <c r="AW510" s="163">
        <f t="shared" si="149"/>
        <v>7.9746281153019989E-4</v>
      </c>
      <c r="AX510" s="164">
        <f t="shared" si="149"/>
        <v>7.6652299753094072E-4</v>
      </c>
      <c r="AY510" s="164">
        <f t="shared" si="149"/>
        <v>5.6301746038088431E-4</v>
      </c>
      <c r="AZ510" s="164">
        <f t="shared" si="149"/>
        <v>3.8696556100481836E-4</v>
      </c>
      <c r="BA510" s="164">
        <f t="shared" si="149"/>
        <v>3.0199001551389537E-4</v>
      </c>
      <c r="BB510" s="164">
        <f t="shared" si="149"/>
        <v>2.6712825326120904E-4</v>
      </c>
      <c r="BC510" s="164">
        <f t="shared" si="149"/>
        <v>2.4708273996591437E-4</v>
      </c>
      <c r="BD510" s="164">
        <f t="shared" si="149"/>
        <v>2.3531689520563278E-4</v>
      </c>
      <c r="BE510" s="164">
        <f t="shared" si="149"/>
        <v>2.6364207703594037E-4</v>
      </c>
      <c r="BF510" s="164">
        <f t="shared" si="149"/>
        <v>3.5166802672397342E-4</v>
      </c>
      <c r="BG510" s="164">
        <f t="shared" si="149"/>
        <v>5.7521907716932461E-4</v>
      </c>
      <c r="BH510" s="165">
        <f t="shared" si="149"/>
        <v>7.5170674857354916E-4</v>
      </c>
    </row>
    <row r="511" spans="2:60" x14ac:dyDescent="0.2">
      <c r="B511" s="104">
        <v>301472</v>
      </c>
      <c r="C511" s="105" t="s">
        <v>526</v>
      </c>
      <c r="D511" s="105" t="s">
        <v>75</v>
      </c>
      <c r="E511" s="23"/>
      <c r="F511" s="23"/>
      <c r="G511" s="23"/>
      <c r="H511" s="95">
        <f>P_EX_ref!L494</f>
        <v>1.6407545677174959</v>
      </c>
      <c r="I511" s="89">
        <f>P_EX_ref!M494</f>
        <v>1.6358359063675536</v>
      </c>
      <c r="J511" s="89">
        <f>P_EX_ref!N494</f>
        <v>1.58036189884236</v>
      </c>
      <c r="K511" s="89">
        <f>P_EX_ref!O494</f>
        <v>1.5269451866676615</v>
      </c>
      <c r="L511" s="177"/>
      <c r="M511" s="163">
        <f t="shared" si="150"/>
        <v>8.5690093005793882E-4</v>
      </c>
      <c r="N511" s="164">
        <f t="shared" si="150"/>
        <v>8.2365504697918808E-4</v>
      </c>
      <c r="O511" s="164">
        <f t="shared" si="150"/>
        <v>6.0498142165839167E-4</v>
      </c>
      <c r="P511" s="164">
        <f t="shared" si="150"/>
        <v>4.1580766442155719E-4</v>
      </c>
      <c r="Q511" s="164">
        <f t="shared" si="150"/>
        <v>3.2449854892358003E-4</v>
      </c>
      <c r="R511" s="164">
        <f t="shared" si="150"/>
        <v>2.8703839897569204E-4</v>
      </c>
      <c r="S511" s="164">
        <f t="shared" si="150"/>
        <v>2.6549881275565642E-4</v>
      </c>
      <c r="T511" s="164">
        <f t="shared" si="150"/>
        <v>2.5285601214824425E-4</v>
      </c>
      <c r="U511" s="164">
        <f t="shared" si="150"/>
        <v>2.8329238398090321E-4</v>
      </c>
      <c r="V511" s="164">
        <f t="shared" si="150"/>
        <v>3.7787926259932056E-4</v>
      </c>
      <c r="W511" s="164">
        <f t="shared" si="150"/>
        <v>6.1809247414015259E-4</v>
      </c>
      <c r="X511" s="165">
        <f t="shared" si="150"/>
        <v>8.0773448325133571E-4</v>
      </c>
      <c r="Y511" s="163">
        <f t="shared" si="151"/>
        <v>8.5433210863373945E-4</v>
      </c>
      <c r="Z511" s="164">
        <f t="shared" si="151"/>
        <v>8.2118589021133747E-4</v>
      </c>
      <c r="AA511" s="164">
        <f t="shared" si="151"/>
        <v>6.0316780565835594E-4</v>
      </c>
      <c r="AB511" s="164">
        <f t="shared" si="151"/>
        <v>4.1456115435342108E-4</v>
      </c>
      <c r="AC511" s="164">
        <f t="shared" si="151"/>
        <v>3.2352576572851441E-4</v>
      </c>
      <c r="AD511" s="164">
        <f t="shared" si="151"/>
        <v>2.86177913984963E-4</v>
      </c>
      <c r="AE511" s="164">
        <f t="shared" si="151"/>
        <v>2.6470289923242091E-4</v>
      </c>
      <c r="AF511" s="164">
        <f t="shared" si="151"/>
        <v>2.5209799926897232E-4</v>
      </c>
      <c r="AG511" s="164">
        <f t="shared" si="151"/>
        <v>2.8244312881060786E-4</v>
      </c>
      <c r="AH511" s="164">
        <f t="shared" si="151"/>
        <v>3.7674645446307526E-4</v>
      </c>
      <c r="AI511" s="164">
        <f t="shared" si="151"/>
        <v>6.1623955376859899E-4</v>
      </c>
      <c r="AJ511" s="165">
        <f t="shared" si="151"/>
        <v>8.053130532203282E-4</v>
      </c>
      <c r="AK511" s="163">
        <f t="shared" si="152"/>
        <v>8.231051556470626E-4</v>
      </c>
      <c r="AL511" s="164">
        <f t="shared" si="152"/>
        <v>7.9117047474490875E-4</v>
      </c>
      <c r="AM511" s="164">
        <f t="shared" si="152"/>
        <v>5.8112123557158728E-4</v>
      </c>
      <c r="AN511" s="164">
        <f t="shared" si="152"/>
        <v>3.994084033959517E-4</v>
      </c>
      <c r="AO511" s="164">
        <f t="shared" si="152"/>
        <v>3.1170047697454335E-4</v>
      </c>
      <c r="AP511" s="164">
        <f t="shared" si="152"/>
        <v>2.7571773792986302E-4</v>
      </c>
      <c r="AQ511" s="164">
        <f t="shared" si="152"/>
        <v>2.5502766297917184E-4</v>
      </c>
      <c r="AR511" s="164">
        <f t="shared" si="152"/>
        <v>2.4288348855159222E-4</v>
      </c>
      <c r="AS511" s="164">
        <f t="shared" si="152"/>
        <v>2.7211946402539501E-4</v>
      </c>
      <c r="AT511" s="164">
        <f t="shared" si="152"/>
        <v>3.629758801132128E-4</v>
      </c>
      <c r="AU511" s="164">
        <f t="shared" si="152"/>
        <v>5.9371519423722546E-4</v>
      </c>
      <c r="AV511" s="165">
        <f t="shared" si="152"/>
        <v>7.7587781065091967E-4</v>
      </c>
      <c r="AW511" s="163">
        <f t="shared" si="149"/>
        <v>7.9746281153019989E-4</v>
      </c>
      <c r="AX511" s="164">
        <f t="shared" si="149"/>
        <v>7.6652299753094072E-4</v>
      </c>
      <c r="AY511" s="164">
        <f t="shared" si="149"/>
        <v>5.6301746038088431E-4</v>
      </c>
      <c r="AZ511" s="164">
        <f t="shared" si="149"/>
        <v>3.8696556100481836E-4</v>
      </c>
      <c r="BA511" s="164">
        <f t="shared" si="149"/>
        <v>3.0199001551389537E-4</v>
      </c>
      <c r="BB511" s="164">
        <f t="shared" si="149"/>
        <v>2.6712825326120904E-4</v>
      </c>
      <c r="BC511" s="164">
        <f t="shared" si="149"/>
        <v>2.4708273996591437E-4</v>
      </c>
      <c r="BD511" s="164">
        <f t="shared" si="149"/>
        <v>2.3531689520563278E-4</v>
      </c>
      <c r="BE511" s="164">
        <f t="shared" si="149"/>
        <v>2.6364207703594037E-4</v>
      </c>
      <c r="BF511" s="164">
        <f t="shared" si="149"/>
        <v>3.5166802672397342E-4</v>
      </c>
      <c r="BG511" s="164">
        <f t="shared" si="149"/>
        <v>5.7521907716932461E-4</v>
      </c>
      <c r="BH511" s="165">
        <f t="shared" si="149"/>
        <v>7.5170674857354916E-4</v>
      </c>
    </row>
    <row r="512" spans="2:60" x14ac:dyDescent="0.2">
      <c r="B512" s="104">
        <v>301473</v>
      </c>
      <c r="C512" s="105" t="s">
        <v>527</v>
      </c>
      <c r="D512" s="105" t="s">
        <v>75</v>
      </c>
      <c r="E512" s="23"/>
      <c r="F512" s="23"/>
      <c r="G512" s="23"/>
      <c r="H512" s="95">
        <f>P_EX_ref!L495</f>
        <v>1.6407545677174959</v>
      </c>
      <c r="I512" s="89">
        <f>P_EX_ref!M495</f>
        <v>1.6358359063675536</v>
      </c>
      <c r="J512" s="89">
        <f>P_EX_ref!N495</f>
        <v>1.58036189884236</v>
      </c>
      <c r="K512" s="89">
        <f>P_EX_ref!O495</f>
        <v>1.5269451866676615</v>
      </c>
      <c r="L512" s="177"/>
      <c r="M512" s="163">
        <f t="shared" si="150"/>
        <v>8.5690093005793882E-4</v>
      </c>
      <c r="N512" s="164">
        <f t="shared" si="150"/>
        <v>8.2365504697918808E-4</v>
      </c>
      <c r="O512" s="164">
        <f t="shared" si="150"/>
        <v>6.0498142165839167E-4</v>
      </c>
      <c r="P512" s="164">
        <f t="shared" si="150"/>
        <v>4.1580766442155719E-4</v>
      </c>
      <c r="Q512" s="164">
        <f t="shared" si="150"/>
        <v>3.2449854892358003E-4</v>
      </c>
      <c r="R512" s="164">
        <f t="shared" si="150"/>
        <v>2.8703839897569204E-4</v>
      </c>
      <c r="S512" s="164">
        <f t="shared" si="150"/>
        <v>2.6549881275565642E-4</v>
      </c>
      <c r="T512" s="164">
        <f t="shared" si="150"/>
        <v>2.5285601214824425E-4</v>
      </c>
      <c r="U512" s="164">
        <f t="shared" si="150"/>
        <v>2.8329238398090321E-4</v>
      </c>
      <c r="V512" s="164">
        <f t="shared" si="150"/>
        <v>3.7787926259932056E-4</v>
      </c>
      <c r="W512" s="164">
        <f t="shared" si="150"/>
        <v>6.1809247414015259E-4</v>
      </c>
      <c r="X512" s="165">
        <f t="shared" si="150"/>
        <v>8.0773448325133571E-4</v>
      </c>
      <c r="Y512" s="163">
        <f t="shared" si="151"/>
        <v>8.5433210863373945E-4</v>
      </c>
      <c r="Z512" s="164">
        <f t="shared" si="151"/>
        <v>8.2118589021133747E-4</v>
      </c>
      <c r="AA512" s="164">
        <f t="shared" si="151"/>
        <v>6.0316780565835594E-4</v>
      </c>
      <c r="AB512" s="164">
        <f t="shared" si="151"/>
        <v>4.1456115435342108E-4</v>
      </c>
      <c r="AC512" s="164">
        <f t="shared" si="151"/>
        <v>3.2352576572851441E-4</v>
      </c>
      <c r="AD512" s="164">
        <f t="shared" si="151"/>
        <v>2.86177913984963E-4</v>
      </c>
      <c r="AE512" s="164">
        <f t="shared" si="151"/>
        <v>2.6470289923242091E-4</v>
      </c>
      <c r="AF512" s="164">
        <f t="shared" si="151"/>
        <v>2.5209799926897232E-4</v>
      </c>
      <c r="AG512" s="164">
        <f t="shared" si="151"/>
        <v>2.8244312881060786E-4</v>
      </c>
      <c r="AH512" s="164">
        <f t="shared" si="151"/>
        <v>3.7674645446307526E-4</v>
      </c>
      <c r="AI512" s="164">
        <f t="shared" si="151"/>
        <v>6.1623955376859899E-4</v>
      </c>
      <c r="AJ512" s="165">
        <f t="shared" si="151"/>
        <v>8.053130532203282E-4</v>
      </c>
      <c r="AK512" s="163">
        <f t="shared" si="152"/>
        <v>8.231051556470626E-4</v>
      </c>
      <c r="AL512" s="164">
        <f t="shared" si="152"/>
        <v>7.9117047474490875E-4</v>
      </c>
      <c r="AM512" s="164">
        <f t="shared" si="152"/>
        <v>5.8112123557158728E-4</v>
      </c>
      <c r="AN512" s="164">
        <f t="shared" si="152"/>
        <v>3.994084033959517E-4</v>
      </c>
      <c r="AO512" s="164">
        <f t="shared" si="152"/>
        <v>3.1170047697454335E-4</v>
      </c>
      <c r="AP512" s="164">
        <f t="shared" si="152"/>
        <v>2.7571773792986302E-4</v>
      </c>
      <c r="AQ512" s="164">
        <f t="shared" si="152"/>
        <v>2.5502766297917184E-4</v>
      </c>
      <c r="AR512" s="164">
        <f t="shared" si="152"/>
        <v>2.4288348855159222E-4</v>
      </c>
      <c r="AS512" s="164">
        <f t="shared" si="152"/>
        <v>2.7211946402539501E-4</v>
      </c>
      <c r="AT512" s="164">
        <f t="shared" si="152"/>
        <v>3.629758801132128E-4</v>
      </c>
      <c r="AU512" s="164">
        <f t="shared" si="152"/>
        <v>5.9371519423722546E-4</v>
      </c>
      <c r="AV512" s="165">
        <f t="shared" si="152"/>
        <v>7.7587781065091967E-4</v>
      </c>
      <c r="AW512" s="163">
        <f t="shared" si="149"/>
        <v>7.9746281153019989E-4</v>
      </c>
      <c r="AX512" s="164">
        <f t="shared" si="149"/>
        <v>7.6652299753094072E-4</v>
      </c>
      <c r="AY512" s="164">
        <f t="shared" si="149"/>
        <v>5.6301746038088431E-4</v>
      </c>
      <c r="AZ512" s="164">
        <f t="shared" si="149"/>
        <v>3.8696556100481836E-4</v>
      </c>
      <c r="BA512" s="164">
        <f t="shared" si="149"/>
        <v>3.0199001551389537E-4</v>
      </c>
      <c r="BB512" s="164">
        <f t="shared" si="149"/>
        <v>2.6712825326120904E-4</v>
      </c>
      <c r="BC512" s="164">
        <f t="shared" si="149"/>
        <v>2.4708273996591437E-4</v>
      </c>
      <c r="BD512" s="164">
        <f t="shared" si="149"/>
        <v>2.3531689520563278E-4</v>
      </c>
      <c r="BE512" s="164">
        <f t="shared" si="149"/>
        <v>2.6364207703594037E-4</v>
      </c>
      <c r="BF512" s="164">
        <f t="shared" si="149"/>
        <v>3.5166802672397342E-4</v>
      </c>
      <c r="BG512" s="164">
        <f t="shared" si="149"/>
        <v>5.7521907716932461E-4</v>
      </c>
      <c r="BH512" s="165">
        <f t="shared" si="149"/>
        <v>7.5170674857354916E-4</v>
      </c>
    </row>
    <row r="513" spans="2:60" x14ac:dyDescent="0.2">
      <c r="B513" s="104">
        <v>301474</v>
      </c>
      <c r="C513" s="105" t="s">
        <v>528</v>
      </c>
      <c r="D513" s="105" t="s">
        <v>75</v>
      </c>
      <c r="E513" s="23"/>
      <c r="F513" s="23"/>
      <c r="G513" s="23"/>
      <c r="H513" s="95">
        <f>P_EX_ref!L496</f>
        <v>1.6407545677174959</v>
      </c>
      <c r="I513" s="89">
        <f>P_EX_ref!M496</f>
        <v>1.6358359063675536</v>
      </c>
      <c r="J513" s="89">
        <f>P_EX_ref!N496</f>
        <v>1.58036189884236</v>
      </c>
      <c r="K513" s="89">
        <f>P_EX_ref!O496</f>
        <v>1.5269451866676615</v>
      </c>
      <c r="L513" s="177"/>
      <c r="M513" s="163">
        <f t="shared" si="150"/>
        <v>8.5690093005793882E-4</v>
      </c>
      <c r="N513" s="164">
        <f t="shared" si="150"/>
        <v>8.2365504697918808E-4</v>
      </c>
      <c r="O513" s="164">
        <f t="shared" si="150"/>
        <v>6.0498142165839167E-4</v>
      </c>
      <c r="P513" s="164">
        <f t="shared" si="150"/>
        <v>4.1580766442155719E-4</v>
      </c>
      <c r="Q513" s="164">
        <f t="shared" si="150"/>
        <v>3.2449854892358003E-4</v>
      </c>
      <c r="R513" s="164">
        <f t="shared" si="150"/>
        <v>2.8703839897569204E-4</v>
      </c>
      <c r="S513" s="164">
        <f t="shared" si="150"/>
        <v>2.6549881275565642E-4</v>
      </c>
      <c r="T513" s="164">
        <f t="shared" si="150"/>
        <v>2.5285601214824425E-4</v>
      </c>
      <c r="U513" s="164">
        <f t="shared" si="150"/>
        <v>2.8329238398090321E-4</v>
      </c>
      <c r="V513" s="164">
        <f t="shared" si="150"/>
        <v>3.7787926259932056E-4</v>
      </c>
      <c r="W513" s="164">
        <f t="shared" si="150"/>
        <v>6.1809247414015259E-4</v>
      </c>
      <c r="X513" s="165">
        <f t="shared" si="150"/>
        <v>8.0773448325133571E-4</v>
      </c>
      <c r="Y513" s="163">
        <f t="shared" si="151"/>
        <v>8.5433210863373945E-4</v>
      </c>
      <c r="Z513" s="164">
        <f t="shared" si="151"/>
        <v>8.2118589021133747E-4</v>
      </c>
      <c r="AA513" s="164">
        <f t="shared" si="151"/>
        <v>6.0316780565835594E-4</v>
      </c>
      <c r="AB513" s="164">
        <f t="shared" si="151"/>
        <v>4.1456115435342108E-4</v>
      </c>
      <c r="AC513" s="164">
        <f t="shared" si="151"/>
        <v>3.2352576572851441E-4</v>
      </c>
      <c r="AD513" s="164">
        <f t="shared" si="151"/>
        <v>2.86177913984963E-4</v>
      </c>
      <c r="AE513" s="164">
        <f t="shared" si="151"/>
        <v>2.6470289923242091E-4</v>
      </c>
      <c r="AF513" s="164">
        <f t="shared" si="151"/>
        <v>2.5209799926897232E-4</v>
      </c>
      <c r="AG513" s="164">
        <f t="shared" si="151"/>
        <v>2.8244312881060786E-4</v>
      </c>
      <c r="AH513" s="164">
        <f t="shared" si="151"/>
        <v>3.7674645446307526E-4</v>
      </c>
      <c r="AI513" s="164">
        <f t="shared" si="151"/>
        <v>6.1623955376859899E-4</v>
      </c>
      <c r="AJ513" s="165">
        <f t="shared" si="151"/>
        <v>8.053130532203282E-4</v>
      </c>
      <c r="AK513" s="163">
        <f t="shared" si="152"/>
        <v>8.231051556470626E-4</v>
      </c>
      <c r="AL513" s="164">
        <f t="shared" si="152"/>
        <v>7.9117047474490875E-4</v>
      </c>
      <c r="AM513" s="164">
        <f t="shared" si="152"/>
        <v>5.8112123557158728E-4</v>
      </c>
      <c r="AN513" s="164">
        <f t="shared" si="152"/>
        <v>3.994084033959517E-4</v>
      </c>
      <c r="AO513" s="164">
        <f t="shared" si="152"/>
        <v>3.1170047697454335E-4</v>
      </c>
      <c r="AP513" s="164">
        <f t="shared" si="152"/>
        <v>2.7571773792986302E-4</v>
      </c>
      <c r="AQ513" s="164">
        <f t="shared" si="152"/>
        <v>2.5502766297917184E-4</v>
      </c>
      <c r="AR513" s="164">
        <f t="shared" si="152"/>
        <v>2.4288348855159222E-4</v>
      </c>
      <c r="AS513" s="164">
        <f t="shared" si="152"/>
        <v>2.7211946402539501E-4</v>
      </c>
      <c r="AT513" s="164">
        <f t="shared" si="152"/>
        <v>3.629758801132128E-4</v>
      </c>
      <c r="AU513" s="164">
        <f t="shared" si="152"/>
        <v>5.9371519423722546E-4</v>
      </c>
      <c r="AV513" s="165">
        <f t="shared" si="152"/>
        <v>7.7587781065091967E-4</v>
      </c>
      <c r="AW513" s="163">
        <f t="shared" si="149"/>
        <v>7.9746281153019989E-4</v>
      </c>
      <c r="AX513" s="164">
        <f t="shared" si="149"/>
        <v>7.6652299753094072E-4</v>
      </c>
      <c r="AY513" s="164">
        <f t="shared" si="149"/>
        <v>5.6301746038088431E-4</v>
      </c>
      <c r="AZ513" s="164">
        <f t="shared" si="149"/>
        <v>3.8696556100481836E-4</v>
      </c>
      <c r="BA513" s="164">
        <f t="shared" si="149"/>
        <v>3.0199001551389537E-4</v>
      </c>
      <c r="BB513" s="164">
        <f t="shared" si="149"/>
        <v>2.6712825326120904E-4</v>
      </c>
      <c r="BC513" s="164">
        <f t="shared" si="149"/>
        <v>2.4708273996591437E-4</v>
      </c>
      <c r="BD513" s="164">
        <f t="shared" si="149"/>
        <v>2.3531689520563278E-4</v>
      </c>
      <c r="BE513" s="164">
        <f t="shared" si="149"/>
        <v>2.6364207703594037E-4</v>
      </c>
      <c r="BF513" s="164">
        <f t="shared" si="149"/>
        <v>3.5166802672397342E-4</v>
      </c>
      <c r="BG513" s="164">
        <f t="shared" si="149"/>
        <v>5.7521907716932461E-4</v>
      </c>
      <c r="BH513" s="165">
        <f t="shared" si="149"/>
        <v>7.5170674857354916E-4</v>
      </c>
    </row>
    <row r="514" spans="2:60" x14ac:dyDescent="0.2">
      <c r="B514" s="104">
        <v>301475</v>
      </c>
      <c r="C514" s="105" t="s">
        <v>529</v>
      </c>
      <c r="D514" s="105" t="s">
        <v>75</v>
      </c>
      <c r="E514" s="23"/>
      <c r="F514" s="23"/>
      <c r="G514" s="23"/>
      <c r="H514" s="95">
        <f>P_EX_ref!L497</f>
        <v>1.6407545677174959</v>
      </c>
      <c r="I514" s="89">
        <f>P_EX_ref!M497</f>
        <v>1.6358359063675536</v>
      </c>
      <c r="J514" s="89">
        <f>P_EX_ref!N497</f>
        <v>1.58036189884236</v>
      </c>
      <c r="K514" s="89">
        <f>P_EX_ref!O497</f>
        <v>1.5269451866676615</v>
      </c>
      <c r="L514" s="177"/>
      <c r="M514" s="163">
        <f t="shared" si="150"/>
        <v>8.5690093005793882E-4</v>
      </c>
      <c r="N514" s="164">
        <f t="shared" si="150"/>
        <v>8.2365504697918808E-4</v>
      </c>
      <c r="O514" s="164">
        <f t="shared" si="150"/>
        <v>6.0498142165839167E-4</v>
      </c>
      <c r="P514" s="164">
        <f t="shared" si="150"/>
        <v>4.1580766442155719E-4</v>
      </c>
      <c r="Q514" s="164">
        <f t="shared" si="150"/>
        <v>3.2449854892358003E-4</v>
      </c>
      <c r="R514" s="164">
        <f t="shared" si="150"/>
        <v>2.8703839897569204E-4</v>
      </c>
      <c r="S514" s="164">
        <f t="shared" si="150"/>
        <v>2.6549881275565642E-4</v>
      </c>
      <c r="T514" s="164">
        <f t="shared" si="150"/>
        <v>2.5285601214824425E-4</v>
      </c>
      <c r="U514" s="164">
        <f t="shared" si="150"/>
        <v>2.8329238398090321E-4</v>
      </c>
      <c r="V514" s="164">
        <f t="shared" si="150"/>
        <v>3.7787926259932056E-4</v>
      </c>
      <c r="W514" s="164">
        <f t="shared" si="150"/>
        <v>6.1809247414015259E-4</v>
      </c>
      <c r="X514" s="165">
        <f t="shared" si="150"/>
        <v>8.0773448325133571E-4</v>
      </c>
      <c r="Y514" s="163">
        <f t="shared" si="151"/>
        <v>8.5433210863373945E-4</v>
      </c>
      <c r="Z514" s="164">
        <f t="shared" si="151"/>
        <v>8.2118589021133747E-4</v>
      </c>
      <c r="AA514" s="164">
        <f t="shared" si="151"/>
        <v>6.0316780565835594E-4</v>
      </c>
      <c r="AB514" s="164">
        <f t="shared" si="151"/>
        <v>4.1456115435342108E-4</v>
      </c>
      <c r="AC514" s="164">
        <f t="shared" si="151"/>
        <v>3.2352576572851441E-4</v>
      </c>
      <c r="AD514" s="164">
        <f t="shared" si="151"/>
        <v>2.86177913984963E-4</v>
      </c>
      <c r="AE514" s="164">
        <f t="shared" si="151"/>
        <v>2.6470289923242091E-4</v>
      </c>
      <c r="AF514" s="164">
        <f t="shared" si="151"/>
        <v>2.5209799926897232E-4</v>
      </c>
      <c r="AG514" s="164">
        <f t="shared" si="151"/>
        <v>2.8244312881060786E-4</v>
      </c>
      <c r="AH514" s="164">
        <f t="shared" si="151"/>
        <v>3.7674645446307526E-4</v>
      </c>
      <c r="AI514" s="164">
        <f t="shared" si="151"/>
        <v>6.1623955376859899E-4</v>
      </c>
      <c r="AJ514" s="165">
        <f t="shared" si="151"/>
        <v>8.053130532203282E-4</v>
      </c>
      <c r="AK514" s="163">
        <f t="shared" si="152"/>
        <v>8.231051556470626E-4</v>
      </c>
      <c r="AL514" s="164">
        <f t="shared" si="152"/>
        <v>7.9117047474490875E-4</v>
      </c>
      <c r="AM514" s="164">
        <f t="shared" si="152"/>
        <v>5.8112123557158728E-4</v>
      </c>
      <c r="AN514" s="164">
        <f t="shared" si="152"/>
        <v>3.994084033959517E-4</v>
      </c>
      <c r="AO514" s="164">
        <f t="shared" si="152"/>
        <v>3.1170047697454335E-4</v>
      </c>
      <c r="AP514" s="164">
        <f t="shared" si="152"/>
        <v>2.7571773792986302E-4</v>
      </c>
      <c r="AQ514" s="164">
        <f t="shared" si="152"/>
        <v>2.5502766297917184E-4</v>
      </c>
      <c r="AR514" s="164">
        <f t="shared" si="152"/>
        <v>2.4288348855159222E-4</v>
      </c>
      <c r="AS514" s="164">
        <f t="shared" si="152"/>
        <v>2.7211946402539501E-4</v>
      </c>
      <c r="AT514" s="164">
        <f t="shared" si="152"/>
        <v>3.629758801132128E-4</v>
      </c>
      <c r="AU514" s="164">
        <f t="shared" si="152"/>
        <v>5.9371519423722546E-4</v>
      </c>
      <c r="AV514" s="165">
        <f t="shared" si="152"/>
        <v>7.7587781065091967E-4</v>
      </c>
      <c r="AW514" s="163">
        <f t="shared" si="149"/>
        <v>7.9746281153019989E-4</v>
      </c>
      <c r="AX514" s="164">
        <f t="shared" si="149"/>
        <v>7.6652299753094072E-4</v>
      </c>
      <c r="AY514" s="164">
        <f t="shared" si="149"/>
        <v>5.6301746038088431E-4</v>
      </c>
      <c r="AZ514" s="164">
        <f t="shared" si="149"/>
        <v>3.8696556100481836E-4</v>
      </c>
      <c r="BA514" s="164">
        <f t="shared" si="149"/>
        <v>3.0199001551389537E-4</v>
      </c>
      <c r="BB514" s="164">
        <f t="shared" si="149"/>
        <v>2.6712825326120904E-4</v>
      </c>
      <c r="BC514" s="164">
        <f t="shared" si="149"/>
        <v>2.4708273996591437E-4</v>
      </c>
      <c r="BD514" s="164">
        <f t="shared" si="149"/>
        <v>2.3531689520563278E-4</v>
      </c>
      <c r="BE514" s="164">
        <f t="shared" si="149"/>
        <v>2.6364207703594037E-4</v>
      </c>
      <c r="BF514" s="164">
        <f t="shared" si="149"/>
        <v>3.5166802672397342E-4</v>
      </c>
      <c r="BG514" s="164">
        <f t="shared" si="149"/>
        <v>5.7521907716932461E-4</v>
      </c>
      <c r="BH514" s="165">
        <f t="shared" si="149"/>
        <v>7.5170674857354916E-4</v>
      </c>
    </row>
    <row r="515" spans="2:60" x14ac:dyDescent="0.2">
      <c r="B515" s="104">
        <v>301476</v>
      </c>
      <c r="C515" s="105" t="s">
        <v>530</v>
      </c>
      <c r="D515" s="105" t="s">
        <v>75</v>
      </c>
      <c r="E515" s="23"/>
      <c r="F515" s="23"/>
      <c r="G515" s="23"/>
      <c r="H515" s="95">
        <f>P_EX_ref!L498</f>
        <v>1.6407545677174959</v>
      </c>
      <c r="I515" s="89">
        <f>P_EX_ref!M498</f>
        <v>1.6358359063675536</v>
      </c>
      <c r="J515" s="89">
        <f>P_EX_ref!N498</f>
        <v>1.58036189884236</v>
      </c>
      <c r="K515" s="89">
        <f>P_EX_ref!O498</f>
        <v>1.5269451866676615</v>
      </c>
      <c r="L515" s="177"/>
      <c r="M515" s="163">
        <f t="shared" si="150"/>
        <v>8.5690093005793882E-4</v>
      </c>
      <c r="N515" s="164">
        <f t="shared" si="150"/>
        <v>8.2365504697918808E-4</v>
      </c>
      <c r="O515" s="164">
        <f t="shared" si="150"/>
        <v>6.0498142165839167E-4</v>
      </c>
      <c r="P515" s="164">
        <f t="shared" si="150"/>
        <v>4.1580766442155719E-4</v>
      </c>
      <c r="Q515" s="164">
        <f t="shared" si="150"/>
        <v>3.2449854892358003E-4</v>
      </c>
      <c r="R515" s="164">
        <f t="shared" si="150"/>
        <v>2.8703839897569204E-4</v>
      </c>
      <c r="S515" s="164">
        <f t="shared" si="150"/>
        <v>2.6549881275565642E-4</v>
      </c>
      <c r="T515" s="164">
        <f t="shared" si="150"/>
        <v>2.5285601214824425E-4</v>
      </c>
      <c r="U515" s="164">
        <f t="shared" si="150"/>
        <v>2.8329238398090321E-4</v>
      </c>
      <c r="V515" s="164">
        <f t="shared" si="150"/>
        <v>3.7787926259932056E-4</v>
      </c>
      <c r="W515" s="164">
        <f t="shared" si="150"/>
        <v>6.1809247414015259E-4</v>
      </c>
      <c r="X515" s="165">
        <f t="shared" si="150"/>
        <v>8.0773448325133571E-4</v>
      </c>
      <c r="Y515" s="163">
        <f t="shared" si="151"/>
        <v>8.5433210863373945E-4</v>
      </c>
      <c r="Z515" s="164">
        <f t="shared" si="151"/>
        <v>8.2118589021133747E-4</v>
      </c>
      <c r="AA515" s="164">
        <f t="shared" si="151"/>
        <v>6.0316780565835594E-4</v>
      </c>
      <c r="AB515" s="164">
        <f t="shared" si="151"/>
        <v>4.1456115435342108E-4</v>
      </c>
      <c r="AC515" s="164">
        <f t="shared" si="151"/>
        <v>3.2352576572851441E-4</v>
      </c>
      <c r="AD515" s="164">
        <f t="shared" si="151"/>
        <v>2.86177913984963E-4</v>
      </c>
      <c r="AE515" s="164">
        <f t="shared" si="151"/>
        <v>2.6470289923242091E-4</v>
      </c>
      <c r="AF515" s="164">
        <f t="shared" si="151"/>
        <v>2.5209799926897232E-4</v>
      </c>
      <c r="AG515" s="164">
        <f t="shared" si="151"/>
        <v>2.8244312881060786E-4</v>
      </c>
      <c r="AH515" s="164">
        <f t="shared" si="151"/>
        <v>3.7674645446307526E-4</v>
      </c>
      <c r="AI515" s="164">
        <f t="shared" si="151"/>
        <v>6.1623955376859899E-4</v>
      </c>
      <c r="AJ515" s="165">
        <f t="shared" si="151"/>
        <v>8.053130532203282E-4</v>
      </c>
      <c r="AK515" s="163">
        <f t="shared" si="152"/>
        <v>8.231051556470626E-4</v>
      </c>
      <c r="AL515" s="164">
        <f t="shared" si="152"/>
        <v>7.9117047474490875E-4</v>
      </c>
      <c r="AM515" s="164">
        <f t="shared" si="152"/>
        <v>5.8112123557158728E-4</v>
      </c>
      <c r="AN515" s="164">
        <f t="shared" si="152"/>
        <v>3.994084033959517E-4</v>
      </c>
      <c r="AO515" s="164">
        <f t="shared" si="152"/>
        <v>3.1170047697454335E-4</v>
      </c>
      <c r="AP515" s="164">
        <f t="shared" si="152"/>
        <v>2.7571773792986302E-4</v>
      </c>
      <c r="AQ515" s="164">
        <f t="shared" si="152"/>
        <v>2.5502766297917184E-4</v>
      </c>
      <c r="AR515" s="164">
        <f t="shared" si="152"/>
        <v>2.4288348855159222E-4</v>
      </c>
      <c r="AS515" s="164">
        <f t="shared" si="152"/>
        <v>2.7211946402539501E-4</v>
      </c>
      <c r="AT515" s="164">
        <f t="shared" si="152"/>
        <v>3.629758801132128E-4</v>
      </c>
      <c r="AU515" s="164">
        <f t="shared" si="152"/>
        <v>5.9371519423722546E-4</v>
      </c>
      <c r="AV515" s="165">
        <f t="shared" si="152"/>
        <v>7.7587781065091967E-4</v>
      </c>
      <c r="AW515" s="163">
        <f t="shared" si="149"/>
        <v>7.9746281153019989E-4</v>
      </c>
      <c r="AX515" s="164">
        <f t="shared" si="149"/>
        <v>7.6652299753094072E-4</v>
      </c>
      <c r="AY515" s="164">
        <f t="shared" si="149"/>
        <v>5.6301746038088431E-4</v>
      </c>
      <c r="AZ515" s="164">
        <f t="shared" si="149"/>
        <v>3.8696556100481836E-4</v>
      </c>
      <c r="BA515" s="164">
        <f t="shared" si="149"/>
        <v>3.0199001551389537E-4</v>
      </c>
      <c r="BB515" s="164">
        <f t="shared" si="149"/>
        <v>2.6712825326120904E-4</v>
      </c>
      <c r="BC515" s="164">
        <f t="shared" si="149"/>
        <v>2.4708273996591437E-4</v>
      </c>
      <c r="BD515" s="164">
        <f t="shared" si="149"/>
        <v>2.3531689520563278E-4</v>
      </c>
      <c r="BE515" s="164">
        <f t="shared" si="149"/>
        <v>2.6364207703594037E-4</v>
      </c>
      <c r="BF515" s="164">
        <f t="shared" si="149"/>
        <v>3.5166802672397342E-4</v>
      </c>
      <c r="BG515" s="164">
        <f t="shared" si="149"/>
        <v>5.7521907716932461E-4</v>
      </c>
      <c r="BH515" s="165">
        <f t="shared" si="149"/>
        <v>7.5170674857354916E-4</v>
      </c>
    </row>
    <row r="516" spans="2:60" x14ac:dyDescent="0.2">
      <c r="B516" s="104">
        <v>301477</v>
      </c>
      <c r="C516" s="105" t="s">
        <v>531</v>
      </c>
      <c r="D516" s="105" t="s">
        <v>75</v>
      </c>
      <c r="E516" s="23"/>
      <c r="F516" s="23"/>
      <c r="G516" s="23"/>
      <c r="H516" s="95">
        <f>P_EX_ref!L499</f>
        <v>1.6407545677174959</v>
      </c>
      <c r="I516" s="89">
        <f>P_EX_ref!M499</f>
        <v>1.6358359063675536</v>
      </c>
      <c r="J516" s="89">
        <f>P_EX_ref!N499</f>
        <v>1.58036189884236</v>
      </c>
      <c r="K516" s="89">
        <f>P_EX_ref!O499</f>
        <v>1.5269451866676615</v>
      </c>
      <c r="L516" s="177"/>
      <c r="M516" s="163">
        <f t="shared" si="150"/>
        <v>8.5690093005793882E-4</v>
      </c>
      <c r="N516" s="164">
        <f t="shared" si="150"/>
        <v>8.2365504697918808E-4</v>
      </c>
      <c r="O516" s="164">
        <f t="shared" si="150"/>
        <v>6.0498142165839167E-4</v>
      </c>
      <c r="P516" s="164">
        <f t="shared" si="150"/>
        <v>4.1580766442155719E-4</v>
      </c>
      <c r="Q516" s="164">
        <f t="shared" si="150"/>
        <v>3.2449854892358003E-4</v>
      </c>
      <c r="R516" s="164">
        <f t="shared" si="150"/>
        <v>2.8703839897569204E-4</v>
      </c>
      <c r="S516" s="164">
        <f t="shared" si="150"/>
        <v>2.6549881275565642E-4</v>
      </c>
      <c r="T516" s="164">
        <f t="shared" si="150"/>
        <v>2.5285601214824425E-4</v>
      </c>
      <c r="U516" s="164">
        <f t="shared" si="150"/>
        <v>2.8329238398090321E-4</v>
      </c>
      <c r="V516" s="164">
        <f t="shared" si="150"/>
        <v>3.7787926259932056E-4</v>
      </c>
      <c r="W516" s="164">
        <f t="shared" si="150"/>
        <v>6.1809247414015259E-4</v>
      </c>
      <c r="X516" s="165">
        <f t="shared" si="150"/>
        <v>8.0773448325133571E-4</v>
      </c>
      <c r="Y516" s="163">
        <f t="shared" si="151"/>
        <v>8.5433210863373945E-4</v>
      </c>
      <c r="Z516" s="164">
        <f t="shared" si="151"/>
        <v>8.2118589021133747E-4</v>
      </c>
      <c r="AA516" s="164">
        <f t="shared" si="151"/>
        <v>6.0316780565835594E-4</v>
      </c>
      <c r="AB516" s="164">
        <f t="shared" si="151"/>
        <v>4.1456115435342108E-4</v>
      </c>
      <c r="AC516" s="164">
        <f t="shared" si="151"/>
        <v>3.2352576572851441E-4</v>
      </c>
      <c r="AD516" s="164">
        <f t="shared" si="151"/>
        <v>2.86177913984963E-4</v>
      </c>
      <c r="AE516" s="164">
        <f t="shared" si="151"/>
        <v>2.6470289923242091E-4</v>
      </c>
      <c r="AF516" s="164">
        <f t="shared" si="151"/>
        <v>2.5209799926897232E-4</v>
      </c>
      <c r="AG516" s="164">
        <f t="shared" si="151"/>
        <v>2.8244312881060786E-4</v>
      </c>
      <c r="AH516" s="164">
        <f t="shared" si="151"/>
        <v>3.7674645446307526E-4</v>
      </c>
      <c r="AI516" s="164">
        <f t="shared" si="151"/>
        <v>6.1623955376859899E-4</v>
      </c>
      <c r="AJ516" s="165">
        <f t="shared" si="151"/>
        <v>8.053130532203282E-4</v>
      </c>
      <c r="AK516" s="163">
        <f t="shared" si="152"/>
        <v>8.231051556470626E-4</v>
      </c>
      <c r="AL516" s="164">
        <f t="shared" si="152"/>
        <v>7.9117047474490875E-4</v>
      </c>
      <c r="AM516" s="164">
        <f t="shared" si="152"/>
        <v>5.8112123557158728E-4</v>
      </c>
      <c r="AN516" s="164">
        <f t="shared" si="152"/>
        <v>3.994084033959517E-4</v>
      </c>
      <c r="AO516" s="164">
        <f t="shared" si="152"/>
        <v>3.1170047697454335E-4</v>
      </c>
      <c r="AP516" s="164">
        <f t="shared" si="152"/>
        <v>2.7571773792986302E-4</v>
      </c>
      <c r="AQ516" s="164">
        <f t="shared" si="152"/>
        <v>2.5502766297917184E-4</v>
      </c>
      <c r="AR516" s="164">
        <f t="shared" si="152"/>
        <v>2.4288348855159222E-4</v>
      </c>
      <c r="AS516" s="164">
        <f t="shared" si="152"/>
        <v>2.7211946402539501E-4</v>
      </c>
      <c r="AT516" s="164">
        <f t="shared" si="152"/>
        <v>3.629758801132128E-4</v>
      </c>
      <c r="AU516" s="164">
        <f t="shared" si="152"/>
        <v>5.9371519423722546E-4</v>
      </c>
      <c r="AV516" s="165">
        <f t="shared" si="152"/>
        <v>7.7587781065091967E-4</v>
      </c>
      <c r="AW516" s="163">
        <f t="shared" si="149"/>
        <v>7.9746281153019989E-4</v>
      </c>
      <c r="AX516" s="164">
        <f t="shared" si="149"/>
        <v>7.6652299753094072E-4</v>
      </c>
      <c r="AY516" s="164">
        <f t="shared" si="149"/>
        <v>5.6301746038088431E-4</v>
      </c>
      <c r="AZ516" s="164">
        <f t="shared" si="149"/>
        <v>3.8696556100481836E-4</v>
      </c>
      <c r="BA516" s="164">
        <f t="shared" si="149"/>
        <v>3.0199001551389537E-4</v>
      </c>
      <c r="BB516" s="164">
        <f t="shared" si="149"/>
        <v>2.6712825326120904E-4</v>
      </c>
      <c r="BC516" s="164">
        <f t="shared" si="149"/>
        <v>2.4708273996591437E-4</v>
      </c>
      <c r="BD516" s="164">
        <f t="shared" si="149"/>
        <v>2.3531689520563278E-4</v>
      </c>
      <c r="BE516" s="164">
        <f t="shared" si="149"/>
        <v>2.6364207703594037E-4</v>
      </c>
      <c r="BF516" s="164">
        <f t="shared" si="149"/>
        <v>3.5166802672397342E-4</v>
      </c>
      <c r="BG516" s="164">
        <f t="shared" si="149"/>
        <v>5.7521907716932461E-4</v>
      </c>
      <c r="BH516" s="165">
        <f t="shared" si="149"/>
        <v>7.5170674857354916E-4</v>
      </c>
    </row>
    <row r="517" spans="2:60" x14ac:dyDescent="0.2">
      <c r="B517" s="104">
        <v>301478</v>
      </c>
      <c r="C517" s="105" t="s">
        <v>532</v>
      </c>
      <c r="D517" s="105" t="s">
        <v>75</v>
      </c>
      <c r="E517" s="23"/>
      <c r="F517" s="23"/>
      <c r="G517" s="23"/>
      <c r="H517" s="95">
        <f>P_EX_ref!L500</f>
        <v>1.6407545677174959</v>
      </c>
      <c r="I517" s="89">
        <f>P_EX_ref!M500</f>
        <v>1.6358359063675536</v>
      </c>
      <c r="J517" s="89">
        <f>P_EX_ref!N500</f>
        <v>1.58036189884236</v>
      </c>
      <c r="K517" s="89">
        <f>P_EX_ref!O500</f>
        <v>1.5269451866676615</v>
      </c>
      <c r="L517" s="177"/>
      <c r="M517" s="163">
        <f t="shared" si="150"/>
        <v>8.5690093005793882E-4</v>
      </c>
      <c r="N517" s="164">
        <f t="shared" si="150"/>
        <v>8.2365504697918808E-4</v>
      </c>
      <c r="O517" s="164">
        <f t="shared" si="150"/>
        <v>6.0498142165839167E-4</v>
      </c>
      <c r="P517" s="164">
        <f t="shared" si="150"/>
        <v>4.1580766442155719E-4</v>
      </c>
      <c r="Q517" s="164">
        <f t="shared" si="150"/>
        <v>3.2449854892358003E-4</v>
      </c>
      <c r="R517" s="164">
        <f t="shared" si="150"/>
        <v>2.8703839897569204E-4</v>
      </c>
      <c r="S517" s="164">
        <f t="shared" si="150"/>
        <v>2.6549881275565642E-4</v>
      </c>
      <c r="T517" s="164">
        <f t="shared" si="150"/>
        <v>2.5285601214824425E-4</v>
      </c>
      <c r="U517" s="164">
        <f t="shared" si="150"/>
        <v>2.8329238398090321E-4</v>
      </c>
      <c r="V517" s="164">
        <f t="shared" si="150"/>
        <v>3.7787926259932056E-4</v>
      </c>
      <c r="W517" s="164">
        <f t="shared" si="150"/>
        <v>6.1809247414015259E-4</v>
      </c>
      <c r="X517" s="165">
        <f t="shared" si="150"/>
        <v>8.0773448325133571E-4</v>
      </c>
      <c r="Y517" s="163">
        <f t="shared" si="151"/>
        <v>8.5433210863373945E-4</v>
      </c>
      <c r="Z517" s="164">
        <f t="shared" si="151"/>
        <v>8.2118589021133747E-4</v>
      </c>
      <c r="AA517" s="164">
        <f t="shared" si="151"/>
        <v>6.0316780565835594E-4</v>
      </c>
      <c r="AB517" s="164">
        <f t="shared" si="151"/>
        <v>4.1456115435342108E-4</v>
      </c>
      <c r="AC517" s="164">
        <f t="shared" si="151"/>
        <v>3.2352576572851441E-4</v>
      </c>
      <c r="AD517" s="164">
        <f t="shared" si="151"/>
        <v>2.86177913984963E-4</v>
      </c>
      <c r="AE517" s="164">
        <f t="shared" si="151"/>
        <v>2.6470289923242091E-4</v>
      </c>
      <c r="AF517" s="164">
        <f t="shared" si="151"/>
        <v>2.5209799926897232E-4</v>
      </c>
      <c r="AG517" s="164">
        <f t="shared" si="151"/>
        <v>2.8244312881060786E-4</v>
      </c>
      <c r="AH517" s="164">
        <f t="shared" si="151"/>
        <v>3.7674645446307526E-4</v>
      </c>
      <c r="AI517" s="164">
        <f t="shared" si="151"/>
        <v>6.1623955376859899E-4</v>
      </c>
      <c r="AJ517" s="165">
        <f t="shared" si="151"/>
        <v>8.053130532203282E-4</v>
      </c>
      <c r="AK517" s="163">
        <f t="shared" si="152"/>
        <v>8.231051556470626E-4</v>
      </c>
      <c r="AL517" s="164">
        <f t="shared" si="152"/>
        <v>7.9117047474490875E-4</v>
      </c>
      <c r="AM517" s="164">
        <f t="shared" si="152"/>
        <v>5.8112123557158728E-4</v>
      </c>
      <c r="AN517" s="164">
        <f t="shared" si="152"/>
        <v>3.994084033959517E-4</v>
      </c>
      <c r="AO517" s="164">
        <f t="shared" si="152"/>
        <v>3.1170047697454335E-4</v>
      </c>
      <c r="AP517" s="164">
        <f t="shared" si="152"/>
        <v>2.7571773792986302E-4</v>
      </c>
      <c r="AQ517" s="164">
        <f t="shared" si="152"/>
        <v>2.5502766297917184E-4</v>
      </c>
      <c r="AR517" s="164">
        <f t="shared" si="152"/>
        <v>2.4288348855159222E-4</v>
      </c>
      <c r="AS517" s="164">
        <f t="shared" si="152"/>
        <v>2.7211946402539501E-4</v>
      </c>
      <c r="AT517" s="164">
        <f t="shared" si="152"/>
        <v>3.629758801132128E-4</v>
      </c>
      <c r="AU517" s="164">
        <f t="shared" si="152"/>
        <v>5.9371519423722546E-4</v>
      </c>
      <c r="AV517" s="165">
        <f t="shared" si="152"/>
        <v>7.7587781065091967E-4</v>
      </c>
      <c r="AW517" s="163">
        <f t="shared" si="149"/>
        <v>7.9746281153019989E-4</v>
      </c>
      <c r="AX517" s="164">
        <f t="shared" si="149"/>
        <v>7.6652299753094072E-4</v>
      </c>
      <c r="AY517" s="164">
        <f t="shared" si="149"/>
        <v>5.6301746038088431E-4</v>
      </c>
      <c r="AZ517" s="164">
        <f t="shared" si="149"/>
        <v>3.8696556100481836E-4</v>
      </c>
      <c r="BA517" s="164">
        <f t="shared" si="149"/>
        <v>3.0199001551389537E-4</v>
      </c>
      <c r="BB517" s="164">
        <f t="shared" si="149"/>
        <v>2.6712825326120904E-4</v>
      </c>
      <c r="BC517" s="164">
        <f t="shared" si="149"/>
        <v>2.4708273996591437E-4</v>
      </c>
      <c r="BD517" s="164">
        <f t="shared" si="149"/>
        <v>2.3531689520563278E-4</v>
      </c>
      <c r="BE517" s="164">
        <f t="shared" si="149"/>
        <v>2.6364207703594037E-4</v>
      </c>
      <c r="BF517" s="164">
        <f t="shared" si="149"/>
        <v>3.5166802672397342E-4</v>
      </c>
      <c r="BG517" s="164">
        <f t="shared" si="149"/>
        <v>5.7521907716932461E-4</v>
      </c>
      <c r="BH517" s="165">
        <f t="shared" si="149"/>
        <v>7.5170674857354916E-4</v>
      </c>
    </row>
    <row r="518" spans="2:60" x14ac:dyDescent="0.2">
      <c r="B518" s="104">
        <v>301479</v>
      </c>
      <c r="C518" s="105" t="s">
        <v>533</v>
      </c>
      <c r="D518" s="105" t="s">
        <v>75</v>
      </c>
      <c r="E518" s="23"/>
      <c r="F518" s="23"/>
      <c r="G518" s="23"/>
      <c r="H518" s="95">
        <f>P_EX_ref!L501</f>
        <v>1.6407545677174959</v>
      </c>
      <c r="I518" s="89">
        <f>P_EX_ref!M501</f>
        <v>1.6358359063675536</v>
      </c>
      <c r="J518" s="89">
        <f>P_EX_ref!N501</f>
        <v>1.58036189884236</v>
      </c>
      <c r="K518" s="89">
        <f>P_EX_ref!O501</f>
        <v>1.5269451866676615</v>
      </c>
      <c r="L518" s="177"/>
      <c r="M518" s="163">
        <f t="shared" si="150"/>
        <v>8.5690093005793882E-4</v>
      </c>
      <c r="N518" s="164">
        <f t="shared" si="150"/>
        <v>8.2365504697918808E-4</v>
      </c>
      <c r="O518" s="164">
        <f t="shared" si="150"/>
        <v>6.0498142165839167E-4</v>
      </c>
      <c r="P518" s="164">
        <f t="shared" si="150"/>
        <v>4.1580766442155719E-4</v>
      </c>
      <c r="Q518" s="164">
        <f t="shared" si="150"/>
        <v>3.2449854892358003E-4</v>
      </c>
      <c r="R518" s="164">
        <f t="shared" si="150"/>
        <v>2.8703839897569204E-4</v>
      </c>
      <c r="S518" s="164">
        <f t="shared" si="150"/>
        <v>2.6549881275565642E-4</v>
      </c>
      <c r="T518" s="164">
        <f t="shared" si="150"/>
        <v>2.5285601214824425E-4</v>
      </c>
      <c r="U518" s="164">
        <f t="shared" si="150"/>
        <v>2.8329238398090321E-4</v>
      </c>
      <c r="V518" s="164">
        <f t="shared" si="150"/>
        <v>3.7787926259932056E-4</v>
      </c>
      <c r="W518" s="164">
        <f t="shared" si="150"/>
        <v>6.1809247414015259E-4</v>
      </c>
      <c r="X518" s="165">
        <f t="shared" si="150"/>
        <v>8.0773448325133571E-4</v>
      </c>
      <c r="Y518" s="163">
        <f t="shared" si="151"/>
        <v>8.5433210863373945E-4</v>
      </c>
      <c r="Z518" s="164">
        <f t="shared" si="151"/>
        <v>8.2118589021133747E-4</v>
      </c>
      <c r="AA518" s="164">
        <f t="shared" si="151"/>
        <v>6.0316780565835594E-4</v>
      </c>
      <c r="AB518" s="164">
        <f t="shared" si="151"/>
        <v>4.1456115435342108E-4</v>
      </c>
      <c r="AC518" s="164">
        <f t="shared" si="151"/>
        <v>3.2352576572851441E-4</v>
      </c>
      <c r="AD518" s="164">
        <f t="shared" si="151"/>
        <v>2.86177913984963E-4</v>
      </c>
      <c r="AE518" s="164">
        <f t="shared" si="151"/>
        <v>2.6470289923242091E-4</v>
      </c>
      <c r="AF518" s="164">
        <f t="shared" si="151"/>
        <v>2.5209799926897232E-4</v>
      </c>
      <c r="AG518" s="164">
        <f t="shared" si="151"/>
        <v>2.8244312881060786E-4</v>
      </c>
      <c r="AH518" s="164">
        <f t="shared" si="151"/>
        <v>3.7674645446307526E-4</v>
      </c>
      <c r="AI518" s="164">
        <f t="shared" si="151"/>
        <v>6.1623955376859899E-4</v>
      </c>
      <c r="AJ518" s="165">
        <f t="shared" si="151"/>
        <v>8.053130532203282E-4</v>
      </c>
      <c r="AK518" s="163">
        <f t="shared" si="152"/>
        <v>8.231051556470626E-4</v>
      </c>
      <c r="AL518" s="164">
        <f t="shared" si="152"/>
        <v>7.9117047474490875E-4</v>
      </c>
      <c r="AM518" s="164">
        <f t="shared" si="152"/>
        <v>5.8112123557158728E-4</v>
      </c>
      <c r="AN518" s="164">
        <f t="shared" si="152"/>
        <v>3.994084033959517E-4</v>
      </c>
      <c r="AO518" s="164">
        <f t="shared" si="152"/>
        <v>3.1170047697454335E-4</v>
      </c>
      <c r="AP518" s="164">
        <f t="shared" si="152"/>
        <v>2.7571773792986302E-4</v>
      </c>
      <c r="AQ518" s="164">
        <f t="shared" si="152"/>
        <v>2.5502766297917184E-4</v>
      </c>
      <c r="AR518" s="164">
        <f t="shared" si="152"/>
        <v>2.4288348855159222E-4</v>
      </c>
      <c r="AS518" s="164">
        <f t="shared" si="152"/>
        <v>2.7211946402539501E-4</v>
      </c>
      <c r="AT518" s="164">
        <f t="shared" si="152"/>
        <v>3.629758801132128E-4</v>
      </c>
      <c r="AU518" s="164">
        <f t="shared" si="152"/>
        <v>5.9371519423722546E-4</v>
      </c>
      <c r="AV518" s="165">
        <f t="shared" si="152"/>
        <v>7.7587781065091967E-4</v>
      </c>
      <c r="AW518" s="163">
        <f t="shared" si="149"/>
        <v>7.9746281153019989E-4</v>
      </c>
      <c r="AX518" s="164">
        <f t="shared" si="149"/>
        <v>7.6652299753094072E-4</v>
      </c>
      <c r="AY518" s="164">
        <f t="shared" si="149"/>
        <v>5.6301746038088431E-4</v>
      </c>
      <c r="AZ518" s="164">
        <f t="shared" si="149"/>
        <v>3.8696556100481836E-4</v>
      </c>
      <c r="BA518" s="164">
        <f t="shared" si="149"/>
        <v>3.0199001551389537E-4</v>
      </c>
      <c r="BB518" s="164">
        <f t="shared" si="149"/>
        <v>2.6712825326120904E-4</v>
      </c>
      <c r="BC518" s="164">
        <f t="shared" si="149"/>
        <v>2.4708273996591437E-4</v>
      </c>
      <c r="BD518" s="164">
        <f t="shared" si="149"/>
        <v>2.3531689520563278E-4</v>
      </c>
      <c r="BE518" s="164">
        <f t="shared" si="149"/>
        <v>2.6364207703594037E-4</v>
      </c>
      <c r="BF518" s="164">
        <f t="shared" si="149"/>
        <v>3.5166802672397342E-4</v>
      </c>
      <c r="BG518" s="164">
        <f t="shared" si="149"/>
        <v>5.7521907716932461E-4</v>
      </c>
      <c r="BH518" s="165">
        <f t="shared" si="149"/>
        <v>7.5170674857354916E-4</v>
      </c>
    </row>
    <row r="519" spans="2:60" x14ac:dyDescent="0.2">
      <c r="B519" s="104">
        <v>301480</v>
      </c>
      <c r="C519" s="105" t="s">
        <v>534</v>
      </c>
      <c r="D519" s="105" t="s">
        <v>75</v>
      </c>
      <c r="E519" s="23"/>
      <c r="F519" s="23"/>
      <c r="G519" s="23"/>
      <c r="H519" s="95">
        <f>P_EX_ref!L502</f>
        <v>1.6407545677174959</v>
      </c>
      <c r="I519" s="89">
        <f>P_EX_ref!M502</f>
        <v>1.6358359063675536</v>
      </c>
      <c r="J519" s="89">
        <f>P_EX_ref!N502</f>
        <v>1.58036189884236</v>
      </c>
      <c r="K519" s="89">
        <f>P_EX_ref!O502</f>
        <v>1.5269451866676615</v>
      </c>
      <c r="L519" s="177"/>
      <c r="M519" s="163">
        <f t="shared" si="150"/>
        <v>8.5690093005793882E-4</v>
      </c>
      <c r="N519" s="164">
        <f t="shared" si="150"/>
        <v>8.2365504697918808E-4</v>
      </c>
      <c r="O519" s="164">
        <f t="shared" si="150"/>
        <v>6.0498142165839167E-4</v>
      </c>
      <c r="P519" s="164">
        <f t="shared" si="150"/>
        <v>4.1580766442155719E-4</v>
      </c>
      <c r="Q519" s="164">
        <f t="shared" si="150"/>
        <v>3.2449854892358003E-4</v>
      </c>
      <c r="R519" s="164">
        <f t="shared" si="150"/>
        <v>2.8703839897569204E-4</v>
      </c>
      <c r="S519" s="164">
        <f t="shared" si="150"/>
        <v>2.6549881275565642E-4</v>
      </c>
      <c r="T519" s="164">
        <f t="shared" si="150"/>
        <v>2.5285601214824425E-4</v>
      </c>
      <c r="U519" s="164">
        <f t="shared" si="150"/>
        <v>2.8329238398090321E-4</v>
      </c>
      <c r="V519" s="164">
        <f t="shared" si="150"/>
        <v>3.7787926259932056E-4</v>
      </c>
      <c r="W519" s="164">
        <f t="shared" si="150"/>
        <v>6.1809247414015259E-4</v>
      </c>
      <c r="X519" s="165">
        <f t="shared" si="150"/>
        <v>8.0773448325133571E-4</v>
      </c>
      <c r="Y519" s="163">
        <f t="shared" si="151"/>
        <v>8.5433210863373945E-4</v>
      </c>
      <c r="Z519" s="164">
        <f t="shared" si="151"/>
        <v>8.2118589021133747E-4</v>
      </c>
      <c r="AA519" s="164">
        <f t="shared" si="151"/>
        <v>6.0316780565835594E-4</v>
      </c>
      <c r="AB519" s="164">
        <f t="shared" si="151"/>
        <v>4.1456115435342108E-4</v>
      </c>
      <c r="AC519" s="164">
        <f t="shared" si="151"/>
        <v>3.2352576572851441E-4</v>
      </c>
      <c r="AD519" s="164">
        <f t="shared" si="151"/>
        <v>2.86177913984963E-4</v>
      </c>
      <c r="AE519" s="164">
        <f t="shared" si="151"/>
        <v>2.6470289923242091E-4</v>
      </c>
      <c r="AF519" s="164">
        <f t="shared" si="151"/>
        <v>2.5209799926897232E-4</v>
      </c>
      <c r="AG519" s="164">
        <f t="shared" si="151"/>
        <v>2.8244312881060786E-4</v>
      </c>
      <c r="AH519" s="164">
        <f t="shared" si="151"/>
        <v>3.7674645446307526E-4</v>
      </c>
      <c r="AI519" s="164">
        <f t="shared" si="151"/>
        <v>6.1623955376859899E-4</v>
      </c>
      <c r="AJ519" s="165">
        <f t="shared" si="151"/>
        <v>8.053130532203282E-4</v>
      </c>
      <c r="AK519" s="163">
        <f t="shared" si="152"/>
        <v>8.231051556470626E-4</v>
      </c>
      <c r="AL519" s="164">
        <f t="shared" si="152"/>
        <v>7.9117047474490875E-4</v>
      </c>
      <c r="AM519" s="164">
        <f t="shared" si="152"/>
        <v>5.8112123557158728E-4</v>
      </c>
      <c r="AN519" s="164">
        <f t="shared" si="152"/>
        <v>3.994084033959517E-4</v>
      </c>
      <c r="AO519" s="164">
        <f t="shared" si="152"/>
        <v>3.1170047697454335E-4</v>
      </c>
      <c r="AP519" s="164">
        <f t="shared" si="152"/>
        <v>2.7571773792986302E-4</v>
      </c>
      <c r="AQ519" s="164">
        <f t="shared" si="152"/>
        <v>2.5502766297917184E-4</v>
      </c>
      <c r="AR519" s="164">
        <f t="shared" si="152"/>
        <v>2.4288348855159222E-4</v>
      </c>
      <c r="AS519" s="164">
        <f t="shared" si="152"/>
        <v>2.7211946402539501E-4</v>
      </c>
      <c r="AT519" s="164">
        <f t="shared" si="152"/>
        <v>3.629758801132128E-4</v>
      </c>
      <c r="AU519" s="164">
        <f t="shared" si="152"/>
        <v>5.9371519423722546E-4</v>
      </c>
      <c r="AV519" s="165">
        <f t="shared" si="152"/>
        <v>7.7587781065091967E-4</v>
      </c>
      <c r="AW519" s="163">
        <f t="shared" si="149"/>
        <v>7.9746281153019989E-4</v>
      </c>
      <c r="AX519" s="164">
        <f t="shared" si="149"/>
        <v>7.6652299753094072E-4</v>
      </c>
      <c r="AY519" s="164">
        <f t="shared" si="149"/>
        <v>5.6301746038088431E-4</v>
      </c>
      <c r="AZ519" s="164">
        <f t="shared" ref="AW519:BH534" si="153">$K519*AZ$34*AZ$35*AZ$36</f>
        <v>3.8696556100481836E-4</v>
      </c>
      <c r="BA519" s="164">
        <f t="shared" si="153"/>
        <v>3.0199001551389537E-4</v>
      </c>
      <c r="BB519" s="164">
        <f t="shared" si="153"/>
        <v>2.6712825326120904E-4</v>
      </c>
      <c r="BC519" s="164">
        <f t="shared" si="153"/>
        <v>2.4708273996591437E-4</v>
      </c>
      <c r="BD519" s="164">
        <f t="shared" si="153"/>
        <v>2.3531689520563278E-4</v>
      </c>
      <c r="BE519" s="164">
        <f t="shared" si="153"/>
        <v>2.6364207703594037E-4</v>
      </c>
      <c r="BF519" s="164">
        <f t="shared" si="153"/>
        <v>3.5166802672397342E-4</v>
      </c>
      <c r="BG519" s="164">
        <f t="shared" si="153"/>
        <v>5.7521907716932461E-4</v>
      </c>
      <c r="BH519" s="165">
        <f t="shared" si="153"/>
        <v>7.5170674857354916E-4</v>
      </c>
    </row>
    <row r="520" spans="2:60" x14ac:dyDescent="0.2">
      <c r="B520" s="104">
        <v>301481</v>
      </c>
      <c r="C520" s="105" t="s">
        <v>535</v>
      </c>
      <c r="D520" s="105" t="s">
        <v>75</v>
      </c>
      <c r="E520" s="23"/>
      <c r="F520" s="23"/>
      <c r="G520" s="23"/>
      <c r="H520" s="95">
        <f>P_EX_ref!L503</f>
        <v>1.6407545677174959</v>
      </c>
      <c r="I520" s="89">
        <f>P_EX_ref!M503</f>
        <v>1.6358359063675536</v>
      </c>
      <c r="J520" s="89">
        <f>P_EX_ref!N503</f>
        <v>1.58036189884236</v>
      </c>
      <c r="K520" s="89">
        <f>P_EX_ref!O503</f>
        <v>1.5269451866676615</v>
      </c>
      <c r="L520" s="177"/>
      <c r="M520" s="163">
        <f t="shared" si="150"/>
        <v>8.5690093005793882E-4</v>
      </c>
      <c r="N520" s="164">
        <f t="shared" si="150"/>
        <v>8.2365504697918808E-4</v>
      </c>
      <c r="O520" s="164">
        <f t="shared" si="150"/>
        <v>6.0498142165839167E-4</v>
      </c>
      <c r="P520" s="164">
        <f t="shared" ref="P520:X520" si="154">$H520*P$34*P$35*P$36</f>
        <v>4.1580766442155719E-4</v>
      </c>
      <c r="Q520" s="164">
        <f t="shared" si="154"/>
        <v>3.2449854892358003E-4</v>
      </c>
      <c r="R520" s="164">
        <f t="shared" si="154"/>
        <v>2.8703839897569204E-4</v>
      </c>
      <c r="S520" s="164">
        <f t="shared" si="154"/>
        <v>2.6549881275565642E-4</v>
      </c>
      <c r="T520" s="164">
        <f t="shared" si="154"/>
        <v>2.5285601214824425E-4</v>
      </c>
      <c r="U520" s="164">
        <f t="shared" si="154"/>
        <v>2.8329238398090321E-4</v>
      </c>
      <c r="V520" s="164">
        <f t="shared" si="154"/>
        <v>3.7787926259932056E-4</v>
      </c>
      <c r="W520" s="164">
        <f t="shared" si="154"/>
        <v>6.1809247414015259E-4</v>
      </c>
      <c r="X520" s="165">
        <f t="shared" si="154"/>
        <v>8.0773448325133571E-4</v>
      </c>
      <c r="Y520" s="163">
        <f t="shared" si="151"/>
        <v>8.5433210863373945E-4</v>
      </c>
      <c r="Z520" s="164">
        <f t="shared" si="151"/>
        <v>8.2118589021133747E-4</v>
      </c>
      <c r="AA520" s="164">
        <f t="shared" si="151"/>
        <v>6.0316780565835594E-4</v>
      </c>
      <c r="AB520" s="164">
        <f t="shared" si="151"/>
        <v>4.1456115435342108E-4</v>
      </c>
      <c r="AC520" s="164">
        <f t="shared" si="151"/>
        <v>3.2352576572851441E-4</v>
      </c>
      <c r="AD520" s="164">
        <f t="shared" si="151"/>
        <v>2.86177913984963E-4</v>
      </c>
      <c r="AE520" s="164">
        <f t="shared" si="151"/>
        <v>2.6470289923242091E-4</v>
      </c>
      <c r="AF520" s="164">
        <f t="shared" si="151"/>
        <v>2.5209799926897232E-4</v>
      </c>
      <c r="AG520" s="164">
        <f t="shared" si="151"/>
        <v>2.8244312881060786E-4</v>
      </c>
      <c r="AH520" s="164">
        <f t="shared" si="151"/>
        <v>3.7674645446307526E-4</v>
      </c>
      <c r="AI520" s="164">
        <f t="shared" si="151"/>
        <v>6.1623955376859899E-4</v>
      </c>
      <c r="AJ520" s="165">
        <f t="shared" si="151"/>
        <v>8.053130532203282E-4</v>
      </c>
      <c r="AK520" s="163">
        <f t="shared" si="152"/>
        <v>8.231051556470626E-4</v>
      </c>
      <c r="AL520" s="164">
        <f t="shared" si="152"/>
        <v>7.9117047474490875E-4</v>
      </c>
      <c r="AM520" s="164">
        <f t="shared" si="152"/>
        <v>5.8112123557158728E-4</v>
      </c>
      <c r="AN520" s="164">
        <f t="shared" si="152"/>
        <v>3.994084033959517E-4</v>
      </c>
      <c r="AO520" s="164">
        <f t="shared" si="152"/>
        <v>3.1170047697454335E-4</v>
      </c>
      <c r="AP520" s="164">
        <f t="shared" si="152"/>
        <v>2.7571773792986302E-4</v>
      </c>
      <c r="AQ520" s="164">
        <f t="shared" si="152"/>
        <v>2.5502766297917184E-4</v>
      </c>
      <c r="AR520" s="164">
        <f t="shared" si="152"/>
        <v>2.4288348855159222E-4</v>
      </c>
      <c r="AS520" s="164">
        <f t="shared" si="152"/>
        <v>2.7211946402539501E-4</v>
      </c>
      <c r="AT520" s="164">
        <f t="shared" si="152"/>
        <v>3.629758801132128E-4</v>
      </c>
      <c r="AU520" s="164">
        <f t="shared" si="152"/>
        <v>5.9371519423722546E-4</v>
      </c>
      <c r="AV520" s="165">
        <f t="shared" si="152"/>
        <v>7.7587781065091967E-4</v>
      </c>
      <c r="AW520" s="163">
        <f t="shared" si="153"/>
        <v>7.9746281153019989E-4</v>
      </c>
      <c r="AX520" s="164">
        <f t="shared" si="153"/>
        <v>7.6652299753094072E-4</v>
      </c>
      <c r="AY520" s="164">
        <f t="shared" si="153"/>
        <v>5.6301746038088431E-4</v>
      </c>
      <c r="AZ520" s="164">
        <f t="shared" si="153"/>
        <v>3.8696556100481836E-4</v>
      </c>
      <c r="BA520" s="164">
        <f t="shared" si="153"/>
        <v>3.0199001551389537E-4</v>
      </c>
      <c r="BB520" s="164">
        <f t="shared" si="153"/>
        <v>2.6712825326120904E-4</v>
      </c>
      <c r="BC520" s="164">
        <f t="shared" si="153"/>
        <v>2.4708273996591437E-4</v>
      </c>
      <c r="BD520" s="164">
        <f t="shared" si="153"/>
        <v>2.3531689520563278E-4</v>
      </c>
      <c r="BE520" s="164">
        <f t="shared" si="153"/>
        <v>2.6364207703594037E-4</v>
      </c>
      <c r="BF520" s="164">
        <f t="shared" si="153"/>
        <v>3.5166802672397342E-4</v>
      </c>
      <c r="BG520" s="164">
        <f t="shared" si="153"/>
        <v>5.7521907716932461E-4</v>
      </c>
      <c r="BH520" s="165">
        <f t="shared" si="153"/>
        <v>7.5170674857354916E-4</v>
      </c>
    </row>
    <row r="521" spans="2:60" x14ac:dyDescent="0.2">
      <c r="B521" s="104">
        <v>301482</v>
      </c>
      <c r="C521" s="105" t="s">
        <v>536</v>
      </c>
      <c r="D521" s="105" t="s">
        <v>75</v>
      </c>
      <c r="E521" s="23"/>
      <c r="F521" s="23"/>
      <c r="G521" s="23"/>
      <c r="H521" s="95">
        <f>P_EX_ref!L504</f>
        <v>1.6407545677174959</v>
      </c>
      <c r="I521" s="89">
        <f>P_EX_ref!M504</f>
        <v>1.6358359063675536</v>
      </c>
      <c r="J521" s="89">
        <f>P_EX_ref!N504</f>
        <v>1.58036189884236</v>
      </c>
      <c r="K521" s="89">
        <f>P_EX_ref!O504</f>
        <v>1.5269451866676615</v>
      </c>
      <c r="L521" s="177"/>
      <c r="M521" s="163">
        <f t="shared" ref="M521:X536" si="155">$H521*M$34*M$35*M$36</f>
        <v>8.5690093005793882E-4</v>
      </c>
      <c r="N521" s="164">
        <f t="shared" si="155"/>
        <v>8.2365504697918808E-4</v>
      </c>
      <c r="O521" s="164">
        <f t="shared" si="155"/>
        <v>6.0498142165839167E-4</v>
      </c>
      <c r="P521" s="164">
        <f t="shared" si="155"/>
        <v>4.1580766442155719E-4</v>
      </c>
      <c r="Q521" s="164">
        <f t="shared" si="155"/>
        <v>3.2449854892358003E-4</v>
      </c>
      <c r="R521" s="164">
        <f t="shared" si="155"/>
        <v>2.8703839897569204E-4</v>
      </c>
      <c r="S521" s="164">
        <f t="shared" si="155"/>
        <v>2.6549881275565642E-4</v>
      </c>
      <c r="T521" s="164">
        <f t="shared" si="155"/>
        <v>2.5285601214824425E-4</v>
      </c>
      <c r="U521" s="164">
        <f t="shared" si="155"/>
        <v>2.8329238398090321E-4</v>
      </c>
      <c r="V521" s="164">
        <f t="shared" si="155"/>
        <v>3.7787926259932056E-4</v>
      </c>
      <c r="W521" s="164">
        <f t="shared" si="155"/>
        <v>6.1809247414015259E-4</v>
      </c>
      <c r="X521" s="165">
        <f t="shared" si="155"/>
        <v>8.0773448325133571E-4</v>
      </c>
      <c r="Y521" s="163">
        <f t="shared" si="151"/>
        <v>8.5433210863373945E-4</v>
      </c>
      <c r="Z521" s="164">
        <f t="shared" si="151"/>
        <v>8.2118589021133747E-4</v>
      </c>
      <c r="AA521" s="164">
        <f t="shared" si="151"/>
        <v>6.0316780565835594E-4</v>
      </c>
      <c r="AB521" s="164">
        <f t="shared" si="151"/>
        <v>4.1456115435342108E-4</v>
      </c>
      <c r="AC521" s="164">
        <f t="shared" si="151"/>
        <v>3.2352576572851441E-4</v>
      </c>
      <c r="AD521" s="164">
        <f t="shared" si="151"/>
        <v>2.86177913984963E-4</v>
      </c>
      <c r="AE521" s="164">
        <f t="shared" si="151"/>
        <v>2.6470289923242091E-4</v>
      </c>
      <c r="AF521" s="164">
        <f t="shared" si="151"/>
        <v>2.5209799926897232E-4</v>
      </c>
      <c r="AG521" s="164">
        <f t="shared" si="151"/>
        <v>2.8244312881060786E-4</v>
      </c>
      <c r="AH521" s="164">
        <f t="shared" si="151"/>
        <v>3.7674645446307526E-4</v>
      </c>
      <c r="AI521" s="164">
        <f t="shared" si="151"/>
        <v>6.1623955376859899E-4</v>
      </c>
      <c r="AJ521" s="165">
        <f t="shared" si="151"/>
        <v>8.053130532203282E-4</v>
      </c>
      <c r="AK521" s="163">
        <f t="shared" si="152"/>
        <v>8.231051556470626E-4</v>
      </c>
      <c r="AL521" s="164">
        <f t="shared" si="152"/>
        <v>7.9117047474490875E-4</v>
      </c>
      <c r="AM521" s="164">
        <f t="shared" si="152"/>
        <v>5.8112123557158728E-4</v>
      </c>
      <c r="AN521" s="164">
        <f t="shared" si="152"/>
        <v>3.994084033959517E-4</v>
      </c>
      <c r="AO521" s="164">
        <f t="shared" si="152"/>
        <v>3.1170047697454335E-4</v>
      </c>
      <c r="AP521" s="164">
        <f t="shared" si="152"/>
        <v>2.7571773792986302E-4</v>
      </c>
      <c r="AQ521" s="164">
        <f t="shared" si="152"/>
        <v>2.5502766297917184E-4</v>
      </c>
      <c r="AR521" s="164">
        <f t="shared" si="152"/>
        <v>2.4288348855159222E-4</v>
      </c>
      <c r="AS521" s="164">
        <f t="shared" si="152"/>
        <v>2.7211946402539501E-4</v>
      </c>
      <c r="AT521" s="164">
        <f t="shared" si="152"/>
        <v>3.629758801132128E-4</v>
      </c>
      <c r="AU521" s="164">
        <f t="shared" si="152"/>
        <v>5.9371519423722546E-4</v>
      </c>
      <c r="AV521" s="165">
        <f t="shared" si="152"/>
        <v>7.7587781065091967E-4</v>
      </c>
      <c r="AW521" s="163">
        <f t="shared" si="153"/>
        <v>7.9746281153019989E-4</v>
      </c>
      <c r="AX521" s="164">
        <f t="shared" si="153"/>
        <v>7.6652299753094072E-4</v>
      </c>
      <c r="AY521" s="164">
        <f t="shared" si="153"/>
        <v>5.6301746038088431E-4</v>
      </c>
      <c r="AZ521" s="164">
        <f t="shared" si="153"/>
        <v>3.8696556100481836E-4</v>
      </c>
      <c r="BA521" s="164">
        <f t="shared" si="153"/>
        <v>3.0199001551389537E-4</v>
      </c>
      <c r="BB521" s="164">
        <f t="shared" si="153"/>
        <v>2.6712825326120904E-4</v>
      </c>
      <c r="BC521" s="164">
        <f t="shared" si="153"/>
        <v>2.4708273996591437E-4</v>
      </c>
      <c r="BD521" s="164">
        <f t="shared" si="153"/>
        <v>2.3531689520563278E-4</v>
      </c>
      <c r="BE521" s="164">
        <f t="shared" si="153"/>
        <v>2.6364207703594037E-4</v>
      </c>
      <c r="BF521" s="164">
        <f t="shared" si="153"/>
        <v>3.5166802672397342E-4</v>
      </c>
      <c r="BG521" s="164">
        <f t="shared" si="153"/>
        <v>5.7521907716932461E-4</v>
      </c>
      <c r="BH521" s="165">
        <f t="shared" si="153"/>
        <v>7.5170674857354916E-4</v>
      </c>
    </row>
    <row r="522" spans="2:60" x14ac:dyDescent="0.2">
      <c r="B522" s="104">
        <v>301483</v>
      </c>
      <c r="C522" s="105" t="s">
        <v>537</v>
      </c>
      <c r="D522" s="105" t="s">
        <v>75</v>
      </c>
      <c r="E522" s="23"/>
      <c r="F522" s="23"/>
      <c r="G522" s="23"/>
      <c r="H522" s="95">
        <f>P_EX_ref!L505</f>
        <v>1.6407545677174959</v>
      </c>
      <c r="I522" s="89">
        <f>P_EX_ref!M505</f>
        <v>1.6358359063675536</v>
      </c>
      <c r="J522" s="89">
        <f>P_EX_ref!N505</f>
        <v>1.58036189884236</v>
      </c>
      <c r="K522" s="89">
        <f>P_EX_ref!O505</f>
        <v>1.5269451866676615</v>
      </c>
      <c r="L522" s="177"/>
      <c r="M522" s="163">
        <f t="shared" si="155"/>
        <v>8.5690093005793882E-4</v>
      </c>
      <c r="N522" s="164">
        <f t="shared" si="155"/>
        <v>8.2365504697918808E-4</v>
      </c>
      <c r="O522" s="164">
        <f t="shared" si="155"/>
        <v>6.0498142165839167E-4</v>
      </c>
      <c r="P522" s="164">
        <f t="shared" si="155"/>
        <v>4.1580766442155719E-4</v>
      </c>
      <c r="Q522" s="164">
        <f t="shared" si="155"/>
        <v>3.2449854892358003E-4</v>
      </c>
      <c r="R522" s="164">
        <f t="shared" si="155"/>
        <v>2.8703839897569204E-4</v>
      </c>
      <c r="S522" s="164">
        <f t="shared" si="155"/>
        <v>2.6549881275565642E-4</v>
      </c>
      <c r="T522" s="164">
        <f t="shared" si="155"/>
        <v>2.5285601214824425E-4</v>
      </c>
      <c r="U522" s="164">
        <f t="shared" si="155"/>
        <v>2.8329238398090321E-4</v>
      </c>
      <c r="V522" s="164">
        <f t="shared" si="155"/>
        <v>3.7787926259932056E-4</v>
      </c>
      <c r="W522" s="164">
        <f t="shared" si="155"/>
        <v>6.1809247414015259E-4</v>
      </c>
      <c r="X522" s="165">
        <f t="shared" si="155"/>
        <v>8.0773448325133571E-4</v>
      </c>
      <c r="Y522" s="163">
        <f t="shared" si="151"/>
        <v>8.5433210863373945E-4</v>
      </c>
      <c r="Z522" s="164">
        <f t="shared" si="151"/>
        <v>8.2118589021133747E-4</v>
      </c>
      <c r="AA522" s="164">
        <f t="shared" si="151"/>
        <v>6.0316780565835594E-4</v>
      </c>
      <c r="AB522" s="164">
        <f t="shared" si="151"/>
        <v>4.1456115435342108E-4</v>
      </c>
      <c r="AC522" s="164">
        <f t="shared" si="151"/>
        <v>3.2352576572851441E-4</v>
      </c>
      <c r="AD522" s="164">
        <f t="shared" si="151"/>
        <v>2.86177913984963E-4</v>
      </c>
      <c r="AE522" s="164">
        <f t="shared" si="151"/>
        <v>2.6470289923242091E-4</v>
      </c>
      <c r="AF522" s="164">
        <f t="shared" si="151"/>
        <v>2.5209799926897232E-4</v>
      </c>
      <c r="AG522" s="164">
        <f t="shared" si="151"/>
        <v>2.8244312881060786E-4</v>
      </c>
      <c r="AH522" s="164">
        <f t="shared" si="151"/>
        <v>3.7674645446307526E-4</v>
      </c>
      <c r="AI522" s="164">
        <f t="shared" si="151"/>
        <v>6.1623955376859899E-4</v>
      </c>
      <c r="AJ522" s="165">
        <f t="shared" si="151"/>
        <v>8.053130532203282E-4</v>
      </c>
      <c r="AK522" s="163">
        <f t="shared" si="152"/>
        <v>8.231051556470626E-4</v>
      </c>
      <c r="AL522" s="164">
        <f t="shared" si="152"/>
        <v>7.9117047474490875E-4</v>
      </c>
      <c r="AM522" s="164">
        <f t="shared" si="152"/>
        <v>5.8112123557158728E-4</v>
      </c>
      <c r="AN522" s="164">
        <f t="shared" si="152"/>
        <v>3.994084033959517E-4</v>
      </c>
      <c r="AO522" s="164">
        <f t="shared" si="152"/>
        <v>3.1170047697454335E-4</v>
      </c>
      <c r="AP522" s="164">
        <f t="shared" si="152"/>
        <v>2.7571773792986302E-4</v>
      </c>
      <c r="AQ522" s="164">
        <f t="shared" si="152"/>
        <v>2.5502766297917184E-4</v>
      </c>
      <c r="AR522" s="164">
        <f t="shared" si="152"/>
        <v>2.4288348855159222E-4</v>
      </c>
      <c r="AS522" s="164">
        <f t="shared" si="152"/>
        <v>2.7211946402539501E-4</v>
      </c>
      <c r="AT522" s="164">
        <f t="shared" si="152"/>
        <v>3.629758801132128E-4</v>
      </c>
      <c r="AU522" s="164">
        <f t="shared" si="152"/>
        <v>5.9371519423722546E-4</v>
      </c>
      <c r="AV522" s="165">
        <f t="shared" si="152"/>
        <v>7.7587781065091967E-4</v>
      </c>
      <c r="AW522" s="163">
        <f t="shared" si="153"/>
        <v>7.9746281153019989E-4</v>
      </c>
      <c r="AX522" s="164">
        <f t="shared" si="153"/>
        <v>7.6652299753094072E-4</v>
      </c>
      <c r="AY522" s="164">
        <f t="shared" si="153"/>
        <v>5.6301746038088431E-4</v>
      </c>
      <c r="AZ522" s="164">
        <f t="shared" si="153"/>
        <v>3.8696556100481836E-4</v>
      </c>
      <c r="BA522" s="164">
        <f t="shared" si="153"/>
        <v>3.0199001551389537E-4</v>
      </c>
      <c r="BB522" s="164">
        <f t="shared" si="153"/>
        <v>2.6712825326120904E-4</v>
      </c>
      <c r="BC522" s="164">
        <f t="shared" si="153"/>
        <v>2.4708273996591437E-4</v>
      </c>
      <c r="BD522" s="164">
        <f t="shared" si="153"/>
        <v>2.3531689520563278E-4</v>
      </c>
      <c r="BE522" s="164">
        <f t="shared" si="153"/>
        <v>2.6364207703594037E-4</v>
      </c>
      <c r="BF522" s="164">
        <f t="shared" si="153"/>
        <v>3.5166802672397342E-4</v>
      </c>
      <c r="BG522" s="164">
        <f t="shared" si="153"/>
        <v>5.7521907716932461E-4</v>
      </c>
      <c r="BH522" s="165">
        <f t="shared" si="153"/>
        <v>7.5170674857354916E-4</v>
      </c>
    </row>
    <row r="523" spans="2:60" x14ac:dyDescent="0.2">
      <c r="B523" s="104">
        <v>301484</v>
      </c>
      <c r="C523" s="105" t="s">
        <v>538</v>
      </c>
      <c r="D523" s="105" t="s">
        <v>75</v>
      </c>
      <c r="E523" s="23"/>
      <c r="F523" s="23"/>
      <c r="G523" s="23"/>
      <c r="H523" s="95">
        <f>P_EX_ref!L506</f>
        <v>1.6407545677174959</v>
      </c>
      <c r="I523" s="89">
        <f>P_EX_ref!M506</f>
        <v>1.6358359063675536</v>
      </c>
      <c r="J523" s="89">
        <f>P_EX_ref!N506</f>
        <v>1.58036189884236</v>
      </c>
      <c r="K523" s="89">
        <f>P_EX_ref!O506</f>
        <v>1.5269451866676615</v>
      </c>
      <c r="L523" s="177"/>
      <c r="M523" s="163">
        <f t="shared" si="155"/>
        <v>8.5690093005793882E-4</v>
      </c>
      <c r="N523" s="164">
        <f t="shared" si="155"/>
        <v>8.2365504697918808E-4</v>
      </c>
      <c r="O523" s="164">
        <f t="shared" si="155"/>
        <v>6.0498142165839167E-4</v>
      </c>
      <c r="P523" s="164">
        <f t="shared" si="155"/>
        <v>4.1580766442155719E-4</v>
      </c>
      <c r="Q523" s="164">
        <f t="shared" si="155"/>
        <v>3.2449854892358003E-4</v>
      </c>
      <c r="R523" s="164">
        <f t="shared" si="155"/>
        <v>2.8703839897569204E-4</v>
      </c>
      <c r="S523" s="164">
        <f t="shared" si="155"/>
        <v>2.6549881275565642E-4</v>
      </c>
      <c r="T523" s="164">
        <f t="shared" si="155"/>
        <v>2.5285601214824425E-4</v>
      </c>
      <c r="U523" s="164">
        <f t="shared" si="155"/>
        <v>2.8329238398090321E-4</v>
      </c>
      <c r="V523" s="164">
        <f t="shared" si="155"/>
        <v>3.7787926259932056E-4</v>
      </c>
      <c r="W523" s="164">
        <f t="shared" si="155"/>
        <v>6.1809247414015259E-4</v>
      </c>
      <c r="X523" s="165">
        <f t="shared" si="155"/>
        <v>8.0773448325133571E-4</v>
      </c>
      <c r="Y523" s="163">
        <f t="shared" si="151"/>
        <v>8.5433210863373945E-4</v>
      </c>
      <c r="Z523" s="164">
        <f t="shared" si="151"/>
        <v>8.2118589021133747E-4</v>
      </c>
      <c r="AA523" s="164">
        <f t="shared" si="151"/>
        <v>6.0316780565835594E-4</v>
      </c>
      <c r="AB523" s="164">
        <f t="shared" si="151"/>
        <v>4.1456115435342108E-4</v>
      </c>
      <c r="AC523" s="164">
        <f t="shared" si="151"/>
        <v>3.2352576572851441E-4</v>
      </c>
      <c r="AD523" s="164">
        <f t="shared" si="151"/>
        <v>2.86177913984963E-4</v>
      </c>
      <c r="AE523" s="164">
        <f t="shared" si="151"/>
        <v>2.6470289923242091E-4</v>
      </c>
      <c r="AF523" s="164">
        <f t="shared" si="151"/>
        <v>2.5209799926897232E-4</v>
      </c>
      <c r="AG523" s="164">
        <f t="shared" si="151"/>
        <v>2.8244312881060786E-4</v>
      </c>
      <c r="AH523" s="164">
        <f t="shared" si="151"/>
        <v>3.7674645446307526E-4</v>
      </c>
      <c r="AI523" s="164">
        <f t="shared" si="151"/>
        <v>6.1623955376859899E-4</v>
      </c>
      <c r="AJ523" s="165">
        <f t="shared" si="151"/>
        <v>8.053130532203282E-4</v>
      </c>
      <c r="AK523" s="163">
        <f t="shared" si="152"/>
        <v>8.231051556470626E-4</v>
      </c>
      <c r="AL523" s="164">
        <f t="shared" si="152"/>
        <v>7.9117047474490875E-4</v>
      </c>
      <c r="AM523" s="164">
        <f t="shared" si="152"/>
        <v>5.8112123557158728E-4</v>
      </c>
      <c r="AN523" s="164">
        <f t="shared" si="152"/>
        <v>3.994084033959517E-4</v>
      </c>
      <c r="AO523" s="164">
        <f t="shared" si="152"/>
        <v>3.1170047697454335E-4</v>
      </c>
      <c r="AP523" s="164">
        <f t="shared" si="152"/>
        <v>2.7571773792986302E-4</v>
      </c>
      <c r="AQ523" s="164">
        <f t="shared" si="152"/>
        <v>2.5502766297917184E-4</v>
      </c>
      <c r="AR523" s="164">
        <f t="shared" si="152"/>
        <v>2.4288348855159222E-4</v>
      </c>
      <c r="AS523" s="164">
        <f t="shared" si="152"/>
        <v>2.7211946402539501E-4</v>
      </c>
      <c r="AT523" s="164">
        <f t="shared" si="152"/>
        <v>3.629758801132128E-4</v>
      </c>
      <c r="AU523" s="164">
        <f t="shared" si="152"/>
        <v>5.9371519423722546E-4</v>
      </c>
      <c r="AV523" s="165">
        <f t="shared" si="152"/>
        <v>7.7587781065091967E-4</v>
      </c>
      <c r="AW523" s="163">
        <f t="shared" si="153"/>
        <v>7.9746281153019989E-4</v>
      </c>
      <c r="AX523" s="164">
        <f t="shared" si="153"/>
        <v>7.6652299753094072E-4</v>
      </c>
      <c r="AY523" s="164">
        <f t="shared" si="153"/>
        <v>5.6301746038088431E-4</v>
      </c>
      <c r="AZ523" s="164">
        <f t="shared" si="153"/>
        <v>3.8696556100481836E-4</v>
      </c>
      <c r="BA523" s="164">
        <f t="shared" si="153"/>
        <v>3.0199001551389537E-4</v>
      </c>
      <c r="BB523" s="164">
        <f t="shared" si="153"/>
        <v>2.6712825326120904E-4</v>
      </c>
      <c r="BC523" s="164">
        <f t="shared" si="153"/>
        <v>2.4708273996591437E-4</v>
      </c>
      <c r="BD523" s="164">
        <f t="shared" si="153"/>
        <v>2.3531689520563278E-4</v>
      </c>
      <c r="BE523" s="164">
        <f t="shared" si="153"/>
        <v>2.6364207703594037E-4</v>
      </c>
      <c r="BF523" s="164">
        <f t="shared" si="153"/>
        <v>3.5166802672397342E-4</v>
      </c>
      <c r="BG523" s="164">
        <f t="shared" si="153"/>
        <v>5.7521907716932461E-4</v>
      </c>
      <c r="BH523" s="165">
        <f t="shared" si="153"/>
        <v>7.5170674857354916E-4</v>
      </c>
    </row>
    <row r="524" spans="2:60" x14ac:dyDescent="0.2">
      <c r="B524" s="104">
        <v>301485</v>
      </c>
      <c r="C524" s="105" t="s">
        <v>539</v>
      </c>
      <c r="D524" s="105" t="s">
        <v>75</v>
      </c>
      <c r="E524" s="23"/>
      <c r="F524" s="23"/>
      <c r="G524" s="23"/>
      <c r="H524" s="95">
        <f>P_EX_ref!L507</f>
        <v>1.6407545677174959</v>
      </c>
      <c r="I524" s="89">
        <f>P_EX_ref!M507</f>
        <v>1.6358359063675536</v>
      </c>
      <c r="J524" s="89">
        <f>P_EX_ref!N507</f>
        <v>1.58036189884236</v>
      </c>
      <c r="K524" s="89">
        <f>P_EX_ref!O507</f>
        <v>1.5269451866676615</v>
      </c>
      <c r="L524" s="177"/>
      <c r="M524" s="163">
        <f t="shared" si="155"/>
        <v>8.5690093005793882E-4</v>
      </c>
      <c r="N524" s="164">
        <f t="shared" si="155"/>
        <v>8.2365504697918808E-4</v>
      </c>
      <c r="O524" s="164">
        <f t="shared" si="155"/>
        <v>6.0498142165839167E-4</v>
      </c>
      <c r="P524" s="164">
        <f t="shared" si="155"/>
        <v>4.1580766442155719E-4</v>
      </c>
      <c r="Q524" s="164">
        <f t="shared" si="155"/>
        <v>3.2449854892358003E-4</v>
      </c>
      <c r="R524" s="164">
        <f t="shared" si="155"/>
        <v>2.8703839897569204E-4</v>
      </c>
      <c r="S524" s="164">
        <f t="shared" si="155"/>
        <v>2.6549881275565642E-4</v>
      </c>
      <c r="T524" s="164">
        <f t="shared" si="155"/>
        <v>2.5285601214824425E-4</v>
      </c>
      <c r="U524" s="164">
        <f t="shared" si="155"/>
        <v>2.8329238398090321E-4</v>
      </c>
      <c r="V524" s="164">
        <f t="shared" si="155"/>
        <v>3.7787926259932056E-4</v>
      </c>
      <c r="W524" s="164">
        <f t="shared" si="155"/>
        <v>6.1809247414015259E-4</v>
      </c>
      <c r="X524" s="165">
        <f t="shared" si="155"/>
        <v>8.0773448325133571E-4</v>
      </c>
      <c r="Y524" s="163">
        <f t="shared" si="151"/>
        <v>8.5433210863373945E-4</v>
      </c>
      <c r="Z524" s="164">
        <f t="shared" si="151"/>
        <v>8.2118589021133747E-4</v>
      </c>
      <c r="AA524" s="164">
        <f t="shared" si="151"/>
        <v>6.0316780565835594E-4</v>
      </c>
      <c r="AB524" s="164">
        <f t="shared" si="151"/>
        <v>4.1456115435342108E-4</v>
      </c>
      <c r="AC524" s="164">
        <f t="shared" si="151"/>
        <v>3.2352576572851441E-4</v>
      </c>
      <c r="AD524" s="164">
        <f t="shared" si="151"/>
        <v>2.86177913984963E-4</v>
      </c>
      <c r="AE524" s="164">
        <f t="shared" si="151"/>
        <v>2.6470289923242091E-4</v>
      </c>
      <c r="AF524" s="164">
        <f t="shared" si="151"/>
        <v>2.5209799926897232E-4</v>
      </c>
      <c r="AG524" s="164">
        <f t="shared" si="151"/>
        <v>2.8244312881060786E-4</v>
      </c>
      <c r="AH524" s="164">
        <f t="shared" si="151"/>
        <v>3.7674645446307526E-4</v>
      </c>
      <c r="AI524" s="164">
        <f t="shared" si="151"/>
        <v>6.1623955376859899E-4</v>
      </c>
      <c r="AJ524" s="165">
        <f t="shared" si="151"/>
        <v>8.053130532203282E-4</v>
      </c>
      <c r="AK524" s="163">
        <f t="shared" si="152"/>
        <v>8.231051556470626E-4</v>
      </c>
      <c r="AL524" s="164">
        <f t="shared" si="152"/>
        <v>7.9117047474490875E-4</v>
      </c>
      <c r="AM524" s="164">
        <f t="shared" si="152"/>
        <v>5.8112123557158728E-4</v>
      </c>
      <c r="AN524" s="164">
        <f t="shared" si="152"/>
        <v>3.994084033959517E-4</v>
      </c>
      <c r="AO524" s="164">
        <f t="shared" si="152"/>
        <v>3.1170047697454335E-4</v>
      </c>
      <c r="AP524" s="164">
        <f t="shared" si="152"/>
        <v>2.7571773792986302E-4</v>
      </c>
      <c r="AQ524" s="164">
        <f t="shared" si="152"/>
        <v>2.5502766297917184E-4</v>
      </c>
      <c r="AR524" s="164">
        <f t="shared" si="152"/>
        <v>2.4288348855159222E-4</v>
      </c>
      <c r="AS524" s="164">
        <f t="shared" si="152"/>
        <v>2.7211946402539501E-4</v>
      </c>
      <c r="AT524" s="164">
        <f t="shared" si="152"/>
        <v>3.629758801132128E-4</v>
      </c>
      <c r="AU524" s="164">
        <f t="shared" si="152"/>
        <v>5.9371519423722546E-4</v>
      </c>
      <c r="AV524" s="165">
        <f t="shared" si="152"/>
        <v>7.7587781065091967E-4</v>
      </c>
      <c r="AW524" s="163">
        <f t="shared" si="153"/>
        <v>7.9746281153019989E-4</v>
      </c>
      <c r="AX524" s="164">
        <f t="shared" si="153"/>
        <v>7.6652299753094072E-4</v>
      </c>
      <c r="AY524" s="164">
        <f t="shared" si="153"/>
        <v>5.6301746038088431E-4</v>
      </c>
      <c r="AZ524" s="164">
        <f t="shared" si="153"/>
        <v>3.8696556100481836E-4</v>
      </c>
      <c r="BA524" s="164">
        <f t="shared" si="153"/>
        <v>3.0199001551389537E-4</v>
      </c>
      <c r="BB524" s="164">
        <f t="shared" si="153"/>
        <v>2.6712825326120904E-4</v>
      </c>
      <c r="BC524" s="164">
        <f t="shared" si="153"/>
        <v>2.4708273996591437E-4</v>
      </c>
      <c r="BD524" s="164">
        <f t="shared" si="153"/>
        <v>2.3531689520563278E-4</v>
      </c>
      <c r="BE524" s="164">
        <f t="shared" si="153"/>
        <v>2.6364207703594037E-4</v>
      </c>
      <c r="BF524" s="164">
        <f t="shared" si="153"/>
        <v>3.5166802672397342E-4</v>
      </c>
      <c r="BG524" s="164">
        <f t="shared" si="153"/>
        <v>5.7521907716932461E-4</v>
      </c>
      <c r="BH524" s="165">
        <f t="shared" si="153"/>
        <v>7.5170674857354916E-4</v>
      </c>
    </row>
    <row r="525" spans="2:60" x14ac:dyDescent="0.2">
      <c r="B525" s="104">
        <v>301486</v>
      </c>
      <c r="C525" s="105" t="s">
        <v>540</v>
      </c>
      <c r="D525" s="105" t="s">
        <v>75</v>
      </c>
      <c r="E525" s="23"/>
      <c r="F525" s="23"/>
      <c r="G525" s="23"/>
      <c r="H525" s="95">
        <f>P_EX_ref!L508</f>
        <v>1.6407545677174959</v>
      </c>
      <c r="I525" s="89">
        <f>P_EX_ref!M508</f>
        <v>1.6358359063675536</v>
      </c>
      <c r="J525" s="89">
        <f>P_EX_ref!N508</f>
        <v>1.58036189884236</v>
      </c>
      <c r="K525" s="89">
        <f>P_EX_ref!O508</f>
        <v>1.5269451866676615</v>
      </c>
      <c r="L525" s="177"/>
      <c r="M525" s="163">
        <f t="shared" si="155"/>
        <v>8.5690093005793882E-4</v>
      </c>
      <c r="N525" s="164">
        <f t="shared" si="155"/>
        <v>8.2365504697918808E-4</v>
      </c>
      <c r="O525" s="164">
        <f t="shared" si="155"/>
        <v>6.0498142165839167E-4</v>
      </c>
      <c r="P525" s="164">
        <f t="shared" si="155"/>
        <v>4.1580766442155719E-4</v>
      </c>
      <c r="Q525" s="164">
        <f t="shared" si="155"/>
        <v>3.2449854892358003E-4</v>
      </c>
      <c r="R525" s="164">
        <f t="shared" si="155"/>
        <v>2.8703839897569204E-4</v>
      </c>
      <c r="S525" s="164">
        <f t="shared" si="155"/>
        <v>2.6549881275565642E-4</v>
      </c>
      <c r="T525" s="164">
        <f t="shared" si="155"/>
        <v>2.5285601214824425E-4</v>
      </c>
      <c r="U525" s="164">
        <f t="shared" si="155"/>
        <v>2.8329238398090321E-4</v>
      </c>
      <c r="V525" s="164">
        <f t="shared" si="155"/>
        <v>3.7787926259932056E-4</v>
      </c>
      <c r="W525" s="164">
        <f t="shared" si="155"/>
        <v>6.1809247414015259E-4</v>
      </c>
      <c r="X525" s="165">
        <f t="shared" si="155"/>
        <v>8.0773448325133571E-4</v>
      </c>
      <c r="Y525" s="163">
        <f t="shared" si="151"/>
        <v>8.5433210863373945E-4</v>
      </c>
      <c r="Z525" s="164">
        <f t="shared" si="151"/>
        <v>8.2118589021133747E-4</v>
      </c>
      <c r="AA525" s="164">
        <f t="shared" si="151"/>
        <v>6.0316780565835594E-4</v>
      </c>
      <c r="AB525" s="164">
        <f t="shared" si="151"/>
        <v>4.1456115435342108E-4</v>
      </c>
      <c r="AC525" s="164">
        <f t="shared" si="151"/>
        <v>3.2352576572851441E-4</v>
      </c>
      <c r="AD525" s="164">
        <f t="shared" si="151"/>
        <v>2.86177913984963E-4</v>
      </c>
      <c r="AE525" s="164">
        <f t="shared" si="151"/>
        <v>2.6470289923242091E-4</v>
      </c>
      <c r="AF525" s="164">
        <f t="shared" si="151"/>
        <v>2.5209799926897232E-4</v>
      </c>
      <c r="AG525" s="164">
        <f t="shared" si="151"/>
        <v>2.8244312881060786E-4</v>
      </c>
      <c r="AH525" s="164">
        <f t="shared" si="151"/>
        <v>3.7674645446307526E-4</v>
      </c>
      <c r="AI525" s="164">
        <f t="shared" si="151"/>
        <v>6.1623955376859899E-4</v>
      </c>
      <c r="AJ525" s="165">
        <f t="shared" si="151"/>
        <v>8.053130532203282E-4</v>
      </c>
      <c r="AK525" s="163">
        <f t="shared" si="152"/>
        <v>8.231051556470626E-4</v>
      </c>
      <c r="AL525" s="164">
        <f t="shared" si="152"/>
        <v>7.9117047474490875E-4</v>
      </c>
      <c r="AM525" s="164">
        <f t="shared" si="152"/>
        <v>5.8112123557158728E-4</v>
      </c>
      <c r="AN525" s="164">
        <f t="shared" si="152"/>
        <v>3.994084033959517E-4</v>
      </c>
      <c r="AO525" s="164">
        <f t="shared" si="152"/>
        <v>3.1170047697454335E-4</v>
      </c>
      <c r="AP525" s="164">
        <f t="shared" si="152"/>
        <v>2.7571773792986302E-4</v>
      </c>
      <c r="AQ525" s="164">
        <f t="shared" si="152"/>
        <v>2.5502766297917184E-4</v>
      </c>
      <c r="AR525" s="164">
        <f t="shared" si="152"/>
        <v>2.4288348855159222E-4</v>
      </c>
      <c r="AS525" s="164">
        <f t="shared" si="152"/>
        <v>2.7211946402539501E-4</v>
      </c>
      <c r="AT525" s="164">
        <f t="shared" si="152"/>
        <v>3.629758801132128E-4</v>
      </c>
      <c r="AU525" s="164">
        <f t="shared" si="152"/>
        <v>5.9371519423722546E-4</v>
      </c>
      <c r="AV525" s="165">
        <f t="shared" si="152"/>
        <v>7.7587781065091967E-4</v>
      </c>
      <c r="AW525" s="163">
        <f t="shared" si="153"/>
        <v>7.9746281153019989E-4</v>
      </c>
      <c r="AX525" s="164">
        <f t="shared" si="153"/>
        <v>7.6652299753094072E-4</v>
      </c>
      <c r="AY525" s="164">
        <f t="shared" si="153"/>
        <v>5.6301746038088431E-4</v>
      </c>
      <c r="AZ525" s="164">
        <f t="shared" si="153"/>
        <v>3.8696556100481836E-4</v>
      </c>
      <c r="BA525" s="164">
        <f t="shared" si="153"/>
        <v>3.0199001551389537E-4</v>
      </c>
      <c r="BB525" s="164">
        <f t="shared" si="153"/>
        <v>2.6712825326120904E-4</v>
      </c>
      <c r="BC525" s="164">
        <f t="shared" si="153"/>
        <v>2.4708273996591437E-4</v>
      </c>
      <c r="BD525" s="164">
        <f t="shared" si="153"/>
        <v>2.3531689520563278E-4</v>
      </c>
      <c r="BE525" s="164">
        <f t="shared" si="153"/>
        <v>2.6364207703594037E-4</v>
      </c>
      <c r="BF525" s="164">
        <f t="shared" si="153"/>
        <v>3.5166802672397342E-4</v>
      </c>
      <c r="BG525" s="164">
        <f t="shared" si="153"/>
        <v>5.7521907716932461E-4</v>
      </c>
      <c r="BH525" s="165">
        <f t="shared" si="153"/>
        <v>7.5170674857354916E-4</v>
      </c>
    </row>
    <row r="526" spans="2:60" x14ac:dyDescent="0.2">
      <c r="B526" s="104">
        <v>301487</v>
      </c>
      <c r="C526" s="105" t="s">
        <v>541</v>
      </c>
      <c r="D526" s="105" t="s">
        <v>75</v>
      </c>
      <c r="E526" s="23"/>
      <c r="F526" s="23"/>
      <c r="G526" s="23"/>
      <c r="H526" s="95">
        <f>P_EX_ref!L509</f>
        <v>1.6407545677174959</v>
      </c>
      <c r="I526" s="89">
        <f>P_EX_ref!M509</f>
        <v>1.6358359063675536</v>
      </c>
      <c r="J526" s="89">
        <f>P_EX_ref!N509</f>
        <v>1.58036189884236</v>
      </c>
      <c r="K526" s="89">
        <f>P_EX_ref!O509</f>
        <v>1.5269451866676615</v>
      </c>
      <c r="L526" s="177"/>
      <c r="M526" s="163">
        <f t="shared" si="155"/>
        <v>8.5690093005793882E-4</v>
      </c>
      <c r="N526" s="164">
        <f t="shared" si="155"/>
        <v>8.2365504697918808E-4</v>
      </c>
      <c r="O526" s="164">
        <f t="shared" si="155"/>
        <v>6.0498142165839167E-4</v>
      </c>
      <c r="P526" s="164">
        <f t="shared" si="155"/>
        <v>4.1580766442155719E-4</v>
      </c>
      <c r="Q526" s="164">
        <f t="shared" si="155"/>
        <v>3.2449854892358003E-4</v>
      </c>
      <c r="R526" s="164">
        <f t="shared" si="155"/>
        <v>2.8703839897569204E-4</v>
      </c>
      <c r="S526" s="164">
        <f t="shared" si="155"/>
        <v>2.6549881275565642E-4</v>
      </c>
      <c r="T526" s="164">
        <f t="shared" si="155"/>
        <v>2.5285601214824425E-4</v>
      </c>
      <c r="U526" s="164">
        <f t="shared" si="155"/>
        <v>2.8329238398090321E-4</v>
      </c>
      <c r="V526" s="164">
        <f t="shared" si="155"/>
        <v>3.7787926259932056E-4</v>
      </c>
      <c r="W526" s="164">
        <f t="shared" si="155"/>
        <v>6.1809247414015259E-4</v>
      </c>
      <c r="X526" s="165">
        <f t="shared" si="155"/>
        <v>8.0773448325133571E-4</v>
      </c>
      <c r="Y526" s="163">
        <f t="shared" si="151"/>
        <v>8.5433210863373945E-4</v>
      </c>
      <c r="Z526" s="164">
        <f t="shared" si="151"/>
        <v>8.2118589021133747E-4</v>
      </c>
      <c r="AA526" s="164">
        <f t="shared" si="151"/>
        <v>6.0316780565835594E-4</v>
      </c>
      <c r="AB526" s="164">
        <f t="shared" si="151"/>
        <v>4.1456115435342108E-4</v>
      </c>
      <c r="AC526" s="164">
        <f t="shared" si="151"/>
        <v>3.2352576572851441E-4</v>
      </c>
      <c r="AD526" s="164">
        <f t="shared" si="151"/>
        <v>2.86177913984963E-4</v>
      </c>
      <c r="AE526" s="164">
        <f t="shared" si="151"/>
        <v>2.6470289923242091E-4</v>
      </c>
      <c r="AF526" s="164">
        <f t="shared" si="151"/>
        <v>2.5209799926897232E-4</v>
      </c>
      <c r="AG526" s="164">
        <f t="shared" si="151"/>
        <v>2.8244312881060786E-4</v>
      </c>
      <c r="AH526" s="164">
        <f t="shared" si="151"/>
        <v>3.7674645446307526E-4</v>
      </c>
      <c r="AI526" s="164">
        <f t="shared" si="151"/>
        <v>6.1623955376859899E-4</v>
      </c>
      <c r="AJ526" s="165">
        <f t="shared" si="151"/>
        <v>8.053130532203282E-4</v>
      </c>
      <c r="AK526" s="163">
        <f t="shared" si="152"/>
        <v>8.231051556470626E-4</v>
      </c>
      <c r="AL526" s="164">
        <f t="shared" si="152"/>
        <v>7.9117047474490875E-4</v>
      </c>
      <c r="AM526" s="164">
        <f t="shared" si="152"/>
        <v>5.8112123557158728E-4</v>
      </c>
      <c r="AN526" s="164">
        <f t="shared" si="152"/>
        <v>3.994084033959517E-4</v>
      </c>
      <c r="AO526" s="164">
        <f t="shared" si="152"/>
        <v>3.1170047697454335E-4</v>
      </c>
      <c r="AP526" s="164">
        <f t="shared" si="152"/>
        <v>2.7571773792986302E-4</v>
      </c>
      <c r="AQ526" s="164">
        <f t="shared" si="152"/>
        <v>2.5502766297917184E-4</v>
      </c>
      <c r="AR526" s="164">
        <f t="shared" si="152"/>
        <v>2.4288348855159222E-4</v>
      </c>
      <c r="AS526" s="164">
        <f t="shared" si="152"/>
        <v>2.7211946402539501E-4</v>
      </c>
      <c r="AT526" s="164">
        <f t="shared" si="152"/>
        <v>3.629758801132128E-4</v>
      </c>
      <c r="AU526" s="164">
        <f t="shared" si="152"/>
        <v>5.9371519423722546E-4</v>
      </c>
      <c r="AV526" s="165">
        <f t="shared" si="152"/>
        <v>7.7587781065091967E-4</v>
      </c>
      <c r="AW526" s="163">
        <f t="shared" si="153"/>
        <v>7.9746281153019989E-4</v>
      </c>
      <c r="AX526" s="164">
        <f t="shared" si="153"/>
        <v>7.6652299753094072E-4</v>
      </c>
      <c r="AY526" s="164">
        <f t="shared" si="153"/>
        <v>5.6301746038088431E-4</v>
      </c>
      <c r="AZ526" s="164">
        <f t="shared" si="153"/>
        <v>3.8696556100481836E-4</v>
      </c>
      <c r="BA526" s="164">
        <f t="shared" si="153"/>
        <v>3.0199001551389537E-4</v>
      </c>
      <c r="BB526" s="164">
        <f t="shared" si="153"/>
        <v>2.6712825326120904E-4</v>
      </c>
      <c r="BC526" s="164">
        <f t="shared" si="153"/>
        <v>2.4708273996591437E-4</v>
      </c>
      <c r="BD526" s="164">
        <f t="shared" si="153"/>
        <v>2.3531689520563278E-4</v>
      </c>
      <c r="BE526" s="164">
        <f t="shared" si="153"/>
        <v>2.6364207703594037E-4</v>
      </c>
      <c r="BF526" s="164">
        <f t="shared" si="153"/>
        <v>3.5166802672397342E-4</v>
      </c>
      <c r="BG526" s="164">
        <f t="shared" si="153"/>
        <v>5.7521907716932461E-4</v>
      </c>
      <c r="BH526" s="165">
        <f t="shared" si="153"/>
        <v>7.5170674857354916E-4</v>
      </c>
    </row>
    <row r="527" spans="2:60" x14ac:dyDescent="0.2">
      <c r="B527" s="104">
        <v>301489</v>
      </c>
      <c r="C527" s="105" t="s">
        <v>542</v>
      </c>
      <c r="D527" s="105" t="s">
        <v>75</v>
      </c>
      <c r="E527" s="23"/>
      <c r="F527" s="23"/>
      <c r="G527" s="23"/>
      <c r="H527" s="95">
        <f>P_EX_ref!L510</f>
        <v>1.6407545677174959</v>
      </c>
      <c r="I527" s="89">
        <f>P_EX_ref!M510</f>
        <v>1.6358359063675536</v>
      </c>
      <c r="J527" s="89">
        <f>P_EX_ref!N510</f>
        <v>1.58036189884236</v>
      </c>
      <c r="K527" s="89">
        <f>P_EX_ref!O510</f>
        <v>1.5269451866676615</v>
      </c>
      <c r="L527" s="177"/>
      <c r="M527" s="163">
        <f t="shared" si="155"/>
        <v>8.5690093005793882E-4</v>
      </c>
      <c r="N527" s="164">
        <f t="shared" si="155"/>
        <v>8.2365504697918808E-4</v>
      </c>
      <c r="O527" s="164">
        <f t="shared" si="155"/>
        <v>6.0498142165839167E-4</v>
      </c>
      <c r="P527" s="164">
        <f t="shared" si="155"/>
        <v>4.1580766442155719E-4</v>
      </c>
      <c r="Q527" s="164">
        <f t="shared" si="155"/>
        <v>3.2449854892358003E-4</v>
      </c>
      <c r="R527" s="164">
        <f t="shared" si="155"/>
        <v>2.8703839897569204E-4</v>
      </c>
      <c r="S527" s="164">
        <f t="shared" si="155"/>
        <v>2.6549881275565642E-4</v>
      </c>
      <c r="T527" s="164">
        <f t="shared" si="155"/>
        <v>2.5285601214824425E-4</v>
      </c>
      <c r="U527" s="164">
        <f t="shared" si="155"/>
        <v>2.8329238398090321E-4</v>
      </c>
      <c r="V527" s="164">
        <f t="shared" si="155"/>
        <v>3.7787926259932056E-4</v>
      </c>
      <c r="W527" s="164">
        <f t="shared" si="155"/>
        <v>6.1809247414015259E-4</v>
      </c>
      <c r="X527" s="165">
        <f t="shared" si="155"/>
        <v>8.0773448325133571E-4</v>
      </c>
      <c r="Y527" s="163">
        <f t="shared" si="151"/>
        <v>8.5433210863373945E-4</v>
      </c>
      <c r="Z527" s="164">
        <f t="shared" si="151"/>
        <v>8.2118589021133747E-4</v>
      </c>
      <c r="AA527" s="164">
        <f t="shared" si="151"/>
        <v>6.0316780565835594E-4</v>
      </c>
      <c r="AB527" s="164">
        <f t="shared" si="151"/>
        <v>4.1456115435342108E-4</v>
      </c>
      <c r="AC527" s="164">
        <f t="shared" si="151"/>
        <v>3.2352576572851441E-4</v>
      </c>
      <c r="AD527" s="164">
        <f t="shared" si="151"/>
        <v>2.86177913984963E-4</v>
      </c>
      <c r="AE527" s="164">
        <f t="shared" si="151"/>
        <v>2.6470289923242091E-4</v>
      </c>
      <c r="AF527" s="164">
        <f t="shared" si="151"/>
        <v>2.5209799926897232E-4</v>
      </c>
      <c r="AG527" s="164">
        <f t="shared" si="151"/>
        <v>2.8244312881060786E-4</v>
      </c>
      <c r="AH527" s="164">
        <f t="shared" si="151"/>
        <v>3.7674645446307526E-4</v>
      </c>
      <c r="AI527" s="164">
        <f t="shared" si="151"/>
        <v>6.1623955376859899E-4</v>
      </c>
      <c r="AJ527" s="165">
        <f t="shared" si="151"/>
        <v>8.053130532203282E-4</v>
      </c>
      <c r="AK527" s="163">
        <f t="shared" si="152"/>
        <v>8.231051556470626E-4</v>
      </c>
      <c r="AL527" s="164">
        <f t="shared" si="152"/>
        <v>7.9117047474490875E-4</v>
      </c>
      <c r="AM527" s="164">
        <f t="shared" si="152"/>
        <v>5.8112123557158728E-4</v>
      </c>
      <c r="AN527" s="164">
        <f t="shared" si="152"/>
        <v>3.994084033959517E-4</v>
      </c>
      <c r="AO527" s="164">
        <f t="shared" si="152"/>
        <v>3.1170047697454335E-4</v>
      </c>
      <c r="AP527" s="164">
        <f t="shared" si="152"/>
        <v>2.7571773792986302E-4</v>
      </c>
      <c r="AQ527" s="164">
        <f t="shared" si="152"/>
        <v>2.5502766297917184E-4</v>
      </c>
      <c r="AR527" s="164">
        <f t="shared" si="152"/>
        <v>2.4288348855159222E-4</v>
      </c>
      <c r="AS527" s="164">
        <f t="shared" si="152"/>
        <v>2.7211946402539501E-4</v>
      </c>
      <c r="AT527" s="164">
        <f t="shared" si="152"/>
        <v>3.629758801132128E-4</v>
      </c>
      <c r="AU527" s="164">
        <f t="shared" si="152"/>
        <v>5.9371519423722546E-4</v>
      </c>
      <c r="AV527" s="165">
        <f t="shared" si="152"/>
        <v>7.7587781065091967E-4</v>
      </c>
      <c r="AW527" s="163">
        <f t="shared" si="153"/>
        <v>7.9746281153019989E-4</v>
      </c>
      <c r="AX527" s="164">
        <f t="shared" si="153"/>
        <v>7.6652299753094072E-4</v>
      </c>
      <c r="AY527" s="164">
        <f t="shared" si="153"/>
        <v>5.6301746038088431E-4</v>
      </c>
      <c r="AZ527" s="164">
        <f t="shared" si="153"/>
        <v>3.8696556100481836E-4</v>
      </c>
      <c r="BA527" s="164">
        <f t="shared" si="153"/>
        <v>3.0199001551389537E-4</v>
      </c>
      <c r="BB527" s="164">
        <f t="shared" si="153"/>
        <v>2.6712825326120904E-4</v>
      </c>
      <c r="BC527" s="164">
        <f t="shared" si="153"/>
        <v>2.4708273996591437E-4</v>
      </c>
      <c r="BD527" s="164">
        <f t="shared" si="153"/>
        <v>2.3531689520563278E-4</v>
      </c>
      <c r="BE527" s="164">
        <f t="shared" si="153"/>
        <v>2.6364207703594037E-4</v>
      </c>
      <c r="BF527" s="164">
        <f t="shared" si="153"/>
        <v>3.5166802672397342E-4</v>
      </c>
      <c r="BG527" s="164">
        <f t="shared" si="153"/>
        <v>5.7521907716932461E-4</v>
      </c>
      <c r="BH527" s="165">
        <f t="shared" si="153"/>
        <v>7.5170674857354916E-4</v>
      </c>
    </row>
    <row r="528" spans="2:60" x14ac:dyDescent="0.2">
      <c r="B528" s="104">
        <v>301496</v>
      </c>
      <c r="C528" s="105" t="s">
        <v>543</v>
      </c>
      <c r="D528" s="105" t="s">
        <v>75</v>
      </c>
      <c r="E528" s="23"/>
      <c r="F528" s="23"/>
      <c r="G528" s="23"/>
      <c r="H528" s="95">
        <f>P_EX_ref!L511</f>
        <v>1.6407545677174959</v>
      </c>
      <c r="I528" s="89">
        <f>P_EX_ref!M511</f>
        <v>1.6358359063675536</v>
      </c>
      <c r="J528" s="89">
        <f>P_EX_ref!N511</f>
        <v>1.58036189884236</v>
      </c>
      <c r="K528" s="89">
        <f>P_EX_ref!O511</f>
        <v>1.5269451866676615</v>
      </c>
      <c r="L528" s="177"/>
      <c r="M528" s="163">
        <f t="shared" si="155"/>
        <v>8.5690093005793882E-4</v>
      </c>
      <c r="N528" s="164">
        <f t="shared" si="155"/>
        <v>8.2365504697918808E-4</v>
      </c>
      <c r="O528" s="164">
        <f t="shared" si="155"/>
        <v>6.0498142165839167E-4</v>
      </c>
      <c r="P528" s="164">
        <f t="shared" si="155"/>
        <v>4.1580766442155719E-4</v>
      </c>
      <c r="Q528" s="164">
        <f t="shared" si="155"/>
        <v>3.2449854892358003E-4</v>
      </c>
      <c r="R528" s="164">
        <f t="shared" si="155"/>
        <v>2.8703839897569204E-4</v>
      </c>
      <c r="S528" s="164">
        <f t="shared" si="155"/>
        <v>2.6549881275565642E-4</v>
      </c>
      <c r="T528" s="164">
        <f t="shared" si="155"/>
        <v>2.5285601214824425E-4</v>
      </c>
      <c r="U528" s="164">
        <f t="shared" si="155"/>
        <v>2.8329238398090321E-4</v>
      </c>
      <c r="V528" s="164">
        <f t="shared" si="155"/>
        <v>3.7787926259932056E-4</v>
      </c>
      <c r="W528" s="164">
        <f t="shared" si="155"/>
        <v>6.1809247414015259E-4</v>
      </c>
      <c r="X528" s="165">
        <f t="shared" si="155"/>
        <v>8.0773448325133571E-4</v>
      </c>
      <c r="Y528" s="163">
        <f t="shared" si="151"/>
        <v>8.5433210863373945E-4</v>
      </c>
      <c r="Z528" s="164">
        <f t="shared" si="151"/>
        <v>8.2118589021133747E-4</v>
      </c>
      <c r="AA528" s="164">
        <f t="shared" si="151"/>
        <v>6.0316780565835594E-4</v>
      </c>
      <c r="AB528" s="164">
        <f t="shared" si="151"/>
        <v>4.1456115435342108E-4</v>
      </c>
      <c r="AC528" s="164">
        <f t="shared" si="151"/>
        <v>3.2352576572851441E-4</v>
      </c>
      <c r="AD528" s="164">
        <f t="shared" si="151"/>
        <v>2.86177913984963E-4</v>
      </c>
      <c r="AE528" s="164">
        <f t="shared" si="151"/>
        <v>2.6470289923242091E-4</v>
      </c>
      <c r="AF528" s="164">
        <f t="shared" si="151"/>
        <v>2.5209799926897232E-4</v>
      </c>
      <c r="AG528" s="164">
        <f t="shared" si="151"/>
        <v>2.8244312881060786E-4</v>
      </c>
      <c r="AH528" s="164">
        <f t="shared" si="151"/>
        <v>3.7674645446307526E-4</v>
      </c>
      <c r="AI528" s="164">
        <f t="shared" si="151"/>
        <v>6.1623955376859899E-4</v>
      </c>
      <c r="AJ528" s="165">
        <f t="shared" si="151"/>
        <v>8.053130532203282E-4</v>
      </c>
      <c r="AK528" s="163">
        <f t="shared" si="152"/>
        <v>8.231051556470626E-4</v>
      </c>
      <c r="AL528" s="164">
        <f t="shared" si="152"/>
        <v>7.9117047474490875E-4</v>
      </c>
      <c r="AM528" s="164">
        <f t="shared" si="152"/>
        <v>5.8112123557158728E-4</v>
      </c>
      <c r="AN528" s="164">
        <f t="shared" si="152"/>
        <v>3.994084033959517E-4</v>
      </c>
      <c r="AO528" s="164">
        <f t="shared" si="152"/>
        <v>3.1170047697454335E-4</v>
      </c>
      <c r="AP528" s="164">
        <f t="shared" si="152"/>
        <v>2.7571773792986302E-4</v>
      </c>
      <c r="AQ528" s="164">
        <f t="shared" si="152"/>
        <v>2.5502766297917184E-4</v>
      </c>
      <c r="AR528" s="164">
        <f t="shared" si="152"/>
        <v>2.4288348855159222E-4</v>
      </c>
      <c r="AS528" s="164">
        <f t="shared" si="152"/>
        <v>2.7211946402539501E-4</v>
      </c>
      <c r="AT528" s="164">
        <f t="shared" si="152"/>
        <v>3.629758801132128E-4</v>
      </c>
      <c r="AU528" s="164">
        <f t="shared" si="152"/>
        <v>5.9371519423722546E-4</v>
      </c>
      <c r="AV528" s="165">
        <f t="shared" si="152"/>
        <v>7.7587781065091967E-4</v>
      </c>
      <c r="AW528" s="163">
        <f t="shared" si="153"/>
        <v>7.9746281153019989E-4</v>
      </c>
      <c r="AX528" s="164">
        <f t="shared" si="153"/>
        <v>7.6652299753094072E-4</v>
      </c>
      <c r="AY528" s="164">
        <f t="shared" si="153"/>
        <v>5.6301746038088431E-4</v>
      </c>
      <c r="AZ528" s="164">
        <f t="shared" si="153"/>
        <v>3.8696556100481836E-4</v>
      </c>
      <c r="BA528" s="164">
        <f t="shared" si="153"/>
        <v>3.0199001551389537E-4</v>
      </c>
      <c r="BB528" s="164">
        <f t="shared" si="153"/>
        <v>2.6712825326120904E-4</v>
      </c>
      <c r="BC528" s="164">
        <f t="shared" si="153"/>
        <v>2.4708273996591437E-4</v>
      </c>
      <c r="BD528" s="164">
        <f t="shared" si="153"/>
        <v>2.3531689520563278E-4</v>
      </c>
      <c r="BE528" s="164">
        <f t="shared" si="153"/>
        <v>2.6364207703594037E-4</v>
      </c>
      <c r="BF528" s="164">
        <f t="shared" si="153"/>
        <v>3.5166802672397342E-4</v>
      </c>
      <c r="BG528" s="164">
        <f t="shared" si="153"/>
        <v>5.7521907716932461E-4</v>
      </c>
      <c r="BH528" s="165">
        <f t="shared" si="153"/>
        <v>7.5170674857354916E-4</v>
      </c>
    </row>
    <row r="529" spans="2:60" x14ac:dyDescent="0.2">
      <c r="B529" s="104">
        <v>301497</v>
      </c>
      <c r="C529" s="105" t="s">
        <v>544</v>
      </c>
      <c r="D529" s="105" t="s">
        <v>75</v>
      </c>
      <c r="E529" s="23"/>
      <c r="F529" s="23"/>
      <c r="G529" s="23"/>
      <c r="H529" s="95">
        <f>P_EX_ref!L512</f>
        <v>1.6407545677174959</v>
      </c>
      <c r="I529" s="89">
        <f>P_EX_ref!M512</f>
        <v>1.6358359063675536</v>
      </c>
      <c r="J529" s="89">
        <f>P_EX_ref!N512</f>
        <v>1.58036189884236</v>
      </c>
      <c r="K529" s="89">
        <f>P_EX_ref!O512</f>
        <v>1.5269451866676615</v>
      </c>
      <c r="L529" s="177"/>
      <c r="M529" s="163">
        <f t="shared" si="155"/>
        <v>8.5690093005793882E-4</v>
      </c>
      <c r="N529" s="164">
        <f t="shared" si="155"/>
        <v>8.2365504697918808E-4</v>
      </c>
      <c r="O529" s="164">
        <f t="shared" si="155"/>
        <v>6.0498142165839167E-4</v>
      </c>
      <c r="P529" s="164">
        <f t="shared" si="155"/>
        <v>4.1580766442155719E-4</v>
      </c>
      <c r="Q529" s="164">
        <f t="shared" si="155"/>
        <v>3.2449854892358003E-4</v>
      </c>
      <c r="R529" s="164">
        <f t="shared" si="155"/>
        <v>2.8703839897569204E-4</v>
      </c>
      <c r="S529" s="164">
        <f t="shared" si="155"/>
        <v>2.6549881275565642E-4</v>
      </c>
      <c r="T529" s="164">
        <f t="shared" si="155"/>
        <v>2.5285601214824425E-4</v>
      </c>
      <c r="U529" s="164">
        <f t="shared" si="155"/>
        <v>2.8329238398090321E-4</v>
      </c>
      <c r="V529" s="164">
        <f t="shared" si="155"/>
        <v>3.7787926259932056E-4</v>
      </c>
      <c r="W529" s="164">
        <f t="shared" si="155"/>
        <v>6.1809247414015259E-4</v>
      </c>
      <c r="X529" s="165">
        <f t="shared" si="155"/>
        <v>8.0773448325133571E-4</v>
      </c>
      <c r="Y529" s="163">
        <f t="shared" si="151"/>
        <v>8.5433210863373945E-4</v>
      </c>
      <c r="Z529" s="164">
        <f t="shared" si="151"/>
        <v>8.2118589021133747E-4</v>
      </c>
      <c r="AA529" s="164">
        <f t="shared" si="151"/>
        <v>6.0316780565835594E-4</v>
      </c>
      <c r="AB529" s="164">
        <f t="shared" si="151"/>
        <v>4.1456115435342108E-4</v>
      </c>
      <c r="AC529" s="164">
        <f t="shared" si="151"/>
        <v>3.2352576572851441E-4</v>
      </c>
      <c r="AD529" s="164">
        <f t="shared" si="151"/>
        <v>2.86177913984963E-4</v>
      </c>
      <c r="AE529" s="164">
        <f t="shared" ref="AE529:AJ529" si="156">$I529*AE$34*AE$35*AE$36</f>
        <v>2.6470289923242091E-4</v>
      </c>
      <c r="AF529" s="164">
        <f t="shared" si="156"/>
        <v>2.5209799926897232E-4</v>
      </c>
      <c r="AG529" s="164">
        <f t="shared" si="156"/>
        <v>2.8244312881060786E-4</v>
      </c>
      <c r="AH529" s="164">
        <f t="shared" si="156"/>
        <v>3.7674645446307526E-4</v>
      </c>
      <c r="AI529" s="164">
        <f t="shared" si="156"/>
        <v>6.1623955376859899E-4</v>
      </c>
      <c r="AJ529" s="165">
        <f t="shared" si="156"/>
        <v>8.053130532203282E-4</v>
      </c>
      <c r="AK529" s="163">
        <f t="shared" si="152"/>
        <v>8.231051556470626E-4</v>
      </c>
      <c r="AL529" s="164">
        <f t="shared" si="152"/>
        <v>7.9117047474490875E-4</v>
      </c>
      <c r="AM529" s="164">
        <f t="shared" si="152"/>
        <v>5.8112123557158728E-4</v>
      </c>
      <c r="AN529" s="164">
        <f t="shared" si="152"/>
        <v>3.994084033959517E-4</v>
      </c>
      <c r="AO529" s="164">
        <f t="shared" si="152"/>
        <v>3.1170047697454335E-4</v>
      </c>
      <c r="AP529" s="164">
        <f t="shared" si="152"/>
        <v>2.7571773792986302E-4</v>
      </c>
      <c r="AQ529" s="164">
        <f t="shared" ref="AQ529:AV529" si="157">$J529*AQ$34*AQ$35*AQ$36</f>
        <v>2.5502766297917184E-4</v>
      </c>
      <c r="AR529" s="164">
        <f t="shared" si="157"/>
        <v>2.4288348855159222E-4</v>
      </c>
      <c r="AS529" s="164">
        <f t="shared" si="157"/>
        <v>2.7211946402539501E-4</v>
      </c>
      <c r="AT529" s="164">
        <f t="shared" si="157"/>
        <v>3.629758801132128E-4</v>
      </c>
      <c r="AU529" s="164">
        <f t="shared" si="157"/>
        <v>5.9371519423722546E-4</v>
      </c>
      <c r="AV529" s="165">
        <f t="shared" si="157"/>
        <v>7.7587781065091967E-4</v>
      </c>
      <c r="AW529" s="163">
        <f t="shared" si="153"/>
        <v>7.9746281153019989E-4</v>
      </c>
      <c r="AX529" s="164">
        <f t="shared" si="153"/>
        <v>7.6652299753094072E-4</v>
      </c>
      <c r="AY529" s="164">
        <f t="shared" si="153"/>
        <v>5.6301746038088431E-4</v>
      </c>
      <c r="AZ529" s="164">
        <f t="shared" si="153"/>
        <v>3.8696556100481836E-4</v>
      </c>
      <c r="BA529" s="164">
        <f t="shared" si="153"/>
        <v>3.0199001551389537E-4</v>
      </c>
      <c r="BB529" s="164">
        <f t="shared" si="153"/>
        <v>2.6712825326120904E-4</v>
      </c>
      <c r="BC529" s="164">
        <f t="shared" si="153"/>
        <v>2.4708273996591437E-4</v>
      </c>
      <c r="BD529" s="164">
        <f t="shared" si="153"/>
        <v>2.3531689520563278E-4</v>
      </c>
      <c r="BE529" s="164">
        <f t="shared" si="153"/>
        <v>2.6364207703594037E-4</v>
      </c>
      <c r="BF529" s="164">
        <f t="shared" si="153"/>
        <v>3.5166802672397342E-4</v>
      </c>
      <c r="BG529" s="164">
        <f t="shared" si="153"/>
        <v>5.7521907716932461E-4</v>
      </c>
      <c r="BH529" s="165">
        <f t="shared" si="153"/>
        <v>7.5170674857354916E-4</v>
      </c>
    </row>
    <row r="530" spans="2:60" x14ac:dyDescent="0.2">
      <c r="B530" s="104">
        <v>301498</v>
      </c>
      <c r="C530" s="105" t="s">
        <v>545</v>
      </c>
      <c r="D530" s="105" t="s">
        <v>75</v>
      </c>
      <c r="E530" s="23"/>
      <c r="F530" s="23"/>
      <c r="G530" s="23"/>
      <c r="H530" s="95">
        <f>P_EX_ref!L513</f>
        <v>1.6407545677174959</v>
      </c>
      <c r="I530" s="89">
        <f>P_EX_ref!M513</f>
        <v>1.6358359063675536</v>
      </c>
      <c r="J530" s="89">
        <f>P_EX_ref!N513</f>
        <v>1.58036189884236</v>
      </c>
      <c r="K530" s="89">
        <f>P_EX_ref!O513</f>
        <v>1.5269451866676615</v>
      </c>
      <c r="L530" s="177"/>
      <c r="M530" s="163">
        <f t="shared" si="155"/>
        <v>8.5690093005793882E-4</v>
      </c>
      <c r="N530" s="164">
        <f t="shared" si="155"/>
        <v>8.2365504697918808E-4</v>
      </c>
      <c r="O530" s="164">
        <f t="shared" si="155"/>
        <v>6.0498142165839167E-4</v>
      </c>
      <c r="P530" s="164">
        <f t="shared" si="155"/>
        <v>4.1580766442155719E-4</v>
      </c>
      <c r="Q530" s="164">
        <f t="shared" si="155"/>
        <v>3.2449854892358003E-4</v>
      </c>
      <c r="R530" s="164">
        <f t="shared" si="155"/>
        <v>2.8703839897569204E-4</v>
      </c>
      <c r="S530" s="164">
        <f t="shared" si="155"/>
        <v>2.6549881275565642E-4</v>
      </c>
      <c r="T530" s="164">
        <f t="shared" si="155"/>
        <v>2.5285601214824425E-4</v>
      </c>
      <c r="U530" s="164">
        <f t="shared" si="155"/>
        <v>2.8329238398090321E-4</v>
      </c>
      <c r="V530" s="164">
        <f t="shared" si="155"/>
        <v>3.7787926259932056E-4</v>
      </c>
      <c r="W530" s="164">
        <f t="shared" si="155"/>
        <v>6.1809247414015259E-4</v>
      </c>
      <c r="X530" s="165">
        <f t="shared" si="155"/>
        <v>8.0773448325133571E-4</v>
      </c>
      <c r="Y530" s="163">
        <f t="shared" ref="Y530:AJ549" si="158">$I530*Y$34*Y$35*Y$36</f>
        <v>8.5433210863373945E-4</v>
      </c>
      <c r="Z530" s="164">
        <f t="shared" si="158"/>
        <v>8.2118589021133747E-4</v>
      </c>
      <c r="AA530" s="164">
        <f t="shared" si="158"/>
        <v>6.0316780565835594E-4</v>
      </c>
      <c r="AB530" s="164">
        <f t="shared" si="158"/>
        <v>4.1456115435342108E-4</v>
      </c>
      <c r="AC530" s="164">
        <f t="shared" si="158"/>
        <v>3.2352576572851441E-4</v>
      </c>
      <c r="AD530" s="164">
        <f t="shared" si="158"/>
        <v>2.86177913984963E-4</v>
      </c>
      <c r="AE530" s="164">
        <f t="shared" si="158"/>
        <v>2.6470289923242091E-4</v>
      </c>
      <c r="AF530" s="164">
        <f t="shared" si="158"/>
        <v>2.5209799926897232E-4</v>
      </c>
      <c r="AG530" s="164">
        <f t="shared" si="158"/>
        <v>2.8244312881060786E-4</v>
      </c>
      <c r="AH530" s="164">
        <f t="shared" si="158"/>
        <v>3.7674645446307526E-4</v>
      </c>
      <c r="AI530" s="164">
        <f t="shared" si="158"/>
        <v>6.1623955376859899E-4</v>
      </c>
      <c r="AJ530" s="165">
        <f t="shared" si="158"/>
        <v>8.053130532203282E-4</v>
      </c>
      <c r="AK530" s="163">
        <f t="shared" ref="AK530:AV549" si="159">$J530*AK$34*AK$35*AK$36</f>
        <v>8.231051556470626E-4</v>
      </c>
      <c r="AL530" s="164">
        <f t="shared" si="159"/>
        <v>7.9117047474490875E-4</v>
      </c>
      <c r="AM530" s="164">
        <f t="shared" si="159"/>
        <v>5.8112123557158728E-4</v>
      </c>
      <c r="AN530" s="164">
        <f t="shared" si="159"/>
        <v>3.994084033959517E-4</v>
      </c>
      <c r="AO530" s="164">
        <f t="shared" si="159"/>
        <v>3.1170047697454335E-4</v>
      </c>
      <c r="AP530" s="164">
        <f t="shared" si="159"/>
        <v>2.7571773792986302E-4</v>
      </c>
      <c r="AQ530" s="164">
        <f t="shared" si="159"/>
        <v>2.5502766297917184E-4</v>
      </c>
      <c r="AR530" s="164">
        <f t="shared" si="159"/>
        <v>2.4288348855159222E-4</v>
      </c>
      <c r="AS530" s="164">
        <f t="shared" si="159"/>
        <v>2.7211946402539501E-4</v>
      </c>
      <c r="AT530" s="164">
        <f t="shared" si="159"/>
        <v>3.629758801132128E-4</v>
      </c>
      <c r="AU530" s="164">
        <f t="shared" si="159"/>
        <v>5.9371519423722546E-4</v>
      </c>
      <c r="AV530" s="165">
        <f t="shared" si="159"/>
        <v>7.7587781065091967E-4</v>
      </c>
      <c r="AW530" s="163">
        <f t="shared" si="153"/>
        <v>7.9746281153019989E-4</v>
      </c>
      <c r="AX530" s="164">
        <f t="shared" si="153"/>
        <v>7.6652299753094072E-4</v>
      </c>
      <c r="AY530" s="164">
        <f t="shared" si="153"/>
        <v>5.6301746038088431E-4</v>
      </c>
      <c r="AZ530" s="164">
        <f t="shared" si="153"/>
        <v>3.8696556100481836E-4</v>
      </c>
      <c r="BA530" s="164">
        <f t="shared" si="153"/>
        <v>3.0199001551389537E-4</v>
      </c>
      <c r="BB530" s="164">
        <f t="shared" si="153"/>
        <v>2.6712825326120904E-4</v>
      </c>
      <c r="BC530" s="164">
        <f t="shared" si="153"/>
        <v>2.4708273996591437E-4</v>
      </c>
      <c r="BD530" s="164">
        <f t="shared" si="153"/>
        <v>2.3531689520563278E-4</v>
      </c>
      <c r="BE530" s="164">
        <f t="shared" si="153"/>
        <v>2.6364207703594037E-4</v>
      </c>
      <c r="BF530" s="164">
        <f t="shared" si="153"/>
        <v>3.5166802672397342E-4</v>
      </c>
      <c r="BG530" s="164">
        <f t="shared" si="153"/>
        <v>5.7521907716932461E-4</v>
      </c>
      <c r="BH530" s="165">
        <f t="shared" si="153"/>
        <v>7.5170674857354916E-4</v>
      </c>
    </row>
    <row r="531" spans="2:60" x14ac:dyDescent="0.2">
      <c r="B531" s="104">
        <v>301499</v>
      </c>
      <c r="C531" s="105" t="s">
        <v>546</v>
      </c>
      <c r="D531" s="105" t="s">
        <v>75</v>
      </c>
      <c r="E531" s="23"/>
      <c r="F531" s="23"/>
      <c r="G531" s="23"/>
      <c r="H531" s="95">
        <f>P_EX_ref!L514</f>
        <v>1.6407545677174959</v>
      </c>
      <c r="I531" s="89">
        <f>P_EX_ref!M514</f>
        <v>1.6358359063675536</v>
      </c>
      <c r="J531" s="89">
        <f>P_EX_ref!N514</f>
        <v>1.58036189884236</v>
      </c>
      <c r="K531" s="89">
        <f>P_EX_ref!O514</f>
        <v>1.5269451866676615</v>
      </c>
      <c r="L531" s="177"/>
      <c r="M531" s="163">
        <f t="shared" si="155"/>
        <v>8.5690093005793882E-4</v>
      </c>
      <c r="N531" s="164">
        <f t="shared" si="155"/>
        <v>8.2365504697918808E-4</v>
      </c>
      <c r="O531" s="164">
        <f t="shared" si="155"/>
        <v>6.0498142165839167E-4</v>
      </c>
      <c r="P531" s="164">
        <f t="shared" si="155"/>
        <v>4.1580766442155719E-4</v>
      </c>
      <c r="Q531" s="164">
        <f t="shared" si="155"/>
        <v>3.2449854892358003E-4</v>
      </c>
      <c r="R531" s="164">
        <f t="shared" si="155"/>
        <v>2.8703839897569204E-4</v>
      </c>
      <c r="S531" s="164">
        <f t="shared" si="155"/>
        <v>2.6549881275565642E-4</v>
      </c>
      <c r="T531" s="164">
        <f t="shared" si="155"/>
        <v>2.5285601214824425E-4</v>
      </c>
      <c r="U531" s="164">
        <f t="shared" si="155"/>
        <v>2.8329238398090321E-4</v>
      </c>
      <c r="V531" s="164">
        <f t="shared" si="155"/>
        <v>3.7787926259932056E-4</v>
      </c>
      <c r="W531" s="164">
        <f t="shared" si="155"/>
        <v>6.1809247414015259E-4</v>
      </c>
      <c r="X531" s="165">
        <f t="shared" si="155"/>
        <v>8.0773448325133571E-4</v>
      </c>
      <c r="Y531" s="163">
        <f t="shared" si="158"/>
        <v>8.5433210863373945E-4</v>
      </c>
      <c r="Z531" s="164">
        <f t="shared" si="158"/>
        <v>8.2118589021133747E-4</v>
      </c>
      <c r="AA531" s="164">
        <f t="shared" si="158"/>
        <v>6.0316780565835594E-4</v>
      </c>
      <c r="AB531" s="164">
        <f t="shared" si="158"/>
        <v>4.1456115435342108E-4</v>
      </c>
      <c r="AC531" s="164">
        <f t="shared" si="158"/>
        <v>3.2352576572851441E-4</v>
      </c>
      <c r="AD531" s="164">
        <f t="shared" si="158"/>
        <v>2.86177913984963E-4</v>
      </c>
      <c r="AE531" s="164">
        <f t="shared" si="158"/>
        <v>2.6470289923242091E-4</v>
      </c>
      <c r="AF531" s="164">
        <f t="shared" si="158"/>
        <v>2.5209799926897232E-4</v>
      </c>
      <c r="AG531" s="164">
        <f t="shared" si="158"/>
        <v>2.8244312881060786E-4</v>
      </c>
      <c r="AH531" s="164">
        <f t="shared" si="158"/>
        <v>3.7674645446307526E-4</v>
      </c>
      <c r="AI531" s="164">
        <f t="shared" si="158"/>
        <v>6.1623955376859899E-4</v>
      </c>
      <c r="AJ531" s="165">
        <f t="shared" si="158"/>
        <v>8.053130532203282E-4</v>
      </c>
      <c r="AK531" s="163">
        <f t="shared" si="159"/>
        <v>8.231051556470626E-4</v>
      </c>
      <c r="AL531" s="164">
        <f t="shared" si="159"/>
        <v>7.9117047474490875E-4</v>
      </c>
      <c r="AM531" s="164">
        <f t="shared" si="159"/>
        <v>5.8112123557158728E-4</v>
      </c>
      <c r="AN531" s="164">
        <f t="shared" si="159"/>
        <v>3.994084033959517E-4</v>
      </c>
      <c r="AO531" s="164">
        <f t="shared" si="159"/>
        <v>3.1170047697454335E-4</v>
      </c>
      <c r="AP531" s="164">
        <f t="shared" si="159"/>
        <v>2.7571773792986302E-4</v>
      </c>
      <c r="AQ531" s="164">
        <f t="shared" si="159"/>
        <v>2.5502766297917184E-4</v>
      </c>
      <c r="AR531" s="164">
        <f t="shared" si="159"/>
        <v>2.4288348855159222E-4</v>
      </c>
      <c r="AS531" s="164">
        <f t="shared" si="159"/>
        <v>2.7211946402539501E-4</v>
      </c>
      <c r="AT531" s="164">
        <f t="shared" si="159"/>
        <v>3.629758801132128E-4</v>
      </c>
      <c r="AU531" s="164">
        <f t="shared" si="159"/>
        <v>5.9371519423722546E-4</v>
      </c>
      <c r="AV531" s="165">
        <f t="shared" si="159"/>
        <v>7.7587781065091967E-4</v>
      </c>
      <c r="AW531" s="163">
        <f t="shared" si="153"/>
        <v>7.9746281153019989E-4</v>
      </c>
      <c r="AX531" s="164">
        <f t="shared" si="153"/>
        <v>7.6652299753094072E-4</v>
      </c>
      <c r="AY531" s="164">
        <f t="shared" si="153"/>
        <v>5.6301746038088431E-4</v>
      </c>
      <c r="AZ531" s="164">
        <f t="shared" si="153"/>
        <v>3.8696556100481836E-4</v>
      </c>
      <c r="BA531" s="164">
        <f t="shared" si="153"/>
        <v>3.0199001551389537E-4</v>
      </c>
      <c r="BB531" s="164">
        <f t="shared" si="153"/>
        <v>2.6712825326120904E-4</v>
      </c>
      <c r="BC531" s="164">
        <f t="shared" si="153"/>
        <v>2.4708273996591437E-4</v>
      </c>
      <c r="BD531" s="164">
        <f t="shared" si="153"/>
        <v>2.3531689520563278E-4</v>
      </c>
      <c r="BE531" s="164">
        <f t="shared" si="153"/>
        <v>2.6364207703594037E-4</v>
      </c>
      <c r="BF531" s="164">
        <f t="shared" si="153"/>
        <v>3.5166802672397342E-4</v>
      </c>
      <c r="BG531" s="164">
        <f t="shared" si="153"/>
        <v>5.7521907716932461E-4</v>
      </c>
      <c r="BH531" s="165">
        <f t="shared" si="153"/>
        <v>7.5170674857354916E-4</v>
      </c>
    </row>
    <row r="532" spans="2:60" x14ac:dyDescent="0.2">
      <c r="B532" s="104">
        <v>301500</v>
      </c>
      <c r="C532" s="105" t="s">
        <v>547</v>
      </c>
      <c r="D532" s="105" t="s">
        <v>75</v>
      </c>
      <c r="E532" s="23"/>
      <c r="F532" s="23"/>
      <c r="G532" s="23"/>
      <c r="H532" s="95">
        <f>P_EX_ref!L515</f>
        <v>1.6407545677174959</v>
      </c>
      <c r="I532" s="89">
        <f>P_EX_ref!M515</f>
        <v>1.6358359063675536</v>
      </c>
      <c r="J532" s="89">
        <f>P_EX_ref!N515</f>
        <v>1.58036189884236</v>
      </c>
      <c r="K532" s="89">
        <f>P_EX_ref!O515</f>
        <v>1.5269451866676615</v>
      </c>
      <c r="L532" s="177"/>
      <c r="M532" s="163">
        <f t="shared" si="155"/>
        <v>8.5690093005793882E-4</v>
      </c>
      <c r="N532" s="164">
        <f t="shared" si="155"/>
        <v>8.2365504697918808E-4</v>
      </c>
      <c r="O532" s="164">
        <f t="shared" si="155"/>
        <v>6.0498142165839167E-4</v>
      </c>
      <c r="P532" s="164">
        <f t="shared" si="155"/>
        <v>4.1580766442155719E-4</v>
      </c>
      <c r="Q532" s="164">
        <f t="shared" si="155"/>
        <v>3.2449854892358003E-4</v>
      </c>
      <c r="R532" s="164">
        <f t="shared" si="155"/>
        <v>2.8703839897569204E-4</v>
      </c>
      <c r="S532" s="164">
        <f t="shared" si="155"/>
        <v>2.6549881275565642E-4</v>
      </c>
      <c r="T532" s="164">
        <f t="shared" si="155"/>
        <v>2.5285601214824425E-4</v>
      </c>
      <c r="U532" s="164">
        <f t="shared" si="155"/>
        <v>2.8329238398090321E-4</v>
      </c>
      <c r="V532" s="164">
        <f t="shared" si="155"/>
        <v>3.7787926259932056E-4</v>
      </c>
      <c r="W532" s="164">
        <f t="shared" si="155"/>
        <v>6.1809247414015259E-4</v>
      </c>
      <c r="X532" s="165">
        <f t="shared" si="155"/>
        <v>8.0773448325133571E-4</v>
      </c>
      <c r="Y532" s="163">
        <f t="shared" si="158"/>
        <v>8.5433210863373945E-4</v>
      </c>
      <c r="Z532" s="164">
        <f t="shared" si="158"/>
        <v>8.2118589021133747E-4</v>
      </c>
      <c r="AA532" s="164">
        <f t="shared" si="158"/>
        <v>6.0316780565835594E-4</v>
      </c>
      <c r="AB532" s="164">
        <f t="shared" si="158"/>
        <v>4.1456115435342108E-4</v>
      </c>
      <c r="AC532" s="164">
        <f t="shared" si="158"/>
        <v>3.2352576572851441E-4</v>
      </c>
      <c r="AD532" s="164">
        <f t="shared" si="158"/>
        <v>2.86177913984963E-4</v>
      </c>
      <c r="AE532" s="164">
        <f t="shared" si="158"/>
        <v>2.6470289923242091E-4</v>
      </c>
      <c r="AF532" s="164">
        <f t="shared" si="158"/>
        <v>2.5209799926897232E-4</v>
      </c>
      <c r="AG532" s="164">
        <f t="shared" si="158"/>
        <v>2.8244312881060786E-4</v>
      </c>
      <c r="AH532" s="164">
        <f t="shared" si="158"/>
        <v>3.7674645446307526E-4</v>
      </c>
      <c r="AI532" s="164">
        <f t="shared" si="158"/>
        <v>6.1623955376859899E-4</v>
      </c>
      <c r="AJ532" s="165">
        <f t="shared" si="158"/>
        <v>8.053130532203282E-4</v>
      </c>
      <c r="AK532" s="163">
        <f t="shared" si="159"/>
        <v>8.231051556470626E-4</v>
      </c>
      <c r="AL532" s="164">
        <f t="shared" si="159"/>
        <v>7.9117047474490875E-4</v>
      </c>
      <c r="AM532" s="164">
        <f t="shared" si="159"/>
        <v>5.8112123557158728E-4</v>
      </c>
      <c r="AN532" s="164">
        <f t="shared" si="159"/>
        <v>3.994084033959517E-4</v>
      </c>
      <c r="AO532" s="164">
        <f t="shared" si="159"/>
        <v>3.1170047697454335E-4</v>
      </c>
      <c r="AP532" s="164">
        <f t="shared" si="159"/>
        <v>2.7571773792986302E-4</v>
      </c>
      <c r="AQ532" s="164">
        <f t="shared" si="159"/>
        <v>2.5502766297917184E-4</v>
      </c>
      <c r="AR532" s="164">
        <f t="shared" si="159"/>
        <v>2.4288348855159222E-4</v>
      </c>
      <c r="AS532" s="164">
        <f t="shared" si="159"/>
        <v>2.7211946402539501E-4</v>
      </c>
      <c r="AT532" s="164">
        <f t="shared" si="159"/>
        <v>3.629758801132128E-4</v>
      </c>
      <c r="AU532" s="164">
        <f t="shared" si="159"/>
        <v>5.9371519423722546E-4</v>
      </c>
      <c r="AV532" s="165">
        <f t="shared" si="159"/>
        <v>7.7587781065091967E-4</v>
      </c>
      <c r="AW532" s="163">
        <f t="shared" si="153"/>
        <v>7.9746281153019989E-4</v>
      </c>
      <c r="AX532" s="164">
        <f t="shared" si="153"/>
        <v>7.6652299753094072E-4</v>
      </c>
      <c r="AY532" s="164">
        <f t="shared" si="153"/>
        <v>5.6301746038088431E-4</v>
      </c>
      <c r="AZ532" s="164">
        <f t="shared" si="153"/>
        <v>3.8696556100481836E-4</v>
      </c>
      <c r="BA532" s="164">
        <f t="shared" si="153"/>
        <v>3.0199001551389537E-4</v>
      </c>
      <c r="BB532" s="164">
        <f t="shared" si="153"/>
        <v>2.6712825326120904E-4</v>
      </c>
      <c r="BC532" s="164">
        <f t="shared" si="153"/>
        <v>2.4708273996591437E-4</v>
      </c>
      <c r="BD532" s="164">
        <f t="shared" si="153"/>
        <v>2.3531689520563278E-4</v>
      </c>
      <c r="BE532" s="164">
        <f t="shared" si="153"/>
        <v>2.6364207703594037E-4</v>
      </c>
      <c r="BF532" s="164">
        <f t="shared" si="153"/>
        <v>3.5166802672397342E-4</v>
      </c>
      <c r="BG532" s="164">
        <f t="shared" si="153"/>
        <v>5.7521907716932461E-4</v>
      </c>
      <c r="BH532" s="165">
        <f t="shared" si="153"/>
        <v>7.5170674857354916E-4</v>
      </c>
    </row>
    <row r="533" spans="2:60" x14ac:dyDescent="0.2">
      <c r="B533" s="104">
        <v>301501</v>
      </c>
      <c r="C533" s="105" t="s">
        <v>548</v>
      </c>
      <c r="D533" s="105" t="s">
        <v>75</v>
      </c>
      <c r="E533" s="23"/>
      <c r="F533" s="23"/>
      <c r="G533" s="23"/>
      <c r="H533" s="95">
        <f>P_EX_ref!L516</f>
        <v>1.6407545677174959</v>
      </c>
      <c r="I533" s="89">
        <f>P_EX_ref!M516</f>
        <v>1.6358359063675536</v>
      </c>
      <c r="J533" s="89">
        <f>P_EX_ref!N516</f>
        <v>1.58036189884236</v>
      </c>
      <c r="K533" s="89">
        <f>P_EX_ref!O516</f>
        <v>1.5269451866676615</v>
      </c>
      <c r="L533" s="177"/>
      <c r="M533" s="163">
        <f t="shared" si="155"/>
        <v>8.5690093005793882E-4</v>
      </c>
      <c r="N533" s="164">
        <f t="shared" si="155"/>
        <v>8.2365504697918808E-4</v>
      </c>
      <c r="O533" s="164">
        <f t="shared" si="155"/>
        <v>6.0498142165839167E-4</v>
      </c>
      <c r="P533" s="164">
        <f t="shared" si="155"/>
        <v>4.1580766442155719E-4</v>
      </c>
      <c r="Q533" s="164">
        <f t="shared" si="155"/>
        <v>3.2449854892358003E-4</v>
      </c>
      <c r="R533" s="164">
        <f t="shared" si="155"/>
        <v>2.8703839897569204E-4</v>
      </c>
      <c r="S533" s="164">
        <f t="shared" si="155"/>
        <v>2.6549881275565642E-4</v>
      </c>
      <c r="T533" s="164">
        <f t="shared" si="155"/>
        <v>2.5285601214824425E-4</v>
      </c>
      <c r="U533" s="164">
        <f t="shared" si="155"/>
        <v>2.8329238398090321E-4</v>
      </c>
      <c r="V533" s="164">
        <f t="shared" si="155"/>
        <v>3.7787926259932056E-4</v>
      </c>
      <c r="W533" s="164">
        <f t="shared" si="155"/>
        <v>6.1809247414015259E-4</v>
      </c>
      <c r="X533" s="165">
        <f t="shared" si="155"/>
        <v>8.0773448325133571E-4</v>
      </c>
      <c r="Y533" s="163">
        <f t="shared" si="158"/>
        <v>8.5433210863373945E-4</v>
      </c>
      <c r="Z533" s="164">
        <f t="shared" si="158"/>
        <v>8.2118589021133747E-4</v>
      </c>
      <c r="AA533" s="164">
        <f t="shared" si="158"/>
        <v>6.0316780565835594E-4</v>
      </c>
      <c r="AB533" s="164">
        <f t="shared" si="158"/>
        <v>4.1456115435342108E-4</v>
      </c>
      <c r="AC533" s="164">
        <f t="shared" si="158"/>
        <v>3.2352576572851441E-4</v>
      </c>
      <c r="AD533" s="164">
        <f t="shared" si="158"/>
        <v>2.86177913984963E-4</v>
      </c>
      <c r="AE533" s="164">
        <f t="shared" si="158"/>
        <v>2.6470289923242091E-4</v>
      </c>
      <c r="AF533" s="164">
        <f t="shared" si="158"/>
        <v>2.5209799926897232E-4</v>
      </c>
      <c r="AG533" s="164">
        <f t="shared" si="158"/>
        <v>2.8244312881060786E-4</v>
      </c>
      <c r="AH533" s="164">
        <f t="shared" si="158"/>
        <v>3.7674645446307526E-4</v>
      </c>
      <c r="AI533" s="164">
        <f t="shared" si="158"/>
        <v>6.1623955376859899E-4</v>
      </c>
      <c r="AJ533" s="165">
        <f t="shared" si="158"/>
        <v>8.053130532203282E-4</v>
      </c>
      <c r="AK533" s="163">
        <f t="shared" si="159"/>
        <v>8.231051556470626E-4</v>
      </c>
      <c r="AL533" s="164">
        <f t="shared" si="159"/>
        <v>7.9117047474490875E-4</v>
      </c>
      <c r="AM533" s="164">
        <f t="shared" si="159"/>
        <v>5.8112123557158728E-4</v>
      </c>
      <c r="AN533" s="164">
        <f t="shared" si="159"/>
        <v>3.994084033959517E-4</v>
      </c>
      <c r="AO533" s="164">
        <f t="shared" si="159"/>
        <v>3.1170047697454335E-4</v>
      </c>
      <c r="AP533" s="164">
        <f t="shared" si="159"/>
        <v>2.7571773792986302E-4</v>
      </c>
      <c r="AQ533" s="164">
        <f t="shared" si="159"/>
        <v>2.5502766297917184E-4</v>
      </c>
      <c r="AR533" s="164">
        <f t="shared" si="159"/>
        <v>2.4288348855159222E-4</v>
      </c>
      <c r="AS533" s="164">
        <f t="shared" si="159"/>
        <v>2.7211946402539501E-4</v>
      </c>
      <c r="AT533" s="164">
        <f t="shared" si="159"/>
        <v>3.629758801132128E-4</v>
      </c>
      <c r="AU533" s="164">
        <f t="shared" si="159"/>
        <v>5.9371519423722546E-4</v>
      </c>
      <c r="AV533" s="165">
        <f t="shared" si="159"/>
        <v>7.7587781065091967E-4</v>
      </c>
      <c r="AW533" s="163">
        <f t="shared" si="153"/>
        <v>7.9746281153019989E-4</v>
      </c>
      <c r="AX533" s="164">
        <f t="shared" si="153"/>
        <v>7.6652299753094072E-4</v>
      </c>
      <c r="AY533" s="164">
        <f t="shared" si="153"/>
        <v>5.6301746038088431E-4</v>
      </c>
      <c r="AZ533" s="164">
        <f t="shared" si="153"/>
        <v>3.8696556100481836E-4</v>
      </c>
      <c r="BA533" s="164">
        <f t="shared" si="153"/>
        <v>3.0199001551389537E-4</v>
      </c>
      <c r="BB533" s="164">
        <f t="shared" si="153"/>
        <v>2.6712825326120904E-4</v>
      </c>
      <c r="BC533" s="164">
        <f t="shared" si="153"/>
        <v>2.4708273996591437E-4</v>
      </c>
      <c r="BD533" s="164">
        <f t="shared" si="153"/>
        <v>2.3531689520563278E-4</v>
      </c>
      <c r="BE533" s="164">
        <f t="shared" si="153"/>
        <v>2.6364207703594037E-4</v>
      </c>
      <c r="BF533" s="164">
        <f t="shared" si="153"/>
        <v>3.5166802672397342E-4</v>
      </c>
      <c r="BG533" s="164">
        <f t="shared" si="153"/>
        <v>5.7521907716932461E-4</v>
      </c>
      <c r="BH533" s="165">
        <f t="shared" si="153"/>
        <v>7.5170674857354916E-4</v>
      </c>
    </row>
    <row r="534" spans="2:60" x14ac:dyDescent="0.2">
      <c r="B534" s="104">
        <v>301502</v>
      </c>
      <c r="C534" s="105" t="s">
        <v>549</v>
      </c>
      <c r="D534" s="105" t="s">
        <v>75</v>
      </c>
      <c r="E534" s="23"/>
      <c r="F534" s="23"/>
      <c r="G534" s="23"/>
      <c r="H534" s="95">
        <f>P_EX_ref!L517</f>
        <v>1.6407545677174959</v>
      </c>
      <c r="I534" s="89">
        <f>P_EX_ref!M517</f>
        <v>1.6358359063675536</v>
      </c>
      <c r="J534" s="89">
        <f>P_EX_ref!N517</f>
        <v>1.58036189884236</v>
      </c>
      <c r="K534" s="89">
        <f>P_EX_ref!O517</f>
        <v>1.5269451866676615</v>
      </c>
      <c r="L534" s="177"/>
      <c r="M534" s="163">
        <f t="shared" si="155"/>
        <v>8.5690093005793882E-4</v>
      </c>
      <c r="N534" s="164">
        <f t="shared" si="155"/>
        <v>8.2365504697918808E-4</v>
      </c>
      <c r="O534" s="164">
        <f t="shared" si="155"/>
        <v>6.0498142165839167E-4</v>
      </c>
      <c r="P534" s="164">
        <f t="shared" si="155"/>
        <v>4.1580766442155719E-4</v>
      </c>
      <c r="Q534" s="164">
        <f t="shared" si="155"/>
        <v>3.2449854892358003E-4</v>
      </c>
      <c r="R534" s="164">
        <f t="shared" si="155"/>
        <v>2.8703839897569204E-4</v>
      </c>
      <c r="S534" s="164">
        <f t="shared" si="155"/>
        <v>2.6549881275565642E-4</v>
      </c>
      <c r="T534" s="164">
        <f t="shared" si="155"/>
        <v>2.5285601214824425E-4</v>
      </c>
      <c r="U534" s="164">
        <f t="shared" si="155"/>
        <v>2.8329238398090321E-4</v>
      </c>
      <c r="V534" s="164">
        <f t="shared" si="155"/>
        <v>3.7787926259932056E-4</v>
      </c>
      <c r="W534" s="164">
        <f t="shared" si="155"/>
        <v>6.1809247414015259E-4</v>
      </c>
      <c r="X534" s="165">
        <f t="shared" si="155"/>
        <v>8.0773448325133571E-4</v>
      </c>
      <c r="Y534" s="163">
        <f t="shared" si="158"/>
        <v>8.5433210863373945E-4</v>
      </c>
      <c r="Z534" s="164">
        <f t="shared" si="158"/>
        <v>8.2118589021133747E-4</v>
      </c>
      <c r="AA534" s="164">
        <f t="shared" si="158"/>
        <v>6.0316780565835594E-4</v>
      </c>
      <c r="AB534" s="164">
        <f t="shared" si="158"/>
        <v>4.1456115435342108E-4</v>
      </c>
      <c r="AC534" s="164">
        <f t="shared" si="158"/>
        <v>3.2352576572851441E-4</v>
      </c>
      <c r="AD534" s="164">
        <f t="shared" si="158"/>
        <v>2.86177913984963E-4</v>
      </c>
      <c r="AE534" s="164">
        <f t="shared" si="158"/>
        <v>2.6470289923242091E-4</v>
      </c>
      <c r="AF534" s="164">
        <f t="shared" si="158"/>
        <v>2.5209799926897232E-4</v>
      </c>
      <c r="AG534" s="164">
        <f t="shared" si="158"/>
        <v>2.8244312881060786E-4</v>
      </c>
      <c r="AH534" s="164">
        <f t="shared" si="158"/>
        <v>3.7674645446307526E-4</v>
      </c>
      <c r="AI534" s="164">
        <f t="shared" si="158"/>
        <v>6.1623955376859899E-4</v>
      </c>
      <c r="AJ534" s="165">
        <f t="shared" si="158"/>
        <v>8.053130532203282E-4</v>
      </c>
      <c r="AK534" s="163">
        <f t="shared" si="159"/>
        <v>8.231051556470626E-4</v>
      </c>
      <c r="AL534" s="164">
        <f t="shared" si="159"/>
        <v>7.9117047474490875E-4</v>
      </c>
      <c r="AM534" s="164">
        <f t="shared" si="159"/>
        <v>5.8112123557158728E-4</v>
      </c>
      <c r="AN534" s="164">
        <f t="shared" si="159"/>
        <v>3.994084033959517E-4</v>
      </c>
      <c r="AO534" s="164">
        <f t="shared" si="159"/>
        <v>3.1170047697454335E-4</v>
      </c>
      <c r="AP534" s="164">
        <f t="shared" si="159"/>
        <v>2.7571773792986302E-4</v>
      </c>
      <c r="AQ534" s="164">
        <f t="shared" si="159"/>
        <v>2.5502766297917184E-4</v>
      </c>
      <c r="AR534" s="164">
        <f t="shared" si="159"/>
        <v>2.4288348855159222E-4</v>
      </c>
      <c r="AS534" s="164">
        <f t="shared" si="159"/>
        <v>2.7211946402539501E-4</v>
      </c>
      <c r="AT534" s="164">
        <f t="shared" si="159"/>
        <v>3.629758801132128E-4</v>
      </c>
      <c r="AU534" s="164">
        <f t="shared" si="159"/>
        <v>5.9371519423722546E-4</v>
      </c>
      <c r="AV534" s="165">
        <f t="shared" si="159"/>
        <v>7.7587781065091967E-4</v>
      </c>
      <c r="AW534" s="163">
        <f t="shared" si="153"/>
        <v>7.9746281153019989E-4</v>
      </c>
      <c r="AX534" s="164">
        <f t="shared" si="153"/>
        <v>7.6652299753094072E-4</v>
      </c>
      <c r="AY534" s="164">
        <f t="shared" si="153"/>
        <v>5.6301746038088431E-4</v>
      </c>
      <c r="AZ534" s="164">
        <f t="shared" si="153"/>
        <v>3.8696556100481836E-4</v>
      </c>
      <c r="BA534" s="164">
        <f t="shared" si="153"/>
        <v>3.0199001551389537E-4</v>
      </c>
      <c r="BB534" s="164">
        <f t="shared" si="153"/>
        <v>2.6712825326120904E-4</v>
      </c>
      <c r="BC534" s="164">
        <f t="shared" si="153"/>
        <v>2.4708273996591437E-4</v>
      </c>
      <c r="BD534" s="164">
        <f t="shared" si="153"/>
        <v>2.3531689520563278E-4</v>
      </c>
      <c r="BE534" s="164">
        <f t="shared" si="153"/>
        <v>2.6364207703594037E-4</v>
      </c>
      <c r="BF534" s="164">
        <f t="shared" si="153"/>
        <v>3.5166802672397342E-4</v>
      </c>
      <c r="BG534" s="164">
        <f t="shared" si="153"/>
        <v>5.7521907716932461E-4</v>
      </c>
      <c r="BH534" s="165">
        <f t="shared" si="153"/>
        <v>7.5170674857354916E-4</v>
      </c>
    </row>
    <row r="535" spans="2:60" x14ac:dyDescent="0.2">
      <c r="B535" s="104">
        <v>301503</v>
      </c>
      <c r="C535" s="105" t="s">
        <v>550</v>
      </c>
      <c r="D535" s="105" t="s">
        <v>75</v>
      </c>
      <c r="E535" s="23"/>
      <c r="F535" s="23"/>
      <c r="G535" s="23"/>
      <c r="H535" s="95">
        <f>P_EX_ref!L518</f>
        <v>1.6407545677174959</v>
      </c>
      <c r="I535" s="89">
        <f>P_EX_ref!M518</f>
        <v>1.6358359063675536</v>
      </c>
      <c r="J535" s="89">
        <f>P_EX_ref!N518</f>
        <v>1.58036189884236</v>
      </c>
      <c r="K535" s="89">
        <f>P_EX_ref!O518</f>
        <v>1.5269451866676615</v>
      </c>
      <c r="L535" s="177"/>
      <c r="M535" s="163">
        <f t="shared" si="155"/>
        <v>8.5690093005793882E-4</v>
      </c>
      <c r="N535" s="164">
        <f t="shared" si="155"/>
        <v>8.2365504697918808E-4</v>
      </c>
      <c r="O535" s="164">
        <f t="shared" si="155"/>
        <v>6.0498142165839167E-4</v>
      </c>
      <c r="P535" s="164">
        <f t="shared" si="155"/>
        <v>4.1580766442155719E-4</v>
      </c>
      <c r="Q535" s="164">
        <f t="shared" si="155"/>
        <v>3.2449854892358003E-4</v>
      </c>
      <c r="R535" s="164">
        <f t="shared" si="155"/>
        <v>2.8703839897569204E-4</v>
      </c>
      <c r="S535" s="164">
        <f t="shared" si="155"/>
        <v>2.6549881275565642E-4</v>
      </c>
      <c r="T535" s="164">
        <f t="shared" si="155"/>
        <v>2.5285601214824425E-4</v>
      </c>
      <c r="U535" s="164">
        <f t="shared" si="155"/>
        <v>2.8329238398090321E-4</v>
      </c>
      <c r="V535" s="164">
        <f t="shared" si="155"/>
        <v>3.7787926259932056E-4</v>
      </c>
      <c r="W535" s="164">
        <f t="shared" si="155"/>
        <v>6.1809247414015259E-4</v>
      </c>
      <c r="X535" s="165">
        <f t="shared" si="155"/>
        <v>8.0773448325133571E-4</v>
      </c>
      <c r="Y535" s="163">
        <f t="shared" si="158"/>
        <v>8.5433210863373945E-4</v>
      </c>
      <c r="Z535" s="164">
        <f t="shared" si="158"/>
        <v>8.2118589021133747E-4</v>
      </c>
      <c r="AA535" s="164">
        <f t="shared" si="158"/>
        <v>6.0316780565835594E-4</v>
      </c>
      <c r="AB535" s="164">
        <f t="shared" si="158"/>
        <v>4.1456115435342108E-4</v>
      </c>
      <c r="AC535" s="164">
        <f t="shared" si="158"/>
        <v>3.2352576572851441E-4</v>
      </c>
      <c r="AD535" s="164">
        <f t="shared" si="158"/>
        <v>2.86177913984963E-4</v>
      </c>
      <c r="AE535" s="164">
        <f t="shared" si="158"/>
        <v>2.6470289923242091E-4</v>
      </c>
      <c r="AF535" s="164">
        <f t="shared" si="158"/>
        <v>2.5209799926897232E-4</v>
      </c>
      <c r="AG535" s="164">
        <f t="shared" si="158"/>
        <v>2.8244312881060786E-4</v>
      </c>
      <c r="AH535" s="164">
        <f t="shared" si="158"/>
        <v>3.7674645446307526E-4</v>
      </c>
      <c r="AI535" s="164">
        <f t="shared" si="158"/>
        <v>6.1623955376859899E-4</v>
      </c>
      <c r="AJ535" s="165">
        <f t="shared" si="158"/>
        <v>8.053130532203282E-4</v>
      </c>
      <c r="AK535" s="163">
        <f t="shared" si="159"/>
        <v>8.231051556470626E-4</v>
      </c>
      <c r="AL535" s="164">
        <f t="shared" si="159"/>
        <v>7.9117047474490875E-4</v>
      </c>
      <c r="AM535" s="164">
        <f t="shared" si="159"/>
        <v>5.8112123557158728E-4</v>
      </c>
      <c r="AN535" s="164">
        <f t="shared" si="159"/>
        <v>3.994084033959517E-4</v>
      </c>
      <c r="AO535" s="164">
        <f t="shared" si="159"/>
        <v>3.1170047697454335E-4</v>
      </c>
      <c r="AP535" s="164">
        <f t="shared" si="159"/>
        <v>2.7571773792986302E-4</v>
      </c>
      <c r="AQ535" s="164">
        <f t="shared" si="159"/>
        <v>2.5502766297917184E-4</v>
      </c>
      <c r="AR535" s="164">
        <f t="shared" si="159"/>
        <v>2.4288348855159222E-4</v>
      </c>
      <c r="AS535" s="164">
        <f t="shared" si="159"/>
        <v>2.7211946402539501E-4</v>
      </c>
      <c r="AT535" s="164">
        <f t="shared" si="159"/>
        <v>3.629758801132128E-4</v>
      </c>
      <c r="AU535" s="164">
        <f t="shared" si="159"/>
        <v>5.9371519423722546E-4</v>
      </c>
      <c r="AV535" s="165">
        <f t="shared" si="159"/>
        <v>7.7587781065091967E-4</v>
      </c>
      <c r="AW535" s="163">
        <f t="shared" ref="AW535:BH549" si="160">$K535*AW$34*AW$35*AW$36</f>
        <v>7.9746281153019989E-4</v>
      </c>
      <c r="AX535" s="164">
        <f t="shared" si="160"/>
        <v>7.6652299753094072E-4</v>
      </c>
      <c r="AY535" s="164">
        <f t="shared" si="160"/>
        <v>5.6301746038088431E-4</v>
      </c>
      <c r="AZ535" s="164">
        <f t="shared" si="160"/>
        <v>3.8696556100481836E-4</v>
      </c>
      <c r="BA535" s="164">
        <f t="shared" si="160"/>
        <v>3.0199001551389537E-4</v>
      </c>
      <c r="BB535" s="164">
        <f t="shared" si="160"/>
        <v>2.6712825326120904E-4</v>
      </c>
      <c r="BC535" s="164">
        <f t="shared" si="160"/>
        <v>2.4708273996591437E-4</v>
      </c>
      <c r="BD535" s="164">
        <f t="shared" si="160"/>
        <v>2.3531689520563278E-4</v>
      </c>
      <c r="BE535" s="164">
        <f t="shared" si="160"/>
        <v>2.6364207703594037E-4</v>
      </c>
      <c r="BF535" s="164">
        <f t="shared" si="160"/>
        <v>3.5166802672397342E-4</v>
      </c>
      <c r="BG535" s="164">
        <f t="shared" si="160"/>
        <v>5.7521907716932461E-4</v>
      </c>
      <c r="BH535" s="165">
        <f t="shared" si="160"/>
        <v>7.5170674857354916E-4</v>
      </c>
    </row>
    <row r="536" spans="2:60" x14ac:dyDescent="0.2">
      <c r="B536" s="104">
        <v>301504</v>
      </c>
      <c r="C536" s="105" t="s">
        <v>551</v>
      </c>
      <c r="D536" s="105" t="s">
        <v>75</v>
      </c>
      <c r="E536" s="23"/>
      <c r="F536" s="23"/>
      <c r="G536" s="23"/>
      <c r="H536" s="95">
        <f>P_EX_ref!L519</f>
        <v>1.6407545677174959</v>
      </c>
      <c r="I536" s="89">
        <f>P_EX_ref!M519</f>
        <v>1.6358359063675536</v>
      </c>
      <c r="J536" s="89">
        <f>P_EX_ref!N519</f>
        <v>1.58036189884236</v>
      </c>
      <c r="K536" s="89">
        <f>P_EX_ref!O519</f>
        <v>1.5269451866676615</v>
      </c>
      <c r="L536" s="177"/>
      <c r="M536" s="163">
        <f t="shared" si="155"/>
        <v>8.5690093005793882E-4</v>
      </c>
      <c r="N536" s="164">
        <f t="shared" si="155"/>
        <v>8.2365504697918808E-4</v>
      </c>
      <c r="O536" s="164">
        <f t="shared" si="155"/>
        <v>6.0498142165839167E-4</v>
      </c>
      <c r="P536" s="164">
        <f t="shared" si="155"/>
        <v>4.1580766442155719E-4</v>
      </c>
      <c r="Q536" s="164">
        <f t="shared" si="155"/>
        <v>3.2449854892358003E-4</v>
      </c>
      <c r="R536" s="164">
        <f t="shared" si="155"/>
        <v>2.8703839897569204E-4</v>
      </c>
      <c r="S536" s="164">
        <f t="shared" si="155"/>
        <v>2.6549881275565642E-4</v>
      </c>
      <c r="T536" s="164">
        <f t="shared" si="155"/>
        <v>2.5285601214824425E-4</v>
      </c>
      <c r="U536" s="164">
        <f t="shared" si="155"/>
        <v>2.8329238398090321E-4</v>
      </c>
      <c r="V536" s="164">
        <f t="shared" si="155"/>
        <v>3.7787926259932056E-4</v>
      </c>
      <c r="W536" s="164">
        <f t="shared" si="155"/>
        <v>6.1809247414015259E-4</v>
      </c>
      <c r="X536" s="165">
        <f t="shared" si="155"/>
        <v>8.0773448325133571E-4</v>
      </c>
      <c r="Y536" s="163">
        <f t="shared" si="158"/>
        <v>8.5433210863373945E-4</v>
      </c>
      <c r="Z536" s="164">
        <f t="shared" si="158"/>
        <v>8.2118589021133747E-4</v>
      </c>
      <c r="AA536" s="164">
        <f t="shared" si="158"/>
        <v>6.0316780565835594E-4</v>
      </c>
      <c r="AB536" s="164">
        <f t="shared" si="158"/>
        <v>4.1456115435342108E-4</v>
      </c>
      <c r="AC536" s="164">
        <f t="shared" si="158"/>
        <v>3.2352576572851441E-4</v>
      </c>
      <c r="AD536" s="164">
        <f t="shared" si="158"/>
        <v>2.86177913984963E-4</v>
      </c>
      <c r="AE536" s="164">
        <f t="shared" si="158"/>
        <v>2.6470289923242091E-4</v>
      </c>
      <c r="AF536" s="164">
        <f t="shared" si="158"/>
        <v>2.5209799926897232E-4</v>
      </c>
      <c r="AG536" s="164">
        <f t="shared" si="158"/>
        <v>2.8244312881060786E-4</v>
      </c>
      <c r="AH536" s="164">
        <f t="shared" si="158"/>
        <v>3.7674645446307526E-4</v>
      </c>
      <c r="AI536" s="164">
        <f t="shared" si="158"/>
        <v>6.1623955376859899E-4</v>
      </c>
      <c r="AJ536" s="165">
        <f t="shared" si="158"/>
        <v>8.053130532203282E-4</v>
      </c>
      <c r="AK536" s="163">
        <f t="shared" si="159"/>
        <v>8.231051556470626E-4</v>
      </c>
      <c r="AL536" s="164">
        <f t="shared" si="159"/>
        <v>7.9117047474490875E-4</v>
      </c>
      <c r="AM536" s="164">
        <f t="shared" si="159"/>
        <v>5.8112123557158728E-4</v>
      </c>
      <c r="AN536" s="164">
        <f t="shared" si="159"/>
        <v>3.994084033959517E-4</v>
      </c>
      <c r="AO536" s="164">
        <f t="shared" si="159"/>
        <v>3.1170047697454335E-4</v>
      </c>
      <c r="AP536" s="164">
        <f t="shared" si="159"/>
        <v>2.7571773792986302E-4</v>
      </c>
      <c r="AQ536" s="164">
        <f t="shared" si="159"/>
        <v>2.5502766297917184E-4</v>
      </c>
      <c r="AR536" s="164">
        <f t="shared" si="159"/>
        <v>2.4288348855159222E-4</v>
      </c>
      <c r="AS536" s="164">
        <f t="shared" si="159"/>
        <v>2.7211946402539501E-4</v>
      </c>
      <c r="AT536" s="164">
        <f t="shared" si="159"/>
        <v>3.629758801132128E-4</v>
      </c>
      <c r="AU536" s="164">
        <f t="shared" si="159"/>
        <v>5.9371519423722546E-4</v>
      </c>
      <c r="AV536" s="165">
        <f t="shared" si="159"/>
        <v>7.7587781065091967E-4</v>
      </c>
      <c r="AW536" s="163">
        <f t="shared" si="160"/>
        <v>7.9746281153019989E-4</v>
      </c>
      <c r="AX536" s="164">
        <f t="shared" si="160"/>
        <v>7.6652299753094072E-4</v>
      </c>
      <c r="AY536" s="164">
        <f t="shared" si="160"/>
        <v>5.6301746038088431E-4</v>
      </c>
      <c r="AZ536" s="164">
        <f t="shared" si="160"/>
        <v>3.8696556100481836E-4</v>
      </c>
      <c r="BA536" s="164">
        <f t="shared" si="160"/>
        <v>3.0199001551389537E-4</v>
      </c>
      <c r="BB536" s="164">
        <f t="shared" si="160"/>
        <v>2.6712825326120904E-4</v>
      </c>
      <c r="BC536" s="164">
        <f t="shared" si="160"/>
        <v>2.4708273996591437E-4</v>
      </c>
      <c r="BD536" s="164">
        <f t="shared" si="160"/>
        <v>2.3531689520563278E-4</v>
      </c>
      <c r="BE536" s="164">
        <f t="shared" si="160"/>
        <v>2.6364207703594037E-4</v>
      </c>
      <c r="BF536" s="164">
        <f t="shared" si="160"/>
        <v>3.5166802672397342E-4</v>
      </c>
      <c r="BG536" s="164">
        <f t="shared" si="160"/>
        <v>5.7521907716932461E-4</v>
      </c>
      <c r="BH536" s="165">
        <f t="shared" si="160"/>
        <v>7.5170674857354916E-4</v>
      </c>
    </row>
    <row r="537" spans="2:60" x14ac:dyDescent="0.2">
      <c r="B537" s="104">
        <v>301505</v>
      </c>
      <c r="C537" s="105" t="s">
        <v>552</v>
      </c>
      <c r="D537" s="105" t="s">
        <v>75</v>
      </c>
      <c r="E537" s="23"/>
      <c r="F537" s="23"/>
      <c r="G537" s="23"/>
      <c r="H537" s="95">
        <f>P_EX_ref!L520</f>
        <v>1.6407545677174959</v>
      </c>
      <c r="I537" s="89">
        <f>P_EX_ref!M520</f>
        <v>1.6358359063675536</v>
      </c>
      <c r="J537" s="89">
        <f>P_EX_ref!N520</f>
        <v>1.58036189884236</v>
      </c>
      <c r="K537" s="89">
        <f>P_EX_ref!O520</f>
        <v>1.5269451866676615</v>
      </c>
      <c r="L537" s="177"/>
      <c r="M537" s="163">
        <f t="shared" ref="M537:X549" si="161">$H537*M$34*M$35*M$36</f>
        <v>8.5690093005793882E-4</v>
      </c>
      <c r="N537" s="164">
        <f t="shared" si="161"/>
        <v>8.2365504697918808E-4</v>
      </c>
      <c r="O537" s="164">
        <f t="shared" si="161"/>
        <v>6.0498142165839167E-4</v>
      </c>
      <c r="P537" s="164">
        <f t="shared" si="161"/>
        <v>4.1580766442155719E-4</v>
      </c>
      <c r="Q537" s="164">
        <f t="shared" si="161"/>
        <v>3.2449854892358003E-4</v>
      </c>
      <c r="R537" s="164">
        <f t="shared" si="161"/>
        <v>2.8703839897569204E-4</v>
      </c>
      <c r="S537" s="164">
        <f t="shared" si="161"/>
        <v>2.6549881275565642E-4</v>
      </c>
      <c r="T537" s="164">
        <f t="shared" si="161"/>
        <v>2.5285601214824425E-4</v>
      </c>
      <c r="U537" s="164">
        <f t="shared" si="161"/>
        <v>2.8329238398090321E-4</v>
      </c>
      <c r="V537" s="164">
        <f t="shared" si="161"/>
        <v>3.7787926259932056E-4</v>
      </c>
      <c r="W537" s="164">
        <f t="shared" si="161"/>
        <v>6.1809247414015259E-4</v>
      </c>
      <c r="X537" s="165">
        <f t="shared" si="161"/>
        <v>8.0773448325133571E-4</v>
      </c>
      <c r="Y537" s="163">
        <f t="shared" si="158"/>
        <v>8.5433210863373945E-4</v>
      </c>
      <c r="Z537" s="164">
        <f t="shared" si="158"/>
        <v>8.2118589021133747E-4</v>
      </c>
      <c r="AA537" s="164">
        <f t="shared" si="158"/>
        <v>6.0316780565835594E-4</v>
      </c>
      <c r="AB537" s="164">
        <f t="shared" si="158"/>
        <v>4.1456115435342108E-4</v>
      </c>
      <c r="AC537" s="164">
        <f t="shared" si="158"/>
        <v>3.2352576572851441E-4</v>
      </c>
      <c r="AD537" s="164">
        <f t="shared" si="158"/>
        <v>2.86177913984963E-4</v>
      </c>
      <c r="AE537" s="164">
        <f t="shared" si="158"/>
        <v>2.6470289923242091E-4</v>
      </c>
      <c r="AF537" s="164">
        <f t="shared" si="158"/>
        <v>2.5209799926897232E-4</v>
      </c>
      <c r="AG537" s="164">
        <f t="shared" si="158"/>
        <v>2.8244312881060786E-4</v>
      </c>
      <c r="AH537" s="164">
        <f t="shared" si="158"/>
        <v>3.7674645446307526E-4</v>
      </c>
      <c r="AI537" s="164">
        <f t="shared" si="158"/>
        <v>6.1623955376859899E-4</v>
      </c>
      <c r="AJ537" s="165">
        <f t="shared" si="158"/>
        <v>8.053130532203282E-4</v>
      </c>
      <c r="AK537" s="163">
        <f t="shared" si="159"/>
        <v>8.231051556470626E-4</v>
      </c>
      <c r="AL537" s="164">
        <f t="shared" si="159"/>
        <v>7.9117047474490875E-4</v>
      </c>
      <c r="AM537" s="164">
        <f t="shared" si="159"/>
        <v>5.8112123557158728E-4</v>
      </c>
      <c r="AN537" s="164">
        <f t="shared" si="159"/>
        <v>3.994084033959517E-4</v>
      </c>
      <c r="AO537" s="164">
        <f t="shared" si="159"/>
        <v>3.1170047697454335E-4</v>
      </c>
      <c r="AP537" s="164">
        <f t="shared" si="159"/>
        <v>2.7571773792986302E-4</v>
      </c>
      <c r="AQ537" s="164">
        <f t="shared" si="159"/>
        <v>2.5502766297917184E-4</v>
      </c>
      <c r="AR537" s="164">
        <f t="shared" si="159"/>
        <v>2.4288348855159222E-4</v>
      </c>
      <c r="AS537" s="164">
        <f t="shared" si="159"/>
        <v>2.7211946402539501E-4</v>
      </c>
      <c r="AT537" s="164">
        <f t="shared" si="159"/>
        <v>3.629758801132128E-4</v>
      </c>
      <c r="AU537" s="164">
        <f t="shared" si="159"/>
        <v>5.9371519423722546E-4</v>
      </c>
      <c r="AV537" s="165">
        <f t="shared" si="159"/>
        <v>7.7587781065091967E-4</v>
      </c>
      <c r="AW537" s="163">
        <f t="shared" si="160"/>
        <v>7.9746281153019989E-4</v>
      </c>
      <c r="AX537" s="164">
        <f t="shared" si="160"/>
        <v>7.6652299753094072E-4</v>
      </c>
      <c r="AY537" s="164">
        <f t="shared" si="160"/>
        <v>5.6301746038088431E-4</v>
      </c>
      <c r="AZ537" s="164">
        <f t="shared" si="160"/>
        <v>3.8696556100481836E-4</v>
      </c>
      <c r="BA537" s="164">
        <f t="shared" si="160"/>
        <v>3.0199001551389537E-4</v>
      </c>
      <c r="BB537" s="164">
        <f t="shared" si="160"/>
        <v>2.6712825326120904E-4</v>
      </c>
      <c r="BC537" s="164">
        <f t="shared" si="160"/>
        <v>2.4708273996591437E-4</v>
      </c>
      <c r="BD537" s="164">
        <f t="shared" si="160"/>
        <v>2.3531689520563278E-4</v>
      </c>
      <c r="BE537" s="164">
        <f t="shared" si="160"/>
        <v>2.6364207703594037E-4</v>
      </c>
      <c r="BF537" s="164">
        <f t="shared" si="160"/>
        <v>3.5166802672397342E-4</v>
      </c>
      <c r="BG537" s="164">
        <f t="shared" si="160"/>
        <v>5.7521907716932461E-4</v>
      </c>
      <c r="BH537" s="165">
        <f t="shared" si="160"/>
        <v>7.5170674857354916E-4</v>
      </c>
    </row>
    <row r="538" spans="2:60" x14ac:dyDescent="0.2">
      <c r="B538" s="104">
        <v>301506</v>
      </c>
      <c r="C538" s="105" t="s">
        <v>553</v>
      </c>
      <c r="D538" s="105" t="s">
        <v>75</v>
      </c>
      <c r="E538" s="23"/>
      <c r="F538" s="23"/>
      <c r="G538" s="23"/>
      <c r="H538" s="95">
        <f>P_EX_ref!L521</f>
        <v>1.6407545677174959</v>
      </c>
      <c r="I538" s="89">
        <f>P_EX_ref!M521</f>
        <v>1.6358359063675536</v>
      </c>
      <c r="J538" s="89">
        <f>P_EX_ref!N521</f>
        <v>1.58036189884236</v>
      </c>
      <c r="K538" s="89">
        <f>P_EX_ref!O521</f>
        <v>1.5269451866676615</v>
      </c>
      <c r="L538" s="177"/>
      <c r="M538" s="163">
        <f t="shared" si="161"/>
        <v>8.5690093005793882E-4</v>
      </c>
      <c r="N538" s="164">
        <f t="shared" si="161"/>
        <v>8.2365504697918808E-4</v>
      </c>
      <c r="O538" s="164">
        <f t="shared" si="161"/>
        <v>6.0498142165839167E-4</v>
      </c>
      <c r="P538" s="164">
        <f t="shared" si="161"/>
        <v>4.1580766442155719E-4</v>
      </c>
      <c r="Q538" s="164">
        <f t="shared" si="161"/>
        <v>3.2449854892358003E-4</v>
      </c>
      <c r="R538" s="164">
        <f t="shared" si="161"/>
        <v>2.8703839897569204E-4</v>
      </c>
      <c r="S538" s="164">
        <f t="shared" si="161"/>
        <v>2.6549881275565642E-4</v>
      </c>
      <c r="T538" s="164">
        <f t="shared" si="161"/>
        <v>2.5285601214824425E-4</v>
      </c>
      <c r="U538" s="164">
        <f t="shared" si="161"/>
        <v>2.8329238398090321E-4</v>
      </c>
      <c r="V538" s="164">
        <f t="shared" si="161"/>
        <v>3.7787926259932056E-4</v>
      </c>
      <c r="W538" s="164">
        <f t="shared" si="161"/>
        <v>6.1809247414015259E-4</v>
      </c>
      <c r="X538" s="165">
        <f t="shared" si="161"/>
        <v>8.0773448325133571E-4</v>
      </c>
      <c r="Y538" s="163">
        <f t="shared" si="158"/>
        <v>8.5433210863373945E-4</v>
      </c>
      <c r="Z538" s="164">
        <f t="shared" si="158"/>
        <v>8.2118589021133747E-4</v>
      </c>
      <c r="AA538" s="164">
        <f t="shared" si="158"/>
        <v>6.0316780565835594E-4</v>
      </c>
      <c r="AB538" s="164">
        <f t="shared" si="158"/>
        <v>4.1456115435342108E-4</v>
      </c>
      <c r="AC538" s="164">
        <f t="shared" si="158"/>
        <v>3.2352576572851441E-4</v>
      </c>
      <c r="AD538" s="164">
        <f t="shared" si="158"/>
        <v>2.86177913984963E-4</v>
      </c>
      <c r="AE538" s="164">
        <f t="shared" si="158"/>
        <v>2.6470289923242091E-4</v>
      </c>
      <c r="AF538" s="164">
        <f t="shared" si="158"/>
        <v>2.5209799926897232E-4</v>
      </c>
      <c r="AG538" s="164">
        <f t="shared" si="158"/>
        <v>2.8244312881060786E-4</v>
      </c>
      <c r="AH538" s="164">
        <f t="shared" si="158"/>
        <v>3.7674645446307526E-4</v>
      </c>
      <c r="AI538" s="164">
        <f t="shared" si="158"/>
        <v>6.1623955376859899E-4</v>
      </c>
      <c r="AJ538" s="165">
        <f t="shared" si="158"/>
        <v>8.053130532203282E-4</v>
      </c>
      <c r="AK538" s="163">
        <f t="shared" si="159"/>
        <v>8.231051556470626E-4</v>
      </c>
      <c r="AL538" s="164">
        <f t="shared" si="159"/>
        <v>7.9117047474490875E-4</v>
      </c>
      <c r="AM538" s="164">
        <f t="shared" si="159"/>
        <v>5.8112123557158728E-4</v>
      </c>
      <c r="AN538" s="164">
        <f t="shared" si="159"/>
        <v>3.994084033959517E-4</v>
      </c>
      <c r="AO538" s="164">
        <f t="shared" si="159"/>
        <v>3.1170047697454335E-4</v>
      </c>
      <c r="AP538" s="164">
        <f t="shared" si="159"/>
        <v>2.7571773792986302E-4</v>
      </c>
      <c r="AQ538" s="164">
        <f t="shared" si="159"/>
        <v>2.5502766297917184E-4</v>
      </c>
      <c r="AR538" s="164">
        <f t="shared" si="159"/>
        <v>2.4288348855159222E-4</v>
      </c>
      <c r="AS538" s="164">
        <f t="shared" si="159"/>
        <v>2.7211946402539501E-4</v>
      </c>
      <c r="AT538" s="164">
        <f t="shared" si="159"/>
        <v>3.629758801132128E-4</v>
      </c>
      <c r="AU538" s="164">
        <f t="shared" si="159"/>
        <v>5.9371519423722546E-4</v>
      </c>
      <c r="AV538" s="165">
        <f t="shared" si="159"/>
        <v>7.7587781065091967E-4</v>
      </c>
      <c r="AW538" s="163">
        <f t="shared" si="160"/>
        <v>7.9746281153019989E-4</v>
      </c>
      <c r="AX538" s="164">
        <f t="shared" si="160"/>
        <v>7.6652299753094072E-4</v>
      </c>
      <c r="AY538" s="164">
        <f t="shared" si="160"/>
        <v>5.6301746038088431E-4</v>
      </c>
      <c r="AZ538" s="164">
        <f t="shared" si="160"/>
        <v>3.8696556100481836E-4</v>
      </c>
      <c r="BA538" s="164">
        <f t="shared" si="160"/>
        <v>3.0199001551389537E-4</v>
      </c>
      <c r="BB538" s="164">
        <f t="shared" si="160"/>
        <v>2.6712825326120904E-4</v>
      </c>
      <c r="BC538" s="164">
        <f t="shared" si="160"/>
        <v>2.4708273996591437E-4</v>
      </c>
      <c r="BD538" s="164">
        <f t="shared" si="160"/>
        <v>2.3531689520563278E-4</v>
      </c>
      <c r="BE538" s="164">
        <f t="shared" si="160"/>
        <v>2.6364207703594037E-4</v>
      </c>
      <c r="BF538" s="164">
        <f t="shared" si="160"/>
        <v>3.5166802672397342E-4</v>
      </c>
      <c r="BG538" s="164">
        <f t="shared" si="160"/>
        <v>5.7521907716932461E-4</v>
      </c>
      <c r="BH538" s="165">
        <f t="shared" si="160"/>
        <v>7.5170674857354916E-4</v>
      </c>
    </row>
    <row r="539" spans="2:60" x14ac:dyDescent="0.2">
      <c r="B539" s="104">
        <v>301507</v>
      </c>
      <c r="C539" s="105" t="s">
        <v>554</v>
      </c>
      <c r="D539" s="105" t="s">
        <v>75</v>
      </c>
      <c r="E539" s="23"/>
      <c r="F539" s="23"/>
      <c r="G539" s="23"/>
      <c r="H539" s="95">
        <f>P_EX_ref!L522</f>
        <v>1.6407545677174959</v>
      </c>
      <c r="I539" s="89">
        <f>P_EX_ref!M522</f>
        <v>1.6358359063675536</v>
      </c>
      <c r="J539" s="89">
        <f>P_EX_ref!N522</f>
        <v>1.58036189884236</v>
      </c>
      <c r="K539" s="89">
        <f>P_EX_ref!O522</f>
        <v>1.5269451866676615</v>
      </c>
      <c r="L539" s="177"/>
      <c r="M539" s="163">
        <f t="shared" si="161"/>
        <v>8.5690093005793882E-4</v>
      </c>
      <c r="N539" s="164">
        <f t="shared" si="161"/>
        <v>8.2365504697918808E-4</v>
      </c>
      <c r="O539" s="164">
        <f t="shared" si="161"/>
        <v>6.0498142165839167E-4</v>
      </c>
      <c r="P539" s="164">
        <f t="shared" si="161"/>
        <v>4.1580766442155719E-4</v>
      </c>
      <c r="Q539" s="164">
        <f t="shared" si="161"/>
        <v>3.2449854892358003E-4</v>
      </c>
      <c r="R539" s="164">
        <f t="shared" si="161"/>
        <v>2.8703839897569204E-4</v>
      </c>
      <c r="S539" s="164">
        <f t="shared" si="161"/>
        <v>2.6549881275565642E-4</v>
      </c>
      <c r="T539" s="164">
        <f t="shared" si="161"/>
        <v>2.5285601214824425E-4</v>
      </c>
      <c r="U539" s="164">
        <f t="shared" si="161"/>
        <v>2.8329238398090321E-4</v>
      </c>
      <c r="V539" s="164">
        <f t="shared" si="161"/>
        <v>3.7787926259932056E-4</v>
      </c>
      <c r="W539" s="164">
        <f t="shared" si="161"/>
        <v>6.1809247414015259E-4</v>
      </c>
      <c r="X539" s="165">
        <f t="shared" si="161"/>
        <v>8.0773448325133571E-4</v>
      </c>
      <c r="Y539" s="163">
        <f t="shared" si="158"/>
        <v>8.5433210863373945E-4</v>
      </c>
      <c r="Z539" s="164">
        <f t="shared" si="158"/>
        <v>8.2118589021133747E-4</v>
      </c>
      <c r="AA539" s="164">
        <f t="shared" si="158"/>
        <v>6.0316780565835594E-4</v>
      </c>
      <c r="AB539" s="164">
        <f t="shared" si="158"/>
        <v>4.1456115435342108E-4</v>
      </c>
      <c r="AC539" s="164">
        <f t="shared" si="158"/>
        <v>3.2352576572851441E-4</v>
      </c>
      <c r="AD539" s="164">
        <f t="shared" si="158"/>
        <v>2.86177913984963E-4</v>
      </c>
      <c r="AE539" s="164">
        <f t="shared" si="158"/>
        <v>2.6470289923242091E-4</v>
      </c>
      <c r="AF539" s="164">
        <f t="shared" si="158"/>
        <v>2.5209799926897232E-4</v>
      </c>
      <c r="AG539" s="164">
        <f t="shared" si="158"/>
        <v>2.8244312881060786E-4</v>
      </c>
      <c r="AH539" s="164">
        <f t="shared" si="158"/>
        <v>3.7674645446307526E-4</v>
      </c>
      <c r="AI539" s="164">
        <f t="shared" si="158"/>
        <v>6.1623955376859899E-4</v>
      </c>
      <c r="AJ539" s="165">
        <f t="shared" si="158"/>
        <v>8.053130532203282E-4</v>
      </c>
      <c r="AK539" s="163">
        <f t="shared" si="159"/>
        <v>8.231051556470626E-4</v>
      </c>
      <c r="AL539" s="164">
        <f t="shared" si="159"/>
        <v>7.9117047474490875E-4</v>
      </c>
      <c r="AM539" s="164">
        <f t="shared" si="159"/>
        <v>5.8112123557158728E-4</v>
      </c>
      <c r="AN539" s="164">
        <f t="shared" si="159"/>
        <v>3.994084033959517E-4</v>
      </c>
      <c r="AO539" s="164">
        <f t="shared" si="159"/>
        <v>3.1170047697454335E-4</v>
      </c>
      <c r="AP539" s="164">
        <f t="shared" si="159"/>
        <v>2.7571773792986302E-4</v>
      </c>
      <c r="AQ539" s="164">
        <f t="shared" si="159"/>
        <v>2.5502766297917184E-4</v>
      </c>
      <c r="AR539" s="164">
        <f t="shared" si="159"/>
        <v>2.4288348855159222E-4</v>
      </c>
      <c r="AS539" s="164">
        <f t="shared" si="159"/>
        <v>2.7211946402539501E-4</v>
      </c>
      <c r="AT539" s="164">
        <f t="shared" si="159"/>
        <v>3.629758801132128E-4</v>
      </c>
      <c r="AU539" s="164">
        <f t="shared" si="159"/>
        <v>5.9371519423722546E-4</v>
      </c>
      <c r="AV539" s="165">
        <f t="shared" si="159"/>
        <v>7.7587781065091967E-4</v>
      </c>
      <c r="AW539" s="163">
        <f t="shared" si="160"/>
        <v>7.9746281153019989E-4</v>
      </c>
      <c r="AX539" s="164">
        <f t="shared" si="160"/>
        <v>7.6652299753094072E-4</v>
      </c>
      <c r="AY539" s="164">
        <f t="shared" si="160"/>
        <v>5.6301746038088431E-4</v>
      </c>
      <c r="AZ539" s="164">
        <f t="shared" si="160"/>
        <v>3.8696556100481836E-4</v>
      </c>
      <c r="BA539" s="164">
        <f t="shared" si="160"/>
        <v>3.0199001551389537E-4</v>
      </c>
      <c r="BB539" s="164">
        <f t="shared" si="160"/>
        <v>2.6712825326120904E-4</v>
      </c>
      <c r="BC539" s="164">
        <f t="shared" si="160"/>
        <v>2.4708273996591437E-4</v>
      </c>
      <c r="BD539" s="164">
        <f t="shared" si="160"/>
        <v>2.3531689520563278E-4</v>
      </c>
      <c r="BE539" s="164">
        <f t="shared" si="160"/>
        <v>2.6364207703594037E-4</v>
      </c>
      <c r="BF539" s="164">
        <f t="shared" si="160"/>
        <v>3.5166802672397342E-4</v>
      </c>
      <c r="BG539" s="164">
        <f t="shared" si="160"/>
        <v>5.7521907716932461E-4</v>
      </c>
      <c r="BH539" s="165">
        <f t="shared" si="160"/>
        <v>7.5170674857354916E-4</v>
      </c>
    </row>
    <row r="540" spans="2:60" x14ac:dyDescent="0.2">
      <c r="B540" s="104">
        <v>301508</v>
      </c>
      <c r="C540" s="105" t="s">
        <v>555</v>
      </c>
      <c r="D540" s="105" t="s">
        <v>75</v>
      </c>
      <c r="E540" s="23"/>
      <c r="F540" s="23"/>
      <c r="G540" s="23"/>
      <c r="H540" s="95">
        <f>P_EX_ref!L523</f>
        <v>1.6407545677174959</v>
      </c>
      <c r="I540" s="89">
        <f>P_EX_ref!M523</f>
        <v>1.6358359063675536</v>
      </c>
      <c r="J540" s="89">
        <f>P_EX_ref!N523</f>
        <v>1.58036189884236</v>
      </c>
      <c r="K540" s="89">
        <f>P_EX_ref!O523</f>
        <v>1.5269451866676615</v>
      </c>
      <c r="L540" s="177"/>
      <c r="M540" s="163">
        <f t="shared" si="161"/>
        <v>8.5690093005793882E-4</v>
      </c>
      <c r="N540" s="164">
        <f t="shared" si="161"/>
        <v>8.2365504697918808E-4</v>
      </c>
      <c r="O540" s="164">
        <f t="shared" si="161"/>
        <v>6.0498142165839167E-4</v>
      </c>
      <c r="P540" s="164">
        <f t="shared" si="161"/>
        <v>4.1580766442155719E-4</v>
      </c>
      <c r="Q540" s="164">
        <f t="shared" si="161"/>
        <v>3.2449854892358003E-4</v>
      </c>
      <c r="R540" s="164">
        <f t="shared" si="161"/>
        <v>2.8703839897569204E-4</v>
      </c>
      <c r="S540" s="164">
        <f t="shared" si="161"/>
        <v>2.6549881275565642E-4</v>
      </c>
      <c r="T540" s="164">
        <f t="shared" si="161"/>
        <v>2.5285601214824425E-4</v>
      </c>
      <c r="U540" s="164">
        <f t="shared" si="161"/>
        <v>2.8329238398090321E-4</v>
      </c>
      <c r="V540" s="164">
        <f t="shared" si="161"/>
        <v>3.7787926259932056E-4</v>
      </c>
      <c r="W540" s="164">
        <f t="shared" si="161"/>
        <v>6.1809247414015259E-4</v>
      </c>
      <c r="X540" s="165">
        <f t="shared" si="161"/>
        <v>8.0773448325133571E-4</v>
      </c>
      <c r="Y540" s="163">
        <f t="shared" si="158"/>
        <v>8.5433210863373945E-4</v>
      </c>
      <c r="Z540" s="164">
        <f t="shared" si="158"/>
        <v>8.2118589021133747E-4</v>
      </c>
      <c r="AA540" s="164">
        <f t="shared" si="158"/>
        <v>6.0316780565835594E-4</v>
      </c>
      <c r="AB540" s="164">
        <f t="shared" si="158"/>
        <v>4.1456115435342108E-4</v>
      </c>
      <c r="AC540" s="164">
        <f t="shared" si="158"/>
        <v>3.2352576572851441E-4</v>
      </c>
      <c r="AD540" s="164">
        <f t="shared" si="158"/>
        <v>2.86177913984963E-4</v>
      </c>
      <c r="AE540" s="164">
        <f t="shared" si="158"/>
        <v>2.6470289923242091E-4</v>
      </c>
      <c r="AF540" s="164">
        <f t="shared" si="158"/>
        <v>2.5209799926897232E-4</v>
      </c>
      <c r="AG540" s="164">
        <f t="shared" si="158"/>
        <v>2.8244312881060786E-4</v>
      </c>
      <c r="AH540" s="164">
        <f t="shared" si="158"/>
        <v>3.7674645446307526E-4</v>
      </c>
      <c r="AI540" s="164">
        <f t="shared" si="158"/>
        <v>6.1623955376859899E-4</v>
      </c>
      <c r="AJ540" s="165">
        <f t="shared" si="158"/>
        <v>8.053130532203282E-4</v>
      </c>
      <c r="AK540" s="163">
        <f t="shared" si="159"/>
        <v>8.231051556470626E-4</v>
      </c>
      <c r="AL540" s="164">
        <f t="shared" si="159"/>
        <v>7.9117047474490875E-4</v>
      </c>
      <c r="AM540" s="164">
        <f t="shared" si="159"/>
        <v>5.8112123557158728E-4</v>
      </c>
      <c r="AN540" s="164">
        <f t="shared" si="159"/>
        <v>3.994084033959517E-4</v>
      </c>
      <c r="AO540" s="164">
        <f t="shared" si="159"/>
        <v>3.1170047697454335E-4</v>
      </c>
      <c r="AP540" s="164">
        <f t="shared" si="159"/>
        <v>2.7571773792986302E-4</v>
      </c>
      <c r="AQ540" s="164">
        <f t="shared" si="159"/>
        <v>2.5502766297917184E-4</v>
      </c>
      <c r="AR540" s="164">
        <f t="shared" si="159"/>
        <v>2.4288348855159222E-4</v>
      </c>
      <c r="AS540" s="164">
        <f t="shared" si="159"/>
        <v>2.7211946402539501E-4</v>
      </c>
      <c r="AT540" s="164">
        <f t="shared" si="159"/>
        <v>3.629758801132128E-4</v>
      </c>
      <c r="AU540" s="164">
        <f t="shared" si="159"/>
        <v>5.9371519423722546E-4</v>
      </c>
      <c r="AV540" s="165">
        <f t="shared" si="159"/>
        <v>7.7587781065091967E-4</v>
      </c>
      <c r="AW540" s="163">
        <f t="shared" si="160"/>
        <v>7.9746281153019989E-4</v>
      </c>
      <c r="AX540" s="164">
        <f t="shared" si="160"/>
        <v>7.6652299753094072E-4</v>
      </c>
      <c r="AY540" s="164">
        <f t="shared" si="160"/>
        <v>5.6301746038088431E-4</v>
      </c>
      <c r="AZ540" s="164">
        <f t="shared" si="160"/>
        <v>3.8696556100481836E-4</v>
      </c>
      <c r="BA540" s="164">
        <f t="shared" si="160"/>
        <v>3.0199001551389537E-4</v>
      </c>
      <c r="BB540" s="164">
        <f t="shared" si="160"/>
        <v>2.6712825326120904E-4</v>
      </c>
      <c r="BC540" s="164">
        <f t="shared" si="160"/>
        <v>2.4708273996591437E-4</v>
      </c>
      <c r="BD540" s="164">
        <f t="shared" si="160"/>
        <v>2.3531689520563278E-4</v>
      </c>
      <c r="BE540" s="164">
        <f t="shared" si="160"/>
        <v>2.6364207703594037E-4</v>
      </c>
      <c r="BF540" s="164">
        <f t="shared" si="160"/>
        <v>3.5166802672397342E-4</v>
      </c>
      <c r="BG540" s="164">
        <f t="shared" si="160"/>
        <v>5.7521907716932461E-4</v>
      </c>
      <c r="BH540" s="165">
        <f t="shared" si="160"/>
        <v>7.5170674857354916E-4</v>
      </c>
    </row>
    <row r="541" spans="2:60" x14ac:dyDescent="0.2">
      <c r="B541" s="104">
        <v>301509</v>
      </c>
      <c r="C541" s="105" t="s">
        <v>556</v>
      </c>
      <c r="D541" s="105" t="s">
        <v>75</v>
      </c>
      <c r="E541" s="23"/>
      <c r="F541" s="23"/>
      <c r="G541" s="23"/>
      <c r="H541" s="95">
        <f>P_EX_ref!L524</f>
        <v>1.6407545677174959</v>
      </c>
      <c r="I541" s="89">
        <f>P_EX_ref!M524</f>
        <v>1.6358359063675536</v>
      </c>
      <c r="J541" s="89">
        <f>P_EX_ref!N524</f>
        <v>1.58036189884236</v>
      </c>
      <c r="K541" s="89">
        <f>P_EX_ref!O524</f>
        <v>1.5269451866676615</v>
      </c>
      <c r="L541" s="177"/>
      <c r="M541" s="163">
        <f t="shared" si="161"/>
        <v>8.5690093005793882E-4</v>
      </c>
      <c r="N541" s="164">
        <f t="shared" si="161"/>
        <v>8.2365504697918808E-4</v>
      </c>
      <c r="O541" s="164">
        <f t="shared" si="161"/>
        <v>6.0498142165839167E-4</v>
      </c>
      <c r="P541" s="164">
        <f t="shared" si="161"/>
        <v>4.1580766442155719E-4</v>
      </c>
      <c r="Q541" s="164">
        <f t="shared" si="161"/>
        <v>3.2449854892358003E-4</v>
      </c>
      <c r="R541" s="164">
        <f t="shared" si="161"/>
        <v>2.8703839897569204E-4</v>
      </c>
      <c r="S541" s="164">
        <f t="shared" si="161"/>
        <v>2.6549881275565642E-4</v>
      </c>
      <c r="T541" s="164">
        <f t="shared" si="161"/>
        <v>2.5285601214824425E-4</v>
      </c>
      <c r="U541" s="164">
        <f t="shared" si="161"/>
        <v>2.8329238398090321E-4</v>
      </c>
      <c r="V541" s="164">
        <f t="shared" si="161"/>
        <v>3.7787926259932056E-4</v>
      </c>
      <c r="W541" s="164">
        <f t="shared" si="161"/>
        <v>6.1809247414015259E-4</v>
      </c>
      <c r="X541" s="165">
        <f t="shared" si="161"/>
        <v>8.0773448325133571E-4</v>
      </c>
      <c r="Y541" s="163">
        <f t="shared" si="158"/>
        <v>8.5433210863373945E-4</v>
      </c>
      <c r="Z541" s="164">
        <f t="shared" si="158"/>
        <v>8.2118589021133747E-4</v>
      </c>
      <c r="AA541" s="164">
        <f t="shared" si="158"/>
        <v>6.0316780565835594E-4</v>
      </c>
      <c r="AB541" s="164">
        <f t="shared" si="158"/>
        <v>4.1456115435342108E-4</v>
      </c>
      <c r="AC541" s="164">
        <f t="shared" si="158"/>
        <v>3.2352576572851441E-4</v>
      </c>
      <c r="AD541" s="164">
        <f t="shared" si="158"/>
        <v>2.86177913984963E-4</v>
      </c>
      <c r="AE541" s="164">
        <f t="shared" si="158"/>
        <v>2.6470289923242091E-4</v>
      </c>
      <c r="AF541" s="164">
        <f t="shared" si="158"/>
        <v>2.5209799926897232E-4</v>
      </c>
      <c r="AG541" s="164">
        <f t="shared" si="158"/>
        <v>2.8244312881060786E-4</v>
      </c>
      <c r="AH541" s="164">
        <f t="shared" si="158"/>
        <v>3.7674645446307526E-4</v>
      </c>
      <c r="AI541" s="164">
        <f t="shared" si="158"/>
        <v>6.1623955376859899E-4</v>
      </c>
      <c r="AJ541" s="165">
        <f t="shared" si="158"/>
        <v>8.053130532203282E-4</v>
      </c>
      <c r="AK541" s="163">
        <f t="shared" si="159"/>
        <v>8.231051556470626E-4</v>
      </c>
      <c r="AL541" s="164">
        <f t="shared" si="159"/>
        <v>7.9117047474490875E-4</v>
      </c>
      <c r="AM541" s="164">
        <f t="shared" si="159"/>
        <v>5.8112123557158728E-4</v>
      </c>
      <c r="AN541" s="164">
        <f t="shared" si="159"/>
        <v>3.994084033959517E-4</v>
      </c>
      <c r="AO541" s="164">
        <f t="shared" si="159"/>
        <v>3.1170047697454335E-4</v>
      </c>
      <c r="AP541" s="164">
        <f t="shared" si="159"/>
        <v>2.7571773792986302E-4</v>
      </c>
      <c r="AQ541" s="164">
        <f t="shared" si="159"/>
        <v>2.5502766297917184E-4</v>
      </c>
      <c r="AR541" s="164">
        <f t="shared" si="159"/>
        <v>2.4288348855159222E-4</v>
      </c>
      <c r="AS541" s="164">
        <f t="shared" si="159"/>
        <v>2.7211946402539501E-4</v>
      </c>
      <c r="AT541" s="164">
        <f t="shared" si="159"/>
        <v>3.629758801132128E-4</v>
      </c>
      <c r="AU541" s="164">
        <f t="shared" si="159"/>
        <v>5.9371519423722546E-4</v>
      </c>
      <c r="AV541" s="165">
        <f t="shared" si="159"/>
        <v>7.7587781065091967E-4</v>
      </c>
      <c r="AW541" s="163">
        <f t="shared" si="160"/>
        <v>7.9746281153019989E-4</v>
      </c>
      <c r="AX541" s="164">
        <f t="shared" si="160"/>
        <v>7.6652299753094072E-4</v>
      </c>
      <c r="AY541" s="164">
        <f t="shared" si="160"/>
        <v>5.6301746038088431E-4</v>
      </c>
      <c r="AZ541" s="164">
        <f t="shared" si="160"/>
        <v>3.8696556100481836E-4</v>
      </c>
      <c r="BA541" s="164">
        <f t="shared" si="160"/>
        <v>3.0199001551389537E-4</v>
      </c>
      <c r="BB541" s="164">
        <f t="shared" si="160"/>
        <v>2.6712825326120904E-4</v>
      </c>
      <c r="BC541" s="164">
        <f t="shared" si="160"/>
        <v>2.4708273996591437E-4</v>
      </c>
      <c r="BD541" s="164">
        <f t="shared" si="160"/>
        <v>2.3531689520563278E-4</v>
      </c>
      <c r="BE541" s="164">
        <f t="shared" si="160"/>
        <v>2.6364207703594037E-4</v>
      </c>
      <c r="BF541" s="164">
        <f t="shared" si="160"/>
        <v>3.5166802672397342E-4</v>
      </c>
      <c r="BG541" s="164">
        <f t="shared" si="160"/>
        <v>5.7521907716932461E-4</v>
      </c>
      <c r="BH541" s="165">
        <f t="shared" si="160"/>
        <v>7.5170674857354916E-4</v>
      </c>
    </row>
    <row r="542" spans="2:60" x14ac:dyDescent="0.2">
      <c r="B542" s="104">
        <v>301510</v>
      </c>
      <c r="C542" s="105" t="s">
        <v>557</v>
      </c>
      <c r="D542" s="105" t="s">
        <v>75</v>
      </c>
      <c r="E542" s="23"/>
      <c r="F542" s="23"/>
      <c r="G542" s="23"/>
      <c r="H542" s="95">
        <f>P_EX_ref!L525</f>
        <v>1.6407545677174959</v>
      </c>
      <c r="I542" s="89">
        <f>P_EX_ref!M525</f>
        <v>1.6358359063675536</v>
      </c>
      <c r="J542" s="89">
        <f>P_EX_ref!N525</f>
        <v>1.58036189884236</v>
      </c>
      <c r="K542" s="89">
        <f>P_EX_ref!O525</f>
        <v>1.5269451866676615</v>
      </c>
      <c r="L542" s="177"/>
      <c r="M542" s="163">
        <f t="shared" si="161"/>
        <v>8.5690093005793882E-4</v>
      </c>
      <c r="N542" s="164">
        <f t="shared" si="161"/>
        <v>8.2365504697918808E-4</v>
      </c>
      <c r="O542" s="164">
        <f t="shared" si="161"/>
        <v>6.0498142165839167E-4</v>
      </c>
      <c r="P542" s="164">
        <f t="shared" si="161"/>
        <v>4.1580766442155719E-4</v>
      </c>
      <c r="Q542" s="164">
        <f t="shared" si="161"/>
        <v>3.2449854892358003E-4</v>
      </c>
      <c r="R542" s="164">
        <f t="shared" si="161"/>
        <v>2.8703839897569204E-4</v>
      </c>
      <c r="S542" s="164">
        <f t="shared" si="161"/>
        <v>2.6549881275565642E-4</v>
      </c>
      <c r="T542" s="164">
        <f t="shared" si="161"/>
        <v>2.5285601214824425E-4</v>
      </c>
      <c r="U542" s="164">
        <f t="shared" si="161"/>
        <v>2.8329238398090321E-4</v>
      </c>
      <c r="V542" s="164">
        <f t="shared" si="161"/>
        <v>3.7787926259932056E-4</v>
      </c>
      <c r="W542" s="164">
        <f t="shared" si="161"/>
        <v>6.1809247414015259E-4</v>
      </c>
      <c r="X542" s="165">
        <f t="shared" si="161"/>
        <v>8.0773448325133571E-4</v>
      </c>
      <c r="Y542" s="163">
        <f t="shared" si="158"/>
        <v>8.5433210863373945E-4</v>
      </c>
      <c r="Z542" s="164">
        <f t="shared" si="158"/>
        <v>8.2118589021133747E-4</v>
      </c>
      <c r="AA542" s="164">
        <f t="shared" si="158"/>
        <v>6.0316780565835594E-4</v>
      </c>
      <c r="AB542" s="164">
        <f t="shared" si="158"/>
        <v>4.1456115435342108E-4</v>
      </c>
      <c r="AC542" s="164">
        <f t="shared" si="158"/>
        <v>3.2352576572851441E-4</v>
      </c>
      <c r="AD542" s="164">
        <f t="shared" si="158"/>
        <v>2.86177913984963E-4</v>
      </c>
      <c r="AE542" s="164">
        <f t="shared" si="158"/>
        <v>2.6470289923242091E-4</v>
      </c>
      <c r="AF542" s="164">
        <f t="shared" si="158"/>
        <v>2.5209799926897232E-4</v>
      </c>
      <c r="AG542" s="164">
        <f t="shared" si="158"/>
        <v>2.8244312881060786E-4</v>
      </c>
      <c r="AH542" s="164">
        <f t="shared" si="158"/>
        <v>3.7674645446307526E-4</v>
      </c>
      <c r="AI542" s="164">
        <f t="shared" si="158"/>
        <v>6.1623955376859899E-4</v>
      </c>
      <c r="AJ542" s="165">
        <f t="shared" si="158"/>
        <v>8.053130532203282E-4</v>
      </c>
      <c r="AK542" s="163">
        <f t="shared" si="159"/>
        <v>8.231051556470626E-4</v>
      </c>
      <c r="AL542" s="164">
        <f t="shared" si="159"/>
        <v>7.9117047474490875E-4</v>
      </c>
      <c r="AM542" s="164">
        <f t="shared" si="159"/>
        <v>5.8112123557158728E-4</v>
      </c>
      <c r="AN542" s="164">
        <f t="shared" si="159"/>
        <v>3.994084033959517E-4</v>
      </c>
      <c r="AO542" s="164">
        <f t="shared" si="159"/>
        <v>3.1170047697454335E-4</v>
      </c>
      <c r="AP542" s="164">
        <f t="shared" si="159"/>
        <v>2.7571773792986302E-4</v>
      </c>
      <c r="AQ542" s="164">
        <f t="shared" si="159"/>
        <v>2.5502766297917184E-4</v>
      </c>
      <c r="AR542" s="164">
        <f t="shared" si="159"/>
        <v>2.4288348855159222E-4</v>
      </c>
      <c r="AS542" s="164">
        <f t="shared" si="159"/>
        <v>2.7211946402539501E-4</v>
      </c>
      <c r="AT542" s="164">
        <f t="shared" si="159"/>
        <v>3.629758801132128E-4</v>
      </c>
      <c r="AU542" s="164">
        <f t="shared" si="159"/>
        <v>5.9371519423722546E-4</v>
      </c>
      <c r="AV542" s="165">
        <f t="shared" si="159"/>
        <v>7.7587781065091967E-4</v>
      </c>
      <c r="AW542" s="163">
        <f t="shared" si="160"/>
        <v>7.9746281153019989E-4</v>
      </c>
      <c r="AX542" s="164">
        <f t="shared" si="160"/>
        <v>7.6652299753094072E-4</v>
      </c>
      <c r="AY542" s="164">
        <f t="shared" si="160"/>
        <v>5.6301746038088431E-4</v>
      </c>
      <c r="AZ542" s="164">
        <f t="shared" si="160"/>
        <v>3.8696556100481836E-4</v>
      </c>
      <c r="BA542" s="164">
        <f t="shared" si="160"/>
        <v>3.0199001551389537E-4</v>
      </c>
      <c r="BB542" s="164">
        <f t="shared" si="160"/>
        <v>2.6712825326120904E-4</v>
      </c>
      <c r="BC542" s="164">
        <f t="shared" si="160"/>
        <v>2.4708273996591437E-4</v>
      </c>
      <c r="BD542" s="164">
        <f t="shared" si="160"/>
        <v>2.3531689520563278E-4</v>
      </c>
      <c r="BE542" s="164">
        <f t="shared" si="160"/>
        <v>2.6364207703594037E-4</v>
      </c>
      <c r="BF542" s="164">
        <f t="shared" si="160"/>
        <v>3.5166802672397342E-4</v>
      </c>
      <c r="BG542" s="164">
        <f t="shared" si="160"/>
        <v>5.7521907716932461E-4</v>
      </c>
      <c r="BH542" s="165">
        <f t="shared" si="160"/>
        <v>7.5170674857354916E-4</v>
      </c>
    </row>
    <row r="543" spans="2:60" x14ac:dyDescent="0.2">
      <c r="B543" s="104">
        <v>301512</v>
      </c>
      <c r="C543" s="105" t="s">
        <v>558</v>
      </c>
      <c r="D543" s="105" t="s">
        <v>75</v>
      </c>
      <c r="E543" s="23"/>
      <c r="F543" s="23"/>
      <c r="G543" s="23"/>
      <c r="H543" s="95">
        <f>P_EX_ref!L526</f>
        <v>1.6407545677174959</v>
      </c>
      <c r="I543" s="89">
        <f>P_EX_ref!M526</f>
        <v>1.6358359063675536</v>
      </c>
      <c r="J543" s="89">
        <f>P_EX_ref!N526</f>
        <v>1.58036189884236</v>
      </c>
      <c r="K543" s="89">
        <f>P_EX_ref!O526</f>
        <v>1.5269451866676615</v>
      </c>
      <c r="L543" s="177"/>
      <c r="M543" s="163">
        <f t="shared" si="161"/>
        <v>8.5690093005793882E-4</v>
      </c>
      <c r="N543" s="164">
        <f t="shared" si="161"/>
        <v>8.2365504697918808E-4</v>
      </c>
      <c r="O543" s="164">
        <f t="shared" si="161"/>
        <v>6.0498142165839167E-4</v>
      </c>
      <c r="P543" s="164">
        <f t="shared" si="161"/>
        <v>4.1580766442155719E-4</v>
      </c>
      <c r="Q543" s="164">
        <f t="shared" si="161"/>
        <v>3.2449854892358003E-4</v>
      </c>
      <c r="R543" s="164">
        <f t="shared" si="161"/>
        <v>2.8703839897569204E-4</v>
      </c>
      <c r="S543" s="164">
        <f t="shared" si="161"/>
        <v>2.6549881275565642E-4</v>
      </c>
      <c r="T543" s="164">
        <f t="shared" si="161"/>
        <v>2.5285601214824425E-4</v>
      </c>
      <c r="U543" s="164">
        <f t="shared" si="161"/>
        <v>2.8329238398090321E-4</v>
      </c>
      <c r="V543" s="164">
        <f t="shared" si="161"/>
        <v>3.7787926259932056E-4</v>
      </c>
      <c r="W543" s="164">
        <f t="shared" si="161"/>
        <v>6.1809247414015259E-4</v>
      </c>
      <c r="X543" s="165">
        <f t="shared" si="161"/>
        <v>8.0773448325133571E-4</v>
      </c>
      <c r="Y543" s="163">
        <f t="shared" si="158"/>
        <v>8.5433210863373945E-4</v>
      </c>
      <c r="Z543" s="164">
        <f t="shared" si="158"/>
        <v>8.2118589021133747E-4</v>
      </c>
      <c r="AA543" s="164">
        <f t="shared" si="158"/>
        <v>6.0316780565835594E-4</v>
      </c>
      <c r="AB543" s="164">
        <f t="shared" si="158"/>
        <v>4.1456115435342108E-4</v>
      </c>
      <c r="AC543" s="164">
        <f t="shared" si="158"/>
        <v>3.2352576572851441E-4</v>
      </c>
      <c r="AD543" s="164">
        <f t="shared" si="158"/>
        <v>2.86177913984963E-4</v>
      </c>
      <c r="AE543" s="164">
        <f t="shared" si="158"/>
        <v>2.6470289923242091E-4</v>
      </c>
      <c r="AF543" s="164">
        <f t="shared" si="158"/>
        <v>2.5209799926897232E-4</v>
      </c>
      <c r="AG543" s="164">
        <f t="shared" si="158"/>
        <v>2.8244312881060786E-4</v>
      </c>
      <c r="AH543" s="164">
        <f t="shared" si="158"/>
        <v>3.7674645446307526E-4</v>
      </c>
      <c r="AI543" s="164">
        <f t="shared" si="158"/>
        <v>6.1623955376859899E-4</v>
      </c>
      <c r="AJ543" s="165">
        <f t="shared" si="158"/>
        <v>8.053130532203282E-4</v>
      </c>
      <c r="AK543" s="163">
        <f t="shared" si="159"/>
        <v>8.231051556470626E-4</v>
      </c>
      <c r="AL543" s="164">
        <f t="shared" si="159"/>
        <v>7.9117047474490875E-4</v>
      </c>
      <c r="AM543" s="164">
        <f t="shared" si="159"/>
        <v>5.8112123557158728E-4</v>
      </c>
      <c r="AN543" s="164">
        <f t="shared" si="159"/>
        <v>3.994084033959517E-4</v>
      </c>
      <c r="AO543" s="164">
        <f t="shared" si="159"/>
        <v>3.1170047697454335E-4</v>
      </c>
      <c r="AP543" s="164">
        <f t="shared" si="159"/>
        <v>2.7571773792986302E-4</v>
      </c>
      <c r="AQ543" s="164">
        <f t="shared" si="159"/>
        <v>2.5502766297917184E-4</v>
      </c>
      <c r="AR543" s="164">
        <f t="shared" si="159"/>
        <v>2.4288348855159222E-4</v>
      </c>
      <c r="AS543" s="164">
        <f t="shared" si="159"/>
        <v>2.7211946402539501E-4</v>
      </c>
      <c r="AT543" s="164">
        <f t="shared" si="159"/>
        <v>3.629758801132128E-4</v>
      </c>
      <c r="AU543" s="164">
        <f t="shared" si="159"/>
        <v>5.9371519423722546E-4</v>
      </c>
      <c r="AV543" s="165">
        <f t="shared" si="159"/>
        <v>7.7587781065091967E-4</v>
      </c>
      <c r="AW543" s="163">
        <f t="shared" si="160"/>
        <v>7.9746281153019989E-4</v>
      </c>
      <c r="AX543" s="164">
        <f t="shared" si="160"/>
        <v>7.6652299753094072E-4</v>
      </c>
      <c r="AY543" s="164">
        <f t="shared" si="160"/>
        <v>5.6301746038088431E-4</v>
      </c>
      <c r="AZ543" s="164">
        <f t="shared" si="160"/>
        <v>3.8696556100481836E-4</v>
      </c>
      <c r="BA543" s="164">
        <f t="shared" si="160"/>
        <v>3.0199001551389537E-4</v>
      </c>
      <c r="BB543" s="164">
        <f t="shared" si="160"/>
        <v>2.6712825326120904E-4</v>
      </c>
      <c r="BC543" s="164">
        <f t="shared" si="160"/>
        <v>2.4708273996591437E-4</v>
      </c>
      <c r="BD543" s="164">
        <f t="shared" si="160"/>
        <v>2.3531689520563278E-4</v>
      </c>
      <c r="BE543" s="164">
        <f t="shared" si="160"/>
        <v>2.6364207703594037E-4</v>
      </c>
      <c r="BF543" s="164">
        <f t="shared" si="160"/>
        <v>3.5166802672397342E-4</v>
      </c>
      <c r="BG543" s="164">
        <f t="shared" si="160"/>
        <v>5.7521907716932461E-4</v>
      </c>
      <c r="BH543" s="165">
        <f t="shared" si="160"/>
        <v>7.5170674857354916E-4</v>
      </c>
    </row>
    <row r="544" spans="2:60" x14ac:dyDescent="0.2">
      <c r="B544" s="104">
        <v>301513</v>
      </c>
      <c r="C544" s="105" t="s">
        <v>559</v>
      </c>
      <c r="D544" s="105" t="s">
        <v>75</v>
      </c>
      <c r="E544" s="23"/>
      <c r="F544" s="23"/>
      <c r="G544" s="23"/>
      <c r="H544" s="95">
        <f>P_EX_ref!L527</f>
        <v>1.6407545677174959</v>
      </c>
      <c r="I544" s="89">
        <f>P_EX_ref!M527</f>
        <v>1.6358359063675536</v>
      </c>
      <c r="J544" s="89">
        <f>P_EX_ref!N527</f>
        <v>1.58036189884236</v>
      </c>
      <c r="K544" s="89">
        <f>P_EX_ref!O527</f>
        <v>1.5269451866676615</v>
      </c>
      <c r="L544" s="177"/>
      <c r="M544" s="163">
        <f t="shared" si="161"/>
        <v>8.5690093005793882E-4</v>
      </c>
      <c r="N544" s="164">
        <f t="shared" si="161"/>
        <v>8.2365504697918808E-4</v>
      </c>
      <c r="O544" s="164">
        <f t="shared" si="161"/>
        <v>6.0498142165839167E-4</v>
      </c>
      <c r="P544" s="164">
        <f t="shared" si="161"/>
        <v>4.1580766442155719E-4</v>
      </c>
      <c r="Q544" s="164">
        <f t="shared" si="161"/>
        <v>3.2449854892358003E-4</v>
      </c>
      <c r="R544" s="164">
        <f t="shared" si="161"/>
        <v>2.8703839897569204E-4</v>
      </c>
      <c r="S544" s="164">
        <f t="shared" si="161"/>
        <v>2.6549881275565642E-4</v>
      </c>
      <c r="T544" s="164">
        <f t="shared" si="161"/>
        <v>2.5285601214824425E-4</v>
      </c>
      <c r="U544" s="164">
        <f t="shared" si="161"/>
        <v>2.8329238398090321E-4</v>
      </c>
      <c r="V544" s="164">
        <f t="shared" si="161"/>
        <v>3.7787926259932056E-4</v>
      </c>
      <c r="W544" s="164">
        <f t="shared" si="161"/>
        <v>6.1809247414015259E-4</v>
      </c>
      <c r="X544" s="165">
        <f t="shared" si="161"/>
        <v>8.0773448325133571E-4</v>
      </c>
      <c r="Y544" s="163">
        <f t="shared" si="158"/>
        <v>8.5433210863373945E-4</v>
      </c>
      <c r="Z544" s="164">
        <f t="shared" si="158"/>
        <v>8.2118589021133747E-4</v>
      </c>
      <c r="AA544" s="164">
        <f t="shared" si="158"/>
        <v>6.0316780565835594E-4</v>
      </c>
      <c r="AB544" s="164">
        <f t="shared" si="158"/>
        <v>4.1456115435342108E-4</v>
      </c>
      <c r="AC544" s="164">
        <f t="shared" si="158"/>
        <v>3.2352576572851441E-4</v>
      </c>
      <c r="AD544" s="164">
        <f t="shared" si="158"/>
        <v>2.86177913984963E-4</v>
      </c>
      <c r="AE544" s="164">
        <f t="shared" si="158"/>
        <v>2.6470289923242091E-4</v>
      </c>
      <c r="AF544" s="164">
        <f t="shared" si="158"/>
        <v>2.5209799926897232E-4</v>
      </c>
      <c r="AG544" s="164">
        <f t="shared" si="158"/>
        <v>2.8244312881060786E-4</v>
      </c>
      <c r="AH544" s="164">
        <f t="shared" si="158"/>
        <v>3.7674645446307526E-4</v>
      </c>
      <c r="AI544" s="164">
        <f t="shared" si="158"/>
        <v>6.1623955376859899E-4</v>
      </c>
      <c r="AJ544" s="165">
        <f t="shared" si="158"/>
        <v>8.053130532203282E-4</v>
      </c>
      <c r="AK544" s="163">
        <f t="shared" si="159"/>
        <v>8.231051556470626E-4</v>
      </c>
      <c r="AL544" s="164">
        <f t="shared" si="159"/>
        <v>7.9117047474490875E-4</v>
      </c>
      <c r="AM544" s="164">
        <f t="shared" si="159"/>
        <v>5.8112123557158728E-4</v>
      </c>
      <c r="AN544" s="164">
        <f t="shared" si="159"/>
        <v>3.994084033959517E-4</v>
      </c>
      <c r="AO544" s="164">
        <f t="shared" si="159"/>
        <v>3.1170047697454335E-4</v>
      </c>
      <c r="AP544" s="164">
        <f t="shared" si="159"/>
        <v>2.7571773792986302E-4</v>
      </c>
      <c r="AQ544" s="164">
        <f t="shared" si="159"/>
        <v>2.5502766297917184E-4</v>
      </c>
      <c r="AR544" s="164">
        <f t="shared" si="159"/>
        <v>2.4288348855159222E-4</v>
      </c>
      <c r="AS544" s="164">
        <f t="shared" si="159"/>
        <v>2.7211946402539501E-4</v>
      </c>
      <c r="AT544" s="164">
        <f t="shared" si="159"/>
        <v>3.629758801132128E-4</v>
      </c>
      <c r="AU544" s="164">
        <f t="shared" si="159"/>
        <v>5.9371519423722546E-4</v>
      </c>
      <c r="AV544" s="165">
        <f t="shared" si="159"/>
        <v>7.7587781065091967E-4</v>
      </c>
      <c r="AW544" s="163">
        <f t="shared" si="160"/>
        <v>7.9746281153019989E-4</v>
      </c>
      <c r="AX544" s="164">
        <f t="shared" si="160"/>
        <v>7.6652299753094072E-4</v>
      </c>
      <c r="AY544" s="164">
        <f t="shared" si="160"/>
        <v>5.6301746038088431E-4</v>
      </c>
      <c r="AZ544" s="164">
        <f t="shared" si="160"/>
        <v>3.8696556100481836E-4</v>
      </c>
      <c r="BA544" s="164">
        <f t="shared" si="160"/>
        <v>3.0199001551389537E-4</v>
      </c>
      <c r="BB544" s="164">
        <f t="shared" si="160"/>
        <v>2.6712825326120904E-4</v>
      </c>
      <c r="BC544" s="164">
        <f t="shared" si="160"/>
        <v>2.4708273996591437E-4</v>
      </c>
      <c r="BD544" s="164">
        <f t="shared" si="160"/>
        <v>2.3531689520563278E-4</v>
      </c>
      <c r="BE544" s="164">
        <f t="shared" si="160"/>
        <v>2.6364207703594037E-4</v>
      </c>
      <c r="BF544" s="164">
        <f t="shared" si="160"/>
        <v>3.5166802672397342E-4</v>
      </c>
      <c r="BG544" s="164">
        <f t="shared" si="160"/>
        <v>5.7521907716932461E-4</v>
      </c>
      <c r="BH544" s="165">
        <f t="shared" si="160"/>
        <v>7.5170674857354916E-4</v>
      </c>
    </row>
    <row r="545" spans="2:60" x14ac:dyDescent="0.2">
      <c r="B545" s="104">
        <v>301514</v>
      </c>
      <c r="C545" s="105" t="s">
        <v>560</v>
      </c>
      <c r="D545" s="105" t="s">
        <v>75</v>
      </c>
      <c r="E545" s="23"/>
      <c r="F545" s="23"/>
      <c r="G545" s="23"/>
      <c r="H545" s="95">
        <f>P_EX_ref!L528</f>
        <v>1.6407545677174959</v>
      </c>
      <c r="I545" s="89">
        <f>P_EX_ref!M528</f>
        <v>1.6358359063675536</v>
      </c>
      <c r="J545" s="89">
        <f>P_EX_ref!N528</f>
        <v>1.58036189884236</v>
      </c>
      <c r="K545" s="89">
        <f>P_EX_ref!O528</f>
        <v>1.5269451866676615</v>
      </c>
      <c r="L545" s="177"/>
      <c r="M545" s="163">
        <f t="shared" si="161"/>
        <v>8.5690093005793882E-4</v>
      </c>
      <c r="N545" s="164">
        <f t="shared" si="161"/>
        <v>8.2365504697918808E-4</v>
      </c>
      <c r="O545" s="164">
        <f t="shared" si="161"/>
        <v>6.0498142165839167E-4</v>
      </c>
      <c r="P545" s="164">
        <f t="shared" si="161"/>
        <v>4.1580766442155719E-4</v>
      </c>
      <c r="Q545" s="164">
        <f t="shared" si="161"/>
        <v>3.2449854892358003E-4</v>
      </c>
      <c r="R545" s="164">
        <f t="shared" si="161"/>
        <v>2.8703839897569204E-4</v>
      </c>
      <c r="S545" s="164">
        <f t="shared" si="161"/>
        <v>2.6549881275565642E-4</v>
      </c>
      <c r="T545" s="164">
        <f t="shared" si="161"/>
        <v>2.5285601214824425E-4</v>
      </c>
      <c r="U545" s="164">
        <f t="shared" si="161"/>
        <v>2.8329238398090321E-4</v>
      </c>
      <c r="V545" s="164">
        <f t="shared" si="161"/>
        <v>3.7787926259932056E-4</v>
      </c>
      <c r="W545" s="164">
        <f t="shared" si="161"/>
        <v>6.1809247414015259E-4</v>
      </c>
      <c r="X545" s="165">
        <f t="shared" si="161"/>
        <v>8.0773448325133571E-4</v>
      </c>
      <c r="Y545" s="163">
        <f t="shared" si="158"/>
        <v>8.5433210863373945E-4</v>
      </c>
      <c r="Z545" s="164">
        <f t="shared" si="158"/>
        <v>8.2118589021133747E-4</v>
      </c>
      <c r="AA545" s="164">
        <f t="shared" si="158"/>
        <v>6.0316780565835594E-4</v>
      </c>
      <c r="AB545" s="164">
        <f t="shared" si="158"/>
        <v>4.1456115435342108E-4</v>
      </c>
      <c r="AC545" s="164">
        <f t="shared" si="158"/>
        <v>3.2352576572851441E-4</v>
      </c>
      <c r="AD545" s="164">
        <f t="shared" si="158"/>
        <v>2.86177913984963E-4</v>
      </c>
      <c r="AE545" s="164">
        <f t="shared" si="158"/>
        <v>2.6470289923242091E-4</v>
      </c>
      <c r="AF545" s="164">
        <f t="shared" si="158"/>
        <v>2.5209799926897232E-4</v>
      </c>
      <c r="AG545" s="164">
        <f t="shared" si="158"/>
        <v>2.8244312881060786E-4</v>
      </c>
      <c r="AH545" s="164">
        <f t="shared" si="158"/>
        <v>3.7674645446307526E-4</v>
      </c>
      <c r="AI545" s="164">
        <f t="shared" si="158"/>
        <v>6.1623955376859899E-4</v>
      </c>
      <c r="AJ545" s="165">
        <f t="shared" si="158"/>
        <v>8.053130532203282E-4</v>
      </c>
      <c r="AK545" s="163">
        <f t="shared" si="159"/>
        <v>8.231051556470626E-4</v>
      </c>
      <c r="AL545" s="164">
        <f t="shared" si="159"/>
        <v>7.9117047474490875E-4</v>
      </c>
      <c r="AM545" s="164">
        <f t="shared" si="159"/>
        <v>5.8112123557158728E-4</v>
      </c>
      <c r="AN545" s="164">
        <f t="shared" si="159"/>
        <v>3.994084033959517E-4</v>
      </c>
      <c r="AO545" s="164">
        <f t="shared" si="159"/>
        <v>3.1170047697454335E-4</v>
      </c>
      <c r="AP545" s="164">
        <f t="shared" si="159"/>
        <v>2.7571773792986302E-4</v>
      </c>
      <c r="AQ545" s="164">
        <f t="shared" si="159"/>
        <v>2.5502766297917184E-4</v>
      </c>
      <c r="AR545" s="164">
        <f t="shared" si="159"/>
        <v>2.4288348855159222E-4</v>
      </c>
      <c r="AS545" s="164">
        <f t="shared" si="159"/>
        <v>2.7211946402539501E-4</v>
      </c>
      <c r="AT545" s="164">
        <f t="shared" si="159"/>
        <v>3.629758801132128E-4</v>
      </c>
      <c r="AU545" s="164">
        <f t="shared" si="159"/>
        <v>5.9371519423722546E-4</v>
      </c>
      <c r="AV545" s="165">
        <f t="shared" si="159"/>
        <v>7.7587781065091967E-4</v>
      </c>
      <c r="AW545" s="163">
        <f t="shared" si="160"/>
        <v>7.9746281153019989E-4</v>
      </c>
      <c r="AX545" s="164">
        <f t="shared" si="160"/>
        <v>7.6652299753094072E-4</v>
      </c>
      <c r="AY545" s="164">
        <f t="shared" si="160"/>
        <v>5.6301746038088431E-4</v>
      </c>
      <c r="AZ545" s="164">
        <f t="shared" si="160"/>
        <v>3.8696556100481836E-4</v>
      </c>
      <c r="BA545" s="164">
        <f t="shared" si="160"/>
        <v>3.0199001551389537E-4</v>
      </c>
      <c r="BB545" s="164">
        <f t="shared" si="160"/>
        <v>2.6712825326120904E-4</v>
      </c>
      <c r="BC545" s="164">
        <f t="shared" si="160"/>
        <v>2.4708273996591437E-4</v>
      </c>
      <c r="BD545" s="164">
        <f t="shared" si="160"/>
        <v>2.3531689520563278E-4</v>
      </c>
      <c r="BE545" s="164">
        <f t="shared" si="160"/>
        <v>2.6364207703594037E-4</v>
      </c>
      <c r="BF545" s="164">
        <f t="shared" si="160"/>
        <v>3.5166802672397342E-4</v>
      </c>
      <c r="BG545" s="164">
        <f t="shared" si="160"/>
        <v>5.7521907716932461E-4</v>
      </c>
      <c r="BH545" s="165">
        <f t="shared" si="160"/>
        <v>7.5170674857354916E-4</v>
      </c>
    </row>
    <row r="546" spans="2:60" x14ac:dyDescent="0.2">
      <c r="B546" s="104">
        <v>301515</v>
      </c>
      <c r="C546" s="105" t="s">
        <v>561</v>
      </c>
      <c r="D546" s="105" t="s">
        <v>75</v>
      </c>
      <c r="E546" s="23"/>
      <c r="F546" s="23"/>
      <c r="G546" s="23"/>
      <c r="H546" s="95">
        <f>P_EX_ref!L529</f>
        <v>1.6407545677174959</v>
      </c>
      <c r="I546" s="89">
        <f>P_EX_ref!M529</f>
        <v>1.6358359063675536</v>
      </c>
      <c r="J546" s="89">
        <f>P_EX_ref!N529</f>
        <v>1.58036189884236</v>
      </c>
      <c r="K546" s="89">
        <f>P_EX_ref!O529</f>
        <v>1.5269451866676615</v>
      </c>
      <c r="L546" s="177"/>
      <c r="M546" s="163">
        <f t="shared" si="161"/>
        <v>8.5690093005793882E-4</v>
      </c>
      <c r="N546" s="164">
        <f t="shared" si="161"/>
        <v>8.2365504697918808E-4</v>
      </c>
      <c r="O546" s="164">
        <f t="shared" si="161"/>
        <v>6.0498142165839167E-4</v>
      </c>
      <c r="P546" s="164">
        <f t="shared" si="161"/>
        <v>4.1580766442155719E-4</v>
      </c>
      <c r="Q546" s="164">
        <f t="shared" si="161"/>
        <v>3.2449854892358003E-4</v>
      </c>
      <c r="R546" s="164">
        <f t="shared" si="161"/>
        <v>2.8703839897569204E-4</v>
      </c>
      <c r="S546" s="164">
        <f t="shared" si="161"/>
        <v>2.6549881275565642E-4</v>
      </c>
      <c r="T546" s="164">
        <f t="shared" si="161"/>
        <v>2.5285601214824425E-4</v>
      </c>
      <c r="U546" s="164">
        <f t="shared" si="161"/>
        <v>2.8329238398090321E-4</v>
      </c>
      <c r="V546" s="164">
        <f t="shared" si="161"/>
        <v>3.7787926259932056E-4</v>
      </c>
      <c r="W546" s="164">
        <f t="shared" si="161"/>
        <v>6.1809247414015259E-4</v>
      </c>
      <c r="X546" s="165">
        <f t="shared" si="161"/>
        <v>8.0773448325133571E-4</v>
      </c>
      <c r="Y546" s="163">
        <f t="shared" si="158"/>
        <v>8.5433210863373945E-4</v>
      </c>
      <c r="Z546" s="164">
        <f t="shared" si="158"/>
        <v>8.2118589021133747E-4</v>
      </c>
      <c r="AA546" s="164">
        <f t="shared" si="158"/>
        <v>6.0316780565835594E-4</v>
      </c>
      <c r="AB546" s="164">
        <f t="shared" si="158"/>
        <v>4.1456115435342108E-4</v>
      </c>
      <c r="AC546" s="164">
        <f t="shared" si="158"/>
        <v>3.2352576572851441E-4</v>
      </c>
      <c r="AD546" s="164">
        <f t="shared" si="158"/>
        <v>2.86177913984963E-4</v>
      </c>
      <c r="AE546" s="164">
        <f t="shared" si="158"/>
        <v>2.6470289923242091E-4</v>
      </c>
      <c r="AF546" s="164">
        <f t="shared" si="158"/>
        <v>2.5209799926897232E-4</v>
      </c>
      <c r="AG546" s="164">
        <f t="shared" si="158"/>
        <v>2.8244312881060786E-4</v>
      </c>
      <c r="AH546" s="164">
        <f t="shared" si="158"/>
        <v>3.7674645446307526E-4</v>
      </c>
      <c r="AI546" s="164">
        <f t="shared" si="158"/>
        <v>6.1623955376859899E-4</v>
      </c>
      <c r="AJ546" s="165">
        <f t="shared" si="158"/>
        <v>8.053130532203282E-4</v>
      </c>
      <c r="AK546" s="163">
        <f t="shared" si="159"/>
        <v>8.231051556470626E-4</v>
      </c>
      <c r="AL546" s="164">
        <f t="shared" si="159"/>
        <v>7.9117047474490875E-4</v>
      </c>
      <c r="AM546" s="164">
        <f t="shared" si="159"/>
        <v>5.8112123557158728E-4</v>
      </c>
      <c r="AN546" s="164">
        <f t="shared" si="159"/>
        <v>3.994084033959517E-4</v>
      </c>
      <c r="AO546" s="164">
        <f t="shared" si="159"/>
        <v>3.1170047697454335E-4</v>
      </c>
      <c r="AP546" s="164">
        <f t="shared" si="159"/>
        <v>2.7571773792986302E-4</v>
      </c>
      <c r="AQ546" s="164">
        <f t="shared" si="159"/>
        <v>2.5502766297917184E-4</v>
      </c>
      <c r="AR546" s="164">
        <f t="shared" si="159"/>
        <v>2.4288348855159222E-4</v>
      </c>
      <c r="AS546" s="164">
        <f t="shared" si="159"/>
        <v>2.7211946402539501E-4</v>
      </c>
      <c r="AT546" s="164">
        <f t="shared" si="159"/>
        <v>3.629758801132128E-4</v>
      </c>
      <c r="AU546" s="164">
        <f t="shared" si="159"/>
        <v>5.9371519423722546E-4</v>
      </c>
      <c r="AV546" s="165">
        <f t="shared" si="159"/>
        <v>7.7587781065091967E-4</v>
      </c>
      <c r="AW546" s="163">
        <f t="shared" si="160"/>
        <v>7.9746281153019989E-4</v>
      </c>
      <c r="AX546" s="164">
        <f t="shared" si="160"/>
        <v>7.6652299753094072E-4</v>
      </c>
      <c r="AY546" s="164">
        <f t="shared" si="160"/>
        <v>5.6301746038088431E-4</v>
      </c>
      <c r="AZ546" s="164">
        <f t="shared" si="160"/>
        <v>3.8696556100481836E-4</v>
      </c>
      <c r="BA546" s="164">
        <f t="shared" si="160"/>
        <v>3.0199001551389537E-4</v>
      </c>
      <c r="BB546" s="164">
        <f t="shared" si="160"/>
        <v>2.6712825326120904E-4</v>
      </c>
      <c r="BC546" s="164">
        <f t="shared" si="160"/>
        <v>2.4708273996591437E-4</v>
      </c>
      <c r="BD546" s="164">
        <f t="shared" si="160"/>
        <v>2.3531689520563278E-4</v>
      </c>
      <c r="BE546" s="164">
        <f t="shared" si="160"/>
        <v>2.6364207703594037E-4</v>
      </c>
      <c r="BF546" s="164">
        <f t="shared" si="160"/>
        <v>3.5166802672397342E-4</v>
      </c>
      <c r="BG546" s="164">
        <f t="shared" si="160"/>
        <v>5.7521907716932461E-4</v>
      </c>
      <c r="BH546" s="165">
        <f t="shared" si="160"/>
        <v>7.5170674857354916E-4</v>
      </c>
    </row>
    <row r="547" spans="2:60" x14ac:dyDescent="0.2">
      <c r="B547" s="104">
        <v>301521</v>
      </c>
      <c r="C547" s="105" t="s">
        <v>562</v>
      </c>
      <c r="D547" s="105" t="s">
        <v>75</v>
      </c>
      <c r="E547" s="23"/>
      <c r="F547" s="23"/>
      <c r="G547" s="23"/>
      <c r="H547" s="95">
        <f>P_EX_ref!L530</f>
        <v>1.6407545677174959</v>
      </c>
      <c r="I547" s="89">
        <f>P_EX_ref!M530</f>
        <v>1.6358359063675536</v>
      </c>
      <c r="J547" s="89">
        <f>P_EX_ref!N530</f>
        <v>1.58036189884236</v>
      </c>
      <c r="K547" s="89">
        <f>P_EX_ref!O530</f>
        <v>1.5269451866676615</v>
      </c>
      <c r="L547" s="177"/>
      <c r="M547" s="163">
        <f t="shared" si="161"/>
        <v>8.5690093005793882E-4</v>
      </c>
      <c r="N547" s="164">
        <f t="shared" si="161"/>
        <v>8.2365504697918808E-4</v>
      </c>
      <c r="O547" s="164">
        <f t="shared" si="161"/>
        <v>6.0498142165839167E-4</v>
      </c>
      <c r="P547" s="164">
        <f t="shared" si="161"/>
        <v>4.1580766442155719E-4</v>
      </c>
      <c r="Q547" s="164">
        <f t="shared" si="161"/>
        <v>3.2449854892358003E-4</v>
      </c>
      <c r="R547" s="164">
        <f t="shared" si="161"/>
        <v>2.8703839897569204E-4</v>
      </c>
      <c r="S547" s="164">
        <f t="shared" si="161"/>
        <v>2.6549881275565642E-4</v>
      </c>
      <c r="T547" s="164">
        <f t="shared" si="161"/>
        <v>2.5285601214824425E-4</v>
      </c>
      <c r="U547" s="164">
        <f t="shared" si="161"/>
        <v>2.8329238398090321E-4</v>
      </c>
      <c r="V547" s="164">
        <f t="shared" si="161"/>
        <v>3.7787926259932056E-4</v>
      </c>
      <c r="W547" s="164">
        <f t="shared" si="161"/>
        <v>6.1809247414015259E-4</v>
      </c>
      <c r="X547" s="165">
        <f t="shared" si="161"/>
        <v>8.0773448325133571E-4</v>
      </c>
      <c r="Y547" s="163">
        <f t="shared" si="158"/>
        <v>8.5433210863373945E-4</v>
      </c>
      <c r="Z547" s="164">
        <f t="shared" si="158"/>
        <v>8.2118589021133747E-4</v>
      </c>
      <c r="AA547" s="164">
        <f t="shared" si="158"/>
        <v>6.0316780565835594E-4</v>
      </c>
      <c r="AB547" s="164">
        <f t="shared" si="158"/>
        <v>4.1456115435342108E-4</v>
      </c>
      <c r="AC547" s="164">
        <f t="shared" si="158"/>
        <v>3.2352576572851441E-4</v>
      </c>
      <c r="AD547" s="164">
        <f t="shared" si="158"/>
        <v>2.86177913984963E-4</v>
      </c>
      <c r="AE547" s="164">
        <f t="shared" si="158"/>
        <v>2.6470289923242091E-4</v>
      </c>
      <c r="AF547" s="164">
        <f t="shared" si="158"/>
        <v>2.5209799926897232E-4</v>
      </c>
      <c r="AG547" s="164">
        <f t="shared" si="158"/>
        <v>2.8244312881060786E-4</v>
      </c>
      <c r="AH547" s="164">
        <f t="shared" si="158"/>
        <v>3.7674645446307526E-4</v>
      </c>
      <c r="AI547" s="164">
        <f t="shared" si="158"/>
        <v>6.1623955376859899E-4</v>
      </c>
      <c r="AJ547" s="165">
        <f t="shared" si="158"/>
        <v>8.053130532203282E-4</v>
      </c>
      <c r="AK547" s="163">
        <f t="shared" si="159"/>
        <v>8.231051556470626E-4</v>
      </c>
      <c r="AL547" s="164">
        <f t="shared" si="159"/>
        <v>7.9117047474490875E-4</v>
      </c>
      <c r="AM547" s="164">
        <f t="shared" si="159"/>
        <v>5.8112123557158728E-4</v>
      </c>
      <c r="AN547" s="164">
        <f t="shared" si="159"/>
        <v>3.994084033959517E-4</v>
      </c>
      <c r="AO547" s="164">
        <f t="shared" si="159"/>
        <v>3.1170047697454335E-4</v>
      </c>
      <c r="AP547" s="164">
        <f t="shared" si="159"/>
        <v>2.7571773792986302E-4</v>
      </c>
      <c r="AQ547" s="164">
        <f t="shared" si="159"/>
        <v>2.5502766297917184E-4</v>
      </c>
      <c r="AR547" s="164">
        <f t="shared" si="159"/>
        <v>2.4288348855159222E-4</v>
      </c>
      <c r="AS547" s="164">
        <f t="shared" si="159"/>
        <v>2.7211946402539501E-4</v>
      </c>
      <c r="AT547" s="164">
        <f t="shared" si="159"/>
        <v>3.629758801132128E-4</v>
      </c>
      <c r="AU547" s="164">
        <f t="shared" si="159"/>
        <v>5.9371519423722546E-4</v>
      </c>
      <c r="AV547" s="165">
        <f t="shared" si="159"/>
        <v>7.7587781065091967E-4</v>
      </c>
      <c r="AW547" s="163">
        <f t="shared" si="160"/>
        <v>7.9746281153019989E-4</v>
      </c>
      <c r="AX547" s="164">
        <f t="shared" si="160"/>
        <v>7.6652299753094072E-4</v>
      </c>
      <c r="AY547" s="164">
        <f t="shared" si="160"/>
        <v>5.6301746038088431E-4</v>
      </c>
      <c r="AZ547" s="164">
        <f t="shared" si="160"/>
        <v>3.8696556100481836E-4</v>
      </c>
      <c r="BA547" s="164">
        <f t="shared" si="160"/>
        <v>3.0199001551389537E-4</v>
      </c>
      <c r="BB547" s="164">
        <f t="shared" si="160"/>
        <v>2.6712825326120904E-4</v>
      </c>
      <c r="BC547" s="164">
        <f t="shared" si="160"/>
        <v>2.4708273996591437E-4</v>
      </c>
      <c r="BD547" s="164">
        <f t="shared" si="160"/>
        <v>2.3531689520563278E-4</v>
      </c>
      <c r="BE547" s="164">
        <f t="shared" si="160"/>
        <v>2.6364207703594037E-4</v>
      </c>
      <c r="BF547" s="164">
        <f t="shared" si="160"/>
        <v>3.5166802672397342E-4</v>
      </c>
      <c r="BG547" s="164">
        <f t="shared" si="160"/>
        <v>5.7521907716932461E-4</v>
      </c>
      <c r="BH547" s="165">
        <f t="shared" si="160"/>
        <v>7.5170674857354916E-4</v>
      </c>
    </row>
    <row r="548" spans="2:60" x14ac:dyDescent="0.2">
      <c r="B548" s="104">
        <v>301522</v>
      </c>
      <c r="C548" s="105" t="s">
        <v>563</v>
      </c>
      <c r="D548" s="105" t="s">
        <v>75</v>
      </c>
      <c r="E548" s="23"/>
      <c r="F548" s="23"/>
      <c r="G548" s="23"/>
      <c r="H548" s="95">
        <f>P_EX_ref!L531</f>
        <v>1.6407545677174959</v>
      </c>
      <c r="I548" s="89">
        <f>P_EX_ref!M531</f>
        <v>1.6358359063675536</v>
      </c>
      <c r="J548" s="89">
        <f>P_EX_ref!N531</f>
        <v>1.58036189884236</v>
      </c>
      <c r="K548" s="89">
        <f>P_EX_ref!O531</f>
        <v>1.5269451866676615</v>
      </c>
      <c r="L548" s="177"/>
      <c r="M548" s="163">
        <f t="shared" si="161"/>
        <v>8.5690093005793882E-4</v>
      </c>
      <c r="N548" s="164">
        <f t="shared" si="161"/>
        <v>8.2365504697918808E-4</v>
      </c>
      <c r="O548" s="164">
        <f t="shared" si="161"/>
        <v>6.0498142165839167E-4</v>
      </c>
      <c r="P548" s="164">
        <f t="shared" si="161"/>
        <v>4.1580766442155719E-4</v>
      </c>
      <c r="Q548" s="164">
        <f t="shared" si="161"/>
        <v>3.2449854892358003E-4</v>
      </c>
      <c r="R548" s="164">
        <f t="shared" si="161"/>
        <v>2.8703839897569204E-4</v>
      </c>
      <c r="S548" s="164">
        <f t="shared" si="161"/>
        <v>2.6549881275565642E-4</v>
      </c>
      <c r="T548" s="164">
        <f t="shared" si="161"/>
        <v>2.5285601214824425E-4</v>
      </c>
      <c r="U548" s="164">
        <f t="shared" si="161"/>
        <v>2.8329238398090321E-4</v>
      </c>
      <c r="V548" s="164">
        <f t="shared" si="161"/>
        <v>3.7787926259932056E-4</v>
      </c>
      <c r="W548" s="164">
        <f t="shared" si="161"/>
        <v>6.1809247414015259E-4</v>
      </c>
      <c r="X548" s="165">
        <f t="shared" si="161"/>
        <v>8.0773448325133571E-4</v>
      </c>
      <c r="Y548" s="163">
        <f t="shared" si="158"/>
        <v>8.5433210863373945E-4</v>
      </c>
      <c r="Z548" s="164">
        <f t="shared" si="158"/>
        <v>8.2118589021133747E-4</v>
      </c>
      <c r="AA548" s="164">
        <f t="shared" si="158"/>
        <v>6.0316780565835594E-4</v>
      </c>
      <c r="AB548" s="164">
        <f t="shared" si="158"/>
        <v>4.1456115435342108E-4</v>
      </c>
      <c r="AC548" s="164">
        <f t="shared" si="158"/>
        <v>3.2352576572851441E-4</v>
      </c>
      <c r="AD548" s="164">
        <f t="shared" si="158"/>
        <v>2.86177913984963E-4</v>
      </c>
      <c r="AE548" s="164">
        <f t="shared" si="158"/>
        <v>2.6470289923242091E-4</v>
      </c>
      <c r="AF548" s="164">
        <f t="shared" si="158"/>
        <v>2.5209799926897232E-4</v>
      </c>
      <c r="AG548" s="164">
        <f t="shared" si="158"/>
        <v>2.8244312881060786E-4</v>
      </c>
      <c r="AH548" s="164">
        <f t="shared" si="158"/>
        <v>3.7674645446307526E-4</v>
      </c>
      <c r="AI548" s="164">
        <f t="shared" si="158"/>
        <v>6.1623955376859899E-4</v>
      </c>
      <c r="AJ548" s="165">
        <f t="shared" si="158"/>
        <v>8.053130532203282E-4</v>
      </c>
      <c r="AK548" s="163">
        <f t="shared" si="159"/>
        <v>8.231051556470626E-4</v>
      </c>
      <c r="AL548" s="164">
        <f t="shared" si="159"/>
        <v>7.9117047474490875E-4</v>
      </c>
      <c r="AM548" s="164">
        <f t="shared" si="159"/>
        <v>5.8112123557158728E-4</v>
      </c>
      <c r="AN548" s="164">
        <f t="shared" si="159"/>
        <v>3.994084033959517E-4</v>
      </c>
      <c r="AO548" s="164">
        <f t="shared" si="159"/>
        <v>3.1170047697454335E-4</v>
      </c>
      <c r="AP548" s="164">
        <f t="shared" si="159"/>
        <v>2.7571773792986302E-4</v>
      </c>
      <c r="AQ548" s="164">
        <f t="shared" si="159"/>
        <v>2.5502766297917184E-4</v>
      </c>
      <c r="AR548" s="164">
        <f t="shared" si="159"/>
        <v>2.4288348855159222E-4</v>
      </c>
      <c r="AS548" s="164">
        <f t="shared" si="159"/>
        <v>2.7211946402539501E-4</v>
      </c>
      <c r="AT548" s="164">
        <f t="shared" si="159"/>
        <v>3.629758801132128E-4</v>
      </c>
      <c r="AU548" s="164">
        <f t="shared" si="159"/>
        <v>5.9371519423722546E-4</v>
      </c>
      <c r="AV548" s="165">
        <f t="shared" si="159"/>
        <v>7.7587781065091967E-4</v>
      </c>
      <c r="AW548" s="163">
        <f t="shared" si="160"/>
        <v>7.9746281153019989E-4</v>
      </c>
      <c r="AX548" s="164">
        <f t="shared" si="160"/>
        <v>7.6652299753094072E-4</v>
      </c>
      <c r="AY548" s="164">
        <f t="shared" si="160"/>
        <v>5.6301746038088431E-4</v>
      </c>
      <c r="AZ548" s="164">
        <f t="shared" si="160"/>
        <v>3.8696556100481836E-4</v>
      </c>
      <c r="BA548" s="164">
        <f t="shared" si="160"/>
        <v>3.0199001551389537E-4</v>
      </c>
      <c r="BB548" s="164">
        <f t="shared" si="160"/>
        <v>2.6712825326120904E-4</v>
      </c>
      <c r="BC548" s="164">
        <f t="shared" si="160"/>
        <v>2.4708273996591437E-4</v>
      </c>
      <c r="BD548" s="164">
        <f t="shared" si="160"/>
        <v>2.3531689520563278E-4</v>
      </c>
      <c r="BE548" s="164">
        <f t="shared" si="160"/>
        <v>2.6364207703594037E-4</v>
      </c>
      <c r="BF548" s="164">
        <f t="shared" si="160"/>
        <v>3.5166802672397342E-4</v>
      </c>
      <c r="BG548" s="164">
        <f t="shared" si="160"/>
        <v>5.7521907716932461E-4</v>
      </c>
      <c r="BH548" s="165">
        <f t="shared" si="160"/>
        <v>7.5170674857354916E-4</v>
      </c>
    </row>
    <row r="549" spans="2:60" x14ac:dyDescent="0.2">
      <c r="B549" s="106">
        <v>301523</v>
      </c>
      <c r="C549" s="107" t="s">
        <v>564</v>
      </c>
      <c r="D549" s="107" t="s">
        <v>75</v>
      </c>
      <c r="E549" s="108"/>
      <c r="F549" s="108"/>
      <c r="G549" s="108"/>
      <c r="H549" s="99">
        <f>P_EX_ref!L532</f>
        <v>1.6407545677174959</v>
      </c>
      <c r="I549" s="100">
        <f>P_EX_ref!M532</f>
        <v>1.6358359063675536</v>
      </c>
      <c r="J549" s="100">
        <f>P_EX_ref!N532</f>
        <v>1.58036189884236</v>
      </c>
      <c r="K549" s="100">
        <f>P_EX_ref!O532</f>
        <v>1.5269451866676615</v>
      </c>
      <c r="L549" s="178"/>
      <c r="M549" s="166">
        <f t="shared" si="161"/>
        <v>8.5690093005793882E-4</v>
      </c>
      <c r="N549" s="167">
        <f t="shared" si="161"/>
        <v>8.2365504697918808E-4</v>
      </c>
      <c r="O549" s="167">
        <f t="shared" si="161"/>
        <v>6.0498142165839167E-4</v>
      </c>
      <c r="P549" s="167">
        <f t="shared" si="161"/>
        <v>4.1580766442155719E-4</v>
      </c>
      <c r="Q549" s="167">
        <f t="shared" si="161"/>
        <v>3.2449854892358003E-4</v>
      </c>
      <c r="R549" s="167">
        <f t="shared" si="161"/>
        <v>2.8703839897569204E-4</v>
      </c>
      <c r="S549" s="167">
        <f t="shared" si="161"/>
        <v>2.6549881275565642E-4</v>
      </c>
      <c r="T549" s="167">
        <f t="shared" si="161"/>
        <v>2.5285601214824425E-4</v>
      </c>
      <c r="U549" s="167">
        <f t="shared" si="161"/>
        <v>2.8329238398090321E-4</v>
      </c>
      <c r="V549" s="167">
        <f t="shared" si="161"/>
        <v>3.7787926259932056E-4</v>
      </c>
      <c r="W549" s="167">
        <f t="shared" si="161"/>
        <v>6.1809247414015259E-4</v>
      </c>
      <c r="X549" s="168">
        <f t="shared" si="161"/>
        <v>8.0773448325133571E-4</v>
      </c>
      <c r="Y549" s="166">
        <f t="shared" si="158"/>
        <v>8.5433210863373945E-4</v>
      </c>
      <c r="Z549" s="167">
        <f t="shared" si="158"/>
        <v>8.2118589021133747E-4</v>
      </c>
      <c r="AA549" s="167">
        <f t="shared" si="158"/>
        <v>6.0316780565835594E-4</v>
      </c>
      <c r="AB549" s="167">
        <f t="shared" si="158"/>
        <v>4.1456115435342108E-4</v>
      </c>
      <c r="AC549" s="167">
        <f t="shared" si="158"/>
        <v>3.2352576572851441E-4</v>
      </c>
      <c r="AD549" s="167">
        <f t="shared" si="158"/>
        <v>2.86177913984963E-4</v>
      </c>
      <c r="AE549" s="167">
        <f t="shared" si="158"/>
        <v>2.6470289923242091E-4</v>
      </c>
      <c r="AF549" s="167">
        <f t="shared" si="158"/>
        <v>2.5209799926897232E-4</v>
      </c>
      <c r="AG549" s="167">
        <f t="shared" si="158"/>
        <v>2.8244312881060786E-4</v>
      </c>
      <c r="AH549" s="167">
        <f t="shared" si="158"/>
        <v>3.7674645446307526E-4</v>
      </c>
      <c r="AI549" s="167">
        <f t="shared" si="158"/>
        <v>6.1623955376859899E-4</v>
      </c>
      <c r="AJ549" s="168">
        <f t="shared" si="158"/>
        <v>8.053130532203282E-4</v>
      </c>
      <c r="AK549" s="166">
        <f t="shared" si="159"/>
        <v>8.231051556470626E-4</v>
      </c>
      <c r="AL549" s="167">
        <f t="shared" si="159"/>
        <v>7.9117047474490875E-4</v>
      </c>
      <c r="AM549" s="167">
        <f t="shared" si="159"/>
        <v>5.8112123557158728E-4</v>
      </c>
      <c r="AN549" s="167">
        <f t="shared" si="159"/>
        <v>3.994084033959517E-4</v>
      </c>
      <c r="AO549" s="167">
        <f t="shared" si="159"/>
        <v>3.1170047697454335E-4</v>
      </c>
      <c r="AP549" s="167">
        <f t="shared" si="159"/>
        <v>2.7571773792986302E-4</v>
      </c>
      <c r="AQ549" s="167">
        <f t="shared" si="159"/>
        <v>2.5502766297917184E-4</v>
      </c>
      <c r="AR549" s="167">
        <f t="shared" si="159"/>
        <v>2.4288348855159222E-4</v>
      </c>
      <c r="AS549" s="167">
        <f t="shared" si="159"/>
        <v>2.7211946402539501E-4</v>
      </c>
      <c r="AT549" s="167">
        <f t="shared" si="159"/>
        <v>3.629758801132128E-4</v>
      </c>
      <c r="AU549" s="167">
        <f t="shared" si="159"/>
        <v>5.9371519423722546E-4</v>
      </c>
      <c r="AV549" s="168">
        <f t="shared" si="159"/>
        <v>7.7587781065091967E-4</v>
      </c>
      <c r="AW549" s="166">
        <f t="shared" si="160"/>
        <v>7.9746281153019989E-4</v>
      </c>
      <c r="AX549" s="167">
        <f t="shared" si="160"/>
        <v>7.6652299753094072E-4</v>
      </c>
      <c r="AY549" s="167">
        <f t="shared" si="160"/>
        <v>5.6301746038088431E-4</v>
      </c>
      <c r="AZ549" s="167">
        <f t="shared" si="160"/>
        <v>3.8696556100481836E-4</v>
      </c>
      <c r="BA549" s="167">
        <f t="shared" si="160"/>
        <v>3.0199001551389537E-4</v>
      </c>
      <c r="BB549" s="167">
        <f t="shared" si="160"/>
        <v>2.6712825326120904E-4</v>
      </c>
      <c r="BC549" s="167">
        <f t="shared" si="160"/>
        <v>2.4708273996591437E-4</v>
      </c>
      <c r="BD549" s="167">
        <f t="shared" si="160"/>
        <v>2.3531689520563278E-4</v>
      </c>
      <c r="BE549" s="167">
        <f t="shared" si="160"/>
        <v>2.6364207703594037E-4</v>
      </c>
      <c r="BF549" s="167">
        <f t="shared" si="160"/>
        <v>3.5166802672397342E-4</v>
      </c>
      <c r="BG549" s="167">
        <f t="shared" si="160"/>
        <v>5.7521907716932461E-4</v>
      </c>
      <c r="BH549" s="168">
        <f t="shared" si="160"/>
        <v>7.5170674857354916E-4</v>
      </c>
    </row>
  </sheetData>
  <mergeCells count="9">
    <mergeCell ref="B5:L5"/>
    <mergeCell ref="B31:G31"/>
    <mergeCell ref="H31:K31"/>
    <mergeCell ref="M31:BH31"/>
    <mergeCell ref="F32:G32"/>
    <mergeCell ref="M32:X32"/>
    <mergeCell ref="Y32:AJ32"/>
    <mergeCell ref="AK32:AV32"/>
    <mergeCell ref="AW32:BH3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W136"/>
  <sheetViews>
    <sheetView showGridLines="0" topLeftCell="A88" zoomScale="85" zoomScaleNormal="85" workbookViewId="0">
      <selection activeCell="S110" sqref="S110"/>
    </sheetView>
  </sheetViews>
  <sheetFormatPr defaultRowHeight="12.75" x14ac:dyDescent="0.2"/>
  <cols>
    <col min="1" max="1" width="4.28515625" style="1" customWidth="1"/>
    <col min="2" max="2" width="58" style="1" customWidth="1"/>
    <col min="3" max="3" width="4.28515625" style="1" customWidth="1"/>
    <col min="4" max="4" width="12.85546875" style="1" customWidth="1"/>
    <col min="5" max="5" width="2.7109375" style="1" customWidth="1"/>
    <col min="6" max="17" width="14.28515625" style="1" customWidth="1"/>
    <col min="18" max="16384" width="9.140625" style="1"/>
  </cols>
  <sheetData>
    <row r="1" spans="2:12" x14ac:dyDescent="0.2">
      <c r="B1" s="183" t="s">
        <v>804</v>
      </c>
    </row>
    <row r="2" spans="2:12" x14ac:dyDescent="0.2">
      <c r="D2" s="1" t="s">
        <v>578</v>
      </c>
    </row>
    <row r="3" spans="2:12" s="49" customFormat="1" ht="15.75" x14ac:dyDescent="0.25">
      <c r="B3" s="50" t="s">
        <v>1</v>
      </c>
      <c r="D3" s="50"/>
      <c r="E3" s="50"/>
      <c r="F3" s="50"/>
      <c r="H3" s="51"/>
    </row>
    <row r="4" spans="2:12" x14ac:dyDescent="0.2">
      <c r="K4" s="52"/>
    </row>
    <row r="5" spans="2:12" x14ac:dyDescent="0.2">
      <c r="B5" s="183" t="s">
        <v>756</v>
      </c>
      <c r="L5" s="21"/>
    </row>
    <row r="7" spans="2:12" s="53" customFormat="1" x14ac:dyDescent="0.2">
      <c r="B7" s="54"/>
      <c r="D7" s="54"/>
      <c r="E7" s="54"/>
      <c r="F7" s="54"/>
      <c r="H7" s="55"/>
    </row>
    <row r="9" spans="2:12" s="53" customFormat="1" x14ac:dyDescent="0.2">
      <c r="B9" s="54" t="s">
        <v>702</v>
      </c>
      <c r="D9" s="54"/>
      <c r="E9" s="54"/>
      <c r="F9" s="54"/>
      <c r="H9" s="55"/>
    </row>
    <row r="11" spans="2:12" s="25" customFormat="1" x14ac:dyDescent="0.2">
      <c r="B11" s="25" t="s">
        <v>565</v>
      </c>
    </row>
    <row r="12" spans="2:12" s="26" customFormat="1" x14ac:dyDescent="0.2">
      <c r="B12" s="26" t="s">
        <v>703</v>
      </c>
      <c r="F12" s="46">
        <v>1.012</v>
      </c>
      <c r="I12" s="27"/>
      <c r="J12" s="27"/>
      <c r="L12" s="184" t="s">
        <v>598</v>
      </c>
    </row>
    <row r="13" spans="2:12" s="26" customFormat="1" x14ac:dyDescent="0.2">
      <c r="B13" s="26" t="s">
        <v>704</v>
      </c>
      <c r="F13" s="46">
        <v>1.012</v>
      </c>
      <c r="J13" s="27"/>
      <c r="L13" s="184" t="s">
        <v>598</v>
      </c>
    </row>
    <row r="14" spans="2:12" s="26" customFormat="1" x14ac:dyDescent="0.2">
      <c r="B14" s="26" t="s">
        <v>705</v>
      </c>
      <c r="F14" s="46">
        <v>1.012</v>
      </c>
      <c r="L14" s="184" t="s">
        <v>598</v>
      </c>
    </row>
    <row r="15" spans="2:12" s="26" customFormat="1" x14ac:dyDescent="0.2"/>
    <row r="16" spans="2:12" s="25" customFormat="1" x14ac:dyDescent="0.2">
      <c r="B16" s="25" t="s">
        <v>566</v>
      </c>
      <c r="F16" s="28" t="s">
        <v>2</v>
      </c>
      <c r="G16" s="28" t="s">
        <v>3</v>
      </c>
      <c r="H16" s="28" t="s">
        <v>4</v>
      </c>
      <c r="I16" s="28" t="s">
        <v>5</v>
      </c>
      <c r="J16" s="28" t="s">
        <v>6</v>
      </c>
    </row>
    <row r="17" spans="1:12" s="25" customFormat="1" x14ac:dyDescent="0.2">
      <c r="B17" s="26" t="s">
        <v>608</v>
      </c>
      <c r="D17" s="26" t="s">
        <v>7</v>
      </c>
      <c r="F17" s="29">
        <v>4.9500000000000002E-2</v>
      </c>
      <c r="G17" s="29">
        <v>4.1599999999999998E-2</v>
      </c>
      <c r="H17" s="29">
        <v>5.3900000000000003E-2</v>
      </c>
      <c r="I17" s="29">
        <v>-3.5300000000000005E-2</v>
      </c>
      <c r="J17" s="29">
        <v>1.7000000000000001E-2</v>
      </c>
      <c r="L17" s="184" t="s">
        <v>598</v>
      </c>
    </row>
    <row r="18" spans="1:12" s="25" customFormat="1" x14ac:dyDescent="0.2">
      <c r="B18" s="26"/>
      <c r="F18" s="30"/>
      <c r="G18" s="30"/>
      <c r="H18" s="30"/>
      <c r="I18" s="30"/>
      <c r="J18" s="30"/>
    </row>
    <row r="19" spans="1:12" s="25" customFormat="1" x14ac:dyDescent="0.2">
      <c r="B19" s="25" t="s">
        <v>609</v>
      </c>
      <c r="F19" s="28" t="s">
        <v>2</v>
      </c>
      <c r="G19" s="28" t="s">
        <v>3</v>
      </c>
      <c r="H19" s="28" t="s">
        <v>4</v>
      </c>
      <c r="I19" s="28" t="s">
        <v>5</v>
      </c>
      <c r="J19" s="28" t="s">
        <v>6</v>
      </c>
    </row>
    <row r="20" spans="1:12" s="25" customFormat="1" x14ac:dyDescent="0.2">
      <c r="B20" s="26" t="s">
        <v>726</v>
      </c>
      <c r="D20" s="1" t="s">
        <v>661</v>
      </c>
      <c r="F20" s="31">
        <v>749493548.84137499</v>
      </c>
      <c r="G20" s="31">
        <v>29143703.426437601</v>
      </c>
      <c r="H20" s="31">
        <v>40433720.538817205</v>
      </c>
      <c r="I20" s="31">
        <v>569618.44456467824</v>
      </c>
      <c r="J20" s="31">
        <v>94817002.343680069</v>
      </c>
      <c r="L20" s="184" t="s">
        <v>599</v>
      </c>
    </row>
    <row r="21" spans="1:12" s="25" customFormat="1" x14ac:dyDescent="0.2">
      <c r="B21" s="26" t="s">
        <v>727</v>
      </c>
      <c r="D21" s="1" t="s">
        <v>662</v>
      </c>
      <c r="F21" s="32">
        <f>($F12-F$17)*F20</f>
        <v>721387540.75982344</v>
      </c>
      <c r="G21" s="32">
        <f t="shared" ref="G21:J21" si="0">($F12-G$17)*G20</f>
        <v>28281049.80501505</v>
      </c>
      <c r="H21" s="32">
        <f t="shared" si="0"/>
        <v>38739547.64824076</v>
      </c>
      <c r="I21" s="32">
        <f t="shared" si="0"/>
        <v>596561.3969925876</v>
      </c>
      <c r="J21" s="32">
        <f t="shared" si="0"/>
        <v>94342917.331961662</v>
      </c>
    </row>
    <row r="22" spans="1:12" s="25" customFormat="1" x14ac:dyDescent="0.2">
      <c r="B22" s="26" t="s">
        <v>728</v>
      </c>
      <c r="D22" s="1" t="s">
        <v>663</v>
      </c>
      <c r="F22" s="32">
        <f t="shared" ref="F22:F23" si="1">($F13-F$17)*F21</f>
        <v>694335507.98133004</v>
      </c>
      <c r="G22" s="32">
        <f t="shared" ref="G22:G23" si="2">($F13-G$17)*G21</f>
        <v>27443930.730786607</v>
      </c>
      <c r="H22" s="32">
        <f t="shared" ref="H22:H23" si="3">($F13-H$17)*H21</f>
        <v>37116360.601779468</v>
      </c>
      <c r="I22" s="32">
        <f t="shared" ref="I22:I23" si="4">($F13-I$17)*I21</f>
        <v>624778.75107033702</v>
      </c>
      <c r="J22" s="32">
        <f t="shared" ref="J22:J23" si="5">($F13-J$17)*J21</f>
        <v>93871202.745301858</v>
      </c>
    </row>
    <row r="23" spans="1:12" s="25" customFormat="1" x14ac:dyDescent="0.2">
      <c r="B23" s="26" t="s">
        <v>729</v>
      </c>
      <c r="D23" s="1" t="s">
        <v>664</v>
      </c>
      <c r="F23" s="32">
        <f t="shared" si="1"/>
        <v>668297926.4320302</v>
      </c>
      <c r="G23" s="32">
        <f t="shared" si="2"/>
        <v>26631590.381155323</v>
      </c>
      <c r="H23" s="32">
        <f t="shared" si="3"/>
        <v>35561185.092564903</v>
      </c>
      <c r="I23" s="32">
        <f t="shared" si="4"/>
        <v>654330.78599596408</v>
      </c>
      <c r="J23" s="32">
        <f t="shared" si="5"/>
        <v>93401846.731575355</v>
      </c>
    </row>
    <row r="24" spans="1:12" s="25" customFormat="1" x14ac:dyDescent="0.2">
      <c r="B24" s="26"/>
      <c r="F24" s="30"/>
      <c r="G24" s="30"/>
      <c r="H24" s="30"/>
      <c r="I24" s="30"/>
      <c r="J24" s="30"/>
    </row>
    <row r="25" spans="1:12" s="25" customFormat="1" x14ac:dyDescent="0.2">
      <c r="B25" s="25" t="s">
        <v>630</v>
      </c>
      <c r="F25" s="28" t="s">
        <v>2</v>
      </c>
      <c r="G25" s="28" t="s">
        <v>3</v>
      </c>
      <c r="H25" s="28" t="s">
        <v>4</v>
      </c>
      <c r="I25" s="28" t="s">
        <v>5</v>
      </c>
      <c r="J25" s="28" t="s">
        <v>6</v>
      </c>
    </row>
    <row r="26" spans="1:12" ht="14.25" customHeight="1" x14ac:dyDescent="0.2">
      <c r="A26" s="33"/>
      <c r="B26" s="34" t="s">
        <v>735</v>
      </c>
      <c r="C26" s="40"/>
      <c r="D26" s="1" t="s">
        <v>661</v>
      </c>
      <c r="F26" s="43">
        <v>551459.85501848545</v>
      </c>
      <c r="G26" s="43">
        <v>20864.431532758674</v>
      </c>
      <c r="H26" s="35"/>
      <c r="I26" s="43">
        <v>0</v>
      </c>
      <c r="J26" s="43">
        <v>126717.58452464129</v>
      </c>
      <c r="K26" s="36"/>
      <c r="L26" s="184" t="s">
        <v>606</v>
      </c>
    </row>
    <row r="27" spans="1:12" ht="14.25" customHeight="1" x14ac:dyDescent="0.2">
      <c r="A27" s="33"/>
      <c r="B27" s="34" t="s">
        <v>610</v>
      </c>
      <c r="C27" s="40"/>
      <c r="D27" s="1" t="s">
        <v>661</v>
      </c>
      <c r="F27" s="43">
        <v>-18461787.944709443</v>
      </c>
      <c r="G27" s="43">
        <v>-642271.84551321075</v>
      </c>
      <c r="H27" s="43">
        <v>4843626.1553350566</v>
      </c>
      <c r="I27" s="43">
        <v>45929.600555116274</v>
      </c>
      <c r="J27" s="43">
        <v>-574715.11425112118</v>
      </c>
      <c r="K27" s="36"/>
      <c r="L27" s="184" t="s">
        <v>600</v>
      </c>
    </row>
    <row r="28" spans="1:12" x14ac:dyDescent="0.2">
      <c r="A28" s="33"/>
      <c r="B28" s="34" t="s">
        <v>706</v>
      </c>
      <c r="C28" s="40"/>
      <c r="D28" s="1" t="s">
        <v>661</v>
      </c>
      <c r="F28" s="43">
        <v>-3618270.4771199976</v>
      </c>
      <c r="G28" s="38"/>
      <c r="H28" s="39"/>
      <c r="I28" s="39"/>
      <c r="J28" s="39"/>
      <c r="K28" s="36"/>
      <c r="L28" s="184" t="s">
        <v>601</v>
      </c>
    </row>
    <row r="29" spans="1:12" x14ac:dyDescent="0.2">
      <c r="A29" s="33"/>
      <c r="B29" s="34" t="s">
        <v>611</v>
      </c>
      <c r="C29" s="40"/>
      <c r="D29" s="1" t="s">
        <v>661</v>
      </c>
      <c r="F29" s="43">
        <v>-256215.10803199999</v>
      </c>
      <c r="G29" s="38"/>
      <c r="H29" s="39"/>
      <c r="I29" s="39"/>
      <c r="J29" s="39"/>
      <c r="K29" s="36"/>
      <c r="L29" s="184" t="s">
        <v>602</v>
      </c>
    </row>
    <row r="30" spans="1:12" x14ac:dyDescent="0.2">
      <c r="A30" s="33"/>
      <c r="B30" s="34" t="s">
        <v>730</v>
      </c>
      <c r="C30" s="40"/>
      <c r="D30" s="1" t="s">
        <v>661</v>
      </c>
      <c r="F30" s="43">
        <v>-18483163.582527049</v>
      </c>
      <c r="G30" s="43">
        <v>-667335.22781552793</v>
      </c>
      <c r="H30" s="43">
        <v>-1071780.8204309989</v>
      </c>
      <c r="I30" s="35"/>
      <c r="J30" s="43">
        <v>13066759.670551484</v>
      </c>
      <c r="K30" s="36"/>
      <c r="L30" s="184" t="s">
        <v>603</v>
      </c>
    </row>
    <row r="31" spans="1:12" x14ac:dyDescent="0.2">
      <c r="A31" s="33"/>
      <c r="B31" s="34" t="s">
        <v>616</v>
      </c>
      <c r="C31" s="40"/>
      <c r="D31" s="1" t="s">
        <v>661</v>
      </c>
      <c r="F31" s="39"/>
      <c r="G31" s="43">
        <v>-765255.9249919994</v>
      </c>
      <c r="H31" s="39"/>
      <c r="I31" s="39"/>
      <c r="J31" s="38"/>
      <c r="K31" s="37"/>
      <c r="L31" s="184" t="s">
        <v>604</v>
      </c>
    </row>
    <row r="32" spans="1:12" x14ac:dyDescent="0.2">
      <c r="A32" s="33"/>
      <c r="B32" s="34" t="s">
        <v>620</v>
      </c>
      <c r="C32" s="40"/>
      <c r="D32" s="1" t="s">
        <v>661</v>
      </c>
      <c r="F32" s="43">
        <v>-2573191.8723640321</v>
      </c>
      <c r="G32" s="43">
        <v>4719.7531545123738</v>
      </c>
      <c r="H32" s="43">
        <v>0</v>
      </c>
      <c r="I32" s="43">
        <v>0</v>
      </c>
      <c r="J32" s="43">
        <v>0</v>
      </c>
      <c r="K32" s="37"/>
      <c r="L32" s="184" t="s">
        <v>605</v>
      </c>
    </row>
    <row r="33" spans="1:12" s="22" customFormat="1" x14ac:dyDescent="0.2">
      <c r="A33" s="40"/>
      <c r="B33" s="41"/>
      <c r="C33" s="40"/>
      <c r="F33" s="42"/>
      <c r="G33" s="42"/>
      <c r="H33" s="42"/>
      <c r="I33" s="42"/>
      <c r="J33" s="42"/>
      <c r="K33" s="40"/>
    </row>
    <row r="34" spans="1:12" ht="14.25" customHeight="1" x14ac:dyDescent="0.2">
      <c r="A34" s="33"/>
      <c r="B34" s="34" t="s">
        <v>736</v>
      </c>
      <c r="C34" s="40"/>
      <c r="D34" s="1" t="s">
        <v>662</v>
      </c>
      <c r="F34" s="44">
        <v>0</v>
      </c>
      <c r="G34" s="44">
        <v>0</v>
      </c>
      <c r="H34" s="35"/>
      <c r="I34" s="44">
        <v>0</v>
      </c>
      <c r="J34" s="44">
        <v>0</v>
      </c>
      <c r="K34" s="36"/>
      <c r="L34" s="37"/>
    </row>
    <row r="35" spans="1:12" ht="14.25" customHeight="1" x14ac:dyDescent="0.2">
      <c r="A35" s="33"/>
      <c r="B35" s="34" t="s">
        <v>612</v>
      </c>
      <c r="C35" s="40"/>
      <c r="D35" s="1" t="s">
        <v>662</v>
      </c>
      <c r="F35" s="44">
        <v>0</v>
      </c>
      <c r="G35" s="44">
        <v>0</v>
      </c>
      <c r="H35" s="44">
        <v>0</v>
      </c>
      <c r="I35" s="44">
        <v>0</v>
      </c>
      <c r="J35" s="44">
        <v>0</v>
      </c>
      <c r="K35" s="36"/>
      <c r="L35" s="37"/>
    </row>
    <row r="36" spans="1:12" x14ac:dyDescent="0.2">
      <c r="A36" s="33"/>
      <c r="B36" s="34" t="s">
        <v>707</v>
      </c>
      <c r="C36" s="40"/>
      <c r="D36" s="1" t="s">
        <v>662</v>
      </c>
      <c r="F36" s="44">
        <v>0</v>
      </c>
      <c r="G36" s="38"/>
      <c r="H36" s="39"/>
      <c r="I36" s="39"/>
      <c r="J36" s="39"/>
      <c r="K36" s="36"/>
      <c r="L36" s="37"/>
    </row>
    <row r="37" spans="1:12" x14ac:dyDescent="0.2">
      <c r="A37" s="33"/>
      <c r="B37" s="34" t="s">
        <v>613</v>
      </c>
      <c r="C37" s="40"/>
      <c r="D37" s="1" t="s">
        <v>662</v>
      </c>
      <c r="F37" s="44">
        <v>0</v>
      </c>
      <c r="G37" s="38"/>
      <c r="H37" s="39"/>
      <c r="I37" s="39"/>
      <c r="J37" s="39"/>
      <c r="K37" s="36"/>
      <c r="L37" s="37"/>
    </row>
    <row r="38" spans="1:12" x14ac:dyDescent="0.2">
      <c r="A38" s="33"/>
      <c r="B38" s="34" t="s">
        <v>731</v>
      </c>
      <c r="C38" s="40"/>
      <c r="D38" s="1" t="s">
        <v>662</v>
      </c>
      <c r="F38" s="38"/>
      <c r="G38" s="38"/>
      <c r="H38" s="38"/>
      <c r="I38" s="35"/>
      <c r="J38" s="44">
        <v>0</v>
      </c>
      <c r="K38" s="36"/>
      <c r="L38" s="37"/>
    </row>
    <row r="39" spans="1:12" x14ac:dyDescent="0.2">
      <c r="A39" s="33"/>
      <c r="B39" s="34" t="s">
        <v>617</v>
      </c>
      <c r="C39" s="40"/>
      <c r="D39" s="1" t="s">
        <v>662</v>
      </c>
      <c r="F39" s="39"/>
      <c r="G39" s="44">
        <v>0</v>
      </c>
      <c r="H39" s="39"/>
      <c r="I39" s="39"/>
      <c r="J39" s="38"/>
      <c r="K39" s="37"/>
      <c r="L39" s="37"/>
    </row>
    <row r="40" spans="1:12" x14ac:dyDescent="0.2">
      <c r="A40" s="33"/>
      <c r="B40" s="34" t="s">
        <v>713</v>
      </c>
      <c r="C40" s="40"/>
      <c r="D40" s="1" t="s">
        <v>662</v>
      </c>
      <c r="F40" s="46">
        <v>0</v>
      </c>
      <c r="G40" s="45"/>
      <c r="H40" s="39"/>
      <c r="I40" s="39"/>
      <c r="J40" s="38"/>
      <c r="K40" s="37"/>
      <c r="L40" s="37"/>
    </row>
    <row r="41" spans="1:12" x14ac:dyDescent="0.2">
      <c r="A41" s="33"/>
      <c r="B41" s="34" t="s">
        <v>621</v>
      </c>
      <c r="C41" s="40"/>
      <c r="D41" s="1" t="s">
        <v>662</v>
      </c>
      <c r="F41" s="44">
        <v>0</v>
      </c>
      <c r="G41" s="44">
        <v>0</v>
      </c>
      <c r="H41" s="44">
        <v>0</v>
      </c>
      <c r="I41" s="44">
        <v>0</v>
      </c>
      <c r="J41" s="44">
        <v>0</v>
      </c>
      <c r="K41" s="37"/>
      <c r="L41" s="37"/>
    </row>
    <row r="42" spans="1:12" s="22" customFormat="1" x14ac:dyDescent="0.2">
      <c r="A42" s="40"/>
      <c r="B42" s="41"/>
      <c r="C42" s="40"/>
      <c r="F42" s="42"/>
      <c r="G42" s="42"/>
      <c r="H42" s="42"/>
      <c r="I42" s="42"/>
      <c r="J42" s="42"/>
      <c r="K42" s="40"/>
    </row>
    <row r="43" spans="1:12" ht="14.25" customHeight="1" x14ac:dyDescent="0.2">
      <c r="A43" s="33"/>
      <c r="B43" s="34" t="s">
        <v>737</v>
      </c>
      <c r="C43" s="40"/>
      <c r="D43" s="1" t="s">
        <v>663</v>
      </c>
      <c r="F43" s="44">
        <v>0</v>
      </c>
      <c r="G43" s="44">
        <v>0</v>
      </c>
      <c r="H43" s="35"/>
      <c r="I43" s="44">
        <v>0</v>
      </c>
      <c r="J43" s="44">
        <v>0</v>
      </c>
      <c r="K43" s="36"/>
      <c r="L43" s="37"/>
    </row>
    <row r="44" spans="1:12" ht="14.25" customHeight="1" x14ac:dyDescent="0.2">
      <c r="A44" s="33"/>
      <c r="B44" s="34" t="s">
        <v>614</v>
      </c>
      <c r="C44" s="40"/>
      <c r="D44" s="1" t="s">
        <v>663</v>
      </c>
      <c r="F44" s="44">
        <v>0</v>
      </c>
      <c r="G44" s="44">
        <v>0</v>
      </c>
      <c r="H44" s="44">
        <v>0</v>
      </c>
      <c r="I44" s="44">
        <v>0</v>
      </c>
      <c r="J44" s="44">
        <v>0</v>
      </c>
      <c r="K44" s="36"/>
      <c r="L44" s="37"/>
    </row>
    <row r="45" spans="1:12" x14ac:dyDescent="0.2">
      <c r="A45" s="33"/>
      <c r="B45" s="34" t="s">
        <v>708</v>
      </c>
      <c r="C45" s="40"/>
      <c r="D45" s="1" t="s">
        <v>663</v>
      </c>
      <c r="F45" s="44">
        <v>0</v>
      </c>
      <c r="G45" s="38"/>
      <c r="H45" s="39"/>
      <c r="I45" s="39"/>
      <c r="J45" s="39"/>
      <c r="K45" s="36"/>
      <c r="L45" s="37"/>
    </row>
    <row r="46" spans="1:12" x14ac:dyDescent="0.2">
      <c r="A46" s="33"/>
      <c r="B46" s="34" t="s">
        <v>615</v>
      </c>
      <c r="C46" s="40"/>
      <c r="D46" s="1" t="s">
        <v>663</v>
      </c>
      <c r="F46" s="44">
        <v>0</v>
      </c>
      <c r="G46" s="38"/>
      <c r="H46" s="39"/>
      <c r="I46" s="39"/>
      <c r="J46" s="39"/>
      <c r="K46" s="36"/>
      <c r="L46" s="37"/>
    </row>
    <row r="47" spans="1:12" x14ac:dyDescent="0.2">
      <c r="A47" s="33"/>
      <c r="B47" s="34" t="s">
        <v>732</v>
      </c>
      <c r="C47" s="40"/>
      <c r="D47" s="1" t="s">
        <v>663</v>
      </c>
      <c r="F47" s="38"/>
      <c r="G47" s="38"/>
      <c r="H47" s="38"/>
      <c r="I47" s="35"/>
      <c r="J47" s="44">
        <v>0</v>
      </c>
      <c r="K47" s="36"/>
      <c r="L47" s="37"/>
    </row>
    <row r="48" spans="1:12" x14ac:dyDescent="0.2">
      <c r="A48" s="33"/>
      <c r="B48" s="34" t="s">
        <v>618</v>
      </c>
      <c r="C48" s="40"/>
      <c r="D48" s="1" t="s">
        <v>663</v>
      </c>
      <c r="F48" s="39"/>
      <c r="G48" s="44">
        <v>0</v>
      </c>
      <c r="H48" s="39"/>
      <c r="I48" s="39"/>
      <c r="J48" s="38"/>
      <c r="K48" s="37"/>
      <c r="L48" s="37"/>
    </row>
    <row r="49" spans="1:12" x14ac:dyDescent="0.2">
      <c r="A49" s="33"/>
      <c r="B49" s="34" t="s">
        <v>712</v>
      </c>
      <c r="C49" s="40"/>
      <c r="D49" s="1" t="s">
        <v>663</v>
      </c>
      <c r="F49" s="46">
        <v>0</v>
      </c>
      <c r="G49" s="45"/>
      <c r="H49" s="39"/>
      <c r="I49" s="39"/>
      <c r="J49" s="38"/>
      <c r="K49" s="37"/>
      <c r="L49" s="37"/>
    </row>
    <row r="50" spans="1:12" x14ac:dyDescent="0.2">
      <c r="A50" s="33"/>
      <c r="B50" s="34" t="s">
        <v>622</v>
      </c>
      <c r="C50" s="40"/>
      <c r="D50" s="1" t="s">
        <v>663</v>
      </c>
      <c r="F50" s="44">
        <v>0</v>
      </c>
      <c r="G50" s="44">
        <v>0</v>
      </c>
      <c r="H50" s="44">
        <v>0</v>
      </c>
      <c r="I50" s="44">
        <v>0</v>
      </c>
      <c r="J50" s="44">
        <v>0</v>
      </c>
      <c r="K50" s="37"/>
      <c r="L50" s="37"/>
    </row>
    <row r="51" spans="1:12" s="22" customFormat="1" x14ac:dyDescent="0.2">
      <c r="A51" s="40"/>
      <c r="B51" s="41"/>
      <c r="C51" s="40"/>
      <c r="F51" s="42"/>
      <c r="G51" s="42"/>
      <c r="H51" s="42"/>
      <c r="I51" s="42"/>
      <c r="J51" s="42"/>
      <c r="K51" s="40"/>
    </row>
    <row r="52" spans="1:12" ht="14.25" customHeight="1" x14ac:dyDescent="0.2">
      <c r="A52" s="33"/>
      <c r="B52" s="34" t="s">
        <v>738</v>
      </c>
      <c r="C52" s="40"/>
      <c r="D52" s="1" t="s">
        <v>664</v>
      </c>
      <c r="F52" s="44">
        <v>0</v>
      </c>
      <c r="G52" s="44">
        <v>0</v>
      </c>
      <c r="H52" s="35"/>
      <c r="I52" s="44">
        <v>0</v>
      </c>
      <c r="J52" s="44">
        <v>0</v>
      </c>
      <c r="K52" s="36"/>
      <c r="L52" s="37"/>
    </row>
    <row r="53" spans="1:12" ht="14.25" customHeight="1" x14ac:dyDescent="0.2">
      <c r="A53" s="33"/>
      <c r="B53" s="34" t="s">
        <v>710</v>
      </c>
      <c r="C53" s="40"/>
      <c r="D53" s="1" t="s">
        <v>664</v>
      </c>
      <c r="F53" s="44">
        <v>0</v>
      </c>
      <c r="G53" s="44">
        <v>0</v>
      </c>
      <c r="H53" s="44">
        <v>0</v>
      </c>
      <c r="I53" s="44">
        <v>0</v>
      </c>
      <c r="J53" s="44">
        <v>0</v>
      </c>
      <c r="K53" s="36"/>
      <c r="L53" s="37"/>
    </row>
    <row r="54" spans="1:12" x14ac:dyDescent="0.2">
      <c r="A54" s="33"/>
      <c r="B54" s="34" t="s">
        <v>709</v>
      </c>
      <c r="C54" s="40"/>
      <c r="D54" s="1" t="s">
        <v>664</v>
      </c>
      <c r="F54" s="44">
        <v>0</v>
      </c>
      <c r="G54" s="38"/>
      <c r="H54" s="39"/>
      <c r="I54" s="39"/>
      <c r="J54" s="39"/>
      <c r="K54" s="36"/>
      <c r="L54" s="37"/>
    </row>
    <row r="55" spans="1:12" x14ac:dyDescent="0.2">
      <c r="A55" s="33"/>
      <c r="B55" s="34" t="s">
        <v>711</v>
      </c>
      <c r="C55" s="40"/>
      <c r="D55" s="1" t="s">
        <v>664</v>
      </c>
      <c r="F55" s="44">
        <v>0</v>
      </c>
      <c r="G55" s="38"/>
      <c r="H55" s="39"/>
      <c r="I55" s="39"/>
      <c r="J55" s="39"/>
      <c r="K55" s="36"/>
      <c r="L55" s="37"/>
    </row>
    <row r="56" spans="1:12" x14ac:dyDescent="0.2">
      <c r="A56" s="33"/>
      <c r="B56" s="34" t="s">
        <v>733</v>
      </c>
      <c r="C56" s="40"/>
      <c r="D56" s="1" t="s">
        <v>664</v>
      </c>
      <c r="F56" s="38"/>
      <c r="G56" s="38"/>
      <c r="H56" s="38"/>
      <c r="I56" s="35"/>
      <c r="J56" s="44">
        <v>0</v>
      </c>
      <c r="K56" s="36"/>
      <c r="L56" s="37"/>
    </row>
    <row r="57" spans="1:12" x14ac:dyDescent="0.2">
      <c r="A57" s="33"/>
      <c r="B57" s="34" t="s">
        <v>619</v>
      </c>
      <c r="C57" s="40"/>
      <c r="D57" s="1" t="s">
        <v>664</v>
      </c>
      <c r="F57" s="39"/>
      <c r="G57" s="44">
        <v>0</v>
      </c>
      <c r="H57" s="39"/>
      <c r="I57" s="39"/>
      <c r="J57" s="38"/>
      <c r="K57" s="37"/>
      <c r="L57" s="37"/>
    </row>
    <row r="58" spans="1:12" x14ac:dyDescent="0.2">
      <c r="A58" s="33"/>
      <c r="B58" s="34" t="s">
        <v>734</v>
      </c>
      <c r="C58" s="40"/>
      <c r="D58" s="1" t="s">
        <v>664</v>
      </c>
      <c r="F58" s="46">
        <v>0</v>
      </c>
      <c r="G58" s="45"/>
      <c r="H58" s="39"/>
      <c r="I58" s="39"/>
      <c r="J58" s="38"/>
      <c r="K58" s="37"/>
      <c r="L58" s="37"/>
    </row>
    <row r="59" spans="1:12" x14ac:dyDescent="0.2">
      <c r="A59" s="33"/>
      <c r="B59" s="34" t="s">
        <v>623</v>
      </c>
      <c r="C59" s="40"/>
      <c r="D59" s="1" t="s">
        <v>664</v>
      </c>
      <c r="F59" s="44">
        <v>0</v>
      </c>
      <c r="G59" s="44">
        <v>0</v>
      </c>
      <c r="H59" s="44">
        <v>0</v>
      </c>
      <c r="I59" s="44">
        <v>0</v>
      </c>
      <c r="J59" s="44">
        <v>0</v>
      </c>
      <c r="K59" s="37"/>
      <c r="L59" s="37"/>
    </row>
    <row r="60" spans="1:12" s="22" customFormat="1" x14ac:dyDescent="0.2">
      <c r="A60" s="40"/>
      <c r="B60" s="41"/>
      <c r="C60" s="40"/>
      <c r="F60" s="42"/>
      <c r="G60" s="42"/>
      <c r="H60" s="42"/>
      <c r="I60" s="42"/>
      <c r="J60" s="42"/>
      <c r="K60" s="40"/>
    </row>
    <row r="61" spans="1:12" s="22" customFormat="1" x14ac:dyDescent="0.2">
      <c r="A61" s="40"/>
      <c r="B61" s="47" t="s">
        <v>629</v>
      </c>
      <c r="C61" s="40"/>
      <c r="F61" s="28" t="s">
        <v>2</v>
      </c>
      <c r="G61" s="28" t="s">
        <v>3</v>
      </c>
      <c r="H61" s="28" t="s">
        <v>4</v>
      </c>
      <c r="I61" s="28" t="s">
        <v>5</v>
      </c>
      <c r="J61" s="28" t="s">
        <v>6</v>
      </c>
      <c r="K61" s="40"/>
    </row>
    <row r="62" spans="1:12" s="22" customFormat="1" x14ac:dyDescent="0.2">
      <c r="A62" s="40"/>
      <c r="B62" s="26" t="s">
        <v>739</v>
      </c>
      <c r="C62" s="25"/>
      <c r="D62" s="1" t="s">
        <v>661</v>
      </c>
      <c r="F62" s="48">
        <f>F20+SUM(F26:F32)</f>
        <v>706652379.71164095</v>
      </c>
      <c r="G62" s="48">
        <f t="shared" ref="G62:J62" si="6">G20+SUM(G26:G32)</f>
        <v>27094424.612804133</v>
      </c>
      <c r="H62" s="48">
        <f t="shared" si="6"/>
        <v>44205565.873721264</v>
      </c>
      <c r="I62" s="48">
        <f t="shared" si="6"/>
        <v>615548.04511979455</v>
      </c>
      <c r="J62" s="48">
        <f t="shared" si="6"/>
        <v>107435764.48450507</v>
      </c>
      <c r="K62" s="40"/>
    </row>
    <row r="63" spans="1:12" s="22" customFormat="1" x14ac:dyDescent="0.2">
      <c r="A63" s="40"/>
      <c r="B63" s="26" t="s">
        <v>740</v>
      </c>
      <c r="C63" s="25"/>
      <c r="D63" s="1" t="s">
        <v>662</v>
      </c>
      <c r="F63" s="48">
        <f>F21+SUM(F34:F41)</f>
        <v>721387540.75982344</v>
      </c>
      <c r="G63" s="48">
        <f t="shared" ref="G63:J63" si="7">G21+SUM(G34:G41)</f>
        <v>28281049.80501505</v>
      </c>
      <c r="H63" s="48">
        <f t="shared" si="7"/>
        <v>38739547.64824076</v>
      </c>
      <c r="I63" s="48">
        <f t="shared" si="7"/>
        <v>596561.3969925876</v>
      </c>
      <c r="J63" s="48">
        <f t="shared" si="7"/>
        <v>94342917.331961662</v>
      </c>
      <c r="K63" s="40"/>
    </row>
    <row r="64" spans="1:12" s="22" customFormat="1" x14ac:dyDescent="0.2">
      <c r="A64" s="40"/>
      <c r="B64" s="26" t="s">
        <v>741</v>
      </c>
      <c r="C64" s="25"/>
      <c r="D64" s="1" t="s">
        <v>663</v>
      </c>
      <c r="F64" s="48">
        <f>F22+SUM(F43:F50)</f>
        <v>694335507.98133004</v>
      </c>
      <c r="G64" s="48">
        <f t="shared" ref="G64:J64" si="8">G22+SUM(G43:G50)</f>
        <v>27443930.730786607</v>
      </c>
      <c r="H64" s="48">
        <f t="shared" si="8"/>
        <v>37116360.601779468</v>
      </c>
      <c r="I64" s="48">
        <f t="shared" si="8"/>
        <v>624778.75107033702</v>
      </c>
      <c r="J64" s="48">
        <f t="shared" si="8"/>
        <v>93871202.745301858</v>
      </c>
      <c r="K64" s="40"/>
    </row>
    <row r="65" spans="1:20" s="22" customFormat="1" x14ac:dyDescent="0.2">
      <c r="A65" s="40"/>
      <c r="B65" s="26" t="s">
        <v>742</v>
      </c>
      <c r="C65" s="25"/>
      <c r="D65" s="1" t="s">
        <v>664</v>
      </c>
      <c r="F65" s="48">
        <f>F23+SUM(F52:F59)</f>
        <v>668297926.4320302</v>
      </c>
      <c r="G65" s="48">
        <f t="shared" ref="G65:J65" si="9">G23+SUM(G52:G59)</f>
        <v>26631590.381155323</v>
      </c>
      <c r="H65" s="48">
        <f t="shared" si="9"/>
        <v>35561185.092564903</v>
      </c>
      <c r="I65" s="48">
        <f t="shared" si="9"/>
        <v>654330.78599596408</v>
      </c>
      <c r="J65" s="48">
        <f t="shared" si="9"/>
        <v>93401846.731575355</v>
      </c>
      <c r="K65" s="40"/>
    </row>
    <row r="66" spans="1:20" s="22" customFormat="1" x14ac:dyDescent="0.2">
      <c r="A66" s="40"/>
      <c r="B66" s="26"/>
      <c r="C66" s="25"/>
      <c r="D66" s="1"/>
      <c r="F66" s="42"/>
      <c r="G66" s="42"/>
      <c r="H66" s="42"/>
      <c r="I66" s="42"/>
      <c r="J66" s="42"/>
      <c r="K66" s="40"/>
    </row>
    <row r="67" spans="1:20" s="22" customFormat="1" x14ac:dyDescent="0.2">
      <c r="A67" s="40"/>
      <c r="B67" s="25" t="s">
        <v>624</v>
      </c>
      <c r="C67" s="25"/>
      <c r="D67" s="1"/>
      <c r="F67" s="42"/>
      <c r="G67" s="42"/>
      <c r="H67" s="42"/>
      <c r="I67" s="42"/>
      <c r="J67" s="42"/>
      <c r="K67" s="40"/>
    </row>
    <row r="68" spans="1:20" s="22" customFormat="1" x14ac:dyDescent="0.2">
      <c r="A68" s="40"/>
      <c r="B68" s="26" t="s">
        <v>625</v>
      </c>
      <c r="C68" s="25"/>
      <c r="D68" s="1" t="s">
        <v>661</v>
      </c>
      <c r="F68" s="48">
        <f>SUM(F62:J62)</f>
        <v>886003682.72779119</v>
      </c>
      <c r="G68" s="42"/>
      <c r="H68" s="42"/>
      <c r="I68" s="42"/>
      <c r="J68" s="42"/>
      <c r="K68" s="40"/>
    </row>
    <row r="69" spans="1:20" s="22" customFormat="1" x14ac:dyDescent="0.2">
      <c r="A69" s="40"/>
      <c r="B69" s="26" t="s">
        <v>626</v>
      </c>
      <c r="C69" s="25"/>
      <c r="D69" s="1" t="s">
        <v>662</v>
      </c>
      <c r="F69" s="48">
        <f>SUM(F63:J63)</f>
        <v>883347616.94203353</v>
      </c>
      <c r="G69" s="42"/>
      <c r="H69" s="42"/>
      <c r="I69" s="42"/>
      <c r="J69" s="42"/>
      <c r="K69" s="40"/>
    </row>
    <row r="70" spans="1:20" s="22" customFormat="1" x14ac:dyDescent="0.2">
      <c r="A70" s="40"/>
      <c r="B70" s="26" t="s">
        <v>627</v>
      </c>
      <c r="C70" s="25"/>
      <c r="D70" s="1" t="s">
        <v>663</v>
      </c>
      <c r="F70" s="48">
        <f t="shared" ref="F70:F71" si="10">SUM(F64:J64)</f>
        <v>853391780.81026828</v>
      </c>
      <c r="G70" s="42"/>
      <c r="H70" s="42"/>
      <c r="I70" s="42"/>
      <c r="J70" s="42"/>
      <c r="K70" s="40"/>
    </row>
    <row r="71" spans="1:20" s="22" customFormat="1" x14ac:dyDescent="0.2">
      <c r="A71" s="40"/>
      <c r="B71" s="26" t="s">
        <v>628</v>
      </c>
      <c r="C71" s="25"/>
      <c r="D71" s="1" t="s">
        <v>664</v>
      </c>
      <c r="F71" s="48">
        <f t="shared" si="10"/>
        <v>824546879.42332184</v>
      </c>
      <c r="G71" s="42"/>
      <c r="H71" s="42"/>
      <c r="I71" s="42"/>
      <c r="J71" s="42"/>
      <c r="K71" s="40"/>
    </row>
    <row r="72" spans="1:20" s="22" customFormat="1" x14ac:dyDescent="0.2">
      <c r="A72" s="40"/>
      <c r="B72" s="26"/>
      <c r="C72" s="25"/>
      <c r="F72" s="42"/>
      <c r="G72" s="42"/>
      <c r="H72" s="42"/>
      <c r="I72" s="42"/>
      <c r="J72" s="42"/>
      <c r="K72" s="40"/>
    </row>
    <row r="73" spans="1:20" s="53" customFormat="1" x14ac:dyDescent="0.2">
      <c r="B73" s="54" t="s">
        <v>631</v>
      </c>
      <c r="D73" s="54"/>
      <c r="E73" s="54"/>
      <c r="F73" s="54"/>
      <c r="H73" s="55"/>
    </row>
    <row r="75" spans="1:20" x14ac:dyDescent="0.2">
      <c r="B75" s="11"/>
      <c r="F75" s="73" t="s">
        <v>637</v>
      </c>
      <c r="G75" s="73" t="s">
        <v>638</v>
      </c>
    </row>
    <row r="76" spans="1:20" x14ac:dyDescent="0.2">
      <c r="B76" s="1" t="s">
        <v>632</v>
      </c>
      <c r="D76" s="1" t="s">
        <v>660</v>
      </c>
      <c r="F76" s="10">
        <v>286225367.24961537</v>
      </c>
      <c r="G76" s="10">
        <v>319228942.02529371</v>
      </c>
      <c r="I76" s="8" t="s">
        <v>607</v>
      </c>
      <c r="S76" s="20"/>
      <c r="T76" s="20"/>
    </row>
    <row r="77" spans="1:20" x14ac:dyDescent="0.2">
      <c r="B77" s="1" t="s">
        <v>633</v>
      </c>
      <c r="D77" s="1" t="s">
        <v>660</v>
      </c>
      <c r="F77" s="56">
        <v>286225367.24961537</v>
      </c>
      <c r="G77" s="56">
        <v>319228942.02529371</v>
      </c>
    </row>
    <row r="78" spans="1:20" x14ac:dyDescent="0.2">
      <c r="B78" s="1" t="s">
        <v>634</v>
      </c>
      <c r="D78" s="1" t="s">
        <v>660</v>
      </c>
      <c r="F78" s="56">
        <v>286225367.24961537</v>
      </c>
      <c r="G78" s="56">
        <v>319228942.02529371</v>
      </c>
    </row>
    <row r="79" spans="1:20" x14ac:dyDescent="0.2">
      <c r="B79" s="1" t="s">
        <v>635</v>
      </c>
      <c r="D79" s="1" t="s">
        <v>660</v>
      </c>
      <c r="F79" s="56">
        <v>286225367.24961537</v>
      </c>
      <c r="G79" s="56">
        <v>319228942.02529371</v>
      </c>
    </row>
    <row r="81" spans="2:23" x14ac:dyDescent="0.2">
      <c r="B81" s="1" t="s">
        <v>636</v>
      </c>
      <c r="D81" s="1" t="s">
        <v>660</v>
      </c>
      <c r="F81" s="10">
        <v>137137066.60444576</v>
      </c>
      <c r="G81" s="10">
        <v>43970552.436775148</v>
      </c>
      <c r="I81" s="8" t="s">
        <v>607</v>
      </c>
      <c r="S81" s="20"/>
      <c r="T81" s="20"/>
    </row>
    <row r="82" spans="2:23" x14ac:dyDescent="0.2">
      <c r="B82" s="1" t="s">
        <v>636</v>
      </c>
      <c r="D82" s="1" t="s">
        <v>660</v>
      </c>
      <c r="F82" s="56">
        <v>137137066.60444576</v>
      </c>
      <c r="G82" s="56">
        <v>43970552.436775148</v>
      </c>
    </row>
    <row r="83" spans="2:23" x14ac:dyDescent="0.2">
      <c r="B83" s="1" t="s">
        <v>636</v>
      </c>
      <c r="D83" s="1" t="s">
        <v>660</v>
      </c>
      <c r="F83" s="56">
        <v>137137066.60444576</v>
      </c>
      <c r="G83" s="56">
        <v>43970552.436775148</v>
      </c>
    </row>
    <row r="84" spans="2:23" x14ac:dyDescent="0.2">
      <c r="B84" s="1" t="s">
        <v>636</v>
      </c>
      <c r="D84" s="1" t="s">
        <v>660</v>
      </c>
      <c r="F84" s="56">
        <v>137137066.60444576</v>
      </c>
      <c r="G84" s="56">
        <v>43970552.436775148</v>
      </c>
    </row>
    <row r="86" spans="2:23" s="53" customFormat="1" x14ac:dyDescent="0.2">
      <c r="B86" s="54" t="s">
        <v>719</v>
      </c>
      <c r="D86" s="54"/>
      <c r="E86" s="54"/>
      <c r="F86" s="54"/>
      <c r="H86" s="55"/>
    </row>
    <row r="87" spans="2:23" s="57" customFormat="1" x14ac:dyDescent="0.2">
      <c r="B87" s="58"/>
      <c r="D87" s="58"/>
      <c r="E87" s="58"/>
      <c r="F87" s="58"/>
      <c r="H87" s="59"/>
    </row>
    <row r="88" spans="2:23" x14ac:dyDescent="0.2">
      <c r="B88" s="1" t="s">
        <v>714</v>
      </c>
      <c r="D88" s="1" t="s">
        <v>7</v>
      </c>
      <c r="F88" s="13">
        <v>0.5</v>
      </c>
      <c r="I88" s="185" t="s">
        <v>805</v>
      </c>
      <c r="S88" s="20"/>
      <c r="T88" s="20"/>
      <c r="U88" s="20"/>
      <c r="V88" s="20"/>
      <c r="W88" s="20"/>
    </row>
    <row r="89" spans="2:23" x14ac:dyDescent="0.2">
      <c r="B89" s="1" t="s">
        <v>715</v>
      </c>
      <c r="D89" s="1" t="s">
        <v>7</v>
      </c>
      <c r="F89" s="12">
        <f>(1-F88)</f>
        <v>0.5</v>
      </c>
      <c r="S89" s="20"/>
      <c r="T89" s="20"/>
      <c r="U89" s="20"/>
      <c r="V89" s="20"/>
      <c r="W89" s="20"/>
    </row>
    <row r="91" spans="2:23" s="53" customFormat="1" x14ac:dyDescent="0.2">
      <c r="B91" s="54" t="s">
        <v>718</v>
      </c>
      <c r="D91" s="54"/>
      <c r="E91" s="54"/>
      <c r="F91" s="54"/>
      <c r="H91" s="55"/>
    </row>
    <row r="92" spans="2:23" s="57" customFormat="1" x14ac:dyDescent="0.2">
      <c r="B92" s="58"/>
      <c r="D92" s="58"/>
      <c r="E92" s="58"/>
      <c r="F92" s="58"/>
      <c r="H92" s="59"/>
    </row>
    <row r="93" spans="2:23" x14ac:dyDescent="0.2">
      <c r="B93" s="1" t="s">
        <v>639</v>
      </c>
      <c r="D93" s="1" t="s">
        <v>7</v>
      </c>
      <c r="F93" s="14">
        <v>0.5</v>
      </c>
      <c r="I93" s="185" t="s">
        <v>805</v>
      </c>
    </row>
    <row r="95" spans="2:23" s="53" customFormat="1" x14ac:dyDescent="0.2">
      <c r="B95" s="54" t="s">
        <v>640</v>
      </c>
      <c r="D95" s="54"/>
      <c r="E95" s="54"/>
      <c r="F95" s="54"/>
      <c r="H95" s="55"/>
    </row>
    <row r="97" spans="2:19" x14ac:dyDescent="0.2">
      <c r="B97" s="1" t="s">
        <v>641</v>
      </c>
      <c r="F97" s="3">
        <v>1.25</v>
      </c>
      <c r="I97" s="185" t="s">
        <v>805</v>
      </c>
    </row>
    <row r="98" spans="2:19" x14ac:dyDescent="0.2">
      <c r="B98" s="1" t="s">
        <v>642</v>
      </c>
      <c r="F98" s="3">
        <v>1.5</v>
      </c>
      <c r="I98" s="185" t="s">
        <v>805</v>
      </c>
    </row>
    <row r="99" spans="2:19" x14ac:dyDescent="0.2">
      <c r="B99" s="1" t="s">
        <v>643</v>
      </c>
      <c r="F99" s="3">
        <v>2.5</v>
      </c>
      <c r="I99" s="185" t="s">
        <v>805</v>
      </c>
    </row>
    <row r="100" spans="2:19" x14ac:dyDescent="0.2">
      <c r="B100" s="1" t="s">
        <v>716</v>
      </c>
      <c r="F100" s="3">
        <v>2.5</v>
      </c>
      <c r="I100" s="185" t="s">
        <v>805</v>
      </c>
    </row>
    <row r="102" spans="2:19" s="53" customFormat="1" x14ac:dyDescent="0.2">
      <c r="B102" s="54" t="s">
        <v>644</v>
      </c>
      <c r="D102" s="54"/>
      <c r="E102" s="54"/>
      <c r="F102" s="54"/>
      <c r="H102" s="55"/>
    </row>
    <row r="104" spans="2:19" x14ac:dyDescent="0.2">
      <c r="F104" s="118" t="s">
        <v>583</v>
      </c>
      <c r="G104" s="118" t="s">
        <v>584</v>
      </c>
      <c r="H104" s="118" t="s">
        <v>648</v>
      </c>
      <c r="I104" s="118" t="s">
        <v>585</v>
      </c>
      <c r="J104" s="118" t="s">
        <v>649</v>
      </c>
      <c r="K104" s="118" t="s">
        <v>586</v>
      </c>
      <c r="L104" s="118" t="s">
        <v>587</v>
      </c>
      <c r="M104" s="118" t="s">
        <v>588</v>
      </c>
      <c r="N104" s="118" t="s">
        <v>589</v>
      </c>
      <c r="O104" s="118" t="s">
        <v>650</v>
      </c>
      <c r="P104" s="118" t="s">
        <v>590</v>
      </c>
      <c r="Q104" s="118" t="s">
        <v>591</v>
      </c>
    </row>
    <row r="105" spans="2:19" x14ac:dyDescent="0.2">
      <c r="B105" s="1" t="s">
        <v>645</v>
      </c>
      <c r="F105" s="117">
        <v>1.7370000000000001</v>
      </c>
      <c r="G105" s="117">
        <v>1.67</v>
      </c>
      <c r="H105" s="117">
        <v>1.226</v>
      </c>
      <c r="I105" s="117">
        <v>0.84299999999999997</v>
      </c>
      <c r="J105" s="117">
        <v>0.65800000000000003</v>
      </c>
      <c r="K105" s="117">
        <v>0.58199999999999996</v>
      </c>
      <c r="L105" s="117">
        <v>0.53900000000000003</v>
      </c>
      <c r="M105" s="117">
        <v>0.51300000000000001</v>
      </c>
      <c r="N105" s="117">
        <v>0.57499999999999996</v>
      </c>
      <c r="O105" s="117">
        <v>0.76600000000000001</v>
      </c>
      <c r="P105" s="117">
        <v>1.2529999999999999</v>
      </c>
      <c r="Q105" s="117">
        <v>1.6379999999999999</v>
      </c>
      <c r="S105" s="185" t="s">
        <v>805</v>
      </c>
    </row>
    <row r="106" spans="2:19" x14ac:dyDescent="0.2">
      <c r="B106" s="1" t="s">
        <v>717</v>
      </c>
      <c r="F106" s="117">
        <v>1.83</v>
      </c>
      <c r="G106" s="117">
        <v>1.7589999999999999</v>
      </c>
      <c r="H106" s="117">
        <v>1.292</v>
      </c>
      <c r="I106" s="117">
        <v>0.88800000000000001</v>
      </c>
      <c r="J106" s="117">
        <v>0.69299999999999995</v>
      </c>
      <c r="K106" s="117">
        <v>0.61299999999999999</v>
      </c>
      <c r="L106" s="117">
        <v>0.56699999999999995</v>
      </c>
      <c r="M106" s="117">
        <v>0.54</v>
      </c>
      <c r="N106" s="117">
        <v>0.60499999999999998</v>
      </c>
      <c r="O106" s="117">
        <v>0.80700000000000005</v>
      </c>
      <c r="P106" s="117">
        <v>1.32</v>
      </c>
      <c r="Q106" s="117">
        <v>1.7250000000000001</v>
      </c>
      <c r="S106" s="185" t="s">
        <v>805</v>
      </c>
    </row>
    <row r="107" spans="2:19" x14ac:dyDescent="0.2">
      <c r="B107" s="1" t="s">
        <v>646</v>
      </c>
      <c r="F107" s="117">
        <v>1.83</v>
      </c>
      <c r="G107" s="117">
        <v>1.7589999999999999</v>
      </c>
      <c r="H107" s="117">
        <v>1.292</v>
      </c>
      <c r="I107" s="117">
        <v>0.88800000000000001</v>
      </c>
      <c r="J107" s="117">
        <v>0.69299999999999995</v>
      </c>
      <c r="K107" s="117">
        <v>0.61299999999999999</v>
      </c>
      <c r="L107" s="117">
        <v>0.56699999999999995</v>
      </c>
      <c r="M107" s="117">
        <v>0.54</v>
      </c>
      <c r="N107" s="117">
        <v>0.60499999999999998</v>
      </c>
      <c r="O107" s="117">
        <v>0.80700000000000005</v>
      </c>
      <c r="P107" s="117">
        <v>1.32</v>
      </c>
      <c r="Q107" s="117">
        <v>1.7250000000000001</v>
      </c>
      <c r="S107" s="185" t="s">
        <v>805</v>
      </c>
    </row>
    <row r="109" spans="2:19" x14ac:dyDescent="0.2">
      <c r="F109" s="118" t="s">
        <v>579</v>
      </c>
      <c r="G109" s="118" t="s">
        <v>580</v>
      </c>
      <c r="H109" s="118" t="s">
        <v>581</v>
      </c>
      <c r="I109" s="118" t="s">
        <v>582</v>
      </c>
    </row>
    <row r="110" spans="2:19" x14ac:dyDescent="0.2">
      <c r="B110" s="1" t="s">
        <v>647</v>
      </c>
      <c r="F110" s="3">
        <v>1.544</v>
      </c>
      <c r="G110" s="3">
        <v>0.69499999999999995</v>
      </c>
      <c r="H110" s="3">
        <v>0.54200000000000004</v>
      </c>
      <c r="I110" s="3">
        <v>1.2190000000000001</v>
      </c>
      <c r="S110" s="185" t="s">
        <v>805</v>
      </c>
    </row>
    <row r="112" spans="2:19" s="53" customFormat="1" x14ac:dyDescent="0.2">
      <c r="B112" s="54" t="s">
        <v>651</v>
      </c>
      <c r="D112" s="54"/>
      <c r="E112" s="54"/>
      <c r="F112" s="54"/>
      <c r="H112" s="55"/>
    </row>
    <row r="114" spans="2:17" x14ac:dyDescent="0.2">
      <c r="F114" s="118" t="s">
        <v>583</v>
      </c>
      <c r="G114" s="118" t="s">
        <v>584</v>
      </c>
      <c r="H114" s="118" t="s">
        <v>648</v>
      </c>
      <c r="I114" s="118" t="s">
        <v>585</v>
      </c>
      <c r="J114" s="118" t="s">
        <v>649</v>
      </c>
      <c r="K114" s="118" t="s">
        <v>586</v>
      </c>
      <c r="L114" s="118" t="s">
        <v>587</v>
      </c>
      <c r="M114" s="118" t="s">
        <v>588</v>
      </c>
      <c r="N114" s="118" t="s">
        <v>589</v>
      </c>
      <c r="O114" s="118" t="s">
        <v>650</v>
      </c>
      <c r="P114" s="118" t="s">
        <v>590</v>
      </c>
      <c r="Q114" s="118" t="s">
        <v>591</v>
      </c>
    </row>
    <row r="115" spans="2:17" x14ac:dyDescent="0.2">
      <c r="B115" s="1" t="s">
        <v>693</v>
      </c>
      <c r="F115" s="3">
        <v>31</v>
      </c>
      <c r="G115" s="3">
        <v>28</v>
      </c>
      <c r="H115" s="3">
        <v>31</v>
      </c>
      <c r="I115" s="3">
        <v>30</v>
      </c>
      <c r="J115" s="3">
        <v>31</v>
      </c>
      <c r="K115" s="3">
        <v>30</v>
      </c>
      <c r="L115" s="3">
        <v>31</v>
      </c>
      <c r="M115" s="3">
        <v>31</v>
      </c>
      <c r="N115" s="3">
        <v>30</v>
      </c>
      <c r="O115" s="3">
        <v>31</v>
      </c>
      <c r="P115" s="3">
        <v>30</v>
      </c>
      <c r="Q115" s="3">
        <v>31</v>
      </c>
    </row>
    <row r="116" spans="2:17" x14ac:dyDescent="0.2">
      <c r="B116" s="1" t="s">
        <v>694</v>
      </c>
      <c r="F116" s="3">
        <v>31</v>
      </c>
      <c r="G116" s="3">
        <v>28</v>
      </c>
      <c r="H116" s="3">
        <v>31</v>
      </c>
      <c r="I116" s="3">
        <v>30</v>
      </c>
      <c r="J116" s="3">
        <v>31</v>
      </c>
      <c r="K116" s="3">
        <v>30</v>
      </c>
      <c r="L116" s="3">
        <v>31</v>
      </c>
      <c r="M116" s="3">
        <v>31</v>
      </c>
      <c r="N116" s="3">
        <v>30</v>
      </c>
      <c r="O116" s="3">
        <v>31</v>
      </c>
      <c r="P116" s="3">
        <v>30</v>
      </c>
      <c r="Q116" s="3">
        <v>31</v>
      </c>
    </row>
    <row r="117" spans="2:17" x14ac:dyDescent="0.2">
      <c r="B117" s="1" t="s">
        <v>695</v>
      </c>
      <c r="F117" s="3">
        <v>31</v>
      </c>
      <c r="G117" s="3">
        <v>29</v>
      </c>
      <c r="H117" s="3">
        <v>31</v>
      </c>
      <c r="I117" s="3">
        <v>30</v>
      </c>
      <c r="J117" s="3">
        <v>31</v>
      </c>
      <c r="K117" s="3">
        <v>30</v>
      </c>
      <c r="L117" s="3">
        <v>31</v>
      </c>
      <c r="M117" s="3">
        <v>31</v>
      </c>
      <c r="N117" s="3">
        <v>30</v>
      </c>
      <c r="O117" s="3">
        <v>31</v>
      </c>
      <c r="P117" s="3">
        <v>30</v>
      </c>
      <c r="Q117" s="3">
        <v>31</v>
      </c>
    </row>
    <row r="118" spans="2:17" x14ac:dyDescent="0.2">
      <c r="B118" s="1" t="s">
        <v>696</v>
      </c>
      <c r="F118" s="3">
        <v>31</v>
      </c>
      <c r="G118" s="3">
        <v>28</v>
      </c>
      <c r="H118" s="3">
        <v>31</v>
      </c>
      <c r="I118" s="3">
        <v>30</v>
      </c>
      <c r="J118" s="3">
        <v>31</v>
      </c>
      <c r="K118" s="3">
        <v>30</v>
      </c>
      <c r="L118" s="3">
        <v>31</v>
      </c>
      <c r="M118" s="3">
        <v>31</v>
      </c>
      <c r="N118" s="3">
        <v>30</v>
      </c>
      <c r="O118" s="3">
        <v>31</v>
      </c>
      <c r="P118" s="3">
        <v>30</v>
      </c>
      <c r="Q118" s="3">
        <v>31</v>
      </c>
    </row>
    <row r="120" spans="2:17" x14ac:dyDescent="0.2">
      <c r="F120" s="118" t="s">
        <v>579</v>
      </c>
      <c r="G120" s="118" t="s">
        <v>580</v>
      </c>
      <c r="H120" s="118" t="s">
        <v>581</v>
      </c>
      <c r="I120" s="118" t="s">
        <v>582</v>
      </c>
    </row>
    <row r="121" spans="2:17" x14ac:dyDescent="0.2">
      <c r="B121" s="1" t="s">
        <v>652</v>
      </c>
      <c r="F121" s="5">
        <f>SUM(F115:H115)</f>
        <v>90</v>
      </c>
      <c r="G121" s="5">
        <f>SUM(I115:K115)</f>
        <v>91</v>
      </c>
      <c r="H121" s="5">
        <f>SUM(L115:N115)</f>
        <v>92</v>
      </c>
      <c r="I121" s="5">
        <f>SUM(O115:Q115)</f>
        <v>92</v>
      </c>
    </row>
    <row r="122" spans="2:17" x14ac:dyDescent="0.2">
      <c r="B122" s="1" t="s">
        <v>653</v>
      </c>
      <c r="F122" s="5">
        <f t="shared" ref="F122:F124" si="11">SUM(F116:H116)</f>
        <v>90</v>
      </c>
      <c r="G122" s="5">
        <f t="shared" ref="G122:G124" si="12">SUM(I116:K116)</f>
        <v>91</v>
      </c>
      <c r="H122" s="5">
        <f t="shared" ref="H122:H124" si="13">SUM(L116:N116)</f>
        <v>92</v>
      </c>
      <c r="I122" s="5">
        <f t="shared" ref="I122:I124" si="14">SUM(O116:Q116)</f>
        <v>92</v>
      </c>
    </row>
    <row r="123" spans="2:17" x14ac:dyDescent="0.2">
      <c r="B123" s="1" t="s">
        <v>654</v>
      </c>
      <c r="F123" s="5">
        <f t="shared" si="11"/>
        <v>91</v>
      </c>
      <c r="G123" s="5">
        <f t="shared" si="12"/>
        <v>91</v>
      </c>
      <c r="H123" s="5">
        <f t="shared" si="13"/>
        <v>92</v>
      </c>
      <c r="I123" s="5">
        <f t="shared" si="14"/>
        <v>92</v>
      </c>
    </row>
    <row r="124" spans="2:17" x14ac:dyDescent="0.2">
      <c r="B124" s="1" t="s">
        <v>655</v>
      </c>
      <c r="F124" s="5">
        <f t="shared" si="11"/>
        <v>90</v>
      </c>
      <c r="G124" s="5">
        <f t="shared" si="12"/>
        <v>91</v>
      </c>
      <c r="H124" s="5">
        <f t="shared" si="13"/>
        <v>92</v>
      </c>
      <c r="I124" s="5">
        <f t="shared" si="14"/>
        <v>92</v>
      </c>
    </row>
    <row r="126" spans="2:17" x14ac:dyDescent="0.2">
      <c r="F126" s="11"/>
    </row>
    <row r="127" spans="2:17" x14ac:dyDescent="0.2">
      <c r="B127" s="1" t="s">
        <v>678</v>
      </c>
      <c r="F127" s="5">
        <f>SUM(F115:Q115)</f>
        <v>365</v>
      </c>
    </row>
    <row r="128" spans="2:17" x14ac:dyDescent="0.2">
      <c r="B128" s="1" t="s">
        <v>679</v>
      </c>
      <c r="F128" s="5">
        <f t="shared" ref="F128:F130" si="15">SUM(F116:Q116)</f>
        <v>365</v>
      </c>
    </row>
    <row r="129" spans="2:6" x14ac:dyDescent="0.2">
      <c r="B129" s="1" t="s">
        <v>680</v>
      </c>
      <c r="F129" s="5">
        <f t="shared" si="15"/>
        <v>366</v>
      </c>
    </row>
    <row r="130" spans="2:6" x14ac:dyDescent="0.2">
      <c r="B130" s="1" t="s">
        <v>681</v>
      </c>
      <c r="F130" s="5">
        <f t="shared" si="15"/>
        <v>365</v>
      </c>
    </row>
    <row r="133" spans="2:6" x14ac:dyDescent="0.2">
      <c r="B133" s="1" t="s">
        <v>656</v>
      </c>
      <c r="F133" s="5">
        <f>F127*24</f>
        <v>8760</v>
      </c>
    </row>
    <row r="134" spans="2:6" x14ac:dyDescent="0.2">
      <c r="B134" s="1" t="s">
        <v>657</v>
      </c>
      <c r="F134" s="5">
        <f t="shared" ref="F134:F136" si="16">F128*24</f>
        <v>8760</v>
      </c>
    </row>
    <row r="135" spans="2:6" x14ac:dyDescent="0.2">
      <c r="B135" s="1" t="s">
        <v>658</v>
      </c>
      <c r="F135" s="5">
        <f t="shared" si="16"/>
        <v>8784</v>
      </c>
    </row>
    <row r="136" spans="2:6" x14ac:dyDescent="0.2">
      <c r="B136" s="1" t="s">
        <v>659</v>
      </c>
      <c r="F136" s="5">
        <f t="shared" si="16"/>
        <v>8760</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B1:N39"/>
  <sheetViews>
    <sheetView showGridLines="0" zoomScale="85" zoomScaleNormal="85" workbookViewId="0">
      <pane ySplit="7" topLeftCell="A8" activePane="bottomLeft" state="frozen"/>
      <selection pane="bottomLeft" activeCell="B20" sqref="B20"/>
    </sheetView>
  </sheetViews>
  <sheetFormatPr defaultRowHeight="12.75" x14ac:dyDescent="0.2"/>
  <cols>
    <col min="1" max="1" width="4.28515625" style="1" customWidth="1"/>
    <col min="2" max="2" width="52.42578125" style="1" customWidth="1"/>
    <col min="3" max="3" width="4.28515625" style="1" customWidth="1"/>
    <col min="4" max="4" width="24.28515625" style="1" customWidth="1"/>
    <col min="5" max="5" width="4.28515625" style="1" customWidth="1"/>
    <col min="6" max="6" width="14.28515625" style="1" customWidth="1"/>
    <col min="7" max="7" width="4.28515625" style="1" customWidth="1"/>
    <col min="8" max="11" width="14.28515625" style="1" customWidth="1"/>
    <col min="12" max="16384" width="9.140625" style="1"/>
  </cols>
  <sheetData>
    <row r="1" spans="2:14" x14ac:dyDescent="0.2">
      <c r="B1" s="183" t="s">
        <v>804</v>
      </c>
    </row>
    <row r="3" spans="2:14" s="49" customFormat="1" ht="15.75" x14ac:dyDescent="0.25">
      <c r="B3" s="50" t="s">
        <v>665</v>
      </c>
      <c r="C3" s="50"/>
      <c r="D3" s="50"/>
      <c r="F3" s="50"/>
      <c r="I3" s="51"/>
    </row>
    <row r="4" spans="2:14" s="17" customFormat="1" x14ac:dyDescent="0.2">
      <c r="B4" s="16"/>
      <c r="C4" s="16"/>
      <c r="D4" s="16"/>
      <c r="F4" s="16"/>
      <c r="I4" s="18"/>
    </row>
    <row r="5" spans="2:14" ht="26.25" customHeight="1" x14ac:dyDescent="0.2">
      <c r="B5" s="190" t="s">
        <v>757</v>
      </c>
      <c r="C5" s="190"/>
      <c r="D5" s="190"/>
      <c r="E5" s="190"/>
      <c r="F5" s="190"/>
      <c r="G5" s="190"/>
      <c r="H5" s="190"/>
      <c r="I5" s="190"/>
      <c r="J5" s="190"/>
      <c r="K5" s="190"/>
      <c r="N5" s="21"/>
    </row>
    <row r="7" spans="2:14" s="53" customFormat="1" x14ac:dyDescent="0.2">
      <c r="B7" s="54"/>
      <c r="D7" s="54"/>
      <c r="F7" s="65" t="s">
        <v>7</v>
      </c>
      <c r="H7" s="65">
        <v>2018</v>
      </c>
      <c r="I7" s="65">
        <v>2019</v>
      </c>
      <c r="J7" s="65">
        <v>2020</v>
      </c>
      <c r="K7" s="65">
        <v>2021</v>
      </c>
    </row>
    <row r="9" spans="2:14" s="53" customFormat="1" x14ac:dyDescent="0.2">
      <c r="B9" s="54" t="s">
        <v>720</v>
      </c>
      <c r="D9" s="54"/>
      <c r="F9" s="65"/>
      <c r="H9" s="65"/>
      <c r="I9" s="65"/>
      <c r="J9" s="65"/>
      <c r="K9" s="65"/>
    </row>
    <row r="11" spans="2:14" x14ac:dyDescent="0.2">
      <c r="B11" s="1" t="s">
        <v>721</v>
      </c>
      <c r="D11" s="1" t="s">
        <v>666</v>
      </c>
      <c r="H11" s="15">
        <f>Parameters!F68</f>
        <v>886003682.72779119</v>
      </c>
      <c r="I11" s="60">
        <f>Parameters!F69</f>
        <v>883347616.94203353</v>
      </c>
      <c r="J11" s="60">
        <f>Parameters!F70</f>
        <v>853391780.81026828</v>
      </c>
      <c r="K11" s="60">
        <f>Parameters!F71</f>
        <v>824546879.42332184</v>
      </c>
    </row>
    <row r="12" spans="2:14" x14ac:dyDescent="0.2">
      <c r="H12" s="64"/>
      <c r="I12" s="63"/>
      <c r="J12" s="63"/>
      <c r="K12" s="63"/>
    </row>
    <row r="13" spans="2:14" x14ac:dyDescent="0.2">
      <c r="B13" s="1" t="s">
        <v>758</v>
      </c>
      <c r="D13" s="1" t="s">
        <v>660</v>
      </c>
      <c r="H13" s="60">
        <f>Parameters!F76</f>
        <v>286225367.24961537</v>
      </c>
      <c r="I13" s="60">
        <f>Parameters!F77</f>
        <v>286225367.24961537</v>
      </c>
      <c r="J13" s="60">
        <f>Parameters!F78</f>
        <v>286225367.24961537</v>
      </c>
      <c r="K13" s="60">
        <f>Parameters!F79</f>
        <v>286225367.24961537</v>
      </c>
    </row>
    <row r="14" spans="2:14" x14ac:dyDescent="0.2">
      <c r="B14" s="1" t="s">
        <v>759</v>
      </c>
      <c r="D14" s="1" t="s">
        <v>660</v>
      </c>
      <c r="H14" s="61">
        <f>Parameters!G76</f>
        <v>319228942.02529371</v>
      </c>
      <c r="I14" s="60">
        <f>Parameters!G77</f>
        <v>319228942.02529371</v>
      </c>
      <c r="J14" s="60">
        <f>Parameters!G78</f>
        <v>319228942.02529371</v>
      </c>
      <c r="K14" s="60">
        <f>Parameters!G79</f>
        <v>319228942.02529371</v>
      </c>
    </row>
    <row r="15" spans="2:14" x14ac:dyDescent="0.2">
      <c r="H15" s="62"/>
      <c r="I15" s="63"/>
      <c r="J15" s="63"/>
      <c r="K15" s="63"/>
    </row>
    <row r="16" spans="2:14" x14ac:dyDescent="0.2">
      <c r="B16" s="1" t="s">
        <v>760</v>
      </c>
      <c r="D16" s="1" t="s">
        <v>660</v>
      </c>
      <c r="H16" s="61">
        <f>Parameters!F81</f>
        <v>137137066.60444576</v>
      </c>
      <c r="I16" s="60">
        <f>Parameters!F82</f>
        <v>137137066.60444576</v>
      </c>
      <c r="J16" s="60">
        <f>Parameters!F83</f>
        <v>137137066.60444576</v>
      </c>
      <c r="K16" s="60">
        <f>Parameters!F84</f>
        <v>137137066.60444576</v>
      </c>
    </row>
    <row r="17" spans="2:11" x14ac:dyDescent="0.2">
      <c r="B17" s="1" t="s">
        <v>761</v>
      </c>
      <c r="D17" s="1" t="s">
        <v>660</v>
      </c>
      <c r="H17" s="61">
        <f>Parameters!G81</f>
        <v>43970552.436775148</v>
      </c>
      <c r="I17" s="60">
        <f>Parameters!G82</f>
        <v>43970552.436775148</v>
      </c>
      <c r="J17" s="60">
        <f>Parameters!G83</f>
        <v>43970552.436775148</v>
      </c>
      <c r="K17" s="60">
        <f>Parameters!G84</f>
        <v>43970552.436775148</v>
      </c>
    </row>
    <row r="19" spans="2:11" x14ac:dyDescent="0.2">
      <c r="B19" s="1" t="s">
        <v>70</v>
      </c>
      <c r="D19" s="1" t="s">
        <v>7</v>
      </c>
      <c r="F19" s="19">
        <f>Parameters!F88</f>
        <v>0.5</v>
      </c>
    </row>
    <row r="20" spans="2:11" x14ac:dyDescent="0.2">
      <c r="B20" s="1" t="s">
        <v>71</v>
      </c>
      <c r="D20" s="1" t="s">
        <v>7</v>
      </c>
      <c r="F20" s="19">
        <f>Parameters!F89</f>
        <v>0.5</v>
      </c>
    </row>
    <row r="22" spans="2:11" x14ac:dyDescent="0.2">
      <c r="B22" s="1" t="s">
        <v>639</v>
      </c>
      <c r="D22" s="1" t="s">
        <v>7</v>
      </c>
      <c r="F22" s="19">
        <f>Parameters!F93</f>
        <v>0.5</v>
      </c>
    </row>
    <row r="24" spans="2:11" s="53" customFormat="1" x14ac:dyDescent="0.2">
      <c r="B24" s="54" t="s">
        <v>667</v>
      </c>
      <c r="C24" s="54"/>
      <c r="D24" s="54"/>
      <c r="F24" s="54"/>
      <c r="I24" s="55"/>
    </row>
    <row r="26" spans="2:11" x14ac:dyDescent="0.2">
      <c r="B26" s="1" t="s">
        <v>668</v>
      </c>
      <c r="D26" s="1" t="s">
        <v>672</v>
      </c>
      <c r="F26" s="22"/>
      <c r="G26" s="22"/>
      <c r="H26" s="67">
        <f>$F19*H$11/H13</f>
        <v>1.5477378739025476</v>
      </c>
      <c r="I26" s="67">
        <f t="shared" ref="I26:K27" si="0">$F19*I$11/I13</f>
        <v>1.5430980584115586</v>
      </c>
      <c r="J26" s="67">
        <f t="shared" si="0"/>
        <v>1.4907689507234183</v>
      </c>
      <c r="K26" s="67">
        <f t="shared" si="0"/>
        <v>1.4403805074066682</v>
      </c>
    </row>
    <row r="27" spans="2:11" x14ac:dyDescent="0.2">
      <c r="B27" s="1" t="s">
        <v>669</v>
      </c>
      <c r="D27" s="1" t="s">
        <v>672</v>
      </c>
      <c r="F27" s="66"/>
      <c r="G27" s="22"/>
      <c r="H27" s="67">
        <f>$F20*H$11/H14</f>
        <v>1.387724554526121</v>
      </c>
      <c r="I27" s="67">
        <f t="shared" si="0"/>
        <v>1.3835644276765522</v>
      </c>
      <c r="J27" s="67">
        <f t="shared" si="0"/>
        <v>1.3366453796389346</v>
      </c>
      <c r="K27" s="67">
        <f t="shared" si="0"/>
        <v>1.2914663598358664</v>
      </c>
    </row>
    <row r="29" spans="2:11" s="53" customFormat="1" x14ac:dyDescent="0.2">
      <c r="B29" s="54" t="s">
        <v>670</v>
      </c>
      <c r="C29" s="54"/>
      <c r="D29" s="54"/>
      <c r="F29" s="54"/>
      <c r="I29" s="55"/>
    </row>
    <row r="31" spans="2:11" x14ac:dyDescent="0.2">
      <c r="B31" s="1" t="s">
        <v>722</v>
      </c>
      <c r="D31" s="1" t="s">
        <v>666</v>
      </c>
      <c r="H31" s="68">
        <f>$F$22*(H16*H26+H17*H27)</f>
        <v>136635623.59609407</v>
      </c>
      <c r="I31" s="68">
        <f t="shared" ref="I31:K31" si="1">$F$22*(I16*I26+I17*I27)</f>
        <v>136226016.71519274</v>
      </c>
      <c r="J31" s="68">
        <f t="shared" si="1"/>
        <v>131606358.32099207</v>
      </c>
      <c r="K31" s="68">
        <f t="shared" si="1"/>
        <v>127158023.43773386</v>
      </c>
    </row>
    <row r="32" spans="2:11" x14ac:dyDescent="0.2">
      <c r="B32" s="1" t="s">
        <v>723</v>
      </c>
      <c r="D32" s="1" t="s">
        <v>673</v>
      </c>
      <c r="H32" s="67">
        <f>H11/(H11-H31)</f>
        <v>1.1823344642610143</v>
      </c>
      <c r="I32" s="67">
        <f t="shared" ref="I32:K32" si="2">I11/(I11-I31)</f>
        <v>1.1823344642610145</v>
      </c>
      <c r="J32" s="67">
        <f t="shared" si="2"/>
        <v>1.1823344642610145</v>
      </c>
      <c r="K32" s="67">
        <f t="shared" si="2"/>
        <v>1.1823344642610143</v>
      </c>
    </row>
    <row r="34" spans="2:11" s="53" customFormat="1" x14ac:dyDescent="0.2">
      <c r="B34" s="54" t="s">
        <v>671</v>
      </c>
      <c r="C34" s="54"/>
      <c r="D34" s="54"/>
      <c r="F34" s="54"/>
      <c r="I34" s="55"/>
    </row>
    <row r="36" spans="2:11" x14ac:dyDescent="0.2">
      <c r="B36" s="1" t="s">
        <v>762</v>
      </c>
      <c r="D36" s="1" t="s">
        <v>672</v>
      </c>
      <c r="H36" s="69">
        <f>H26*H$32</f>
        <v>1.8299438299570499</v>
      </c>
      <c r="I36" s="69">
        <f t="shared" ref="I36:K36" si="3">I26*I$32</f>
        <v>1.8244580161942419</v>
      </c>
      <c r="J36" s="69">
        <f t="shared" si="3"/>
        <v>1.7625875086905276</v>
      </c>
      <c r="K36" s="69">
        <f t="shared" si="3"/>
        <v>1.703011515556671</v>
      </c>
    </row>
    <row r="37" spans="2:11" x14ac:dyDescent="0.2">
      <c r="B37" s="1" t="s">
        <v>763</v>
      </c>
      <c r="D37" s="1" t="s">
        <v>672</v>
      </c>
      <c r="H37" s="69">
        <f>H27*H$32</f>
        <v>1.6407545677174959</v>
      </c>
      <c r="I37" s="69">
        <f t="shared" ref="I37:K37" si="4">I27*I$32</f>
        <v>1.6358359063675536</v>
      </c>
      <c r="J37" s="69">
        <f t="shared" si="4"/>
        <v>1.58036189884236</v>
      </c>
      <c r="K37" s="69">
        <f t="shared" si="4"/>
        <v>1.5269451866676615</v>
      </c>
    </row>
    <row r="38" spans="2:11" x14ac:dyDescent="0.2">
      <c r="B38" s="1" t="s">
        <v>764</v>
      </c>
      <c r="D38" s="1" t="s">
        <v>672</v>
      </c>
      <c r="H38" s="69">
        <f>$F$22*H26*H$32</f>
        <v>0.91497191497852493</v>
      </c>
      <c r="I38" s="69">
        <f t="shared" ref="I38:K39" si="5">$F$22*I26*I$32</f>
        <v>0.91222900809712093</v>
      </c>
      <c r="J38" s="69">
        <f t="shared" si="5"/>
        <v>0.8812937543452638</v>
      </c>
      <c r="K38" s="69">
        <f t="shared" si="5"/>
        <v>0.85150575777833548</v>
      </c>
    </row>
    <row r="39" spans="2:11" x14ac:dyDescent="0.2">
      <c r="B39" s="1" t="s">
        <v>765</v>
      </c>
      <c r="D39" s="1" t="s">
        <v>672</v>
      </c>
      <c r="H39" s="69">
        <f>$F$22*H27*H$32</f>
        <v>0.82037728385874797</v>
      </c>
      <c r="I39" s="69">
        <f t="shared" si="5"/>
        <v>0.8179179531837768</v>
      </c>
      <c r="J39" s="69">
        <f t="shared" si="5"/>
        <v>0.79018094942118</v>
      </c>
      <c r="K39" s="69">
        <f t="shared" si="5"/>
        <v>0.76347259333383077</v>
      </c>
    </row>
  </sheetData>
  <mergeCells count="1">
    <mergeCell ref="B5:K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B1:O78"/>
  <sheetViews>
    <sheetView showGridLines="0" zoomScale="85" zoomScaleNormal="85" workbookViewId="0">
      <selection activeCell="B1" sqref="B1"/>
    </sheetView>
  </sheetViews>
  <sheetFormatPr defaultRowHeight="14.25" x14ac:dyDescent="0.2"/>
  <cols>
    <col min="1" max="1" width="4.28515625" style="24" customWidth="1"/>
    <col min="2" max="2" width="16.5703125" style="24" customWidth="1"/>
    <col min="3" max="3" width="40.5703125" style="24" bestFit="1" customWidth="1"/>
    <col min="4" max="4" width="18.5703125" style="24" customWidth="1"/>
    <col min="5" max="5" width="9.140625" style="24"/>
    <col min="6" max="6" width="2.5703125" style="24" customWidth="1"/>
    <col min="7" max="7" width="2.7109375" style="24" customWidth="1"/>
    <col min="8" max="15" width="14.28515625" style="24" customWidth="1"/>
    <col min="16" max="16384" width="9.140625" style="24"/>
  </cols>
  <sheetData>
    <row r="1" spans="2:12" s="1" customFormat="1" ht="12.75" x14ac:dyDescent="0.2">
      <c r="B1" s="183" t="s">
        <v>804</v>
      </c>
    </row>
    <row r="2" spans="2:12" s="1" customFormat="1" ht="12.75" x14ac:dyDescent="0.2"/>
    <row r="3" spans="2:12" s="49" customFormat="1" ht="15.75" x14ac:dyDescent="0.25">
      <c r="B3" s="50" t="s">
        <v>766</v>
      </c>
      <c r="D3" s="50"/>
      <c r="E3" s="50"/>
      <c r="F3" s="50"/>
      <c r="G3" s="50"/>
      <c r="J3" s="51"/>
      <c r="K3" s="51"/>
    </row>
    <row r="4" spans="2:12" x14ac:dyDescent="0.2">
      <c r="E4" s="24" t="s">
        <v>578</v>
      </c>
    </row>
    <row r="5" spans="2:12" s="1" customFormat="1" ht="15" customHeight="1" x14ac:dyDescent="0.2">
      <c r="B5" s="190" t="s">
        <v>767</v>
      </c>
      <c r="C5" s="190"/>
      <c r="D5" s="190"/>
      <c r="E5" s="190"/>
      <c r="F5" s="190"/>
      <c r="G5" s="190"/>
      <c r="H5" s="190"/>
      <c r="I5" s="190"/>
      <c r="J5" s="190"/>
      <c r="K5" s="190"/>
      <c r="L5" s="21"/>
    </row>
    <row r="6" spans="2:12" s="1" customFormat="1" ht="12.75" x14ac:dyDescent="0.2"/>
    <row r="7" spans="2:12" s="53" customFormat="1" ht="12.75" x14ac:dyDescent="0.2">
      <c r="B7" s="54"/>
      <c r="D7" s="54"/>
      <c r="E7" s="54"/>
      <c r="F7" s="54"/>
      <c r="H7" s="55"/>
    </row>
    <row r="8" spans="2:12" s="1" customFormat="1" ht="12.75" x14ac:dyDescent="0.2"/>
    <row r="9" spans="2:12" s="53" customFormat="1" ht="12.75" x14ac:dyDescent="0.2">
      <c r="B9" s="54" t="s">
        <v>768</v>
      </c>
      <c r="D9" s="54"/>
      <c r="E9" s="54"/>
      <c r="F9" s="54"/>
      <c r="H9" s="65"/>
      <c r="I9" s="65"/>
      <c r="J9" s="65"/>
      <c r="K9" s="65"/>
    </row>
    <row r="10" spans="2:12" s="1" customFormat="1" ht="12.75" x14ac:dyDescent="0.2"/>
    <row r="11" spans="2:12" s="1" customFormat="1" ht="12.75" x14ac:dyDescent="0.2">
      <c r="B11" s="11" t="s">
        <v>676</v>
      </c>
      <c r="H11" s="73">
        <v>2018</v>
      </c>
      <c r="I11" s="73">
        <v>2019</v>
      </c>
      <c r="J11" s="73">
        <v>2020</v>
      </c>
      <c r="K11" s="73">
        <v>2021</v>
      </c>
    </row>
    <row r="12" spans="2:12" s="1" customFormat="1" ht="12.75" x14ac:dyDescent="0.2">
      <c r="B12" s="1" t="s">
        <v>769</v>
      </c>
      <c r="D12" s="1" t="s">
        <v>672</v>
      </c>
      <c r="H12" s="71">
        <f>RPM!H26</f>
        <v>1.5477378739025476</v>
      </c>
      <c r="I12" s="71">
        <f>RPM!I26</f>
        <v>1.5430980584115586</v>
      </c>
      <c r="J12" s="71">
        <f>RPM!J26</f>
        <v>1.4907689507234183</v>
      </c>
      <c r="K12" s="71">
        <f>RPM!K26</f>
        <v>1.4403805074066682</v>
      </c>
    </row>
    <row r="13" spans="2:12" x14ac:dyDescent="0.2">
      <c r="B13" s="1" t="s">
        <v>762</v>
      </c>
      <c r="C13" s="1"/>
      <c r="D13" s="1" t="s">
        <v>672</v>
      </c>
      <c r="E13" s="1"/>
      <c r="F13" s="1"/>
      <c r="G13" s="1"/>
      <c r="H13" s="71">
        <f>RPM!H36</f>
        <v>1.8299438299570499</v>
      </c>
      <c r="I13" s="71">
        <f>RPM!I36</f>
        <v>1.8244580161942419</v>
      </c>
      <c r="J13" s="71">
        <f>RPM!J36</f>
        <v>1.7625875086905276</v>
      </c>
      <c r="K13" s="71">
        <f>RPM!K36</f>
        <v>1.703011515556671</v>
      </c>
    </row>
    <row r="14" spans="2:12" x14ac:dyDescent="0.2">
      <c r="B14" s="1" t="s">
        <v>764</v>
      </c>
      <c r="C14" s="1"/>
      <c r="D14" s="1" t="s">
        <v>672</v>
      </c>
      <c r="E14" s="1"/>
      <c r="F14" s="1"/>
      <c r="G14" s="1"/>
      <c r="H14" s="71">
        <f>RPM!H38</f>
        <v>0.91497191497852493</v>
      </c>
      <c r="I14" s="71">
        <f>RPM!I38</f>
        <v>0.91222900809712093</v>
      </c>
      <c r="J14" s="71">
        <f>RPM!J38</f>
        <v>0.8812937543452638</v>
      </c>
      <c r="K14" s="71">
        <f>RPM!K38</f>
        <v>0.85150575777833548</v>
      </c>
    </row>
    <row r="15" spans="2:12" x14ac:dyDescent="0.2">
      <c r="L15" s="24" t="s">
        <v>578</v>
      </c>
    </row>
    <row r="16" spans="2:12" s="53" customFormat="1" ht="12.75" x14ac:dyDescent="0.2">
      <c r="B16" s="54" t="s">
        <v>724</v>
      </c>
      <c r="D16" s="54"/>
      <c r="E16" s="54"/>
      <c r="F16" s="54"/>
      <c r="H16" s="65"/>
      <c r="I16" s="65"/>
      <c r="J16" s="65"/>
      <c r="K16" s="65"/>
    </row>
    <row r="17" spans="2:15" s="1" customFormat="1" ht="12.75" x14ac:dyDescent="0.2"/>
    <row r="18" spans="2:15" s="75" customFormat="1" ht="12.75" x14ac:dyDescent="0.2">
      <c r="B18" s="195" t="s">
        <v>772</v>
      </c>
      <c r="C18" s="194"/>
      <c r="D18" s="194"/>
      <c r="E18" s="194"/>
      <c r="F18" s="194"/>
      <c r="G18" s="192"/>
      <c r="H18" s="192" t="s">
        <v>743</v>
      </c>
      <c r="I18" s="193"/>
      <c r="J18" s="193"/>
      <c r="K18" s="193"/>
      <c r="L18" s="192" t="s">
        <v>686</v>
      </c>
      <c r="M18" s="193"/>
      <c r="N18" s="193"/>
      <c r="O18" s="193"/>
    </row>
    <row r="19" spans="2:15" s="75" customFormat="1" ht="12.75" x14ac:dyDescent="0.2">
      <c r="B19" s="76" t="s">
        <v>567</v>
      </c>
      <c r="C19" s="77" t="s">
        <v>674</v>
      </c>
      <c r="D19" s="77" t="s">
        <v>675</v>
      </c>
      <c r="E19" s="78"/>
      <c r="F19" s="194"/>
      <c r="G19" s="192"/>
      <c r="H19" s="74">
        <v>2018</v>
      </c>
      <c r="I19" s="74">
        <v>2019</v>
      </c>
      <c r="J19" s="74">
        <v>2020</v>
      </c>
      <c r="K19" s="74">
        <v>2021</v>
      </c>
      <c r="L19" s="74">
        <v>2018</v>
      </c>
      <c r="M19" s="74">
        <v>2019</v>
      </c>
      <c r="N19" s="74">
        <v>2020</v>
      </c>
      <c r="O19" s="74">
        <v>2021</v>
      </c>
    </row>
    <row r="20" spans="2:15" s="1" customFormat="1" ht="12.75" x14ac:dyDescent="0.2">
      <c r="B20" s="80" t="s">
        <v>573</v>
      </c>
      <c r="C20" s="81" t="s">
        <v>8</v>
      </c>
      <c r="D20" s="81" t="s">
        <v>9</v>
      </c>
      <c r="E20" s="82"/>
      <c r="F20" s="83"/>
      <c r="G20" s="83"/>
      <c r="H20" s="90">
        <f>H$12</f>
        <v>1.5477378739025476</v>
      </c>
      <c r="I20" s="91">
        <f t="shared" ref="I20:K35" si="0">I$12</f>
        <v>1.5430980584115586</v>
      </c>
      <c r="J20" s="91">
        <f t="shared" si="0"/>
        <v>1.4907689507234183</v>
      </c>
      <c r="K20" s="92">
        <f t="shared" si="0"/>
        <v>1.4403805074066682</v>
      </c>
      <c r="L20" s="93">
        <f>IF($D20="storage",H$14,H$13)</f>
        <v>1.8299438299570499</v>
      </c>
      <c r="M20" s="93">
        <f t="shared" ref="M20:O20" si="1">IF($D20="storage",I$14,I$13)</f>
        <v>1.8244580161942419</v>
      </c>
      <c r="N20" s="93">
        <f t="shared" si="1"/>
        <v>1.7625875086905276</v>
      </c>
      <c r="O20" s="94">
        <f t="shared" si="1"/>
        <v>1.703011515556671</v>
      </c>
    </row>
    <row r="21" spans="2:15" s="1" customFormat="1" ht="12.75" x14ac:dyDescent="0.2">
      <c r="B21" s="84" t="s">
        <v>574</v>
      </c>
      <c r="C21" s="72" t="s">
        <v>10</v>
      </c>
      <c r="D21" s="72" t="s">
        <v>9</v>
      </c>
      <c r="E21" s="37"/>
      <c r="F21" s="79"/>
      <c r="G21" s="79"/>
      <c r="H21" s="95">
        <f t="shared" ref="H21:K36" si="2">H$12</f>
        <v>1.5477378739025476</v>
      </c>
      <c r="I21" s="89">
        <f t="shared" si="0"/>
        <v>1.5430980584115586</v>
      </c>
      <c r="J21" s="89">
        <f t="shared" si="0"/>
        <v>1.4907689507234183</v>
      </c>
      <c r="K21" s="96">
        <f t="shared" si="0"/>
        <v>1.4403805074066682</v>
      </c>
      <c r="L21" s="97">
        <f t="shared" ref="L21:L69" si="3">IF($D21="storage",H$14,H$13)</f>
        <v>1.8299438299570499</v>
      </c>
      <c r="M21" s="97">
        <f t="shared" ref="M21:M70" si="4">IF($D21="storage",I$14,I$13)</f>
        <v>1.8244580161942419</v>
      </c>
      <c r="N21" s="97">
        <f t="shared" ref="N21:N70" si="5">IF($D21="storage",J$14,J$13)</f>
        <v>1.7625875086905276</v>
      </c>
      <c r="O21" s="98">
        <f t="shared" ref="O21:O70" si="6">IF($D21="storage",K$14,K$13)</f>
        <v>1.703011515556671</v>
      </c>
    </row>
    <row r="22" spans="2:15" s="1" customFormat="1" ht="12.75" x14ac:dyDescent="0.2">
      <c r="B22" s="84" t="s">
        <v>575</v>
      </c>
      <c r="C22" s="72" t="s">
        <v>11</v>
      </c>
      <c r="D22" s="72" t="s">
        <v>9</v>
      </c>
      <c r="E22" s="37"/>
      <c r="F22" s="79"/>
      <c r="G22" s="79"/>
      <c r="H22" s="95">
        <f t="shared" si="2"/>
        <v>1.5477378739025476</v>
      </c>
      <c r="I22" s="89">
        <f t="shared" si="0"/>
        <v>1.5430980584115586</v>
      </c>
      <c r="J22" s="89">
        <f t="shared" si="0"/>
        <v>1.4907689507234183</v>
      </c>
      <c r="K22" s="96">
        <f t="shared" si="0"/>
        <v>1.4403805074066682</v>
      </c>
      <c r="L22" s="97">
        <f t="shared" si="3"/>
        <v>1.8299438299570499</v>
      </c>
      <c r="M22" s="97">
        <f t="shared" si="4"/>
        <v>1.8244580161942419</v>
      </c>
      <c r="N22" s="97">
        <f t="shared" si="5"/>
        <v>1.7625875086905276</v>
      </c>
      <c r="O22" s="98">
        <f t="shared" si="6"/>
        <v>1.703011515556671</v>
      </c>
    </row>
    <row r="23" spans="2:15" s="1" customFormat="1" ht="12.75" x14ac:dyDescent="0.2">
      <c r="B23" s="84" t="s">
        <v>576</v>
      </c>
      <c r="C23" s="72" t="s">
        <v>12</v>
      </c>
      <c r="D23" s="72" t="s">
        <v>9</v>
      </c>
      <c r="E23" s="37"/>
      <c r="F23" s="79"/>
      <c r="G23" s="79"/>
      <c r="H23" s="95">
        <f t="shared" si="2"/>
        <v>1.5477378739025476</v>
      </c>
      <c r="I23" s="89">
        <f t="shared" si="0"/>
        <v>1.5430980584115586</v>
      </c>
      <c r="J23" s="89">
        <f t="shared" si="0"/>
        <v>1.4907689507234183</v>
      </c>
      <c r="K23" s="96">
        <f t="shared" si="0"/>
        <v>1.4403805074066682</v>
      </c>
      <c r="L23" s="97">
        <f t="shared" si="3"/>
        <v>1.8299438299570499</v>
      </c>
      <c r="M23" s="97">
        <f t="shared" si="4"/>
        <v>1.8244580161942419</v>
      </c>
      <c r="N23" s="97">
        <f t="shared" si="5"/>
        <v>1.7625875086905276</v>
      </c>
      <c r="O23" s="98">
        <f t="shared" si="6"/>
        <v>1.703011515556671</v>
      </c>
    </row>
    <row r="24" spans="2:15" s="1" customFormat="1" ht="12.75" x14ac:dyDescent="0.2">
      <c r="B24" s="84">
        <v>301068</v>
      </c>
      <c r="C24" s="72" t="s">
        <v>13</v>
      </c>
      <c r="D24" s="72" t="s">
        <v>14</v>
      </c>
      <c r="E24" s="37"/>
      <c r="F24" s="79"/>
      <c r="G24" s="79"/>
      <c r="H24" s="95">
        <f t="shared" si="2"/>
        <v>1.5477378739025476</v>
      </c>
      <c r="I24" s="89">
        <f t="shared" si="0"/>
        <v>1.5430980584115586</v>
      </c>
      <c r="J24" s="89">
        <f t="shared" si="0"/>
        <v>1.4907689507234183</v>
      </c>
      <c r="K24" s="96">
        <f t="shared" si="0"/>
        <v>1.4403805074066682</v>
      </c>
      <c r="L24" s="97">
        <f t="shared" si="3"/>
        <v>1.8299438299570499</v>
      </c>
      <c r="M24" s="97">
        <f t="shared" si="4"/>
        <v>1.8244580161942419</v>
      </c>
      <c r="N24" s="97">
        <f t="shared" si="5"/>
        <v>1.7625875086905276</v>
      </c>
      <c r="O24" s="98">
        <f t="shared" si="6"/>
        <v>1.703011515556671</v>
      </c>
    </row>
    <row r="25" spans="2:15" s="1" customFormat="1" ht="12.75" x14ac:dyDescent="0.2">
      <c r="B25" s="84">
        <v>301069</v>
      </c>
      <c r="C25" s="72" t="s">
        <v>15</v>
      </c>
      <c r="D25" s="72" t="s">
        <v>14</v>
      </c>
      <c r="E25" s="37"/>
      <c r="F25" s="79"/>
      <c r="G25" s="79"/>
      <c r="H25" s="95">
        <f t="shared" si="2"/>
        <v>1.5477378739025476</v>
      </c>
      <c r="I25" s="89">
        <f t="shared" si="0"/>
        <v>1.5430980584115586</v>
      </c>
      <c r="J25" s="89">
        <f t="shared" si="0"/>
        <v>1.4907689507234183</v>
      </c>
      <c r="K25" s="96">
        <f t="shared" si="0"/>
        <v>1.4403805074066682</v>
      </c>
      <c r="L25" s="97">
        <f t="shared" si="3"/>
        <v>1.8299438299570499</v>
      </c>
      <c r="M25" s="97">
        <f t="shared" si="4"/>
        <v>1.8244580161942419</v>
      </c>
      <c r="N25" s="97">
        <f t="shared" si="5"/>
        <v>1.7625875086905276</v>
      </c>
      <c r="O25" s="98">
        <f t="shared" si="6"/>
        <v>1.703011515556671</v>
      </c>
    </row>
    <row r="26" spans="2:15" s="1" customFormat="1" ht="12.75" x14ac:dyDescent="0.2">
      <c r="B26" s="84">
        <v>301070</v>
      </c>
      <c r="C26" s="72" t="s">
        <v>16</v>
      </c>
      <c r="D26" s="72" t="s">
        <v>14</v>
      </c>
      <c r="E26" s="37"/>
      <c r="F26" s="79"/>
      <c r="G26" s="79"/>
      <c r="H26" s="95">
        <f t="shared" si="2"/>
        <v>1.5477378739025476</v>
      </c>
      <c r="I26" s="89">
        <f t="shared" si="0"/>
        <v>1.5430980584115586</v>
      </c>
      <c r="J26" s="89">
        <f t="shared" si="0"/>
        <v>1.4907689507234183</v>
      </c>
      <c r="K26" s="96">
        <f t="shared" si="0"/>
        <v>1.4403805074066682</v>
      </c>
      <c r="L26" s="97">
        <f t="shared" si="3"/>
        <v>1.8299438299570499</v>
      </c>
      <c r="M26" s="97">
        <f t="shared" si="4"/>
        <v>1.8244580161942419</v>
      </c>
      <c r="N26" s="97">
        <f t="shared" si="5"/>
        <v>1.7625875086905276</v>
      </c>
      <c r="O26" s="98">
        <f t="shared" si="6"/>
        <v>1.703011515556671</v>
      </c>
    </row>
    <row r="27" spans="2:15" s="1" customFormat="1" ht="12.75" x14ac:dyDescent="0.2">
      <c r="B27" s="84">
        <v>301071</v>
      </c>
      <c r="C27" s="72" t="s">
        <v>17</v>
      </c>
      <c r="D27" s="72" t="s">
        <v>14</v>
      </c>
      <c r="E27" s="37"/>
      <c r="F27" s="79"/>
      <c r="G27" s="79"/>
      <c r="H27" s="95">
        <f t="shared" si="2"/>
        <v>1.5477378739025476</v>
      </c>
      <c r="I27" s="89">
        <f t="shared" si="0"/>
        <v>1.5430980584115586</v>
      </c>
      <c r="J27" s="89">
        <f t="shared" si="0"/>
        <v>1.4907689507234183</v>
      </c>
      <c r="K27" s="96">
        <f t="shared" si="0"/>
        <v>1.4403805074066682</v>
      </c>
      <c r="L27" s="97">
        <f t="shared" si="3"/>
        <v>1.8299438299570499</v>
      </c>
      <c r="M27" s="97">
        <f t="shared" si="4"/>
        <v>1.8244580161942419</v>
      </c>
      <c r="N27" s="97">
        <f t="shared" si="5"/>
        <v>1.7625875086905276</v>
      </c>
      <c r="O27" s="98">
        <f t="shared" si="6"/>
        <v>1.703011515556671</v>
      </c>
    </row>
    <row r="28" spans="2:15" s="1" customFormat="1" ht="12.75" x14ac:dyDescent="0.2">
      <c r="B28" s="84">
        <v>301072</v>
      </c>
      <c r="C28" s="72" t="s">
        <v>18</v>
      </c>
      <c r="D28" s="72" t="s">
        <v>14</v>
      </c>
      <c r="E28" s="37"/>
      <c r="F28" s="79"/>
      <c r="G28" s="79"/>
      <c r="H28" s="95">
        <f t="shared" si="2"/>
        <v>1.5477378739025476</v>
      </c>
      <c r="I28" s="89">
        <f t="shared" si="0"/>
        <v>1.5430980584115586</v>
      </c>
      <c r="J28" s="89">
        <f t="shared" si="0"/>
        <v>1.4907689507234183</v>
      </c>
      <c r="K28" s="96">
        <f t="shared" si="0"/>
        <v>1.4403805074066682</v>
      </c>
      <c r="L28" s="97">
        <f t="shared" si="3"/>
        <v>1.8299438299570499</v>
      </c>
      <c r="M28" s="97">
        <f t="shared" si="4"/>
        <v>1.8244580161942419</v>
      </c>
      <c r="N28" s="97">
        <f t="shared" si="5"/>
        <v>1.7625875086905276</v>
      </c>
      <c r="O28" s="98">
        <f t="shared" si="6"/>
        <v>1.703011515556671</v>
      </c>
    </row>
    <row r="29" spans="2:15" s="1" customFormat="1" ht="12.75" x14ac:dyDescent="0.2">
      <c r="B29" s="84">
        <v>301073</v>
      </c>
      <c r="C29" s="72" t="s">
        <v>19</v>
      </c>
      <c r="D29" s="72" t="s">
        <v>14</v>
      </c>
      <c r="E29" s="37"/>
      <c r="F29" s="79"/>
      <c r="G29" s="79"/>
      <c r="H29" s="95">
        <f t="shared" si="2"/>
        <v>1.5477378739025476</v>
      </c>
      <c r="I29" s="89">
        <f t="shared" si="0"/>
        <v>1.5430980584115586</v>
      </c>
      <c r="J29" s="89">
        <f t="shared" si="0"/>
        <v>1.4907689507234183</v>
      </c>
      <c r="K29" s="96">
        <f t="shared" si="0"/>
        <v>1.4403805074066682</v>
      </c>
      <c r="L29" s="97">
        <f t="shared" si="3"/>
        <v>1.8299438299570499</v>
      </c>
      <c r="M29" s="97">
        <f t="shared" si="4"/>
        <v>1.8244580161942419</v>
      </c>
      <c r="N29" s="97">
        <f t="shared" si="5"/>
        <v>1.7625875086905276</v>
      </c>
      <c r="O29" s="98">
        <f t="shared" si="6"/>
        <v>1.703011515556671</v>
      </c>
    </row>
    <row r="30" spans="2:15" s="1" customFormat="1" ht="12.75" x14ac:dyDescent="0.2">
      <c r="B30" s="84">
        <v>301074</v>
      </c>
      <c r="C30" s="72" t="s">
        <v>20</v>
      </c>
      <c r="D30" s="72" t="s">
        <v>14</v>
      </c>
      <c r="E30" s="37"/>
      <c r="F30" s="79"/>
      <c r="G30" s="79"/>
      <c r="H30" s="95">
        <f t="shared" si="2"/>
        <v>1.5477378739025476</v>
      </c>
      <c r="I30" s="89">
        <f t="shared" si="0"/>
        <v>1.5430980584115586</v>
      </c>
      <c r="J30" s="89">
        <f t="shared" si="0"/>
        <v>1.4907689507234183</v>
      </c>
      <c r="K30" s="96">
        <f t="shared" si="0"/>
        <v>1.4403805074066682</v>
      </c>
      <c r="L30" s="97">
        <f t="shared" si="3"/>
        <v>1.8299438299570499</v>
      </c>
      <c r="M30" s="97">
        <f t="shared" si="4"/>
        <v>1.8244580161942419</v>
      </c>
      <c r="N30" s="97">
        <f t="shared" si="5"/>
        <v>1.7625875086905276</v>
      </c>
      <c r="O30" s="98">
        <f t="shared" si="6"/>
        <v>1.703011515556671</v>
      </c>
    </row>
    <row r="31" spans="2:15" s="1" customFormat="1" ht="12.75" x14ac:dyDescent="0.2">
      <c r="B31" s="84">
        <v>301075</v>
      </c>
      <c r="C31" s="72" t="s">
        <v>21</v>
      </c>
      <c r="D31" s="72" t="s">
        <v>14</v>
      </c>
      <c r="E31" s="37"/>
      <c r="F31" s="79"/>
      <c r="G31" s="79"/>
      <c r="H31" s="95">
        <f t="shared" si="2"/>
        <v>1.5477378739025476</v>
      </c>
      <c r="I31" s="89">
        <f t="shared" si="0"/>
        <v>1.5430980584115586</v>
      </c>
      <c r="J31" s="89">
        <f t="shared" si="0"/>
        <v>1.4907689507234183</v>
      </c>
      <c r="K31" s="96">
        <f t="shared" si="0"/>
        <v>1.4403805074066682</v>
      </c>
      <c r="L31" s="97">
        <f t="shared" si="3"/>
        <v>1.8299438299570499</v>
      </c>
      <c r="M31" s="97">
        <f t="shared" si="4"/>
        <v>1.8244580161942419</v>
      </c>
      <c r="N31" s="97">
        <f t="shared" si="5"/>
        <v>1.7625875086905276</v>
      </c>
      <c r="O31" s="98">
        <f t="shared" si="6"/>
        <v>1.703011515556671</v>
      </c>
    </row>
    <row r="32" spans="2:15" s="1" customFormat="1" ht="12.75" x14ac:dyDescent="0.2">
      <c r="B32" s="84">
        <v>301076</v>
      </c>
      <c r="C32" s="72" t="s">
        <v>22</v>
      </c>
      <c r="D32" s="72" t="s">
        <v>14</v>
      </c>
      <c r="E32" s="37"/>
      <c r="F32" s="79"/>
      <c r="G32" s="79"/>
      <c r="H32" s="95">
        <f t="shared" si="2"/>
        <v>1.5477378739025476</v>
      </c>
      <c r="I32" s="89">
        <f t="shared" si="0"/>
        <v>1.5430980584115586</v>
      </c>
      <c r="J32" s="89">
        <f t="shared" si="0"/>
        <v>1.4907689507234183</v>
      </c>
      <c r="K32" s="96">
        <f t="shared" si="0"/>
        <v>1.4403805074066682</v>
      </c>
      <c r="L32" s="97">
        <f t="shared" si="3"/>
        <v>1.8299438299570499</v>
      </c>
      <c r="M32" s="97">
        <f t="shared" si="4"/>
        <v>1.8244580161942419</v>
      </c>
      <c r="N32" s="97">
        <f t="shared" si="5"/>
        <v>1.7625875086905276</v>
      </c>
      <c r="O32" s="98">
        <f t="shared" si="6"/>
        <v>1.703011515556671</v>
      </c>
    </row>
    <row r="33" spans="2:15" s="1" customFormat="1" ht="12.75" x14ac:dyDescent="0.2">
      <c r="B33" s="84">
        <v>301078</v>
      </c>
      <c r="C33" s="72" t="s">
        <v>23</v>
      </c>
      <c r="D33" s="72" t="s">
        <v>14</v>
      </c>
      <c r="E33" s="37"/>
      <c r="F33" s="79"/>
      <c r="G33" s="79"/>
      <c r="H33" s="95">
        <f t="shared" si="2"/>
        <v>1.5477378739025476</v>
      </c>
      <c r="I33" s="89">
        <f t="shared" si="0"/>
        <v>1.5430980584115586</v>
      </c>
      <c r="J33" s="89">
        <f t="shared" si="0"/>
        <v>1.4907689507234183</v>
      </c>
      <c r="K33" s="96">
        <f t="shared" si="0"/>
        <v>1.4403805074066682</v>
      </c>
      <c r="L33" s="97">
        <f t="shared" si="3"/>
        <v>1.8299438299570499</v>
      </c>
      <c r="M33" s="97">
        <f t="shared" si="4"/>
        <v>1.8244580161942419</v>
      </c>
      <c r="N33" s="97">
        <f t="shared" si="5"/>
        <v>1.7625875086905276</v>
      </c>
      <c r="O33" s="98">
        <f t="shared" si="6"/>
        <v>1.703011515556671</v>
      </c>
    </row>
    <row r="34" spans="2:15" s="1" customFormat="1" ht="12.75" x14ac:dyDescent="0.2">
      <c r="B34" s="84">
        <v>301080</v>
      </c>
      <c r="C34" s="72" t="s">
        <v>24</v>
      </c>
      <c r="D34" s="72" t="s">
        <v>14</v>
      </c>
      <c r="E34" s="37"/>
      <c r="F34" s="79"/>
      <c r="G34" s="79"/>
      <c r="H34" s="95">
        <f t="shared" si="2"/>
        <v>1.5477378739025476</v>
      </c>
      <c r="I34" s="89">
        <f t="shared" si="0"/>
        <v>1.5430980584115586</v>
      </c>
      <c r="J34" s="89">
        <f t="shared" si="0"/>
        <v>1.4907689507234183</v>
      </c>
      <c r="K34" s="96">
        <f t="shared" si="0"/>
        <v>1.4403805074066682</v>
      </c>
      <c r="L34" s="97">
        <f t="shared" si="3"/>
        <v>1.8299438299570499</v>
      </c>
      <c r="M34" s="97">
        <f t="shared" si="4"/>
        <v>1.8244580161942419</v>
      </c>
      <c r="N34" s="97">
        <f t="shared" si="5"/>
        <v>1.7625875086905276</v>
      </c>
      <c r="O34" s="98">
        <f t="shared" si="6"/>
        <v>1.703011515556671</v>
      </c>
    </row>
    <row r="35" spans="2:15" s="1" customFormat="1" ht="12.75" x14ac:dyDescent="0.2">
      <c r="B35" s="84">
        <v>301082</v>
      </c>
      <c r="C35" s="72" t="s">
        <v>25</v>
      </c>
      <c r="D35" s="72" t="s">
        <v>14</v>
      </c>
      <c r="E35" s="37"/>
      <c r="F35" s="79"/>
      <c r="G35" s="79"/>
      <c r="H35" s="95">
        <f t="shared" si="2"/>
        <v>1.5477378739025476</v>
      </c>
      <c r="I35" s="89">
        <f t="shared" si="0"/>
        <v>1.5430980584115586</v>
      </c>
      <c r="J35" s="89">
        <f t="shared" si="0"/>
        <v>1.4907689507234183</v>
      </c>
      <c r="K35" s="96">
        <f t="shared" si="0"/>
        <v>1.4403805074066682</v>
      </c>
      <c r="L35" s="97">
        <f t="shared" si="3"/>
        <v>1.8299438299570499</v>
      </c>
      <c r="M35" s="97">
        <f t="shared" si="4"/>
        <v>1.8244580161942419</v>
      </c>
      <c r="N35" s="97">
        <f t="shared" si="5"/>
        <v>1.7625875086905276</v>
      </c>
      <c r="O35" s="98">
        <f t="shared" si="6"/>
        <v>1.703011515556671</v>
      </c>
    </row>
    <row r="36" spans="2:15" s="1" customFormat="1" ht="12.75" x14ac:dyDescent="0.2">
      <c r="B36" s="84">
        <v>301083</v>
      </c>
      <c r="C36" s="72" t="s">
        <v>26</v>
      </c>
      <c r="D36" s="72" t="s">
        <v>14</v>
      </c>
      <c r="E36" s="37"/>
      <c r="F36" s="79"/>
      <c r="G36" s="79"/>
      <c r="H36" s="95">
        <f t="shared" si="2"/>
        <v>1.5477378739025476</v>
      </c>
      <c r="I36" s="89">
        <f t="shared" si="2"/>
        <v>1.5430980584115586</v>
      </c>
      <c r="J36" s="89">
        <f t="shared" si="2"/>
        <v>1.4907689507234183</v>
      </c>
      <c r="K36" s="96">
        <f t="shared" si="2"/>
        <v>1.4403805074066682</v>
      </c>
      <c r="L36" s="97">
        <f t="shared" si="3"/>
        <v>1.8299438299570499</v>
      </c>
      <c r="M36" s="97">
        <f t="shared" si="4"/>
        <v>1.8244580161942419</v>
      </c>
      <c r="N36" s="97">
        <f t="shared" si="5"/>
        <v>1.7625875086905276</v>
      </c>
      <c r="O36" s="98">
        <f t="shared" si="6"/>
        <v>1.703011515556671</v>
      </c>
    </row>
    <row r="37" spans="2:15" s="1" customFormat="1" ht="12.75" x14ac:dyDescent="0.2">
      <c r="B37" s="84">
        <v>301084</v>
      </c>
      <c r="C37" s="72" t="s">
        <v>27</v>
      </c>
      <c r="D37" s="72" t="s">
        <v>14</v>
      </c>
      <c r="E37" s="37"/>
      <c r="F37" s="79"/>
      <c r="G37" s="79"/>
      <c r="H37" s="95">
        <f t="shared" ref="H37:K78" si="7">H$12</f>
        <v>1.5477378739025476</v>
      </c>
      <c r="I37" s="89">
        <f t="shared" si="7"/>
        <v>1.5430980584115586</v>
      </c>
      <c r="J37" s="89">
        <f t="shared" si="7"/>
        <v>1.4907689507234183</v>
      </c>
      <c r="K37" s="96">
        <f t="shared" si="7"/>
        <v>1.4403805074066682</v>
      </c>
      <c r="L37" s="97">
        <f t="shared" si="3"/>
        <v>1.8299438299570499</v>
      </c>
      <c r="M37" s="97">
        <f t="shared" si="4"/>
        <v>1.8244580161942419</v>
      </c>
      <c r="N37" s="97">
        <f t="shared" si="5"/>
        <v>1.7625875086905276</v>
      </c>
      <c r="O37" s="98">
        <f t="shared" si="6"/>
        <v>1.703011515556671</v>
      </c>
    </row>
    <row r="38" spans="2:15" s="1" customFormat="1" ht="12.75" x14ac:dyDescent="0.2">
      <c r="B38" s="84">
        <v>301085</v>
      </c>
      <c r="C38" s="72" t="s">
        <v>28</v>
      </c>
      <c r="D38" s="72" t="s">
        <v>14</v>
      </c>
      <c r="E38" s="37"/>
      <c r="F38" s="79"/>
      <c r="G38" s="79"/>
      <c r="H38" s="95">
        <f t="shared" si="7"/>
        <v>1.5477378739025476</v>
      </c>
      <c r="I38" s="89">
        <f t="shared" si="7"/>
        <v>1.5430980584115586</v>
      </c>
      <c r="J38" s="89">
        <f t="shared" si="7"/>
        <v>1.4907689507234183</v>
      </c>
      <c r="K38" s="96">
        <f t="shared" si="7"/>
        <v>1.4403805074066682</v>
      </c>
      <c r="L38" s="97">
        <f t="shared" si="3"/>
        <v>1.8299438299570499</v>
      </c>
      <c r="M38" s="97">
        <f t="shared" si="4"/>
        <v>1.8244580161942419</v>
      </c>
      <c r="N38" s="97">
        <f t="shared" si="5"/>
        <v>1.7625875086905276</v>
      </c>
      <c r="O38" s="98">
        <f t="shared" si="6"/>
        <v>1.703011515556671</v>
      </c>
    </row>
    <row r="39" spans="2:15" s="1" customFormat="1" ht="12.75" x14ac:dyDescent="0.2">
      <c r="B39" s="84">
        <v>301086</v>
      </c>
      <c r="C39" s="72" t="s">
        <v>29</v>
      </c>
      <c r="D39" s="72" t="s">
        <v>14</v>
      </c>
      <c r="E39" s="37"/>
      <c r="F39" s="79"/>
      <c r="G39" s="79"/>
      <c r="H39" s="95">
        <f t="shared" si="7"/>
        <v>1.5477378739025476</v>
      </c>
      <c r="I39" s="89">
        <f t="shared" si="7"/>
        <v>1.5430980584115586</v>
      </c>
      <c r="J39" s="89">
        <f t="shared" si="7"/>
        <v>1.4907689507234183</v>
      </c>
      <c r="K39" s="96">
        <f t="shared" si="7"/>
        <v>1.4403805074066682</v>
      </c>
      <c r="L39" s="97">
        <f t="shared" si="3"/>
        <v>1.8299438299570499</v>
      </c>
      <c r="M39" s="97">
        <f t="shared" si="4"/>
        <v>1.8244580161942419</v>
      </c>
      <c r="N39" s="97">
        <f t="shared" si="5"/>
        <v>1.7625875086905276</v>
      </c>
      <c r="O39" s="98">
        <f t="shared" si="6"/>
        <v>1.703011515556671</v>
      </c>
    </row>
    <row r="40" spans="2:15" s="1" customFormat="1" ht="12.75" x14ac:dyDescent="0.2">
      <c r="B40" s="84">
        <v>301088</v>
      </c>
      <c r="C40" s="72" t="s">
        <v>30</v>
      </c>
      <c r="D40" s="72" t="s">
        <v>14</v>
      </c>
      <c r="E40" s="37"/>
      <c r="F40" s="79"/>
      <c r="G40" s="79"/>
      <c r="H40" s="95">
        <f t="shared" si="7"/>
        <v>1.5477378739025476</v>
      </c>
      <c r="I40" s="89">
        <f t="shared" si="7"/>
        <v>1.5430980584115586</v>
      </c>
      <c r="J40" s="89">
        <f t="shared" si="7"/>
        <v>1.4907689507234183</v>
      </c>
      <c r="K40" s="96">
        <f t="shared" si="7"/>
        <v>1.4403805074066682</v>
      </c>
      <c r="L40" s="97">
        <f t="shared" si="3"/>
        <v>1.8299438299570499</v>
      </c>
      <c r="M40" s="97">
        <f t="shared" si="4"/>
        <v>1.8244580161942419</v>
      </c>
      <c r="N40" s="97">
        <f t="shared" si="5"/>
        <v>1.7625875086905276</v>
      </c>
      <c r="O40" s="98">
        <f t="shared" si="6"/>
        <v>1.703011515556671</v>
      </c>
    </row>
    <row r="41" spans="2:15" s="1" customFormat="1" ht="12.75" x14ac:dyDescent="0.2">
      <c r="B41" s="84">
        <v>301089</v>
      </c>
      <c r="C41" s="72" t="s">
        <v>31</v>
      </c>
      <c r="D41" s="72" t="s">
        <v>14</v>
      </c>
      <c r="E41" s="37"/>
      <c r="F41" s="79"/>
      <c r="G41" s="79"/>
      <c r="H41" s="95">
        <f t="shared" si="7"/>
        <v>1.5477378739025476</v>
      </c>
      <c r="I41" s="89">
        <f t="shared" si="7"/>
        <v>1.5430980584115586</v>
      </c>
      <c r="J41" s="89">
        <f t="shared" si="7"/>
        <v>1.4907689507234183</v>
      </c>
      <c r="K41" s="96">
        <f t="shared" si="7"/>
        <v>1.4403805074066682</v>
      </c>
      <c r="L41" s="97">
        <f t="shared" si="3"/>
        <v>1.8299438299570499</v>
      </c>
      <c r="M41" s="97">
        <f t="shared" si="4"/>
        <v>1.8244580161942419</v>
      </c>
      <c r="N41" s="97">
        <f t="shared" si="5"/>
        <v>1.7625875086905276</v>
      </c>
      <c r="O41" s="98">
        <f t="shared" si="6"/>
        <v>1.703011515556671</v>
      </c>
    </row>
    <row r="42" spans="2:15" s="1" customFormat="1" ht="12.75" x14ac:dyDescent="0.2">
      <c r="B42" s="84">
        <v>301090</v>
      </c>
      <c r="C42" s="72" t="s">
        <v>32</v>
      </c>
      <c r="D42" s="72" t="s">
        <v>14</v>
      </c>
      <c r="E42" s="37"/>
      <c r="F42" s="79"/>
      <c r="G42" s="79"/>
      <c r="H42" s="95">
        <f t="shared" si="7"/>
        <v>1.5477378739025476</v>
      </c>
      <c r="I42" s="89">
        <f t="shared" si="7"/>
        <v>1.5430980584115586</v>
      </c>
      <c r="J42" s="89">
        <f t="shared" si="7"/>
        <v>1.4907689507234183</v>
      </c>
      <c r="K42" s="96">
        <f t="shared" si="7"/>
        <v>1.4403805074066682</v>
      </c>
      <c r="L42" s="97">
        <f t="shared" si="3"/>
        <v>1.8299438299570499</v>
      </c>
      <c r="M42" s="97">
        <f t="shared" si="4"/>
        <v>1.8244580161942419</v>
      </c>
      <c r="N42" s="97">
        <f t="shared" si="5"/>
        <v>1.7625875086905276</v>
      </c>
      <c r="O42" s="98">
        <f t="shared" si="6"/>
        <v>1.703011515556671</v>
      </c>
    </row>
    <row r="43" spans="2:15" s="1" customFormat="1" ht="12.75" x14ac:dyDescent="0.2">
      <c r="B43" s="84">
        <v>301092</v>
      </c>
      <c r="C43" s="72" t="s">
        <v>33</v>
      </c>
      <c r="D43" s="72" t="s">
        <v>14</v>
      </c>
      <c r="E43" s="37"/>
      <c r="F43" s="79"/>
      <c r="G43" s="79"/>
      <c r="H43" s="95">
        <f t="shared" si="7"/>
        <v>1.5477378739025476</v>
      </c>
      <c r="I43" s="89">
        <f t="shared" si="7"/>
        <v>1.5430980584115586</v>
      </c>
      <c r="J43" s="89">
        <f t="shared" si="7"/>
        <v>1.4907689507234183</v>
      </c>
      <c r="K43" s="96">
        <f t="shared" si="7"/>
        <v>1.4403805074066682</v>
      </c>
      <c r="L43" s="97">
        <f t="shared" si="3"/>
        <v>1.8299438299570499</v>
      </c>
      <c r="M43" s="97">
        <f t="shared" si="4"/>
        <v>1.8244580161942419</v>
      </c>
      <c r="N43" s="97">
        <f t="shared" si="5"/>
        <v>1.7625875086905276</v>
      </c>
      <c r="O43" s="98">
        <f t="shared" si="6"/>
        <v>1.703011515556671</v>
      </c>
    </row>
    <row r="44" spans="2:15" s="1" customFormat="1" ht="12.75" x14ac:dyDescent="0.2">
      <c r="B44" s="84">
        <v>301093</v>
      </c>
      <c r="C44" s="72" t="s">
        <v>34</v>
      </c>
      <c r="D44" s="72" t="s">
        <v>14</v>
      </c>
      <c r="E44" s="37"/>
      <c r="F44" s="79"/>
      <c r="G44" s="79"/>
      <c r="H44" s="95">
        <f t="shared" si="7"/>
        <v>1.5477378739025476</v>
      </c>
      <c r="I44" s="89">
        <f t="shared" si="7"/>
        <v>1.5430980584115586</v>
      </c>
      <c r="J44" s="89">
        <f t="shared" si="7"/>
        <v>1.4907689507234183</v>
      </c>
      <c r="K44" s="96">
        <f t="shared" si="7"/>
        <v>1.4403805074066682</v>
      </c>
      <c r="L44" s="97">
        <f t="shared" si="3"/>
        <v>1.8299438299570499</v>
      </c>
      <c r="M44" s="97">
        <f t="shared" si="4"/>
        <v>1.8244580161942419</v>
      </c>
      <c r="N44" s="97">
        <f t="shared" si="5"/>
        <v>1.7625875086905276</v>
      </c>
      <c r="O44" s="98">
        <f t="shared" si="6"/>
        <v>1.703011515556671</v>
      </c>
    </row>
    <row r="45" spans="2:15" s="1" customFormat="1" ht="12.75" x14ac:dyDescent="0.2">
      <c r="B45" s="84">
        <v>301094</v>
      </c>
      <c r="C45" s="72" t="s">
        <v>35</v>
      </c>
      <c r="D45" s="72" t="s">
        <v>14</v>
      </c>
      <c r="E45" s="37"/>
      <c r="F45" s="79"/>
      <c r="G45" s="79"/>
      <c r="H45" s="95">
        <f t="shared" si="7"/>
        <v>1.5477378739025476</v>
      </c>
      <c r="I45" s="89">
        <f t="shared" si="7"/>
        <v>1.5430980584115586</v>
      </c>
      <c r="J45" s="89">
        <f t="shared" si="7"/>
        <v>1.4907689507234183</v>
      </c>
      <c r="K45" s="96">
        <f t="shared" si="7"/>
        <v>1.4403805074066682</v>
      </c>
      <c r="L45" s="97">
        <f t="shared" si="3"/>
        <v>1.8299438299570499</v>
      </c>
      <c r="M45" s="97">
        <f t="shared" si="4"/>
        <v>1.8244580161942419</v>
      </c>
      <c r="N45" s="97">
        <f t="shared" si="5"/>
        <v>1.7625875086905276</v>
      </c>
      <c r="O45" s="98">
        <f t="shared" si="6"/>
        <v>1.703011515556671</v>
      </c>
    </row>
    <row r="46" spans="2:15" s="1" customFormat="1" ht="12.75" x14ac:dyDescent="0.2">
      <c r="B46" s="84">
        <v>301096</v>
      </c>
      <c r="C46" s="72" t="s">
        <v>36</v>
      </c>
      <c r="D46" s="72" t="s">
        <v>14</v>
      </c>
      <c r="E46" s="37"/>
      <c r="F46" s="79"/>
      <c r="G46" s="79"/>
      <c r="H46" s="95">
        <f t="shared" si="7"/>
        <v>1.5477378739025476</v>
      </c>
      <c r="I46" s="89">
        <f t="shared" si="7"/>
        <v>1.5430980584115586</v>
      </c>
      <c r="J46" s="89">
        <f t="shared" si="7"/>
        <v>1.4907689507234183</v>
      </c>
      <c r="K46" s="96">
        <f t="shared" si="7"/>
        <v>1.4403805074066682</v>
      </c>
      <c r="L46" s="97">
        <f t="shared" si="3"/>
        <v>1.8299438299570499</v>
      </c>
      <c r="M46" s="97">
        <f t="shared" si="4"/>
        <v>1.8244580161942419</v>
      </c>
      <c r="N46" s="97">
        <f t="shared" si="5"/>
        <v>1.7625875086905276</v>
      </c>
      <c r="O46" s="98">
        <f t="shared" si="6"/>
        <v>1.703011515556671</v>
      </c>
    </row>
    <row r="47" spans="2:15" s="1" customFormat="1" ht="12.75" x14ac:dyDescent="0.2">
      <c r="B47" s="84">
        <v>301097</v>
      </c>
      <c r="C47" s="72" t="s">
        <v>37</v>
      </c>
      <c r="D47" s="72" t="s">
        <v>14</v>
      </c>
      <c r="E47" s="37"/>
      <c r="F47" s="79"/>
      <c r="G47" s="79"/>
      <c r="H47" s="95">
        <f t="shared" si="7"/>
        <v>1.5477378739025476</v>
      </c>
      <c r="I47" s="89">
        <f t="shared" si="7"/>
        <v>1.5430980584115586</v>
      </c>
      <c r="J47" s="89">
        <f t="shared" si="7"/>
        <v>1.4907689507234183</v>
      </c>
      <c r="K47" s="96">
        <f t="shared" si="7"/>
        <v>1.4403805074066682</v>
      </c>
      <c r="L47" s="97">
        <f t="shared" si="3"/>
        <v>1.8299438299570499</v>
      </c>
      <c r="M47" s="97">
        <f t="shared" si="4"/>
        <v>1.8244580161942419</v>
      </c>
      <c r="N47" s="97">
        <f t="shared" si="5"/>
        <v>1.7625875086905276</v>
      </c>
      <c r="O47" s="98">
        <f t="shared" si="6"/>
        <v>1.703011515556671</v>
      </c>
    </row>
    <row r="48" spans="2:15" s="1" customFormat="1" ht="12.75" x14ac:dyDescent="0.2">
      <c r="B48" s="84">
        <v>301098</v>
      </c>
      <c r="C48" s="72" t="s">
        <v>38</v>
      </c>
      <c r="D48" s="72" t="s">
        <v>14</v>
      </c>
      <c r="E48" s="37"/>
      <c r="F48" s="79"/>
      <c r="G48" s="79"/>
      <c r="H48" s="95">
        <f t="shared" si="7"/>
        <v>1.5477378739025476</v>
      </c>
      <c r="I48" s="89">
        <f t="shared" si="7"/>
        <v>1.5430980584115586</v>
      </c>
      <c r="J48" s="89">
        <f t="shared" si="7"/>
        <v>1.4907689507234183</v>
      </c>
      <c r="K48" s="96">
        <f t="shared" si="7"/>
        <v>1.4403805074066682</v>
      </c>
      <c r="L48" s="97">
        <f t="shared" si="3"/>
        <v>1.8299438299570499</v>
      </c>
      <c r="M48" s="97">
        <f t="shared" si="4"/>
        <v>1.8244580161942419</v>
      </c>
      <c r="N48" s="97">
        <f t="shared" si="5"/>
        <v>1.7625875086905276</v>
      </c>
      <c r="O48" s="98">
        <f t="shared" si="6"/>
        <v>1.703011515556671</v>
      </c>
    </row>
    <row r="49" spans="2:15" s="1" customFormat="1" ht="12.75" x14ac:dyDescent="0.2">
      <c r="B49" s="84">
        <v>301101</v>
      </c>
      <c r="C49" s="72" t="s">
        <v>39</v>
      </c>
      <c r="D49" s="72" t="s">
        <v>14</v>
      </c>
      <c r="E49" s="37"/>
      <c r="F49" s="79"/>
      <c r="G49" s="79"/>
      <c r="H49" s="95">
        <f t="shared" si="7"/>
        <v>1.5477378739025476</v>
      </c>
      <c r="I49" s="89">
        <f t="shared" si="7"/>
        <v>1.5430980584115586</v>
      </c>
      <c r="J49" s="89">
        <f t="shared" si="7"/>
        <v>1.4907689507234183</v>
      </c>
      <c r="K49" s="96">
        <f t="shared" si="7"/>
        <v>1.4403805074066682</v>
      </c>
      <c r="L49" s="97">
        <f t="shared" si="3"/>
        <v>1.8299438299570499</v>
      </c>
      <c r="M49" s="97">
        <f t="shared" si="4"/>
        <v>1.8244580161942419</v>
      </c>
      <c r="N49" s="97">
        <f t="shared" si="5"/>
        <v>1.7625875086905276</v>
      </c>
      <c r="O49" s="98">
        <f t="shared" si="6"/>
        <v>1.703011515556671</v>
      </c>
    </row>
    <row r="50" spans="2:15" s="1" customFormat="1" ht="12.75" x14ac:dyDescent="0.2">
      <c r="B50" s="84">
        <v>301106</v>
      </c>
      <c r="C50" s="72" t="s">
        <v>40</v>
      </c>
      <c r="D50" s="72" t="s">
        <v>14</v>
      </c>
      <c r="E50" s="37"/>
      <c r="F50" s="79"/>
      <c r="G50" s="79"/>
      <c r="H50" s="95">
        <f t="shared" si="7"/>
        <v>1.5477378739025476</v>
      </c>
      <c r="I50" s="89">
        <f t="shared" si="7"/>
        <v>1.5430980584115586</v>
      </c>
      <c r="J50" s="89">
        <f t="shared" si="7"/>
        <v>1.4907689507234183</v>
      </c>
      <c r="K50" s="96">
        <f t="shared" si="7"/>
        <v>1.4403805074066682</v>
      </c>
      <c r="L50" s="97">
        <f t="shared" si="3"/>
        <v>1.8299438299570499</v>
      </c>
      <c r="M50" s="97">
        <f t="shared" si="4"/>
        <v>1.8244580161942419</v>
      </c>
      <c r="N50" s="97">
        <f t="shared" si="5"/>
        <v>1.7625875086905276</v>
      </c>
      <c r="O50" s="98">
        <f t="shared" si="6"/>
        <v>1.703011515556671</v>
      </c>
    </row>
    <row r="51" spans="2:15" s="1" customFormat="1" ht="12.75" x14ac:dyDescent="0.2">
      <c r="B51" s="84">
        <v>301107</v>
      </c>
      <c r="C51" s="72" t="s">
        <v>41</v>
      </c>
      <c r="D51" s="72" t="s">
        <v>14</v>
      </c>
      <c r="E51" s="37"/>
      <c r="F51" s="79"/>
      <c r="G51" s="79"/>
      <c r="H51" s="95">
        <f t="shared" si="7"/>
        <v>1.5477378739025476</v>
      </c>
      <c r="I51" s="89">
        <f t="shared" si="7"/>
        <v>1.5430980584115586</v>
      </c>
      <c r="J51" s="89">
        <f t="shared" si="7"/>
        <v>1.4907689507234183</v>
      </c>
      <c r="K51" s="96">
        <f t="shared" si="7"/>
        <v>1.4403805074066682</v>
      </c>
      <c r="L51" s="97">
        <f t="shared" si="3"/>
        <v>1.8299438299570499</v>
      </c>
      <c r="M51" s="97">
        <f t="shared" si="4"/>
        <v>1.8244580161942419</v>
      </c>
      <c r="N51" s="97">
        <f t="shared" si="5"/>
        <v>1.7625875086905276</v>
      </c>
      <c r="O51" s="98">
        <f t="shared" si="6"/>
        <v>1.703011515556671</v>
      </c>
    </row>
    <row r="52" spans="2:15" s="1" customFormat="1" ht="12.75" x14ac:dyDescent="0.2">
      <c r="B52" s="84">
        <v>301108</v>
      </c>
      <c r="C52" s="72" t="s">
        <v>42</v>
      </c>
      <c r="D52" s="72" t="s">
        <v>14</v>
      </c>
      <c r="E52" s="37"/>
      <c r="F52" s="79"/>
      <c r="G52" s="79"/>
      <c r="H52" s="95">
        <f t="shared" si="7"/>
        <v>1.5477378739025476</v>
      </c>
      <c r="I52" s="89">
        <f t="shared" si="7"/>
        <v>1.5430980584115586</v>
      </c>
      <c r="J52" s="89">
        <f t="shared" si="7"/>
        <v>1.4907689507234183</v>
      </c>
      <c r="K52" s="96">
        <f t="shared" si="7"/>
        <v>1.4403805074066682</v>
      </c>
      <c r="L52" s="97">
        <f t="shared" si="3"/>
        <v>1.8299438299570499</v>
      </c>
      <c r="M52" s="97">
        <f t="shared" si="4"/>
        <v>1.8244580161942419</v>
      </c>
      <c r="N52" s="97">
        <f t="shared" si="5"/>
        <v>1.7625875086905276</v>
      </c>
      <c r="O52" s="98">
        <f t="shared" si="6"/>
        <v>1.703011515556671</v>
      </c>
    </row>
    <row r="53" spans="2:15" s="1" customFormat="1" ht="12.75" x14ac:dyDescent="0.2">
      <c r="B53" s="84">
        <v>301109</v>
      </c>
      <c r="C53" s="72" t="s">
        <v>43</v>
      </c>
      <c r="D53" s="72" t="s">
        <v>14</v>
      </c>
      <c r="E53" s="37"/>
      <c r="F53" s="79"/>
      <c r="G53" s="79"/>
      <c r="H53" s="95">
        <f t="shared" si="7"/>
        <v>1.5477378739025476</v>
      </c>
      <c r="I53" s="89">
        <f t="shared" si="7"/>
        <v>1.5430980584115586</v>
      </c>
      <c r="J53" s="89">
        <f t="shared" si="7"/>
        <v>1.4907689507234183</v>
      </c>
      <c r="K53" s="96">
        <f t="shared" si="7"/>
        <v>1.4403805074066682</v>
      </c>
      <c r="L53" s="97">
        <f t="shared" si="3"/>
        <v>1.8299438299570499</v>
      </c>
      <c r="M53" s="97">
        <f t="shared" si="4"/>
        <v>1.8244580161942419</v>
      </c>
      <c r="N53" s="97">
        <f t="shared" si="5"/>
        <v>1.7625875086905276</v>
      </c>
      <c r="O53" s="98">
        <f t="shared" si="6"/>
        <v>1.703011515556671</v>
      </c>
    </row>
    <row r="54" spans="2:15" s="1" customFormat="1" ht="12.75" x14ac:dyDescent="0.2">
      <c r="B54" s="84" t="s">
        <v>577</v>
      </c>
      <c r="C54" s="72" t="s">
        <v>44</v>
      </c>
      <c r="D54" s="72" t="s">
        <v>9</v>
      </c>
      <c r="E54" s="37"/>
      <c r="F54" s="79"/>
      <c r="G54" s="79"/>
      <c r="H54" s="95">
        <f t="shared" si="7"/>
        <v>1.5477378739025476</v>
      </c>
      <c r="I54" s="89">
        <f t="shared" si="7"/>
        <v>1.5430980584115586</v>
      </c>
      <c r="J54" s="89">
        <f t="shared" si="7"/>
        <v>1.4907689507234183</v>
      </c>
      <c r="K54" s="96">
        <f t="shared" si="7"/>
        <v>1.4403805074066682</v>
      </c>
      <c r="L54" s="97">
        <f t="shared" si="3"/>
        <v>1.8299438299570499</v>
      </c>
      <c r="M54" s="97">
        <f t="shared" si="4"/>
        <v>1.8244580161942419</v>
      </c>
      <c r="N54" s="97">
        <f t="shared" si="5"/>
        <v>1.7625875086905276</v>
      </c>
      <c r="O54" s="98">
        <f t="shared" si="6"/>
        <v>1.703011515556671</v>
      </c>
    </row>
    <row r="55" spans="2:15" s="1" customFormat="1" ht="12.75" x14ac:dyDescent="0.2">
      <c r="B55" s="84">
        <v>301113</v>
      </c>
      <c r="C55" s="72" t="s">
        <v>45</v>
      </c>
      <c r="D55" s="72" t="s">
        <v>9</v>
      </c>
      <c r="E55" s="37"/>
      <c r="F55" s="79"/>
      <c r="G55" s="79"/>
      <c r="H55" s="95">
        <f t="shared" si="7"/>
        <v>1.5477378739025476</v>
      </c>
      <c r="I55" s="89">
        <f t="shared" si="7"/>
        <v>1.5430980584115586</v>
      </c>
      <c r="J55" s="89">
        <f t="shared" si="7"/>
        <v>1.4907689507234183</v>
      </c>
      <c r="K55" s="96">
        <f t="shared" si="7"/>
        <v>1.4403805074066682</v>
      </c>
      <c r="L55" s="97">
        <f t="shared" si="3"/>
        <v>1.8299438299570499</v>
      </c>
      <c r="M55" s="97">
        <f t="shared" si="4"/>
        <v>1.8244580161942419</v>
      </c>
      <c r="N55" s="97">
        <f t="shared" si="5"/>
        <v>1.7625875086905276</v>
      </c>
      <c r="O55" s="98">
        <f t="shared" si="6"/>
        <v>1.703011515556671</v>
      </c>
    </row>
    <row r="56" spans="2:15" s="1" customFormat="1" ht="12.75" x14ac:dyDescent="0.2">
      <c r="B56" s="84">
        <v>301114</v>
      </c>
      <c r="C56" s="72" t="s">
        <v>46</v>
      </c>
      <c r="D56" s="72" t="s">
        <v>47</v>
      </c>
      <c r="E56" s="37"/>
      <c r="F56" s="79"/>
      <c r="G56" s="79"/>
      <c r="H56" s="95">
        <f t="shared" si="7"/>
        <v>1.5477378739025476</v>
      </c>
      <c r="I56" s="89">
        <f t="shared" si="7"/>
        <v>1.5430980584115586</v>
      </c>
      <c r="J56" s="89">
        <f t="shared" si="7"/>
        <v>1.4907689507234183</v>
      </c>
      <c r="K56" s="96">
        <f t="shared" si="7"/>
        <v>1.4403805074066682</v>
      </c>
      <c r="L56" s="97">
        <f t="shared" si="3"/>
        <v>0.91497191497852493</v>
      </c>
      <c r="M56" s="97">
        <f t="shared" si="4"/>
        <v>0.91222900809712093</v>
      </c>
      <c r="N56" s="97">
        <f t="shared" si="5"/>
        <v>0.8812937543452638</v>
      </c>
      <c r="O56" s="98">
        <f t="shared" si="6"/>
        <v>0.85150575777833548</v>
      </c>
    </row>
    <row r="57" spans="2:15" s="1" customFormat="1" ht="12.75" x14ac:dyDescent="0.2">
      <c r="B57" s="84">
        <v>301116</v>
      </c>
      <c r="C57" s="72" t="s">
        <v>48</v>
      </c>
      <c r="D57" s="72" t="s">
        <v>47</v>
      </c>
      <c r="E57" s="37"/>
      <c r="F57" s="79"/>
      <c r="G57" s="79"/>
      <c r="H57" s="95">
        <f t="shared" si="7"/>
        <v>1.5477378739025476</v>
      </c>
      <c r="I57" s="89">
        <f t="shared" si="7"/>
        <v>1.5430980584115586</v>
      </c>
      <c r="J57" s="89">
        <f t="shared" si="7"/>
        <v>1.4907689507234183</v>
      </c>
      <c r="K57" s="96">
        <f t="shared" si="7"/>
        <v>1.4403805074066682</v>
      </c>
      <c r="L57" s="97">
        <f t="shared" si="3"/>
        <v>0.91497191497852493</v>
      </c>
      <c r="M57" s="97">
        <f t="shared" si="4"/>
        <v>0.91222900809712093</v>
      </c>
      <c r="N57" s="97">
        <f t="shared" si="5"/>
        <v>0.8812937543452638</v>
      </c>
      <c r="O57" s="98">
        <f t="shared" si="6"/>
        <v>0.85150575777833548</v>
      </c>
    </row>
    <row r="58" spans="2:15" s="1" customFormat="1" ht="12.75" x14ac:dyDescent="0.2">
      <c r="B58" s="84">
        <v>301118</v>
      </c>
      <c r="C58" s="72" t="s">
        <v>49</v>
      </c>
      <c r="D58" s="72" t="s">
        <v>47</v>
      </c>
      <c r="E58" s="37"/>
      <c r="F58" s="79"/>
      <c r="G58" s="79"/>
      <c r="H58" s="95">
        <f t="shared" si="7"/>
        <v>1.5477378739025476</v>
      </c>
      <c r="I58" s="89">
        <f t="shared" si="7"/>
        <v>1.5430980584115586</v>
      </c>
      <c r="J58" s="89">
        <f t="shared" si="7"/>
        <v>1.4907689507234183</v>
      </c>
      <c r="K58" s="96">
        <f t="shared" si="7"/>
        <v>1.4403805074066682</v>
      </c>
      <c r="L58" s="97">
        <f t="shared" si="3"/>
        <v>0.91497191497852493</v>
      </c>
      <c r="M58" s="97">
        <f t="shared" si="4"/>
        <v>0.91222900809712093</v>
      </c>
      <c r="N58" s="97">
        <f t="shared" si="5"/>
        <v>0.8812937543452638</v>
      </c>
      <c r="O58" s="98">
        <f t="shared" si="6"/>
        <v>0.85150575777833548</v>
      </c>
    </row>
    <row r="59" spans="2:15" s="1" customFormat="1" ht="12.75" x14ac:dyDescent="0.2">
      <c r="B59" s="84">
        <v>301185</v>
      </c>
      <c r="C59" s="72" t="s">
        <v>50</v>
      </c>
      <c r="D59" s="72" t="s">
        <v>47</v>
      </c>
      <c r="E59" s="37"/>
      <c r="F59" s="79"/>
      <c r="G59" s="79"/>
      <c r="H59" s="95">
        <f t="shared" si="7"/>
        <v>1.5477378739025476</v>
      </c>
      <c r="I59" s="89">
        <f t="shared" si="7"/>
        <v>1.5430980584115586</v>
      </c>
      <c r="J59" s="89">
        <f t="shared" si="7"/>
        <v>1.4907689507234183</v>
      </c>
      <c r="K59" s="96">
        <f t="shared" si="7"/>
        <v>1.4403805074066682</v>
      </c>
      <c r="L59" s="97">
        <f t="shared" si="3"/>
        <v>0.91497191497852493</v>
      </c>
      <c r="M59" s="97">
        <f t="shared" si="4"/>
        <v>0.91222900809712093</v>
      </c>
      <c r="N59" s="97">
        <f t="shared" si="5"/>
        <v>0.8812937543452638</v>
      </c>
      <c r="O59" s="98">
        <f t="shared" si="6"/>
        <v>0.85150575777833548</v>
      </c>
    </row>
    <row r="60" spans="2:15" s="1" customFormat="1" ht="12.75" x14ac:dyDescent="0.2">
      <c r="B60" s="84">
        <v>301198</v>
      </c>
      <c r="C60" s="72" t="s">
        <v>51</v>
      </c>
      <c r="D60" s="72" t="s">
        <v>47</v>
      </c>
      <c r="E60" s="37"/>
      <c r="F60" s="79"/>
      <c r="G60" s="79"/>
      <c r="H60" s="95">
        <f t="shared" si="7"/>
        <v>1.5477378739025476</v>
      </c>
      <c r="I60" s="89">
        <f t="shared" si="7"/>
        <v>1.5430980584115586</v>
      </c>
      <c r="J60" s="89">
        <f t="shared" si="7"/>
        <v>1.4907689507234183</v>
      </c>
      <c r="K60" s="96">
        <f t="shared" si="7"/>
        <v>1.4403805074066682</v>
      </c>
      <c r="L60" s="97">
        <f t="shared" si="3"/>
        <v>0.91497191497852493</v>
      </c>
      <c r="M60" s="97">
        <f t="shared" si="4"/>
        <v>0.91222900809712093</v>
      </c>
      <c r="N60" s="97">
        <f t="shared" si="5"/>
        <v>0.8812937543452638</v>
      </c>
      <c r="O60" s="98">
        <f t="shared" si="6"/>
        <v>0.85150575777833548</v>
      </c>
    </row>
    <row r="61" spans="2:15" s="1" customFormat="1" ht="12.75" x14ac:dyDescent="0.2">
      <c r="B61" s="84">
        <v>301309</v>
      </c>
      <c r="C61" s="72" t="s">
        <v>52</v>
      </c>
      <c r="D61" s="72" t="s">
        <v>47</v>
      </c>
      <c r="E61" s="37"/>
      <c r="F61" s="79"/>
      <c r="G61" s="79"/>
      <c r="H61" s="95">
        <f t="shared" si="7"/>
        <v>1.5477378739025476</v>
      </c>
      <c r="I61" s="89">
        <f t="shared" si="7"/>
        <v>1.5430980584115586</v>
      </c>
      <c r="J61" s="89">
        <f t="shared" si="7"/>
        <v>1.4907689507234183</v>
      </c>
      <c r="K61" s="96">
        <f t="shared" si="7"/>
        <v>1.4403805074066682</v>
      </c>
      <c r="L61" s="97">
        <f t="shared" si="3"/>
        <v>0.91497191497852493</v>
      </c>
      <c r="M61" s="97">
        <f t="shared" si="4"/>
        <v>0.91222900809712093</v>
      </c>
      <c r="N61" s="97">
        <f t="shared" si="5"/>
        <v>0.8812937543452638</v>
      </c>
      <c r="O61" s="98">
        <f t="shared" si="6"/>
        <v>0.85150575777833548</v>
      </c>
    </row>
    <row r="62" spans="2:15" s="1" customFormat="1" ht="12.75" x14ac:dyDescent="0.2">
      <c r="B62" s="84">
        <v>301311</v>
      </c>
      <c r="C62" s="72" t="s">
        <v>53</v>
      </c>
      <c r="D62" s="72" t="s">
        <v>14</v>
      </c>
      <c r="E62" s="37"/>
      <c r="F62" s="79"/>
      <c r="G62" s="79"/>
      <c r="H62" s="95">
        <f t="shared" si="7"/>
        <v>1.5477378739025476</v>
      </c>
      <c r="I62" s="89">
        <f t="shared" si="7"/>
        <v>1.5430980584115586</v>
      </c>
      <c r="J62" s="89">
        <f t="shared" si="7"/>
        <v>1.4907689507234183</v>
      </c>
      <c r="K62" s="96">
        <f t="shared" si="7"/>
        <v>1.4403805074066682</v>
      </c>
      <c r="L62" s="97">
        <f t="shared" si="3"/>
        <v>1.8299438299570499</v>
      </c>
      <c r="M62" s="97">
        <f t="shared" si="4"/>
        <v>1.8244580161942419</v>
      </c>
      <c r="N62" s="97">
        <f t="shared" si="5"/>
        <v>1.7625875086905276</v>
      </c>
      <c r="O62" s="98">
        <f t="shared" si="6"/>
        <v>1.703011515556671</v>
      </c>
    </row>
    <row r="63" spans="2:15" s="1" customFormat="1" ht="12.75" x14ac:dyDescent="0.2">
      <c r="B63" s="84">
        <v>301320</v>
      </c>
      <c r="C63" s="72" t="s">
        <v>54</v>
      </c>
      <c r="D63" s="72" t="s">
        <v>47</v>
      </c>
      <c r="E63" s="37"/>
      <c r="F63" s="79"/>
      <c r="G63" s="79"/>
      <c r="H63" s="95">
        <f t="shared" si="7"/>
        <v>1.5477378739025476</v>
      </c>
      <c r="I63" s="89">
        <f t="shared" si="7"/>
        <v>1.5430980584115586</v>
      </c>
      <c r="J63" s="89">
        <f t="shared" si="7"/>
        <v>1.4907689507234183</v>
      </c>
      <c r="K63" s="96">
        <f t="shared" si="7"/>
        <v>1.4403805074066682</v>
      </c>
      <c r="L63" s="97">
        <f t="shared" si="3"/>
        <v>0.91497191497852493</v>
      </c>
      <c r="M63" s="97">
        <f t="shared" si="4"/>
        <v>0.91222900809712093</v>
      </c>
      <c r="N63" s="97">
        <f t="shared" si="5"/>
        <v>0.8812937543452638</v>
      </c>
      <c r="O63" s="98">
        <f t="shared" si="6"/>
        <v>0.85150575777833548</v>
      </c>
    </row>
    <row r="64" spans="2:15" s="1" customFormat="1" ht="12.75" x14ac:dyDescent="0.2">
      <c r="B64" s="84">
        <v>301345</v>
      </c>
      <c r="C64" s="72" t="s">
        <v>55</v>
      </c>
      <c r="D64" s="72" t="s">
        <v>14</v>
      </c>
      <c r="E64" s="37"/>
      <c r="F64" s="79"/>
      <c r="G64" s="79"/>
      <c r="H64" s="95">
        <f t="shared" si="7"/>
        <v>1.5477378739025476</v>
      </c>
      <c r="I64" s="89">
        <f t="shared" si="7"/>
        <v>1.5430980584115586</v>
      </c>
      <c r="J64" s="89">
        <f t="shared" si="7"/>
        <v>1.4907689507234183</v>
      </c>
      <c r="K64" s="96">
        <f t="shared" si="7"/>
        <v>1.4403805074066682</v>
      </c>
      <c r="L64" s="97">
        <f t="shared" si="3"/>
        <v>1.8299438299570499</v>
      </c>
      <c r="M64" s="97">
        <f t="shared" si="4"/>
        <v>1.8244580161942419</v>
      </c>
      <c r="N64" s="97">
        <f t="shared" si="5"/>
        <v>1.7625875086905276</v>
      </c>
      <c r="O64" s="98">
        <f t="shared" si="6"/>
        <v>1.703011515556671</v>
      </c>
    </row>
    <row r="65" spans="2:15" s="1" customFormat="1" ht="12.75" x14ac:dyDescent="0.2">
      <c r="B65" s="84">
        <v>301348</v>
      </c>
      <c r="C65" s="72" t="s">
        <v>56</v>
      </c>
      <c r="D65" s="72" t="s">
        <v>47</v>
      </c>
      <c r="E65" s="37"/>
      <c r="F65" s="79"/>
      <c r="G65" s="79"/>
      <c r="H65" s="95">
        <f t="shared" si="7"/>
        <v>1.5477378739025476</v>
      </c>
      <c r="I65" s="89">
        <f t="shared" si="7"/>
        <v>1.5430980584115586</v>
      </c>
      <c r="J65" s="89">
        <f t="shared" si="7"/>
        <v>1.4907689507234183</v>
      </c>
      <c r="K65" s="96">
        <f t="shared" si="7"/>
        <v>1.4403805074066682</v>
      </c>
      <c r="L65" s="97">
        <f t="shared" si="3"/>
        <v>0.91497191497852493</v>
      </c>
      <c r="M65" s="97">
        <f t="shared" si="4"/>
        <v>0.91222900809712093</v>
      </c>
      <c r="N65" s="97">
        <f t="shared" si="5"/>
        <v>0.8812937543452638</v>
      </c>
      <c r="O65" s="98">
        <f t="shared" si="6"/>
        <v>0.85150575777833548</v>
      </c>
    </row>
    <row r="66" spans="2:15" s="1" customFormat="1" ht="12.75" x14ac:dyDescent="0.2">
      <c r="B66" s="84">
        <v>301360</v>
      </c>
      <c r="C66" s="72" t="s">
        <v>57</v>
      </c>
      <c r="D66" s="72" t="s">
        <v>47</v>
      </c>
      <c r="E66" s="37"/>
      <c r="F66" s="79"/>
      <c r="G66" s="79"/>
      <c r="H66" s="95">
        <f t="shared" si="7"/>
        <v>1.5477378739025476</v>
      </c>
      <c r="I66" s="89">
        <f t="shared" si="7"/>
        <v>1.5430980584115586</v>
      </c>
      <c r="J66" s="89">
        <f t="shared" si="7"/>
        <v>1.4907689507234183</v>
      </c>
      <c r="K66" s="96">
        <f t="shared" si="7"/>
        <v>1.4403805074066682</v>
      </c>
      <c r="L66" s="97">
        <f t="shared" si="3"/>
        <v>0.91497191497852493</v>
      </c>
      <c r="M66" s="97">
        <f t="shared" si="4"/>
        <v>0.91222900809712093</v>
      </c>
      <c r="N66" s="97">
        <f t="shared" si="5"/>
        <v>0.8812937543452638</v>
      </c>
      <c r="O66" s="98">
        <f t="shared" si="6"/>
        <v>0.85150575777833548</v>
      </c>
    </row>
    <row r="67" spans="2:15" s="1" customFormat="1" ht="12.75" x14ac:dyDescent="0.2">
      <c r="B67" s="84">
        <v>301361</v>
      </c>
      <c r="C67" s="72" t="s">
        <v>58</v>
      </c>
      <c r="D67" s="72" t="s">
        <v>47</v>
      </c>
      <c r="E67" s="37"/>
      <c r="F67" s="79"/>
      <c r="G67" s="79"/>
      <c r="H67" s="95">
        <f t="shared" si="7"/>
        <v>1.5477378739025476</v>
      </c>
      <c r="I67" s="89">
        <f t="shared" si="7"/>
        <v>1.5430980584115586</v>
      </c>
      <c r="J67" s="89">
        <f t="shared" si="7"/>
        <v>1.4907689507234183</v>
      </c>
      <c r="K67" s="96">
        <f t="shared" si="7"/>
        <v>1.4403805074066682</v>
      </c>
      <c r="L67" s="97">
        <f t="shared" si="3"/>
        <v>0.91497191497852493</v>
      </c>
      <c r="M67" s="97">
        <f t="shared" si="4"/>
        <v>0.91222900809712093</v>
      </c>
      <c r="N67" s="97">
        <f t="shared" si="5"/>
        <v>0.8812937543452638</v>
      </c>
      <c r="O67" s="98">
        <f t="shared" si="6"/>
        <v>0.85150575777833548</v>
      </c>
    </row>
    <row r="68" spans="2:15" s="1" customFormat="1" ht="12.75" x14ac:dyDescent="0.2">
      <c r="B68" s="84">
        <v>301375</v>
      </c>
      <c r="C68" s="72" t="s">
        <v>59</v>
      </c>
      <c r="D68" s="72" t="s">
        <v>14</v>
      </c>
      <c r="E68" s="37"/>
      <c r="F68" s="79"/>
      <c r="G68" s="79"/>
      <c r="H68" s="95">
        <f t="shared" si="7"/>
        <v>1.5477378739025476</v>
      </c>
      <c r="I68" s="89">
        <f t="shared" si="7"/>
        <v>1.5430980584115586</v>
      </c>
      <c r="J68" s="89">
        <f t="shared" si="7"/>
        <v>1.4907689507234183</v>
      </c>
      <c r="K68" s="96">
        <f t="shared" si="7"/>
        <v>1.4403805074066682</v>
      </c>
      <c r="L68" s="97">
        <f t="shared" si="3"/>
        <v>1.8299438299570499</v>
      </c>
      <c r="M68" s="97">
        <f t="shared" si="4"/>
        <v>1.8244580161942419</v>
      </c>
      <c r="N68" s="97">
        <f t="shared" si="5"/>
        <v>1.7625875086905276</v>
      </c>
      <c r="O68" s="98">
        <f t="shared" si="6"/>
        <v>1.703011515556671</v>
      </c>
    </row>
    <row r="69" spans="2:15" s="1" customFormat="1" ht="12.75" x14ac:dyDescent="0.2">
      <c r="B69" s="84">
        <v>301391</v>
      </c>
      <c r="C69" s="72" t="s">
        <v>60</v>
      </c>
      <c r="D69" s="72" t="s">
        <v>47</v>
      </c>
      <c r="E69" s="37"/>
      <c r="F69" s="79"/>
      <c r="G69" s="79"/>
      <c r="H69" s="95">
        <f t="shared" si="7"/>
        <v>1.5477378739025476</v>
      </c>
      <c r="I69" s="89">
        <f t="shared" si="7"/>
        <v>1.5430980584115586</v>
      </c>
      <c r="J69" s="89">
        <f t="shared" si="7"/>
        <v>1.4907689507234183</v>
      </c>
      <c r="K69" s="96">
        <f t="shared" si="7"/>
        <v>1.4403805074066682</v>
      </c>
      <c r="L69" s="97">
        <f t="shared" si="3"/>
        <v>0.91497191497852493</v>
      </c>
      <c r="M69" s="97">
        <f t="shared" si="4"/>
        <v>0.91222900809712093</v>
      </c>
      <c r="N69" s="97">
        <f t="shared" si="5"/>
        <v>0.8812937543452638</v>
      </c>
      <c r="O69" s="98">
        <f t="shared" si="6"/>
        <v>0.85150575777833548</v>
      </c>
    </row>
    <row r="70" spans="2:15" s="1" customFormat="1" ht="12.75" x14ac:dyDescent="0.2">
      <c r="B70" s="84">
        <v>301392</v>
      </c>
      <c r="C70" s="72" t="s">
        <v>61</v>
      </c>
      <c r="D70" s="72" t="s">
        <v>14</v>
      </c>
      <c r="E70" s="37"/>
      <c r="F70" s="79"/>
      <c r="G70" s="79"/>
      <c r="H70" s="95">
        <f t="shared" si="7"/>
        <v>1.5477378739025476</v>
      </c>
      <c r="I70" s="89">
        <f t="shared" si="7"/>
        <v>1.5430980584115586</v>
      </c>
      <c r="J70" s="89">
        <f t="shared" si="7"/>
        <v>1.4907689507234183</v>
      </c>
      <c r="K70" s="96">
        <f t="shared" si="7"/>
        <v>1.4403805074066682</v>
      </c>
      <c r="L70" s="97">
        <f>IF($D70="storage",H$14,H$13)</f>
        <v>1.8299438299570499</v>
      </c>
      <c r="M70" s="97">
        <f t="shared" si="4"/>
        <v>1.8244580161942419</v>
      </c>
      <c r="N70" s="97">
        <f t="shared" si="5"/>
        <v>1.7625875086905276</v>
      </c>
      <c r="O70" s="98">
        <f t="shared" si="6"/>
        <v>1.703011515556671</v>
      </c>
    </row>
    <row r="71" spans="2:15" s="1" customFormat="1" ht="12.75" x14ac:dyDescent="0.2">
      <c r="B71" s="84">
        <v>301397</v>
      </c>
      <c r="C71" s="72" t="s">
        <v>62</v>
      </c>
      <c r="D71" s="72" t="s">
        <v>47</v>
      </c>
      <c r="E71" s="37"/>
      <c r="F71" s="79"/>
      <c r="G71" s="79"/>
      <c r="H71" s="95">
        <f t="shared" si="7"/>
        <v>1.5477378739025476</v>
      </c>
      <c r="I71" s="89">
        <f t="shared" si="7"/>
        <v>1.5430980584115586</v>
      </c>
      <c r="J71" s="89">
        <f t="shared" si="7"/>
        <v>1.4907689507234183</v>
      </c>
      <c r="K71" s="96">
        <f t="shared" si="7"/>
        <v>1.4403805074066682</v>
      </c>
      <c r="L71" s="97">
        <f t="shared" ref="L71:L78" si="8">IF($D71="storage",H$14,H$13)</f>
        <v>0.91497191497852493</v>
      </c>
      <c r="M71" s="97">
        <f t="shared" ref="M71:M78" si="9">IF($D71="storage",I$14,I$13)</f>
        <v>0.91222900809712093</v>
      </c>
      <c r="N71" s="97">
        <f t="shared" ref="N71:N78" si="10">IF($D71="storage",J$14,J$13)</f>
        <v>0.8812937543452638</v>
      </c>
      <c r="O71" s="98">
        <f t="shared" ref="O71:O78" si="11">IF($D71="storage",K$14,K$13)</f>
        <v>0.85150575777833548</v>
      </c>
    </row>
    <row r="72" spans="2:15" s="1" customFormat="1" ht="12.75" x14ac:dyDescent="0.2">
      <c r="B72" s="84">
        <v>301400</v>
      </c>
      <c r="C72" s="72" t="s">
        <v>63</v>
      </c>
      <c r="D72" s="72" t="s">
        <v>47</v>
      </c>
      <c r="E72" s="37"/>
      <c r="F72" s="79"/>
      <c r="G72" s="79"/>
      <c r="H72" s="95">
        <f t="shared" si="7"/>
        <v>1.5477378739025476</v>
      </c>
      <c r="I72" s="89">
        <f t="shared" si="7"/>
        <v>1.5430980584115586</v>
      </c>
      <c r="J72" s="89">
        <f t="shared" si="7"/>
        <v>1.4907689507234183</v>
      </c>
      <c r="K72" s="96">
        <f t="shared" si="7"/>
        <v>1.4403805074066682</v>
      </c>
      <c r="L72" s="97">
        <f t="shared" si="8"/>
        <v>0.91497191497852493</v>
      </c>
      <c r="M72" s="97">
        <f t="shared" si="9"/>
        <v>0.91222900809712093</v>
      </c>
      <c r="N72" s="97">
        <f t="shared" si="10"/>
        <v>0.8812937543452638</v>
      </c>
      <c r="O72" s="98">
        <f t="shared" si="11"/>
        <v>0.85150575777833548</v>
      </c>
    </row>
    <row r="73" spans="2:15" s="1" customFormat="1" ht="12.75" x14ac:dyDescent="0.2">
      <c r="B73" s="84">
        <v>301401</v>
      </c>
      <c r="C73" s="72" t="s">
        <v>64</v>
      </c>
      <c r="D73" s="72" t="s">
        <v>47</v>
      </c>
      <c r="E73" s="37"/>
      <c r="F73" s="79"/>
      <c r="G73" s="79"/>
      <c r="H73" s="95">
        <f t="shared" si="7"/>
        <v>1.5477378739025476</v>
      </c>
      <c r="I73" s="89">
        <f t="shared" si="7"/>
        <v>1.5430980584115586</v>
      </c>
      <c r="J73" s="89">
        <f t="shared" si="7"/>
        <v>1.4907689507234183</v>
      </c>
      <c r="K73" s="96">
        <f t="shared" si="7"/>
        <v>1.4403805074066682</v>
      </c>
      <c r="L73" s="97">
        <f t="shared" si="8"/>
        <v>0.91497191497852493</v>
      </c>
      <c r="M73" s="97">
        <f t="shared" si="9"/>
        <v>0.91222900809712093</v>
      </c>
      <c r="N73" s="97">
        <f t="shared" si="10"/>
        <v>0.8812937543452638</v>
      </c>
      <c r="O73" s="98">
        <f t="shared" si="11"/>
        <v>0.85150575777833548</v>
      </c>
    </row>
    <row r="74" spans="2:15" s="1" customFormat="1" ht="12.75" x14ac:dyDescent="0.2">
      <c r="B74" s="84">
        <v>301452</v>
      </c>
      <c r="C74" s="72" t="s">
        <v>65</v>
      </c>
      <c r="D74" s="72" t="s">
        <v>14</v>
      </c>
      <c r="E74" s="37"/>
      <c r="F74" s="79"/>
      <c r="G74" s="79"/>
      <c r="H74" s="95">
        <f t="shared" si="7"/>
        <v>1.5477378739025476</v>
      </c>
      <c r="I74" s="89">
        <f t="shared" si="7"/>
        <v>1.5430980584115586</v>
      </c>
      <c r="J74" s="89">
        <f t="shared" si="7"/>
        <v>1.4907689507234183</v>
      </c>
      <c r="K74" s="96">
        <f t="shared" si="7"/>
        <v>1.4403805074066682</v>
      </c>
      <c r="L74" s="97">
        <f t="shared" si="8"/>
        <v>1.8299438299570499</v>
      </c>
      <c r="M74" s="97">
        <f t="shared" si="9"/>
        <v>1.8244580161942419</v>
      </c>
      <c r="N74" s="97">
        <f t="shared" si="10"/>
        <v>1.7625875086905276</v>
      </c>
      <c r="O74" s="98">
        <f t="shared" si="11"/>
        <v>1.703011515556671</v>
      </c>
    </row>
    <row r="75" spans="2:15" s="1" customFormat="1" ht="12.75" x14ac:dyDescent="0.2">
      <c r="B75" s="84">
        <v>301453</v>
      </c>
      <c r="C75" s="72" t="s">
        <v>66</v>
      </c>
      <c r="D75" s="72" t="s">
        <v>47</v>
      </c>
      <c r="E75" s="37"/>
      <c r="F75" s="79"/>
      <c r="G75" s="79"/>
      <c r="H75" s="95">
        <f t="shared" si="7"/>
        <v>1.5477378739025476</v>
      </c>
      <c r="I75" s="89">
        <f t="shared" si="7"/>
        <v>1.5430980584115586</v>
      </c>
      <c r="J75" s="89">
        <f t="shared" si="7"/>
        <v>1.4907689507234183</v>
      </c>
      <c r="K75" s="96">
        <f t="shared" si="7"/>
        <v>1.4403805074066682</v>
      </c>
      <c r="L75" s="97">
        <f t="shared" si="8"/>
        <v>0.91497191497852493</v>
      </c>
      <c r="M75" s="97">
        <f t="shared" si="9"/>
        <v>0.91222900809712093</v>
      </c>
      <c r="N75" s="97">
        <f t="shared" si="10"/>
        <v>0.8812937543452638</v>
      </c>
      <c r="O75" s="98">
        <f t="shared" si="11"/>
        <v>0.85150575777833548</v>
      </c>
    </row>
    <row r="76" spans="2:15" s="1" customFormat="1" ht="25.5" x14ac:dyDescent="0.2">
      <c r="B76" s="84">
        <v>301454</v>
      </c>
      <c r="C76" s="72" t="s">
        <v>67</v>
      </c>
      <c r="D76" s="72" t="s">
        <v>14</v>
      </c>
      <c r="E76" s="37"/>
      <c r="F76" s="79"/>
      <c r="G76" s="79"/>
      <c r="H76" s="95">
        <f t="shared" si="7"/>
        <v>1.5477378739025476</v>
      </c>
      <c r="I76" s="89">
        <f t="shared" si="7"/>
        <v>1.5430980584115586</v>
      </c>
      <c r="J76" s="89">
        <f t="shared" si="7"/>
        <v>1.4907689507234183</v>
      </c>
      <c r="K76" s="96">
        <f t="shared" si="7"/>
        <v>1.4403805074066682</v>
      </c>
      <c r="L76" s="97">
        <f t="shared" si="8"/>
        <v>1.8299438299570499</v>
      </c>
      <c r="M76" s="97">
        <f t="shared" si="9"/>
        <v>1.8244580161942419</v>
      </c>
      <c r="N76" s="97">
        <f t="shared" si="10"/>
        <v>1.7625875086905276</v>
      </c>
      <c r="O76" s="98">
        <f t="shared" si="11"/>
        <v>1.703011515556671</v>
      </c>
    </row>
    <row r="77" spans="2:15" s="1" customFormat="1" ht="12.75" x14ac:dyDescent="0.2">
      <c r="B77" s="84">
        <v>301461</v>
      </c>
      <c r="C77" s="72" t="s">
        <v>68</v>
      </c>
      <c r="D77" s="72" t="s">
        <v>14</v>
      </c>
      <c r="E77" s="37"/>
      <c r="F77" s="79"/>
      <c r="G77" s="79"/>
      <c r="H77" s="95">
        <f t="shared" si="7"/>
        <v>1.5477378739025476</v>
      </c>
      <c r="I77" s="89">
        <f t="shared" si="7"/>
        <v>1.5430980584115586</v>
      </c>
      <c r="J77" s="89">
        <f t="shared" si="7"/>
        <v>1.4907689507234183</v>
      </c>
      <c r="K77" s="96">
        <f t="shared" si="7"/>
        <v>1.4403805074066682</v>
      </c>
      <c r="L77" s="97">
        <f t="shared" si="8"/>
        <v>1.8299438299570499</v>
      </c>
      <c r="M77" s="97">
        <f t="shared" si="9"/>
        <v>1.8244580161942419</v>
      </c>
      <c r="N77" s="97">
        <f t="shared" si="10"/>
        <v>1.7625875086905276</v>
      </c>
      <c r="O77" s="98">
        <f t="shared" si="11"/>
        <v>1.703011515556671</v>
      </c>
    </row>
    <row r="78" spans="2:15" s="1" customFormat="1" ht="12.75" x14ac:dyDescent="0.2">
      <c r="B78" s="85">
        <v>301468</v>
      </c>
      <c r="C78" s="86" t="s">
        <v>69</v>
      </c>
      <c r="D78" s="86" t="s">
        <v>14</v>
      </c>
      <c r="E78" s="87"/>
      <c r="F78" s="88"/>
      <c r="G78" s="88"/>
      <c r="H78" s="99">
        <f t="shared" si="7"/>
        <v>1.5477378739025476</v>
      </c>
      <c r="I78" s="100">
        <f t="shared" si="7"/>
        <v>1.5430980584115586</v>
      </c>
      <c r="J78" s="100">
        <f t="shared" si="7"/>
        <v>1.4907689507234183</v>
      </c>
      <c r="K78" s="101">
        <f t="shared" si="7"/>
        <v>1.4403805074066682</v>
      </c>
      <c r="L78" s="102">
        <f t="shared" si="8"/>
        <v>1.8299438299570499</v>
      </c>
      <c r="M78" s="102">
        <f t="shared" si="9"/>
        <v>1.8244580161942419</v>
      </c>
      <c r="N78" s="102">
        <f t="shared" si="10"/>
        <v>1.7625875086905276</v>
      </c>
      <c r="O78" s="103">
        <f t="shared" si="11"/>
        <v>1.703011515556671</v>
      </c>
    </row>
  </sheetData>
  <mergeCells count="5">
    <mergeCell ref="L18:O18"/>
    <mergeCell ref="F19:G19"/>
    <mergeCell ref="H18:K18"/>
    <mergeCell ref="B18:G18"/>
    <mergeCell ref="B5:K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B1:O532"/>
  <sheetViews>
    <sheetView showGridLines="0" zoomScale="85" zoomScaleNormal="85" workbookViewId="0">
      <selection activeCell="B1" sqref="B1"/>
    </sheetView>
  </sheetViews>
  <sheetFormatPr defaultRowHeight="14.25" x14ac:dyDescent="0.2"/>
  <cols>
    <col min="1" max="1" width="4.28515625" style="24" customWidth="1"/>
    <col min="2" max="2" width="16.5703125" style="24" customWidth="1"/>
    <col min="3" max="3" width="40.5703125" style="24" bestFit="1" customWidth="1"/>
    <col min="4" max="4" width="18.5703125" style="24" customWidth="1"/>
    <col min="5" max="5" width="9.140625" style="24"/>
    <col min="6" max="6" width="2.5703125" style="24" customWidth="1"/>
    <col min="7" max="7" width="2.7109375" style="24" customWidth="1"/>
    <col min="8" max="15" width="14.28515625" style="24" customWidth="1"/>
    <col min="16" max="16384" width="9.140625" style="24"/>
  </cols>
  <sheetData>
    <row r="1" spans="2:12" s="1" customFormat="1" ht="12.75" x14ac:dyDescent="0.2">
      <c r="B1" s="183" t="s">
        <v>804</v>
      </c>
    </row>
    <row r="2" spans="2:12" s="1" customFormat="1" ht="12.75" x14ac:dyDescent="0.2"/>
    <row r="3" spans="2:12" s="49" customFormat="1" ht="15.75" x14ac:dyDescent="0.25">
      <c r="B3" s="50" t="s">
        <v>784</v>
      </c>
      <c r="D3" s="50"/>
      <c r="E3" s="50"/>
      <c r="F3" s="50"/>
      <c r="G3" s="50"/>
      <c r="J3" s="51"/>
      <c r="K3" s="51"/>
    </row>
    <row r="5" spans="2:12" s="1" customFormat="1" ht="12.75" customHeight="1" x14ac:dyDescent="0.2">
      <c r="B5" s="190" t="s">
        <v>770</v>
      </c>
      <c r="C5" s="190"/>
      <c r="D5" s="190"/>
      <c r="E5" s="190"/>
      <c r="F5" s="190"/>
      <c r="G5" s="190"/>
      <c r="H5" s="190"/>
      <c r="I5" s="190"/>
      <c r="J5" s="190"/>
      <c r="K5" s="190"/>
      <c r="L5" s="21"/>
    </row>
    <row r="6" spans="2:12" s="1" customFormat="1" ht="12.75" x14ac:dyDescent="0.2"/>
    <row r="7" spans="2:12" s="53" customFormat="1" ht="12.75" x14ac:dyDescent="0.2">
      <c r="B7" s="54"/>
      <c r="D7" s="54"/>
      <c r="E7" s="54"/>
      <c r="F7" s="54"/>
      <c r="H7" s="55"/>
    </row>
    <row r="8" spans="2:12" s="1" customFormat="1" ht="12.75" x14ac:dyDescent="0.2"/>
    <row r="9" spans="2:12" s="53" customFormat="1" ht="12.75" x14ac:dyDescent="0.2">
      <c r="B9" s="54" t="s">
        <v>725</v>
      </c>
      <c r="D9" s="54"/>
      <c r="E9" s="54"/>
      <c r="F9" s="54"/>
      <c r="H9" s="65"/>
      <c r="I9" s="65"/>
      <c r="J9" s="65"/>
      <c r="K9" s="65"/>
    </row>
    <row r="10" spans="2:12" s="1" customFormat="1" ht="12.75" x14ac:dyDescent="0.2"/>
    <row r="11" spans="2:12" s="1" customFormat="1" ht="12.75" x14ac:dyDescent="0.2">
      <c r="B11" s="11" t="s">
        <v>676</v>
      </c>
      <c r="H11" s="73">
        <v>2018</v>
      </c>
      <c r="I11" s="73">
        <v>2019</v>
      </c>
      <c r="J11" s="73">
        <v>2020</v>
      </c>
      <c r="K11" s="73">
        <v>2021</v>
      </c>
    </row>
    <row r="12" spans="2:12" s="1" customFormat="1" ht="12.75" x14ac:dyDescent="0.2">
      <c r="B12" s="1" t="s">
        <v>771</v>
      </c>
      <c r="D12" s="1" t="s">
        <v>672</v>
      </c>
      <c r="H12" s="71">
        <f>RPM!H27</f>
        <v>1.387724554526121</v>
      </c>
      <c r="I12" s="71">
        <f>RPM!I27</f>
        <v>1.3835644276765522</v>
      </c>
      <c r="J12" s="71">
        <f>RPM!J27</f>
        <v>1.3366453796389346</v>
      </c>
      <c r="K12" s="71">
        <f>RPM!K27</f>
        <v>1.2914663598358664</v>
      </c>
    </row>
    <row r="13" spans="2:12" x14ac:dyDescent="0.2">
      <c r="B13" s="1" t="s">
        <v>763</v>
      </c>
      <c r="C13" s="1"/>
      <c r="D13" s="1" t="s">
        <v>672</v>
      </c>
      <c r="E13" s="1"/>
      <c r="F13" s="1"/>
      <c r="G13" s="1"/>
      <c r="H13" s="71">
        <f>RPM!H37</f>
        <v>1.6407545677174959</v>
      </c>
      <c r="I13" s="71">
        <f>RPM!I37</f>
        <v>1.6358359063675536</v>
      </c>
      <c r="J13" s="71">
        <f>RPM!J37</f>
        <v>1.58036189884236</v>
      </c>
      <c r="K13" s="71">
        <f>RPM!K37</f>
        <v>1.5269451866676615</v>
      </c>
    </row>
    <row r="14" spans="2:12" x14ac:dyDescent="0.2">
      <c r="B14" s="1" t="s">
        <v>765</v>
      </c>
      <c r="C14" s="1"/>
      <c r="D14" s="1" t="s">
        <v>672</v>
      </c>
      <c r="E14" s="1"/>
      <c r="F14" s="1"/>
      <c r="G14" s="1"/>
      <c r="H14" s="71">
        <f>RPM!H39</f>
        <v>0.82037728385874797</v>
      </c>
      <c r="I14" s="71">
        <f>RPM!I39</f>
        <v>0.8179179531837768</v>
      </c>
      <c r="J14" s="71">
        <f>RPM!J39</f>
        <v>0.79018094942118</v>
      </c>
      <c r="K14" s="71">
        <f>RPM!K39</f>
        <v>0.76347259333383077</v>
      </c>
    </row>
    <row r="15" spans="2:12" x14ac:dyDescent="0.2">
      <c r="L15" s="24" t="s">
        <v>578</v>
      </c>
    </row>
    <row r="16" spans="2:12" s="53" customFormat="1" ht="12.75" x14ac:dyDescent="0.2">
      <c r="B16" s="54" t="s">
        <v>677</v>
      </c>
      <c r="D16" s="54"/>
      <c r="E16" s="54"/>
      <c r="F16" s="54"/>
      <c r="H16" s="65"/>
      <c r="I16" s="65"/>
      <c r="J16" s="65"/>
      <c r="K16" s="65"/>
    </row>
    <row r="17" spans="2:15" s="1" customFormat="1" ht="12.75" x14ac:dyDescent="0.2"/>
    <row r="18" spans="2:15" s="75" customFormat="1" ht="12.75" x14ac:dyDescent="0.2">
      <c r="B18" s="195" t="s">
        <v>773</v>
      </c>
      <c r="C18" s="194"/>
      <c r="D18" s="194"/>
      <c r="E18" s="194"/>
      <c r="F18" s="194"/>
      <c r="G18" s="192"/>
      <c r="H18" s="192" t="s">
        <v>743</v>
      </c>
      <c r="I18" s="193"/>
      <c r="J18" s="193"/>
      <c r="K18" s="193"/>
      <c r="L18" s="192" t="s">
        <v>686</v>
      </c>
      <c r="M18" s="193"/>
      <c r="N18" s="193"/>
      <c r="O18" s="193"/>
    </row>
    <row r="19" spans="2:15" s="75" customFormat="1" ht="12.75" x14ac:dyDescent="0.2">
      <c r="B19" s="76" t="s">
        <v>567</v>
      </c>
      <c r="C19" s="77" t="s">
        <v>674</v>
      </c>
      <c r="D19" s="77" t="s">
        <v>675</v>
      </c>
      <c r="E19" s="78"/>
      <c r="F19" s="194"/>
      <c r="G19" s="192"/>
      <c r="H19" s="74">
        <v>2018</v>
      </c>
      <c r="I19" s="74">
        <v>2019</v>
      </c>
      <c r="J19" s="74">
        <v>2020</v>
      </c>
      <c r="K19" s="74">
        <v>2021</v>
      </c>
      <c r="L19" s="74">
        <v>2018</v>
      </c>
      <c r="M19" s="74">
        <v>2019</v>
      </c>
      <c r="N19" s="74">
        <v>2020</v>
      </c>
      <c r="O19" s="74">
        <v>2021</v>
      </c>
    </row>
    <row r="20" spans="2:15" s="1" customFormat="1" ht="12.75" x14ac:dyDescent="0.2">
      <c r="B20" s="109">
        <v>300003</v>
      </c>
      <c r="C20" s="110" t="s">
        <v>72</v>
      </c>
      <c r="D20" s="110" t="s">
        <v>73</v>
      </c>
      <c r="E20" s="82"/>
      <c r="F20" s="83"/>
      <c r="G20" s="111"/>
      <c r="H20" s="90">
        <f>H$12</f>
        <v>1.387724554526121</v>
      </c>
      <c r="I20" s="91">
        <f t="shared" ref="I20:K35" si="0">I$12</f>
        <v>1.3835644276765522</v>
      </c>
      <c r="J20" s="91">
        <f t="shared" si="0"/>
        <v>1.3366453796389346</v>
      </c>
      <c r="K20" s="92">
        <f t="shared" si="0"/>
        <v>1.2914663598358664</v>
      </c>
      <c r="L20" s="97">
        <f>IF($D20="storage",H$14,H$13)</f>
        <v>1.6407545677174959</v>
      </c>
      <c r="M20" s="97">
        <f>IF($D20="storage",I$14,I$13)</f>
        <v>1.6358359063675536</v>
      </c>
      <c r="N20" s="97">
        <f>IF($D20="storage",J$14,J$13)</f>
        <v>1.58036189884236</v>
      </c>
      <c r="O20" s="98">
        <f t="shared" ref="O20" si="1">IF($D20="storage",K$14,K$13)</f>
        <v>1.5269451866676615</v>
      </c>
    </row>
    <row r="21" spans="2:15" s="1" customFormat="1" ht="12.75" x14ac:dyDescent="0.2">
      <c r="B21" s="104">
        <v>300005</v>
      </c>
      <c r="C21" s="105" t="s">
        <v>74</v>
      </c>
      <c r="D21" s="105" t="s">
        <v>75</v>
      </c>
      <c r="E21" s="37"/>
      <c r="F21" s="79"/>
      <c r="G21" s="112"/>
      <c r="H21" s="95">
        <f t="shared" ref="H21:K84" si="2">H$12</f>
        <v>1.387724554526121</v>
      </c>
      <c r="I21" s="89">
        <f t="shared" si="0"/>
        <v>1.3835644276765522</v>
      </c>
      <c r="J21" s="89">
        <f t="shared" si="0"/>
        <v>1.3366453796389346</v>
      </c>
      <c r="K21" s="96">
        <f t="shared" si="0"/>
        <v>1.2914663598358664</v>
      </c>
      <c r="L21" s="97">
        <f t="shared" ref="L21:L84" si="3">IF($D21="storage",H$14,H$13)</f>
        <v>1.6407545677174959</v>
      </c>
      <c r="M21" s="97">
        <f t="shared" ref="M21:M84" si="4">IF($D21="storage",I$14,I$13)</f>
        <v>1.6358359063675536</v>
      </c>
      <c r="N21" s="97">
        <f t="shared" ref="N21:N84" si="5">IF($D21="storage",J$14,J$13)</f>
        <v>1.58036189884236</v>
      </c>
      <c r="O21" s="98">
        <f t="shared" ref="O21:O84" si="6">IF($D21="storage",K$14,K$13)</f>
        <v>1.5269451866676615</v>
      </c>
    </row>
    <row r="22" spans="2:15" s="1" customFormat="1" ht="12.75" x14ac:dyDescent="0.2">
      <c r="B22" s="104">
        <v>300009</v>
      </c>
      <c r="C22" s="105" t="s">
        <v>76</v>
      </c>
      <c r="D22" s="105" t="s">
        <v>75</v>
      </c>
      <c r="E22" s="37"/>
      <c r="F22" s="79"/>
      <c r="G22" s="112"/>
      <c r="H22" s="95">
        <f t="shared" si="2"/>
        <v>1.387724554526121</v>
      </c>
      <c r="I22" s="89">
        <f t="shared" si="0"/>
        <v>1.3835644276765522</v>
      </c>
      <c r="J22" s="89">
        <f t="shared" si="0"/>
        <v>1.3366453796389346</v>
      </c>
      <c r="K22" s="96">
        <f t="shared" si="0"/>
        <v>1.2914663598358664</v>
      </c>
      <c r="L22" s="97">
        <f t="shared" si="3"/>
        <v>1.6407545677174959</v>
      </c>
      <c r="M22" s="97">
        <f t="shared" si="4"/>
        <v>1.6358359063675536</v>
      </c>
      <c r="N22" s="97">
        <f t="shared" si="5"/>
        <v>1.58036189884236</v>
      </c>
      <c r="O22" s="98">
        <f t="shared" si="6"/>
        <v>1.5269451866676615</v>
      </c>
    </row>
    <row r="23" spans="2:15" s="1" customFormat="1" ht="12.75" x14ac:dyDescent="0.2">
      <c r="B23" s="104">
        <v>300011</v>
      </c>
      <c r="C23" s="105" t="s">
        <v>77</v>
      </c>
      <c r="D23" s="105" t="s">
        <v>75</v>
      </c>
      <c r="E23" s="37"/>
      <c r="F23" s="79"/>
      <c r="G23" s="112"/>
      <c r="H23" s="95">
        <f t="shared" si="2"/>
        <v>1.387724554526121</v>
      </c>
      <c r="I23" s="89">
        <f t="shared" si="0"/>
        <v>1.3835644276765522</v>
      </c>
      <c r="J23" s="89">
        <f t="shared" si="0"/>
        <v>1.3366453796389346</v>
      </c>
      <c r="K23" s="96">
        <f t="shared" si="0"/>
        <v>1.2914663598358664</v>
      </c>
      <c r="L23" s="97">
        <f t="shared" si="3"/>
        <v>1.6407545677174959</v>
      </c>
      <c r="M23" s="97">
        <f t="shared" si="4"/>
        <v>1.6358359063675536</v>
      </c>
      <c r="N23" s="97">
        <f t="shared" si="5"/>
        <v>1.58036189884236</v>
      </c>
      <c r="O23" s="98">
        <f t="shared" si="6"/>
        <v>1.5269451866676615</v>
      </c>
    </row>
    <row r="24" spans="2:15" s="1" customFormat="1" ht="12.75" x14ac:dyDescent="0.2">
      <c r="B24" s="104">
        <v>300012</v>
      </c>
      <c r="C24" s="105" t="s">
        <v>78</v>
      </c>
      <c r="D24" s="105" t="s">
        <v>75</v>
      </c>
      <c r="E24" s="37"/>
      <c r="F24" s="79"/>
      <c r="G24" s="112"/>
      <c r="H24" s="95">
        <f t="shared" si="2"/>
        <v>1.387724554526121</v>
      </c>
      <c r="I24" s="89">
        <f t="shared" si="0"/>
        <v>1.3835644276765522</v>
      </c>
      <c r="J24" s="89">
        <f t="shared" si="0"/>
        <v>1.3366453796389346</v>
      </c>
      <c r="K24" s="96">
        <f t="shared" si="0"/>
        <v>1.2914663598358664</v>
      </c>
      <c r="L24" s="97">
        <f t="shared" si="3"/>
        <v>1.6407545677174959</v>
      </c>
      <c r="M24" s="97">
        <f t="shared" si="4"/>
        <v>1.6358359063675536</v>
      </c>
      <c r="N24" s="97">
        <f t="shared" si="5"/>
        <v>1.58036189884236</v>
      </c>
      <c r="O24" s="98">
        <f t="shared" si="6"/>
        <v>1.5269451866676615</v>
      </c>
    </row>
    <row r="25" spans="2:15" s="1" customFormat="1" ht="12.75" x14ac:dyDescent="0.2">
      <c r="B25" s="104">
        <v>300016</v>
      </c>
      <c r="C25" s="105" t="s">
        <v>79</v>
      </c>
      <c r="D25" s="105" t="s">
        <v>73</v>
      </c>
      <c r="E25" s="37"/>
      <c r="F25" s="79"/>
      <c r="G25" s="112"/>
      <c r="H25" s="95">
        <f t="shared" si="2"/>
        <v>1.387724554526121</v>
      </c>
      <c r="I25" s="89">
        <f t="shared" si="0"/>
        <v>1.3835644276765522</v>
      </c>
      <c r="J25" s="89">
        <f t="shared" si="0"/>
        <v>1.3366453796389346</v>
      </c>
      <c r="K25" s="96">
        <f t="shared" si="0"/>
        <v>1.2914663598358664</v>
      </c>
      <c r="L25" s="97">
        <f t="shared" si="3"/>
        <v>1.6407545677174959</v>
      </c>
      <c r="M25" s="97">
        <f t="shared" si="4"/>
        <v>1.6358359063675536</v>
      </c>
      <c r="N25" s="97">
        <f t="shared" si="5"/>
        <v>1.58036189884236</v>
      </c>
      <c r="O25" s="98">
        <f t="shared" si="6"/>
        <v>1.5269451866676615</v>
      </c>
    </row>
    <row r="26" spans="2:15" s="1" customFormat="1" ht="12.75" x14ac:dyDescent="0.2">
      <c r="B26" s="104">
        <v>300027</v>
      </c>
      <c r="C26" s="105" t="s">
        <v>80</v>
      </c>
      <c r="D26" s="105" t="s">
        <v>75</v>
      </c>
      <c r="E26" s="37"/>
      <c r="F26" s="79"/>
      <c r="G26" s="112"/>
      <c r="H26" s="95">
        <f t="shared" si="2"/>
        <v>1.387724554526121</v>
      </c>
      <c r="I26" s="89">
        <f t="shared" si="0"/>
        <v>1.3835644276765522</v>
      </c>
      <c r="J26" s="89">
        <f t="shared" si="0"/>
        <v>1.3366453796389346</v>
      </c>
      <c r="K26" s="96">
        <f t="shared" si="0"/>
        <v>1.2914663598358664</v>
      </c>
      <c r="L26" s="97">
        <f t="shared" si="3"/>
        <v>1.6407545677174959</v>
      </c>
      <c r="M26" s="97">
        <f t="shared" si="4"/>
        <v>1.6358359063675536</v>
      </c>
      <c r="N26" s="97">
        <f t="shared" si="5"/>
        <v>1.58036189884236</v>
      </c>
      <c r="O26" s="98">
        <f t="shared" si="6"/>
        <v>1.5269451866676615</v>
      </c>
    </row>
    <row r="27" spans="2:15" s="1" customFormat="1" ht="12.75" x14ac:dyDescent="0.2">
      <c r="B27" s="104">
        <v>300039</v>
      </c>
      <c r="C27" s="105" t="s">
        <v>81</v>
      </c>
      <c r="D27" s="105" t="s">
        <v>75</v>
      </c>
      <c r="E27" s="37"/>
      <c r="F27" s="79"/>
      <c r="G27" s="112"/>
      <c r="H27" s="95">
        <f t="shared" si="2"/>
        <v>1.387724554526121</v>
      </c>
      <c r="I27" s="89">
        <f t="shared" si="0"/>
        <v>1.3835644276765522</v>
      </c>
      <c r="J27" s="89">
        <f t="shared" si="0"/>
        <v>1.3366453796389346</v>
      </c>
      <c r="K27" s="96">
        <f t="shared" si="0"/>
        <v>1.2914663598358664</v>
      </c>
      <c r="L27" s="97">
        <f t="shared" si="3"/>
        <v>1.6407545677174959</v>
      </c>
      <c r="M27" s="97">
        <f t="shared" si="4"/>
        <v>1.6358359063675536</v>
      </c>
      <c r="N27" s="97">
        <f t="shared" si="5"/>
        <v>1.58036189884236</v>
      </c>
      <c r="O27" s="98">
        <f t="shared" si="6"/>
        <v>1.5269451866676615</v>
      </c>
    </row>
    <row r="28" spans="2:15" s="1" customFormat="1" ht="12.75" x14ac:dyDescent="0.2">
      <c r="B28" s="104">
        <v>300042</v>
      </c>
      <c r="C28" s="105" t="s">
        <v>82</v>
      </c>
      <c r="D28" s="105" t="s">
        <v>75</v>
      </c>
      <c r="E28" s="37"/>
      <c r="F28" s="79"/>
      <c r="G28" s="112"/>
      <c r="H28" s="95">
        <f t="shared" si="2"/>
        <v>1.387724554526121</v>
      </c>
      <c r="I28" s="89">
        <f t="shared" si="0"/>
        <v>1.3835644276765522</v>
      </c>
      <c r="J28" s="89">
        <f t="shared" si="0"/>
        <v>1.3366453796389346</v>
      </c>
      <c r="K28" s="96">
        <f t="shared" si="0"/>
        <v>1.2914663598358664</v>
      </c>
      <c r="L28" s="97">
        <f t="shared" si="3"/>
        <v>1.6407545677174959</v>
      </c>
      <c r="M28" s="97">
        <f t="shared" si="4"/>
        <v>1.6358359063675536</v>
      </c>
      <c r="N28" s="97">
        <f t="shared" si="5"/>
        <v>1.58036189884236</v>
      </c>
      <c r="O28" s="98">
        <f t="shared" si="6"/>
        <v>1.5269451866676615</v>
      </c>
    </row>
    <row r="29" spans="2:15" s="1" customFormat="1" ht="12.75" x14ac:dyDescent="0.2">
      <c r="B29" s="104">
        <v>300043</v>
      </c>
      <c r="C29" s="105" t="s">
        <v>83</v>
      </c>
      <c r="D29" s="105" t="s">
        <v>75</v>
      </c>
      <c r="E29" s="37"/>
      <c r="F29" s="79"/>
      <c r="G29" s="112"/>
      <c r="H29" s="95">
        <f t="shared" si="2"/>
        <v>1.387724554526121</v>
      </c>
      <c r="I29" s="89">
        <f t="shared" si="0"/>
        <v>1.3835644276765522</v>
      </c>
      <c r="J29" s="89">
        <f t="shared" si="0"/>
        <v>1.3366453796389346</v>
      </c>
      <c r="K29" s="96">
        <f t="shared" si="0"/>
        <v>1.2914663598358664</v>
      </c>
      <c r="L29" s="97">
        <f t="shared" si="3"/>
        <v>1.6407545677174959</v>
      </c>
      <c r="M29" s="97">
        <f t="shared" si="4"/>
        <v>1.6358359063675536</v>
      </c>
      <c r="N29" s="97">
        <f t="shared" si="5"/>
        <v>1.58036189884236</v>
      </c>
      <c r="O29" s="98">
        <f t="shared" si="6"/>
        <v>1.5269451866676615</v>
      </c>
    </row>
    <row r="30" spans="2:15" s="1" customFormat="1" ht="12.75" x14ac:dyDescent="0.2">
      <c r="B30" s="104">
        <v>300049</v>
      </c>
      <c r="C30" s="105" t="s">
        <v>84</v>
      </c>
      <c r="D30" s="105" t="s">
        <v>75</v>
      </c>
      <c r="E30" s="37"/>
      <c r="F30" s="79"/>
      <c r="G30" s="112"/>
      <c r="H30" s="95">
        <f t="shared" si="2"/>
        <v>1.387724554526121</v>
      </c>
      <c r="I30" s="89">
        <f t="shared" si="0"/>
        <v>1.3835644276765522</v>
      </c>
      <c r="J30" s="89">
        <f t="shared" si="0"/>
        <v>1.3366453796389346</v>
      </c>
      <c r="K30" s="96">
        <f t="shared" si="0"/>
        <v>1.2914663598358664</v>
      </c>
      <c r="L30" s="97">
        <f t="shared" si="3"/>
        <v>1.6407545677174959</v>
      </c>
      <c r="M30" s="97">
        <f t="shared" si="4"/>
        <v>1.6358359063675536</v>
      </c>
      <c r="N30" s="97">
        <f t="shared" si="5"/>
        <v>1.58036189884236</v>
      </c>
      <c r="O30" s="98">
        <f t="shared" si="6"/>
        <v>1.5269451866676615</v>
      </c>
    </row>
    <row r="31" spans="2:15" s="1" customFormat="1" ht="12.75" x14ac:dyDescent="0.2">
      <c r="B31" s="104">
        <v>300050</v>
      </c>
      <c r="C31" s="105" t="s">
        <v>85</v>
      </c>
      <c r="D31" s="105" t="s">
        <v>75</v>
      </c>
      <c r="E31" s="37"/>
      <c r="F31" s="79"/>
      <c r="G31" s="112"/>
      <c r="H31" s="95">
        <f t="shared" si="2"/>
        <v>1.387724554526121</v>
      </c>
      <c r="I31" s="89">
        <f t="shared" si="0"/>
        <v>1.3835644276765522</v>
      </c>
      <c r="J31" s="89">
        <f t="shared" si="0"/>
        <v>1.3366453796389346</v>
      </c>
      <c r="K31" s="96">
        <f t="shared" si="0"/>
        <v>1.2914663598358664</v>
      </c>
      <c r="L31" s="97">
        <f t="shared" si="3"/>
        <v>1.6407545677174959</v>
      </c>
      <c r="M31" s="97">
        <f t="shared" si="4"/>
        <v>1.6358359063675536</v>
      </c>
      <c r="N31" s="97">
        <f t="shared" si="5"/>
        <v>1.58036189884236</v>
      </c>
      <c r="O31" s="98">
        <f t="shared" si="6"/>
        <v>1.5269451866676615</v>
      </c>
    </row>
    <row r="32" spans="2:15" s="1" customFormat="1" ht="12.75" x14ac:dyDescent="0.2">
      <c r="B32" s="104">
        <v>300052</v>
      </c>
      <c r="C32" s="105" t="s">
        <v>86</v>
      </c>
      <c r="D32" s="105" t="s">
        <v>75</v>
      </c>
      <c r="E32" s="37"/>
      <c r="F32" s="79"/>
      <c r="G32" s="112"/>
      <c r="H32" s="95">
        <f t="shared" si="2"/>
        <v>1.387724554526121</v>
      </c>
      <c r="I32" s="89">
        <f t="shared" si="0"/>
        <v>1.3835644276765522</v>
      </c>
      <c r="J32" s="89">
        <f t="shared" si="0"/>
        <v>1.3366453796389346</v>
      </c>
      <c r="K32" s="96">
        <f t="shared" si="0"/>
        <v>1.2914663598358664</v>
      </c>
      <c r="L32" s="97">
        <f t="shared" si="3"/>
        <v>1.6407545677174959</v>
      </c>
      <c r="M32" s="97">
        <f t="shared" si="4"/>
        <v>1.6358359063675536</v>
      </c>
      <c r="N32" s="97">
        <f t="shared" si="5"/>
        <v>1.58036189884236</v>
      </c>
      <c r="O32" s="98">
        <f t="shared" si="6"/>
        <v>1.5269451866676615</v>
      </c>
    </row>
    <row r="33" spans="2:15" s="1" customFormat="1" ht="12.75" x14ac:dyDescent="0.2">
      <c r="B33" s="104">
        <v>300053</v>
      </c>
      <c r="C33" s="105" t="s">
        <v>87</v>
      </c>
      <c r="D33" s="105" t="s">
        <v>75</v>
      </c>
      <c r="E33" s="37"/>
      <c r="F33" s="79"/>
      <c r="G33" s="112"/>
      <c r="H33" s="95">
        <f t="shared" si="2"/>
        <v>1.387724554526121</v>
      </c>
      <c r="I33" s="89">
        <f t="shared" si="0"/>
        <v>1.3835644276765522</v>
      </c>
      <c r="J33" s="89">
        <f t="shared" si="0"/>
        <v>1.3366453796389346</v>
      </c>
      <c r="K33" s="96">
        <f t="shared" si="0"/>
        <v>1.2914663598358664</v>
      </c>
      <c r="L33" s="97">
        <f t="shared" si="3"/>
        <v>1.6407545677174959</v>
      </c>
      <c r="M33" s="97">
        <f t="shared" si="4"/>
        <v>1.6358359063675536</v>
      </c>
      <c r="N33" s="97">
        <f t="shared" si="5"/>
        <v>1.58036189884236</v>
      </c>
      <c r="O33" s="98">
        <f t="shared" si="6"/>
        <v>1.5269451866676615</v>
      </c>
    </row>
    <row r="34" spans="2:15" s="1" customFormat="1" ht="12.75" x14ac:dyDescent="0.2">
      <c r="B34" s="104">
        <v>300057</v>
      </c>
      <c r="C34" s="105" t="s">
        <v>88</v>
      </c>
      <c r="D34" s="105" t="s">
        <v>73</v>
      </c>
      <c r="E34" s="37"/>
      <c r="F34" s="79"/>
      <c r="G34" s="112"/>
      <c r="H34" s="95">
        <f t="shared" si="2"/>
        <v>1.387724554526121</v>
      </c>
      <c r="I34" s="89">
        <f t="shared" si="0"/>
        <v>1.3835644276765522</v>
      </c>
      <c r="J34" s="89">
        <f t="shared" si="0"/>
        <v>1.3366453796389346</v>
      </c>
      <c r="K34" s="96">
        <f t="shared" si="0"/>
        <v>1.2914663598358664</v>
      </c>
      <c r="L34" s="97">
        <f t="shared" si="3"/>
        <v>1.6407545677174959</v>
      </c>
      <c r="M34" s="97">
        <f t="shared" si="4"/>
        <v>1.6358359063675536</v>
      </c>
      <c r="N34" s="97">
        <f t="shared" si="5"/>
        <v>1.58036189884236</v>
      </c>
      <c r="O34" s="98">
        <f t="shared" si="6"/>
        <v>1.5269451866676615</v>
      </c>
    </row>
    <row r="35" spans="2:15" s="1" customFormat="1" ht="12.75" x14ac:dyDescent="0.2">
      <c r="B35" s="104">
        <v>300060</v>
      </c>
      <c r="C35" s="105" t="s">
        <v>89</v>
      </c>
      <c r="D35" s="105" t="s">
        <v>73</v>
      </c>
      <c r="E35" s="37"/>
      <c r="F35" s="79"/>
      <c r="G35" s="112"/>
      <c r="H35" s="95">
        <f t="shared" si="2"/>
        <v>1.387724554526121</v>
      </c>
      <c r="I35" s="89">
        <f t="shared" si="0"/>
        <v>1.3835644276765522</v>
      </c>
      <c r="J35" s="89">
        <f t="shared" si="0"/>
        <v>1.3366453796389346</v>
      </c>
      <c r="K35" s="96">
        <f t="shared" si="0"/>
        <v>1.2914663598358664</v>
      </c>
      <c r="L35" s="97">
        <f t="shared" si="3"/>
        <v>1.6407545677174959</v>
      </c>
      <c r="M35" s="97">
        <f t="shared" si="4"/>
        <v>1.6358359063675536</v>
      </c>
      <c r="N35" s="97">
        <f t="shared" si="5"/>
        <v>1.58036189884236</v>
      </c>
      <c r="O35" s="98">
        <f t="shared" si="6"/>
        <v>1.5269451866676615</v>
      </c>
    </row>
    <row r="36" spans="2:15" s="1" customFormat="1" ht="12.75" x14ac:dyDescent="0.2">
      <c r="B36" s="104">
        <v>300070</v>
      </c>
      <c r="C36" s="105" t="s">
        <v>90</v>
      </c>
      <c r="D36" s="105" t="s">
        <v>73</v>
      </c>
      <c r="E36" s="37"/>
      <c r="F36" s="79"/>
      <c r="G36" s="112"/>
      <c r="H36" s="95">
        <f t="shared" si="2"/>
        <v>1.387724554526121</v>
      </c>
      <c r="I36" s="89">
        <f t="shared" si="2"/>
        <v>1.3835644276765522</v>
      </c>
      <c r="J36" s="89">
        <f t="shared" si="2"/>
        <v>1.3366453796389346</v>
      </c>
      <c r="K36" s="96">
        <f t="shared" si="2"/>
        <v>1.2914663598358664</v>
      </c>
      <c r="L36" s="97">
        <f t="shared" si="3"/>
        <v>1.6407545677174959</v>
      </c>
      <c r="M36" s="97">
        <f t="shared" si="4"/>
        <v>1.6358359063675536</v>
      </c>
      <c r="N36" s="97">
        <f t="shared" si="5"/>
        <v>1.58036189884236</v>
      </c>
      <c r="O36" s="98">
        <f t="shared" si="6"/>
        <v>1.5269451866676615</v>
      </c>
    </row>
    <row r="37" spans="2:15" s="1" customFormat="1" ht="12.75" x14ac:dyDescent="0.2">
      <c r="B37" s="104">
        <v>300071</v>
      </c>
      <c r="C37" s="105" t="s">
        <v>91</v>
      </c>
      <c r="D37" s="105" t="s">
        <v>73</v>
      </c>
      <c r="E37" s="37"/>
      <c r="F37" s="79"/>
      <c r="G37" s="112"/>
      <c r="H37" s="95">
        <f t="shared" si="2"/>
        <v>1.387724554526121</v>
      </c>
      <c r="I37" s="89">
        <f t="shared" si="2"/>
        <v>1.3835644276765522</v>
      </c>
      <c r="J37" s="89">
        <f t="shared" si="2"/>
        <v>1.3366453796389346</v>
      </c>
      <c r="K37" s="96">
        <f t="shared" si="2"/>
        <v>1.2914663598358664</v>
      </c>
      <c r="L37" s="97">
        <f t="shared" si="3"/>
        <v>1.6407545677174959</v>
      </c>
      <c r="M37" s="97">
        <f t="shared" si="4"/>
        <v>1.6358359063675536</v>
      </c>
      <c r="N37" s="97">
        <f t="shared" si="5"/>
        <v>1.58036189884236</v>
      </c>
      <c r="O37" s="98">
        <f t="shared" si="6"/>
        <v>1.5269451866676615</v>
      </c>
    </row>
    <row r="38" spans="2:15" s="1" customFormat="1" ht="12.75" x14ac:dyDescent="0.2">
      <c r="B38" s="104">
        <v>300072</v>
      </c>
      <c r="C38" s="105" t="s">
        <v>92</v>
      </c>
      <c r="D38" s="105" t="s">
        <v>73</v>
      </c>
      <c r="E38" s="37"/>
      <c r="F38" s="79"/>
      <c r="G38" s="112"/>
      <c r="H38" s="95">
        <f t="shared" si="2"/>
        <v>1.387724554526121</v>
      </c>
      <c r="I38" s="89">
        <f t="shared" si="2"/>
        <v>1.3835644276765522</v>
      </c>
      <c r="J38" s="89">
        <f t="shared" si="2"/>
        <v>1.3366453796389346</v>
      </c>
      <c r="K38" s="96">
        <f t="shared" si="2"/>
        <v>1.2914663598358664</v>
      </c>
      <c r="L38" s="97">
        <f t="shared" si="3"/>
        <v>1.6407545677174959</v>
      </c>
      <c r="M38" s="97">
        <f t="shared" si="4"/>
        <v>1.6358359063675536</v>
      </c>
      <c r="N38" s="97">
        <f t="shared" si="5"/>
        <v>1.58036189884236</v>
      </c>
      <c r="O38" s="98">
        <f t="shared" si="6"/>
        <v>1.5269451866676615</v>
      </c>
    </row>
    <row r="39" spans="2:15" s="1" customFormat="1" ht="12.75" x14ac:dyDescent="0.2">
      <c r="B39" s="104">
        <v>300073</v>
      </c>
      <c r="C39" s="105" t="s">
        <v>93</v>
      </c>
      <c r="D39" s="105" t="s">
        <v>73</v>
      </c>
      <c r="E39" s="37"/>
      <c r="F39" s="79"/>
      <c r="G39" s="112"/>
      <c r="H39" s="95">
        <f t="shared" si="2"/>
        <v>1.387724554526121</v>
      </c>
      <c r="I39" s="89">
        <f t="shared" si="2"/>
        <v>1.3835644276765522</v>
      </c>
      <c r="J39" s="89">
        <f t="shared" si="2"/>
        <v>1.3366453796389346</v>
      </c>
      <c r="K39" s="96">
        <f t="shared" si="2"/>
        <v>1.2914663598358664</v>
      </c>
      <c r="L39" s="97">
        <f t="shared" si="3"/>
        <v>1.6407545677174959</v>
      </c>
      <c r="M39" s="97">
        <f t="shared" si="4"/>
        <v>1.6358359063675536</v>
      </c>
      <c r="N39" s="97">
        <f t="shared" si="5"/>
        <v>1.58036189884236</v>
      </c>
      <c r="O39" s="98">
        <f t="shared" si="6"/>
        <v>1.5269451866676615</v>
      </c>
    </row>
    <row r="40" spans="2:15" s="1" customFormat="1" ht="12.75" x14ac:dyDescent="0.2">
      <c r="B40" s="104">
        <v>300074</v>
      </c>
      <c r="C40" s="105" t="s">
        <v>94</v>
      </c>
      <c r="D40" s="105" t="s">
        <v>73</v>
      </c>
      <c r="E40" s="37"/>
      <c r="F40" s="79"/>
      <c r="G40" s="112"/>
      <c r="H40" s="95">
        <f t="shared" si="2"/>
        <v>1.387724554526121</v>
      </c>
      <c r="I40" s="89">
        <f t="shared" si="2"/>
        <v>1.3835644276765522</v>
      </c>
      <c r="J40" s="89">
        <f t="shared" si="2"/>
        <v>1.3366453796389346</v>
      </c>
      <c r="K40" s="96">
        <f t="shared" si="2"/>
        <v>1.2914663598358664</v>
      </c>
      <c r="L40" s="97">
        <f t="shared" si="3"/>
        <v>1.6407545677174959</v>
      </c>
      <c r="M40" s="97">
        <f t="shared" si="4"/>
        <v>1.6358359063675536</v>
      </c>
      <c r="N40" s="97">
        <f t="shared" si="5"/>
        <v>1.58036189884236</v>
      </c>
      <c r="O40" s="98">
        <f t="shared" si="6"/>
        <v>1.5269451866676615</v>
      </c>
    </row>
    <row r="41" spans="2:15" s="1" customFormat="1" ht="12.75" x14ac:dyDescent="0.2">
      <c r="B41" s="104">
        <v>300075</v>
      </c>
      <c r="C41" s="105" t="s">
        <v>95</v>
      </c>
      <c r="D41" s="105" t="s">
        <v>73</v>
      </c>
      <c r="E41" s="37"/>
      <c r="F41" s="79"/>
      <c r="G41" s="112"/>
      <c r="H41" s="95">
        <f t="shared" si="2"/>
        <v>1.387724554526121</v>
      </c>
      <c r="I41" s="89">
        <f t="shared" si="2"/>
        <v>1.3835644276765522</v>
      </c>
      <c r="J41" s="89">
        <f t="shared" si="2"/>
        <v>1.3366453796389346</v>
      </c>
      <c r="K41" s="96">
        <f t="shared" si="2"/>
        <v>1.2914663598358664</v>
      </c>
      <c r="L41" s="97">
        <f t="shared" si="3"/>
        <v>1.6407545677174959</v>
      </c>
      <c r="M41" s="97">
        <f t="shared" si="4"/>
        <v>1.6358359063675536</v>
      </c>
      <c r="N41" s="97">
        <f t="shared" si="5"/>
        <v>1.58036189884236</v>
      </c>
      <c r="O41" s="98">
        <f t="shared" si="6"/>
        <v>1.5269451866676615</v>
      </c>
    </row>
    <row r="42" spans="2:15" s="1" customFormat="1" ht="12.75" x14ac:dyDescent="0.2">
      <c r="B42" s="104">
        <v>300076</v>
      </c>
      <c r="C42" s="105" t="s">
        <v>96</v>
      </c>
      <c r="D42" s="105" t="s">
        <v>73</v>
      </c>
      <c r="E42" s="37"/>
      <c r="F42" s="79"/>
      <c r="G42" s="112"/>
      <c r="H42" s="95">
        <f t="shared" si="2"/>
        <v>1.387724554526121</v>
      </c>
      <c r="I42" s="89">
        <f t="shared" si="2"/>
        <v>1.3835644276765522</v>
      </c>
      <c r="J42" s="89">
        <f t="shared" si="2"/>
        <v>1.3366453796389346</v>
      </c>
      <c r="K42" s="96">
        <f t="shared" si="2"/>
        <v>1.2914663598358664</v>
      </c>
      <c r="L42" s="97">
        <f t="shared" si="3"/>
        <v>1.6407545677174959</v>
      </c>
      <c r="M42" s="97">
        <f t="shared" si="4"/>
        <v>1.6358359063675536</v>
      </c>
      <c r="N42" s="97">
        <f t="shared" si="5"/>
        <v>1.58036189884236</v>
      </c>
      <c r="O42" s="98">
        <f t="shared" si="6"/>
        <v>1.5269451866676615</v>
      </c>
    </row>
    <row r="43" spans="2:15" s="1" customFormat="1" ht="12.75" x14ac:dyDescent="0.2">
      <c r="B43" s="104">
        <v>300078</v>
      </c>
      <c r="C43" s="105" t="s">
        <v>97</v>
      </c>
      <c r="D43" s="105" t="s">
        <v>73</v>
      </c>
      <c r="E43" s="37"/>
      <c r="F43" s="79"/>
      <c r="G43" s="112"/>
      <c r="H43" s="95">
        <f t="shared" si="2"/>
        <v>1.387724554526121</v>
      </c>
      <c r="I43" s="89">
        <f t="shared" si="2"/>
        <v>1.3835644276765522</v>
      </c>
      <c r="J43" s="89">
        <f t="shared" si="2"/>
        <v>1.3366453796389346</v>
      </c>
      <c r="K43" s="96">
        <f t="shared" si="2"/>
        <v>1.2914663598358664</v>
      </c>
      <c r="L43" s="97">
        <f t="shared" si="3"/>
        <v>1.6407545677174959</v>
      </c>
      <c r="M43" s="97">
        <f t="shared" si="4"/>
        <v>1.6358359063675536</v>
      </c>
      <c r="N43" s="97">
        <f t="shared" si="5"/>
        <v>1.58036189884236</v>
      </c>
      <c r="O43" s="98">
        <f t="shared" si="6"/>
        <v>1.5269451866676615</v>
      </c>
    </row>
    <row r="44" spans="2:15" s="1" customFormat="1" ht="12.75" x14ac:dyDescent="0.2">
      <c r="B44" s="104">
        <v>300081</v>
      </c>
      <c r="C44" s="105" t="s">
        <v>98</v>
      </c>
      <c r="D44" s="105" t="s">
        <v>73</v>
      </c>
      <c r="E44" s="37"/>
      <c r="F44" s="79"/>
      <c r="G44" s="112"/>
      <c r="H44" s="95">
        <f t="shared" si="2"/>
        <v>1.387724554526121</v>
      </c>
      <c r="I44" s="89">
        <f t="shared" si="2"/>
        <v>1.3835644276765522</v>
      </c>
      <c r="J44" s="89">
        <f t="shared" si="2"/>
        <v>1.3366453796389346</v>
      </c>
      <c r="K44" s="96">
        <f t="shared" si="2"/>
        <v>1.2914663598358664</v>
      </c>
      <c r="L44" s="97">
        <f t="shared" si="3"/>
        <v>1.6407545677174959</v>
      </c>
      <c r="M44" s="97">
        <f t="shared" si="4"/>
        <v>1.6358359063675536</v>
      </c>
      <c r="N44" s="97">
        <f t="shared" si="5"/>
        <v>1.58036189884236</v>
      </c>
      <c r="O44" s="98">
        <f t="shared" si="6"/>
        <v>1.5269451866676615</v>
      </c>
    </row>
    <row r="45" spans="2:15" s="1" customFormat="1" ht="12.75" x14ac:dyDescent="0.2">
      <c r="B45" s="104">
        <v>300082</v>
      </c>
      <c r="C45" s="105" t="s">
        <v>99</v>
      </c>
      <c r="D45" s="105" t="s">
        <v>73</v>
      </c>
      <c r="E45" s="37"/>
      <c r="F45" s="79"/>
      <c r="G45" s="112"/>
      <c r="H45" s="95">
        <f t="shared" si="2"/>
        <v>1.387724554526121</v>
      </c>
      <c r="I45" s="89">
        <f t="shared" si="2"/>
        <v>1.3835644276765522</v>
      </c>
      <c r="J45" s="89">
        <f t="shared" si="2"/>
        <v>1.3366453796389346</v>
      </c>
      <c r="K45" s="96">
        <f t="shared" si="2"/>
        <v>1.2914663598358664</v>
      </c>
      <c r="L45" s="97">
        <f t="shared" si="3"/>
        <v>1.6407545677174959</v>
      </c>
      <c r="M45" s="97">
        <f t="shared" si="4"/>
        <v>1.6358359063675536</v>
      </c>
      <c r="N45" s="97">
        <f t="shared" si="5"/>
        <v>1.58036189884236</v>
      </c>
      <c r="O45" s="98">
        <f t="shared" si="6"/>
        <v>1.5269451866676615</v>
      </c>
    </row>
    <row r="46" spans="2:15" s="1" customFormat="1" ht="12.75" x14ac:dyDescent="0.2">
      <c r="B46" s="104">
        <v>300083</v>
      </c>
      <c r="C46" s="105" t="s">
        <v>100</v>
      </c>
      <c r="D46" s="105" t="s">
        <v>73</v>
      </c>
      <c r="E46" s="37"/>
      <c r="F46" s="79"/>
      <c r="G46" s="112"/>
      <c r="H46" s="95">
        <f t="shared" si="2"/>
        <v>1.387724554526121</v>
      </c>
      <c r="I46" s="89">
        <f t="shared" si="2"/>
        <v>1.3835644276765522</v>
      </c>
      <c r="J46" s="89">
        <f t="shared" si="2"/>
        <v>1.3366453796389346</v>
      </c>
      <c r="K46" s="96">
        <f t="shared" si="2"/>
        <v>1.2914663598358664</v>
      </c>
      <c r="L46" s="97">
        <f t="shared" si="3"/>
        <v>1.6407545677174959</v>
      </c>
      <c r="M46" s="97">
        <f t="shared" si="4"/>
        <v>1.6358359063675536</v>
      </c>
      <c r="N46" s="97">
        <f t="shared" si="5"/>
        <v>1.58036189884236</v>
      </c>
      <c r="O46" s="98">
        <f t="shared" si="6"/>
        <v>1.5269451866676615</v>
      </c>
    </row>
    <row r="47" spans="2:15" s="1" customFormat="1" ht="12.75" x14ac:dyDescent="0.2">
      <c r="B47" s="104">
        <v>300085</v>
      </c>
      <c r="C47" s="105" t="s">
        <v>101</v>
      </c>
      <c r="D47" s="105" t="s">
        <v>73</v>
      </c>
      <c r="E47" s="37"/>
      <c r="F47" s="79"/>
      <c r="G47" s="112"/>
      <c r="H47" s="95">
        <f t="shared" si="2"/>
        <v>1.387724554526121</v>
      </c>
      <c r="I47" s="89">
        <f t="shared" si="2"/>
        <v>1.3835644276765522</v>
      </c>
      <c r="J47" s="89">
        <f t="shared" si="2"/>
        <v>1.3366453796389346</v>
      </c>
      <c r="K47" s="96">
        <f t="shared" si="2"/>
        <v>1.2914663598358664</v>
      </c>
      <c r="L47" s="97">
        <f t="shared" si="3"/>
        <v>1.6407545677174959</v>
      </c>
      <c r="M47" s="97">
        <f t="shared" si="4"/>
        <v>1.6358359063675536</v>
      </c>
      <c r="N47" s="97">
        <f t="shared" si="5"/>
        <v>1.58036189884236</v>
      </c>
      <c r="O47" s="98">
        <f t="shared" si="6"/>
        <v>1.5269451866676615</v>
      </c>
    </row>
    <row r="48" spans="2:15" s="1" customFormat="1" ht="12.75" x14ac:dyDescent="0.2">
      <c r="B48" s="104">
        <v>300088</v>
      </c>
      <c r="C48" s="105" t="s">
        <v>102</v>
      </c>
      <c r="D48" s="105" t="s">
        <v>73</v>
      </c>
      <c r="E48" s="37"/>
      <c r="F48" s="79"/>
      <c r="G48" s="112"/>
      <c r="H48" s="95">
        <f t="shared" si="2"/>
        <v>1.387724554526121</v>
      </c>
      <c r="I48" s="89">
        <f t="shared" si="2"/>
        <v>1.3835644276765522</v>
      </c>
      <c r="J48" s="89">
        <f t="shared" si="2"/>
        <v>1.3366453796389346</v>
      </c>
      <c r="K48" s="96">
        <f t="shared" si="2"/>
        <v>1.2914663598358664</v>
      </c>
      <c r="L48" s="97">
        <f t="shared" si="3"/>
        <v>1.6407545677174959</v>
      </c>
      <c r="M48" s="97">
        <f t="shared" si="4"/>
        <v>1.6358359063675536</v>
      </c>
      <c r="N48" s="97">
        <f t="shared" si="5"/>
        <v>1.58036189884236</v>
      </c>
      <c r="O48" s="98">
        <f t="shared" si="6"/>
        <v>1.5269451866676615</v>
      </c>
    </row>
    <row r="49" spans="2:15" s="1" customFormat="1" ht="12.75" x14ac:dyDescent="0.2">
      <c r="B49" s="104">
        <v>300089</v>
      </c>
      <c r="C49" s="105" t="s">
        <v>103</v>
      </c>
      <c r="D49" s="105" t="s">
        <v>73</v>
      </c>
      <c r="E49" s="37"/>
      <c r="F49" s="79"/>
      <c r="G49" s="112"/>
      <c r="H49" s="95">
        <f t="shared" si="2"/>
        <v>1.387724554526121</v>
      </c>
      <c r="I49" s="89">
        <f t="shared" si="2"/>
        <v>1.3835644276765522</v>
      </c>
      <c r="J49" s="89">
        <f t="shared" si="2"/>
        <v>1.3366453796389346</v>
      </c>
      <c r="K49" s="96">
        <f t="shared" si="2"/>
        <v>1.2914663598358664</v>
      </c>
      <c r="L49" s="97">
        <f t="shared" si="3"/>
        <v>1.6407545677174959</v>
      </c>
      <c r="M49" s="97">
        <f t="shared" si="4"/>
        <v>1.6358359063675536</v>
      </c>
      <c r="N49" s="97">
        <f t="shared" si="5"/>
        <v>1.58036189884236</v>
      </c>
      <c r="O49" s="98">
        <f t="shared" si="6"/>
        <v>1.5269451866676615</v>
      </c>
    </row>
    <row r="50" spans="2:15" s="1" customFormat="1" ht="12.75" x14ac:dyDescent="0.2">
      <c r="B50" s="104">
        <v>300090</v>
      </c>
      <c r="C50" s="105" t="s">
        <v>104</v>
      </c>
      <c r="D50" s="105" t="s">
        <v>73</v>
      </c>
      <c r="E50" s="37"/>
      <c r="F50" s="79"/>
      <c r="G50" s="112"/>
      <c r="H50" s="95">
        <f t="shared" si="2"/>
        <v>1.387724554526121</v>
      </c>
      <c r="I50" s="89">
        <f t="shared" si="2"/>
        <v>1.3835644276765522</v>
      </c>
      <c r="J50" s="89">
        <f t="shared" si="2"/>
        <v>1.3366453796389346</v>
      </c>
      <c r="K50" s="96">
        <f t="shared" si="2"/>
        <v>1.2914663598358664</v>
      </c>
      <c r="L50" s="97">
        <f t="shared" si="3"/>
        <v>1.6407545677174959</v>
      </c>
      <c r="M50" s="97">
        <f t="shared" si="4"/>
        <v>1.6358359063675536</v>
      </c>
      <c r="N50" s="97">
        <f t="shared" si="5"/>
        <v>1.58036189884236</v>
      </c>
      <c r="O50" s="98">
        <f t="shared" si="6"/>
        <v>1.5269451866676615</v>
      </c>
    </row>
    <row r="51" spans="2:15" s="1" customFormat="1" ht="12.75" x14ac:dyDescent="0.2">
      <c r="B51" s="104">
        <v>300091</v>
      </c>
      <c r="C51" s="105" t="s">
        <v>105</v>
      </c>
      <c r="D51" s="105" t="s">
        <v>73</v>
      </c>
      <c r="E51" s="37"/>
      <c r="F51" s="79"/>
      <c r="G51" s="112"/>
      <c r="H51" s="95">
        <f t="shared" si="2"/>
        <v>1.387724554526121</v>
      </c>
      <c r="I51" s="89">
        <f t="shared" si="2"/>
        <v>1.3835644276765522</v>
      </c>
      <c r="J51" s="89">
        <f t="shared" si="2"/>
        <v>1.3366453796389346</v>
      </c>
      <c r="K51" s="96">
        <f t="shared" si="2"/>
        <v>1.2914663598358664</v>
      </c>
      <c r="L51" s="97">
        <f t="shared" si="3"/>
        <v>1.6407545677174959</v>
      </c>
      <c r="M51" s="97">
        <f t="shared" si="4"/>
        <v>1.6358359063675536</v>
      </c>
      <c r="N51" s="97">
        <f t="shared" si="5"/>
        <v>1.58036189884236</v>
      </c>
      <c r="O51" s="98">
        <f t="shared" si="6"/>
        <v>1.5269451866676615</v>
      </c>
    </row>
    <row r="52" spans="2:15" s="1" customFormat="1" ht="12.75" x14ac:dyDescent="0.2">
      <c r="B52" s="104">
        <v>300092</v>
      </c>
      <c r="C52" s="105" t="s">
        <v>106</v>
      </c>
      <c r="D52" s="105" t="s">
        <v>73</v>
      </c>
      <c r="E52" s="37"/>
      <c r="F52" s="79"/>
      <c r="G52" s="112"/>
      <c r="H52" s="95">
        <f t="shared" si="2"/>
        <v>1.387724554526121</v>
      </c>
      <c r="I52" s="89">
        <f t="shared" si="2"/>
        <v>1.3835644276765522</v>
      </c>
      <c r="J52" s="89">
        <f t="shared" si="2"/>
        <v>1.3366453796389346</v>
      </c>
      <c r="K52" s="96">
        <f t="shared" si="2"/>
        <v>1.2914663598358664</v>
      </c>
      <c r="L52" s="97">
        <f t="shared" si="3"/>
        <v>1.6407545677174959</v>
      </c>
      <c r="M52" s="97">
        <f t="shared" si="4"/>
        <v>1.6358359063675536</v>
      </c>
      <c r="N52" s="97">
        <f t="shared" si="5"/>
        <v>1.58036189884236</v>
      </c>
      <c r="O52" s="98">
        <f t="shared" si="6"/>
        <v>1.5269451866676615</v>
      </c>
    </row>
    <row r="53" spans="2:15" s="1" customFormat="1" ht="12.75" x14ac:dyDescent="0.2">
      <c r="B53" s="104">
        <v>300095</v>
      </c>
      <c r="C53" s="105" t="s">
        <v>107</v>
      </c>
      <c r="D53" s="105" t="s">
        <v>73</v>
      </c>
      <c r="E53" s="37"/>
      <c r="F53" s="79"/>
      <c r="G53" s="112"/>
      <c r="H53" s="95">
        <f t="shared" si="2"/>
        <v>1.387724554526121</v>
      </c>
      <c r="I53" s="89">
        <f t="shared" si="2"/>
        <v>1.3835644276765522</v>
      </c>
      <c r="J53" s="89">
        <f t="shared" si="2"/>
        <v>1.3366453796389346</v>
      </c>
      <c r="K53" s="96">
        <f t="shared" si="2"/>
        <v>1.2914663598358664</v>
      </c>
      <c r="L53" s="97">
        <f t="shared" si="3"/>
        <v>1.6407545677174959</v>
      </c>
      <c r="M53" s="97">
        <f t="shared" si="4"/>
        <v>1.6358359063675536</v>
      </c>
      <c r="N53" s="97">
        <f t="shared" si="5"/>
        <v>1.58036189884236</v>
      </c>
      <c r="O53" s="98">
        <f t="shared" si="6"/>
        <v>1.5269451866676615</v>
      </c>
    </row>
    <row r="54" spans="2:15" s="1" customFormat="1" ht="12.75" x14ac:dyDescent="0.2">
      <c r="B54" s="104">
        <v>300096</v>
      </c>
      <c r="C54" s="105" t="s">
        <v>108</v>
      </c>
      <c r="D54" s="105" t="s">
        <v>73</v>
      </c>
      <c r="E54" s="37"/>
      <c r="F54" s="79"/>
      <c r="G54" s="112"/>
      <c r="H54" s="95">
        <f t="shared" si="2"/>
        <v>1.387724554526121</v>
      </c>
      <c r="I54" s="89">
        <f t="shared" si="2"/>
        <v>1.3835644276765522</v>
      </c>
      <c r="J54" s="89">
        <f t="shared" si="2"/>
        <v>1.3366453796389346</v>
      </c>
      <c r="K54" s="96">
        <f t="shared" si="2"/>
        <v>1.2914663598358664</v>
      </c>
      <c r="L54" s="97">
        <f t="shared" si="3"/>
        <v>1.6407545677174959</v>
      </c>
      <c r="M54" s="97">
        <f t="shared" si="4"/>
        <v>1.6358359063675536</v>
      </c>
      <c r="N54" s="97">
        <f t="shared" si="5"/>
        <v>1.58036189884236</v>
      </c>
      <c r="O54" s="98">
        <f t="shared" si="6"/>
        <v>1.5269451866676615</v>
      </c>
    </row>
    <row r="55" spans="2:15" s="1" customFormat="1" ht="12.75" x14ac:dyDescent="0.2">
      <c r="B55" s="104">
        <v>300097</v>
      </c>
      <c r="C55" s="105" t="s">
        <v>109</v>
      </c>
      <c r="D55" s="105" t="s">
        <v>73</v>
      </c>
      <c r="E55" s="37"/>
      <c r="F55" s="79"/>
      <c r="G55" s="112"/>
      <c r="H55" s="95">
        <f t="shared" si="2"/>
        <v>1.387724554526121</v>
      </c>
      <c r="I55" s="89">
        <f t="shared" si="2"/>
        <v>1.3835644276765522</v>
      </c>
      <c r="J55" s="89">
        <f t="shared" si="2"/>
        <v>1.3366453796389346</v>
      </c>
      <c r="K55" s="96">
        <f t="shared" si="2"/>
        <v>1.2914663598358664</v>
      </c>
      <c r="L55" s="97">
        <f t="shared" si="3"/>
        <v>1.6407545677174959</v>
      </c>
      <c r="M55" s="97">
        <f t="shared" si="4"/>
        <v>1.6358359063675536</v>
      </c>
      <c r="N55" s="97">
        <f t="shared" si="5"/>
        <v>1.58036189884236</v>
      </c>
      <c r="O55" s="98">
        <f t="shared" si="6"/>
        <v>1.5269451866676615</v>
      </c>
    </row>
    <row r="56" spans="2:15" s="1" customFormat="1" ht="12.75" x14ac:dyDescent="0.2">
      <c r="B56" s="104">
        <v>300099</v>
      </c>
      <c r="C56" s="105" t="s">
        <v>110</v>
      </c>
      <c r="D56" s="105" t="s">
        <v>73</v>
      </c>
      <c r="E56" s="37"/>
      <c r="F56" s="79"/>
      <c r="G56" s="112"/>
      <c r="H56" s="95">
        <f t="shared" si="2"/>
        <v>1.387724554526121</v>
      </c>
      <c r="I56" s="89">
        <f t="shared" si="2"/>
        <v>1.3835644276765522</v>
      </c>
      <c r="J56" s="89">
        <f t="shared" si="2"/>
        <v>1.3366453796389346</v>
      </c>
      <c r="K56" s="96">
        <f t="shared" si="2"/>
        <v>1.2914663598358664</v>
      </c>
      <c r="L56" s="97">
        <f t="shared" si="3"/>
        <v>1.6407545677174959</v>
      </c>
      <c r="M56" s="97">
        <f t="shared" si="4"/>
        <v>1.6358359063675536</v>
      </c>
      <c r="N56" s="97">
        <f t="shared" si="5"/>
        <v>1.58036189884236</v>
      </c>
      <c r="O56" s="98">
        <f t="shared" si="6"/>
        <v>1.5269451866676615</v>
      </c>
    </row>
    <row r="57" spans="2:15" s="1" customFormat="1" ht="12.75" x14ac:dyDescent="0.2">
      <c r="B57" s="104">
        <v>300100</v>
      </c>
      <c r="C57" s="105" t="s">
        <v>111</v>
      </c>
      <c r="D57" s="105" t="s">
        <v>73</v>
      </c>
      <c r="E57" s="37"/>
      <c r="F57" s="79"/>
      <c r="G57" s="112"/>
      <c r="H57" s="95">
        <f t="shared" si="2"/>
        <v>1.387724554526121</v>
      </c>
      <c r="I57" s="89">
        <f t="shared" si="2"/>
        <v>1.3835644276765522</v>
      </c>
      <c r="J57" s="89">
        <f t="shared" si="2"/>
        <v>1.3366453796389346</v>
      </c>
      <c r="K57" s="96">
        <f t="shared" si="2"/>
        <v>1.2914663598358664</v>
      </c>
      <c r="L57" s="97">
        <f t="shared" si="3"/>
        <v>1.6407545677174959</v>
      </c>
      <c r="M57" s="97">
        <f t="shared" si="4"/>
        <v>1.6358359063675536</v>
      </c>
      <c r="N57" s="97">
        <f t="shared" si="5"/>
        <v>1.58036189884236</v>
      </c>
      <c r="O57" s="98">
        <f t="shared" si="6"/>
        <v>1.5269451866676615</v>
      </c>
    </row>
    <row r="58" spans="2:15" s="1" customFormat="1" ht="12.75" x14ac:dyDescent="0.2">
      <c r="B58" s="104">
        <v>300131</v>
      </c>
      <c r="C58" s="105" t="s">
        <v>112</v>
      </c>
      <c r="D58" s="105" t="s">
        <v>9</v>
      </c>
      <c r="E58" s="37"/>
      <c r="F58" s="79"/>
      <c r="G58" s="112"/>
      <c r="H58" s="95">
        <f t="shared" si="2"/>
        <v>1.387724554526121</v>
      </c>
      <c r="I58" s="89">
        <f t="shared" si="2"/>
        <v>1.3835644276765522</v>
      </c>
      <c r="J58" s="89">
        <f t="shared" si="2"/>
        <v>1.3366453796389346</v>
      </c>
      <c r="K58" s="96">
        <f t="shared" si="2"/>
        <v>1.2914663598358664</v>
      </c>
      <c r="L58" s="97">
        <f t="shared" si="3"/>
        <v>1.6407545677174959</v>
      </c>
      <c r="M58" s="97">
        <f t="shared" si="4"/>
        <v>1.6358359063675536</v>
      </c>
      <c r="N58" s="97">
        <f t="shared" si="5"/>
        <v>1.58036189884236</v>
      </c>
      <c r="O58" s="98">
        <f t="shared" si="6"/>
        <v>1.5269451866676615</v>
      </c>
    </row>
    <row r="59" spans="2:15" s="1" customFormat="1" ht="12.75" x14ac:dyDescent="0.2">
      <c r="B59" s="104" t="s">
        <v>568</v>
      </c>
      <c r="C59" s="105" t="s">
        <v>8</v>
      </c>
      <c r="D59" s="105" t="s">
        <v>9</v>
      </c>
      <c r="E59" s="37"/>
      <c r="F59" s="79"/>
      <c r="G59" s="112"/>
      <c r="H59" s="95">
        <f t="shared" si="2"/>
        <v>1.387724554526121</v>
      </c>
      <c r="I59" s="89">
        <f t="shared" si="2"/>
        <v>1.3835644276765522</v>
      </c>
      <c r="J59" s="89">
        <f t="shared" si="2"/>
        <v>1.3366453796389346</v>
      </c>
      <c r="K59" s="96">
        <f t="shared" si="2"/>
        <v>1.2914663598358664</v>
      </c>
      <c r="L59" s="97">
        <f t="shared" si="3"/>
        <v>1.6407545677174959</v>
      </c>
      <c r="M59" s="97">
        <f t="shared" si="4"/>
        <v>1.6358359063675536</v>
      </c>
      <c r="N59" s="97">
        <f t="shared" si="5"/>
        <v>1.58036189884236</v>
      </c>
      <c r="O59" s="98">
        <f t="shared" si="6"/>
        <v>1.5269451866676615</v>
      </c>
    </row>
    <row r="60" spans="2:15" s="1" customFormat="1" ht="12.75" x14ac:dyDescent="0.2">
      <c r="B60" s="104" t="s">
        <v>569</v>
      </c>
      <c r="C60" s="105" t="s">
        <v>10</v>
      </c>
      <c r="D60" s="105" t="s">
        <v>9</v>
      </c>
      <c r="E60" s="37"/>
      <c r="F60" s="79"/>
      <c r="G60" s="112"/>
      <c r="H60" s="95">
        <f t="shared" si="2"/>
        <v>1.387724554526121</v>
      </c>
      <c r="I60" s="89">
        <f t="shared" si="2"/>
        <v>1.3835644276765522</v>
      </c>
      <c r="J60" s="89">
        <f t="shared" si="2"/>
        <v>1.3366453796389346</v>
      </c>
      <c r="K60" s="96">
        <f t="shared" si="2"/>
        <v>1.2914663598358664</v>
      </c>
      <c r="L60" s="97">
        <f t="shared" si="3"/>
        <v>1.6407545677174959</v>
      </c>
      <c r="M60" s="97">
        <f t="shared" si="4"/>
        <v>1.6358359063675536</v>
      </c>
      <c r="N60" s="97">
        <f t="shared" si="5"/>
        <v>1.58036189884236</v>
      </c>
      <c r="O60" s="98">
        <f t="shared" si="6"/>
        <v>1.5269451866676615</v>
      </c>
    </row>
    <row r="61" spans="2:15" s="1" customFormat="1" ht="12.75" x14ac:dyDescent="0.2">
      <c r="B61" s="104" t="s">
        <v>570</v>
      </c>
      <c r="C61" s="105" t="s">
        <v>11</v>
      </c>
      <c r="D61" s="105" t="s">
        <v>9</v>
      </c>
      <c r="E61" s="37"/>
      <c r="F61" s="79"/>
      <c r="G61" s="112"/>
      <c r="H61" s="95">
        <f t="shared" si="2"/>
        <v>1.387724554526121</v>
      </c>
      <c r="I61" s="89">
        <f t="shared" si="2"/>
        <v>1.3835644276765522</v>
      </c>
      <c r="J61" s="89">
        <f t="shared" si="2"/>
        <v>1.3366453796389346</v>
      </c>
      <c r="K61" s="96">
        <f t="shared" si="2"/>
        <v>1.2914663598358664</v>
      </c>
      <c r="L61" s="97">
        <f t="shared" si="3"/>
        <v>1.6407545677174959</v>
      </c>
      <c r="M61" s="97">
        <f t="shared" si="4"/>
        <v>1.6358359063675536</v>
      </c>
      <c r="N61" s="97">
        <f t="shared" si="5"/>
        <v>1.58036189884236</v>
      </c>
      <c r="O61" s="98">
        <f t="shared" si="6"/>
        <v>1.5269451866676615</v>
      </c>
    </row>
    <row r="62" spans="2:15" s="1" customFormat="1" ht="12.75" x14ac:dyDescent="0.2">
      <c r="B62" s="104">
        <v>300140</v>
      </c>
      <c r="C62" s="105" t="s">
        <v>113</v>
      </c>
      <c r="D62" s="105" t="s">
        <v>9</v>
      </c>
      <c r="E62" s="37"/>
      <c r="F62" s="79"/>
      <c r="G62" s="112"/>
      <c r="H62" s="95">
        <f t="shared" si="2"/>
        <v>1.387724554526121</v>
      </c>
      <c r="I62" s="89">
        <f t="shared" si="2"/>
        <v>1.3835644276765522</v>
      </c>
      <c r="J62" s="89">
        <f t="shared" si="2"/>
        <v>1.3366453796389346</v>
      </c>
      <c r="K62" s="96">
        <f t="shared" si="2"/>
        <v>1.2914663598358664</v>
      </c>
      <c r="L62" s="97">
        <f t="shared" si="3"/>
        <v>1.6407545677174959</v>
      </c>
      <c r="M62" s="97">
        <f t="shared" si="4"/>
        <v>1.6358359063675536</v>
      </c>
      <c r="N62" s="97">
        <f t="shared" si="5"/>
        <v>1.58036189884236</v>
      </c>
      <c r="O62" s="98">
        <f t="shared" si="6"/>
        <v>1.5269451866676615</v>
      </c>
    </row>
    <row r="63" spans="2:15" s="1" customFormat="1" ht="12.75" x14ac:dyDescent="0.2">
      <c r="B63" s="104">
        <v>300142</v>
      </c>
      <c r="C63" s="105" t="s">
        <v>114</v>
      </c>
      <c r="D63" s="105" t="s">
        <v>9</v>
      </c>
      <c r="E63" s="37"/>
      <c r="F63" s="79"/>
      <c r="G63" s="112"/>
      <c r="H63" s="95">
        <f t="shared" si="2"/>
        <v>1.387724554526121</v>
      </c>
      <c r="I63" s="89">
        <f t="shared" si="2"/>
        <v>1.3835644276765522</v>
      </c>
      <c r="J63" s="89">
        <f t="shared" si="2"/>
        <v>1.3366453796389346</v>
      </c>
      <c r="K63" s="96">
        <f t="shared" si="2"/>
        <v>1.2914663598358664</v>
      </c>
      <c r="L63" s="97">
        <f t="shared" si="3"/>
        <v>1.6407545677174959</v>
      </c>
      <c r="M63" s="97">
        <f t="shared" si="4"/>
        <v>1.6358359063675536</v>
      </c>
      <c r="N63" s="97">
        <f t="shared" si="5"/>
        <v>1.58036189884236</v>
      </c>
      <c r="O63" s="98">
        <f t="shared" si="6"/>
        <v>1.5269451866676615</v>
      </c>
    </row>
    <row r="64" spans="2:15" s="1" customFormat="1" ht="12.75" x14ac:dyDescent="0.2">
      <c r="B64" s="104" t="s">
        <v>571</v>
      </c>
      <c r="C64" s="105" t="s">
        <v>44</v>
      </c>
      <c r="D64" s="105" t="s">
        <v>9</v>
      </c>
      <c r="E64" s="37"/>
      <c r="F64" s="79"/>
      <c r="G64" s="112"/>
      <c r="H64" s="95">
        <f t="shared" si="2"/>
        <v>1.387724554526121</v>
      </c>
      <c r="I64" s="89">
        <f t="shared" si="2"/>
        <v>1.3835644276765522</v>
      </c>
      <c r="J64" s="89">
        <f t="shared" si="2"/>
        <v>1.3366453796389346</v>
      </c>
      <c r="K64" s="96">
        <f t="shared" si="2"/>
        <v>1.2914663598358664</v>
      </c>
      <c r="L64" s="97">
        <f t="shared" si="3"/>
        <v>1.6407545677174959</v>
      </c>
      <c r="M64" s="97">
        <f t="shared" si="4"/>
        <v>1.6358359063675536</v>
      </c>
      <c r="N64" s="97">
        <f t="shared" si="5"/>
        <v>1.58036189884236</v>
      </c>
      <c r="O64" s="98">
        <f t="shared" si="6"/>
        <v>1.5269451866676615</v>
      </c>
    </row>
    <row r="65" spans="2:15" s="1" customFormat="1" ht="12.75" x14ac:dyDescent="0.2">
      <c r="B65" s="104" t="s">
        <v>572</v>
      </c>
      <c r="C65" s="105" t="s">
        <v>12</v>
      </c>
      <c r="D65" s="105" t="s">
        <v>9</v>
      </c>
      <c r="E65" s="37"/>
      <c r="F65" s="79"/>
      <c r="G65" s="112"/>
      <c r="H65" s="95">
        <f t="shared" si="2"/>
        <v>1.387724554526121</v>
      </c>
      <c r="I65" s="89">
        <f t="shared" si="2"/>
        <v>1.3835644276765522</v>
      </c>
      <c r="J65" s="89">
        <f t="shared" si="2"/>
        <v>1.3366453796389346</v>
      </c>
      <c r="K65" s="96">
        <f t="shared" si="2"/>
        <v>1.2914663598358664</v>
      </c>
      <c r="L65" s="97">
        <f t="shared" si="3"/>
        <v>1.6407545677174959</v>
      </c>
      <c r="M65" s="97">
        <f t="shared" si="4"/>
        <v>1.6358359063675536</v>
      </c>
      <c r="N65" s="97">
        <f t="shared" si="5"/>
        <v>1.58036189884236</v>
      </c>
      <c r="O65" s="98">
        <f t="shared" si="6"/>
        <v>1.5269451866676615</v>
      </c>
    </row>
    <row r="66" spans="2:15" s="1" customFormat="1" ht="12.75" x14ac:dyDescent="0.2">
      <c r="B66" s="104">
        <v>300150</v>
      </c>
      <c r="C66" s="105" t="s">
        <v>115</v>
      </c>
      <c r="D66" s="105" t="s">
        <v>73</v>
      </c>
      <c r="E66" s="37"/>
      <c r="F66" s="79"/>
      <c r="G66" s="112"/>
      <c r="H66" s="95">
        <f t="shared" si="2"/>
        <v>1.387724554526121</v>
      </c>
      <c r="I66" s="89">
        <f t="shared" si="2"/>
        <v>1.3835644276765522</v>
      </c>
      <c r="J66" s="89">
        <f t="shared" si="2"/>
        <v>1.3366453796389346</v>
      </c>
      <c r="K66" s="96">
        <f t="shared" si="2"/>
        <v>1.2914663598358664</v>
      </c>
      <c r="L66" s="97">
        <f t="shared" si="3"/>
        <v>1.6407545677174959</v>
      </c>
      <c r="M66" s="97">
        <f t="shared" si="4"/>
        <v>1.6358359063675536</v>
      </c>
      <c r="N66" s="97">
        <f t="shared" si="5"/>
        <v>1.58036189884236</v>
      </c>
      <c r="O66" s="98">
        <f t="shared" si="6"/>
        <v>1.5269451866676615</v>
      </c>
    </row>
    <row r="67" spans="2:15" s="1" customFormat="1" ht="12.75" x14ac:dyDescent="0.2">
      <c r="B67" s="104">
        <v>300153</v>
      </c>
      <c r="C67" s="105" t="s">
        <v>116</v>
      </c>
      <c r="D67" s="105" t="s">
        <v>73</v>
      </c>
      <c r="E67" s="37"/>
      <c r="F67" s="79"/>
      <c r="G67" s="112"/>
      <c r="H67" s="95">
        <f t="shared" si="2"/>
        <v>1.387724554526121</v>
      </c>
      <c r="I67" s="89">
        <f t="shared" si="2"/>
        <v>1.3835644276765522</v>
      </c>
      <c r="J67" s="89">
        <f t="shared" si="2"/>
        <v>1.3366453796389346</v>
      </c>
      <c r="K67" s="96">
        <f t="shared" si="2"/>
        <v>1.2914663598358664</v>
      </c>
      <c r="L67" s="97">
        <f t="shared" si="3"/>
        <v>1.6407545677174959</v>
      </c>
      <c r="M67" s="97">
        <f t="shared" si="4"/>
        <v>1.6358359063675536</v>
      </c>
      <c r="N67" s="97">
        <f t="shared" si="5"/>
        <v>1.58036189884236</v>
      </c>
      <c r="O67" s="98">
        <f t="shared" si="6"/>
        <v>1.5269451866676615</v>
      </c>
    </row>
    <row r="68" spans="2:15" s="1" customFormat="1" ht="12.75" x14ac:dyDescent="0.2">
      <c r="B68" s="104">
        <v>300161</v>
      </c>
      <c r="C68" s="105" t="s">
        <v>117</v>
      </c>
      <c r="D68" s="105" t="s">
        <v>75</v>
      </c>
      <c r="E68" s="37"/>
      <c r="F68" s="79"/>
      <c r="G68" s="112"/>
      <c r="H68" s="95">
        <f t="shared" si="2"/>
        <v>1.387724554526121</v>
      </c>
      <c r="I68" s="89">
        <f t="shared" si="2"/>
        <v>1.3835644276765522</v>
      </c>
      <c r="J68" s="89">
        <f t="shared" si="2"/>
        <v>1.3366453796389346</v>
      </c>
      <c r="K68" s="96">
        <f t="shared" si="2"/>
        <v>1.2914663598358664</v>
      </c>
      <c r="L68" s="97">
        <f t="shared" si="3"/>
        <v>1.6407545677174959</v>
      </c>
      <c r="M68" s="97">
        <f t="shared" si="4"/>
        <v>1.6358359063675536</v>
      </c>
      <c r="N68" s="97">
        <f t="shared" si="5"/>
        <v>1.58036189884236</v>
      </c>
      <c r="O68" s="98">
        <f t="shared" si="6"/>
        <v>1.5269451866676615</v>
      </c>
    </row>
    <row r="69" spans="2:15" s="1" customFormat="1" ht="12.75" x14ac:dyDescent="0.2">
      <c r="B69" s="104">
        <v>300162</v>
      </c>
      <c r="C69" s="105" t="s">
        <v>118</v>
      </c>
      <c r="D69" s="105" t="s">
        <v>75</v>
      </c>
      <c r="E69" s="37"/>
      <c r="F69" s="79"/>
      <c r="G69" s="112"/>
      <c r="H69" s="95">
        <f t="shared" si="2"/>
        <v>1.387724554526121</v>
      </c>
      <c r="I69" s="89">
        <f t="shared" si="2"/>
        <v>1.3835644276765522</v>
      </c>
      <c r="J69" s="89">
        <f t="shared" si="2"/>
        <v>1.3366453796389346</v>
      </c>
      <c r="K69" s="96">
        <f t="shared" si="2"/>
        <v>1.2914663598358664</v>
      </c>
      <c r="L69" s="97">
        <f t="shared" si="3"/>
        <v>1.6407545677174959</v>
      </c>
      <c r="M69" s="97">
        <f t="shared" si="4"/>
        <v>1.6358359063675536</v>
      </c>
      <c r="N69" s="97">
        <f t="shared" si="5"/>
        <v>1.58036189884236</v>
      </c>
      <c r="O69" s="98">
        <f t="shared" si="6"/>
        <v>1.5269451866676615</v>
      </c>
    </row>
    <row r="70" spans="2:15" s="1" customFormat="1" ht="12.75" x14ac:dyDescent="0.2">
      <c r="B70" s="104">
        <v>300163</v>
      </c>
      <c r="C70" s="105" t="s">
        <v>119</v>
      </c>
      <c r="D70" s="105" t="s">
        <v>75</v>
      </c>
      <c r="E70" s="37"/>
      <c r="F70" s="79"/>
      <c r="G70" s="112"/>
      <c r="H70" s="95">
        <f t="shared" si="2"/>
        <v>1.387724554526121</v>
      </c>
      <c r="I70" s="89">
        <f t="shared" si="2"/>
        <v>1.3835644276765522</v>
      </c>
      <c r="J70" s="89">
        <f t="shared" si="2"/>
        <v>1.3366453796389346</v>
      </c>
      <c r="K70" s="96">
        <f t="shared" si="2"/>
        <v>1.2914663598358664</v>
      </c>
      <c r="L70" s="97">
        <f t="shared" si="3"/>
        <v>1.6407545677174959</v>
      </c>
      <c r="M70" s="97">
        <f t="shared" si="4"/>
        <v>1.6358359063675536</v>
      </c>
      <c r="N70" s="97">
        <f t="shared" si="5"/>
        <v>1.58036189884236</v>
      </c>
      <c r="O70" s="98">
        <f t="shared" si="6"/>
        <v>1.5269451866676615</v>
      </c>
    </row>
    <row r="71" spans="2:15" s="1" customFormat="1" ht="12.75" x14ac:dyDescent="0.2">
      <c r="B71" s="104">
        <v>300164</v>
      </c>
      <c r="C71" s="105" t="s">
        <v>120</v>
      </c>
      <c r="D71" s="105" t="s">
        <v>75</v>
      </c>
      <c r="E71" s="37"/>
      <c r="F71" s="79"/>
      <c r="G71" s="112"/>
      <c r="H71" s="95">
        <f t="shared" si="2"/>
        <v>1.387724554526121</v>
      </c>
      <c r="I71" s="89">
        <f t="shared" si="2"/>
        <v>1.3835644276765522</v>
      </c>
      <c r="J71" s="89">
        <f t="shared" si="2"/>
        <v>1.3366453796389346</v>
      </c>
      <c r="K71" s="96">
        <f t="shared" si="2"/>
        <v>1.2914663598358664</v>
      </c>
      <c r="L71" s="97">
        <f t="shared" si="3"/>
        <v>1.6407545677174959</v>
      </c>
      <c r="M71" s="97">
        <f t="shared" si="4"/>
        <v>1.6358359063675536</v>
      </c>
      <c r="N71" s="97">
        <f t="shared" si="5"/>
        <v>1.58036189884236</v>
      </c>
      <c r="O71" s="98">
        <f t="shared" si="6"/>
        <v>1.5269451866676615</v>
      </c>
    </row>
    <row r="72" spans="2:15" s="1" customFormat="1" ht="12.75" x14ac:dyDescent="0.2">
      <c r="B72" s="104">
        <v>300167</v>
      </c>
      <c r="C72" s="105" t="s">
        <v>121</v>
      </c>
      <c r="D72" s="105" t="s">
        <v>73</v>
      </c>
      <c r="E72" s="37"/>
      <c r="F72" s="79"/>
      <c r="G72" s="112"/>
      <c r="H72" s="95">
        <f t="shared" si="2"/>
        <v>1.387724554526121</v>
      </c>
      <c r="I72" s="89">
        <f t="shared" si="2"/>
        <v>1.3835644276765522</v>
      </c>
      <c r="J72" s="89">
        <f t="shared" si="2"/>
        <v>1.3366453796389346</v>
      </c>
      <c r="K72" s="96">
        <f t="shared" si="2"/>
        <v>1.2914663598358664</v>
      </c>
      <c r="L72" s="97">
        <f t="shared" si="3"/>
        <v>1.6407545677174959</v>
      </c>
      <c r="M72" s="97">
        <f t="shared" si="4"/>
        <v>1.6358359063675536</v>
      </c>
      <c r="N72" s="97">
        <f t="shared" si="5"/>
        <v>1.58036189884236</v>
      </c>
      <c r="O72" s="98">
        <f t="shared" si="6"/>
        <v>1.5269451866676615</v>
      </c>
    </row>
    <row r="73" spans="2:15" s="1" customFormat="1" ht="12.75" x14ac:dyDescent="0.2">
      <c r="B73" s="104">
        <v>300168</v>
      </c>
      <c r="C73" s="105" t="s">
        <v>122</v>
      </c>
      <c r="D73" s="105" t="s">
        <v>75</v>
      </c>
      <c r="E73" s="37"/>
      <c r="F73" s="79"/>
      <c r="G73" s="112"/>
      <c r="H73" s="95">
        <f t="shared" si="2"/>
        <v>1.387724554526121</v>
      </c>
      <c r="I73" s="89">
        <f t="shared" si="2"/>
        <v>1.3835644276765522</v>
      </c>
      <c r="J73" s="89">
        <f t="shared" si="2"/>
        <v>1.3366453796389346</v>
      </c>
      <c r="K73" s="96">
        <f t="shared" si="2"/>
        <v>1.2914663598358664</v>
      </c>
      <c r="L73" s="97">
        <f t="shared" si="3"/>
        <v>1.6407545677174959</v>
      </c>
      <c r="M73" s="97">
        <f t="shared" si="4"/>
        <v>1.6358359063675536</v>
      </c>
      <c r="N73" s="97">
        <f t="shared" si="5"/>
        <v>1.58036189884236</v>
      </c>
      <c r="O73" s="98">
        <f t="shared" si="6"/>
        <v>1.5269451866676615</v>
      </c>
    </row>
    <row r="74" spans="2:15" s="1" customFormat="1" ht="12.75" x14ac:dyDescent="0.2">
      <c r="B74" s="104">
        <v>300171</v>
      </c>
      <c r="C74" s="105" t="s">
        <v>123</v>
      </c>
      <c r="D74" s="105" t="s">
        <v>73</v>
      </c>
      <c r="E74" s="37"/>
      <c r="F74" s="79"/>
      <c r="G74" s="112"/>
      <c r="H74" s="95">
        <f t="shared" si="2"/>
        <v>1.387724554526121</v>
      </c>
      <c r="I74" s="89">
        <f t="shared" si="2"/>
        <v>1.3835644276765522</v>
      </c>
      <c r="J74" s="89">
        <f t="shared" si="2"/>
        <v>1.3366453796389346</v>
      </c>
      <c r="K74" s="96">
        <f t="shared" si="2"/>
        <v>1.2914663598358664</v>
      </c>
      <c r="L74" s="97">
        <f t="shared" si="3"/>
        <v>1.6407545677174959</v>
      </c>
      <c r="M74" s="97">
        <f t="shared" si="4"/>
        <v>1.6358359063675536</v>
      </c>
      <c r="N74" s="97">
        <f t="shared" si="5"/>
        <v>1.58036189884236</v>
      </c>
      <c r="O74" s="98">
        <f t="shared" si="6"/>
        <v>1.5269451866676615</v>
      </c>
    </row>
    <row r="75" spans="2:15" s="1" customFormat="1" ht="12.75" x14ac:dyDescent="0.2">
      <c r="B75" s="104">
        <v>300178</v>
      </c>
      <c r="C75" s="105" t="s">
        <v>124</v>
      </c>
      <c r="D75" s="105" t="s">
        <v>75</v>
      </c>
      <c r="E75" s="37"/>
      <c r="F75" s="79"/>
      <c r="G75" s="112"/>
      <c r="H75" s="95">
        <f t="shared" si="2"/>
        <v>1.387724554526121</v>
      </c>
      <c r="I75" s="89">
        <f t="shared" si="2"/>
        <v>1.3835644276765522</v>
      </c>
      <c r="J75" s="89">
        <f t="shared" si="2"/>
        <v>1.3366453796389346</v>
      </c>
      <c r="K75" s="96">
        <f t="shared" si="2"/>
        <v>1.2914663598358664</v>
      </c>
      <c r="L75" s="97">
        <f t="shared" si="3"/>
        <v>1.6407545677174959</v>
      </c>
      <c r="M75" s="97">
        <f t="shared" si="4"/>
        <v>1.6358359063675536</v>
      </c>
      <c r="N75" s="97">
        <f t="shared" si="5"/>
        <v>1.58036189884236</v>
      </c>
      <c r="O75" s="98">
        <f t="shared" si="6"/>
        <v>1.5269451866676615</v>
      </c>
    </row>
    <row r="76" spans="2:15" s="1" customFormat="1" ht="12.75" x14ac:dyDescent="0.2">
      <c r="B76" s="104">
        <v>300179</v>
      </c>
      <c r="C76" s="105" t="s">
        <v>125</v>
      </c>
      <c r="D76" s="105" t="s">
        <v>73</v>
      </c>
      <c r="E76" s="37"/>
      <c r="F76" s="79"/>
      <c r="G76" s="112"/>
      <c r="H76" s="95">
        <f t="shared" si="2"/>
        <v>1.387724554526121</v>
      </c>
      <c r="I76" s="89">
        <f t="shared" si="2"/>
        <v>1.3835644276765522</v>
      </c>
      <c r="J76" s="89">
        <f t="shared" si="2"/>
        <v>1.3366453796389346</v>
      </c>
      <c r="K76" s="96">
        <f t="shared" si="2"/>
        <v>1.2914663598358664</v>
      </c>
      <c r="L76" s="97">
        <f t="shared" si="3"/>
        <v>1.6407545677174959</v>
      </c>
      <c r="M76" s="97">
        <f t="shared" si="4"/>
        <v>1.6358359063675536</v>
      </c>
      <c r="N76" s="97">
        <f t="shared" si="5"/>
        <v>1.58036189884236</v>
      </c>
      <c r="O76" s="98">
        <f t="shared" si="6"/>
        <v>1.5269451866676615</v>
      </c>
    </row>
    <row r="77" spans="2:15" s="1" customFormat="1" ht="12.75" x14ac:dyDescent="0.2">
      <c r="B77" s="104">
        <v>300183</v>
      </c>
      <c r="C77" s="105" t="s">
        <v>126</v>
      </c>
      <c r="D77" s="105" t="s">
        <v>73</v>
      </c>
      <c r="E77" s="37"/>
      <c r="F77" s="79"/>
      <c r="G77" s="112"/>
      <c r="H77" s="95">
        <f t="shared" si="2"/>
        <v>1.387724554526121</v>
      </c>
      <c r="I77" s="89">
        <f t="shared" si="2"/>
        <v>1.3835644276765522</v>
      </c>
      <c r="J77" s="89">
        <f t="shared" si="2"/>
        <v>1.3366453796389346</v>
      </c>
      <c r="K77" s="96">
        <f t="shared" si="2"/>
        <v>1.2914663598358664</v>
      </c>
      <c r="L77" s="97">
        <f t="shared" si="3"/>
        <v>1.6407545677174959</v>
      </c>
      <c r="M77" s="97">
        <f t="shared" si="4"/>
        <v>1.6358359063675536</v>
      </c>
      <c r="N77" s="97">
        <f t="shared" si="5"/>
        <v>1.58036189884236</v>
      </c>
      <c r="O77" s="98">
        <f t="shared" si="6"/>
        <v>1.5269451866676615</v>
      </c>
    </row>
    <row r="78" spans="2:15" s="1" customFormat="1" ht="12.75" x14ac:dyDescent="0.2">
      <c r="B78" s="104">
        <v>300189</v>
      </c>
      <c r="C78" s="105" t="s">
        <v>127</v>
      </c>
      <c r="D78" s="105" t="s">
        <v>73</v>
      </c>
      <c r="E78" s="37"/>
      <c r="F78" s="79"/>
      <c r="G78" s="112"/>
      <c r="H78" s="95">
        <f t="shared" si="2"/>
        <v>1.387724554526121</v>
      </c>
      <c r="I78" s="89">
        <f t="shared" si="2"/>
        <v>1.3835644276765522</v>
      </c>
      <c r="J78" s="89">
        <f t="shared" si="2"/>
        <v>1.3366453796389346</v>
      </c>
      <c r="K78" s="96">
        <f t="shared" si="2"/>
        <v>1.2914663598358664</v>
      </c>
      <c r="L78" s="97">
        <f t="shared" si="3"/>
        <v>1.6407545677174959</v>
      </c>
      <c r="M78" s="97">
        <f t="shared" si="4"/>
        <v>1.6358359063675536</v>
      </c>
      <c r="N78" s="97">
        <f t="shared" si="5"/>
        <v>1.58036189884236</v>
      </c>
      <c r="O78" s="98">
        <f t="shared" si="6"/>
        <v>1.5269451866676615</v>
      </c>
    </row>
    <row r="79" spans="2:15" x14ac:dyDescent="0.2">
      <c r="B79" s="104">
        <v>300191</v>
      </c>
      <c r="C79" s="105" t="s">
        <v>128</v>
      </c>
      <c r="D79" s="105" t="s">
        <v>75</v>
      </c>
      <c r="E79" s="23"/>
      <c r="F79" s="23"/>
      <c r="G79" s="113"/>
      <c r="H79" s="95">
        <f t="shared" si="2"/>
        <v>1.387724554526121</v>
      </c>
      <c r="I79" s="89">
        <f t="shared" si="2"/>
        <v>1.3835644276765522</v>
      </c>
      <c r="J79" s="89">
        <f t="shared" si="2"/>
        <v>1.3366453796389346</v>
      </c>
      <c r="K79" s="96">
        <f t="shared" si="2"/>
        <v>1.2914663598358664</v>
      </c>
      <c r="L79" s="97">
        <f t="shared" si="3"/>
        <v>1.6407545677174959</v>
      </c>
      <c r="M79" s="97">
        <f t="shared" si="4"/>
        <v>1.6358359063675536</v>
      </c>
      <c r="N79" s="97">
        <f t="shared" si="5"/>
        <v>1.58036189884236</v>
      </c>
      <c r="O79" s="98">
        <f t="shared" si="6"/>
        <v>1.5269451866676615</v>
      </c>
    </row>
    <row r="80" spans="2:15" x14ac:dyDescent="0.2">
      <c r="B80" s="104">
        <v>300193</v>
      </c>
      <c r="C80" s="105" t="s">
        <v>129</v>
      </c>
      <c r="D80" s="105" t="s">
        <v>75</v>
      </c>
      <c r="E80" s="23"/>
      <c r="F80" s="23"/>
      <c r="G80" s="113"/>
      <c r="H80" s="95">
        <f t="shared" si="2"/>
        <v>1.387724554526121</v>
      </c>
      <c r="I80" s="89">
        <f t="shared" si="2"/>
        <v>1.3835644276765522</v>
      </c>
      <c r="J80" s="89">
        <f t="shared" si="2"/>
        <v>1.3366453796389346</v>
      </c>
      <c r="K80" s="96">
        <f t="shared" si="2"/>
        <v>1.2914663598358664</v>
      </c>
      <c r="L80" s="97">
        <f t="shared" si="3"/>
        <v>1.6407545677174959</v>
      </c>
      <c r="M80" s="97">
        <f t="shared" si="4"/>
        <v>1.6358359063675536</v>
      </c>
      <c r="N80" s="97">
        <f t="shared" si="5"/>
        <v>1.58036189884236</v>
      </c>
      <c r="O80" s="98">
        <f t="shared" si="6"/>
        <v>1.5269451866676615</v>
      </c>
    </row>
    <row r="81" spans="2:15" x14ac:dyDescent="0.2">
      <c r="B81" s="104">
        <v>300196</v>
      </c>
      <c r="C81" s="105" t="s">
        <v>130</v>
      </c>
      <c r="D81" s="105" t="s">
        <v>73</v>
      </c>
      <c r="E81" s="23"/>
      <c r="F81" s="23"/>
      <c r="G81" s="113"/>
      <c r="H81" s="95">
        <f t="shared" si="2"/>
        <v>1.387724554526121</v>
      </c>
      <c r="I81" s="89">
        <f t="shared" si="2"/>
        <v>1.3835644276765522</v>
      </c>
      <c r="J81" s="89">
        <f t="shared" si="2"/>
        <v>1.3366453796389346</v>
      </c>
      <c r="K81" s="96">
        <f t="shared" si="2"/>
        <v>1.2914663598358664</v>
      </c>
      <c r="L81" s="97">
        <f t="shared" si="3"/>
        <v>1.6407545677174959</v>
      </c>
      <c r="M81" s="97">
        <f t="shared" si="4"/>
        <v>1.6358359063675536</v>
      </c>
      <c r="N81" s="97">
        <f t="shared" si="5"/>
        <v>1.58036189884236</v>
      </c>
      <c r="O81" s="98">
        <f t="shared" si="6"/>
        <v>1.5269451866676615</v>
      </c>
    </row>
    <row r="82" spans="2:15" x14ac:dyDescent="0.2">
      <c r="B82" s="104">
        <v>300197</v>
      </c>
      <c r="C82" s="105" t="s">
        <v>131</v>
      </c>
      <c r="D82" s="105" t="s">
        <v>73</v>
      </c>
      <c r="E82" s="23"/>
      <c r="F82" s="23"/>
      <c r="G82" s="113"/>
      <c r="H82" s="95">
        <f t="shared" si="2"/>
        <v>1.387724554526121</v>
      </c>
      <c r="I82" s="89">
        <f t="shared" si="2"/>
        <v>1.3835644276765522</v>
      </c>
      <c r="J82" s="89">
        <f t="shared" si="2"/>
        <v>1.3366453796389346</v>
      </c>
      <c r="K82" s="96">
        <f t="shared" si="2"/>
        <v>1.2914663598358664</v>
      </c>
      <c r="L82" s="97">
        <f t="shared" si="3"/>
        <v>1.6407545677174959</v>
      </c>
      <c r="M82" s="97">
        <f t="shared" si="4"/>
        <v>1.6358359063675536</v>
      </c>
      <c r="N82" s="97">
        <f t="shared" si="5"/>
        <v>1.58036189884236</v>
      </c>
      <c r="O82" s="98">
        <f t="shared" si="6"/>
        <v>1.5269451866676615</v>
      </c>
    </row>
    <row r="83" spans="2:15" x14ac:dyDescent="0.2">
      <c r="B83" s="104">
        <v>300200</v>
      </c>
      <c r="C83" s="105" t="s">
        <v>132</v>
      </c>
      <c r="D83" s="105" t="s">
        <v>73</v>
      </c>
      <c r="E83" s="23"/>
      <c r="F83" s="23"/>
      <c r="G83" s="113"/>
      <c r="H83" s="95">
        <f t="shared" si="2"/>
        <v>1.387724554526121</v>
      </c>
      <c r="I83" s="89">
        <f t="shared" si="2"/>
        <v>1.3835644276765522</v>
      </c>
      <c r="J83" s="89">
        <f t="shared" si="2"/>
        <v>1.3366453796389346</v>
      </c>
      <c r="K83" s="96">
        <f t="shared" si="2"/>
        <v>1.2914663598358664</v>
      </c>
      <c r="L83" s="97">
        <f t="shared" si="3"/>
        <v>1.6407545677174959</v>
      </c>
      <c r="M83" s="97">
        <f t="shared" si="4"/>
        <v>1.6358359063675536</v>
      </c>
      <c r="N83" s="97">
        <f t="shared" si="5"/>
        <v>1.58036189884236</v>
      </c>
      <c r="O83" s="98">
        <f t="shared" si="6"/>
        <v>1.5269451866676615</v>
      </c>
    </row>
    <row r="84" spans="2:15" x14ac:dyDescent="0.2">
      <c r="B84" s="104">
        <v>300201</v>
      </c>
      <c r="C84" s="105" t="s">
        <v>133</v>
      </c>
      <c r="D84" s="105" t="s">
        <v>73</v>
      </c>
      <c r="E84" s="23"/>
      <c r="F84" s="23"/>
      <c r="G84" s="113"/>
      <c r="H84" s="95">
        <f t="shared" si="2"/>
        <v>1.387724554526121</v>
      </c>
      <c r="I84" s="89">
        <f t="shared" si="2"/>
        <v>1.3835644276765522</v>
      </c>
      <c r="J84" s="89">
        <f t="shared" si="2"/>
        <v>1.3366453796389346</v>
      </c>
      <c r="K84" s="96">
        <f t="shared" si="2"/>
        <v>1.2914663598358664</v>
      </c>
      <c r="L84" s="97">
        <f t="shared" si="3"/>
        <v>1.6407545677174959</v>
      </c>
      <c r="M84" s="97">
        <f t="shared" si="4"/>
        <v>1.6358359063675536</v>
      </c>
      <c r="N84" s="97">
        <f t="shared" si="5"/>
        <v>1.58036189884236</v>
      </c>
      <c r="O84" s="98">
        <f t="shared" si="6"/>
        <v>1.5269451866676615</v>
      </c>
    </row>
    <row r="85" spans="2:15" x14ac:dyDescent="0.2">
      <c r="B85" s="104">
        <v>300203</v>
      </c>
      <c r="C85" s="105" t="s">
        <v>134</v>
      </c>
      <c r="D85" s="105" t="s">
        <v>73</v>
      </c>
      <c r="E85" s="23"/>
      <c r="F85" s="23"/>
      <c r="G85" s="113"/>
      <c r="H85" s="95">
        <f t="shared" ref="H85:K148" si="7">H$12</f>
        <v>1.387724554526121</v>
      </c>
      <c r="I85" s="89">
        <f t="shared" si="7"/>
        <v>1.3835644276765522</v>
      </c>
      <c r="J85" s="89">
        <f t="shared" si="7"/>
        <v>1.3366453796389346</v>
      </c>
      <c r="K85" s="96">
        <f t="shared" si="7"/>
        <v>1.2914663598358664</v>
      </c>
      <c r="L85" s="97">
        <f t="shared" ref="L85:L148" si="8">IF($D85="storage",H$14,H$13)</f>
        <v>1.6407545677174959</v>
      </c>
      <c r="M85" s="97">
        <f t="shared" ref="M85:M148" si="9">IF($D85="storage",I$14,I$13)</f>
        <v>1.6358359063675536</v>
      </c>
      <c r="N85" s="97">
        <f t="shared" ref="N85:N148" si="10">IF($D85="storage",J$14,J$13)</f>
        <v>1.58036189884236</v>
      </c>
      <c r="O85" s="98">
        <f t="shared" ref="O85:O148" si="11">IF($D85="storage",K$14,K$13)</f>
        <v>1.5269451866676615</v>
      </c>
    </row>
    <row r="86" spans="2:15" x14ac:dyDescent="0.2">
      <c r="B86" s="104">
        <v>300205</v>
      </c>
      <c r="C86" s="105" t="s">
        <v>135</v>
      </c>
      <c r="D86" s="105" t="s">
        <v>73</v>
      </c>
      <c r="E86" s="23"/>
      <c r="F86" s="23"/>
      <c r="G86" s="113"/>
      <c r="H86" s="95">
        <f t="shared" si="7"/>
        <v>1.387724554526121</v>
      </c>
      <c r="I86" s="89">
        <f t="shared" si="7"/>
        <v>1.3835644276765522</v>
      </c>
      <c r="J86" s="89">
        <f t="shared" si="7"/>
        <v>1.3366453796389346</v>
      </c>
      <c r="K86" s="96">
        <f t="shared" si="7"/>
        <v>1.2914663598358664</v>
      </c>
      <c r="L86" s="97">
        <f t="shared" si="8"/>
        <v>1.6407545677174959</v>
      </c>
      <c r="M86" s="97">
        <f t="shared" si="9"/>
        <v>1.6358359063675536</v>
      </c>
      <c r="N86" s="97">
        <f t="shared" si="10"/>
        <v>1.58036189884236</v>
      </c>
      <c r="O86" s="98">
        <f t="shared" si="11"/>
        <v>1.5269451866676615</v>
      </c>
    </row>
    <row r="87" spans="2:15" x14ac:dyDescent="0.2">
      <c r="B87" s="104">
        <v>300210</v>
      </c>
      <c r="C87" s="105" t="s">
        <v>136</v>
      </c>
      <c r="D87" s="105" t="s">
        <v>73</v>
      </c>
      <c r="E87" s="23"/>
      <c r="F87" s="23"/>
      <c r="G87" s="113"/>
      <c r="H87" s="95">
        <f t="shared" si="7"/>
        <v>1.387724554526121</v>
      </c>
      <c r="I87" s="89">
        <f t="shared" si="7"/>
        <v>1.3835644276765522</v>
      </c>
      <c r="J87" s="89">
        <f t="shared" si="7"/>
        <v>1.3366453796389346</v>
      </c>
      <c r="K87" s="96">
        <f t="shared" si="7"/>
        <v>1.2914663598358664</v>
      </c>
      <c r="L87" s="97">
        <f t="shared" si="8"/>
        <v>1.6407545677174959</v>
      </c>
      <c r="M87" s="97">
        <f t="shared" si="9"/>
        <v>1.6358359063675536</v>
      </c>
      <c r="N87" s="97">
        <f t="shared" si="10"/>
        <v>1.58036189884236</v>
      </c>
      <c r="O87" s="98">
        <f t="shared" si="11"/>
        <v>1.5269451866676615</v>
      </c>
    </row>
    <row r="88" spans="2:15" x14ac:dyDescent="0.2">
      <c r="B88" s="104">
        <v>300216</v>
      </c>
      <c r="C88" s="105" t="s">
        <v>137</v>
      </c>
      <c r="D88" s="105" t="s">
        <v>73</v>
      </c>
      <c r="E88" s="23"/>
      <c r="F88" s="23"/>
      <c r="G88" s="113"/>
      <c r="H88" s="95">
        <f t="shared" si="7"/>
        <v>1.387724554526121</v>
      </c>
      <c r="I88" s="89">
        <f t="shared" si="7"/>
        <v>1.3835644276765522</v>
      </c>
      <c r="J88" s="89">
        <f t="shared" si="7"/>
        <v>1.3366453796389346</v>
      </c>
      <c r="K88" s="96">
        <f t="shared" si="7"/>
        <v>1.2914663598358664</v>
      </c>
      <c r="L88" s="97">
        <f t="shared" si="8"/>
        <v>1.6407545677174959</v>
      </c>
      <c r="M88" s="97">
        <f t="shared" si="9"/>
        <v>1.6358359063675536</v>
      </c>
      <c r="N88" s="97">
        <f t="shared" si="10"/>
        <v>1.58036189884236</v>
      </c>
      <c r="O88" s="98">
        <f t="shared" si="11"/>
        <v>1.5269451866676615</v>
      </c>
    </row>
    <row r="89" spans="2:15" x14ac:dyDescent="0.2">
      <c r="B89" s="104">
        <v>300217</v>
      </c>
      <c r="C89" s="105" t="s">
        <v>138</v>
      </c>
      <c r="D89" s="105" t="s">
        <v>75</v>
      </c>
      <c r="E89" s="23"/>
      <c r="F89" s="23"/>
      <c r="G89" s="113"/>
      <c r="H89" s="95">
        <f t="shared" si="7"/>
        <v>1.387724554526121</v>
      </c>
      <c r="I89" s="89">
        <f t="shared" si="7"/>
        <v>1.3835644276765522</v>
      </c>
      <c r="J89" s="89">
        <f t="shared" si="7"/>
        <v>1.3366453796389346</v>
      </c>
      <c r="K89" s="96">
        <f t="shared" si="7"/>
        <v>1.2914663598358664</v>
      </c>
      <c r="L89" s="97">
        <f t="shared" si="8"/>
        <v>1.6407545677174959</v>
      </c>
      <c r="M89" s="97">
        <f t="shared" si="9"/>
        <v>1.6358359063675536</v>
      </c>
      <c r="N89" s="97">
        <f t="shared" si="10"/>
        <v>1.58036189884236</v>
      </c>
      <c r="O89" s="98">
        <f t="shared" si="11"/>
        <v>1.5269451866676615</v>
      </c>
    </row>
    <row r="90" spans="2:15" x14ac:dyDescent="0.2">
      <c r="B90" s="104">
        <v>300220</v>
      </c>
      <c r="C90" s="105" t="s">
        <v>139</v>
      </c>
      <c r="D90" s="105" t="s">
        <v>73</v>
      </c>
      <c r="E90" s="23"/>
      <c r="F90" s="23"/>
      <c r="G90" s="113"/>
      <c r="H90" s="95">
        <f t="shared" si="7"/>
        <v>1.387724554526121</v>
      </c>
      <c r="I90" s="89">
        <f t="shared" si="7"/>
        <v>1.3835644276765522</v>
      </c>
      <c r="J90" s="89">
        <f t="shared" si="7"/>
        <v>1.3366453796389346</v>
      </c>
      <c r="K90" s="96">
        <f t="shared" si="7"/>
        <v>1.2914663598358664</v>
      </c>
      <c r="L90" s="97">
        <f t="shared" si="8"/>
        <v>1.6407545677174959</v>
      </c>
      <c r="M90" s="97">
        <f t="shared" si="9"/>
        <v>1.6358359063675536</v>
      </c>
      <c r="N90" s="97">
        <f t="shared" si="10"/>
        <v>1.58036189884236</v>
      </c>
      <c r="O90" s="98">
        <f t="shared" si="11"/>
        <v>1.5269451866676615</v>
      </c>
    </row>
    <row r="91" spans="2:15" x14ac:dyDescent="0.2">
      <c r="B91" s="104">
        <v>300221</v>
      </c>
      <c r="C91" s="105" t="s">
        <v>140</v>
      </c>
      <c r="D91" s="105" t="s">
        <v>73</v>
      </c>
      <c r="E91" s="23"/>
      <c r="F91" s="23"/>
      <c r="G91" s="113"/>
      <c r="H91" s="95">
        <f t="shared" si="7"/>
        <v>1.387724554526121</v>
      </c>
      <c r="I91" s="89">
        <f t="shared" si="7"/>
        <v>1.3835644276765522</v>
      </c>
      <c r="J91" s="89">
        <f t="shared" si="7"/>
        <v>1.3366453796389346</v>
      </c>
      <c r="K91" s="96">
        <f t="shared" si="7"/>
        <v>1.2914663598358664</v>
      </c>
      <c r="L91" s="97">
        <f t="shared" si="8"/>
        <v>1.6407545677174959</v>
      </c>
      <c r="M91" s="97">
        <f t="shared" si="9"/>
        <v>1.6358359063675536</v>
      </c>
      <c r="N91" s="97">
        <f t="shared" si="10"/>
        <v>1.58036189884236</v>
      </c>
      <c r="O91" s="98">
        <f t="shared" si="11"/>
        <v>1.5269451866676615</v>
      </c>
    </row>
    <row r="92" spans="2:15" x14ac:dyDescent="0.2">
      <c r="B92" s="104">
        <v>300222</v>
      </c>
      <c r="C92" s="105" t="s">
        <v>141</v>
      </c>
      <c r="D92" s="105" t="s">
        <v>75</v>
      </c>
      <c r="E92" s="23"/>
      <c r="F92" s="23"/>
      <c r="G92" s="113"/>
      <c r="H92" s="95">
        <f t="shared" si="7"/>
        <v>1.387724554526121</v>
      </c>
      <c r="I92" s="89">
        <f t="shared" si="7"/>
        <v>1.3835644276765522</v>
      </c>
      <c r="J92" s="89">
        <f t="shared" si="7"/>
        <v>1.3366453796389346</v>
      </c>
      <c r="K92" s="96">
        <f t="shared" si="7"/>
        <v>1.2914663598358664</v>
      </c>
      <c r="L92" s="97">
        <f t="shared" si="8"/>
        <v>1.6407545677174959</v>
      </c>
      <c r="M92" s="97">
        <f t="shared" si="9"/>
        <v>1.6358359063675536</v>
      </c>
      <c r="N92" s="97">
        <f t="shared" si="10"/>
        <v>1.58036189884236</v>
      </c>
      <c r="O92" s="98">
        <f t="shared" si="11"/>
        <v>1.5269451866676615</v>
      </c>
    </row>
    <row r="93" spans="2:15" x14ac:dyDescent="0.2">
      <c r="B93" s="104">
        <v>300223</v>
      </c>
      <c r="C93" s="105" t="s">
        <v>142</v>
      </c>
      <c r="D93" s="105" t="s">
        <v>73</v>
      </c>
      <c r="E93" s="23"/>
      <c r="F93" s="23"/>
      <c r="G93" s="113"/>
      <c r="H93" s="95">
        <f t="shared" si="7"/>
        <v>1.387724554526121</v>
      </c>
      <c r="I93" s="89">
        <f t="shared" si="7"/>
        <v>1.3835644276765522</v>
      </c>
      <c r="J93" s="89">
        <f t="shared" si="7"/>
        <v>1.3366453796389346</v>
      </c>
      <c r="K93" s="96">
        <f t="shared" si="7"/>
        <v>1.2914663598358664</v>
      </c>
      <c r="L93" s="97">
        <f t="shared" si="8"/>
        <v>1.6407545677174959</v>
      </c>
      <c r="M93" s="97">
        <f t="shared" si="9"/>
        <v>1.6358359063675536</v>
      </c>
      <c r="N93" s="97">
        <f t="shared" si="10"/>
        <v>1.58036189884236</v>
      </c>
      <c r="O93" s="98">
        <f t="shared" si="11"/>
        <v>1.5269451866676615</v>
      </c>
    </row>
    <row r="94" spans="2:15" x14ac:dyDescent="0.2">
      <c r="B94" s="104">
        <v>300225</v>
      </c>
      <c r="C94" s="105" t="s">
        <v>143</v>
      </c>
      <c r="D94" s="105" t="s">
        <v>73</v>
      </c>
      <c r="E94" s="23"/>
      <c r="F94" s="23"/>
      <c r="G94" s="113"/>
      <c r="H94" s="95">
        <f t="shared" si="7"/>
        <v>1.387724554526121</v>
      </c>
      <c r="I94" s="89">
        <f t="shared" si="7"/>
        <v>1.3835644276765522</v>
      </c>
      <c r="J94" s="89">
        <f t="shared" si="7"/>
        <v>1.3366453796389346</v>
      </c>
      <c r="K94" s="96">
        <f t="shared" si="7"/>
        <v>1.2914663598358664</v>
      </c>
      <c r="L94" s="97">
        <f t="shared" si="8"/>
        <v>1.6407545677174959</v>
      </c>
      <c r="M94" s="97">
        <f t="shared" si="9"/>
        <v>1.6358359063675536</v>
      </c>
      <c r="N94" s="97">
        <f t="shared" si="10"/>
        <v>1.58036189884236</v>
      </c>
      <c r="O94" s="98">
        <f t="shared" si="11"/>
        <v>1.5269451866676615</v>
      </c>
    </row>
    <row r="95" spans="2:15" x14ac:dyDescent="0.2">
      <c r="B95" s="104">
        <v>300227</v>
      </c>
      <c r="C95" s="105" t="s">
        <v>144</v>
      </c>
      <c r="D95" s="105" t="s">
        <v>73</v>
      </c>
      <c r="E95" s="23"/>
      <c r="F95" s="23"/>
      <c r="G95" s="113"/>
      <c r="H95" s="95">
        <f t="shared" si="7"/>
        <v>1.387724554526121</v>
      </c>
      <c r="I95" s="89">
        <f t="shared" si="7"/>
        <v>1.3835644276765522</v>
      </c>
      <c r="J95" s="89">
        <f t="shared" si="7"/>
        <v>1.3366453796389346</v>
      </c>
      <c r="K95" s="96">
        <f t="shared" si="7"/>
        <v>1.2914663598358664</v>
      </c>
      <c r="L95" s="97">
        <f t="shared" si="8"/>
        <v>1.6407545677174959</v>
      </c>
      <c r="M95" s="97">
        <f t="shared" si="9"/>
        <v>1.6358359063675536</v>
      </c>
      <c r="N95" s="97">
        <f t="shared" si="10"/>
        <v>1.58036189884236</v>
      </c>
      <c r="O95" s="98">
        <f t="shared" si="11"/>
        <v>1.5269451866676615</v>
      </c>
    </row>
    <row r="96" spans="2:15" x14ac:dyDescent="0.2">
      <c r="B96" s="104">
        <v>300231</v>
      </c>
      <c r="C96" s="105" t="s">
        <v>145</v>
      </c>
      <c r="D96" s="105" t="s">
        <v>73</v>
      </c>
      <c r="E96" s="23"/>
      <c r="F96" s="23"/>
      <c r="G96" s="113"/>
      <c r="H96" s="95">
        <f t="shared" si="7"/>
        <v>1.387724554526121</v>
      </c>
      <c r="I96" s="89">
        <f t="shared" si="7"/>
        <v>1.3835644276765522</v>
      </c>
      <c r="J96" s="89">
        <f t="shared" si="7"/>
        <v>1.3366453796389346</v>
      </c>
      <c r="K96" s="96">
        <f t="shared" si="7"/>
        <v>1.2914663598358664</v>
      </c>
      <c r="L96" s="97">
        <f t="shared" si="8"/>
        <v>1.6407545677174959</v>
      </c>
      <c r="M96" s="97">
        <f t="shared" si="9"/>
        <v>1.6358359063675536</v>
      </c>
      <c r="N96" s="97">
        <f t="shared" si="10"/>
        <v>1.58036189884236</v>
      </c>
      <c r="O96" s="98">
        <f t="shared" si="11"/>
        <v>1.5269451866676615</v>
      </c>
    </row>
    <row r="97" spans="2:15" x14ac:dyDescent="0.2">
      <c r="B97" s="104">
        <v>300234</v>
      </c>
      <c r="C97" s="105" t="s">
        <v>146</v>
      </c>
      <c r="D97" s="105" t="s">
        <v>75</v>
      </c>
      <c r="E97" s="23"/>
      <c r="F97" s="23"/>
      <c r="G97" s="113"/>
      <c r="H97" s="95">
        <f t="shared" si="7"/>
        <v>1.387724554526121</v>
      </c>
      <c r="I97" s="89">
        <f t="shared" si="7"/>
        <v>1.3835644276765522</v>
      </c>
      <c r="J97" s="89">
        <f t="shared" si="7"/>
        <v>1.3366453796389346</v>
      </c>
      <c r="K97" s="96">
        <f t="shared" si="7"/>
        <v>1.2914663598358664</v>
      </c>
      <c r="L97" s="97">
        <f t="shared" si="8"/>
        <v>1.6407545677174959</v>
      </c>
      <c r="M97" s="97">
        <f t="shared" si="9"/>
        <v>1.6358359063675536</v>
      </c>
      <c r="N97" s="97">
        <f t="shared" si="10"/>
        <v>1.58036189884236</v>
      </c>
      <c r="O97" s="98">
        <f t="shared" si="11"/>
        <v>1.5269451866676615</v>
      </c>
    </row>
    <row r="98" spans="2:15" x14ac:dyDescent="0.2">
      <c r="B98" s="104">
        <v>300236</v>
      </c>
      <c r="C98" s="105" t="s">
        <v>147</v>
      </c>
      <c r="D98" s="105" t="s">
        <v>73</v>
      </c>
      <c r="E98" s="23"/>
      <c r="F98" s="23"/>
      <c r="G98" s="113"/>
      <c r="H98" s="95">
        <f t="shared" si="7"/>
        <v>1.387724554526121</v>
      </c>
      <c r="I98" s="89">
        <f t="shared" si="7"/>
        <v>1.3835644276765522</v>
      </c>
      <c r="J98" s="89">
        <f t="shared" si="7"/>
        <v>1.3366453796389346</v>
      </c>
      <c r="K98" s="96">
        <f t="shared" si="7"/>
        <v>1.2914663598358664</v>
      </c>
      <c r="L98" s="97">
        <f t="shared" si="8"/>
        <v>1.6407545677174959</v>
      </c>
      <c r="M98" s="97">
        <f t="shared" si="9"/>
        <v>1.6358359063675536</v>
      </c>
      <c r="N98" s="97">
        <f t="shared" si="10"/>
        <v>1.58036189884236</v>
      </c>
      <c r="O98" s="98">
        <f t="shared" si="11"/>
        <v>1.5269451866676615</v>
      </c>
    </row>
    <row r="99" spans="2:15" x14ac:dyDescent="0.2">
      <c r="B99" s="104">
        <v>300241</v>
      </c>
      <c r="C99" s="105" t="s">
        <v>148</v>
      </c>
      <c r="D99" s="105" t="s">
        <v>73</v>
      </c>
      <c r="E99" s="23"/>
      <c r="F99" s="23"/>
      <c r="G99" s="113"/>
      <c r="H99" s="95">
        <f t="shared" si="7"/>
        <v>1.387724554526121</v>
      </c>
      <c r="I99" s="89">
        <f t="shared" si="7"/>
        <v>1.3835644276765522</v>
      </c>
      <c r="J99" s="89">
        <f t="shared" si="7"/>
        <v>1.3366453796389346</v>
      </c>
      <c r="K99" s="96">
        <f t="shared" si="7"/>
        <v>1.2914663598358664</v>
      </c>
      <c r="L99" s="97">
        <f t="shared" si="8"/>
        <v>1.6407545677174959</v>
      </c>
      <c r="M99" s="97">
        <f t="shared" si="9"/>
        <v>1.6358359063675536</v>
      </c>
      <c r="N99" s="97">
        <f t="shared" si="10"/>
        <v>1.58036189884236</v>
      </c>
      <c r="O99" s="98">
        <f t="shared" si="11"/>
        <v>1.5269451866676615</v>
      </c>
    </row>
    <row r="100" spans="2:15" x14ac:dyDescent="0.2">
      <c r="B100" s="104">
        <v>300242</v>
      </c>
      <c r="C100" s="105" t="s">
        <v>149</v>
      </c>
      <c r="D100" s="105" t="s">
        <v>73</v>
      </c>
      <c r="E100" s="23"/>
      <c r="F100" s="23"/>
      <c r="G100" s="113"/>
      <c r="H100" s="95">
        <f t="shared" si="7"/>
        <v>1.387724554526121</v>
      </c>
      <c r="I100" s="89">
        <f t="shared" si="7"/>
        <v>1.3835644276765522</v>
      </c>
      <c r="J100" s="89">
        <f t="shared" si="7"/>
        <v>1.3366453796389346</v>
      </c>
      <c r="K100" s="96">
        <f t="shared" si="7"/>
        <v>1.2914663598358664</v>
      </c>
      <c r="L100" s="97">
        <f t="shared" si="8"/>
        <v>1.6407545677174959</v>
      </c>
      <c r="M100" s="97">
        <f t="shared" si="9"/>
        <v>1.6358359063675536</v>
      </c>
      <c r="N100" s="97">
        <f t="shared" si="10"/>
        <v>1.58036189884236</v>
      </c>
      <c r="O100" s="98">
        <f t="shared" si="11"/>
        <v>1.5269451866676615</v>
      </c>
    </row>
    <row r="101" spans="2:15" x14ac:dyDescent="0.2">
      <c r="B101" s="104">
        <v>300245</v>
      </c>
      <c r="C101" s="105" t="s">
        <v>150</v>
      </c>
      <c r="D101" s="105" t="s">
        <v>73</v>
      </c>
      <c r="E101" s="23"/>
      <c r="F101" s="23"/>
      <c r="G101" s="113"/>
      <c r="H101" s="95">
        <f t="shared" si="7"/>
        <v>1.387724554526121</v>
      </c>
      <c r="I101" s="89">
        <f t="shared" si="7"/>
        <v>1.3835644276765522</v>
      </c>
      <c r="J101" s="89">
        <f t="shared" si="7"/>
        <v>1.3366453796389346</v>
      </c>
      <c r="K101" s="96">
        <f t="shared" si="7"/>
        <v>1.2914663598358664</v>
      </c>
      <c r="L101" s="97">
        <f t="shared" si="8"/>
        <v>1.6407545677174959</v>
      </c>
      <c r="M101" s="97">
        <f t="shared" si="9"/>
        <v>1.6358359063675536</v>
      </c>
      <c r="N101" s="97">
        <f t="shared" si="10"/>
        <v>1.58036189884236</v>
      </c>
      <c r="O101" s="98">
        <f t="shared" si="11"/>
        <v>1.5269451866676615</v>
      </c>
    </row>
    <row r="102" spans="2:15" x14ac:dyDescent="0.2">
      <c r="B102" s="104">
        <v>300246</v>
      </c>
      <c r="C102" s="105" t="s">
        <v>151</v>
      </c>
      <c r="D102" s="105" t="s">
        <v>73</v>
      </c>
      <c r="E102" s="23"/>
      <c r="F102" s="23"/>
      <c r="G102" s="113"/>
      <c r="H102" s="95">
        <f t="shared" si="7"/>
        <v>1.387724554526121</v>
      </c>
      <c r="I102" s="89">
        <f t="shared" si="7"/>
        <v>1.3835644276765522</v>
      </c>
      <c r="J102" s="89">
        <f t="shared" si="7"/>
        <v>1.3366453796389346</v>
      </c>
      <c r="K102" s="96">
        <f t="shared" si="7"/>
        <v>1.2914663598358664</v>
      </c>
      <c r="L102" s="97">
        <f t="shared" si="8"/>
        <v>1.6407545677174959</v>
      </c>
      <c r="M102" s="97">
        <f t="shared" si="9"/>
        <v>1.6358359063675536</v>
      </c>
      <c r="N102" s="97">
        <f t="shared" si="10"/>
        <v>1.58036189884236</v>
      </c>
      <c r="O102" s="98">
        <f t="shared" si="11"/>
        <v>1.5269451866676615</v>
      </c>
    </row>
    <row r="103" spans="2:15" x14ac:dyDescent="0.2">
      <c r="B103" s="104">
        <v>300249</v>
      </c>
      <c r="C103" s="105" t="s">
        <v>152</v>
      </c>
      <c r="D103" s="105" t="s">
        <v>75</v>
      </c>
      <c r="E103" s="23"/>
      <c r="F103" s="23"/>
      <c r="G103" s="113"/>
      <c r="H103" s="95">
        <f t="shared" si="7"/>
        <v>1.387724554526121</v>
      </c>
      <c r="I103" s="89">
        <f t="shared" si="7"/>
        <v>1.3835644276765522</v>
      </c>
      <c r="J103" s="89">
        <f t="shared" si="7"/>
        <v>1.3366453796389346</v>
      </c>
      <c r="K103" s="96">
        <f t="shared" si="7"/>
        <v>1.2914663598358664</v>
      </c>
      <c r="L103" s="97">
        <f t="shared" si="8"/>
        <v>1.6407545677174959</v>
      </c>
      <c r="M103" s="97">
        <f t="shared" si="9"/>
        <v>1.6358359063675536</v>
      </c>
      <c r="N103" s="97">
        <f t="shared" si="10"/>
        <v>1.58036189884236</v>
      </c>
      <c r="O103" s="98">
        <f t="shared" si="11"/>
        <v>1.5269451866676615</v>
      </c>
    </row>
    <row r="104" spans="2:15" x14ac:dyDescent="0.2">
      <c r="B104" s="104">
        <v>300250</v>
      </c>
      <c r="C104" s="105" t="s">
        <v>153</v>
      </c>
      <c r="D104" s="105" t="s">
        <v>73</v>
      </c>
      <c r="E104" s="23"/>
      <c r="F104" s="23"/>
      <c r="G104" s="113"/>
      <c r="H104" s="95">
        <f t="shared" si="7"/>
        <v>1.387724554526121</v>
      </c>
      <c r="I104" s="89">
        <f t="shared" si="7"/>
        <v>1.3835644276765522</v>
      </c>
      <c r="J104" s="89">
        <f t="shared" si="7"/>
        <v>1.3366453796389346</v>
      </c>
      <c r="K104" s="96">
        <f t="shared" si="7"/>
        <v>1.2914663598358664</v>
      </c>
      <c r="L104" s="97">
        <f t="shared" si="8"/>
        <v>1.6407545677174959</v>
      </c>
      <c r="M104" s="97">
        <f t="shared" si="9"/>
        <v>1.6358359063675536</v>
      </c>
      <c r="N104" s="97">
        <f t="shared" si="10"/>
        <v>1.58036189884236</v>
      </c>
      <c r="O104" s="98">
        <f t="shared" si="11"/>
        <v>1.5269451866676615</v>
      </c>
    </row>
    <row r="105" spans="2:15" x14ac:dyDescent="0.2">
      <c r="B105" s="104">
        <v>300251</v>
      </c>
      <c r="C105" s="105" t="s">
        <v>154</v>
      </c>
      <c r="D105" s="105" t="s">
        <v>73</v>
      </c>
      <c r="E105" s="23"/>
      <c r="F105" s="23"/>
      <c r="G105" s="113"/>
      <c r="H105" s="95">
        <f t="shared" si="7"/>
        <v>1.387724554526121</v>
      </c>
      <c r="I105" s="89">
        <f t="shared" si="7"/>
        <v>1.3835644276765522</v>
      </c>
      <c r="J105" s="89">
        <f t="shared" si="7"/>
        <v>1.3366453796389346</v>
      </c>
      <c r="K105" s="96">
        <f t="shared" si="7"/>
        <v>1.2914663598358664</v>
      </c>
      <c r="L105" s="97">
        <f t="shared" si="8"/>
        <v>1.6407545677174959</v>
      </c>
      <c r="M105" s="97">
        <f t="shared" si="9"/>
        <v>1.6358359063675536</v>
      </c>
      <c r="N105" s="97">
        <f t="shared" si="10"/>
        <v>1.58036189884236</v>
      </c>
      <c r="O105" s="98">
        <f t="shared" si="11"/>
        <v>1.5269451866676615</v>
      </c>
    </row>
    <row r="106" spans="2:15" x14ac:dyDescent="0.2">
      <c r="B106" s="104">
        <v>300262</v>
      </c>
      <c r="C106" s="105" t="s">
        <v>155</v>
      </c>
      <c r="D106" s="105" t="s">
        <v>73</v>
      </c>
      <c r="E106" s="23"/>
      <c r="F106" s="23"/>
      <c r="G106" s="113"/>
      <c r="H106" s="95">
        <f t="shared" si="7"/>
        <v>1.387724554526121</v>
      </c>
      <c r="I106" s="89">
        <f t="shared" si="7"/>
        <v>1.3835644276765522</v>
      </c>
      <c r="J106" s="89">
        <f t="shared" si="7"/>
        <v>1.3366453796389346</v>
      </c>
      <c r="K106" s="96">
        <f t="shared" si="7"/>
        <v>1.2914663598358664</v>
      </c>
      <c r="L106" s="97">
        <f t="shared" si="8"/>
        <v>1.6407545677174959</v>
      </c>
      <c r="M106" s="97">
        <f t="shared" si="9"/>
        <v>1.6358359063675536</v>
      </c>
      <c r="N106" s="97">
        <f t="shared" si="10"/>
        <v>1.58036189884236</v>
      </c>
      <c r="O106" s="98">
        <f t="shared" si="11"/>
        <v>1.5269451866676615</v>
      </c>
    </row>
    <row r="107" spans="2:15" x14ac:dyDescent="0.2">
      <c r="B107" s="104">
        <v>300263</v>
      </c>
      <c r="C107" s="105" t="s">
        <v>156</v>
      </c>
      <c r="D107" s="105" t="s">
        <v>75</v>
      </c>
      <c r="E107" s="23"/>
      <c r="F107" s="23"/>
      <c r="G107" s="113"/>
      <c r="H107" s="95">
        <f t="shared" si="7"/>
        <v>1.387724554526121</v>
      </c>
      <c r="I107" s="89">
        <f t="shared" si="7"/>
        <v>1.3835644276765522</v>
      </c>
      <c r="J107" s="89">
        <f t="shared" si="7"/>
        <v>1.3366453796389346</v>
      </c>
      <c r="K107" s="96">
        <f t="shared" si="7"/>
        <v>1.2914663598358664</v>
      </c>
      <c r="L107" s="97">
        <f t="shared" si="8"/>
        <v>1.6407545677174959</v>
      </c>
      <c r="M107" s="97">
        <f t="shared" si="9"/>
        <v>1.6358359063675536</v>
      </c>
      <c r="N107" s="97">
        <f t="shared" si="10"/>
        <v>1.58036189884236</v>
      </c>
      <c r="O107" s="98">
        <f t="shared" si="11"/>
        <v>1.5269451866676615</v>
      </c>
    </row>
    <row r="108" spans="2:15" x14ac:dyDescent="0.2">
      <c r="B108" s="104">
        <v>300264</v>
      </c>
      <c r="C108" s="105" t="s">
        <v>157</v>
      </c>
      <c r="D108" s="105" t="s">
        <v>75</v>
      </c>
      <c r="E108" s="23"/>
      <c r="F108" s="23"/>
      <c r="G108" s="113"/>
      <c r="H108" s="95">
        <f t="shared" si="7"/>
        <v>1.387724554526121</v>
      </c>
      <c r="I108" s="89">
        <f t="shared" si="7"/>
        <v>1.3835644276765522</v>
      </c>
      <c r="J108" s="89">
        <f t="shared" si="7"/>
        <v>1.3366453796389346</v>
      </c>
      <c r="K108" s="96">
        <f t="shared" si="7"/>
        <v>1.2914663598358664</v>
      </c>
      <c r="L108" s="97">
        <f t="shared" si="8"/>
        <v>1.6407545677174959</v>
      </c>
      <c r="M108" s="97">
        <f t="shared" si="9"/>
        <v>1.6358359063675536</v>
      </c>
      <c r="N108" s="97">
        <f t="shared" si="10"/>
        <v>1.58036189884236</v>
      </c>
      <c r="O108" s="98">
        <f t="shared" si="11"/>
        <v>1.5269451866676615</v>
      </c>
    </row>
    <row r="109" spans="2:15" x14ac:dyDescent="0.2">
      <c r="B109" s="104">
        <v>300265</v>
      </c>
      <c r="C109" s="105" t="s">
        <v>158</v>
      </c>
      <c r="D109" s="105" t="s">
        <v>73</v>
      </c>
      <c r="E109" s="23"/>
      <c r="F109" s="23"/>
      <c r="G109" s="113"/>
      <c r="H109" s="95">
        <f t="shared" si="7"/>
        <v>1.387724554526121</v>
      </c>
      <c r="I109" s="89">
        <f t="shared" si="7"/>
        <v>1.3835644276765522</v>
      </c>
      <c r="J109" s="89">
        <f t="shared" si="7"/>
        <v>1.3366453796389346</v>
      </c>
      <c r="K109" s="96">
        <f t="shared" si="7"/>
        <v>1.2914663598358664</v>
      </c>
      <c r="L109" s="97">
        <f t="shared" si="8"/>
        <v>1.6407545677174959</v>
      </c>
      <c r="M109" s="97">
        <f t="shared" si="9"/>
        <v>1.6358359063675536</v>
      </c>
      <c r="N109" s="97">
        <f t="shared" si="10"/>
        <v>1.58036189884236</v>
      </c>
      <c r="O109" s="98">
        <f t="shared" si="11"/>
        <v>1.5269451866676615</v>
      </c>
    </row>
    <row r="110" spans="2:15" x14ac:dyDescent="0.2">
      <c r="B110" s="104">
        <v>300269</v>
      </c>
      <c r="C110" s="105" t="s">
        <v>159</v>
      </c>
      <c r="D110" s="105" t="s">
        <v>75</v>
      </c>
      <c r="E110" s="23"/>
      <c r="F110" s="23"/>
      <c r="G110" s="113"/>
      <c r="H110" s="95">
        <f t="shared" si="7"/>
        <v>1.387724554526121</v>
      </c>
      <c r="I110" s="89">
        <f t="shared" si="7"/>
        <v>1.3835644276765522</v>
      </c>
      <c r="J110" s="89">
        <f t="shared" si="7"/>
        <v>1.3366453796389346</v>
      </c>
      <c r="K110" s="96">
        <f t="shared" si="7"/>
        <v>1.2914663598358664</v>
      </c>
      <c r="L110" s="97">
        <f t="shared" si="8"/>
        <v>1.6407545677174959</v>
      </c>
      <c r="M110" s="97">
        <f t="shared" si="9"/>
        <v>1.6358359063675536</v>
      </c>
      <c r="N110" s="97">
        <f t="shared" si="10"/>
        <v>1.58036189884236</v>
      </c>
      <c r="O110" s="98">
        <f t="shared" si="11"/>
        <v>1.5269451866676615</v>
      </c>
    </row>
    <row r="111" spans="2:15" x14ac:dyDescent="0.2">
      <c r="B111" s="104">
        <v>300274</v>
      </c>
      <c r="C111" s="105" t="s">
        <v>160</v>
      </c>
      <c r="D111" s="105" t="s">
        <v>73</v>
      </c>
      <c r="E111" s="23"/>
      <c r="F111" s="23"/>
      <c r="G111" s="113"/>
      <c r="H111" s="95">
        <f t="shared" si="7"/>
        <v>1.387724554526121</v>
      </c>
      <c r="I111" s="89">
        <f t="shared" si="7"/>
        <v>1.3835644276765522</v>
      </c>
      <c r="J111" s="89">
        <f t="shared" si="7"/>
        <v>1.3366453796389346</v>
      </c>
      <c r="K111" s="96">
        <f t="shared" si="7"/>
        <v>1.2914663598358664</v>
      </c>
      <c r="L111" s="97">
        <f t="shared" si="8"/>
        <v>1.6407545677174959</v>
      </c>
      <c r="M111" s="97">
        <f t="shared" si="9"/>
        <v>1.6358359063675536</v>
      </c>
      <c r="N111" s="97">
        <f t="shared" si="10"/>
        <v>1.58036189884236</v>
      </c>
      <c r="O111" s="98">
        <f t="shared" si="11"/>
        <v>1.5269451866676615</v>
      </c>
    </row>
    <row r="112" spans="2:15" x14ac:dyDescent="0.2">
      <c r="B112" s="104">
        <v>300276</v>
      </c>
      <c r="C112" s="105" t="s">
        <v>161</v>
      </c>
      <c r="D112" s="105" t="s">
        <v>75</v>
      </c>
      <c r="E112" s="23"/>
      <c r="F112" s="23"/>
      <c r="G112" s="113"/>
      <c r="H112" s="95">
        <f t="shared" si="7"/>
        <v>1.387724554526121</v>
      </c>
      <c r="I112" s="89">
        <f t="shared" si="7"/>
        <v>1.3835644276765522</v>
      </c>
      <c r="J112" s="89">
        <f t="shared" si="7"/>
        <v>1.3366453796389346</v>
      </c>
      <c r="K112" s="96">
        <f t="shared" si="7"/>
        <v>1.2914663598358664</v>
      </c>
      <c r="L112" s="97">
        <f t="shared" si="8"/>
        <v>1.6407545677174959</v>
      </c>
      <c r="M112" s="97">
        <f t="shared" si="9"/>
        <v>1.6358359063675536</v>
      </c>
      <c r="N112" s="97">
        <f t="shared" si="10"/>
        <v>1.58036189884236</v>
      </c>
      <c r="O112" s="98">
        <f t="shared" si="11"/>
        <v>1.5269451866676615</v>
      </c>
    </row>
    <row r="113" spans="2:15" x14ac:dyDescent="0.2">
      <c r="B113" s="104">
        <v>300283</v>
      </c>
      <c r="C113" s="105" t="s">
        <v>162</v>
      </c>
      <c r="D113" s="105" t="s">
        <v>75</v>
      </c>
      <c r="E113" s="23"/>
      <c r="F113" s="23"/>
      <c r="G113" s="113"/>
      <c r="H113" s="95">
        <f t="shared" si="7"/>
        <v>1.387724554526121</v>
      </c>
      <c r="I113" s="89">
        <f t="shared" si="7"/>
        <v>1.3835644276765522</v>
      </c>
      <c r="J113" s="89">
        <f t="shared" si="7"/>
        <v>1.3366453796389346</v>
      </c>
      <c r="K113" s="96">
        <f t="shared" si="7"/>
        <v>1.2914663598358664</v>
      </c>
      <c r="L113" s="97">
        <f t="shared" si="8"/>
        <v>1.6407545677174959</v>
      </c>
      <c r="M113" s="97">
        <f t="shared" si="9"/>
        <v>1.6358359063675536</v>
      </c>
      <c r="N113" s="97">
        <f t="shared" si="10"/>
        <v>1.58036189884236</v>
      </c>
      <c r="O113" s="98">
        <f t="shared" si="11"/>
        <v>1.5269451866676615</v>
      </c>
    </row>
    <row r="114" spans="2:15" x14ac:dyDescent="0.2">
      <c r="B114" s="104">
        <v>300285</v>
      </c>
      <c r="C114" s="105" t="s">
        <v>163</v>
      </c>
      <c r="D114" s="105" t="s">
        <v>75</v>
      </c>
      <c r="E114" s="23"/>
      <c r="F114" s="23"/>
      <c r="G114" s="113"/>
      <c r="H114" s="95">
        <f t="shared" si="7"/>
        <v>1.387724554526121</v>
      </c>
      <c r="I114" s="89">
        <f t="shared" si="7"/>
        <v>1.3835644276765522</v>
      </c>
      <c r="J114" s="89">
        <f t="shared" si="7"/>
        <v>1.3366453796389346</v>
      </c>
      <c r="K114" s="96">
        <f t="shared" si="7"/>
        <v>1.2914663598358664</v>
      </c>
      <c r="L114" s="97">
        <f t="shared" si="8"/>
        <v>1.6407545677174959</v>
      </c>
      <c r="M114" s="97">
        <f t="shared" si="9"/>
        <v>1.6358359063675536</v>
      </c>
      <c r="N114" s="97">
        <f t="shared" si="10"/>
        <v>1.58036189884236</v>
      </c>
      <c r="O114" s="98">
        <f t="shared" si="11"/>
        <v>1.5269451866676615</v>
      </c>
    </row>
    <row r="115" spans="2:15" x14ac:dyDescent="0.2">
      <c r="B115" s="104">
        <v>300288</v>
      </c>
      <c r="C115" s="105" t="s">
        <v>164</v>
      </c>
      <c r="D115" s="105" t="s">
        <v>73</v>
      </c>
      <c r="E115" s="23"/>
      <c r="F115" s="23"/>
      <c r="G115" s="113"/>
      <c r="H115" s="95">
        <f t="shared" si="7"/>
        <v>1.387724554526121</v>
      </c>
      <c r="I115" s="89">
        <f t="shared" si="7"/>
        <v>1.3835644276765522</v>
      </c>
      <c r="J115" s="89">
        <f t="shared" si="7"/>
        <v>1.3366453796389346</v>
      </c>
      <c r="K115" s="96">
        <f t="shared" si="7"/>
        <v>1.2914663598358664</v>
      </c>
      <c r="L115" s="97">
        <f t="shared" si="8"/>
        <v>1.6407545677174959</v>
      </c>
      <c r="M115" s="97">
        <f t="shared" si="9"/>
        <v>1.6358359063675536</v>
      </c>
      <c r="N115" s="97">
        <f t="shared" si="10"/>
        <v>1.58036189884236</v>
      </c>
      <c r="O115" s="98">
        <f t="shared" si="11"/>
        <v>1.5269451866676615</v>
      </c>
    </row>
    <row r="116" spans="2:15" x14ac:dyDescent="0.2">
      <c r="B116" s="104">
        <v>300292</v>
      </c>
      <c r="C116" s="105" t="s">
        <v>165</v>
      </c>
      <c r="D116" s="105" t="s">
        <v>73</v>
      </c>
      <c r="E116" s="23"/>
      <c r="F116" s="23"/>
      <c r="G116" s="113"/>
      <c r="H116" s="95">
        <f t="shared" si="7"/>
        <v>1.387724554526121</v>
      </c>
      <c r="I116" s="89">
        <f t="shared" si="7"/>
        <v>1.3835644276765522</v>
      </c>
      <c r="J116" s="89">
        <f t="shared" si="7"/>
        <v>1.3366453796389346</v>
      </c>
      <c r="K116" s="96">
        <f t="shared" si="7"/>
        <v>1.2914663598358664</v>
      </c>
      <c r="L116" s="97">
        <f t="shared" si="8"/>
        <v>1.6407545677174959</v>
      </c>
      <c r="M116" s="97">
        <f t="shared" si="9"/>
        <v>1.6358359063675536</v>
      </c>
      <c r="N116" s="97">
        <f t="shared" si="10"/>
        <v>1.58036189884236</v>
      </c>
      <c r="O116" s="98">
        <f t="shared" si="11"/>
        <v>1.5269451866676615</v>
      </c>
    </row>
    <row r="117" spans="2:15" x14ac:dyDescent="0.2">
      <c r="B117" s="104">
        <v>300306</v>
      </c>
      <c r="C117" s="105" t="s">
        <v>166</v>
      </c>
      <c r="D117" s="105" t="s">
        <v>73</v>
      </c>
      <c r="E117" s="23"/>
      <c r="F117" s="23"/>
      <c r="G117" s="113"/>
      <c r="H117" s="95">
        <f t="shared" si="7"/>
        <v>1.387724554526121</v>
      </c>
      <c r="I117" s="89">
        <f t="shared" si="7"/>
        <v>1.3835644276765522</v>
      </c>
      <c r="J117" s="89">
        <f t="shared" si="7"/>
        <v>1.3366453796389346</v>
      </c>
      <c r="K117" s="96">
        <f t="shared" si="7"/>
        <v>1.2914663598358664</v>
      </c>
      <c r="L117" s="97">
        <f t="shared" si="8"/>
        <v>1.6407545677174959</v>
      </c>
      <c r="M117" s="97">
        <f t="shared" si="9"/>
        <v>1.6358359063675536</v>
      </c>
      <c r="N117" s="97">
        <f t="shared" si="10"/>
        <v>1.58036189884236</v>
      </c>
      <c r="O117" s="98">
        <f t="shared" si="11"/>
        <v>1.5269451866676615</v>
      </c>
    </row>
    <row r="118" spans="2:15" x14ac:dyDescent="0.2">
      <c r="B118" s="104">
        <v>300308</v>
      </c>
      <c r="C118" s="105" t="s">
        <v>167</v>
      </c>
      <c r="D118" s="105" t="s">
        <v>73</v>
      </c>
      <c r="E118" s="23"/>
      <c r="F118" s="23"/>
      <c r="G118" s="113"/>
      <c r="H118" s="95">
        <f t="shared" si="7"/>
        <v>1.387724554526121</v>
      </c>
      <c r="I118" s="89">
        <f t="shared" si="7"/>
        <v>1.3835644276765522</v>
      </c>
      <c r="J118" s="89">
        <f t="shared" si="7"/>
        <v>1.3366453796389346</v>
      </c>
      <c r="K118" s="96">
        <f t="shared" si="7"/>
        <v>1.2914663598358664</v>
      </c>
      <c r="L118" s="97">
        <f t="shared" si="8"/>
        <v>1.6407545677174959</v>
      </c>
      <c r="M118" s="97">
        <f t="shared" si="9"/>
        <v>1.6358359063675536</v>
      </c>
      <c r="N118" s="97">
        <f t="shared" si="10"/>
        <v>1.58036189884236</v>
      </c>
      <c r="O118" s="98">
        <f t="shared" si="11"/>
        <v>1.5269451866676615</v>
      </c>
    </row>
    <row r="119" spans="2:15" x14ac:dyDescent="0.2">
      <c r="B119" s="104">
        <v>300309</v>
      </c>
      <c r="C119" s="105" t="s">
        <v>168</v>
      </c>
      <c r="D119" s="105" t="s">
        <v>73</v>
      </c>
      <c r="E119" s="23"/>
      <c r="F119" s="23"/>
      <c r="G119" s="113"/>
      <c r="H119" s="95">
        <f t="shared" si="7"/>
        <v>1.387724554526121</v>
      </c>
      <c r="I119" s="89">
        <f t="shared" si="7"/>
        <v>1.3835644276765522</v>
      </c>
      <c r="J119" s="89">
        <f t="shared" si="7"/>
        <v>1.3366453796389346</v>
      </c>
      <c r="K119" s="96">
        <f t="shared" si="7"/>
        <v>1.2914663598358664</v>
      </c>
      <c r="L119" s="97">
        <f t="shared" si="8"/>
        <v>1.6407545677174959</v>
      </c>
      <c r="M119" s="97">
        <f t="shared" si="9"/>
        <v>1.6358359063675536</v>
      </c>
      <c r="N119" s="97">
        <f t="shared" si="10"/>
        <v>1.58036189884236</v>
      </c>
      <c r="O119" s="98">
        <f t="shared" si="11"/>
        <v>1.5269451866676615</v>
      </c>
    </row>
    <row r="120" spans="2:15" x14ac:dyDescent="0.2">
      <c r="B120" s="104">
        <v>300311</v>
      </c>
      <c r="C120" s="105" t="s">
        <v>169</v>
      </c>
      <c r="D120" s="105" t="s">
        <v>73</v>
      </c>
      <c r="E120" s="23"/>
      <c r="F120" s="23"/>
      <c r="G120" s="113"/>
      <c r="H120" s="95">
        <f t="shared" si="7"/>
        <v>1.387724554526121</v>
      </c>
      <c r="I120" s="89">
        <f t="shared" si="7"/>
        <v>1.3835644276765522</v>
      </c>
      <c r="J120" s="89">
        <f t="shared" si="7"/>
        <v>1.3366453796389346</v>
      </c>
      <c r="K120" s="96">
        <f t="shared" si="7"/>
        <v>1.2914663598358664</v>
      </c>
      <c r="L120" s="97">
        <f t="shared" si="8"/>
        <v>1.6407545677174959</v>
      </c>
      <c r="M120" s="97">
        <f t="shared" si="9"/>
        <v>1.6358359063675536</v>
      </c>
      <c r="N120" s="97">
        <f t="shared" si="10"/>
        <v>1.58036189884236</v>
      </c>
      <c r="O120" s="98">
        <f t="shared" si="11"/>
        <v>1.5269451866676615</v>
      </c>
    </row>
    <row r="121" spans="2:15" x14ac:dyDescent="0.2">
      <c r="B121" s="104">
        <v>300314</v>
      </c>
      <c r="C121" s="105" t="s">
        <v>170</v>
      </c>
      <c r="D121" s="105" t="s">
        <v>73</v>
      </c>
      <c r="E121" s="23"/>
      <c r="F121" s="23"/>
      <c r="G121" s="113"/>
      <c r="H121" s="95">
        <f t="shared" si="7"/>
        <v>1.387724554526121</v>
      </c>
      <c r="I121" s="89">
        <f t="shared" si="7"/>
        <v>1.3835644276765522</v>
      </c>
      <c r="J121" s="89">
        <f t="shared" si="7"/>
        <v>1.3366453796389346</v>
      </c>
      <c r="K121" s="96">
        <f t="shared" si="7"/>
        <v>1.2914663598358664</v>
      </c>
      <c r="L121" s="97">
        <f t="shared" si="8"/>
        <v>1.6407545677174959</v>
      </c>
      <c r="M121" s="97">
        <f t="shared" si="9"/>
        <v>1.6358359063675536</v>
      </c>
      <c r="N121" s="97">
        <f t="shared" si="10"/>
        <v>1.58036189884236</v>
      </c>
      <c r="O121" s="98">
        <f t="shared" si="11"/>
        <v>1.5269451866676615</v>
      </c>
    </row>
    <row r="122" spans="2:15" x14ac:dyDescent="0.2">
      <c r="B122" s="104">
        <v>300319</v>
      </c>
      <c r="C122" s="105" t="s">
        <v>171</v>
      </c>
      <c r="D122" s="105" t="s">
        <v>75</v>
      </c>
      <c r="E122" s="23"/>
      <c r="F122" s="23"/>
      <c r="G122" s="113"/>
      <c r="H122" s="95">
        <f t="shared" si="7"/>
        <v>1.387724554526121</v>
      </c>
      <c r="I122" s="89">
        <f t="shared" si="7"/>
        <v>1.3835644276765522</v>
      </c>
      <c r="J122" s="89">
        <f t="shared" si="7"/>
        <v>1.3366453796389346</v>
      </c>
      <c r="K122" s="96">
        <f t="shared" si="7"/>
        <v>1.2914663598358664</v>
      </c>
      <c r="L122" s="97">
        <f t="shared" si="8"/>
        <v>1.6407545677174959</v>
      </c>
      <c r="M122" s="97">
        <f t="shared" si="9"/>
        <v>1.6358359063675536</v>
      </c>
      <c r="N122" s="97">
        <f t="shared" si="10"/>
        <v>1.58036189884236</v>
      </c>
      <c r="O122" s="98">
        <f t="shared" si="11"/>
        <v>1.5269451866676615</v>
      </c>
    </row>
    <row r="123" spans="2:15" x14ac:dyDescent="0.2">
      <c r="B123" s="104">
        <v>300321</v>
      </c>
      <c r="C123" s="105" t="s">
        <v>172</v>
      </c>
      <c r="D123" s="105" t="s">
        <v>75</v>
      </c>
      <c r="E123" s="23"/>
      <c r="F123" s="23"/>
      <c r="G123" s="113"/>
      <c r="H123" s="95">
        <f t="shared" si="7"/>
        <v>1.387724554526121</v>
      </c>
      <c r="I123" s="89">
        <f t="shared" si="7"/>
        <v>1.3835644276765522</v>
      </c>
      <c r="J123" s="89">
        <f t="shared" si="7"/>
        <v>1.3366453796389346</v>
      </c>
      <c r="K123" s="96">
        <f t="shared" si="7"/>
        <v>1.2914663598358664</v>
      </c>
      <c r="L123" s="97">
        <f t="shared" si="8"/>
        <v>1.6407545677174959</v>
      </c>
      <c r="M123" s="97">
        <f t="shared" si="9"/>
        <v>1.6358359063675536</v>
      </c>
      <c r="N123" s="97">
        <f t="shared" si="10"/>
        <v>1.58036189884236</v>
      </c>
      <c r="O123" s="98">
        <f t="shared" si="11"/>
        <v>1.5269451866676615</v>
      </c>
    </row>
    <row r="124" spans="2:15" x14ac:dyDescent="0.2">
      <c r="B124" s="104">
        <v>300322</v>
      </c>
      <c r="C124" s="105" t="s">
        <v>173</v>
      </c>
      <c r="D124" s="105" t="s">
        <v>75</v>
      </c>
      <c r="E124" s="23"/>
      <c r="F124" s="23"/>
      <c r="G124" s="113"/>
      <c r="H124" s="95">
        <f t="shared" si="7"/>
        <v>1.387724554526121</v>
      </c>
      <c r="I124" s="89">
        <f t="shared" si="7"/>
        <v>1.3835644276765522</v>
      </c>
      <c r="J124" s="89">
        <f t="shared" si="7"/>
        <v>1.3366453796389346</v>
      </c>
      <c r="K124" s="96">
        <f t="shared" si="7"/>
        <v>1.2914663598358664</v>
      </c>
      <c r="L124" s="97">
        <f t="shared" si="8"/>
        <v>1.6407545677174959</v>
      </c>
      <c r="M124" s="97">
        <f t="shared" si="9"/>
        <v>1.6358359063675536</v>
      </c>
      <c r="N124" s="97">
        <f t="shared" si="10"/>
        <v>1.58036189884236</v>
      </c>
      <c r="O124" s="98">
        <f t="shared" si="11"/>
        <v>1.5269451866676615</v>
      </c>
    </row>
    <row r="125" spans="2:15" x14ac:dyDescent="0.2">
      <c r="B125" s="104">
        <v>300325</v>
      </c>
      <c r="C125" s="105" t="s">
        <v>174</v>
      </c>
      <c r="D125" s="105" t="s">
        <v>75</v>
      </c>
      <c r="E125" s="23"/>
      <c r="F125" s="23"/>
      <c r="G125" s="113"/>
      <c r="H125" s="95">
        <f t="shared" si="7"/>
        <v>1.387724554526121</v>
      </c>
      <c r="I125" s="89">
        <f t="shared" si="7"/>
        <v>1.3835644276765522</v>
      </c>
      <c r="J125" s="89">
        <f t="shared" si="7"/>
        <v>1.3366453796389346</v>
      </c>
      <c r="K125" s="96">
        <f t="shared" si="7"/>
        <v>1.2914663598358664</v>
      </c>
      <c r="L125" s="97">
        <f t="shared" si="8"/>
        <v>1.6407545677174959</v>
      </c>
      <c r="M125" s="97">
        <f t="shared" si="9"/>
        <v>1.6358359063675536</v>
      </c>
      <c r="N125" s="97">
        <f t="shared" si="10"/>
        <v>1.58036189884236</v>
      </c>
      <c r="O125" s="98">
        <f t="shared" si="11"/>
        <v>1.5269451866676615</v>
      </c>
    </row>
    <row r="126" spans="2:15" x14ac:dyDescent="0.2">
      <c r="B126" s="104">
        <v>300328</v>
      </c>
      <c r="C126" s="105" t="s">
        <v>175</v>
      </c>
      <c r="D126" s="105" t="s">
        <v>73</v>
      </c>
      <c r="E126" s="23"/>
      <c r="F126" s="23"/>
      <c r="G126" s="113"/>
      <c r="H126" s="95">
        <f t="shared" si="7"/>
        <v>1.387724554526121</v>
      </c>
      <c r="I126" s="89">
        <f t="shared" si="7"/>
        <v>1.3835644276765522</v>
      </c>
      <c r="J126" s="89">
        <f t="shared" si="7"/>
        <v>1.3366453796389346</v>
      </c>
      <c r="K126" s="96">
        <f t="shared" si="7"/>
        <v>1.2914663598358664</v>
      </c>
      <c r="L126" s="97">
        <f t="shared" si="8"/>
        <v>1.6407545677174959</v>
      </c>
      <c r="M126" s="97">
        <f t="shared" si="9"/>
        <v>1.6358359063675536</v>
      </c>
      <c r="N126" s="97">
        <f t="shared" si="10"/>
        <v>1.58036189884236</v>
      </c>
      <c r="O126" s="98">
        <f t="shared" si="11"/>
        <v>1.5269451866676615</v>
      </c>
    </row>
    <row r="127" spans="2:15" x14ac:dyDescent="0.2">
      <c r="B127" s="104">
        <v>300330</v>
      </c>
      <c r="C127" s="105" t="s">
        <v>176</v>
      </c>
      <c r="D127" s="105" t="s">
        <v>75</v>
      </c>
      <c r="E127" s="23"/>
      <c r="F127" s="23"/>
      <c r="G127" s="113"/>
      <c r="H127" s="95">
        <f t="shared" si="7"/>
        <v>1.387724554526121</v>
      </c>
      <c r="I127" s="89">
        <f t="shared" si="7"/>
        <v>1.3835644276765522</v>
      </c>
      <c r="J127" s="89">
        <f t="shared" si="7"/>
        <v>1.3366453796389346</v>
      </c>
      <c r="K127" s="96">
        <f t="shared" si="7"/>
        <v>1.2914663598358664</v>
      </c>
      <c r="L127" s="97">
        <f t="shared" si="8"/>
        <v>1.6407545677174959</v>
      </c>
      <c r="M127" s="97">
        <f t="shared" si="9"/>
        <v>1.6358359063675536</v>
      </c>
      <c r="N127" s="97">
        <f t="shared" si="10"/>
        <v>1.58036189884236</v>
      </c>
      <c r="O127" s="98">
        <f t="shared" si="11"/>
        <v>1.5269451866676615</v>
      </c>
    </row>
    <row r="128" spans="2:15" x14ac:dyDescent="0.2">
      <c r="B128" s="104">
        <v>300333</v>
      </c>
      <c r="C128" s="105" t="s">
        <v>177</v>
      </c>
      <c r="D128" s="105" t="s">
        <v>73</v>
      </c>
      <c r="E128" s="23"/>
      <c r="F128" s="23"/>
      <c r="G128" s="113"/>
      <c r="H128" s="95">
        <f t="shared" si="7"/>
        <v>1.387724554526121</v>
      </c>
      <c r="I128" s="89">
        <f t="shared" si="7"/>
        <v>1.3835644276765522</v>
      </c>
      <c r="J128" s="89">
        <f t="shared" si="7"/>
        <v>1.3366453796389346</v>
      </c>
      <c r="K128" s="96">
        <f t="shared" si="7"/>
        <v>1.2914663598358664</v>
      </c>
      <c r="L128" s="97">
        <f t="shared" si="8"/>
        <v>1.6407545677174959</v>
      </c>
      <c r="M128" s="97">
        <f t="shared" si="9"/>
        <v>1.6358359063675536</v>
      </c>
      <c r="N128" s="97">
        <f t="shared" si="10"/>
        <v>1.58036189884236</v>
      </c>
      <c r="O128" s="98">
        <f t="shared" si="11"/>
        <v>1.5269451866676615</v>
      </c>
    </row>
    <row r="129" spans="2:15" x14ac:dyDescent="0.2">
      <c r="B129" s="104">
        <v>300338</v>
      </c>
      <c r="C129" s="105" t="s">
        <v>178</v>
      </c>
      <c r="D129" s="105" t="s">
        <v>75</v>
      </c>
      <c r="E129" s="23"/>
      <c r="F129" s="23"/>
      <c r="G129" s="113"/>
      <c r="H129" s="95">
        <f t="shared" si="7"/>
        <v>1.387724554526121</v>
      </c>
      <c r="I129" s="89">
        <f t="shared" si="7"/>
        <v>1.3835644276765522</v>
      </c>
      <c r="J129" s="89">
        <f t="shared" si="7"/>
        <v>1.3366453796389346</v>
      </c>
      <c r="K129" s="96">
        <f t="shared" si="7"/>
        <v>1.2914663598358664</v>
      </c>
      <c r="L129" s="97">
        <f t="shared" si="8"/>
        <v>1.6407545677174959</v>
      </c>
      <c r="M129" s="97">
        <f t="shared" si="9"/>
        <v>1.6358359063675536</v>
      </c>
      <c r="N129" s="97">
        <f t="shared" si="10"/>
        <v>1.58036189884236</v>
      </c>
      <c r="O129" s="98">
        <f t="shared" si="11"/>
        <v>1.5269451866676615</v>
      </c>
    </row>
    <row r="130" spans="2:15" x14ac:dyDescent="0.2">
      <c r="B130" s="104">
        <v>300345</v>
      </c>
      <c r="C130" s="105" t="s">
        <v>179</v>
      </c>
      <c r="D130" s="105" t="s">
        <v>73</v>
      </c>
      <c r="E130" s="23"/>
      <c r="F130" s="23"/>
      <c r="G130" s="113"/>
      <c r="H130" s="95">
        <f t="shared" si="7"/>
        <v>1.387724554526121</v>
      </c>
      <c r="I130" s="89">
        <f t="shared" si="7"/>
        <v>1.3835644276765522</v>
      </c>
      <c r="J130" s="89">
        <f t="shared" si="7"/>
        <v>1.3366453796389346</v>
      </c>
      <c r="K130" s="96">
        <f t="shared" si="7"/>
        <v>1.2914663598358664</v>
      </c>
      <c r="L130" s="97">
        <f t="shared" si="8"/>
        <v>1.6407545677174959</v>
      </c>
      <c r="M130" s="97">
        <f t="shared" si="9"/>
        <v>1.6358359063675536</v>
      </c>
      <c r="N130" s="97">
        <f t="shared" si="10"/>
        <v>1.58036189884236</v>
      </c>
      <c r="O130" s="98">
        <f t="shared" si="11"/>
        <v>1.5269451866676615</v>
      </c>
    </row>
    <row r="131" spans="2:15" x14ac:dyDescent="0.2">
      <c r="B131" s="104">
        <v>300348</v>
      </c>
      <c r="C131" s="105" t="s">
        <v>180</v>
      </c>
      <c r="D131" s="105" t="s">
        <v>73</v>
      </c>
      <c r="E131" s="23"/>
      <c r="F131" s="23"/>
      <c r="G131" s="113"/>
      <c r="H131" s="95">
        <f t="shared" si="7"/>
        <v>1.387724554526121</v>
      </c>
      <c r="I131" s="89">
        <f t="shared" si="7"/>
        <v>1.3835644276765522</v>
      </c>
      <c r="J131" s="89">
        <f t="shared" si="7"/>
        <v>1.3366453796389346</v>
      </c>
      <c r="K131" s="96">
        <f t="shared" si="7"/>
        <v>1.2914663598358664</v>
      </c>
      <c r="L131" s="97">
        <f t="shared" si="8"/>
        <v>1.6407545677174959</v>
      </c>
      <c r="M131" s="97">
        <f t="shared" si="9"/>
        <v>1.6358359063675536</v>
      </c>
      <c r="N131" s="97">
        <f t="shared" si="10"/>
        <v>1.58036189884236</v>
      </c>
      <c r="O131" s="98">
        <f t="shared" si="11"/>
        <v>1.5269451866676615</v>
      </c>
    </row>
    <row r="132" spans="2:15" x14ac:dyDescent="0.2">
      <c r="B132" s="104">
        <v>300350</v>
      </c>
      <c r="C132" s="105" t="s">
        <v>181</v>
      </c>
      <c r="D132" s="105" t="s">
        <v>75</v>
      </c>
      <c r="E132" s="23"/>
      <c r="F132" s="23"/>
      <c r="G132" s="113"/>
      <c r="H132" s="95">
        <f t="shared" si="7"/>
        <v>1.387724554526121</v>
      </c>
      <c r="I132" s="89">
        <f t="shared" si="7"/>
        <v>1.3835644276765522</v>
      </c>
      <c r="J132" s="89">
        <f t="shared" si="7"/>
        <v>1.3366453796389346</v>
      </c>
      <c r="K132" s="96">
        <f t="shared" si="7"/>
        <v>1.2914663598358664</v>
      </c>
      <c r="L132" s="97">
        <f t="shared" si="8"/>
        <v>1.6407545677174959</v>
      </c>
      <c r="M132" s="97">
        <f t="shared" si="9"/>
        <v>1.6358359063675536</v>
      </c>
      <c r="N132" s="97">
        <f t="shared" si="10"/>
        <v>1.58036189884236</v>
      </c>
      <c r="O132" s="98">
        <f t="shared" si="11"/>
        <v>1.5269451866676615</v>
      </c>
    </row>
    <row r="133" spans="2:15" x14ac:dyDescent="0.2">
      <c r="B133" s="104">
        <v>300353</v>
      </c>
      <c r="C133" s="105" t="s">
        <v>182</v>
      </c>
      <c r="D133" s="105" t="s">
        <v>75</v>
      </c>
      <c r="E133" s="23"/>
      <c r="F133" s="23"/>
      <c r="G133" s="113"/>
      <c r="H133" s="95">
        <f t="shared" si="7"/>
        <v>1.387724554526121</v>
      </c>
      <c r="I133" s="89">
        <f t="shared" si="7"/>
        <v>1.3835644276765522</v>
      </c>
      <c r="J133" s="89">
        <f t="shared" si="7"/>
        <v>1.3366453796389346</v>
      </c>
      <c r="K133" s="96">
        <f t="shared" si="7"/>
        <v>1.2914663598358664</v>
      </c>
      <c r="L133" s="97">
        <f t="shared" si="8"/>
        <v>1.6407545677174959</v>
      </c>
      <c r="M133" s="97">
        <f t="shared" si="9"/>
        <v>1.6358359063675536</v>
      </c>
      <c r="N133" s="97">
        <f t="shared" si="10"/>
        <v>1.58036189884236</v>
      </c>
      <c r="O133" s="98">
        <f t="shared" si="11"/>
        <v>1.5269451866676615</v>
      </c>
    </row>
    <row r="134" spans="2:15" x14ac:dyDescent="0.2">
      <c r="B134" s="104">
        <v>300355</v>
      </c>
      <c r="C134" s="105" t="s">
        <v>183</v>
      </c>
      <c r="D134" s="105" t="s">
        <v>75</v>
      </c>
      <c r="E134" s="23"/>
      <c r="F134" s="23"/>
      <c r="G134" s="113"/>
      <c r="H134" s="95">
        <f t="shared" si="7"/>
        <v>1.387724554526121</v>
      </c>
      <c r="I134" s="89">
        <f t="shared" si="7"/>
        <v>1.3835644276765522</v>
      </c>
      <c r="J134" s="89">
        <f t="shared" si="7"/>
        <v>1.3366453796389346</v>
      </c>
      <c r="K134" s="96">
        <f t="shared" si="7"/>
        <v>1.2914663598358664</v>
      </c>
      <c r="L134" s="97">
        <f t="shared" si="8"/>
        <v>1.6407545677174959</v>
      </c>
      <c r="M134" s="97">
        <f t="shared" si="9"/>
        <v>1.6358359063675536</v>
      </c>
      <c r="N134" s="97">
        <f t="shared" si="10"/>
        <v>1.58036189884236</v>
      </c>
      <c r="O134" s="98">
        <f t="shared" si="11"/>
        <v>1.5269451866676615</v>
      </c>
    </row>
    <row r="135" spans="2:15" x14ac:dyDescent="0.2">
      <c r="B135" s="104">
        <v>300360</v>
      </c>
      <c r="C135" s="105" t="s">
        <v>184</v>
      </c>
      <c r="D135" s="105" t="s">
        <v>75</v>
      </c>
      <c r="E135" s="23"/>
      <c r="F135" s="23"/>
      <c r="G135" s="113"/>
      <c r="H135" s="95">
        <f t="shared" si="7"/>
        <v>1.387724554526121</v>
      </c>
      <c r="I135" s="89">
        <f t="shared" si="7"/>
        <v>1.3835644276765522</v>
      </c>
      <c r="J135" s="89">
        <f t="shared" si="7"/>
        <v>1.3366453796389346</v>
      </c>
      <c r="K135" s="96">
        <f t="shared" si="7"/>
        <v>1.2914663598358664</v>
      </c>
      <c r="L135" s="97">
        <f t="shared" si="8"/>
        <v>1.6407545677174959</v>
      </c>
      <c r="M135" s="97">
        <f t="shared" si="9"/>
        <v>1.6358359063675536</v>
      </c>
      <c r="N135" s="97">
        <f t="shared" si="10"/>
        <v>1.58036189884236</v>
      </c>
      <c r="O135" s="98">
        <f t="shared" si="11"/>
        <v>1.5269451866676615</v>
      </c>
    </row>
    <row r="136" spans="2:15" x14ac:dyDescent="0.2">
      <c r="B136" s="104">
        <v>300363</v>
      </c>
      <c r="C136" s="105" t="s">
        <v>185</v>
      </c>
      <c r="D136" s="105" t="s">
        <v>73</v>
      </c>
      <c r="E136" s="23"/>
      <c r="F136" s="23"/>
      <c r="G136" s="113"/>
      <c r="H136" s="95">
        <f t="shared" si="7"/>
        <v>1.387724554526121</v>
      </c>
      <c r="I136" s="89">
        <f t="shared" si="7"/>
        <v>1.3835644276765522</v>
      </c>
      <c r="J136" s="89">
        <f t="shared" si="7"/>
        <v>1.3366453796389346</v>
      </c>
      <c r="K136" s="96">
        <f t="shared" si="7"/>
        <v>1.2914663598358664</v>
      </c>
      <c r="L136" s="97">
        <f t="shared" si="8"/>
        <v>1.6407545677174959</v>
      </c>
      <c r="M136" s="97">
        <f t="shared" si="9"/>
        <v>1.6358359063675536</v>
      </c>
      <c r="N136" s="97">
        <f t="shared" si="10"/>
        <v>1.58036189884236</v>
      </c>
      <c r="O136" s="98">
        <f t="shared" si="11"/>
        <v>1.5269451866676615</v>
      </c>
    </row>
    <row r="137" spans="2:15" x14ac:dyDescent="0.2">
      <c r="B137" s="104">
        <v>300366</v>
      </c>
      <c r="C137" s="105" t="s">
        <v>186</v>
      </c>
      <c r="D137" s="105" t="s">
        <v>73</v>
      </c>
      <c r="E137" s="23"/>
      <c r="F137" s="23"/>
      <c r="G137" s="113"/>
      <c r="H137" s="95">
        <f t="shared" si="7"/>
        <v>1.387724554526121</v>
      </c>
      <c r="I137" s="89">
        <f t="shared" si="7"/>
        <v>1.3835644276765522</v>
      </c>
      <c r="J137" s="89">
        <f t="shared" si="7"/>
        <v>1.3366453796389346</v>
      </c>
      <c r="K137" s="96">
        <f t="shared" si="7"/>
        <v>1.2914663598358664</v>
      </c>
      <c r="L137" s="97">
        <f t="shared" si="8"/>
        <v>1.6407545677174959</v>
      </c>
      <c r="M137" s="97">
        <f t="shared" si="9"/>
        <v>1.6358359063675536</v>
      </c>
      <c r="N137" s="97">
        <f t="shared" si="10"/>
        <v>1.58036189884236</v>
      </c>
      <c r="O137" s="98">
        <f t="shared" si="11"/>
        <v>1.5269451866676615</v>
      </c>
    </row>
    <row r="138" spans="2:15" x14ac:dyDescent="0.2">
      <c r="B138" s="104">
        <v>300373</v>
      </c>
      <c r="C138" s="105" t="s">
        <v>187</v>
      </c>
      <c r="D138" s="105" t="s">
        <v>75</v>
      </c>
      <c r="E138" s="23"/>
      <c r="F138" s="23"/>
      <c r="G138" s="113"/>
      <c r="H138" s="95">
        <f t="shared" si="7"/>
        <v>1.387724554526121</v>
      </c>
      <c r="I138" s="89">
        <f t="shared" si="7"/>
        <v>1.3835644276765522</v>
      </c>
      <c r="J138" s="89">
        <f t="shared" si="7"/>
        <v>1.3366453796389346</v>
      </c>
      <c r="K138" s="96">
        <f t="shared" si="7"/>
        <v>1.2914663598358664</v>
      </c>
      <c r="L138" s="97">
        <f t="shared" si="8"/>
        <v>1.6407545677174959</v>
      </c>
      <c r="M138" s="97">
        <f t="shared" si="9"/>
        <v>1.6358359063675536</v>
      </c>
      <c r="N138" s="97">
        <f t="shared" si="10"/>
        <v>1.58036189884236</v>
      </c>
      <c r="O138" s="98">
        <f t="shared" si="11"/>
        <v>1.5269451866676615</v>
      </c>
    </row>
    <row r="139" spans="2:15" x14ac:dyDescent="0.2">
      <c r="B139" s="104">
        <v>300375</v>
      </c>
      <c r="C139" s="105" t="s">
        <v>188</v>
      </c>
      <c r="D139" s="105" t="s">
        <v>73</v>
      </c>
      <c r="E139" s="23"/>
      <c r="F139" s="23"/>
      <c r="G139" s="113"/>
      <c r="H139" s="95">
        <f t="shared" si="7"/>
        <v>1.387724554526121</v>
      </c>
      <c r="I139" s="89">
        <f t="shared" si="7"/>
        <v>1.3835644276765522</v>
      </c>
      <c r="J139" s="89">
        <f t="shared" si="7"/>
        <v>1.3366453796389346</v>
      </c>
      <c r="K139" s="96">
        <f t="shared" si="7"/>
        <v>1.2914663598358664</v>
      </c>
      <c r="L139" s="97">
        <f t="shared" si="8"/>
        <v>1.6407545677174959</v>
      </c>
      <c r="M139" s="97">
        <f t="shared" si="9"/>
        <v>1.6358359063675536</v>
      </c>
      <c r="N139" s="97">
        <f t="shared" si="10"/>
        <v>1.58036189884236</v>
      </c>
      <c r="O139" s="98">
        <f t="shared" si="11"/>
        <v>1.5269451866676615</v>
      </c>
    </row>
    <row r="140" spans="2:15" x14ac:dyDescent="0.2">
      <c r="B140" s="104">
        <v>300378</v>
      </c>
      <c r="C140" s="105" t="s">
        <v>189</v>
      </c>
      <c r="D140" s="105" t="s">
        <v>73</v>
      </c>
      <c r="E140" s="23"/>
      <c r="F140" s="23"/>
      <c r="G140" s="113"/>
      <c r="H140" s="95">
        <f t="shared" si="7"/>
        <v>1.387724554526121</v>
      </c>
      <c r="I140" s="89">
        <f t="shared" si="7"/>
        <v>1.3835644276765522</v>
      </c>
      <c r="J140" s="89">
        <f t="shared" si="7"/>
        <v>1.3366453796389346</v>
      </c>
      <c r="K140" s="96">
        <f t="shared" si="7"/>
        <v>1.2914663598358664</v>
      </c>
      <c r="L140" s="97">
        <f t="shared" si="8"/>
        <v>1.6407545677174959</v>
      </c>
      <c r="M140" s="97">
        <f t="shared" si="9"/>
        <v>1.6358359063675536</v>
      </c>
      <c r="N140" s="97">
        <f t="shared" si="10"/>
        <v>1.58036189884236</v>
      </c>
      <c r="O140" s="98">
        <f t="shared" si="11"/>
        <v>1.5269451866676615</v>
      </c>
    </row>
    <row r="141" spans="2:15" x14ac:dyDescent="0.2">
      <c r="B141" s="104">
        <v>300380</v>
      </c>
      <c r="C141" s="105" t="s">
        <v>190</v>
      </c>
      <c r="D141" s="105" t="s">
        <v>73</v>
      </c>
      <c r="E141" s="23"/>
      <c r="F141" s="23"/>
      <c r="G141" s="113"/>
      <c r="H141" s="95">
        <f t="shared" si="7"/>
        <v>1.387724554526121</v>
      </c>
      <c r="I141" s="89">
        <f t="shared" si="7"/>
        <v>1.3835644276765522</v>
      </c>
      <c r="J141" s="89">
        <f t="shared" si="7"/>
        <v>1.3366453796389346</v>
      </c>
      <c r="K141" s="96">
        <f t="shared" si="7"/>
        <v>1.2914663598358664</v>
      </c>
      <c r="L141" s="97">
        <f t="shared" si="8"/>
        <v>1.6407545677174959</v>
      </c>
      <c r="M141" s="97">
        <f t="shared" si="9"/>
        <v>1.6358359063675536</v>
      </c>
      <c r="N141" s="97">
        <f t="shared" si="10"/>
        <v>1.58036189884236</v>
      </c>
      <c r="O141" s="98">
        <f t="shared" si="11"/>
        <v>1.5269451866676615</v>
      </c>
    </row>
    <row r="142" spans="2:15" x14ac:dyDescent="0.2">
      <c r="B142" s="104">
        <v>300382</v>
      </c>
      <c r="C142" s="105" t="s">
        <v>191</v>
      </c>
      <c r="D142" s="105" t="s">
        <v>73</v>
      </c>
      <c r="E142" s="23"/>
      <c r="F142" s="23"/>
      <c r="G142" s="113"/>
      <c r="H142" s="95">
        <f t="shared" si="7"/>
        <v>1.387724554526121</v>
      </c>
      <c r="I142" s="89">
        <f t="shared" si="7"/>
        <v>1.3835644276765522</v>
      </c>
      <c r="J142" s="89">
        <f t="shared" si="7"/>
        <v>1.3366453796389346</v>
      </c>
      <c r="K142" s="96">
        <f t="shared" si="7"/>
        <v>1.2914663598358664</v>
      </c>
      <c r="L142" s="97">
        <f t="shared" si="8"/>
        <v>1.6407545677174959</v>
      </c>
      <c r="M142" s="97">
        <f t="shared" si="9"/>
        <v>1.6358359063675536</v>
      </c>
      <c r="N142" s="97">
        <f t="shared" si="10"/>
        <v>1.58036189884236</v>
      </c>
      <c r="O142" s="98">
        <f t="shared" si="11"/>
        <v>1.5269451866676615</v>
      </c>
    </row>
    <row r="143" spans="2:15" x14ac:dyDescent="0.2">
      <c r="B143" s="104">
        <v>300394</v>
      </c>
      <c r="C143" s="105" t="s">
        <v>192</v>
      </c>
      <c r="D143" s="105" t="s">
        <v>73</v>
      </c>
      <c r="E143" s="23"/>
      <c r="F143" s="23"/>
      <c r="G143" s="113"/>
      <c r="H143" s="95">
        <f t="shared" si="7"/>
        <v>1.387724554526121</v>
      </c>
      <c r="I143" s="89">
        <f t="shared" si="7"/>
        <v>1.3835644276765522</v>
      </c>
      <c r="J143" s="89">
        <f t="shared" si="7"/>
        <v>1.3366453796389346</v>
      </c>
      <c r="K143" s="96">
        <f t="shared" si="7"/>
        <v>1.2914663598358664</v>
      </c>
      <c r="L143" s="97">
        <f t="shared" si="8"/>
        <v>1.6407545677174959</v>
      </c>
      <c r="M143" s="97">
        <f t="shared" si="9"/>
        <v>1.6358359063675536</v>
      </c>
      <c r="N143" s="97">
        <f t="shared" si="10"/>
        <v>1.58036189884236</v>
      </c>
      <c r="O143" s="98">
        <f t="shared" si="11"/>
        <v>1.5269451866676615</v>
      </c>
    </row>
    <row r="144" spans="2:15" x14ac:dyDescent="0.2">
      <c r="B144" s="104">
        <v>300400</v>
      </c>
      <c r="C144" s="105" t="s">
        <v>193</v>
      </c>
      <c r="D144" s="105" t="s">
        <v>73</v>
      </c>
      <c r="E144" s="23"/>
      <c r="F144" s="23"/>
      <c r="G144" s="113"/>
      <c r="H144" s="95">
        <f t="shared" si="7"/>
        <v>1.387724554526121</v>
      </c>
      <c r="I144" s="89">
        <f t="shared" si="7"/>
        <v>1.3835644276765522</v>
      </c>
      <c r="J144" s="89">
        <f t="shared" si="7"/>
        <v>1.3366453796389346</v>
      </c>
      <c r="K144" s="96">
        <f t="shared" si="7"/>
        <v>1.2914663598358664</v>
      </c>
      <c r="L144" s="97">
        <f t="shared" si="8"/>
        <v>1.6407545677174959</v>
      </c>
      <c r="M144" s="97">
        <f t="shared" si="9"/>
        <v>1.6358359063675536</v>
      </c>
      <c r="N144" s="97">
        <f t="shared" si="10"/>
        <v>1.58036189884236</v>
      </c>
      <c r="O144" s="98">
        <f t="shared" si="11"/>
        <v>1.5269451866676615</v>
      </c>
    </row>
    <row r="145" spans="2:15" x14ac:dyDescent="0.2">
      <c r="B145" s="104">
        <v>300405</v>
      </c>
      <c r="C145" s="105" t="s">
        <v>194</v>
      </c>
      <c r="D145" s="105" t="s">
        <v>73</v>
      </c>
      <c r="E145" s="23"/>
      <c r="F145" s="23"/>
      <c r="G145" s="113"/>
      <c r="H145" s="95">
        <f t="shared" si="7"/>
        <v>1.387724554526121</v>
      </c>
      <c r="I145" s="89">
        <f t="shared" si="7"/>
        <v>1.3835644276765522</v>
      </c>
      <c r="J145" s="89">
        <f t="shared" si="7"/>
        <v>1.3366453796389346</v>
      </c>
      <c r="K145" s="96">
        <f t="shared" si="7"/>
        <v>1.2914663598358664</v>
      </c>
      <c r="L145" s="97">
        <f t="shared" si="8"/>
        <v>1.6407545677174959</v>
      </c>
      <c r="M145" s="97">
        <f t="shared" si="9"/>
        <v>1.6358359063675536</v>
      </c>
      <c r="N145" s="97">
        <f t="shared" si="10"/>
        <v>1.58036189884236</v>
      </c>
      <c r="O145" s="98">
        <f t="shared" si="11"/>
        <v>1.5269451866676615</v>
      </c>
    </row>
    <row r="146" spans="2:15" x14ac:dyDescent="0.2">
      <c r="B146" s="104">
        <v>300406</v>
      </c>
      <c r="C146" s="105" t="s">
        <v>195</v>
      </c>
      <c r="D146" s="105" t="s">
        <v>75</v>
      </c>
      <c r="E146" s="23"/>
      <c r="F146" s="23"/>
      <c r="G146" s="113"/>
      <c r="H146" s="95">
        <f t="shared" si="7"/>
        <v>1.387724554526121</v>
      </c>
      <c r="I146" s="89">
        <f t="shared" si="7"/>
        <v>1.3835644276765522</v>
      </c>
      <c r="J146" s="89">
        <f t="shared" si="7"/>
        <v>1.3366453796389346</v>
      </c>
      <c r="K146" s="96">
        <f t="shared" si="7"/>
        <v>1.2914663598358664</v>
      </c>
      <c r="L146" s="97">
        <f t="shared" si="8"/>
        <v>1.6407545677174959</v>
      </c>
      <c r="M146" s="97">
        <f t="shared" si="9"/>
        <v>1.6358359063675536</v>
      </c>
      <c r="N146" s="97">
        <f t="shared" si="10"/>
        <v>1.58036189884236</v>
      </c>
      <c r="O146" s="98">
        <f t="shared" si="11"/>
        <v>1.5269451866676615</v>
      </c>
    </row>
    <row r="147" spans="2:15" x14ac:dyDescent="0.2">
      <c r="B147" s="104">
        <v>300407</v>
      </c>
      <c r="C147" s="105" t="s">
        <v>196</v>
      </c>
      <c r="D147" s="105" t="s">
        <v>75</v>
      </c>
      <c r="E147" s="23"/>
      <c r="F147" s="23"/>
      <c r="G147" s="113"/>
      <c r="H147" s="95">
        <f t="shared" si="7"/>
        <v>1.387724554526121</v>
      </c>
      <c r="I147" s="89">
        <f t="shared" si="7"/>
        <v>1.3835644276765522</v>
      </c>
      <c r="J147" s="89">
        <f t="shared" si="7"/>
        <v>1.3366453796389346</v>
      </c>
      <c r="K147" s="96">
        <f t="shared" si="7"/>
        <v>1.2914663598358664</v>
      </c>
      <c r="L147" s="97">
        <f t="shared" si="8"/>
        <v>1.6407545677174959</v>
      </c>
      <c r="M147" s="97">
        <f t="shared" si="9"/>
        <v>1.6358359063675536</v>
      </c>
      <c r="N147" s="97">
        <f t="shared" si="10"/>
        <v>1.58036189884236</v>
      </c>
      <c r="O147" s="98">
        <f t="shared" si="11"/>
        <v>1.5269451866676615</v>
      </c>
    </row>
    <row r="148" spans="2:15" x14ac:dyDescent="0.2">
      <c r="B148" s="104">
        <v>300412</v>
      </c>
      <c r="C148" s="105" t="s">
        <v>197</v>
      </c>
      <c r="D148" s="105" t="s">
        <v>75</v>
      </c>
      <c r="E148" s="23"/>
      <c r="F148" s="23"/>
      <c r="G148" s="113"/>
      <c r="H148" s="95">
        <f t="shared" si="7"/>
        <v>1.387724554526121</v>
      </c>
      <c r="I148" s="89">
        <f t="shared" si="7"/>
        <v>1.3835644276765522</v>
      </c>
      <c r="J148" s="89">
        <f t="shared" si="7"/>
        <v>1.3366453796389346</v>
      </c>
      <c r="K148" s="96">
        <f t="shared" ref="I148:K211" si="12">K$12</f>
        <v>1.2914663598358664</v>
      </c>
      <c r="L148" s="97">
        <f t="shared" si="8"/>
        <v>1.6407545677174959</v>
      </c>
      <c r="M148" s="97">
        <f t="shared" si="9"/>
        <v>1.6358359063675536</v>
      </c>
      <c r="N148" s="97">
        <f t="shared" si="10"/>
        <v>1.58036189884236</v>
      </c>
      <c r="O148" s="98">
        <f t="shared" si="11"/>
        <v>1.5269451866676615</v>
      </c>
    </row>
    <row r="149" spans="2:15" x14ac:dyDescent="0.2">
      <c r="B149" s="104">
        <v>300420</v>
      </c>
      <c r="C149" s="105" t="s">
        <v>198</v>
      </c>
      <c r="D149" s="105" t="s">
        <v>75</v>
      </c>
      <c r="E149" s="23"/>
      <c r="F149" s="23"/>
      <c r="G149" s="113"/>
      <c r="H149" s="95">
        <f t="shared" ref="H149:K212" si="13">H$12</f>
        <v>1.387724554526121</v>
      </c>
      <c r="I149" s="89">
        <f t="shared" si="12"/>
        <v>1.3835644276765522</v>
      </c>
      <c r="J149" s="89">
        <f t="shared" si="12"/>
        <v>1.3366453796389346</v>
      </c>
      <c r="K149" s="96">
        <f t="shared" si="12"/>
        <v>1.2914663598358664</v>
      </c>
      <c r="L149" s="97">
        <f t="shared" ref="L149:L212" si="14">IF($D149="storage",H$14,H$13)</f>
        <v>1.6407545677174959</v>
      </c>
      <c r="M149" s="97">
        <f t="shared" ref="M149:M212" si="15">IF($D149="storage",I$14,I$13)</f>
        <v>1.6358359063675536</v>
      </c>
      <c r="N149" s="97">
        <f t="shared" ref="N149:N212" si="16">IF($D149="storage",J$14,J$13)</f>
        <v>1.58036189884236</v>
      </c>
      <c r="O149" s="98">
        <f t="shared" ref="O149:O212" si="17">IF($D149="storage",K$14,K$13)</f>
        <v>1.5269451866676615</v>
      </c>
    </row>
    <row r="150" spans="2:15" x14ac:dyDescent="0.2">
      <c r="B150" s="104">
        <v>300423</v>
      </c>
      <c r="C150" s="105" t="s">
        <v>199</v>
      </c>
      <c r="D150" s="105" t="s">
        <v>73</v>
      </c>
      <c r="E150" s="23"/>
      <c r="F150" s="23"/>
      <c r="G150" s="113"/>
      <c r="H150" s="95">
        <f t="shared" si="13"/>
        <v>1.387724554526121</v>
      </c>
      <c r="I150" s="89">
        <f t="shared" si="12"/>
        <v>1.3835644276765522</v>
      </c>
      <c r="J150" s="89">
        <f t="shared" si="12"/>
        <v>1.3366453796389346</v>
      </c>
      <c r="K150" s="96">
        <f t="shared" si="12"/>
        <v>1.2914663598358664</v>
      </c>
      <c r="L150" s="97">
        <f t="shared" si="14"/>
        <v>1.6407545677174959</v>
      </c>
      <c r="M150" s="97">
        <f t="shared" si="15"/>
        <v>1.6358359063675536</v>
      </c>
      <c r="N150" s="97">
        <f t="shared" si="16"/>
        <v>1.58036189884236</v>
      </c>
      <c r="O150" s="98">
        <f t="shared" si="17"/>
        <v>1.5269451866676615</v>
      </c>
    </row>
    <row r="151" spans="2:15" x14ac:dyDescent="0.2">
      <c r="B151" s="104">
        <v>300428</v>
      </c>
      <c r="C151" s="105" t="s">
        <v>200</v>
      </c>
      <c r="D151" s="105" t="s">
        <v>73</v>
      </c>
      <c r="E151" s="23"/>
      <c r="F151" s="23"/>
      <c r="G151" s="113"/>
      <c r="H151" s="95">
        <f t="shared" si="13"/>
        <v>1.387724554526121</v>
      </c>
      <c r="I151" s="89">
        <f t="shared" si="12"/>
        <v>1.3835644276765522</v>
      </c>
      <c r="J151" s="89">
        <f t="shared" si="12"/>
        <v>1.3366453796389346</v>
      </c>
      <c r="K151" s="96">
        <f t="shared" si="12"/>
        <v>1.2914663598358664</v>
      </c>
      <c r="L151" s="97">
        <f t="shared" si="14"/>
        <v>1.6407545677174959</v>
      </c>
      <c r="M151" s="97">
        <f t="shared" si="15"/>
        <v>1.6358359063675536</v>
      </c>
      <c r="N151" s="97">
        <f t="shared" si="16"/>
        <v>1.58036189884236</v>
      </c>
      <c r="O151" s="98">
        <f t="shared" si="17"/>
        <v>1.5269451866676615</v>
      </c>
    </row>
    <row r="152" spans="2:15" x14ac:dyDescent="0.2">
      <c r="B152" s="104">
        <v>300436</v>
      </c>
      <c r="C152" s="105" t="s">
        <v>201</v>
      </c>
      <c r="D152" s="105" t="s">
        <v>73</v>
      </c>
      <c r="E152" s="23"/>
      <c r="F152" s="23"/>
      <c r="G152" s="113"/>
      <c r="H152" s="95">
        <f t="shared" si="13"/>
        <v>1.387724554526121</v>
      </c>
      <c r="I152" s="89">
        <f t="shared" si="12"/>
        <v>1.3835644276765522</v>
      </c>
      <c r="J152" s="89">
        <f t="shared" si="12"/>
        <v>1.3366453796389346</v>
      </c>
      <c r="K152" s="96">
        <f t="shared" si="12"/>
        <v>1.2914663598358664</v>
      </c>
      <c r="L152" s="97">
        <f t="shared" si="14"/>
        <v>1.6407545677174959</v>
      </c>
      <c r="M152" s="97">
        <f t="shared" si="15"/>
        <v>1.6358359063675536</v>
      </c>
      <c r="N152" s="97">
        <f t="shared" si="16"/>
        <v>1.58036189884236</v>
      </c>
      <c r="O152" s="98">
        <f t="shared" si="17"/>
        <v>1.5269451866676615</v>
      </c>
    </row>
    <row r="153" spans="2:15" x14ac:dyDescent="0.2">
      <c r="B153" s="104">
        <v>300437</v>
      </c>
      <c r="C153" s="105" t="s">
        <v>202</v>
      </c>
      <c r="D153" s="105" t="s">
        <v>73</v>
      </c>
      <c r="E153" s="23"/>
      <c r="F153" s="23"/>
      <c r="G153" s="113"/>
      <c r="H153" s="95">
        <f t="shared" si="13"/>
        <v>1.387724554526121</v>
      </c>
      <c r="I153" s="89">
        <f t="shared" si="12"/>
        <v>1.3835644276765522</v>
      </c>
      <c r="J153" s="89">
        <f t="shared" si="12"/>
        <v>1.3366453796389346</v>
      </c>
      <c r="K153" s="96">
        <f t="shared" si="12"/>
        <v>1.2914663598358664</v>
      </c>
      <c r="L153" s="97">
        <f t="shared" si="14"/>
        <v>1.6407545677174959</v>
      </c>
      <c r="M153" s="97">
        <f t="shared" si="15"/>
        <v>1.6358359063675536</v>
      </c>
      <c r="N153" s="97">
        <f t="shared" si="16"/>
        <v>1.58036189884236</v>
      </c>
      <c r="O153" s="98">
        <f t="shared" si="17"/>
        <v>1.5269451866676615</v>
      </c>
    </row>
    <row r="154" spans="2:15" x14ac:dyDescent="0.2">
      <c r="B154" s="104">
        <v>300438</v>
      </c>
      <c r="C154" s="105" t="s">
        <v>203</v>
      </c>
      <c r="D154" s="105" t="s">
        <v>75</v>
      </c>
      <c r="E154" s="23"/>
      <c r="F154" s="23"/>
      <c r="G154" s="113"/>
      <c r="H154" s="95">
        <f t="shared" si="13"/>
        <v>1.387724554526121</v>
      </c>
      <c r="I154" s="89">
        <f t="shared" si="12"/>
        <v>1.3835644276765522</v>
      </c>
      <c r="J154" s="89">
        <f t="shared" si="12"/>
        <v>1.3366453796389346</v>
      </c>
      <c r="K154" s="96">
        <f t="shared" si="12"/>
        <v>1.2914663598358664</v>
      </c>
      <c r="L154" s="97">
        <f t="shared" si="14"/>
        <v>1.6407545677174959</v>
      </c>
      <c r="M154" s="97">
        <f t="shared" si="15"/>
        <v>1.6358359063675536</v>
      </c>
      <c r="N154" s="97">
        <f t="shared" si="16"/>
        <v>1.58036189884236</v>
      </c>
      <c r="O154" s="98">
        <f t="shared" si="17"/>
        <v>1.5269451866676615</v>
      </c>
    </row>
    <row r="155" spans="2:15" x14ac:dyDescent="0.2">
      <c r="B155" s="104">
        <v>300443</v>
      </c>
      <c r="C155" s="105" t="s">
        <v>204</v>
      </c>
      <c r="D155" s="105" t="s">
        <v>73</v>
      </c>
      <c r="E155" s="23"/>
      <c r="F155" s="23"/>
      <c r="G155" s="113"/>
      <c r="H155" s="95">
        <f t="shared" si="13"/>
        <v>1.387724554526121</v>
      </c>
      <c r="I155" s="89">
        <f t="shared" si="12"/>
        <v>1.3835644276765522</v>
      </c>
      <c r="J155" s="89">
        <f t="shared" si="12"/>
        <v>1.3366453796389346</v>
      </c>
      <c r="K155" s="96">
        <f t="shared" si="12"/>
        <v>1.2914663598358664</v>
      </c>
      <c r="L155" s="97">
        <f t="shared" si="14"/>
        <v>1.6407545677174959</v>
      </c>
      <c r="M155" s="97">
        <f t="shared" si="15"/>
        <v>1.6358359063675536</v>
      </c>
      <c r="N155" s="97">
        <f t="shared" si="16"/>
        <v>1.58036189884236</v>
      </c>
      <c r="O155" s="98">
        <f t="shared" si="17"/>
        <v>1.5269451866676615</v>
      </c>
    </row>
    <row r="156" spans="2:15" x14ac:dyDescent="0.2">
      <c r="B156" s="104">
        <v>300444</v>
      </c>
      <c r="C156" s="105" t="s">
        <v>205</v>
      </c>
      <c r="D156" s="105" t="s">
        <v>75</v>
      </c>
      <c r="E156" s="23"/>
      <c r="F156" s="23"/>
      <c r="G156" s="113"/>
      <c r="H156" s="95">
        <f t="shared" si="13"/>
        <v>1.387724554526121</v>
      </c>
      <c r="I156" s="89">
        <f t="shared" si="12"/>
        <v>1.3835644276765522</v>
      </c>
      <c r="J156" s="89">
        <f t="shared" si="12"/>
        <v>1.3366453796389346</v>
      </c>
      <c r="K156" s="96">
        <f t="shared" si="12"/>
        <v>1.2914663598358664</v>
      </c>
      <c r="L156" s="97">
        <f t="shared" si="14"/>
        <v>1.6407545677174959</v>
      </c>
      <c r="M156" s="97">
        <f t="shared" si="15"/>
        <v>1.6358359063675536</v>
      </c>
      <c r="N156" s="97">
        <f t="shared" si="16"/>
        <v>1.58036189884236</v>
      </c>
      <c r="O156" s="98">
        <f t="shared" si="17"/>
        <v>1.5269451866676615</v>
      </c>
    </row>
    <row r="157" spans="2:15" x14ac:dyDescent="0.2">
      <c r="B157" s="104">
        <v>300447</v>
      </c>
      <c r="C157" s="105" t="s">
        <v>206</v>
      </c>
      <c r="D157" s="105" t="s">
        <v>73</v>
      </c>
      <c r="E157" s="23"/>
      <c r="F157" s="23"/>
      <c r="G157" s="113"/>
      <c r="H157" s="95">
        <f t="shared" si="13"/>
        <v>1.387724554526121</v>
      </c>
      <c r="I157" s="89">
        <f t="shared" si="12"/>
        <v>1.3835644276765522</v>
      </c>
      <c r="J157" s="89">
        <f t="shared" si="12"/>
        <v>1.3366453796389346</v>
      </c>
      <c r="K157" s="96">
        <f t="shared" si="12"/>
        <v>1.2914663598358664</v>
      </c>
      <c r="L157" s="97">
        <f t="shared" si="14"/>
        <v>1.6407545677174959</v>
      </c>
      <c r="M157" s="97">
        <f t="shared" si="15"/>
        <v>1.6358359063675536</v>
      </c>
      <c r="N157" s="97">
        <f t="shared" si="16"/>
        <v>1.58036189884236</v>
      </c>
      <c r="O157" s="98">
        <f t="shared" si="17"/>
        <v>1.5269451866676615</v>
      </c>
    </row>
    <row r="158" spans="2:15" x14ac:dyDescent="0.2">
      <c r="B158" s="104">
        <v>300450</v>
      </c>
      <c r="C158" s="105" t="s">
        <v>207</v>
      </c>
      <c r="D158" s="105" t="s">
        <v>73</v>
      </c>
      <c r="E158" s="23"/>
      <c r="F158" s="23"/>
      <c r="G158" s="113"/>
      <c r="H158" s="95">
        <f t="shared" si="13"/>
        <v>1.387724554526121</v>
      </c>
      <c r="I158" s="89">
        <f t="shared" si="12"/>
        <v>1.3835644276765522</v>
      </c>
      <c r="J158" s="89">
        <f t="shared" si="12"/>
        <v>1.3366453796389346</v>
      </c>
      <c r="K158" s="96">
        <f t="shared" si="12"/>
        <v>1.2914663598358664</v>
      </c>
      <c r="L158" s="97">
        <f t="shared" si="14"/>
        <v>1.6407545677174959</v>
      </c>
      <c r="M158" s="97">
        <f t="shared" si="15"/>
        <v>1.6358359063675536</v>
      </c>
      <c r="N158" s="97">
        <f t="shared" si="16"/>
        <v>1.58036189884236</v>
      </c>
      <c r="O158" s="98">
        <f t="shared" si="17"/>
        <v>1.5269451866676615</v>
      </c>
    </row>
    <row r="159" spans="2:15" x14ac:dyDescent="0.2">
      <c r="B159" s="104">
        <v>300451</v>
      </c>
      <c r="C159" s="105" t="s">
        <v>208</v>
      </c>
      <c r="D159" s="105" t="s">
        <v>73</v>
      </c>
      <c r="E159" s="23"/>
      <c r="F159" s="23"/>
      <c r="G159" s="113"/>
      <c r="H159" s="95">
        <f t="shared" si="13"/>
        <v>1.387724554526121</v>
      </c>
      <c r="I159" s="89">
        <f t="shared" si="12"/>
        <v>1.3835644276765522</v>
      </c>
      <c r="J159" s="89">
        <f t="shared" si="12"/>
        <v>1.3366453796389346</v>
      </c>
      <c r="K159" s="96">
        <f t="shared" si="12"/>
        <v>1.2914663598358664</v>
      </c>
      <c r="L159" s="97">
        <f t="shared" si="14"/>
        <v>1.6407545677174959</v>
      </c>
      <c r="M159" s="97">
        <f t="shared" si="15"/>
        <v>1.6358359063675536</v>
      </c>
      <c r="N159" s="97">
        <f t="shared" si="16"/>
        <v>1.58036189884236</v>
      </c>
      <c r="O159" s="98">
        <f t="shared" si="17"/>
        <v>1.5269451866676615</v>
      </c>
    </row>
    <row r="160" spans="2:15" x14ac:dyDescent="0.2">
      <c r="B160" s="104">
        <v>300452</v>
      </c>
      <c r="C160" s="105" t="s">
        <v>209</v>
      </c>
      <c r="D160" s="105" t="s">
        <v>73</v>
      </c>
      <c r="E160" s="23"/>
      <c r="F160" s="23"/>
      <c r="G160" s="113"/>
      <c r="H160" s="95">
        <f t="shared" si="13"/>
        <v>1.387724554526121</v>
      </c>
      <c r="I160" s="89">
        <f t="shared" si="12"/>
        <v>1.3835644276765522</v>
      </c>
      <c r="J160" s="89">
        <f t="shared" si="12"/>
        <v>1.3366453796389346</v>
      </c>
      <c r="K160" s="96">
        <f t="shared" si="12"/>
        <v>1.2914663598358664</v>
      </c>
      <c r="L160" s="97">
        <f t="shared" si="14"/>
        <v>1.6407545677174959</v>
      </c>
      <c r="M160" s="97">
        <f t="shared" si="15"/>
        <v>1.6358359063675536</v>
      </c>
      <c r="N160" s="97">
        <f t="shared" si="16"/>
        <v>1.58036189884236</v>
      </c>
      <c r="O160" s="98">
        <f t="shared" si="17"/>
        <v>1.5269451866676615</v>
      </c>
    </row>
    <row r="161" spans="2:15" x14ac:dyDescent="0.2">
      <c r="B161" s="104">
        <v>300453</v>
      </c>
      <c r="C161" s="105" t="s">
        <v>210</v>
      </c>
      <c r="D161" s="105" t="s">
        <v>73</v>
      </c>
      <c r="E161" s="23"/>
      <c r="F161" s="23"/>
      <c r="G161" s="113"/>
      <c r="H161" s="95">
        <f t="shared" si="13"/>
        <v>1.387724554526121</v>
      </c>
      <c r="I161" s="89">
        <f t="shared" si="12"/>
        <v>1.3835644276765522</v>
      </c>
      <c r="J161" s="89">
        <f t="shared" si="12"/>
        <v>1.3366453796389346</v>
      </c>
      <c r="K161" s="96">
        <f t="shared" si="12"/>
        <v>1.2914663598358664</v>
      </c>
      <c r="L161" s="97">
        <f t="shared" si="14"/>
        <v>1.6407545677174959</v>
      </c>
      <c r="M161" s="97">
        <f t="shared" si="15"/>
        <v>1.6358359063675536</v>
      </c>
      <c r="N161" s="97">
        <f t="shared" si="16"/>
        <v>1.58036189884236</v>
      </c>
      <c r="O161" s="98">
        <f t="shared" si="17"/>
        <v>1.5269451866676615</v>
      </c>
    </row>
    <row r="162" spans="2:15" x14ac:dyDescent="0.2">
      <c r="B162" s="104">
        <v>300464</v>
      </c>
      <c r="C162" s="105" t="s">
        <v>211</v>
      </c>
      <c r="D162" s="105" t="s">
        <v>73</v>
      </c>
      <c r="E162" s="23"/>
      <c r="F162" s="23"/>
      <c r="G162" s="113"/>
      <c r="H162" s="95">
        <f t="shared" si="13"/>
        <v>1.387724554526121</v>
      </c>
      <c r="I162" s="89">
        <f t="shared" si="12"/>
        <v>1.3835644276765522</v>
      </c>
      <c r="J162" s="89">
        <f t="shared" si="12"/>
        <v>1.3366453796389346</v>
      </c>
      <c r="K162" s="96">
        <f t="shared" si="12"/>
        <v>1.2914663598358664</v>
      </c>
      <c r="L162" s="97">
        <f t="shared" si="14"/>
        <v>1.6407545677174959</v>
      </c>
      <c r="M162" s="97">
        <f t="shared" si="15"/>
        <v>1.6358359063675536</v>
      </c>
      <c r="N162" s="97">
        <f t="shared" si="16"/>
        <v>1.58036189884236</v>
      </c>
      <c r="O162" s="98">
        <f t="shared" si="17"/>
        <v>1.5269451866676615</v>
      </c>
    </row>
    <row r="163" spans="2:15" x14ac:dyDescent="0.2">
      <c r="B163" s="104">
        <v>300465</v>
      </c>
      <c r="C163" s="105" t="s">
        <v>212</v>
      </c>
      <c r="D163" s="105" t="s">
        <v>73</v>
      </c>
      <c r="E163" s="23"/>
      <c r="F163" s="23"/>
      <c r="G163" s="113"/>
      <c r="H163" s="95">
        <f t="shared" si="13"/>
        <v>1.387724554526121</v>
      </c>
      <c r="I163" s="89">
        <f t="shared" si="12"/>
        <v>1.3835644276765522</v>
      </c>
      <c r="J163" s="89">
        <f t="shared" si="12"/>
        <v>1.3366453796389346</v>
      </c>
      <c r="K163" s="96">
        <f t="shared" si="12"/>
        <v>1.2914663598358664</v>
      </c>
      <c r="L163" s="97">
        <f t="shared" si="14"/>
        <v>1.6407545677174959</v>
      </c>
      <c r="M163" s="97">
        <f t="shared" si="15"/>
        <v>1.6358359063675536</v>
      </c>
      <c r="N163" s="97">
        <f t="shared" si="16"/>
        <v>1.58036189884236</v>
      </c>
      <c r="O163" s="98">
        <f t="shared" si="17"/>
        <v>1.5269451866676615</v>
      </c>
    </row>
    <row r="164" spans="2:15" x14ac:dyDescent="0.2">
      <c r="B164" s="104">
        <v>300467</v>
      </c>
      <c r="C164" s="105" t="s">
        <v>213</v>
      </c>
      <c r="D164" s="105" t="s">
        <v>75</v>
      </c>
      <c r="E164" s="23"/>
      <c r="F164" s="23"/>
      <c r="G164" s="113"/>
      <c r="H164" s="95">
        <f t="shared" si="13"/>
        <v>1.387724554526121</v>
      </c>
      <c r="I164" s="89">
        <f t="shared" si="12"/>
        <v>1.3835644276765522</v>
      </c>
      <c r="J164" s="89">
        <f t="shared" si="12"/>
        <v>1.3366453796389346</v>
      </c>
      <c r="K164" s="96">
        <f t="shared" si="12"/>
        <v>1.2914663598358664</v>
      </c>
      <c r="L164" s="97">
        <f t="shared" si="14"/>
        <v>1.6407545677174959</v>
      </c>
      <c r="M164" s="97">
        <f t="shared" si="15"/>
        <v>1.6358359063675536</v>
      </c>
      <c r="N164" s="97">
        <f t="shared" si="16"/>
        <v>1.58036189884236</v>
      </c>
      <c r="O164" s="98">
        <f t="shared" si="17"/>
        <v>1.5269451866676615</v>
      </c>
    </row>
    <row r="165" spans="2:15" x14ac:dyDescent="0.2">
      <c r="B165" s="104">
        <v>300469</v>
      </c>
      <c r="C165" s="105" t="s">
        <v>214</v>
      </c>
      <c r="D165" s="105" t="s">
        <v>75</v>
      </c>
      <c r="E165" s="23"/>
      <c r="F165" s="23"/>
      <c r="G165" s="113"/>
      <c r="H165" s="95">
        <f t="shared" si="13"/>
        <v>1.387724554526121</v>
      </c>
      <c r="I165" s="89">
        <f t="shared" si="12"/>
        <v>1.3835644276765522</v>
      </c>
      <c r="J165" s="89">
        <f t="shared" si="12"/>
        <v>1.3366453796389346</v>
      </c>
      <c r="K165" s="96">
        <f t="shared" si="12"/>
        <v>1.2914663598358664</v>
      </c>
      <c r="L165" s="97">
        <f t="shared" si="14"/>
        <v>1.6407545677174959</v>
      </c>
      <c r="M165" s="97">
        <f t="shared" si="15"/>
        <v>1.6358359063675536</v>
      </c>
      <c r="N165" s="97">
        <f t="shared" si="16"/>
        <v>1.58036189884236</v>
      </c>
      <c r="O165" s="98">
        <f t="shared" si="17"/>
        <v>1.5269451866676615</v>
      </c>
    </row>
    <row r="166" spans="2:15" x14ac:dyDescent="0.2">
      <c r="B166" s="104">
        <v>300486</v>
      </c>
      <c r="C166" s="105" t="s">
        <v>215</v>
      </c>
      <c r="D166" s="105" t="s">
        <v>73</v>
      </c>
      <c r="E166" s="23"/>
      <c r="F166" s="23"/>
      <c r="G166" s="113"/>
      <c r="H166" s="95">
        <f t="shared" si="13"/>
        <v>1.387724554526121</v>
      </c>
      <c r="I166" s="89">
        <f t="shared" si="12"/>
        <v>1.3835644276765522</v>
      </c>
      <c r="J166" s="89">
        <f t="shared" si="12"/>
        <v>1.3366453796389346</v>
      </c>
      <c r="K166" s="96">
        <f t="shared" si="12"/>
        <v>1.2914663598358664</v>
      </c>
      <c r="L166" s="97">
        <f t="shared" si="14"/>
        <v>1.6407545677174959</v>
      </c>
      <c r="M166" s="97">
        <f t="shared" si="15"/>
        <v>1.6358359063675536</v>
      </c>
      <c r="N166" s="97">
        <f t="shared" si="16"/>
        <v>1.58036189884236</v>
      </c>
      <c r="O166" s="98">
        <f t="shared" si="17"/>
        <v>1.5269451866676615</v>
      </c>
    </row>
    <row r="167" spans="2:15" x14ac:dyDescent="0.2">
      <c r="B167" s="104">
        <v>300487</v>
      </c>
      <c r="C167" s="105" t="s">
        <v>216</v>
      </c>
      <c r="D167" s="105" t="s">
        <v>73</v>
      </c>
      <c r="E167" s="23"/>
      <c r="F167" s="23"/>
      <c r="G167" s="113"/>
      <c r="H167" s="95">
        <f t="shared" si="13"/>
        <v>1.387724554526121</v>
      </c>
      <c r="I167" s="89">
        <f t="shared" si="12"/>
        <v>1.3835644276765522</v>
      </c>
      <c r="J167" s="89">
        <f t="shared" si="12"/>
        <v>1.3366453796389346</v>
      </c>
      <c r="K167" s="96">
        <f t="shared" si="12"/>
        <v>1.2914663598358664</v>
      </c>
      <c r="L167" s="97">
        <f t="shared" si="14"/>
        <v>1.6407545677174959</v>
      </c>
      <c r="M167" s="97">
        <f t="shared" si="15"/>
        <v>1.6358359063675536</v>
      </c>
      <c r="N167" s="97">
        <f t="shared" si="16"/>
        <v>1.58036189884236</v>
      </c>
      <c r="O167" s="98">
        <f t="shared" si="17"/>
        <v>1.5269451866676615</v>
      </c>
    </row>
    <row r="168" spans="2:15" x14ac:dyDescent="0.2">
      <c r="B168" s="104">
        <v>300489</v>
      </c>
      <c r="C168" s="105" t="s">
        <v>217</v>
      </c>
      <c r="D168" s="105" t="s">
        <v>73</v>
      </c>
      <c r="E168" s="23"/>
      <c r="F168" s="23"/>
      <c r="G168" s="113"/>
      <c r="H168" s="95">
        <f t="shared" si="13"/>
        <v>1.387724554526121</v>
      </c>
      <c r="I168" s="89">
        <f t="shared" si="12"/>
        <v>1.3835644276765522</v>
      </c>
      <c r="J168" s="89">
        <f t="shared" si="12"/>
        <v>1.3366453796389346</v>
      </c>
      <c r="K168" s="96">
        <f t="shared" si="12"/>
        <v>1.2914663598358664</v>
      </c>
      <c r="L168" s="97">
        <f t="shared" si="14"/>
        <v>1.6407545677174959</v>
      </c>
      <c r="M168" s="97">
        <f t="shared" si="15"/>
        <v>1.6358359063675536</v>
      </c>
      <c r="N168" s="97">
        <f t="shared" si="16"/>
        <v>1.58036189884236</v>
      </c>
      <c r="O168" s="98">
        <f t="shared" si="17"/>
        <v>1.5269451866676615</v>
      </c>
    </row>
    <row r="169" spans="2:15" x14ac:dyDescent="0.2">
      <c r="B169" s="104">
        <v>300491</v>
      </c>
      <c r="C169" s="105" t="s">
        <v>218</v>
      </c>
      <c r="D169" s="105" t="s">
        <v>73</v>
      </c>
      <c r="E169" s="23"/>
      <c r="F169" s="23"/>
      <c r="G169" s="113"/>
      <c r="H169" s="95">
        <f t="shared" si="13"/>
        <v>1.387724554526121</v>
      </c>
      <c r="I169" s="89">
        <f t="shared" si="12"/>
        <v>1.3835644276765522</v>
      </c>
      <c r="J169" s="89">
        <f t="shared" si="12"/>
        <v>1.3366453796389346</v>
      </c>
      <c r="K169" s="96">
        <f t="shared" si="12"/>
        <v>1.2914663598358664</v>
      </c>
      <c r="L169" s="97">
        <f t="shared" si="14"/>
        <v>1.6407545677174959</v>
      </c>
      <c r="M169" s="97">
        <f t="shared" si="15"/>
        <v>1.6358359063675536</v>
      </c>
      <c r="N169" s="97">
        <f t="shared" si="16"/>
        <v>1.58036189884236</v>
      </c>
      <c r="O169" s="98">
        <f t="shared" si="17"/>
        <v>1.5269451866676615</v>
      </c>
    </row>
    <row r="170" spans="2:15" x14ac:dyDescent="0.2">
      <c r="B170" s="104">
        <v>300492</v>
      </c>
      <c r="C170" s="105" t="s">
        <v>219</v>
      </c>
      <c r="D170" s="105" t="s">
        <v>73</v>
      </c>
      <c r="E170" s="23"/>
      <c r="F170" s="23"/>
      <c r="G170" s="113"/>
      <c r="H170" s="95">
        <f t="shared" si="13"/>
        <v>1.387724554526121</v>
      </c>
      <c r="I170" s="89">
        <f t="shared" si="12"/>
        <v>1.3835644276765522</v>
      </c>
      <c r="J170" s="89">
        <f t="shared" si="12"/>
        <v>1.3366453796389346</v>
      </c>
      <c r="K170" s="96">
        <f t="shared" si="12"/>
        <v>1.2914663598358664</v>
      </c>
      <c r="L170" s="97">
        <f t="shared" si="14"/>
        <v>1.6407545677174959</v>
      </c>
      <c r="M170" s="97">
        <f t="shared" si="15"/>
        <v>1.6358359063675536</v>
      </c>
      <c r="N170" s="97">
        <f t="shared" si="16"/>
        <v>1.58036189884236</v>
      </c>
      <c r="O170" s="98">
        <f t="shared" si="17"/>
        <v>1.5269451866676615</v>
      </c>
    </row>
    <row r="171" spans="2:15" x14ac:dyDescent="0.2">
      <c r="B171" s="104">
        <v>300495</v>
      </c>
      <c r="C171" s="105" t="s">
        <v>220</v>
      </c>
      <c r="D171" s="105" t="s">
        <v>73</v>
      </c>
      <c r="E171" s="23"/>
      <c r="F171" s="23"/>
      <c r="G171" s="113"/>
      <c r="H171" s="95">
        <f t="shared" si="13"/>
        <v>1.387724554526121</v>
      </c>
      <c r="I171" s="89">
        <f t="shared" si="12"/>
        <v>1.3835644276765522</v>
      </c>
      <c r="J171" s="89">
        <f t="shared" si="12"/>
        <v>1.3366453796389346</v>
      </c>
      <c r="K171" s="96">
        <f t="shared" si="12"/>
        <v>1.2914663598358664</v>
      </c>
      <c r="L171" s="97">
        <f t="shared" si="14"/>
        <v>1.6407545677174959</v>
      </c>
      <c r="M171" s="97">
        <f t="shared" si="15"/>
        <v>1.6358359063675536</v>
      </c>
      <c r="N171" s="97">
        <f t="shared" si="16"/>
        <v>1.58036189884236</v>
      </c>
      <c r="O171" s="98">
        <f t="shared" si="17"/>
        <v>1.5269451866676615</v>
      </c>
    </row>
    <row r="172" spans="2:15" x14ac:dyDescent="0.2">
      <c r="B172" s="104">
        <v>300500</v>
      </c>
      <c r="C172" s="105" t="s">
        <v>221</v>
      </c>
      <c r="D172" s="105" t="s">
        <v>75</v>
      </c>
      <c r="E172" s="23"/>
      <c r="F172" s="23"/>
      <c r="G172" s="113"/>
      <c r="H172" s="95">
        <f t="shared" si="13"/>
        <v>1.387724554526121</v>
      </c>
      <c r="I172" s="89">
        <f t="shared" si="12"/>
        <v>1.3835644276765522</v>
      </c>
      <c r="J172" s="89">
        <f t="shared" si="12"/>
        <v>1.3366453796389346</v>
      </c>
      <c r="K172" s="96">
        <f t="shared" si="12"/>
        <v>1.2914663598358664</v>
      </c>
      <c r="L172" s="97">
        <f t="shared" si="14"/>
        <v>1.6407545677174959</v>
      </c>
      <c r="M172" s="97">
        <f t="shared" si="15"/>
        <v>1.6358359063675536</v>
      </c>
      <c r="N172" s="97">
        <f t="shared" si="16"/>
        <v>1.58036189884236</v>
      </c>
      <c r="O172" s="98">
        <f t="shared" si="17"/>
        <v>1.5269451866676615</v>
      </c>
    </row>
    <row r="173" spans="2:15" x14ac:dyDescent="0.2">
      <c r="B173" s="104">
        <v>300501</v>
      </c>
      <c r="C173" s="105" t="s">
        <v>222</v>
      </c>
      <c r="D173" s="105" t="s">
        <v>73</v>
      </c>
      <c r="E173" s="23"/>
      <c r="F173" s="23"/>
      <c r="G173" s="113"/>
      <c r="H173" s="95">
        <f t="shared" si="13"/>
        <v>1.387724554526121</v>
      </c>
      <c r="I173" s="89">
        <f t="shared" si="12"/>
        <v>1.3835644276765522</v>
      </c>
      <c r="J173" s="89">
        <f t="shared" si="12"/>
        <v>1.3366453796389346</v>
      </c>
      <c r="K173" s="96">
        <f t="shared" si="12"/>
        <v>1.2914663598358664</v>
      </c>
      <c r="L173" s="97">
        <f t="shared" si="14"/>
        <v>1.6407545677174959</v>
      </c>
      <c r="M173" s="97">
        <f t="shared" si="15"/>
        <v>1.6358359063675536</v>
      </c>
      <c r="N173" s="97">
        <f t="shared" si="16"/>
        <v>1.58036189884236</v>
      </c>
      <c r="O173" s="98">
        <f t="shared" si="17"/>
        <v>1.5269451866676615</v>
      </c>
    </row>
    <row r="174" spans="2:15" x14ac:dyDescent="0.2">
      <c r="B174" s="104">
        <v>300507</v>
      </c>
      <c r="C174" s="105" t="s">
        <v>223</v>
      </c>
      <c r="D174" s="105" t="s">
        <v>75</v>
      </c>
      <c r="E174" s="23"/>
      <c r="F174" s="23"/>
      <c r="G174" s="113"/>
      <c r="H174" s="95">
        <f t="shared" si="13"/>
        <v>1.387724554526121</v>
      </c>
      <c r="I174" s="89">
        <f t="shared" si="12"/>
        <v>1.3835644276765522</v>
      </c>
      <c r="J174" s="89">
        <f t="shared" si="12"/>
        <v>1.3366453796389346</v>
      </c>
      <c r="K174" s="96">
        <f t="shared" si="12"/>
        <v>1.2914663598358664</v>
      </c>
      <c r="L174" s="97">
        <f t="shared" si="14"/>
        <v>1.6407545677174959</v>
      </c>
      <c r="M174" s="97">
        <f t="shared" si="15"/>
        <v>1.6358359063675536</v>
      </c>
      <c r="N174" s="97">
        <f t="shared" si="16"/>
        <v>1.58036189884236</v>
      </c>
      <c r="O174" s="98">
        <f t="shared" si="17"/>
        <v>1.5269451866676615</v>
      </c>
    </row>
    <row r="175" spans="2:15" x14ac:dyDescent="0.2">
      <c r="B175" s="104">
        <v>300516</v>
      </c>
      <c r="C175" s="105" t="s">
        <v>224</v>
      </c>
      <c r="D175" s="105" t="s">
        <v>73</v>
      </c>
      <c r="E175" s="23"/>
      <c r="F175" s="23"/>
      <c r="G175" s="113"/>
      <c r="H175" s="95">
        <f t="shared" si="13"/>
        <v>1.387724554526121</v>
      </c>
      <c r="I175" s="89">
        <f t="shared" si="12"/>
        <v>1.3835644276765522</v>
      </c>
      <c r="J175" s="89">
        <f t="shared" si="12"/>
        <v>1.3366453796389346</v>
      </c>
      <c r="K175" s="96">
        <f t="shared" si="12"/>
        <v>1.2914663598358664</v>
      </c>
      <c r="L175" s="97">
        <f t="shared" si="14"/>
        <v>1.6407545677174959</v>
      </c>
      <c r="M175" s="97">
        <f t="shared" si="15"/>
        <v>1.6358359063675536</v>
      </c>
      <c r="N175" s="97">
        <f t="shared" si="16"/>
        <v>1.58036189884236</v>
      </c>
      <c r="O175" s="98">
        <f t="shared" si="17"/>
        <v>1.5269451866676615</v>
      </c>
    </row>
    <row r="176" spans="2:15" x14ac:dyDescent="0.2">
      <c r="B176" s="104">
        <v>300524</v>
      </c>
      <c r="C176" s="105" t="s">
        <v>225</v>
      </c>
      <c r="D176" s="105" t="s">
        <v>73</v>
      </c>
      <c r="E176" s="23"/>
      <c r="F176" s="23"/>
      <c r="G176" s="113"/>
      <c r="H176" s="95">
        <f t="shared" si="13"/>
        <v>1.387724554526121</v>
      </c>
      <c r="I176" s="89">
        <f t="shared" si="12"/>
        <v>1.3835644276765522</v>
      </c>
      <c r="J176" s="89">
        <f t="shared" si="12"/>
        <v>1.3366453796389346</v>
      </c>
      <c r="K176" s="96">
        <f t="shared" si="12"/>
        <v>1.2914663598358664</v>
      </c>
      <c r="L176" s="97">
        <f t="shared" si="14"/>
        <v>1.6407545677174959</v>
      </c>
      <c r="M176" s="97">
        <f t="shared" si="15"/>
        <v>1.6358359063675536</v>
      </c>
      <c r="N176" s="97">
        <f t="shared" si="16"/>
        <v>1.58036189884236</v>
      </c>
      <c r="O176" s="98">
        <f t="shared" si="17"/>
        <v>1.5269451866676615</v>
      </c>
    </row>
    <row r="177" spans="2:15" x14ac:dyDescent="0.2">
      <c r="B177" s="104">
        <v>300527</v>
      </c>
      <c r="C177" s="105" t="s">
        <v>226</v>
      </c>
      <c r="D177" s="105" t="s">
        <v>73</v>
      </c>
      <c r="E177" s="23"/>
      <c r="F177" s="23"/>
      <c r="G177" s="113"/>
      <c r="H177" s="95">
        <f t="shared" si="13"/>
        <v>1.387724554526121</v>
      </c>
      <c r="I177" s="89">
        <f t="shared" si="12"/>
        <v>1.3835644276765522</v>
      </c>
      <c r="J177" s="89">
        <f t="shared" si="12"/>
        <v>1.3366453796389346</v>
      </c>
      <c r="K177" s="96">
        <f t="shared" si="12"/>
        <v>1.2914663598358664</v>
      </c>
      <c r="L177" s="97">
        <f t="shared" si="14"/>
        <v>1.6407545677174959</v>
      </c>
      <c r="M177" s="97">
        <f t="shared" si="15"/>
        <v>1.6358359063675536</v>
      </c>
      <c r="N177" s="97">
        <f t="shared" si="16"/>
        <v>1.58036189884236</v>
      </c>
      <c r="O177" s="98">
        <f t="shared" si="17"/>
        <v>1.5269451866676615</v>
      </c>
    </row>
    <row r="178" spans="2:15" x14ac:dyDescent="0.2">
      <c r="B178" s="104">
        <v>300530</v>
      </c>
      <c r="C178" s="105" t="s">
        <v>227</v>
      </c>
      <c r="D178" s="105" t="s">
        <v>73</v>
      </c>
      <c r="E178" s="23"/>
      <c r="F178" s="23"/>
      <c r="G178" s="113"/>
      <c r="H178" s="95">
        <f t="shared" si="13"/>
        <v>1.387724554526121</v>
      </c>
      <c r="I178" s="89">
        <f t="shared" si="12"/>
        <v>1.3835644276765522</v>
      </c>
      <c r="J178" s="89">
        <f t="shared" si="12"/>
        <v>1.3366453796389346</v>
      </c>
      <c r="K178" s="96">
        <f t="shared" si="12"/>
        <v>1.2914663598358664</v>
      </c>
      <c r="L178" s="97">
        <f t="shared" si="14"/>
        <v>1.6407545677174959</v>
      </c>
      <c r="M178" s="97">
        <f t="shared" si="15"/>
        <v>1.6358359063675536</v>
      </c>
      <c r="N178" s="97">
        <f t="shared" si="16"/>
        <v>1.58036189884236</v>
      </c>
      <c r="O178" s="98">
        <f t="shared" si="17"/>
        <v>1.5269451866676615</v>
      </c>
    </row>
    <row r="179" spans="2:15" x14ac:dyDescent="0.2">
      <c r="B179" s="104">
        <v>300533</v>
      </c>
      <c r="C179" s="105" t="s">
        <v>228</v>
      </c>
      <c r="D179" s="105" t="s">
        <v>73</v>
      </c>
      <c r="E179" s="23"/>
      <c r="F179" s="23"/>
      <c r="G179" s="113"/>
      <c r="H179" s="95">
        <f t="shared" si="13"/>
        <v>1.387724554526121</v>
      </c>
      <c r="I179" s="89">
        <f t="shared" si="12"/>
        <v>1.3835644276765522</v>
      </c>
      <c r="J179" s="89">
        <f t="shared" si="12"/>
        <v>1.3366453796389346</v>
      </c>
      <c r="K179" s="96">
        <f t="shared" si="12"/>
        <v>1.2914663598358664</v>
      </c>
      <c r="L179" s="97">
        <f t="shared" si="14"/>
        <v>1.6407545677174959</v>
      </c>
      <c r="M179" s="97">
        <f t="shared" si="15"/>
        <v>1.6358359063675536</v>
      </c>
      <c r="N179" s="97">
        <f t="shared" si="16"/>
        <v>1.58036189884236</v>
      </c>
      <c r="O179" s="98">
        <f t="shared" si="17"/>
        <v>1.5269451866676615</v>
      </c>
    </row>
    <row r="180" spans="2:15" x14ac:dyDescent="0.2">
      <c r="B180" s="104">
        <v>300534</v>
      </c>
      <c r="C180" s="105" t="s">
        <v>229</v>
      </c>
      <c r="D180" s="105" t="s">
        <v>73</v>
      </c>
      <c r="E180" s="23"/>
      <c r="F180" s="23"/>
      <c r="G180" s="113"/>
      <c r="H180" s="95">
        <f t="shared" si="13"/>
        <v>1.387724554526121</v>
      </c>
      <c r="I180" s="89">
        <f t="shared" si="12"/>
        <v>1.3835644276765522</v>
      </c>
      <c r="J180" s="89">
        <f t="shared" si="12"/>
        <v>1.3366453796389346</v>
      </c>
      <c r="K180" s="96">
        <f t="shared" si="12"/>
        <v>1.2914663598358664</v>
      </c>
      <c r="L180" s="97">
        <f t="shared" si="14"/>
        <v>1.6407545677174959</v>
      </c>
      <c r="M180" s="97">
        <f t="shared" si="15"/>
        <v>1.6358359063675536</v>
      </c>
      <c r="N180" s="97">
        <f t="shared" si="16"/>
        <v>1.58036189884236</v>
      </c>
      <c r="O180" s="98">
        <f t="shared" si="17"/>
        <v>1.5269451866676615</v>
      </c>
    </row>
    <row r="181" spans="2:15" x14ac:dyDescent="0.2">
      <c r="B181" s="104">
        <v>300541</v>
      </c>
      <c r="C181" s="105" t="s">
        <v>230</v>
      </c>
      <c r="D181" s="105" t="s">
        <v>73</v>
      </c>
      <c r="E181" s="23"/>
      <c r="F181" s="23"/>
      <c r="G181" s="113"/>
      <c r="H181" s="95">
        <f t="shared" si="13"/>
        <v>1.387724554526121</v>
      </c>
      <c r="I181" s="89">
        <f t="shared" si="12"/>
        <v>1.3835644276765522</v>
      </c>
      <c r="J181" s="89">
        <f t="shared" si="12"/>
        <v>1.3366453796389346</v>
      </c>
      <c r="K181" s="96">
        <f t="shared" si="12"/>
        <v>1.2914663598358664</v>
      </c>
      <c r="L181" s="97">
        <f t="shared" si="14"/>
        <v>1.6407545677174959</v>
      </c>
      <c r="M181" s="97">
        <f t="shared" si="15"/>
        <v>1.6358359063675536</v>
      </c>
      <c r="N181" s="97">
        <f t="shared" si="16"/>
        <v>1.58036189884236</v>
      </c>
      <c r="O181" s="98">
        <f t="shared" si="17"/>
        <v>1.5269451866676615</v>
      </c>
    </row>
    <row r="182" spans="2:15" x14ac:dyDescent="0.2">
      <c r="B182" s="104">
        <v>300542</v>
      </c>
      <c r="C182" s="105" t="s">
        <v>231</v>
      </c>
      <c r="D182" s="105" t="s">
        <v>73</v>
      </c>
      <c r="E182" s="23"/>
      <c r="F182" s="23"/>
      <c r="G182" s="113"/>
      <c r="H182" s="95">
        <f t="shared" si="13"/>
        <v>1.387724554526121</v>
      </c>
      <c r="I182" s="89">
        <f t="shared" si="12"/>
        <v>1.3835644276765522</v>
      </c>
      <c r="J182" s="89">
        <f t="shared" si="12"/>
        <v>1.3366453796389346</v>
      </c>
      <c r="K182" s="96">
        <f t="shared" si="12"/>
        <v>1.2914663598358664</v>
      </c>
      <c r="L182" s="97">
        <f t="shared" si="14"/>
        <v>1.6407545677174959</v>
      </c>
      <c r="M182" s="97">
        <f t="shared" si="15"/>
        <v>1.6358359063675536</v>
      </c>
      <c r="N182" s="97">
        <f t="shared" si="16"/>
        <v>1.58036189884236</v>
      </c>
      <c r="O182" s="98">
        <f t="shared" si="17"/>
        <v>1.5269451866676615</v>
      </c>
    </row>
    <row r="183" spans="2:15" x14ac:dyDescent="0.2">
      <c r="B183" s="104">
        <v>300546</v>
      </c>
      <c r="C183" s="105" t="s">
        <v>232</v>
      </c>
      <c r="D183" s="105" t="s">
        <v>73</v>
      </c>
      <c r="E183" s="23"/>
      <c r="F183" s="23"/>
      <c r="G183" s="113"/>
      <c r="H183" s="95">
        <f t="shared" si="13"/>
        <v>1.387724554526121</v>
      </c>
      <c r="I183" s="89">
        <f t="shared" si="12"/>
        <v>1.3835644276765522</v>
      </c>
      <c r="J183" s="89">
        <f t="shared" si="12"/>
        <v>1.3366453796389346</v>
      </c>
      <c r="K183" s="96">
        <f t="shared" si="12"/>
        <v>1.2914663598358664</v>
      </c>
      <c r="L183" s="97">
        <f t="shared" si="14"/>
        <v>1.6407545677174959</v>
      </c>
      <c r="M183" s="97">
        <f t="shared" si="15"/>
        <v>1.6358359063675536</v>
      </c>
      <c r="N183" s="97">
        <f t="shared" si="16"/>
        <v>1.58036189884236</v>
      </c>
      <c r="O183" s="98">
        <f t="shared" si="17"/>
        <v>1.5269451866676615</v>
      </c>
    </row>
    <row r="184" spans="2:15" x14ac:dyDescent="0.2">
      <c r="B184" s="104">
        <v>300549</v>
      </c>
      <c r="C184" s="105" t="s">
        <v>233</v>
      </c>
      <c r="D184" s="105" t="s">
        <v>73</v>
      </c>
      <c r="E184" s="23"/>
      <c r="F184" s="23"/>
      <c r="G184" s="113"/>
      <c r="H184" s="95">
        <f t="shared" si="13"/>
        <v>1.387724554526121</v>
      </c>
      <c r="I184" s="89">
        <f t="shared" si="12"/>
        <v>1.3835644276765522</v>
      </c>
      <c r="J184" s="89">
        <f t="shared" si="12"/>
        <v>1.3366453796389346</v>
      </c>
      <c r="K184" s="96">
        <f t="shared" si="12"/>
        <v>1.2914663598358664</v>
      </c>
      <c r="L184" s="97">
        <f t="shared" si="14"/>
        <v>1.6407545677174959</v>
      </c>
      <c r="M184" s="97">
        <f t="shared" si="15"/>
        <v>1.6358359063675536</v>
      </c>
      <c r="N184" s="97">
        <f t="shared" si="16"/>
        <v>1.58036189884236</v>
      </c>
      <c r="O184" s="98">
        <f t="shared" si="17"/>
        <v>1.5269451866676615</v>
      </c>
    </row>
    <row r="185" spans="2:15" x14ac:dyDescent="0.2">
      <c r="B185" s="104">
        <v>300552</v>
      </c>
      <c r="C185" s="105" t="s">
        <v>234</v>
      </c>
      <c r="D185" s="105" t="s">
        <v>73</v>
      </c>
      <c r="E185" s="23"/>
      <c r="F185" s="23"/>
      <c r="G185" s="113"/>
      <c r="H185" s="95">
        <f t="shared" si="13"/>
        <v>1.387724554526121</v>
      </c>
      <c r="I185" s="89">
        <f t="shared" si="12"/>
        <v>1.3835644276765522</v>
      </c>
      <c r="J185" s="89">
        <f t="shared" si="12"/>
        <v>1.3366453796389346</v>
      </c>
      <c r="K185" s="96">
        <f t="shared" si="12"/>
        <v>1.2914663598358664</v>
      </c>
      <c r="L185" s="97">
        <f t="shared" si="14"/>
        <v>1.6407545677174959</v>
      </c>
      <c r="M185" s="97">
        <f t="shared" si="15"/>
        <v>1.6358359063675536</v>
      </c>
      <c r="N185" s="97">
        <f t="shared" si="16"/>
        <v>1.58036189884236</v>
      </c>
      <c r="O185" s="98">
        <f t="shared" si="17"/>
        <v>1.5269451866676615</v>
      </c>
    </row>
    <row r="186" spans="2:15" x14ac:dyDescent="0.2">
      <c r="B186" s="104">
        <v>300555</v>
      </c>
      <c r="C186" s="105" t="s">
        <v>235</v>
      </c>
      <c r="D186" s="105" t="s">
        <v>75</v>
      </c>
      <c r="E186" s="23"/>
      <c r="F186" s="23"/>
      <c r="G186" s="113"/>
      <c r="H186" s="95">
        <f t="shared" si="13"/>
        <v>1.387724554526121</v>
      </c>
      <c r="I186" s="89">
        <f t="shared" si="12"/>
        <v>1.3835644276765522</v>
      </c>
      <c r="J186" s="89">
        <f t="shared" si="12"/>
        <v>1.3366453796389346</v>
      </c>
      <c r="K186" s="96">
        <f t="shared" si="12"/>
        <v>1.2914663598358664</v>
      </c>
      <c r="L186" s="97">
        <f t="shared" si="14"/>
        <v>1.6407545677174959</v>
      </c>
      <c r="M186" s="97">
        <f t="shared" si="15"/>
        <v>1.6358359063675536</v>
      </c>
      <c r="N186" s="97">
        <f t="shared" si="16"/>
        <v>1.58036189884236</v>
      </c>
      <c r="O186" s="98">
        <f t="shared" si="17"/>
        <v>1.5269451866676615</v>
      </c>
    </row>
    <row r="187" spans="2:15" x14ac:dyDescent="0.2">
      <c r="B187" s="104">
        <v>300556</v>
      </c>
      <c r="C187" s="105" t="s">
        <v>236</v>
      </c>
      <c r="D187" s="105" t="s">
        <v>73</v>
      </c>
      <c r="E187" s="23"/>
      <c r="F187" s="23"/>
      <c r="G187" s="113"/>
      <c r="H187" s="95">
        <f t="shared" si="13"/>
        <v>1.387724554526121</v>
      </c>
      <c r="I187" s="89">
        <f t="shared" si="12"/>
        <v>1.3835644276765522</v>
      </c>
      <c r="J187" s="89">
        <f t="shared" si="12"/>
        <v>1.3366453796389346</v>
      </c>
      <c r="K187" s="96">
        <f t="shared" si="12"/>
        <v>1.2914663598358664</v>
      </c>
      <c r="L187" s="97">
        <f t="shared" si="14"/>
        <v>1.6407545677174959</v>
      </c>
      <c r="M187" s="97">
        <f t="shared" si="15"/>
        <v>1.6358359063675536</v>
      </c>
      <c r="N187" s="97">
        <f t="shared" si="16"/>
        <v>1.58036189884236</v>
      </c>
      <c r="O187" s="98">
        <f t="shared" si="17"/>
        <v>1.5269451866676615</v>
      </c>
    </row>
    <row r="188" spans="2:15" x14ac:dyDescent="0.2">
      <c r="B188" s="104">
        <v>300558</v>
      </c>
      <c r="C188" s="105" t="s">
        <v>237</v>
      </c>
      <c r="D188" s="105" t="s">
        <v>73</v>
      </c>
      <c r="E188" s="23"/>
      <c r="F188" s="23"/>
      <c r="G188" s="113"/>
      <c r="H188" s="95">
        <f t="shared" si="13"/>
        <v>1.387724554526121</v>
      </c>
      <c r="I188" s="89">
        <f t="shared" si="12"/>
        <v>1.3835644276765522</v>
      </c>
      <c r="J188" s="89">
        <f t="shared" si="12"/>
        <v>1.3366453796389346</v>
      </c>
      <c r="K188" s="96">
        <f t="shared" si="12"/>
        <v>1.2914663598358664</v>
      </c>
      <c r="L188" s="97">
        <f t="shared" si="14"/>
        <v>1.6407545677174959</v>
      </c>
      <c r="M188" s="97">
        <f t="shared" si="15"/>
        <v>1.6358359063675536</v>
      </c>
      <c r="N188" s="97">
        <f t="shared" si="16"/>
        <v>1.58036189884236</v>
      </c>
      <c r="O188" s="98">
        <f t="shared" si="17"/>
        <v>1.5269451866676615</v>
      </c>
    </row>
    <row r="189" spans="2:15" x14ac:dyDescent="0.2">
      <c r="B189" s="104">
        <v>300564</v>
      </c>
      <c r="C189" s="105" t="s">
        <v>238</v>
      </c>
      <c r="D189" s="105" t="s">
        <v>75</v>
      </c>
      <c r="E189" s="23"/>
      <c r="F189" s="23"/>
      <c r="G189" s="113"/>
      <c r="H189" s="95">
        <f t="shared" si="13"/>
        <v>1.387724554526121</v>
      </c>
      <c r="I189" s="89">
        <f t="shared" si="12"/>
        <v>1.3835644276765522</v>
      </c>
      <c r="J189" s="89">
        <f t="shared" si="12"/>
        <v>1.3366453796389346</v>
      </c>
      <c r="K189" s="96">
        <f t="shared" si="12"/>
        <v>1.2914663598358664</v>
      </c>
      <c r="L189" s="97">
        <f t="shared" si="14"/>
        <v>1.6407545677174959</v>
      </c>
      <c r="M189" s="97">
        <f t="shared" si="15"/>
        <v>1.6358359063675536</v>
      </c>
      <c r="N189" s="97">
        <f t="shared" si="16"/>
        <v>1.58036189884236</v>
      </c>
      <c r="O189" s="98">
        <f t="shared" si="17"/>
        <v>1.5269451866676615</v>
      </c>
    </row>
    <row r="190" spans="2:15" x14ac:dyDescent="0.2">
      <c r="B190" s="104">
        <v>300569</v>
      </c>
      <c r="C190" s="105" t="s">
        <v>239</v>
      </c>
      <c r="D190" s="105" t="s">
        <v>75</v>
      </c>
      <c r="E190" s="23"/>
      <c r="F190" s="23"/>
      <c r="G190" s="113"/>
      <c r="H190" s="95">
        <f t="shared" si="13"/>
        <v>1.387724554526121</v>
      </c>
      <c r="I190" s="89">
        <f t="shared" si="12"/>
        <v>1.3835644276765522</v>
      </c>
      <c r="J190" s="89">
        <f t="shared" si="12"/>
        <v>1.3366453796389346</v>
      </c>
      <c r="K190" s="96">
        <f t="shared" si="12"/>
        <v>1.2914663598358664</v>
      </c>
      <c r="L190" s="97">
        <f t="shared" si="14"/>
        <v>1.6407545677174959</v>
      </c>
      <c r="M190" s="97">
        <f t="shared" si="15"/>
        <v>1.6358359063675536</v>
      </c>
      <c r="N190" s="97">
        <f t="shared" si="16"/>
        <v>1.58036189884236</v>
      </c>
      <c r="O190" s="98">
        <f t="shared" si="17"/>
        <v>1.5269451866676615</v>
      </c>
    </row>
    <row r="191" spans="2:15" x14ac:dyDescent="0.2">
      <c r="B191" s="104">
        <v>300571</v>
      </c>
      <c r="C191" s="105" t="s">
        <v>240</v>
      </c>
      <c r="D191" s="105" t="s">
        <v>75</v>
      </c>
      <c r="E191" s="23"/>
      <c r="F191" s="23"/>
      <c r="G191" s="113"/>
      <c r="H191" s="95">
        <f t="shared" si="13"/>
        <v>1.387724554526121</v>
      </c>
      <c r="I191" s="89">
        <f t="shared" si="12"/>
        <v>1.3835644276765522</v>
      </c>
      <c r="J191" s="89">
        <f t="shared" si="12"/>
        <v>1.3366453796389346</v>
      </c>
      <c r="K191" s="96">
        <f t="shared" si="12"/>
        <v>1.2914663598358664</v>
      </c>
      <c r="L191" s="97">
        <f t="shared" si="14"/>
        <v>1.6407545677174959</v>
      </c>
      <c r="M191" s="97">
        <f t="shared" si="15"/>
        <v>1.6358359063675536</v>
      </c>
      <c r="N191" s="97">
        <f t="shared" si="16"/>
        <v>1.58036189884236</v>
      </c>
      <c r="O191" s="98">
        <f t="shared" si="17"/>
        <v>1.5269451866676615</v>
      </c>
    </row>
    <row r="192" spans="2:15" x14ac:dyDescent="0.2">
      <c r="B192" s="104">
        <v>300572</v>
      </c>
      <c r="C192" s="105" t="s">
        <v>241</v>
      </c>
      <c r="D192" s="105" t="s">
        <v>73</v>
      </c>
      <c r="E192" s="23"/>
      <c r="F192" s="23"/>
      <c r="G192" s="113"/>
      <c r="H192" s="95">
        <f t="shared" si="13"/>
        <v>1.387724554526121</v>
      </c>
      <c r="I192" s="89">
        <f t="shared" si="12"/>
        <v>1.3835644276765522</v>
      </c>
      <c r="J192" s="89">
        <f t="shared" si="12"/>
        <v>1.3366453796389346</v>
      </c>
      <c r="K192" s="96">
        <f t="shared" si="12"/>
        <v>1.2914663598358664</v>
      </c>
      <c r="L192" s="97">
        <f t="shared" si="14"/>
        <v>1.6407545677174959</v>
      </c>
      <c r="M192" s="97">
        <f t="shared" si="15"/>
        <v>1.6358359063675536</v>
      </c>
      <c r="N192" s="97">
        <f t="shared" si="16"/>
        <v>1.58036189884236</v>
      </c>
      <c r="O192" s="98">
        <f t="shared" si="17"/>
        <v>1.5269451866676615</v>
      </c>
    </row>
    <row r="193" spans="2:15" x14ac:dyDescent="0.2">
      <c r="B193" s="104">
        <v>300573</v>
      </c>
      <c r="C193" s="105" t="s">
        <v>242</v>
      </c>
      <c r="D193" s="105" t="s">
        <v>73</v>
      </c>
      <c r="E193" s="23"/>
      <c r="F193" s="23"/>
      <c r="G193" s="113"/>
      <c r="H193" s="95">
        <f t="shared" si="13"/>
        <v>1.387724554526121</v>
      </c>
      <c r="I193" s="89">
        <f t="shared" si="12"/>
        <v>1.3835644276765522</v>
      </c>
      <c r="J193" s="89">
        <f t="shared" si="12"/>
        <v>1.3366453796389346</v>
      </c>
      <c r="K193" s="96">
        <f t="shared" si="12"/>
        <v>1.2914663598358664</v>
      </c>
      <c r="L193" s="97">
        <f t="shared" si="14"/>
        <v>1.6407545677174959</v>
      </c>
      <c r="M193" s="97">
        <f t="shared" si="15"/>
        <v>1.6358359063675536</v>
      </c>
      <c r="N193" s="97">
        <f t="shared" si="16"/>
        <v>1.58036189884236</v>
      </c>
      <c r="O193" s="98">
        <f t="shared" si="17"/>
        <v>1.5269451866676615</v>
      </c>
    </row>
    <row r="194" spans="2:15" x14ac:dyDescent="0.2">
      <c r="B194" s="104">
        <v>300582</v>
      </c>
      <c r="C194" s="105" t="s">
        <v>243</v>
      </c>
      <c r="D194" s="105" t="s">
        <v>75</v>
      </c>
      <c r="E194" s="23"/>
      <c r="F194" s="23"/>
      <c r="G194" s="113"/>
      <c r="H194" s="95">
        <f t="shared" si="13"/>
        <v>1.387724554526121</v>
      </c>
      <c r="I194" s="89">
        <f t="shared" si="12"/>
        <v>1.3835644276765522</v>
      </c>
      <c r="J194" s="89">
        <f t="shared" si="12"/>
        <v>1.3366453796389346</v>
      </c>
      <c r="K194" s="96">
        <f t="shared" si="12"/>
        <v>1.2914663598358664</v>
      </c>
      <c r="L194" s="97">
        <f t="shared" si="14"/>
        <v>1.6407545677174959</v>
      </c>
      <c r="M194" s="97">
        <f t="shared" si="15"/>
        <v>1.6358359063675536</v>
      </c>
      <c r="N194" s="97">
        <f t="shared" si="16"/>
        <v>1.58036189884236</v>
      </c>
      <c r="O194" s="98">
        <f t="shared" si="17"/>
        <v>1.5269451866676615</v>
      </c>
    </row>
    <row r="195" spans="2:15" x14ac:dyDescent="0.2">
      <c r="B195" s="104">
        <v>300585</v>
      </c>
      <c r="C195" s="105" t="s">
        <v>244</v>
      </c>
      <c r="D195" s="105" t="s">
        <v>75</v>
      </c>
      <c r="E195" s="23"/>
      <c r="F195" s="23"/>
      <c r="G195" s="113"/>
      <c r="H195" s="95">
        <f t="shared" si="13"/>
        <v>1.387724554526121</v>
      </c>
      <c r="I195" s="89">
        <f t="shared" si="12"/>
        <v>1.3835644276765522</v>
      </c>
      <c r="J195" s="89">
        <f t="shared" si="12"/>
        <v>1.3366453796389346</v>
      </c>
      <c r="K195" s="96">
        <f t="shared" si="12"/>
        <v>1.2914663598358664</v>
      </c>
      <c r="L195" s="97">
        <f t="shared" si="14"/>
        <v>1.6407545677174959</v>
      </c>
      <c r="M195" s="97">
        <f t="shared" si="15"/>
        <v>1.6358359063675536</v>
      </c>
      <c r="N195" s="97">
        <f t="shared" si="16"/>
        <v>1.58036189884236</v>
      </c>
      <c r="O195" s="98">
        <f t="shared" si="17"/>
        <v>1.5269451866676615</v>
      </c>
    </row>
    <row r="196" spans="2:15" x14ac:dyDescent="0.2">
      <c r="B196" s="104">
        <v>300587</v>
      </c>
      <c r="C196" s="105" t="s">
        <v>245</v>
      </c>
      <c r="D196" s="105" t="s">
        <v>73</v>
      </c>
      <c r="E196" s="23"/>
      <c r="F196" s="23"/>
      <c r="G196" s="113"/>
      <c r="H196" s="95">
        <f t="shared" si="13"/>
        <v>1.387724554526121</v>
      </c>
      <c r="I196" s="89">
        <f t="shared" si="12"/>
        <v>1.3835644276765522</v>
      </c>
      <c r="J196" s="89">
        <f t="shared" si="12"/>
        <v>1.3366453796389346</v>
      </c>
      <c r="K196" s="96">
        <f t="shared" si="12"/>
        <v>1.2914663598358664</v>
      </c>
      <c r="L196" s="97">
        <f t="shared" si="14"/>
        <v>1.6407545677174959</v>
      </c>
      <c r="M196" s="97">
        <f t="shared" si="15"/>
        <v>1.6358359063675536</v>
      </c>
      <c r="N196" s="97">
        <f t="shared" si="16"/>
        <v>1.58036189884236</v>
      </c>
      <c r="O196" s="98">
        <f t="shared" si="17"/>
        <v>1.5269451866676615</v>
      </c>
    </row>
    <row r="197" spans="2:15" x14ac:dyDescent="0.2">
      <c r="B197" s="104">
        <v>300591</v>
      </c>
      <c r="C197" s="105" t="s">
        <v>246</v>
      </c>
      <c r="D197" s="105" t="s">
        <v>75</v>
      </c>
      <c r="E197" s="23"/>
      <c r="F197" s="23"/>
      <c r="G197" s="113"/>
      <c r="H197" s="95">
        <f t="shared" si="13"/>
        <v>1.387724554526121</v>
      </c>
      <c r="I197" s="89">
        <f t="shared" si="12"/>
        <v>1.3835644276765522</v>
      </c>
      <c r="J197" s="89">
        <f t="shared" si="12"/>
        <v>1.3366453796389346</v>
      </c>
      <c r="K197" s="96">
        <f t="shared" si="12"/>
        <v>1.2914663598358664</v>
      </c>
      <c r="L197" s="97">
        <f t="shared" si="14"/>
        <v>1.6407545677174959</v>
      </c>
      <c r="M197" s="97">
        <f t="shared" si="15"/>
        <v>1.6358359063675536</v>
      </c>
      <c r="N197" s="97">
        <f t="shared" si="16"/>
        <v>1.58036189884236</v>
      </c>
      <c r="O197" s="98">
        <f t="shared" si="17"/>
        <v>1.5269451866676615</v>
      </c>
    </row>
    <row r="198" spans="2:15" x14ac:dyDescent="0.2">
      <c r="B198" s="104">
        <v>300592</v>
      </c>
      <c r="C198" s="105" t="s">
        <v>247</v>
      </c>
      <c r="D198" s="105" t="s">
        <v>75</v>
      </c>
      <c r="E198" s="23"/>
      <c r="F198" s="23"/>
      <c r="G198" s="113"/>
      <c r="H198" s="95">
        <f t="shared" si="13"/>
        <v>1.387724554526121</v>
      </c>
      <c r="I198" s="89">
        <f t="shared" si="12"/>
        <v>1.3835644276765522</v>
      </c>
      <c r="J198" s="89">
        <f t="shared" si="12"/>
        <v>1.3366453796389346</v>
      </c>
      <c r="K198" s="96">
        <f t="shared" si="12"/>
        <v>1.2914663598358664</v>
      </c>
      <c r="L198" s="97">
        <f t="shared" si="14"/>
        <v>1.6407545677174959</v>
      </c>
      <c r="M198" s="97">
        <f t="shared" si="15"/>
        <v>1.6358359063675536</v>
      </c>
      <c r="N198" s="97">
        <f t="shared" si="16"/>
        <v>1.58036189884236</v>
      </c>
      <c r="O198" s="98">
        <f t="shared" si="17"/>
        <v>1.5269451866676615</v>
      </c>
    </row>
    <row r="199" spans="2:15" x14ac:dyDescent="0.2">
      <c r="B199" s="104">
        <v>300596</v>
      </c>
      <c r="C199" s="105" t="s">
        <v>248</v>
      </c>
      <c r="D199" s="105" t="s">
        <v>75</v>
      </c>
      <c r="E199" s="23"/>
      <c r="F199" s="23"/>
      <c r="G199" s="113"/>
      <c r="H199" s="95">
        <f t="shared" si="13"/>
        <v>1.387724554526121</v>
      </c>
      <c r="I199" s="89">
        <f t="shared" si="12"/>
        <v>1.3835644276765522</v>
      </c>
      <c r="J199" s="89">
        <f t="shared" si="12"/>
        <v>1.3366453796389346</v>
      </c>
      <c r="K199" s="96">
        <f t="shared" si="12"/>
        <v>1.2914663598358664</v>
      </c>
      <c r="L199" s="97">
        <f t="shared" si="14"/>
        <v>1.6407545677174959</v>
      </c>
      <c r="M199" s="97">
        <f t="shared" si="15"/>
        <v>1.6358359063675536</v>
      </c>
      <c r="N199" s="97">
        <f t="shared" si="16"/>
        <v>1.58036189884236</v>
      </c>
      <c r="O199" s="98">
        <f t="shared" si="17"/>
        <v>1.5269451866676615</v>
      </c>
    </row>
    <row r="200" spans="2:15" x14ac:dyDescent="0.2">
      <c r="B200" s="104">
        <v>300599</v>
      </c>
      <c r="C200" s="105" t="s">
        <v>249</v>
      </c>
      <c r="D200" s="105" t="s">
        <v>73</v>
      </c>
      <c r="E200" s="23"/>
      <c r="F200" s="23"/>
      <c r="G200" s="113"/>
      <c r="H200" s="95">
        <f t="shared" si="13"/>
        <v>1.387724554526121</v>
      </c>
      <c r="I200" s="89">
        <f t="shared" si="12"/>
        <v>1.3835644276765522</v>
      </c>
      <c r="J200" s="89">
        <f t="shared" si="12"/>
        <v>1.3366453796389346</v>
      </c>
      <c r="K200" s="96">
        <f t="shared" si="12"/>
        <v>1.2914663598358664</v>
      </c>
      <c r="L200" s="97">
        <f t="shared" si="14"/>
        <v>1.6407545677174959</v>
      </c>
      <c r="M200" s="97">
        <f t="shared" si="15"/>
        <v>1.6358359063675536</v>
      </c>
      <c r="N200" s="97">
        <f t="shared" si="16"/>
        <v>1.58036189884236</v>
      </c>
      <c r="O200" s="98">
        <f t="shared" si="17"/>
        <v>1.5269451866676615</v>
      </c>
    </row>
    <row r="201" spans="2:15" x14ac:dyDescent="0.2">
      <c r="B201" s="104">
        <v>300600</v>
      </c>
      <c r="C201" s="105" t="s">
        <v>250</v>
      </c>
      <c r="D201" s="105" t="s">
        <v>75</v>
      </c>
      <c r="E201" s="23"/>
      <c r="F201" s="23"/>
      <c r="G201" s="113"/>
      <c r="H201" s="95">
        <f t="shared" si="13"/>
        <v>1.387724554526121</v>
      </c>
      <c r="I201" s="89">
        <f t="shared" si="12"/>
        <v>1.3835644276765522</v>
      </c>
      <c r="J201" s="89">
        <f t="shared" si="12"/>
        <v>1.3366453796389346</v>
      </c>
      <c r="K201" s="96">
        <f t="shared" si="12"/>
        <v>1.2914663598358664</v>
      </c>
      <c r="L201" s="97">
        <f t="shared" si="14"/>
        <v>1.6407545677174959</v>
      </c>
      <c r="M201" s="97">
        <f t="shared" si="15"/>
        <v>1.6358359063675536</v>
      </c>
      <c r="N201" s="97">
        <f t="shared" si="16"/>
        <v>1.58036189884236</v>
      </c>
      <c r="O201" s="98">
        <f t="shared" si="17"/>
        <v>1.5269451866676615</v>
      </c>
    </row>
    <row r="202" spans="2:15" x14ac:dyDescent="0.2">
      <c r="B202" s="104">
        <v>300601</v>
      </c>
      <c r="C202" s="105" t="s">
        <v>251</v>
      </c>
      <c r="D202" s="105" t="s">
        <v>75</v>
      </c>
      <c r="E202" s="23"/>
      <c r="F202" s="23"/>
      <c r="G202" s="113"/>
      <c r="H202" s="95">
        <f t="shared" si="13"/>
        <v>1.387724554526121</v>
      </c>
      <c r="I202" s="89">
        <f t="shared" si="12"/>
        <v>1.3835644276765522</v>
      </c>
      <c r="J202" s="89">
        <f t="shared" si="12"/>
        <v>1.3366453796389346</v>
      </c>
      <c r="K202" s="96">
        <f t="shared" si="12"/>
        <v>1.2914663598358664</v>
      </c>
      <c r="L202" s="97">
        <f t="shared" si="14"/>
        <v>1.6407545677174959</v>
      </c>
      <c r="M202" s="97">
        <f t="shared" si="15"/>
        <v>1.6358359063675536</v>
      </c>
      <c r="N202" s="97">
        <f t="shared" si="16"/>
        <v>1.58036189884236</v>
      </c>
      <c r="O202" s="98">
        <f t="shared" si="17"/>
        <v>1.5269451866676615</v>
      </c>
    </row>
    <row r="203" spans="2:15" x14ac:dyDescent="0.2">
      <c r="B203" s="104">
        <v>300603</v>
      </c>
      <c r="C203" s="105" t="s">
        <v>252</v>
      </c>
      <c r="D203" s="105" t="s">
        <v>75</v>
      </c>
      <c r="E203" s="23"/>
      <c r="F203" s="23"/>
      <c r="G203" s="113"/>
      <c r="H203" s="95">
        <f t="shared" si="13"/>
        <v>1.387724554526121</v>
      </c>
      <c r="I203" s="89">
        <f t="shared" si="12"/>
        <v>1.3835644276765522</v>
      </c>
      <c r="J203" s="89">
        <f t="shared" si="12"/>
        <v>1.3366453796389346</v>
      </c>
      <c r="K203" s="96">
        <f t="shared" si="12"/>
        <v>1.2914663598358664</v>
      </c>
      <c r="L203" s="97">
        <f t="shared" si="14"/>
        <v>1.6407545677174959</v>
      </c>
      <c r="M203" s="97">
        <f t="shared" si="15"/>
        <v>1.6358359063675536</v>
      </c>
      <c r="N203" s="97">
        <f t="shared" si="16"/>
        <v>1.58036189884236</v>
      </c>
      <c r="O203" s="98">
        <f t="shared" si="17"/>
        <v>1.5269451866676615</v>
      </c>
    </row>
    <row r="204" spans="2:15" x14ac:dyDescent="0.2">
      <c r="B204" s="104">
        <v>300606</v>
      </c>
      <c r="C204" s="105" t="s">
        <v>253</v>
      </c>
      <c r="D204" s="105" t="s">
        <v>73</v>
      </c>
      <c r="E204" s="23"/>
      <c r="F204" s="23"/>
      <c r="G204" s="113"/>
      <c r="H204" s="95">
        <f t="shared" si="13"/>
        <v>1.387724554526121</v>
      </c>
      <c r="I204" s="89">
        <f t="shared" si="12"/>
        <v>1.3835644276765522</v>
      </c>
      <c r="J204" s="89">
        <f t="shared" si="12"/>
        <v>1.3366453796389346</v>
      </c>
      <c r="K204" s="96">
        <f t="shared" si="12"/>
        <v>1.2914663598358664</v>
      </c>
      <c r="L204" s="97">
        <f t="shared" si="14"/>
        <v>1.6407545677174959</v>
      </c>
      <c r="M204" s="97">
        <f t="shared" si="15"/>
        <v>1.6358359063675536</v>
      </c>
      <c r="N204" s="97">
        <f t="shared" si="16"/>
        <v>1.58036189884236</v>
      </c>
      <c r="O204" s="98">
        <f t="shared" si="17"/>
        <v>1.5269451866676615</v>
      </c>
    </row>
    <row r="205" spans="2:15" x14ac:dyDescent="0.2">
      <c r="B205" s="104">
        <v>300611</v>
      </c>
      <c r="C205" s="105" t="s">
        <v>254</v>
      </c>
      <c r="D205" s="105" t="s">
        <v>73</v>
      </c>
      <c r="E205" s="23"/>
      <c r="F205" s="23"/>
      <c r="G205" s="113"/>
      <c r="H205" s="95">
        <f t="shared" si="13"/>
        <v>1.387724554526121</v>
      </c>
      <c r="I205" s="89">
        <f t="shared" si="12"/>
        <v>1.3835644276765522</v>
      </c>
      <c r="J205" s="89">
        <f t="shared" si="12"/>
        <v>1.3366453796389346</v>
      </c>
      <c r="K205" s="96">
        <f t="shared" si="12"/>
        <v>1.2914663598358664</v>
      </c>
      <c r="L205" s="97">
        <f t="shared" si="14"/>
        <v>1.6407545677174959</v>
      </c>
      <c r="M205" s="97">
        <f t="shared" si="15"/>
        <v>1.6358359063675536</v>
      </c>
      <c r="N205" s="97">
        <f t="shared" si="16"/>
        <v>1.58036189884236</v>
      </c>
      <c r="O205" s="98">
        <f t="shared" si="17"/>
        <v>1.5269451866676615</v>
      </c>
    </row>
    <row r="206" spans="2:15" x14ac:dyDescent="0.2">
      <c r="B206" s="104">
        <v>300617</v>
      </c>
      <c r="C206" s="105" t="s">
        <v>255</v>
      </c>
      <c r="D206" s="105" t="s">
        <v>73</v>
      </c>
      <c r="E206" s="23"/>
      <c r="F206" s="23"/>
      <c r="G206" s="113"/>
      <c r="H206" s="95">
        <f t="shared" si="13"/>
        <v>1.387724554526121</v>
      </c>
      <c r="I206" s="89">
        <f t="shared" si="12"/>
        <v>1.3835644276765522</v>
      </c>
      <c r="J206" s="89">
        <f t="shared" si="12"/>
        <v>1.3366453796389346</v>
      </c>
      <c r="K206" s="96">
        <f t="shared" si="12"/>
        <v>1.2914663598358664</v>
      </c>
      <c r="L206" s="97">
        <f t="shared" si="14"/>
        <v>1.6407545677174959</v>
      </c>
      <c r="M206" s="97">
        <f t="shared" si="15"/>
        <v>1.6358359063675536</v>
      </c>
      <c r="N206" s="97">
        <f t="shared" si="16"/>
        <v>1.58036189884236</v>
      </c>
      <c r="O206" s="98">
        <f t="shared" si="17"/>
        <v>1.5269451866676615</v>
      </c>
    </row>
    <row r="207" spans="2:15" x14ac:dyDescent="0.2">
      <c r="B207" s="104">
        <v>300620</v>
      </c>
      <c r="C207" s="105" t="s">
        <v>256</v>
      </c>
      <c r="D207" s="105" t="s">
        <v>73</v>
      </c>
      <c r="E207" s="23"/>
      <c r="F207" s="23"/>
      <c r="G207" s="113"/>
      <c r="H207" s="95">
        <f t="shared" si="13"/>
        <v>1.387724554526121</v>
      </c>
      <c r="I207" s="89">
        <f t="shared" si="12"/>
        <v>1.3835644276765522</v>
      </c>
      <c r="J207" s="89">
        <f t="shared" si="12"/>
        <v>1.3366453796389346</v>
      </c>
      <c r="K207" s="96">
        <f t="shared" si="12"/>
        <v>1.2914663598358664</v>
      </c>
      <c r="L207" s="97">
        <f t="shared" si="14"/>
        <v>1.6407545677174959</v>
      </c>
      <c r="M207" s="97">
        <f t="shared" si="15"/>
        <v>1.6358359063675536</v>
      </c>
      <c r="N207" s="97">
        <f t="shared" si="16"/>
        <v>1.58036189884236</v>
      </c>
      <c r="O207" s="98">
        <f t="shared" si="17"/>
        <v>1.5269451866676615</v>
      </c>
    </row>
    <row r="208" spans="2:15" x14ac:dyDescent="0.2">
      <c r="B208" s="104">
        <v>300622</v>
      </c>
      <c r="C208" s="105" t="s">
        <v>257</v>
      </c>
      <c r="D208" s="105" t="s">
        <v>73</v>
      </c>
      <c r="E208" s="23"/>
      <c r="F208" s="23"/>
      <c r="G208" s="113"/>
      <c r="H208" s="95">
        <f t="shared" si="13"/>
        <v>1.387724554526121</v>
      </c>
      <c r="I208" s="89">
        <f t="shared" si="12"/>
        <v>1.3835644276765522</v>
      </c>
      <c r="J208" s="89">
        <f t="shared" si="12"/>
        <v>1.3366453796389346</v>
      </c>
      <c r="K208" s="96">
        <f t="shared" si="12"/>
        <v>1.2914663598358664</v>
      </c>
      <c r="L208" s="97">
        <f t="shared" si="14"/>
        <v>1.6407545677174959</v>
      </c>
      <c r="M208" s="97">
        <f t="shared" si="15"/>
        <v>1.6358359063675536</v>
      </c>
      <c r="N208" s="97">
        <f t="shared" si="16"/>
        <v>1.58036189884236</v>
      </c>
      <c r="O208" s="98">
        <f t="shared" si="17"/>
        <v>1.5269451866676615</v>
      </c>
    </row>
    <row r="209" spans="2:15" x14ac:dyDescent="0.2">
      <c r="B209" s="104">
        <v>300634</v>
      </c>
      <c r="C209" s="105" t="s">
        <v>258</v>
      </c>
      <c r="D209" s="105" t="s">
        <v>75</v>
      </c>
      <c r="E209" s="23"/>
      <c r="F209" s="23"/>
      <c r="G209" s="113"/>
      <c r="H209" s="95">
        <f t="shared" si="13"/>
        <v>1.387724554526121</v>
      </c>
      <c r="I209" s="89">
        <f t="shared" si="12"/>
        <v>1.3835644276765522</v>
      </c>
      <c r="J209" s="89">
        <f t="shared" si="12"/>
        <v>1.3366453796389346</v>
      </c>
      <c r="K209" s="96">
        <f t="shared" si="12"/>
        <v>1.2914663598358664</v>
      </c>
      <c r="L209" s="97">
        <f t="shared" si="14"/>
        <v>1.6407545677174959</v>
      </c>
      <c r="M209" s="97">
        <f t="shared" si="15"/>
        <v>1.6358359063675536</v>
      </c>
      <c r="N209" s="97">
        <f t="shared" si="16"/>
        <v>1.58036189884236</v>
      </c>
      <c r="O209" s="98">
        <f t="shared" si="17"/>
        <v>1.5269451866676615</v>
      </c>
    </row>
    <row r="210" spans="2:15" x14ac:dyDescent="0.2">
      <c r="B210" s="104">
        <v>300637</v>
      </c>
      <c r="C210" s="105" t="s">
        <v>259</v>
      </c>
      <c r="D210" s="105" t="s">
        <v>75</v>
      </c>
      <c r="E210" s="23"/>
      <c r="F210" s="23"/>
      <c r="G210" s="113"/>
      <c r="H210" s="95">
        <f t="shared" si="13"/>
        <v>1.387724554526121</v>
      </c>
      <c r="I210" s="89">
        <f t="shared" si="12"/>
        <v>1.3835644276765522</v>
      </c>
      <c r="J210" s="89">
        <f t="shared" si="12"/>
        <v>1.3366453796389346</v>
      </c>
      <c r="K210" s="96">
        <f t="shared" si="12"/>
        <v>1.2914663598358664</v>
      </c>
      <c r="L210" s="97">
        <f t="shared" si="14"/>
        <v>1.6407545677174959</v>
      </c>
      <c r="M210" s="97">
        <f t="shared" si="15"/>
        <v>1.6358359063675536</v>
      </c>
      <c r="N210" s="97">
        <f t="shared" si="16"/>
        <v>1.58036189884236</v>
      </c>
      <c r="O210" s="98">
        <f t="shared" si="17"/>
        <v>1.5269451866676615</v>
      </c>
    </row>
    <row r="211" spans="2:15" x14ac:dyDescent="0.2">
      <c r="B211" s="104">
        <v>300638</v>
      </c>
      <c r="C211" s="105" t="s">
        <v>260</v>
      </c>
      <c r="D211" s="105" t="s">
        <v>73</v>
      </c>
      <c r="E211" s="23"/>
      <c r="F211" s="23"/>
      <c r="G211" s="113"/>
      <c r="H211" s="95">
        <f t="shared" si="13"/>
        <v>1.387724554526121</v>
      </c>
      <c r="I211" s="89">
        <f t="shared" si="12"/>
        <v>1.3835644276765522</v>
      </c>
      <c r="J211" s="89">
        <f t="shared" si="12"/>
        <v>1.3366453796389346</v>
      </c>
      <c r="K211" s="96">
        <f t="shared" si="12"/>
        <v>1.2914663598358664</v>
      </c>
      <c r="L211" s="97">
        <f t="shared" si="14"/>
        <v>1.6407545677174959</v>
      </c>
      <c r="M211" s="97">
        <f t="shared" si="15"/>
        <v>1.6358359063675536</v>
      </c>
      <c r="N211" s="97">
        <f t="shared" si="16"/>
        <v>1.58036189884236</v>
      </c>
      <c r="O211" s="98">
        <f t="shared" si="17"/>
        <v>1.5269451866676615</v>
      </c>
    </row>
    <row r="212" spans="2:15" x14ac:dyDescent="0.2">
      <c r="B212" s="104">
        <v>300639</v>
      </c>
      <c r="C212" s="105" t="s">
        <v>261</v>
      </c>
      <c r="D212" s="105" t="s">
        <v>75</v>
      </c>
      <c r="E212" s="23"/>
      <c r="F212" s="23"/>
      <c r="G212" s="113"/>
      <c r="H212" s="95">
        <f t="shared" si="13"/>
        <v>1.387724554526121</v>
      </c>
      <c r="I212" s="89">
        <f t="shared" si="13"/>
        <v>1.3835644276765522</v>
      </c>
      <c r="J212" s="89">
        <f t="shared" si="13"/>
        <v>1.3366453796389346</v>
      </c>
      <c r="K212" s="96">
        <f t="shared" si="13"/>
        <v>1.2914663598358664</v>
      </c>
      <c r="L212" s="97">
        <f t="shared" si="14"/>
        <v>1.6407545677174959</v>
      </c>
      <c r="M212" s="97">
        <f t="shared" si="15"/>
        <v>1.6358359063675536</v>
      </c>
      <c r="N212" s="97">
        <f t="shared" si="16"/>
        <v>1.58036189884236</v>
      </c>
      <c r="O212" s="98">
        <f t="shared" si="17"/>
        <v>1.5269451866676615</v>
      </c>
    </row>
    <row r="213" spans="2:15" x14ac:dyDescent="0.2">
      <c r="B213" s="104">
        <v>300640</v>
      </c>
      <c r="C213" s="105" t="s">
        <v>262</v>
      </c>
      <c r="D213" s="105" t="s">
        <v>73</v>
      </c>
      <c r="E213" s="23"/>
      <c r="F213" s="23"/>
      <c r="G213" s="113"/>
      <c r="H213" s="95">
        <f t="shared" ref="H213:K276" si="18">H$12</f>
        <v>1.387724554526121</v>
      </c>
      <c r="I213" s="89">
        <f t="shared" si="18"/>
        <v>1.3835644276765522</v>
      </c>
      <c r="J213" s="89">
        <f t="shared" si="18"/>
        <v>1.3366453796389346</v>
      </c>
      <c r="K213" s="96">
        <f t="shared" si="18"/>
        <v>1.2914663598358664</v>
      </c>
      <c r="L213" s="97">
        <f t="shared" ref="L213:L276" si="19">IF($D213="storage",H$14,H$13)</f>
        <v>1.6407545677174959</v>
      </c>
      <c r="M213" s="97">
        <f t="shared" ref="M213:M276" si="20">IF($D213="storage",I$14,I$13)</f>
        <v>1.6358359063675536</v>
      </c>
      <c r="N213" s="97">
        <f t="shared" ref="N213:N276" si="21">IF($D213="storage",J$14,J$13)</f>
        <v>1.58036189884236</v>
      </c>
      <c r="O213" s="98">
        <f t="shared" ref="O213:O276" si="22">IF($D213="storage",K$14,K$13)</f>
        <v>1.5269451866676615</v>
      </c>
    </row>
    <row r="214" spans="2:15" x14ac:dyDescent="0.2">
      <c r="B214" s="104">
        <v>300642</v>
      </c>
      <c r="C214" s="105" t="s">
        <v>263</v>
      </c>
      <c r="D214" s="105" t="s">
        <v>75</v>
      </c>
      <c r="E214" s="23"/>
      <c r="F214" s="23"/>
      <c r="G214" s="113"/>
      <c r="H214" s="95">
        <f t="shared" si="18"/>
        <v>1.387724554526121</v>
      </c>
      <c r="I214" s="89">
        <f t="shared" si="18"/>
        <v>1.3835644276765522</v>
      </c>
      <c r="J214" s="89">
        <f t="shared" si="18"/>
        <v>1.3366453796389346</v>
      </c>
      <c r="K214" s="96">
        <f t="shared" si="18"/>
        <v>1.2914663598358664</v>
      </c>
      <c r="L214" s="97">
        <f t="shared" si="19"/>
        <v>1.6407545677174959</v>
      </c>
      <c r="M214" s="97">
        <f t="shared" si="20"/>
        <v>1.6358359063675536</v>
      </c>
      <c r="N214" s="97">
        <f t="shared" si="21"/>
        <v>1.58036189884236</v>
      </c>
      <c r="O214" s="98">
        <f t="shared" si="22"/>
        <v>1.5269451866676615</v>
      </c>
    </row>
    <row r="215" spans="2:15" x14ac:dyDescent="0.2">
      <c r="B215" s="104">
        <v>300644</v>
      </c>
      <c r="C215" s="105" t="s">
        <v>264</v>
      </c>
      <c r="D215" s="105" t="s">
        <v>73</v>
      </c>
      <c r="E215" s="23"/>
      <c r="F215" s="23"/>
      <c r="G215" s="113"/>
      <c r="H215" s="95">
        <f t="shared" si="18"/>
        <v>1.387724554526121</v>
      </c>
      <c r="I215" s="89">
        <f t="shared" si="18"/>
        <v>1.3835644276765522</v>
      </c>
      <c r="J215" s="89">
        <f t="shared" si="18"/>
        <v>1.3366453796389346</v>
      </c>
      <c r="K215" s="96">
        <f t="shared" si="18"/>
        <v>1.2914663598358664</v>
      </c>
      <c r="L215" s="97">
        <f t="shared" si="19"/>
        <v>1.6407545677174959</v>
      </c>
      <c r="M215" s="97">
        <f t="shared" si="20"/>
        <v>1.6358359063675536</v>
      </c>
      <c r="N215" s="97">
        <f t="shared" si="21"/>
        <v>1.58036189884236</v>
      </c>
      <c r="O215" s="98">
        <f t="shared" si="22"/>
        <v>1.5269451866676615</v>
      </c>
    </row>
    <row r="216" spans="2:15" x14ac:dyDescent="0.2">
      <c r="B216" s="104">
        <v>300645</v>
      </c>
      <c r="C216" s="105" t="s">
        <v>265</v>
      </c>
      <c r="D216" s="105" t="s">
        <v>73</v>
      </c>
      <c r="E216" s="23"/>
      <c r="F216" s="23"/>
      <c r="G216" s="113"/>
      <c r="H216" s="95">
        <f t="shared" si="18"/>
        <v>1.387724554526121</v>
      </c>
      <c r="I216" s="89">
        <f t="shared" si="18"/>
        <v>1.3835644276765522</v>
      </c>
      <c r="J216" s="89">
        <f t="shared" si="18"/>
        <v>1.3366453796389346</v>
      </c>
      <c r="K216" s="96">
        <f t="shared" si="18"/>
        <v>1.2914663598358664</v>
      </c>
      <c r="L216" s="97">
        <f t="shared" si="19"/>
        <v>1.6407545677174959</v>
      </c>
      <c r="M216" s="97">
        <f t="shared" si="20"/>
        <v>1.6358359063675536</v>
      </c>
      <c r="N216" s="97">
        <f t="shared" si="21"/>
        <v>1.58036189884236</v>
      </c>
      <c r="O216" s="98">
        <f t="shared" si="22"/>
        <v>1.5269451866676615</v>
      </c>
    </row>
    <row r="217" spans="2:15" x14ac:dyDescent="0.2">
      <c r="B217" s="104">
        <v>300648</v>
      </c>
      <c r="C217" s="105" t="s">
        <v>266</v>
      </c>
      <c r="D217" s="105" t="s">
        <v>73</v>
      </c>
      <c r="E217" s="23"/>
      <c r="F217" s="23"/>
      <c r="G217" s="113"/>
      <c r="H217" s="95">
        <f t="shared" si="18"/>
        <v>1.387724554526121</v>
      </c>
      <c r="I217" s="89">
        <f t="shared" si="18"/>
        <v>1.3835644276765522</v>
      </c>
      <c r="J217" s="89">
        <f t="shared" si="18"/>
        <v>1.3366453796389346</v>
      </c>
      <c r="K217" s="96">
        <f t="shared" si="18"/>
        <v>1.2914663598358664</v>
      </c>
      <c r="L217" s="97">
        <f t="shared" si="19"/>
        <v>1.6407545677174959</v>
      </c>
      <c r="M217" s="97">
        <f t="shared" si="20"/>
        <v>1.6358359063675536</v>
      </c>
      <c r="N217" s="97">
        <f t="shared" si="21"/>
        <v>1.58036189884236</v>
      </c>
      <c r="O217" s="98">
        <f t="shared" si="22"/>
        <v>1.5269451866676615</v>
      </c>
    </row>
    <row r="218" spans="2:15" x14ac:dyDescent="0.2">
      <c r="B218" s="104">
        <v>300649</v>
      </c>
      <c r="C218" s="105" t="s">
        <v>267</v>
      </c>
      <c r="D218" s="105" t="s">
        <v>73</v>
      </c>
      <c r="E218" s="23"/>
      <c r="F218" s="23"/>
      <c r="G218" s="113"/>
      <c r="H218" s="95">
        <f t="shared" si="18"/>
        <v>1.387724554526121</v>
      </c>
      <c r="I218" s="89">
        <f t="shared" si="18"/>
        <v>1.3835644276765522</v>
      </c>
      <c r="J218" s="89">
        <f t="shared" si="18"/>
        <v>1.3366453796389346</v>
      </c>
      <c r="K218" s="96">
        <f t="shared" si="18"/>
        <v>1.2914663598358664</v>
      </c>
      <c r="L218" s="97">
        <f t="shared" si="19"/>
        <v>1.6407545677174959</v>
      </c>
      <c r="M218" s="97">
        <f t="shared" si="20"/>
        <v>1.6358359063675536</v>
      </c>
      <c r="N218" s="97">
        <f t="shared" si="21"/>
        <v>1.58036189884236</v>
      </c>
      <c r="O218" s="98">
        <f t="shared" si="22"/>
        <v>1.5269451866676615</v>
      </c>
    </row>
    <row r="219" spans="2:15" x14ac:dyDescent="0.2">
      <c r="B219" s="104">
        <v>300650</v>
      </c>
      <c r="C219" s="105" t="s">
        <v>268</v>
      </c>
      <c r="D219" s="105" t="s">
        <v>75</v>
      </c>
      <c r="E219" s="23"/>
      <c r="F219" s="23"/>
      <c r="G219" s="113"/>
      <c r="H219" s="95">
        <f t="shared" si="18"/>
        <v>1.387724554526121</v>
      </c>
      <c r="I219" s="89">
        <f t="shared" si="18"/>
        <v>1.3835644276765522</v>
      </c>
      <c r="J219" s="89">
        <f t="shared" si="18"/>
        <v>1.3366453796389346</v>
      </c>
      <c r="K219" s="96">
        <f t="shared" si="18"/>
        <v>1.2914663598358664</v>
      </c>
      <c r="L219" s="97">
        <f t="shared" si="19"/>
        <v>1.6407545677174959</v>
      </c>
      <c r="M219" s="97">
        <f t="shared" si="20"/>
        <v>1.6358359063675536</v>
      </c>
      <c r="N219" s="97">
        <f t="shared" si="21"/>
        <v>1.58036189884236</v>
      </c>
      <c r="O219" s="98">
        <f t="shared" si="22"/>
        <v>1.5269451866676615</v>
      </c>
    </row>
    <row r="220" spans="2:15" x14ac:dyDescent="0.2">
      <c r="B220" s="104">
        <v>300651</v>
      </c>
      <c r="C220" s="105" t="s">
        <v>269</v>
      </c>
      <c r="D220" s="105" t="s">
        <v>75</v>
      </c>
      <c r="E220" s="23"/>
      <c r="F220" s="23"/>
      <c r="G220" s="113"/>
      <c r="H220" s="95">
        <f t="shared" si="18"/>
        <v>1.387724554526121</v>
      </c>
      <c r="I220" s="89">
        <f t="shared" si="18"/>
        <v>1.3835644276765522</v>
      </c>
      <c r="J220" s="89">
        <f t="shared" si="18"/>
        <v>1.3366453796389346</v>
      </c>
      <c r="K220" s="96">
        <f t="shared" si="18"/>
        <v>1.2914663598358664</v>
      </c>
      <c r="L220" s="97">
        <f t="shared" si="19"/>
        <v>1.6407545677174959</v>
      </c>
      <c r="M220" s="97">
        <f t="shared" si="20"/>
        <v>1.6358359063675536</v>
      </c>
      <c r="N220" s="97">
        <f t="shared" si="21"/>
        <v>1.58036189884236</v>
      </c>
      <c r="O220" s="98">
        <f t="shared" si="22"/>
        <v>1.5269451866676615</v>
      </c>
    </row>
    <row r="221" spans="2:15" x14ac:dyDescent="0.2">
      <c r="B221" s="104">
        <v>300652</v>
      </c>
      <c r="C221" s="105" t="s">
        <v>270</v>
      </c>
      <c r="D221" s="105" t="s">
        <v>75</v>
      </c>
      <c r="E221" s="23"/>
      <c r="F221" s="23"/>
      <c r="G221" s="113"/>
      <c r="H221" s="95">
        <f t="shared" si="18"/>
        <v>1.387724554526121</v>
      </c>
      <c r="I221" s="89">
        <f t="shared" si="18"/>
        <v>1.3835644276765522</v>
      </c>
      <c r="J221" s="89">
        <f t="shared" si="18"/>
        <v>1.3366453796389346</v>
      </c>
      <c r="K221" s="96">
        <f t="shared" si="18"/>
        <v>1.2914663598358664</v>
      </c>
      <c r="L221" s="97">
        <f t="shared" si="19"/>
        <v>1.6407545677174959</v>
      </c>
      <c r="M221" s="97">
        <f t="shared" si="20"/>
        <v>1.6358359063675536</v>
      </c>
      <c r="N221" s="97">
        <f t="shared" si="21"/>
        <v>1.58036189884236</v>
      </c>
      <c r="O221" s="98">
        <f t="shared" si="22"/>
        <v>1.5269451866676615</v>
      </c>
    </row>
    <row r="222" spans="2:15" x14ac:dyDescent="0.2">
      <c r="B222" s="104">
        <v>300655</v>
      </c>
      <c r="C222" s="105" t="s">
        <v>271</v>
      </c>
      <c r="D222" s="105" t="s">
        <v>75</v>
      </c>
      <c r="E222" s="23"/>
      <c r="F222" s="23"/>
      <c r="G222" s="113"/>
      <c r="H222" s="95">
        <f t="shared" si="18"/>
        <v>1.387724554526121</v>
      </c>
      <c r="I222" s="89">
        <f t="shared" si="18"/>
        <v>1.3835644276765522</v>
      </c>
      <c r="J222" s="89">
        <f t="shared" si="18"/>
        <v>1.3366453796389346</v>
      </c>
      <c r="K222" s="96">
        <f t="shared" si="18"/>
        <v>1.2914663598358664</v>
      </c>
      <c r="L222" s="97">
        <f t="shared" si="19"/>
        <v>1.6407545677174959</v>
      </c>
      <c r="M222" s="97">
        <f t="shared" si="20"/>
        <v>1.6358359063675536</v>
      </c>
      <c r="N222" s="97">
        <f t="shared" si="21"/>
        <v>1.58036189884236</v>
      </c>
      <c r="O222" s="98">
        <f t="shared" si="22"/>
        <v>1.5269451866676615</v>
      </c>
    </row>
    <row r="223" spans="2:15" x14ac:dyDescent="0.2">
      <c r="B223" s="104">
        <v>300662</v>
      </c>
      <c r="C223" s="105" t="s">
        <v>272</v>
      </c>
      <c r="D223" s="105" t="s">
        <v>75</v>
      </c>
      <c r="E223" s="23"/>
      <c r="F223" s="23"/>
      <c r="G223" s="113"/>
      <c r="H223" s="95">
        <f t="shared" si="18"/>
        <v>1.387724554526121</v>
      </c>
      <c r="I223" s="89">
        <f t="shared" si="18"/>
        <v>1.3835644276765522</v>
      </c>
      <c r="J223" s="89">
        <f t="shared" si="18"/>
        <v>1.3366453796389346</v>
      </c>
      <c r="K223" s="96">
        <f t="shared" si="18"/>
        <v>1.2914663598358664</v>
      </c>
      <c r="L223" s="97">
        <f t="shared" si="19"/>
        <v>1.6407545677174959</v>
      </c>
      <c r="M223" s="97">
        <f t="shared" si="20"/>
        <v>1.6358359063675536</v>
      </c>
      <c r="N223" s="97">
        <f t="shared" si="21"/>
        <v>1.58036189884236</v>
      </c>
      <c r="O223" s="98">
        <f t="shared" si="22"/>
        <v>1.5269451866676615</v>
      </c>
    </row>
    <row r="224" spans="2:15" x14ac:dyDescent="0.2">
      <c r="B224" s="104">
        <v>300663</v>
      </c>
      <c r="C224" s="105" t="s">
        <v>273</v>
      </c>
      <c r="D224" s="105" t="s">
        <v>73</v>
      </c>
      <c r="E224" s="23"/>
      <c r="F224" s="23"/>
      <c r="G224" s="113"/>
      <c r="H224" s="95">
        <f t="shared" si="18"/>
        <v>1.387724554526121</v>
      </c>
      <c r="I224" s="89">
        <f t="shared" si="18"/>
        <v>1.3835644276765522</v>
      </c>
      <c r="J224" s="89">
        <f t="shared" si="18"/>
        <v>1.3366453796389346</v>
      </c>
      <c r="K224" s="96">
        <f t="shared" si="18"/>
        <v>1.2914663598358664</v>
      </c>
      <c r="L224" s="97">
        <f t="shared" si="19"/>
        <v>1.6407545677174959</v>
      </c>
      <c r="M224" s="97">
        <f t="shared" si="20"/>
        <v>1.6358359063675536</v>
      </c>
      <c r="N224" s="97">
        <f t="shared" si="21"/>
        <v>1.58036189884236</v>
      </c>
      <c r="O224" s="98">
        <f t="shared" si="22"/>
        <v>1.5269451866676615</v>
      </c>
    </row>
    <row r="225" spans="2:15" x14ac:dyDescent="0.2">
      <c r="B225" s="104">
        <v>300664</v>
      </c>
      <c r="C225" s="105" t="s">
        <v>274</v>
      </c>
      <c r="D225" s="105" t="s">
        <v>73</v>
      </c>
      <c r="E225" s="23"/>
      <c r="F225" s="23"/>
      <c r="G225" s="113"/>
      <c r="H225" s="95">
        <f t="shared" si="18"/>
        <v>1.387724554526121</v>
      </c>
      <c r="I225" s="89">
        <f t="shared" si="18"/>
        <v>1.3835644276765522</v>
      </c>
      <c r="J225" s="89">
        <f t="shared" si="18"/>
        <v>1.3366453796389346</v>
      </c>
      <c r="K225" s="96">
        <f t="shared" si="18"/>
        <v>1.2914663598358664</v>
      </c>
      <c r="L225" s="97">
        <f t="shared" si="19"/>
        <v>1.6407545677174959</v>
      </c>
      <c r="M225" s="97">
        <f t="shared" si="20"/>
        <v>1.6358359063675536</v>
      </c>
      <c r="N225" s="97">
        <f t="shared" si="21"/>
        <v>1.58036189884236</v>
      </c>
      <c r="O225" s="98">
        <f t="shared" si="22"/>
        <v>1.5269451866676615</v>
      </c>
    </row>
    <row r="226" spans="2:15" x14ac:dyDescent="0.2">
      <c r="B226" s="104">
        <v>300665</v>
      </c>
      <c r="C226" s="105" t="s">
        <v>275</v>
      </c>
      <c r="D226" s="105" t="s">
        <v>73</v>
      </c>
      <c r="E226" s="23"/>
      <c r="F226" s="23"/>
      <c r="G226" s="113"/>
      <c r="H226" s="95">
        <f t="shared" si="18"/>
        <v>1.387724554526121</v>
      </c>
      <c r="I226" s="89">
        <f t="shared" si="18"/>
        <v>1.3835644276765522</v>
      </c>
      <c r="J226" s="89">
        <f t="shared" si="18"/>
        <v>1.3366453796389346</v>
      </c>
      <c r="K226" s="96">
        <f t="shared" si="18"/>
        <v>1.2914663598358664</v>
      </c>
      <c r="L226" s="97">
        <f t="shared" si="19"/>
        <v>1.6407545677174959</v>
      </c>
      <c r="M226" s="97">
        <f t="shared" si="20"/>
        <v>1.6358359063675536</v>
      </c>
      <c r="N226" s="97">
        <f t="shared" si="21"/>
        <v>1.58036189884236</v>
      </c>
      <c r="O226" s="98">
        <f t="shared" si="22"/>
        <v>1.5269451866676615</v>
      </c>
    </row>
    <row r="227" spans="2:15" x14ac:dyDescent="0.2">
      <c r="B227" s="104">
        <v>300669</v>
      </c>
      <c r="C227" s="105" t="s">
        <v>276</v>
      </c>
      <c r="D227" s="105" t="s">
        <v>75</v>
      </c>
      <c r="E227" s="23"/>
      <c r="F227" s="23"/>
      <c r="G227" s="113"/>
      <c r="H227" s="95">
        <f t="shared" si="18"/>
        <v>1.387724554526121</v>
      </c>
      <c r="I227" s="89">
        <f t="shared" si="18"/>
        <v>1.3835644276765522</v>
      </c>
      <c r="J227" s="89">
        <f t="shared" si="18"/>
        <v>1.3366453796389346</v>
      </c>
      <c r="K227" s="96">
        <f t="shared" si="18"/>
        <v>1.2914663598358664</v>
      </c>
      <c r="L227" s="97">
        <f t="shared" si="19"/>
        <v>1.6407545677174959</v>
      </c>
      <c r="M227" s="97">
        <f t="shared" si="20"/>
        <v>1.6358359063675536</v>
      </c>
      <c r="N227" s="97">
        <f t="shared" si="21"/>
        <v>1.58036189884236</v>
      </c>
      <c r="O227" s="98">
        <f t="shared" si="22"/>
        <v>1.5269451866676615</v>
      </c>
    </row>
    <row r="228" spans="2:15" x14ac:dyDescent="0.2">
      <c r="B228" s="104">
        <v>300670</v>
      </c>
      <c r="C228" s="105" t="s">
        <v>277</v>
      </c>
      <c r="D228" s="105" t="s">
        <v>75</v>
      </c>
      <c r="E228" s="23"/>
      <c r="F228" s="23"/>
      <c r="G228" s="113"/>
      <c r="H228" s="95">
        <f t="shared" si="18"/>
        <v>1.387724554526121</v>
      </c>
      <c r="I228" s="89">
        <f t="shared" si="18"/>
        <v>1.3835644276765522</v>
      </c>
      <c r="J228" s="89">
        <f t="shared" si="18"/>
        <v>1.3366453796389346</v>
      </c>
      <c r="K228" s="96">
        <f t="shared" si="18"/>
        <v>1.2914663598358664</v>
      </c>
      <c r="L228" s="97">
        <f t="shared" si="19"/>
        <v>1.6407545677174959</v>
      </c>
      <c r="M228" s="97">
        <f t="shared" si="20"/>
        <v>1.6358359063675536</v>
      </c>
      <c r="N228" s="97">
        <f t="shared" si="21"/>
        <v>1.58036189884236</v>
      </c>
      <c r="O228" s="98">
        <f t="shared" si="22"/>
        <v>1.5269451866676615</v>
      </c>
    </row>
    <row r="229" spans="2:15" x14ac:dyDescent="0.2">
      <c r="B229" s="104">
        <v>300674</v>
      </c>
      <c r="C229" s="105" t="s">
        <v>278</v>
      </c>
      <c r="D229" s="105" t="s">
        <v>73</v>
      </c>
      <c r="E229" s="23"/>
      <c r="F229" s="23"/>
      <c r="G229" s="113"/>
      <c r="H229" s="95">
        <f t="shared" si="18"/>
        <v>1.387724554526121</v>
      </c>
      <c r="I229" s="89">
        <f t="shared" si="18"/>
        <v>1.3835644276765522</v>
      </c>
      <c r="J229" s="89">
        <f t="shared" si="18"/>
        <v>1.3366453796389346</v>
      </c>
      <c r="K229" s="96">
        <f t="shared" si="18"/>
        <v>1.2914663598358664</v>
      </c>
      <c r="L229" s="97">
        <f t="shared" si="19"/>
        <v>1.6407545677174959</v>
      </c>
      <c r="M229" s="97">
        <f t="shared" si="20"/>
        <v>1.6358359063675536</v>
      </c>
      <c r="N229" s="97">
        <f t="shared" si="21"/>
        <v>1.58036189884236</v>
      </c>
      <c r="O229" s="98">
        <f t="shared" si="22"/>
        <v>1.5269451866676615</v>
      </c>
    </row>
    <row r="230" spans="2:15" x14ac:dyDescent="0.2">
      <c r="B230" s="104">
        <v>300675</v>
      </c>
      <c r="C230" s="105" t="s">
        <v>279</v>
      </c>
      <c r="D230" s="105" t="s">
        <v>73</v>
      </c>
      <c r="E230" s="23"/>
      <c r="F230" s="23"/>
      <c r="G230" s="113"/>
      <c r="H230" s="95">
        <f t="shared" si="18"/>
        <v>1.387724554526121</v>
      </c>
      <c r="I230" s="89">
        <f t="shared" si="18"/>
        <v>1.3835644276765522</v>
      </c>
      <c r="J230" s="89">
        <f t="shared" si="18"/>
        <v>1.3366453796389346</v>
      </c>
      <c r="K230" s="96">
        <f t="shared" si="18"/>
        <v>1.2914663598358664</v>
      </c>
      <c r="L230" s="97">
        <f t="shared" si="19"/>
        <v>1.6407545677174959</v>
      </c>
      <c r="M230" s="97">
        <f t="shared" si="20"/>
        <v>1.6358359063675536</v>
      </c>
      <c r="N230" s="97">
        <f t="shared" si="21"/>
        <v>1.58036189884236</v>
      </c>
      <c r="O230" s="98">
        <f t="shared" si="22"/>
        <v>1.5269451866676615</v>
      </c>
    </row>
    <row r="231" spans="2:15" x14ac:dyDescent="0.2">
      <c r="B231" s="104">
        <v>300680</v>
      </c>
      <c r="C231" s="105" t="s">
        <v>280</v>
      </c>
      <c r="D231" s="105" t="s">
        <v>73</v>
      </c>
      <c r="E231" s="23"/>
      <c r="F231" s="23"/>
      <c r="G231" s="113"/>
      <c r="H231" s="95">
        <f t="shared" si="18"/>
        <v>1.387724554526121</v>
      </c>
      <c r="I231" s="89">
        <f t="shared" si="18"/>
        <v>1.3835644276765522</v>
      </c>
      <c r="J231" s="89">
        <f t="shared" si="18"/>
        <v>1.3366453796389346</v>
      </c>
      <c r="K231" s="96">
        <f t="shared" si="18"/>
        <v>1.2914663598358664</v>
      </c>
      <c r="L231" s="97">
        <f t="shared" si="19"/>
        <v>1.6407545677174959</v>
      </c>
      <c r="M231" s="97">
        <f t="shared" si="20"/>
        <v>1.6358359063675536</v>
      </c>
      <c r="N231" s="97">
        <f t="shared" si="21"/>
        <v>1.58036189884236</v>
      </c>
      <c r="O231" s="98">
        <f t="shared" si="22"/>
        <v>1.5269451866676615</v>
      </c>
    </row>
    <row r="232" spans="2:15" x14ac:dyDescent="0.2">
      <c r="B232" s="104">
        <v>300681</v>
      </c>
      <c r="C232" s="105" t="s">
        <v>281</v>
      </c>
      <c r="D232" s="105" t="s">
        <v>73</v>
      </c>
      <c r="E232" s="23"/>
      <c r="F232" s="23"/>
      <c r="G232" s="113"/>
      <c r="H232" s="95">
        <f t="shared" si="18"/>
        <v>1.387724554526121</v>
      </c>
      <c r="I232" s="89">
        <f t="shared" si="18"/>
        <v>1.3835644276765522</v>
      </c>
      <c r="J232" s="89">
        <f t="shared" si="18"/>
        <v>1.3366453796389346</v>
      </c>
      <c r="K232" s="96">
        <f t="shared" si="18"/>
        <v>1.2914663598358664</v>
      </c>
      <c r="L232" s="97">
        <f t="shared" si="19"/>
        <v>1.6407545677174959</v>
      </c>
      <c r="M232" s="97">
        <f t="shared" si="20"/>
        <v>1.6358359063675536</v>
      </c>
      <c r="N232" s="97">
        <f t="shared" si="21"/>
        <v>1.58036189884236</v>
      </c>
      <c r="O232" s="98">
        <f t="shared" si="22"/>
        <v>1.5269451866676615</v>
      </c>
    </row>
    <row r="233" spans="2:15" x14ac:dyDescent="0.2">
      <c r="B233" s="104">
        <v>300683</v>
      </c>
      <c r="C233" s="105" t="s">
        <v>282</v>
      </c>
      <c r="D233" s="105" t="s">
        <v>73</v>
      </c>
      <c r="E233" s="23"/>
      <c r="F233" s="23"/>
      <c r="G233" s="113"/>
      <c r="H233" s="95">
        <f t="shared" si="18"/>
        <v>1.387724554526121</v>
      </c>
      <c r="I233" s="89">
        <f t="shared" si="18"/>
        <v>1.3835644276765522</v>
      </c>
      <c r="J233" s="89">
        <f t="shared" si="18"/>
        <v>1.3366453796389346</v>
      </c>
      <c r="K233" s="96">
        <f t="shared" si="18"/>
        <v>1.2914663598358664</v>
      </c>
      <c r="L233" s="97">
        <f t="shared" si="19"/>
        <v>1.6407545677174959</v>
      </c>
      <c r="M233" s="97">
        <f t="shared" si="20"/>
        <v>1.6358359063675536</v>
      </c>
      <c r="N233" s="97">
        <f t="shared" si="21"/>
        <v>1.58036189884236</v>
      </c>
      <c r="O233" s="98">
        <f t="shared" si="22"/>
        <v>1.5269451866676615</v>
      </c>
    </row>
    <row r="234" spans="2:15" x14ac:dyDescent="0.2">
      <c r="B234" s="104">
        <v>300684</v>
      </c>
      <c r="C234" s="105" t="s">
        <v>283</v>
      </c>
      <c r="D234" s="105" t="s">
        <v>73</v>
      </c>
      <c r="E234" s="23"/>
      <c r="F234" s="23"/>
      <c r="G234" s="113"/>
      <c r="H234" s="95">
        <f t="shared" si="18"/>
        <v>1.387724554526121</v>
      </c>
      <c r="I234" s="89">
        <f t="shared" si="18"/>
        <v>1.3835644276765522</v>
      </c>
      <c r="J234" s="89">
        <f t="shared" si="18"/>
        <v>1.3366453796389346</v>
      </c>
      <c r="K234" s="96">
        <f t="shared" si="18"/>
        <v>1.2914663598358664</v>
      </c>
      <c r="L234" s="97">
        <f t="shared" si="19"/>
        <v>1.6407545677174959</v>
      </c>
      <c r="M234" s="97">
        <f t="shared" si="20"/>
        <v>1.6358359063675536</v>
      </c>
      <c r="N234" s="97">
        <f t="shared" si="21"/>
        <v>1.58036189884236</v>
      </c>
      <c r="O234" s="98">
        <f t="shared" si="22"/>
        <v>1.5269451866676615</v>
      </c>
    </row>
    <row r="235" spans="2:15" x14ac:dyDescent="0.2">
      <c r="B235" s="104">
        <v>300685</v>
      </c>
      <c r="C235" s="105" t="s">
        <v>284</v>
      </c>
      <c r="D235" s="105" t="s">
        <v>73</v>
      </c>
      <c r="E235" s="23"/>
      <c r="F235" s="23"/>
      <c r="G235" s="113"/>
      <c r="H235" s="95">
        <f t="shared" si="18"/>
        <v>1.387724554526121</v>
      </c>
      <c r="I235" s="89">
        <f t="shared" si="18"/>
        <v>1.3835644276765522</v>
      </c>
      <c r="J235" s="89">
        <f t="shared" si="18"/>
        <v>1.3366453796389346</v>
      </c>
      <c r="K235" s="96">
        <f t="shared" si="18"/>
        <v>1.2914663598358664</v>
      </c>
      <c r="L235" s="97">
        <f t="shared" si="19"/>
        <v>1.6407545677174959</v>
      </c>
      <c r="M235" s="97">
        <f t="shared" si="20"/>
        <v>1.6358359063675536</v>
      </c>
      <c r="N235" s="97">
        <f t="shared" si="21"/>
        <v>1.58036189884236</v>
      </c>
      <c r="O235" s="98">
        <f t="shared" si="22"/>
        <v>1.5269451866676615</v>
      </c>
    </row>
    <row r="236" spans="2:15" x14ac:dyDescent="0.2">
      <c r="B236" s="104">
        <v>300686</v>
      </c>
      <c r="C236" s="105" t="s">
        <v>285</v>
      </c>
      <c r="D236" s="105" t="s">
        <v>73</v>
      </c>
      <c r="E236" s="23"/>
      <c r="F236" s="23"/>
      <c r="G236" s="113"/>
      <c r="H236" s="95">
        <f t="shared" si="18"/>
        <v>1.387724554526121</v>
      </c>
      <c r="I236" s="89">
        <f t="shared" si="18"/>
        <v>1.3835644276765522</v>
      </c>
      <c r="J236" s="89">
        <f t="shared" si="18"/>
        <v>1.3366453796389346</v>
      </c>
      <c r="K236" s="96">
        <f t="shared" si="18"/>
        <v>1.2914663598358664</v>
      </c>
      <c r="L236" s="97">
        <f t="shared" si="19"/>
        <v>1.6407545677174959</v>
      </c>
      <c r="M236" s="97">
        <f t="shared" si="20"/>
        <v>1.6358359063675536</v>
      </c>
      <c r="N236" s="97">
        <f t="shared" si="21"/>
        <v>1.58036189884236</v>
      </c>
      <c r="O236" s="98">
        <f t="shared" si="22"/>
        <v>1.5269451866676615</v>
      </c>
    </row>
    <row r="237" spans="2:15" x14ac:dyDescent="0.2">
      <c r="B237" s="104">
        <v>300687</v>
      </c>
      <c r="C237" s="105" t="s">
        <v>286</v>
      </c>
      <c r="D237" s="105" t="s">
        <v>73</v>
      </c>
      <c r="E237" s="23"/>
      <c r="F237" s="23"/>
      <c r="G237" s="113"/>
      <c r="H237" s="95">
        <f t="shared" si="18"/>
        <v>1.387724554526121</v>
      </c>
      <c r="I237" s="89">
        <f t="shared" si="18"/>
        <v>1.3835644276765522</v>
      </c>
      <c r="J237" s="89">
        <f t="shared" si="18"/>
        <v>1.3366453796389346</v>
      </c>
      <c r="K237" s="96">
        <f t="shared" si="18"/>
        <v>1.2914663598358664</v>
      </c>
      <c r="L237" s="97">
        <f t="shared" si="19"/>
        <v>1.6407545677174959</v>
      </c>
      <c r="M237" s="97">
        <f t="shared" si="20"/>
        <v>1.6358359063675536</v>
      </c>
      <c r="N237" s="97">
        <f t="shared" si="21"/>
        <v>1.58036189884236</v>
      </c>
      <c r="O237" s="98">
        <f t="shared" si="22"/>
        <v>1.5269451866676615</v>
      </c>
    </row>
    <row r="238" spans="2:15" x14ac:dyDescent="0.2">
      <c r="B238" s="104">
        <v>300691</v>
      </c>
      <c r="C238" s="105" t="s">
        <v>287</v>
      </c>
      <c r="D238" s="105" t="s">
        <v>75</v>
      </c>
      <c r="E238" s="23"/>
      <c r="F238" s="23"/>
      <c r="G238" s="113"/>
      <c r="H238" s="95">
        <f t="shared" si="18"/>
        <v>1.387724554526121</v>
      </c>
      <c r="I238" s="89">
        <f t="shared" si="18"/>
        <v>1.3835644276765522</v>
      </c>
      <c r="J238" s="89">
        <f t="shared" si="18"/>
        <v>1.3366453796389346</v>
      </c>
      <c r="K238" s="96">
        <f t="shared" si="18"/>
        <v>1.2914663598358664</v>
      </c>
      <c r="L238" s="97">
        <f t="shared" si="19"/>
        <v>1.6407545677174959</v>
      </c>
      <c r="M238" s="97">
        <f t="shared" si="20"/>
        <v>1.6358359063675536</v>
      </c>
      <c r="N238" s="97">
        <f t="shared" si="21"/>
        <v>1.58036189884236</v>
      </c>
      <c r="O238" s="98">
        <f t="shared" si="22"/>
        <v>1.5269451866676615</v>
      </c>
    </row>
    <row r="239" spans="2:15" x14ac:dyDescent="0.2">
      <c r="B239" s="104">
        <v>300692</v>
      </c>
      <c r="C239" s="105" t="s">
        <v>288</v>
      </c>
      <c r="D239" s="105" t="s">
        <v>73</v>
      </c>
      <c r="E239" s="23"/>
      <c r="F239" s="23"/>
      <c r="G239" s="113"/>
      <c r="H239" s="95">
        <f t="shared" si="18"/>
        <v>1.387724554526121</v>
      </c>
      <c r="I239" s="89">
        <f t="shared" si="18"/>
        <v>1.3835644276765522</v>
      </c>
      <c r="J239" s="89">
        <f t="shared" si="18"/>
        <v>1.3366453796389346</v>
      </c>
      <c r="K239" s="96">
        <f t="shared" si="18"/>
        <v>1.2914663598358664</v>
      </c>
      <c r="L239" s="97">
        <f t="shared" si="19"/>
        <v>1.6407545677174959</v>
      </c>
      <c r="M239" s="97">
        <f t="shared" si="20"/>
        <v>1.6358359063675536</v>
      </c>
      <c r="N239" s="97">
        <f t="shared" si="21"/>
        <v>1.58036189884236</v>
      </c>
      <c r="O239" s="98">
        <f t="shared" si="22"/>
        <v>1.5269451866676615</v>
      </c>
    </row>
    <row r="240" spans="2:15" x14ac:dyDescent="0.2">
      <c r="B240" s="104">
        <v>300693</v>
      </c>
      <c r="C240" s="105" t="s">
        <v>289</v>
      </c>
      <c r="D240" s="105" t="s">
        <v>73</v>
      </c>
      <c r="E240" s="23"/>
      <c r="F240" s="23"/>
      <c r="G240" s="113"/>
      <c r="H240" s="95">
        <f t="shared" si="18"/>
        <v>1.387724554526121</v>
      </c>
      <c r="I240" s="89">
        <f t="shared" si="18"/>
        <v>1.3835644276765522</v>
      </c>
      <c r="J240" s="89">
        <f t="shared" si="18"/>
        <v>1.3366453796389346</v>
      </c>
      <c r="K240" s="96">
        <f t="shared" si="18"/>
        <v>1.2914663598358664</v>
      </c>
      <c r="L240" s="97">
        <f t="shared" si="19"/>
        <v>1.6407545677174959</v>
      </c>
      <c r="M240" s="97">
        <f t="shared" si="20"/>
        <v>1.6358359063675536</v>
      </c>
      <c r="N240" s="97">
        <f t="shared" si="21"/>
        <v>1.58036189884236</v>
      </c>
      <c r="O240" s="98">
        <f t="shared" si="22"/>
        <v>1.5269451866676615</v>
      </c>
    </row>
    <row r="241" spans="2:15" x14ac:dyDescent="0.2">
      <c r="B241" s="104">
        <v>300694</v>
      </c>
      <c r="C241" s="105" t="s">
        <v>290</v>
      </c>
      <c r="D241" s="105" t="s">
        <v>73</v>
      </c>
      <c r="E241" s="23"/>
      <c r="F241" s="23"/>
      <c r="G241" s="113"/>
      <c r="H241" s="95">
        <f t="shared" si="18"/>
        <v>1.387724554526121</v>
      </c>
      <c r="I241" s="89">
        <f t="shared" si="18"/>
        <v>1.3835644276765522</v>
      </c>
      <c r="J241" s="89">
        <f t="shared" si="18"/>
        <v>1.3366453796389346</v>
      </c>
      <c r="K241" s="96">
        <f t="shared" si="18"/>
        <v>1.2914663598358664</v>
      </c>
      <c r="L241" s="97">
        <f t="shared" si="19"/>
        <v>1.6407545677174959</v>
      </c>
      <c r="M241" s="97">
        <f t="shared" si="20"/>
        <v>1.6358359063675536</v>
      </c>
      <c r="N241" s="97">
        <f t="shared" si="21"/>
        <v>1.58036189884236</v>
      </c>
      <c r="O241" s="98">
        <f t="shared" si="22"/>
        <v>1.5269451866676615</v>
      </c>
    </row>
    <row r="242" spans="2:15" x14ac:dyDescent="0.2">
      <c r="B242" s="104">
        <v>300696</v>
      </c>
      <c r="C242" s="105" t="s">
        <v>291</v>
      </c>
      <c r="D242" s="105" t="s">
        <v>73</v>
      </c>
      <c r="E242" s="23"/>
      <c r="F242" s="23"/>
      <c r="G242" s="113"/>
      <c r="H242" s="95">
        <f t="shared" si="18"/>
        <v>1.387724554526121</v>
      </c>
      <c r="I242" s="89">
        <f t="shared" si="18"/>
        <v>1.3835644276765522</v>
      </c>
      <c r="J242" s="89">
        <f t="shared" si="18"/>
        <v>1.3366453796389346</v>
      </c>
      <c r="K242" s="96">
        <f t="shared" si="18"/>
        <v>1.2914663598358664</v>
      </c>
      <c r="L242" s="97">
        <f t="shared" si="19"/>
        <v>1.6407545677174959</v>
      </c>
      <c r="M242" s="97">
        <f t="shared" si="20"/>
        <v>1.6358359063675536</v>
      </c>
      <c r="N242" s="97">
        <f t="shared" si="21"/>
        <v>1.58036189884236</v>
      </c>
      <c r="O242" s="98">
        <f t="shared" si="22"/>
        <v>1.5269451866676615</v>
      </c>
    </row>
    <row r="243" spans="2:15" x14ac:dyDescent="0.2">
      <c r="B243" s="104">
        <v>300703</v>
      </c>
      <c r="C243" s="105" t="s">
        <v>292</v>
      </c>
      <c r="D243" s="105" t="s">
        <v>73</v>
      </c>
      <c r="E243" s="23"/>
      <c r="F243" s="23"/>
      <c r="G243" s="113"/>
      <c r="H243" s="95">
        <f t="shared" si="18"/>
        <v>1.387724554526121</v>
      </c>
      <c r="I243" s="89">
        <f t="shared" si="18"/>
        <v>1.3835644276765522</v>
      </c>
      <c r="J243" s="89">
        <f t="shared" si="18"/>
        <v>1.3366453796389346</v>
      </c>
      <c r="K243" s="96">
        <f t="shared" si="18"/>
        <v>1.2914663598358664</v>
      </c>
      <c r="L243" s="97">
        <f t="shared" si="19"/>
        <v>1.6407545677174959</v>
      </c>
      <c r="M243" s="97">
        <f t="shared" si="20"/>
        <v>1.6358359063675536</v>
      </c>
      <c r="N243" s="97">
        <f t="shared" si="21"/>
        <v>1.58036189884236</v>
      </c>
      <c r="O243" s="98">
        <f t="shared" si="22"/>
        <v>1.5269451866676615</v>
      </c>
    </row>
    <row r="244" spans="2:15" x14ac:dyDescent="0.2">
      <c r="B244" s="104">
        <v>300705</v>
      </c>
      <c r="C244" s="105" t="s">
        <v>293</v>
      </c>
      <c r="D244" s="105" t="s">
        <v>73</v>
      </c>
      <c r="E244" s="23"/>
      <c r="F244" s="23"/>
      <c r="G244" s="113"/>
      <c r="H244" s="95">
        <f t="shared" si="18"/>
        <v>1.387724554526121</v>
      </c>
      <c r="I244" s="89">
        <f t="shared" si="18"/>
        <v>1.3835644276765522</v>
      </c>
      <c r="J244" s="89">
        <f t="shared" si="18"/>
        <v>1.3366453796389346</v>
      </c>
      <c r="K244" s="96">
        <f t="shared" si="18"/>
        <v>1.2914663598358664</v>
      </c>
      <c r="L244" s="97">
        <f t="shared" si="19"/>
        <v>1.6407545677174959</v>
      </c>
      <c r="M244" s="97">
        <f t="shared" si="20"/>
        <v>1.6358359063675536</v>
      </c>
      <c r="N244" s="97">
        <f t="shared" si="21"/>
        <v>1.58036189884236</v>
      </c>
      <c r="O244" s="98">
        <f t="shared" si="22"/>
        <v>1.5269451866676615</v>
      </c>
    </row>
    <row r="245" spans="2:15" x14ac:dyDescent="0.2">
      <c r="B245" s="104">
        <v>300706</v>
      </c>
      <c r="C245" s="105" t="s">
        <v>294</v>
      </c>
      <c r="D245" s="105" t="s">
        <v>73</v>
      </c>
      <c r="E245" s="23"/>
      <c r="F245" s="23"/>
      <c r="G245" s="113"/>
      <c r="H245" s="95">
        <f t="shared" si="18"/>
        <v>1.387724554526121</v>
      </c>
      <c r="I245" s="89">
        <f t="shared" si="18"/>
        <v>1.3835644276765522</v>
      </c>
      <c r="J245" s="89">
        <f t="shared" si="18"/>
        <v>1.3366453796389346</v>
      </c>
      <c r="K245" s="96">
        <f t="shared" si="18"/>
        <v>1.2914663598358664</v>
      </c>
      <c r="L245" s="97">
        <f t="shared" si="19"/>
        <v>1.6407545677174959</v>
      </c>
      <c r="M245" s="97">
        <f t="shared" si="20"/>
        <v>1.6358359063675536</v>
      </c>
      <c r="N245" s="97">
        <f t="shared" si="21"/>
        <v>1.58036189884236</v>
      </c>
      <c r="O245" s="98">
        <f t="shared" si="22"/>
        <v>1.5269451866676615</v>
      </c>
    </row>
    <row r="246" spans="2:15" x14ac:dyDescent="0.2">
      <c r="B246" s="104">
        <v>300710</v>
      </c>
      <c r="C246" s="105" t="s">
        <v>295</v>
      </c>
      <c r="D246" s="105" t="s">
        <v>75</v>
      </c>
      <c r="E246" s="23"/>
      <c r="F246" s="23"/>
      <c r="G246" s="113"/>
      <c r="H246" s="95">
        <f t="shared" si="18"/>
        <v>1.387724554526121</v>
      </c>
      <c r="I246" s="89">
        <f t="shared" si="18"/>
        <v>1.3835644276765522</v>
      </c>
      <c r="J246" s="89">
        <f t="shared" si="18"/>
        <v>1.3366453796389346</v>
      </c>
      <c r="K246" s="96">
        <f t="shared" si="18"/>
        <v>1.2914663598358664</v>
      </c>
      <c r="L246" s="97">
        <f t="shared" si="19"/>
        <v>1.6407545677174959</v>
      </c>
      <c r="M246" s="97">
        <f t="shared" si="20"/>
        <v>1.6358359063675536</v>
      </c>
      <c r="N246" s="97">
        <f t="shared" si="21"/>
        <v>1.58036189884236</v>
      </c>
      <c r="O246" s="98">
        <f t="shared" si="22"/>
        <v>1.5269451866676615</v>
      </c>
    </row>
    <row r="247" spans="2:15" x14ac:dyDescent="0.2">
      <c r="B247" s="104">
        <v>300711</v>
      </c>
      <c r="C247" s="105" t="s">
        <v>296</v>
      </c>
      <c r="D247" s="105" t="s">
        <v>73</v>
      </c>
      <c r="E247" s="23"/>
      <c r="F247" s="23"/>
      <c r="G247" s="113"/>
      <c r="H247" s="95">
        <f t="shared" si="18"/>
        <v>1.387724554526121</v>
      </c>
      <c r="I247" s="89">
        <f t="shared" si="18"/>
        <v>1.3835644276765522</v>
      </c>
      <c r="J247" s="89">
        <f t="shared" si="18"/>
        <v>1.3366453796389346</v>
      </c>
      <c r="K247" s="96">
        <f t="shared" si="18"/>
        <v>1.2914663598358664</v>
      </c>
      <c r="L247" s="97">
        <f t="shared" si="19"/>
        <v>1.6407545677174959</v>
      </c>
      <c r="M247" s="97">
        <f t="shared" si="20"/>
        <v>1.6358359063675536</v>
      </c>
      <c r="N247" s="97">
        <f t="shared" si="21"/>
        <v>1.58036189884236</v>
      </c>
      <c r="O247" s="98">
        <f t="shared" si="22"/>
        <v>1.5269451866676615</v>
      </c>
    </row>
    <row r="248" spans="2:15" x14ac:dyDescent="0.2">
      <c r="B248" s="104">
        <v>300712</v>
      </c>
      <c r="C248" s="105" t="s">
        <v>297</v>
      </c>
      <c r="D248" s="105" t="s">
        <v>73</v>
      </c>
      <c r="E248" s="23"/>
      <c r="F248" s="23"/>
      <c r="G248" s="113"/>
      <c r="H248" s="95">
        <f t="shared" si="18"/>
        <v>1.387724554526121</v>
      </c>
      <c r="I248" s="89">
        <f t="shared" si="18"/>
        <v>1.3835644276765522</v>
      </c>
      <c r="J248" s="89">
        <f t="shared" si="18"/>
        <v>1.3366453796389346</v>
      </c>
      <c r="K248" s="96">
        <f t="shared" si="18"/>
        <v>1.2914663598358664</v>
      </c>
      <c r="L248" s="97">
        <f t="shared" si="19"/>
        <v>1.6407545677174959</v>
      </c>
      <c r="M248" s="97">
        <f t="shared" si="20"/>
        <v>1.6358359063675536</v>
      </c>
      <c r="N248" s="97">
        <f t="shared" si="21"/>
        <v>1.58036189884236</v>
      </c>
      <c r="O248" s="98">
        <f t="shared" si="22"/>
        <v>1.5269451866676615</v>
      </c>
    </row>
    <row r="249" spans="2:15" x14ac:dyDescent="0.2">
      <c r="B249" s="104">
        <v>300713</v>
      </c>
      <c r="C249" s="105" t="s">
        <v>298</v>
      </c>
      <c r="D249" s="105" t="s">
        <v>73</v>
      </c>
      <c r="E249" s="23"/>
      <c r="F249" s="23"/>
      <c r="G249" s="113"/>
      <c r="H249" s="95">
        <f t="shared" si="18"/>
        <v>1.387724554526121</v>
      </c>
      <c r="I249" s="89">
        <f t="shared" si="18"/>
        <v>1.3835644276765522</v>
      </c>
      <c r="J249" s="89">
        <f t="shared" si="18"/>
        <v>1.3366453796389346</v>
      </c>
      <c r="K249" s="96">
        <f t="shared" si="18"/>
        <v>1.2914663598358664</v>
      </c>
      <c r="L249" s="97">
        <f t="shared" si="19"/>
        <v>1.6407545677174959</v>
      </c>
      <c r="M249" s="97">
        <f t="shared" si="20"/>
        <v>1.6358359063675536</v>
      </c>
      <c r="N249" s="97">
        <f t="shared" si="21"/>
        <v>1.58036189884236</v>
      </c>
      <c r="O249" s="98">
        <f t="shared" si="22"/>
        <v>1.5269451866676615</v>
      </c>
    </row>
    <row r="250" spans="2:15" x14ac:dyDescent="0.2">
      <c r="B250" s="104">
        <v>300716</v>
      </c>
      <c r="C250" s="105" t="s">
        <v>299</v>
      </c>
      <c r="D250" s="105" t="s">
        <v>73</v>
      </c>
      <c r="E250" s="23"/>
      <c r="F250" s="23"/>
      <c r="G250" s="113"/>
      <c r="H250" s="95">
        <f t="shared" si="18"/>
        <v>1.387724554526121</v>
      </c>
      <c r="I250" s="89">
        <f t="shared" si="18"/>
        <v>1.3835644276765522</v>
      </c>
      <c r="J250" s="89">
        <f t="shared" si="18"/>
        <v>1.3366453796389346</v>
      </c>
      <c r="K250" s="96">
        <f t="shared" si="18"/>
        <v>1.2914663598358664</v>
      </c>
      <c r="L250" s="97">
        <f t="shared" si="19"/>
        <v>1.6407545677174959</v>
      </c>
      <c r="M250" s="97">
        <f t="shared" si="20"/>
        <v>1.6358359063675536</v>
      </c>
      <c r="N250" s="97">
        <f t="shared" si="21"/>
        <v>1.58036189884236</v>
      </c>
      <c r="O250" s="98">
        <f t="shared" si="22"/>
        <v>1.5269451866676615</v>
      </c>
    </row>
    <row r="251" spans="2:15" x14ac:dyDescent="0.2">
      <c r="B251" s="104">
        <v>300719</v>
      </c>
      <c r="C251" s="105" t="s">
        <v>300</v>
      </c>
      <c r="D251" s="105" t="s">
        <v>75</v>
      </c>
      <c r="E251" s="23"/>
      <c r="F251" s="23"/>
      <c r="G251" s="113"/>
      <c r="H251" s="95">
        <f t="shared" si="18"/>
        <v>1.387724554526121</v>
      </c>
      <c r="I251" s="89">
        <f t="shared" si="18"/>
        <v>1.3835644276765522</v>
      </c>
      <c r="J251" s="89">
        <f t="shared" si="18"/>
        <v>1.3366453796389346</v>
      </c>
      <c r="K251" s="96">
        <f t="shared" si="18"/>
        <v>1.2914663598358664</v>
      </c>
      <c r="L251" s="97">
        <f t="shared" si="19"/>
        <v>1.6407545677174959</v>
      </c>
      <c r="M251" s="97">
        <f t="shared" si="20"/>
        <v>1.6358359063675536</v>
      </c>
      <c r="N251" s="97">
        <f t="shared" si="21"/>
        <v>1.58036189884236</v>
      </c>
      <c r="O251" s="98">
        <f t="shared" si="22"/>
        <v>1.5269451866676615</v>
      </c>
    </row>
    <row r="252" spans="2:15" x14ac:dyDescent="0.2">
      <c r="B252" s="104">
        <v>300722</v>
      </c>
      <c r="C252" s="105" t="s">
        <v>301</v>
      </c>
      <c r="D252" s="105" t="s">
        <v>73</v>
      </c>
      <c r="E252" s="23"/>
      <c r="F252" s="23"/>
      <c r="G252" s="113"/>
      <c r="H252" s="95">
        <f t="shared" si="18"/>
        <v>1.387724554526121</v>
      </c>
      <c r="I252" s="89">
        <f t="shared" si="18"/>
        <v>1.3835644276765522</v>
      </c>
      <c r="J252" s="89">
        <f t="shared" si="18"/>
        <v>1.3366453796389346</v>
      </c>
      <c r="K252" s="96">
        <f t="shared" si="18"/>
        <v>1.2914663598358664</v>
      </c>
      <c r="L252" s="97">
        <f t="shared" si="19"/>
        <v>1.6407545677174959</v>
      </c>
      <c r="M252" s="97">
        <f t="shared" si="20"/>
        <v>1.6358359063675536</v>
      </c>
      <c r="N252" s="97">
        <f t="shared" si="21"/>
        <v>1.58036189884236</v>
      </c>
      <c r="O252" s="98">
        <f t="shared" si="22"/>
        <v>1.5269451866676615</v>
      </c>
    </row>
    <row r="253" spans="2:15" x14ac:dyDescent="0.2">
      <c r="B253" s="104">
        <v>300725</v>
      </c>
      <c r="C253" s="105" t="s">
        <v>302</v>
      </c>
      <c r="D253" s="105" t="s">
        <v>73</v>
      </c>
      <c r="E253" s="23"/>
      <c r="F253" s="23"/>
      <c r="G253" s="113"/>
      <c r="H253" s="95">
        <f t="shared" si="18"/>
        <v>1.387724554526121</v>
      </c>
      <c r="I253" s="89">
        <f t="shared" si="18"/>
        <v>1.3835644276765522</v>
      </c>
      <c r="J253" s="89">
        <f t="shared" si="18"/>
        <v>1.3366453796389346</v>
      </c>
      <c r="K253" s="96">
        <f t="shared" si="18"/>
        <v>1.2914663598358664</v>
      </c>
      <c r="L253" s="97">
        <f t="shared" si="19"/>
        <v>1.6407545677174959</v>
      </c>
      <c r="M253" s="97">
        <f t="shared" si="20"/>
        <v>1.6358359063675536</v>
      </c>
      <c r="N253" s="97">
        <f t="shared" si="21"/>
        <v>1.58036189884236</v>
      </c>
      <c r="O253" s="98">
        <f t="shared" si="22"/>
        <v>1.5269451866676615</v>
      </c>
    </row>
    <row r="254" spans="2:15" x14ac:dyDescent="0.2">
      <c r="B254" s="104">
        <v>300727</v>
      </c>
      <c r="C254" s="105" t="s">
        <v>303</v>
      </c>
      <c r="D254" s="105" t="s">
        <v>75</v>
      </c>
      <c r="E254" s="23"/>
      <c r="F254" s="23"/>
      <c r="G254" s="113"/>
      <c r="H254" s="95">
        <f t="shared" si="18"/>
        <v>1.387724554526121</v>
      </c>
      <c r="I254" s="89">
        <f t="shared" si="18"/>
        <v>1.3835644276765522</v>
      </c>
      <c r="J254" s="89">
        <f t="shared" si="18"/>
        <v>1.3366453796389346</v>
      </c>
      <c r="K254" s="96">
        <f t="shared" si="18"/>
        <v>1.2914663598358664</v>
      </c>
      <c r="L254" s="97">
        <f t="shared" si="19"/>
        <v>1.6407545677174959</v>
      </c>
      <c r="M254" s="97">
        <f t="shared" si="20"/>
        <v>1.6358359063675536</v>
      </c>
      <c r="N254" s="97">
        <f t="shared" si="21"/>
        <v>1.58036189884236</v>
      </c>
      <c r="O254" s="98">
        <f t="shared" si="22"/>
        <v>1.5269451866676615</v>
      </c>
    </row>
    <row r="255" spans="2:15" x14ac:dyDescent="0.2">
      <c r="B255" s="104">
        <v>300728</v>
      </c>
      <c r="C255" s="105" t="s">
        <v>304</v>
      </c>
      <c r="D255" s="105" t="s">
        <v>75</v>
      </c>
      <c r="E255" s="23"/>
      <c r="F255" s="23"/>
      <c r="G255" s="113"/>
      <c r="H255" s="95">
        <f t="shared" si="18"/>
        <v>1.387724554526121</v>
      </c>
      <c r="I255" s="89">
        <f t="shared" si="18"/>
        <v>1.3835644276765522</v>
      </c>
      <c r="J255" s="89">
        <f t="shared" si="18"/>
        <v>1.3366453796389346</v>
      </c>
      <c r="K255" s="96">
        <f t="shared" si="18"/>
        <v>1.2914663598358664</v>
      </c>
      <c r="L255" s="97">
        <f t="shared" si="19"/>
        <v>1.6407545677174959</v>
      </c>
      <c r="M255" s="97">
        <f t="shared" si="20"/>
        <v>1.6358359063675536</v>
      </c>
      <c r="N255" s="97">
        <f t="shared" si="21"/>
        <v>1.58036189884236</v>
      </c>
      <c r="O255" s="98">
        <f t="shared" si="22"/>
        <v>1.5269451866676615</v>
      </c>
    </row>
    <row r="256" spans="2:15" x14ac:dyDescent="0.2">
      <c r="B256" s="104">
        <v>300729</v>
      </c>
      <c r="C256" s="105" t="s">
        <v>305</v>
      </c>
      <c r="D256" s="105" t="s">
        <v>73</v>
      </c>
      <c r="E256" s="23"/>
      <c r="F256" s="23"/>
      <c r="G256" s="113"/>
      <c r="H256" s="95">
        <f t="shared" si="18"/>
        <v>1.387724554526121</v>
      </c>
      <c r="I256" s="89">
        <f t="shared" si="18"/>
        <v>1.3835644276765522</v>
      </c>
      <c r="J256" s="89">
        <f t="shared" si="18"/>
        <v>1.3366453796389346</v>
      </c>
      <c r="K256" s="96">
        <f t="shared" si="18"/>
        <v>1.2914663598358664</v>
      </c>
      <c r="L256" s="97">
        <f t="shared" si="19"/>
        <v>1.6407545677174959</v>
      </c>
      <c r="M256" s="97">
        <f t="shared" si="20"/>
        <v>1.6358359063675536</v>
      </c>
      <c r="N256" s="97">
        <f t="shared" si="21"/>
        <v>1.58036189884236</v>
      </c>
      <c r="O256" s="98">
        <f t="shared" si="22"/>
        <v>1.5269451866676615</v>
      </c>
    </row>
    <row r="257" spans="2:15" x14ac:dyDescent="0.2">
      <c r="B257" s="104">
        <v>300734</v>
      </c>
      <c r="C257" s="105" t="s">
        <v>306</v>
      </c>
      <c r="D257" s="105" t="s">
        <v>73</v>
      </c>
      <c r="E257" s="23"/>
      <c r="F257" s="23"/>
      <c r="G257" s="113"/>
      <c r="H257" s="95">
        <f t="shared" si="18"/>
        <v>1.387724554526121</v>
      </c>
      <c r="I257" s="89">
        <f t="shared" si="18"/>
        <v>1.3835644276765522</v>
      </c>
      <c r="J257" s="89">
        <f t="shared" si="18"/>
        <v>1.3366453796389346</v>
      </c>
      <c r="K257" s="96">
        <f t="shared" si="18"/>
        <v>1.2914663598358664</v>
      </c>
      <c r="L257" s="97">
        <f t="shared" si="19"/>
        <v>1.6407545677174959</v>
      </c>
      <c r="M257" s="97">
        <f t="shared" si="20"/>
        <v>1.6358359063675536</v>
      </c>
      <c r="N257" s="97">
        <f t="shared" si="21"/>
        <v>1.58036189884236</v>
      </c>
      <c r="O257" s="98">
        <f t="shared" si="22"/>
        <v>1.5269451866676615</v>
      </c>
    </row>
    <row r="258" spans="2:15" x14ac:dyDescent="0.2">
      <c r="B258" s="104">
        <v>300736</v>
      </c>
      <c r="C258" s="105" t="s">
        <v>307</v>
      </c>
      <c r="D258" s="105" t="s">
        <v>73</v>
      </c>
      <c r="E258" s="23"/>
      <c r="F258" s="23"/>
      <c r="G258" s="113"/>
      <c r="H258" s="95">
        <f t="shared" si="18"/>
        <v>1.387724554526121</v>
      </c>
      <c r="I258" s="89">
        <f t="shared" si="18"/>
        <v>1.3835644276765522</v>
      </c>
      <c r="J258" s="89">
        <f t="shared" si="18"/>
        <v>1.3366453796389346</v>
      </c>
      <c r="K258" s="96">
        <f t="shared" si="18"/>
        <v>1.2914663598358664</v>
      </c>
      <c r="L258" s="97">
        <f t="shared" si="19"/>
        <v>1.6407545677174959</v>
      </c>
      <c r="M258" s="97">
        <f t="shared" si="20"/>
        <v>1.6358359063675536</v>
      </c>
      <c r="N258" s="97">
        <f t="shared" si="21"/>
        <v>1.58036189884236</v>
      </c>
      <c r="O258" s="98">
        <f t="shared" si="22"/>
        <v>1.5269451866676615</v>
      </c>
    </row>
    <row r="259" spans="2:15" x14ac:dyDescent="0.2">
      <c r="B259" s="104">
        <v>300737</v>
      </c>
      <c r="C259" s="105" t="s">
        <v>308</v>
      </c>
      <c r="D259" s="105" t="s">
        <v>73</v>
      </c>
      <c r="E259" s="23"/>
      <c r="F259" s="23"/>
      <c r="G259" s="113"/>
      <c r="H259" s="95">
        <f t="shared" si="18"/>
        <v>1.387724554526121</v>
      </c>
      <c r="I259" s="89">
        <f t="shared" si="18"/>
        <v>1.3835644276765522</v>
      </c>
      <c r="J259" s="89">
        <f t="shared" si="18"/>
        <v>1.3366453796389346</v>
      </c>
      <c r="K259" s="96">
        <f t="shared" si="18"/>
        <v>1.2914663598358664</v>
      </c>
      <c r="L259" s="97">
        <f t="shared" si="19"/>
        <v>1.6407545677174959</v>
      </c>
      <c r="M259" s="97">
        <f t="shared" si="20"/>
        <v>1.6358359063675536</v>
      </c>
      <c r="N259" s="97">
        <f t="shared" si="21"/>
        <v>1.58036189884236</v>
      </c>
      <c r="O259" s="98">
        <f t="shared" si="22"/>
        <v>1.5269451866676615</v>
      </c>
    </row>
    <row r="260" spans="2:15" x14ac:dyDescent="0.2">
      <c r="B260" s="104">
        <v>300747</v>
      </c>
      <c r="C260" s="105" t="s">
        <v>309</v>
      </c>
      <c r="D260" s="105" t="s">
        <v>73</v>
      </c>
      <c r="E260" s="23"/>
      <c r="F260" s="23"/>
      <c r="G260" s="113"/>
      <c r="H260" s="95">
        <f t="shared" si="18"/>
        <v>1.387724554526121</v>
      </c>
      <c r="I260" s="89">
        <f t="shared" si="18"/>
        <v>1.3835644276765522</v>
      </c>
      <c r="J260" s="89">
        <f t="shared" si="18"/>
        <v>1.3366453796389346</v>
      </c>
      <c r="K260" s="96">
        <f t="shared" si="18"/>
        <v>1.2914663598358664</v>
      </c>
      <c r="L260" s="97">
        <f t="shared" si="19"/>
        <v>1.6407545677174959</v>
      </c>
      <c r="M260" s="97">
        <f t="shared" si="20"/>
        <v>1.6358359063675536</v>
      </c>
      <c r="N260" s="97">
        <f t="shared" si="21"/>
        <v>1.58036189884236</v>
      </c>
      <c r="O260" s="98">
        <f t="shared" si="22"/>
        <v>1.5269451866676615</v>
      </c>
    </row>
    <row r="261" spans="2:15" x14ac:dyDescent="0.2">
      <c r="B261" s="104">
        <v>300748</v>
      </c>
      <c r="C261" s="105" t="s">
        <v>310</v>
      </c>
      <c r="D261" s="105" t="s">
        <v>73</v>
      </c>
      <c r="E261" s="23"/>
      <c r="F261" s="23"/>
      <c r="G261" s="113"/>
      <c r="H261" s="95">
        <f t="shared" si="18"/>
        <v>1.387724554526121</v>
      </c>
      <c r="I261" s="89">
        <f t="shared" si="18"/>
        <v>1.3835644276765522</v>
      </c>
      <c r="J261" s="89">
        <f t="shared" si="18"/>
        <v>1.3366453796389346</v>
      </c>
      <c r="K261" s="96">
        <f t="shared" si="18"/>
        <v>1.2914663598358664</v>
      </c>
      <c r="L261" s="97">
        <f t="shared" si="19"/>
        <v>1.6407545677174959</v>
      </c>
      <c r="M261" s="97">
        <f t="shared" si="20"/>
        <v>1.6358359063675536</v>
      </c>
      <c r="N261" s="97">
        <f t="shared" si="21"/>
        <v>1.58036189884236</v>
      </c>
      <c r="O261" s="98">
        <f t="shared" si="22"/>
        <v>1.5269451866676615</v>
      </c>
    </row>
    <row r="262" spans="2:15" x14ac:dyDescent="0.2">
      <c r="B262" s="104">
        <v>300754</v>
      </c>
      <c r="C262" s="105" t="s">
        <v>311</v>
      </c>
      <c r="D262" s="105" t="s">
        <v>75</v>
      </c>
      <c r="E262" s="23"/>
      <c r="F262" s="23"/>
      <c r="G262" s="113"/>
      <c r="H262" s="95">
        <f t="shared" si="18"/>
        <v>1.387724554526121</v>
      </c>
      <c r="I262" s="89">
        <f t="shared" si="18"/>
        <v>1.3835644276765522</v>
      </c>
      <c r="J262" s="89">
        <f t="shared" si="18"/>
        <v>1.3366453796389346</v>
      </c>
      <c r="K262" s="96">
        <f t="shared" si="18"/>
        <v>1.2914663598358664</v>
      </c>
      <c r="L262" s="97">
        <f t="shared" si="19"/>
        <v>1.6407545677174959</v>
      </c>
      <c r="M262" s="97">
        <f t="shared" si="20"/>
        <v>1.6358359063675536</v>
      </c>
      <c r="N262" s="97">
        <f t="shared" si="21"/>
        <v>1.58036189884236</v>
      </c>
      <c r="O262" s="98">
        <f t="shared" si="22"/>
        <v>1.5269451866676615</v>
      </c>
    </row>
    <row r="263" spans="2:15" x14ac:dyDescent="0.2">
      <c r="B263" s="104">
        <v>300755</v>
      </c>
      <c r="C263" s="105" t="s">
        <v>312</v>
      </c>
      <c r="D263" s="105" t="s">
        <v>75</v>
      </c>
      <c r="E263" s="23"/>
      <c r="F263" s="23"/>
      <c r="G263" s="113"/>
      <c r="H263" s="95">
        <f t="shared" si="18"/>
        <v>1.387724554526121</v>
      </c>
      <c r="I263" s="89">
        <f t="shared" si="18"/>
        <v>1.3835644276765522</v>
      </c>
      <c r="J263" s="89">
        <f t="shared" si="18"/>
        <v>1.3366453796389346</v>
      </c>
      <c r="K263" s="96">
        <f t="shared" si="18"/>
        <v>1.2914663598358664</v>
      </c>
      <c r="L263" s="97">
        <f t="shared" si="19"/>
        <v>1.6407545677174959</v>
      </c>
      <c r="M263" s="97">
        <f t="shared" si="20"/>
        <v>1.6358359063675536</v>
      </c>
      <c r="N263" s="97">
        <f t="shared" si="21"/>
        <v>1.58036189884236</v>
      </c>
      <c r="O263" s="98">
        <f t="shared" si="22"/>
        <v>1.5269451866676615</v>
      </c>
    </row>
    <row r="264" spans="2:15" x14ac:dyDescent="0.2">
      <c r="B264" s="104">
        <v>300758</v>
      </c>
      <c r="C264" s="105" t="s">
        <v>313</v>
      </c>
      <c r="D264" s="105" t="s">
        <v>75</v>
      </c>
      <c r="E264" s="23"/>
      <c r="F264" s="23"/>
      <c r="G264" s="113"/>
      <c r="H264" s="95">
        <f t="shared" si="18"/>
        <v>1.387724554526121</v>
      </c>
      <c r="I264" s="89">
        <f t="shared" si="18"/>
        <v>1.3835644276765522</v>
      </c>
      <c r="J264" s="89">
        <f t="shared" si="18"/>
        <v>1.3366453796389346</v>
      </c>
      <c r="K264" s="96">
        <f t="shared" si="18"/>
        <v>1.2914663598358664</v>
      </c>
      <c r="L264" s="97">
        <f t="shared" si="19"/>
        <v>1.6407545677174959</v>
      </c>
      <c r="M264" s="97">
        <f t="shared" si="20"/>
        <v>1.6358359063675536</v>
      </c>
      <c r="N264" s="97">
        <f t="shared" si="21"/>
        <v>1.58036189884236</v>
      </c>
      <c r="O264" s="98">
        <f t="shared" si="22"/>
        <v>1.5269451866676615</v>
      </c>
    </row>
    <row r="265" spans="2:15" x14ac:dyDescent="0.2">
      <c r="B265" s="104">
        <v>300767</v>
      </c>
      <c r="C265" s="105" t="s">
        <v>314</v>
      </c>
      <c r="D265" s="105" t="s">
        <v>73</v>
      </c>
      <c r="E265" s="23"/>
      <c r="F265" s="23"/>
      <c r="G265" s="113"/>
      <c r="H265" s="95">
        <f t="shared" si="18"/>
        <v>1.387724554526121</v>
      </c>
      <c r="I265" s="89">
        <f t="shared" si="18"/>
        <v>1.3835644276765522</v>
      </c>
      <c r="J265" s="89">
        <f t="shared" si="18"/>
        <v>1.3366453796389346</v>
      </c>
      <c r="K265" s="96">
        <f t="shared" si="18"/>
        <v>1.2914663598358664</v>
      </c>
      <c r="L265" s="97">
        <f t="shared" si="19"/>
        <v>1.6407545677174959</v>
      </c>
      <c r="M265" s="97">
        <f t="shared" si="20"/>
        <v>1.6358359063675536</v>
      </c>
      <c r="N265" s="97">
        <f t="shared" si="21"/>
        <v>1.58036189884236</v>
      </c>
      <c r="O265" s="98">
        <f t="shared" si="22"/>
        <v>1.5269451866676615</v>
      </c>
    </row>
    <row r="266" spans="2:15" x14ac:dyDescent="0.2">
      <c r="B266" s="104">
        <v>300768</v>
      </c>
      <c r="C266" s="105" t="s">
        <v>315</v>
      </c>
      <c r="D266" s="105" t="s">
        <v>73</v>
      </c>
      <c r="E266" s="23"/>
      <c r="F266" s="23"/>
      <c r="G266" s="113"/>
      <c r="H266" s="95">
        <f t="shared" si="18"/>
        <v>1.387724554526121</v>
      </c>
      <c r="I266" s="89">
        <f t="shared" si="18"/>
        <v>1.3835644276765522</v>
      </c>
      <c r="J266" s="89">
        <f t="shared" si="18"/>
        <v>1.3366453796389346</v>
      </c>
      <c r="K266" s="96">
        <f t="shared" si="18"/>
        <v>1.2914663598358664</v>
      </c>
      <c r="L266" s="97">
        <f t="shared" si="19"/>
        <v>1.6407545677174959</v>
      </c>
      <c r="M266" s="97">
        <f t="shared" si="20"/>
        <v>1.6358359063675536</v>
      </c>
      <c r="N266" s="97">
        <f t="shared" si="21"/>
        <v>1.58036189884236</v>
      </c>
      <c r="O266" s="98">
        <f t="shared" si="22"/>
        <v>1.5269451866676615</v>
      </c>
    </row>
    <row r="267" spans="2:15" x14ac:dyDescent="0.2">
      <c r="B267" s="104">
        <v>300771</v>
      </c>
      <c r="C267" s="105" t="s">
        <v>316</v>
      </c>
      <c r="D267" s="105" t="s">
        <v>73</v>
      </c>
      <c r="E267" s="23"/>
      <c r="F267" s="23"/>
      <c r="G267" s="113"/>
      <c r="H267" s="95">
        <f t="shared" si="18"/>
        <v>1.387724554526121</v>
      </c>
      <c r="I267" s="89">
        <f t="shared" si="18"/>
        <v>1.3835644276765522</v>
      </c>
      <c r="J267" s="89">
        <f t="shared" si="18"/>
        <v>1.3366453796389346</v>
      </c>
      <c r="K267" s="96">
        <f t="shared" si="18"/>
        <v>1.2914663598358664</v>
      </c>
      <c r="L267" s="97">
        <f t="shared" si="19"/>
        <v>1.6407545677174959</v>
      </c>
      <c r="M267" s="97">
        <f t="shared" si="20"/>
        <v>1.6358359063675536</v>
      </c>
      <c r="N267" s="97">
        <f t="shared" si="21"/>
        <v>1.58036189884236</v>
      </c>
      <c r="O267" s="98">
        <f t="shared" si="22"/>
        <v>1.5269451866676615</v>
      </c>
    </row>
    <row r="268" spans="2:15" x14ac:dyDescent="0.2">
      <c r="B268" s="104">
        <v>300772</v>
      </c>
      <c r="C268" s="105" t="s">
        <v>317</v>
      </c>
      <c r="D268" s="105" t="s">
        <v>73</v>
      </c>
      <c r="E268" s="23"/>
      <c r="F268" s="23"/>
      <c r="G268" s="113"/>
      <c r="H268" s="95">
        <f t="shared" si="18"/>
        <v>1.387724554526121</v>
      </c>
      <c r="I268" s="89">
        <f t="shared" si="18"/>
        <v>1.3835644276765522</v>
      </c>
      <c r="J268" s="89">
        <f t="shared" si="18"/>
        <v>1.3366453796389346</v>
      </c>
      <c r="K268" s="96">
        <f t="shared" si="18"/>
        <v>1.2914663598358664</v>
      </c>
      <c r="L268" s="97">
        <f t="shared" si="19"/>
        <v>1.6407545677174959</v>
      </c>
      <c r="M268" s="97">
        <f t="shared" si="20"/>
        <v>1.6358359063675536</v>
      </c>
      <c r="N268" s="97">
        <f t="shared" si="21"/>
        <v>1.58036189884236</v>
      </c>
      <c r="O268" s="98">
        <f t="shared" si="22"/>
        <v>1.5269451866676615</v>
      </c>
    </row>
    <row r="269" spans="2:15" x14ac:dyDescent="0.2">
      <c r="B269" s="104">
        <v>300773</v>
      </c>
      <c r="C269" s="105" t="s">
        <v>318</v>
      </c>
      <c r="D269" s="105" t="s">
        <v>73</v>
      </c>
      <c r="E269" s="23"/>
      <c r="F269" s="23"/>
      <c r="G269" s="113"/>
      <c r="H269" s="95">
        <f t="shared" si="18"/>
        <v>1.387724554526121</v>
      </c>
      <c r="I269" s="89">
        <f t="shared" si="18"/>
        <v>1.3835644276765522</v>
      </c>
      <c r="J269" s="89">
        <f t="shared" si="18"/>
        <v>1.3366453796389346</v>
      </c>
      <c r="K269" s="96">
        <f t="shared" si="18"/>
        <v>1.2914663598358664</v>
      </c>
      <c r="L269" s="97">
        <f t="shared" si="19"/>
        <v>1.6407545677174959</v>
      </c>
      <c r="M269" s="97">
        <f t="shared" si="20"/>
        <v>1.6358359063675536</v>
      </c>
      <c r="N269" s="97">
        <f t="shared" si="21"/>
        <v>1.58036189884236</v>
      </c>
      <c r="O269" s="98">
        <f t="shared" si="22"/>
        <v>1.5269451866676615</v>
      </c>
    </row>
    <row r="270" spans="2:15" x14ac:dyDescent="0.2">
      <c r="B270" s="104">
        <v>300779</v>
      </c>
      <c r="C270" s="105" t="s">
        <v>319</v>
      </c>
      <c r="D270" s="105" t="s">
        <v>73</v>
      </c>
      <c r="E270" s="23"/>
      <c r="F270" s="23"/>
      <c r="G270" s="113"/>
      <c r="H270" s="95">
        <f t="shared" si="18"/>
        <v>1.387724554526121</v>
      </c>
      <c r="I270" s="89">
        <f t="shared" si="18"/>
        <v>1.3835644276765522</v>
      </c>
      <c r="J270" s="89">
        <f t="shared" si="18"/>
        <v>1.3366453796389346</v>
      </c>
      <c r="K270" s="96">
        <f t="shared" si="18"/>
        <v>1.2914663598358664</v>
      </c>
      <c r="L270" s="97">
        <f t="shared" si="19"/>
        <v>1.6407545677174959</v>
      </c>
      <c r="M270" s="97">
        <f t="shared" si="20"/>
        <v>1.6358359063675536</v>
      </c>
      <c r="N270" s="97">
        <f t="shared" si="21"/>
        <v>1.58036189884236</v>
      </c>
      <c r="O270" s="98">
        <f t="shared" si="22"/>
        <v>1.5269451866676615</v>
      </c>
    </row>
    <row r="271" spans="2:15" x14ac:dyDescent="0.2">
      <c r="B271" s="104">
        <v>300784</v>
      </c>
      <c r="C271" s="105" t="s">
        <v>320</v>
      </c>
      <c r="D271" s="105" t="s">
        <v>73</v>
      </c>
      <c r="E271" s="23"/>
      <c r="F271" s="23"/>
      <c r="G271" s="113"/>
      <c r="H271" s="95">
        <f t="shared" si="18"/>
        <v>1.387724554526121</v>
      </c>
      <c r="I271" s="89">
        <f t="shared" si="18"/>
        <v>1.3835644276765522</v>
      </c>
      <c r="J271" s="89">
        <f t="shared" si="18"/>
        <v>1.3366453796389346</v>
      </c>
      <c r="K271" s="96">
        <f t="shared" si="18"/>
        <v>1.2914663598358664</v>
      </c>
      <c r="L271" s="97">
        <f t="shared" si="19"/>
        <v>1.6407545677174959</v>
      </c>
      <c r="M271" s="97">
        <f t="shared" si="20"/>
        <v>1.6358359063675536</v>
      </c>
      <c r="N271" s="97">
        <f t="shared" si="21"/>
        <v>1.58036189884236</v>
      </c>
      <c r="O271" s="98">
        <f t="shared" si="22"/>
        <v>1.5269451866676615</v>
      </c>
    </row>
    <row r="272" spans="2:15" x14ac:dyDescent="0.2">
      <c r="B272" s="104">
        <v>300785</v>
      </c>
      <c r="C272" s="105" t="s">
        <v>321</v>
      </c>
      <c r="D272" s="105" t="s">
        <v>73</v>
      </c>
      <c r="E272" s="23"/>
      <c r="F272" s="23"/>
      <c r="G272" s="113"/>
      <c r="H272" s="95">
        <f t="shared" si="18"/>
        <v>1.387724554526121</v>
      </c>
      <c r="I272" s="89">
        <f t="shared" si="18"/>
        <v>1.3835644276765522</v>
      </c>
      <c r="J272" s="89">
        <f t="shared" si="18"/>
        <v>1.3366453796389346</v>
      </c>
      <c r="K272" s="96">
        <f t="shared" si="18"/>
        <v>1.2914663598358664</v>
      </c>
      <c r="L272" s="97">
        <f t="shared" si="19"/>
        <v>1.6407545677174959</v>
      </c>
      <c r="M272" s="97">
        <f t="shared" si="20"/>
        <v>1.6358359063675536</v>
      </c>
      <c r="N272" s="97">
        <f t="shared" si="21"/>
        <v>1.58036189884236</v>
      </c>
      <c r="O272" s="98">
        <f t="shared" si="22"/>
        <v>1.5269451866676615</v>
      </c>
    </row>
    <row r="273" spans="2:15" x14ac:dyDescent="0.2">
      <c r="B273" s="104">
        <v>300786</v>
      </c>
      <c r="C273" s="105" t="s">
        <v>322</v>
      </c>
      <c r="D273" s="105" t="s">
        <v>73</v>
      </c>
      <c r="E273" s="23"/>
      <c r="F273" s="23"/>
      <c r="G273" s="113"/>
      <c r="H273" s="95">
        <f t="shared" si="18"/>
        <v>1.387724554526121</v>
      </c>
      <c r="I273" s="89">
        <f t="shared" si="18"/>
        <v>1.3835644276765522</v>
      </c>
      <c r="J273" s="89">
        <f t="shared" si="18"/>
        <v>1.3366453796389346</v>
      </c>
      <c r="K273" s="96">
        <f t="shared" si="18"/>
        <v>1.2914663598358664</v>
      </c>
      <c r="L273" s="97">
        <f t="shared" si="19"/>
        <v>1.6407545677174959</v>
      </c>
      <c r="M273" s="97">
        <f t="shared" si="20"/>
        <v>1.6358359063675536</v>
      </c>
      <c r="N273" s="97">
        <f t="shared" si="21"/>
        <v>1.58036189884236</v>
      </c>
      <c r="O273" s="98">
        <f t="shared" si="22"/>
        <v>1.5269451866676615</v>
      </c>
    </row>
    <row r="274" spans="2:15" x14ac:dyDescent="0.2">
      <c r="B274" s="104">
        <v>300790</v>
      </c>
      <c r="C274" s="105" t="s">
        <v>323</v>
      </c>
      <c r="D274" s="105" t="s">
        <v>75</v>
      </c>
      <c r="E274" s="23"/>
      <c r="F274" s="23"/>
      <c r="G274" s="113"/>
      <c r="H274" s="95">
        <f t="shared" si="18"/>
        <v>1.387724554526121</v>
      </c>
      <c r="I274" s="89">
        <f t="shared" si="18"/>
        <v>1.3835644276765522</v>
      </c>
      <c r="J274" s="89">
        <f t="shared" si="18"/>
        <v>1.3366453796389346</v>
      </c>
      <c r="K274" s="96">
        <f t="shared" si="18"/>
        <v>1.2914663598358664</v>
      </c>
      <c r="L274" s="97">
        <f t="shared" si="19"/>
        <v>1.6407545677174959</v>
      </c>
      <c r="M274" s="97">
        <f t="shared" si="20"/>
        <v>1.6358359063675536</v>
      </c>
      <c r="N274" s="97">
        <f t="shared" si="21"/>
        <v>1.58036189884236</v>
      </c>
      <c r="O274" s="98">
        <f t="shared" si="22"/>
        <v>1.5269451866676615</v>
      </c>
    </row>
    <row r="275" spans="2:15" x14ac:dyDescent="0.2">
      <c r="B275" s="104">
        <v>300791</v>
      </c>
      <c r="C275" s="105" t="s">
        <v>324</v>
      </c>
      <c r="D275" s="105" t="s">
        <v>73</v>
      </c>
      <c r="E275" s="23"/>
      <c r="F275" s="23"/>
      <c r="G275" s="113"/>
      <c r="H275" s="95">
        <f t="shared" si="18"/>
        <v>1.387724554526121</v>
      </c>
      <c r="I275" s="89">
        <f t="shared" si="18"/>
        <v>1.3835644276765522</v>
      </c>
      <c r="J275" s="89">
        <f t="shared" si="18"/>
        <v>1.3366453796389346</v>
      </c>
      <c r="K275" s="96">
        <f t="shared" si="18"/>
        <v>1.2914663598358664</v>
      </c>
      <c r="L275" s="97">
        <f t="shared" si="19"/>
        <v>1.6407545677174959</v>
      </c>
      <c r="M275" s="97">
        <f t="shared" si="20"/>
        <v>1.6358359063675536</v>
      </c>
      <c r="N275" s="97">
        <f t="shared" si="21"/>
        <v>1.58036189884236</v>
      </c>
      <c r="O275" s="98">
        <f t="shared" si="22"/>
        <v>1.5269451866676615</v>
      </c>
    </row>
    <row r="276" spans="2:15" x14ac:dyDescent="0.2">
      <c r="B276" s="104">
        <v>300792</v>
      </c>
      <c r="C276" s="105" t="s">
        <v>325</v>
      </c>
      <c r="D276" s="105" t="s">
        <v>75</v>
      </c>
      <c r="E276" s="23"/>
      <c r="F276" s="23"/>
      <c r="G276" s="113"/>
      <c r="H276" s="95">
        <f t="shared" si="18"/>
        <v>1.387724554526121</v>
      </c>
      <c r="I276" s="89">
        <f t="shared" si="18"/>
        <v>1.3835644276765522</v>
      </c>
      <c r="J276" s="89">
        <f t="shared" si="18"/>
        <v>1.3366453796389346</v>
      </c>
      <c r="K276" s="96">
        <f t="shared" ref="I276:K339" si="23">K$12</f>
        <v>1.2914663598358664</v>
      </c>
      <c r="L276" s="97">
        <f t="shared" si="19"/>
        <v>1.6407545677174959</v>
      </c>
      <c r="M276" s="97">
        <f t="shared" si="20"/>
        <v>1.6358359063675536</v>
      </c>
      <c r="N276" s="97">
        <f t="shared" si="21"/>
        <v>1.58036189884236</v>
      </c>
      <c r="O276" s="98">
        <f t="shared" si="22"/>
        <v>1.5269451866676615</v>
      </c>
    </row>
    <row r="277" spans="2:15" x14ac:dyDescent="0.2">
      <c r="B277" s="104">
        <v>300794</v>
      </c>
      <c r="C277" s="105" t="s">
        <v>326</v>
      </c>
      <c r="D277" s="105" t="s">
        <v>75</v>
      </c>
      <c r="E277" s="23"/>
      <c r="F277" s="23"/>
      <c r="G277" s="113"/>
      <c r="H277" s="95">
        <f t="shared" ref="H277:K340" si="24">H$12</f>
        <v>1.387724554526121</v>
      </c>
      <c r="I277" s="89">
        <f t="shared" si="23"/>
        <v>1.3835644276765522</v>
      </c>
      <c r="J277" s="89">
        <f t="shared" si="23"/>
        <v>1.3366453796389346</v>
      </c>
      <c r="K277" s="96">
        <f t="shared" si="23"/>
        <v>1.2914663598358664</v>
      </c>
      <c r="L277" s="97">
        <f t="shared" ref="L277:L340" si="25">IF($D277="storage",H$14,H$13)</f>
        <v>1.6407545677174959</v>
      </c>
      <c r="M277" s="97">
        <f t="shared" ref="M277:M340" si="26">IF($D277="storage",I$14,I$13)</f>
        <v>1.6358359063675536</v>
      </c>
      <c r="N277" s="97">
        <f t="shared" ref="N277:N340" si="27">IF($D277="storage",J$14,J$13)</f>
        <v>1.58036189884236</v>
      </c>
      <c r="O277" s="98">
        <f t="shared" ref="O277:O340" si="28">IF($D277="storage",K$14,K$13)</f>
        <v>1.5269451866676615</v>
      </c>
    </row>
    <row r="278" spans="2:15" x14ac:dyDescent="0.2">
      <c r="B278" s="104">
        <v>300795</v>
      </c>
      <c r="C278" s="105" t="s">
        <v>327</v>
      </c>
      <c r="D278" s="105" t="s">
        <v>73</v>
      </c>
      <c r="E278" s="23"/>
      <c r="F278" s="23"/>
      <c r="G278" s="113"/>
      <c r="H278" s="95">
        <f t="shared" si="24"/>
        <v>1.387724554526121</v>
      </c>
      <c r="I278" s="89">
        <f t="shared" si="23"/>
        <v>1.3835644276765522</v>
      </c>
      <c r="J278" s="89">
        <f t="shared" si="23"/>
        <v>1.3366453796389346</v>
      </c>
      <c r="K278" s="96">
        <f t="shared" si="23"/>
        <v>1.2914663598358664</v>
      </c>
      <c r="L278" s="97">
        <f t="shared" si="25"/>
        <v>1.6407545677174959</v>
      </c>
      <c r="M278" s="97">
        <f t="shared" si="26"/>
        <v>1.6358359063675536</v>
      </c>
      <c r="N278" s="97">
        <f t="shared" si="27"/>
        <v>1.58036189884236</v>
      </c>
      <c r="O278" s="98">
        <f t="shared" si="28"/>
        <v>1.5269451866676615</v>
      </c>
    </row>
    <row r="279" spans="2:15" x14ac:dyDescent="0.2">
      <c r="B279" s="104">
        <v>300798</v>
      </c>
      <c r="C279" s="105" t="s">
        <v>328</v>
      </c>
      <c r="D279" s="105" t="s">
        <v>73</v>
      </c>
      <c r="E279" s="23"/>
      <c r="F279" s="23"/>
      <c r="G279" s="113"/>
      <c r="H279" s="95">
        <f t="shared" si="24"/>
        <v>1.387724554526121</v>
      </c>
      <c r="I279" s="89">
        <f t="shared" si="23"/>
        <v>1.3835644276765522</v>
      </c>
      <c r="J279" s="89">
        <f t="shared" si="23"/>
        <v>1.3366453796389346</v>
      </c>
      <c r="K279" s="96">
        <f t="shared" si="23"/>
        <v>1.2914663598358664</v>
      </c>
      <c r="L279" s="97">
        <f t="shared" si="25"/>
        <v>1.6407545677174959</v>
      </c>
      <c r="M279" s="97">
        <f t="shared" si="26"/>
        <v>1.6358359063675536</v>
      </c>
      <c r="N279" s="97">
        <f t="shared" si="27"/>
        <v>1.58036189884236</v>
      </c>
      <c r="O279" s="98">
        <f t="shared" si="28"/>
        <v>1.5269451866676615</v>
      </c>
    </row>
    <row r="280" spans="2:15" x14ac:dyDescent="0.2">
      <c r="B280" s="104">
        <v>300800</v>
      </c>
      <c r="C280" s="105" t="s">
        <v>329</v>
      </c>
      <c r="D280" s="105" t="s">
        <v>73</v>
      </c>
      <c r="E280" s="23"/>
      <c r="F280" s="23"/>
      <c r="G280" s="113"/>
      <c r="H280" s="95">
        <f t="shared" si="24"/>
        <v>1.387724554526121</v>
      </c>
      <c r="I280" s="89">
        <f t="shared" si="23"/>
        <v>1.3835644276765522</v>
      </c>
      <c r="J280" s="89">
        <f t="shared" si="23"/>
        <v>1.3366453796389346</v>
      </c>
      <c r="K280" s="96">
        <f t="shared" si="23"/>
        <v>1.2914663598358664</v>
      </c>
      <c r="L280" s="97">
        <f t="shared" si="25"/>
        <v>1.6407545677174959</v>
      </c>
      <c r="M280" s="97">
        <f t="shared" si="26"/>
        <v>1.6358359063675536</v>
      </c>
      <c r="N280" s="97">
        <f t="shared" si="27"/>
        <v>1.58036189884236</v>
      </c>
      <c r="O280" s="98">
        <f t="shared" si="28"/>
        <v>1.5269451866676615</v>
      </c>
    </row>
    <row r="281" spans="2:15" x14ac:dyDescent="0.2">
      <c r="B281" s="104">
        <v>300802</v>
      </c>
      <c r="C281" s="105" t="s">
        <v>330</v>
      </c>
      <c r="D281" s="105" t="s">
        <v>75</v>
      </c>
      <c r="E281" s="23"/>
      <c r="F281" s="23"/>
      <c r="G281" s="113"/>
      <c r="H281" s="95">
        <f t="shared" si="24"/>
        <v>1.387724554526121</v>
      </c>
      <c r="I281" s="89">
        <f t="shared" si="23"/>
        <v>1.3835644276765522</v>
      </c>
      <c r="J281" s="89">
        <f t="shared" si="23"/>
        <v>1.3366453796389346</v>
      </c>
      <c r="K281" s="96">
        <f t="shared" si="23"/>
        <v>1.2914663598358664</v>
      </c>
      <c r="L281" s="97">
        <f t="shared" si="25"/>
        <v>1.6407545677174959</v>
      </c>
      <c r="M281" s="97">
        <f t="shared" si="26"/>
        <v>1.6358359063675536</v>
      </c>
      <c r="N281" s="97">
        <f t="shared" si="27"/>
        <v>1.58036189884236</v>
      </c>
      <c r="O281" s="98">
        <f t="shared" si="28"/>
        <v>1.5269451866676615</v>
      </c>
    </row>
    <row r="282" spans="2:15" x14ac:dyDescent="0.2">
      <c r="B282" s="104">
        <v>300803</v>
      </c>
      <c r="C282" s="105" t="s">
        <v>331</v>
      </c>
      <c r="D282" s="105" t="s">
        <v>73</v>
      </c>
      <c r="E282" s="23"/>
      <c r="F282" s="23"/>
      <c r="G282" s="113"/>
      <c r="H282" s="95">
        <f t="shared" si="24"/>
        <v>1.387724554526121</v>
      </c>
      <c r="I282" s="89">
        <f t="shared" si="23"/>
        <v>1.3835644276765522</v>
      </c>
      <c r="J282" s="89">
        <f t="shared" si="23"/>
        <v>1.3366453796389346</v>
      </c>
      <c r="K282" s="96">
        <f t="shared" si="23"/>
        <v>1.2914663598358664</v>
      </c>
      <c r="L282" s="97">
        <f t="shared" si="25"/>
        <v>1.6407545677174959</v>
      </c>
      <c r="M282" s="97">
        <f t="shared" si="26"/>
        <v>1.6358359063675536</v>
      </c>
      <c r="N282" s="97">
        <f t="shared" si="27"/>
        <v>1.58036189884236</v>
      </c>
      <c r="O282" s="98">
        <f t="shared" si="28"/>
        <v>1.5269451866676615</v>
      </c>
    </row>
    <row r="283" spans="2:15" x14ac:dyDescent="0.2">
      <c r="B283" s="104">
        <v>300804</v>
      </c>
      <c r="C283" s="105" t="s">
        <v>332</v>
      </c>
      <c r="D283" s="105" t="s">
        <v>73</v>
      </c>
      <c r="E283" s="23"/>
      <c r="F283" s="23"/>
      <c r="G283" s="113"/>
      <c r="H283" s="95">
        <f t="shared" si="24"/>
        <v>1.387724554526121</v>
      </c>
      <c r="I283" s="89">
        <f t="shared" si="23"/>
        <v>1.3835644276765522</v>
      </c>
      <c r="J283" s="89">
        <f t="shared" si="23"/>
        <v>1.3366453796389346</v>
      </c>
      <c r="K283" s="96">
        <f t="shared" si="23"/>
        <v>1.2914663598358664</v>
      </c>
      <c r="L283" s="97">
        <f t="shared" si="25"/>
        <v>1.6407545677174959</v>
      </c>
      <c r="M283" s="97">
        <f t="shared" si="26"/>
        <v>1.6358359063675536</v>
      </c>
      <c r="N283" s="97">
        <f t="shared" si="27"/>
        <v>1.58036189884236</v>
      </c>
      <c r="O283" s="98">
        <f t="shared" si="28"/>
        <v>1.5269451866676615</v>
      </c>
    </row>
    <row r="284" spans="2:15" x14ac:dyDescent="0.2">
      <c r="B284" s="104">
        <v>300808</v>
      </c>
      <c r="C284" s="105" t="s">
        <v>333</v>
      </c>
      <c r="D284" s="105" t="s">
        <v>73</v>
      </c>
      <c r="E284" s="23"/>
      <c r="F284" s="23"/>
      <c r="G284" s="113"/>
      <c r="H284" s="95">
        <f t="shared" si="24"/>
        <v>1.387724554526121</v>
      </c>
      <c r="I284" s="89">
        <f t="shared" si="23"/>
        <v>1.3835644276765522</v>
      </c>
      <c r="J284" s="89">
        <f t="shared" si="23"/>
        <v>1.3366453796389346</v>
      </c>
      <c r="K284" s="96">
        <f t="shared" si="23"/>
        <v>1.2914663598358664</v>
      </c>
      <c r="L284" s="97">
        <f t="shared" si="25"/>
        <v>1.6407545677174959</v>
      </c>
      <c r="M284" s="97">
        <f t="shared" si="26"/>
        <v>1.6358359063675536</v>
      </c>
      <c r="N284" s="97">
        <f t="shared" si="27"/>
        <v>1.58036189884236</v>
      </c>
      <c r="O284" s="98">
        <f t="shared" si="28"/>
        <v>1.5269451866676615</v>
      </c>
    </row>
    <row r="285" spans="2:15" x14ac:dyDescent="0.2">
      <c r="B285" s="104">
        <v>300809</v>
      </c>
      <c r="C285" s="105" t="s">
        <v>334</v>
      </c>
      <c r="D285" s="105" t="s">
        <v>75</v>
      </c>
      <c r="E285" s="23"/>
      <c r="F285" s="23"/>
      <c r="G285" s="113"/>
      <c r="H285" s="95">
        <f t="shared" si="24"/>
        <v>1.387724554526121</v>
      </c>
      <c r="I285" s="89">
        <f t="shared" si="23"/>
        <v>1.3835644276765522</v>
      </c>
      <c r="J285" s="89">
        <f t="shared" si="23"/>
        <v>1.3366453796389346</v>
      </c>
      <c r="K285" s="96">
        <f t="shared" si="23"/>
        <v>1.2914663598358664</v>
      </c>
      <c r="L285" s="97">
        <f t="shared" si="25"/>
        <v>1.6407545677174959</v>
      </c>
      <c r="M285" s="97">
        <f t="shared" si="26"/>
        <v>1.6358359063675536</v>
      </c>
      <c r="N285" s="97">
        <f t="shared" si="27"/>
        <v>1.58036189884236</v>
      </c>
      <c r="O285" s="98">
        <f t="shared" si="28"/>
        <v>1.5269451866676615</v>
      </c>
    </row>
    <row r="286" spans="2:15" x14ac:dyDescent="0.2">
      <c r="B286" s="104">
        <v>300812</v>
      </c>
      <c r="C286" s="105" t="s">
        <v>335</v>
      </c>
      <c r="D286" s="105" t="s">
        <v>75</v>
      </c>
      <c r="E286" s="23"/>
      <c r="F286" s="23"/>
      <c r="G286" s="113"/>
      <c r="H286" s="95">
        <f t="shared" si="24"/>
        <v>1.387724554526121</v>
      </c>
      <c r="I286" s="89">
        <f t="shared" si="23"/>
        <v>1.3835644276765522</v>
      </c>
      <c r="J286" s="89">
        <f t="shared" si="23"/>
        <v>1.3366453796389346</v>
      </c>
      <c r="K286" s="96">
        <f t="shared" si="23"/>
        <v>1.2914663598358664</v>
      </c>
      <c r="L286" s="97">
        <f t="shared" si="25"/>
        <v>1.6407545677174959</v>
      </c>
      <c r="M286" s="97">
        <f t="shared" si="26"/>
        <v>1.6358359063675536</v>
      </c>
      <c r="N286" s="97">
        <f t="shared" si="27"/>
        <v>1.58036189884236</v>
      </c>
      <c r="O286" s="98">
        <f t="shared" si="28"/>
        <v>1.5269451866676615</v>
      </c>
    </row>
    <row r="287" spans="2:15" x14ac:dyDescent="0.2">
      <c r="B287" s="104">
        <v>300813</v>
      </c>
      <c r="C287" s="105" t="s">
        <v>336</v>
      </c>
      <c r="D287" s="105" t="s">
        <v>75</v>
      </c>
      <c r="E287" s="23"/>
      <c r="F287" s="23"/>
      <c r="G287" s="113"/>
      <c r="H287" s="95">
        <f t="shared" si="24"/>
        <v>1.387724554526121</v>
      </c>
      <c r="I287" s="89">
        <f t="shared" si="23"/>
        <v>1.3835644276765522</v>
      </c>
      <c r="J287" s="89">
        <f t="shared" si="23"/>
        <v>1.3366453796389346</v>
      </c>
      <c r="K287" s="96">
        <f t="shared" si="23"/>
        <v>1.2914663598358664</v>
      </c>
      <c r="L287" s="97">
        <f t="shared" si="25"/>
        <v>1.6407545677174959</v>
      </c>
      <c r="M287" s="97">
        <f t="shared" si="26"/>
        <v>1.6358359063675536</v>
      </c>
      <c r="N287" s="97">
        <f t="shared" si="27"/>
        <v>1.58036189884236</v>
      </c>
      <c r="O287" s="98">
        <f t="shared" si="28"/>
        <v>1.5269451866676615</v>
      </c>
    </row>
    <row r="288" spans="2:15" x14ac:dyDescent="0.2">
      <c r="B288" s="104">
        <v>300814</v>
      </c>
      <c r="C288" s="105" t="s">
        <v>337</v>
      </c>
      <c r="D288" s="105" t="s">
        <v>73</v>
      </c>
      <c r="E288" s="23"/>
      <c r="F288" s="23"/>
      <c r="G288" s="113"/>
      <c r="H288" s="95">
        <f t="shared" si="24"/>
        <v>1.387724554526121</v>
      </c>
      <c r="I288" s="89">
        <f t="shared" si="23"/>
        <v>1.3835644276765522</v>
      </c>
      <c r="J288" s="89">
        <f t="shared" si="23"/>
        <v>1.3366453796389346</v>
      </c>
      <c r="K288" s="96">
        <f t="shared" si="23"/>
        <v>1.2914663598358664</v>
      </c>
      <c r="L288" s="97">
        <f t="shared" si="25"/>
        <v>1.6407545677174959</v>
      </c>
      <c r="M288" s="97">
        <f t="shared" si="26"/>
        <v>1.6358359063675536</v>
      </c>
      <c r="N288" s="97">
        <f t="shared" si="27"/>
        <v>1.58036189884236</v>
      </c>
      <c r="O288" s="98">
        <f t="shared" si="28"/>
        <v>1.5269451866676615</v>
      </c>
    </row>
    <row r="289" spans="2:15" x14ac:dyDescent="0.2">
      <c r="B289" s="104">
        <v>300816</v>
      </c>
      <c r="C289" s="105" t="s">
        <v>338</v>
      </c>
      <c r="D289" s="105" t="s">
        <v>73</v>
      </c>
      <c r="E289" s="23"/>
      <c r="F289" s="23"/>
      <c r="G289" s="113"/>
      <c r="H289" s="95">
        <f t="shared" si="24"/>
        <v>1.387724554526121</v>
      </c>
      <c r="I289" s="89">
        <f t="shared" si="23"/>
        <v>1.3835644276765522</v>
      </c>
      <c r="J289" s="89">
        <f t="shared" si="23"/>
        <v>1.3366453796389346</v>
      </c>
      <c r="K289" s="96">
        <f t="shared" si="23"/>
        <v>1.2914663598358664</v>
      </c>
      <c r="L289" s="97">
        <f t="shared" si="25"/>
        <v>1.6407545677174959</v>
      </c>
      <c r="M289" s="97">
        <f t="shared" si="26"/>
        <v>1.6358359063675536</v>
      </c>
      <c r="N289" s="97">
        <f t="shared" si="27"/>
        <v>1.58036189884236</v>
      </c>
      <c r="O289" s="98">
        <f t="shared" si="28"/>
        <v>1.5269451866676615</v>
      </c>
    </row>
    <row r="290" spans="2:15" x14ac:dyDescent="0.2">
      <c r="B290" s="104">
        <v>300822</v>
      </c>
      <c r="C290" s="105" t="s">
        <v>339</v>
      </c>
      <c r="D290" s="105" t="s">
        <v>75</v>
      </c>
      <c r="E290" s="23"/>
      <c r="F290" s="23"/>
      <c r="G290" s="113"/>
      <c r="H290" s="95">
        <f t="shared" si="24"/>
        <v>1.387724554526121</v>
      </c>
      <c r="I290" s="89">
        <f t="shared" si="23"/>
        <v>1.3835644276765522</v>
      </c>
      <c r="J290" s="89">
        <f t="shared" si="23"/>
        <v>1.3366453796389346</v>
      </c>
      <c r="K290" s="96">
        <f t="shared" si="23"/>
        <v>1.2914663598358664</v>
      </c>
      <c r="L290" s="97">
        <f t="shared" si="25"/>
        <v>1.6407545677174959</v>
      </c>
      <c r="M290" s="97">
        <f t="shared" si="26"/>
        <v>1.6358359063675536</v>
      </c>
      <c r="N290" s="97">
        <f t="shared" si="27"/>
        <v>1.58036189884236</v>
      </c>
      <c r="O290" s="98">
        <f t="shared" si="28"/>
        <v>1.5269451866676615</v>
      </c>
    </row>
    <row r="291" spans="2:15" x14ac:dyDescent="0.2">
      <c r="B291" s="104">
        <v>300823</v>
      </c>
      <c r="C291" s="105" t="s">
        <v>340</v>
      </c>
      <c r="D291" s="105" t="s">
        <v>75</v>
      </c>
      <c r="E291" s="23"/>
      <c r="F291" s="23"/>
      <c r="G291" s="113"/>
      <c r="H291" s="95">
        <f t="shared" si="24"/>
        <v>1.387724554526121</v>
      </c>
      <c r="I291" s="89">
        <f t="shared" si="23"/>
        <v>1.3835644276765522</v>
      </c>
      <c r="J291" s="89">
        <f t="shared" si="23"/>
        <v>1.3366453796389346</v>
      </c>
      <c r="K291" s="96">
        <f t="shared" si="23"/>
        <v>1.2914663598358664</v>
      </c>
      <c r="L291" s="97">
        <f t="shared" si="25"/>
        <v>1.6407545677174959</v>
      </c>
      <c r="M291" s="97">
        <f t="shared" si="26"/>
        <v>1.6358359063675536</v>
      </c>
      <c r="N291" s="97">
        <f t="shared" si="27"/>
        <v>1.58036189884236</v>
      </c>
      <c r="O291" s="98">
        <f t="shared" si="28"/>
        <v>1.5269451866676615</v>
      </c>
    </row>
    <row r="292" spans="2:15" x14ac:dyDescent="0.2">
      <c r="B292" s="104">
        <v>300825</v>
      </c>
      <c r="C292" s="105" t="s">
        <v>341</v>
      </c>
      <c r="D292" s="105" t="s">
        <v>73</v>
      </c>
      <c r="E292" s="23"/>
      <c r="F292" s="23"/>
      <c r="G292" s="113"/>
      <c r="H292" s="95">
        <f t="shared" si="24"/>
        <v>1.387724554526121</v>
      </c>
      <c r="I292" s="89">
        <f t="shared" si="23"/>
        <v>1.3835644276765522</v>
      </c>
      <c r="J292" s="89">
        <f t="shared" si="23"/>
        <v>1.3366453796389346</v>
      </c>
      <c r="K292" s="96">
        <f t="shared" si="23"/>
        <v>1.2914663598358664</v>
      </c>
      <c r="L292" s="97">
        <f t="shared" si="25"/>
        <v>1.6407545677174959</v>
      </c>
      <c r="M292" s="97">
        <f t="shared" si="26"/>
        <v>1.6358359063675536</v>
      </c>
      <c r="N292" s="97">
        <f t="shared" si="27"/>
        <v>1.58036189884236</v>
      </c>
      <c r="O292" s="98">
        <f t="shared" si="28"/>
        <v>1.5269451866676615</v>
      </c>
    </row>
    <row r="293" spans="2:15" x14ac:dyDescent="0.2">
      <c r="B293" s="104">
        <v>300827</v>
      </c>
      <c r="C293" s="105" t="s">
        <v>342</v>
      </c>
      <c r="D293" s="105" t="s">
        <v>73</v>
      </c>
      <c r="E293" s="23"/>
      <c r="F293" s="23"/>
      <c r="G293" s="113"/>
      <c r="H293" s="95">
        <f t="shared" si="24"/>
        <v>1.387724554526121</v>
      </c>
      <c r="I293" s="89">
        <f t="shared" si="23"/>
        <v>1.3835644276765522</v>
      </c>
      <c r="J293" s="89">
        <f t="shared" si="23"/>
        <v>1.3366453796389346</v>
      </c>
      <c r="K293" s="96">
        <f t="shared" si="23"/>
        <v>1.2914663598358664</v>
      </c>
      <c r="L293" s="97">
        <f t="shared" si="25"/>
        <v>1.6407545677174959</v>
      </c>
      <c r="M293" s="97">
        <f t="shared" si="26"/>
        <v>1.6358359063675536</v>
      </c>
      <c r="N293" s="97">
        <f t="shared" si="27"/>
        <v>1.58036189884236</v>
      </c>
      <c r="O293" s="98">
        <f t="shared" si="28"/>
        <v>1.5269451866676615</v>
      </c>
    </row>
    <row r="294" spans="2:15" x14ac:dyDescent="0.2">
      <c r="B294" s="104">
        <v>300829</v>
      </c>
      <c r="C294" s="105" t="s">
        <v>343</v>
      </c>
      <c r="D294" s="105" t="s">
        <v>73</v>
      </c>
      <c r="E294" s="23"/>
      <c r="F294" s="23"/>
      <c r="G294" s="113"/>
      <c r="H294" s="95">
        <f t="shared" si="24"/>
        <v>1.387724554526121</v>
      </c>
      <c r="I294" s="89">
        <f t="shared" si="23"/>
        <v>1.3835644276765522</v>
      </c>
      <c r="J294" s="89">
        <f t="shared" si="23"/>
        <v>1.3366453796389346</v>
      </c>
      <c r="K294" s="96">
        <f t="shared" si="23"/>
        <v>1.2914663598358664</v>
      </c>
      <c r="L294" s="97">
        <f t="shared" si="25"/>
        <v>1.6407545677174959</v>
      </c>
      <c r="M294" s="97">
        <f t="shared" si="26"/>
        <v>1.6358359063675536</v>
      </c>
      <c r="N294" s="97">
        <f t="shared" si="27"/>
        <v>1.58036189884236</v>
      </c>
      <c r="O294" s="98">
        <f t="shared" si="28"/>
        <v>1.5269451866676615</v>
      </c>
    </row>
    <row r="295" spans="2:15" x14ac:dyDescent="0.2">
      <c r="B295" s="104">
        <v>300830</v>
      </c>
      <c r="C295" s="105" t="s">
        <v>344</v>
      </c>
      <c r="D295" s="105" t="s">
        <v>73</v>
      </c>
      <c r="E295" s="23"/>
      <c r="F295" s="23"/>
      <c r="G295" s="113"/>
      <c r="H295" s="95">
        <f t="shared" si="24"/>
        <v>1.387724554526121</v>
      </c>
      <c r="I295" s="89">
        <f t="shared" si="23"/>
        <v>1.3835644276765522</v>
      </c>
      <c r="J295" s="89">
        <f t="shared" si="23"/>
        <v>1.3366453796389346</v>
      </c>
      <c r="K295" s="96">
        <f t="shared" si="23"/>
        <v>1.2914663598358664</v>
      </c>
      <c r="L295" s="97">
        <f t="shared" si="25"/>
        <v>1.6407545677174959</v>
      </c>
      <c r="M295" s="97">
        <f t="shared" si="26"/>
        <v>1.6358359063675536</v>
      </c>
      <c r="N295" s="97">
        <f t="shared" si="27"/>
        <v>1.58036189884236</v>
      </c>
      <c r="O295" s="98">
        <f t="shared" si="28"/>
        <v>1.5269451866676615</v>
      </c>
    </row>
    <row r="296" spans="2:15" x14ac:dyDescent="0.2">
      <c r="B296" s="104">
        <v>300840</v>
      </c>
      <c r="C296" s="105" t="s">
        <v>345</v>
      </c>
      <c r="D296" s="105" t="s">
        <v>73</v>
      </c>
      <c r="E296" s="23"/>
      <c r="F296" s="23"/>
      <c r="G296" s="113"/>
      <c r="H296" s="95">
        <f t="shared" si="24"/>
        <v>1.387724554526121</v>
      </c>
      <c r="I296" s="89">
        <f t="shared" si="23"/>
        <v>1.3835644276765522</v>
      </c>
      <c r="J296" s="89">
        <f t="shared" si="23"/>
        <v>1.3366453796389346</v>
      </c>
      <c r="K296" s="96">
        <f t="shared" si="23"/>
        <v>1.2914663598358664</v>
      </c>
      <c r="L296" s="97">
        <f t="shared" si="25"/>
        <v>1.6407545677174959</v>
      </c>
      <c r="M296" s="97">
        <f t="shared" si="26"/>
        <v>1.6358359063675536</v>
      </c>
      <c r="N296" s="97">
        <f t="shared" si="27"/>
        <v>1.58036189884236</v>
      </c>
      <c r="O296" s="98">
        <f t="shared" si="28"/>
        <v>1.5269451866676615</v>
      </c>
    </row>
    <row r="297" spans="2:15" x14ac:dyDescent="0.2">
      <c r="B297" s="104">
        <v>300843</v>
      </c>
      <c r="C297" s="105" t="s">
        <v>346</v>
      </c>
      <c r="D297" s="105" t="s">
        <v>73</v>
      </c>
      <c r="E297" s="23"/>
      <c r="F297" s="23"/>
      <c r="G297" s="113"/>
      <c r="H297" s="95">
        <f t="shared" si="24"/>
        <v>1.387724554526121</v>
      </c>
      <c r="I297" s="89">
        <f t="shared" si="23"/>
        <v>1.3835644276765522</v>
      </c>
      <c r="J297" s="89">
        <f t="shared" si="23"/>
        <v>1.3366453796389346</v>
      </c>
      <c r="K297" s="96">
        <f t="shared" si="23"/>
        <v>1.2914663598358664</v>
      </c>
      <c r="L297" s="97">
        <f t="shared" si="25"/>
        <v>1.6407545677174959</v>
      </c>
      <c r="M297" s="97">
        <f t="shared" si="26"/>
        <v>1.6358359063675536</v>
      </c>
      <c r="N297" s="97">
        <f t="shared" si="27"/>
        <v>1.58036189884236</v>
      </c>
      <c r="O297" s="98">
        <f t="shared" si="28"/>
        <v>1.5269451866676615</v>
      </c>
    </row>
    <row r="298" spans="2:15" x14ac:dyDescent="0.2">
      <c r="B298" s="104">
        <v>300844</v>
      </c>
      <c r="C298" s="105" t="s">
        <v>347</v>
      </c>
      <c r="D298" s="105" t="s">
        <v>73</v>
      </c>
      <c r="E298" s="23"/>
      <c r="F298" s="23"/>
      <c r="G298" s="113"/>
      <c r="H298" s="95">
        <f t="shared" si="24"/>
        <v>1.387724554526121</v>
      </c>
      <c r="I298" s="89">
        <f t="shared" si="23"/>
        <v>1.3835644276765522</v>
      </c>
      <c r="J298" s="89">
        <f t="shared" si="23"/>
        <v>1.3366453796389346</v>
      </c>
      <c r="K298" s="96">
        <f t="shared" si="23"/>
        <v>1.2914663598358664</v>
      </c>
      <c r="L298" s="97">
        <f t="shared" si="25"/>
        <v>1.6407545677174959</v>
      </c>
      <c r="M298" s="97">
        <f t="shared" si="26"/>
        <v>1.6358359063675536</v>
      </c>
      <c r="N298" s="97">
        <f t="shared" si="27"/>
        <v>1.58036189884236</v>
      </c>
      <c r="O298" s="98">
        <f t="shared" si="28"/>
        <v>1.5269451866676615</v>
      </c>
    </row>
    <row r="299" spans="2:15" x14ac:dyDescent="0.2">
      <c r="B299" s="104">
        <v>300846</v>
      </c>
      <c r="C299" s="105" t="s">
        <v>348</v>
      </c>
      <c r="D299" s="105" t="s">
        <v>73</v>
      </c>
      <c r="E299" s="23"/>
      <c r="F299" s="23"/>
      <c r="G299" s="113"/>
      <c r="H299" s="95">
        <f t="shared" si="24"/>
        <v>1.387724554526121</v>
      </c>
      <c r="I299" s="89">
        <f t="shared" si="23"/>
        <v>1.3835644276765522</v>
      </c>
      <c r="J299" s="89">
        <f t="shared" si="23"/>
        <v>1.3366453796389346</v>
      </c>
      <c r="K299" s="96">
        <f t="shared" si="23"/>
        <v>1.2914663598358664</v>
      </c>
      <c r="L299" s="97">
        <f t="shared" si="25"/>
        <v>1.6407545677174959</v>
      </c>
      <c r="M299" s="97">
        <f t="shared" si="26"/>
        <v>1.6358359063675536</v>
      </c>
      <c r="N299" s="97">
        <f t="shared" si="27"/>
        <v>1.58036189884236</v>
      </c>
      <c r="O299" s="98">
        <f t="shared" si="28"/>
        <v>1.5269451866676615</v>
      </c>
    </row>
    <row r="300" spans="2:15" x14ac:dyDescent="0.2">
      <c r="B300" s="104">
        <v>300847</v>
      </c>
      <c r="C300" s="105" t="s">
        <v>349</v>
      </c>
      <c r="D300" s="105" t="s">
        <v>73</v>
      </c>
      <c r="E300" s="23"/>
      <c r="F300" s="23"/>
      <c r="G300" s="113"/>
      <c r="H300" s="95">
        <f t="shared" si="24"/>
        <v>1.387724554526121</v>
      </c>
      <c r="I300" s="89">
        <f t="shared" si="23"/>
        <v>1.3835644276765522</v>
      </c>
      <c r="J300" s="89">
        <f t="shared" si="23"/>
        <v>1.3366453796389346</v>
      </c>
      <c r="K300" s="96">
        <f t="shared" si="23"/>
        <v>1.2914663598358664</v>
      </c>
      <c r="L300" s="97">
        <f t="shared" si="25"/>
        <v>1.6407545677174959</v>
      </c>
      <c r="M300" s="97">
        <f t="shared" si="26"/>
        <v>1.6358359063675536</v>
      </c>
      <c r="N300" s="97">
        <f t="shared" si="27"/>
        <v>1.58036189884236</v>
      </c>
      <c r="O300" s="98">
        <f t="shared" si="28"/>
        <v>1.5269451866676615</v>
      </c>
    </row>
    <row r="301" spans="2:15" x14ac:dyDescent="0.2">
      <c r="B301" s="104">
        <v>300851</v>
      </c>
      <c r="C301" s="105" t="s">
        <v>350</v>
      </c>
      <c r="D301" s="105" t="s">
        <v>73</v>
      </c>
      <c r="E301" s="23"/>
      <c r="F301" s="23"/>
      <c r="G301" s="113"/>
      <c r="H301" s="95">
        <f t="shared" si="24"/>
        <v>1.387724554526121</v>
      </c>
      <c r="I301" s="89">
        <f t="shared" si="23"/>
        <v>1.3835644276765522</v>
      </c>
      <c r="J301" s="89">
        <f t="shared" si="23"/>
        <v>1.3366453796389346</v>
      </c>
      <c r="K301" s="96">
        <f t="shared" si="23"/>
        <v>1.2914663598358664</v>
      </c>
      <c r="L301" s="97">
        <f t="shared" si="25"/>
        <v>1.6407545677174959</v>
      </c>
      <c r="M301" s="97">
        <f t="shared" si="26"/>
        <v>1.6358359063675536</v>
      </c>
      <c r="N301" s="97">
        <f t="shared" si="27"/>
        <v>1.58036189884236</v>
      </c>
      <c r="O301" s="98">
        <f t="shared" si="28"/>
        <v>1.5269451866676615</v>
      </c>
    </row>
    <row r="302" spans="2:15" x14ac:dyDescent="0.2">
      <c r="B302" s="104">
        <v>300852</v>
      </c>
      <c r="C302" s="105" t="s">
        <v>351</v>
      </c>
      <c r="D302" s="105" t="s">
        <v>73</v>
      </c>
      <c r="E302" s="23"/>
      <c r="F302" s="23"/>
      <c r="G302" s="113"/>
      <c r="H302" s="95">
        <f t="shared" si="24"/>
        <v>1.387724554526121</v>
      </c>
      <c r="I302" s="89">
        <f t="shared" si="23"/>
        <v>1.3835644276765522</v>
      </c>
      <c r="J302" s="89">
        <f t="shared" si="23"/>
        <v>1.3366453796389346</v>
      </c>
      <c r="K302" s="96">
        <f t="shared" si="23"/>
        <v>1.2914663598358664</v>
      </c>
      <c r="L302" s="97">
        <f t="shared" si="25"/>
        <v>1.6407545677174959</v>
      </c>
      <c r="M302" s="97">
        <f t="shared" si="26"/>
        <v>1.6358359063675536</v>
      </c>
      <c r="N302" s="97">
        <f t="shared" si="27"/>
        <v>1.58036189884236</v>
      </c>
      <c r="O302" s="98">
        <f t="shared" si="28"/>
        <v>1.5269451866676615</v>
      </c>
    </row>
    <row r="303" spans="2:15" x14ac:dyDescent="0.2">
      <c r="B303" s="104">
        <v>300854</v>
      </c>
      <c r="C303" s="105" t="s">
        <v>352</v>
      </c>
      <c r="D303" s="105" t="s">
        <v>73</v>
      </c>
      <c r="E303" s="23"/>
      <c r="F303" s="23"/>
      <c r="G303" s="113"/>
      <c r="H303" s="95">
        <f t="shared" si="24"/>
        <v>1.387724554526121</v>
      </c>
      <c r="I303" s="89">
        <f t="shared" si="23"/>
        <v>1.3835644276765522</v>
      </c>
      <c r="J303" s="89">
        <f t="shared" si="23"/>
        <v>1.3366453796389346</v>
      </c>
      <c r="K303" s="96">
        <f t="shared" si="23"/>
        <v>1.2914663598358664</v>
      </c>
      <c r="L303" s="97">
        <f t="shared" si="25"/>
        <v>1.6407545677174959</v>
      </c>
      <c r="M303" s="97">
        <f t="shared" si="26"/>
        <v>1.6358359063675536</v>
      </c>
      <c r="N303" s="97">
        <f t="shared" si="27"/>
        <v>1.58036189884236</v>
      </c>
      <c r="O303" s="98">
        <f t="shared" si="28"/>
        <v>1.5269451866676615</v>
      </c>
    </row>
    <row r="304" spans="2:15" x14ac:dyDescent="0.2">
      <c r="B304" s="104">
        <v>300855</v>
      </c>
      <c r="C304" s="105" t="s">
        <v>353</v>
      </c>
      <c r="D304" s="105" t="s">
        <v>73</v>
      </c>
      <c r="E304" s="23"/>
      <c r="F304" s="23"/>
      <c r="G304" s="113"/>
      <c r="H304" s="95">
        <f t="shared" si="24"/>
        <v>1.387724554526121</v>
      </c>
      <c r="I304" s="89">
        <f t="shared" si="23"/>
        <v>1.3835644276765522</v>
      </c>
      <c r="J304" s="89">
        <f t="shared" si="23"/>
        <v>1.3366453796389346</v>
      </c>
      <c r="K304" s="96">
        <f t="shared" si="23"/>
        <v>1.2914663598358664</v>
      </c>
      <c r="L304" s="97">
        <f t="shared" si="25"/>
        <v>1.6407545677174959</v>
      </c>
      <c r="M304" s="97">
        <f t="shared" si="26"/>
        <v>1.6358359063675536</v>
      </c>
      <c r="N304" s="97">
        <f t="shared" si="27"/>
        <v>1.58036189884236</v>
      </c>
      <c r="O304" s="98">
        <f t="shared" si="28"/>
        <v>1.5269451866676615</v>
      </c>
    </row>
    <row r="305" spans="2:15" x14ac:dyDescent="0.2">
      <c r="B305" s="104">
        <v>300856</v>
      </c>
      <c r="C305" s="105" t="s">
        <v>354</v>
      </c>
      <c r="D305" s="105" t="s">
        <v>73</v>
      </c>
      <c r="E305" s="23"/>
      <c r="F305" s="23"/>
      <c r="G305" s="113"/>
      <c r="H305" s="95">
        <f t="shared" si="24"/>
        <v>1.387724554526121</v>
      </c>
      <c r="I305" s="89">
        <f t="shared" si="23"/>
        <v>1.3835644276765522</v>
      </c>
      <c r="J305" s="89">
        <f t="shared" si="23"/>
        <v>1.3366453796389346</v>
      </c>
      <c r="K305" s="96">
        <f t="shared" si="23"/>
        <v>1.2914663598358664</v>
      </c>
      <c r="L305" s="97">
        <f t="shared" si="25"/>
        <v>1.6407545677174959</v>
      </c>
      <c r="M305" s="97">
        <f t="shared" si="26"/>
        <v>1.6358359063675536</v>
      </c>
      <c r="N305" s="97">
        <f t="shared" si="27"/>
        <v>1.58036189884236</v>
      </c>
      <c r="O305" s="98">
        <f t="shared" si="28"/>
        <v>1.5269451866676615</v>
      </c>
    </row>
    <row r="306" spans="2:15" x14ac:dyDescent="0.2">
      <c r="B306" s="104">
        <v>300857</v>
      </c>
      <c r="C306" s="105" t="s">
        <v>355</v>
      </c>
      <c r="D306" s="105" t="s">
        <v>73</v>
      </c>
      <c r="E306" s="23"/>
      <c r="F306" s="23"/>
      <c r="G306" s="113"/>
      <c r="H306" s="95">
        <f t="shared" si="24"/>
        <v>1.387724554526121</v>
      </c>
      <c r="I306" s="89">
        <f t="shared" si="23"/>
        <v>1.3835644276765522</v>
      </c>
      <c r="J306" s="89">
        <f t="shared" si="23"/>
        <v>1.3366453796389346</v>
      </c>
      <c r="K306" s="96">
        <f t="shared" si="23"/>
        <v>1.2914663598358664</v>
      </c>
      <c r="L306" s="97">
        <f t="shared" si="25"/>
        <v>1.6407545677174959</v>
      </c>
      <c r="M306" s="97">
        <f t="shared" si="26"/>
        <v>1.6358359063675536</v>
      </c>
      <c r="N306" s="97">
        <f t="shared" si="27"/>
        <v>1.58036189884236</v>
      </c>
      <c r="O306" s="98">
        <f t="shared" si="28"/>
        <v>1.5269451866676615</v>
      </c>
    </row>
    <row r="307" spans="2:15" x14ac:dyDescent="0.2">
      <c r="B307" s="104">
        <v>300858</v>
      </c>
      <c r="C307" s="105" t="s">
        <v>356</v>
      </c>
      <c r="D307" s="105" t="s">
        <v>73</v>
      </c>
      <c r="E307" s="23"/>
      <c r="F307" s="23"/>
      <c r="G307" s="113"/>
      <c r="H307" s="95">
        <f t="shared" si="24"/>
        <v>1.387724554526121</v>
      </c>
      <c r="I307" s="89">
        <f t="shared" si="23"/>
        <v>1.3835644276765522</v>
      </c>
      <c r="J307" s="89">
        <f t="shared" si="23"/>
        <v>1.3366453796389346</v>
      </c>
      <c r="K307" s="96">
        <f t="shared" si="23"/>
        <v>1.2914663598358664</v>
      </c>
      <c r="L307" s="97">
        <f t="shared" si="25"/>
        <v>1.6407545677174959</v>
      </c>
      <c r="M307" s="97">
        <f t="shared" si="26"/>
        <v>1.6358359063675536</v>
      </c>
      <c r="N307" s="97">
        <f t="shared" si="27"/>
        <v>1.58036189884236</v>
      </c>
      <c r="O307" s="98">
        <f t="shared" si="28"/>
        <v>1.5269451866676615</v>
      </c>
    </row>
    <row r="308" spans="2:15" x14ac:dyDescent="0.2">
      <c r="B308" s="104">
        <v>300887</v>
      </c>
      <c r="C308" s="105" t="s">
        <v>357</v>
      </c>
      <c r="D308" s="105" t="s">
        <v>75</v>
      </c>
      <c r="E308" s="23"/>
      <c r="F308" s="23"/>
      <c r="G308" s="113"/>
      <c r="H308" s="95">
        <f t="shared" si="24"/>
        <v>1.387724554526121</v>
      </c>
      <c r="I308" s="89">
        <f t="shared" si="23"/>
        <v>1.3835644276765522</v>
      </c>
      <c r="J308" s="89">
        <f t="shared" si="23"/>
        <v>1.3366453796389346</v>
      </c>
      <c r="K308" s="96">
        <f t="shared" si="23"/>
        <v>1.2914663598358664</v>
      </c>
      <c r="L308" s="97">
        <f t="shared" si="25"/>
        <v>1.6407545677174959</v>
      </c>
      <c r="M308" s="97">
        <f t="shared" si="26"/>
        <v>1.6358359063675536</v>
      </c>
      <c r="N308" s="97">
        <f t="shared" si="27"/>
        <v>1.58036189884236</v>
      </c>
      <c r="O308" s="98">
        <f t="shared" si="28"/>
        <v>1.5269451866676615</v>
      </c>
    </row>
    <row r="309" spans="2:15" x14ac:dyDescent="0.2">
      <c r="B309" s="104">
        <v>300888</v>
      </c>
      <c r="C309" s="105" t="s">
        <v>358</v>
      </c>
      <c r="D309" s="105" t="s">
        <v>73</v>
      </c>
      <c r="E309" s="23"/>
      <c r="F309" s="23"/>
      <c r="G309" s="113"/>
      <c r="H309" s="95">
        <f t="shared" si="24"/>
        <v>1.387724554526121</v>
      </c>
      <c r="I309" s="89">
        <f t="shared" si="23"/>
        <v>1.3835644276765522</v>
      </c>
      <c r="J309" s="89">
        <f t="shared" si="23"/>
        <v>1.3366453796389346</v>
      </c>
      <c r="K309" s="96">
        <f t="shared" si="23"/>
        <v>1.2914663598358664</v>
      </c>
      <c r="L309" s="97">
        <f t="shared" si="25"/>
        <v>1.6407545677174959</v>
      </c>
      <c r="M309" s="97">
        <f t="shared" si="26"/>
        <v>1.6358359063675536</v>
      </c>
      <c r="N309" s="97">
        <f t="shared" si="27"/>
        <v>1.58036189884236</v>
      </c>
      <c r="O309" s="98">
        <f t="shared" si="28"/>
        <v>1.5269451866676615</v>
      </c>
    </row>
    <row r="310" spans="2:15" x14ac:dyDescent="0.2">
      <c r="B310" s="104">
        <v>300889</v>
      </c>
      <c r="C310" s="105" t="s">
        <v>359</v>
      </c>
      <c r="D310" s="105" t="s">
        <v>73</v>
      </c>
      <c r="E310" s="23"/>
      <c r="F310" s="23"/>
      <c r="G310" s="113"/>
      <c r="H310" s="95">
        <f t="shared" si="24"/>
        <v>1.387724554526121</v>
      </c>
      <c r="I310" s="89">
        <f t="shared" si="23"/>
        <v>1.3835644276765522</v>
      </c>
      <c r="J310" s="89">
        <f t="shared" si="23"/>
        <v>1.3366453796389346</v>
      </c>
      <c r="K310" s="96">
        <f t="shared" si="23"/>
        <v>1.2914663598358664</v>
      </c>
      <c r="L310" s="97">
        <f t="shared" si="25"/>
        <v>1.6407545677174959</v>
      </c>
      <c r="M310" s="97">
        <f t="shared" si="26"/>
        <v>1.6358359063675536</v>
      </c>
      <c r="N310" s="97">
        <f t="shared" si="27"/>
        <v>1.58036189884236</v>
      </c>
      <c r="O310" s="98">
        <f t="shared" si="28"/>
        <v>1.5269451866676615</v>
      </c>
    </row>
    <row r="311" spans="2:15" x14ac:dyDescent="0.2">
      <c r="B311" s="104">
        <v>300892</v>
      </c>
      <c r="C311" s="105" t="s">
        <v>360</v>
      </c>
      <c r="D311" s="105" t="s">
        <v>73</v>
      </c>
      <c r="E311" s="23"/>
      <c r="F311" s="23"/>
      <c r="G311" s="113"/>
      <c r="H311" s="95">
        <f t="shared" si="24"/>
        <v>1.387724554526121</v>
      </c>
      <c r="I311" s="89">
        <f t="shared" si="23"/>
        <v>1.3835644276765522</v>
      </c>
      <c r="J311" s="89">
        <f t="shared" si="23"/>
        <v>1.3366453796389346</v>
      </c>
      <c r="K311" s="96">
        <f t="shared" si="23"/>
        <v>1.2914663598358664</v>
      </c>
      <c r="L311" s="97">
        <f t="shared" si="25"/>
        <v>1.6407545677174959</v>
      </c>
      <c r="M311" s="97">
        <f t="shared" si="26"/>
        <v>1.6358359063675536</v>
      </c>
      <c r="N311" s="97">
        <f t="shared" si="27"/>
        <v>1.58036189884236</v>
      </c>
      <c r="O311" s="98">
        <f t="shared" si="28"/>
        <v>1.5269451866676615</v>
      </c>
    </row>
    <row r="312" spans="2:15" x14ac:dyDescent="0.2">
      <c r="B312" s="104">
        <v>300893</v>
      </c>
      <c r="C312" s="105" t="s">
        <v>361</v>
      </c>
      <c r="D312" s="105" t="s">
        <v>73</v>
      </c>
      <c r="E312" s="23"/>
      <c r="F312" s="23"/>
      <c r="G312" s="113"/>
      <c r="H312" s="95">
        <f t="shared" si="24"/>
        <v>1.387724554526121</v>
      </c>
      <c r="I312" s="89">
        <f t="shared" si="23"/>
        <v>1.3835644276765522</v>
      </c>
      <c r="J312" s="89">
        <f t="shared" si="23"/>
        <v>1.3366453796389346</v>
      </c>
      <c r="K312" s="96">
        <f t="shared" si="23"/>
        <v>1.2914663598358664</v>
      </c>
      <c r="L312" s="97">
        <f t="shared" si="25"/>
        <v>1.6407545677174959</v>
      </c>
      <c r="M312" s="97">
        <f t="shared" si="26"/>
        <v>1.6358359063675536</v>
      </c>
      <c r="N312" s="97">
        <f t="shared" si="27"/>
        <v>1.58036189884236</v>
      </c>
      <c r="O312" s="98">
        <f t="shared" si="28"/>
        <v>1.5269451866676615</v>
      </c>
    </row>
    <row r="313" spans="2:15" x14ac:dyDescent="0.2">
      <c r="B313" s="104">
        <v>300895</v>
      </c>
      <c r="C313" s="105" t="s">
        <v>362</v>
      </c>
      <c r="D313" s="105" t="s">
        <v>73</v>
      </c>
      <c r="E313" s="23"/>
      <c r="F313" s="23"/>
      <c r="G313" s="113"/>
      <c r="H313" s="95">
        <f t="shared" si="24"/>
        <v>1.387724554526121</v>
      </c>
      <c r="I313" s="89">
        <f t="shared" si="23"/>
        <v>1.3835644276765522</v>
      </c>
      <c r="J313" s="89">
        <f t="shared" si="23"/>
        <v>1.3366453796389346</v>
      </c>
      <c r="K313" s="96">
        <f t="shared" si="23"/>
        <v>1.2914663598358664</v>
      </c>
      <c r="L313" s="97">
        <f t="shared" si="25"/>
        <v>1.6407545677174959</v>
      </c>
      <c r="M313" s="97">
        <f t="shared" si="26"/>
        <v>1.6358359063675536</v>
      </c>
      <c r="N313" s="97">
        <f t="shared" si="27"/>
        <v>1.58036189884236</v>
      </c>
      <c r="O313" s="98">
        <f t="shared" si="28"/>
        <v>1.5269451866676615</v>
      </c>
    </row>
    <row r="314" spans="2:15" x14ac:dyDescent="0.2">
      <c r="B314" s="104">
        <v>300896</v>
      </c>
      <c r="C314" s="105" t="s">
        <v>363</v>
      </c>
      <c r="D314" s="105" t="s">
        <v>73</v>
      </c>
      <c r="E314" s="23"/>
      <c r="F314" s="23"/>
      <c r="G314" s="113"/>
      <c r="H314" s="95">
        <f t="shared" si="24"/>
        <v>1.387724554526121</v>
      </c>
      <c r="I314" s="89">
        <f t="shared" si="23"/>
        <v>1.3835644276765522</v>
      </c>
      <c r="J314" s="89">
        <f t="shared" si="23"/>
        <v>1.3366453796389346</v>
      </c>
      <c r="K314" s="96">
        <f t="shared" si="23"/>
        <v>1.2914663598358664</v>
      </c>
      <c r="L314" s="97">
        <f t="shared" si="25"/>
        <v>1.6407545677174959</v>
      </c>
      <c r="M314" s="97">
        <f t="shared" si="26"/>
        <v>1.6358359063675536</v>
      </c>
      <c r="N314" s="97">
        <f t="shared" si="27"/>
        <v>1.58036189884236</v>
      </c>
      <c r="O314" s="98">
        <f t="shared" si="28"/>
        <v>1.5269451866676615</v>
      </c>
    </row>
    <row r="315" spans="2:15" x14ac:dyDescent="0.2">
      <c r="B315" s="104">
        <v>300899</v>
      </c>
      <c r="C315" s="105" t="s">
        <v>364</v>
      </c>
      <c r="D315" s="105" t="s">
        <v>73</v>
      </c>
      <c r="E315" s="23"/>
      <c r="F315" s="23"/>
      <c r="G315" s="113"/>
      <c r="H315" s="95">
        <f t="shared" si="24"/>
        <v>1.387724554526121</v>
      </c>
      <c r="I315" s="89">
        <f t="shared" si="23"/>
        <v>1.3835644276765522</v>
      </c>
      <c r="J315" s="89">
        <f t="shared" si="23"/>
        <v>1.3366453796389346</v>
      </c>
      <c r="K315" s="96">
        <f t="shared" si="23"/>
        <v>1.2914663598358664</v>
      </c>
      <c r="L315" s="97">
        <f t="shared" si="25"/>
        <v>1.6407545677174959</v>
      </c>
      <c r="M315" s="97">
        <f t="shared" si="26"/>
        <v>1.6358359063675536</v>
      </c>
      <c r="N315" s="97">
        <f t="shared" si="27"/>
        <v>1.58036189884236</v>
      </c>
      <c r="O315" s="98">
        <f t="shared" si="28"/>
        <v>1.5269451866676615</v>
      </c>
    </row>
    <row r="316" spans="2:15" x14ac:dyDescent="0.2">
      <c r="B316" s="104">
        <v>300903</v>
      </c>
      <c r="C316" s="105" t="s">
        <v>365</v>
      </c>
      <c r="D316" s="105" t="s">
        <v>73</v>
      </c>
      <c r="E316" s="23"/>
      <c r="F316" s="23"/>
      <c r="G316" s="113"/>
      <c r="H316" s="95">
        <f t="shared" si="24"/>
        <v>1.387724554526121</v>
      </c>
      <c r="I316" s="89">
        <f t="shared" si="23"/>
        <v>1.3835644276765522</v>
      </c>
      <c r="J316" s="89">
        <f t="shared" si="23"/>
        <v>1.3366453796389346</v>
      </c>
      <c r="K316" s="96">
        <f t="shared" si="23"/>
        <v>1.2914663598358664</v>
      </c>
      <c r="L316" s="97">
        <f t="shared" si="25"/>
        <v>1.6407545677174959</v>
      </c>
      <c r="M316" s="97">
        <f t="shared" si="26"/>
        <v>1.6358359063675536</v>
      </c>
      <c r="N316" s="97">
        <f t="shared" si="27"/>
        <v>1.58036189884236</v>
      </c>
      <c r="O316" s="98">
        <f t="shared" si="28"/>
        <v>1.5269451866676615</v>
      </c>
    </row>
    <row r="317" spans="2:15" x14ac:dyDescent="0.2">
      <c r="B317" s="104">
        <v>300905</v>
      </c>
      <c r="C317" s="105" t="s">
        <v>366</v>
      </c>
      <c r="D317" s="105" t="s">
        <v>73</v>
      </c>
      <c r="E317" s="23"/>
      <c r="F317" s="23"/>
      <c r="G317" s="113"/>
      <c r="H317" s="95">
        <f t="shared" si="24"/>
        <v>1.387724554526121</v>
      </c>
      <c r="I317" s="89">
        <f t="shared" si="23"/>
        <v>1.3835644276765522</v>
      </c>
      <c r="J317" s="89">
        <f t="shared" si="23"/>
        <v>1.3366453796389346</v>
      </c>
      <c r="K317" s="96">
        <f t="shared" si="23"/>
        <v>1.2914663598358664</v>
      </c>
      <c r="L317" s="97">
        <f t="shared" si="25"/>
        <v>1.6407545677174959</v>
      </c>
      <c r="M317" s="97">
        <f t="shared" si="26"/>
        <v>1.6358359063675536</v>
      </c>
      <c r="N317" s="97">
        <f t="shared" si="27"/>
        <v>1.58036189884236</v>
      </c>
      <c r="O317" s="98">
        <f t="shared" si="28"/>
        <v>1.5269451866676615</v>
      </c>
    </row>
    <row r="318" spans="2:15" x14ac:dyDescent="0.2">
      <c r="B318" s="104">
        <v>300906</v>
      </c>
      <c r="C318" s="105" t="s">
        <v>367</v>
      </c>
      <c r="D318" s="105" t="s">
        <v>73</v>
      </c>
      <c r="E318" s="23"/>
      <c r="F318" s="23"/>
      <c r="G318" s="113"/>
      <c r="H318" s="95">
        <f t="shared" si="24"/>
        <v>1.387724554526121</v>
      </c>
      <c r="I318" s="89">
        <f t="shared" si="23"/>
        <v>1.3835644276765522</v>
      </c>
      <c r="J318" s="89">
        <f t="shared" si="23"/>
        <v>1.3366453796389346</v>
      </c>
      <c r="K318" s="96">
        <f t="shared" si="23"/>
        <v>1.2914663598358664</v>
      </c>
      <c r="L318" s="97">
        <f t="shared" si="25"/>
        <v>1.6407545677174959</v>
      </c>
      <c r="M318" s="97">
        <f t="shared" si="26"/>
        <v>1.6358359063675536</v>
      </c>
      <c r="N318" s="97">
        <f t="shared" si="27"/>
        <v>1.58036189884236</v>
      </c>
      <c r="O318" s="98">
        <f t="shared" si="28"/>
        <v>1.5269451866676615</v>
      </c>
    </row>
    <row r="319" spans="2:15" x14ac:dyDescent="0.2">
      <c r="B319" s="104">
        <v>300907</v>
      </c>
      <c r="C319" s="105" t="s">
        <v>368</v>
      </c>
      <c r="D319" s="105" t="s">
        <v>73</v>
      </c>
      <c r="E319" s="23"/>
      <c r="F319" s="23"/>
      <c r="G319" s="113"/>
      <c r="H319" s="95">
        <f t="shared" si="24"/>
        <v>1.387724554526121</v>
      </c>
      <c r="I319" s="89">
        <f t="shared" si="23"/>
        <v>1.3835644276765522</v>
      </c>
      <c r="J319" s="89">
        <f t="shared" si="23"/>
        <v>1.3366453796389346</v>
      </c>
      <c r="K319" s="96">
        <f t="shared" si="23"/>
        <v>1.2914663598358664</v>
      </c>
      <c r="L319" s="97">
        <f t="shared" si="25"/>
        <v>1.6407545677174959</v>
      </c>
      <c r="M319" s="97">
        <f t="shared" si="26"/>
        <v>1.6358359063675536</v>
      </c>
      <c r="N319" s="97">
        <f t="shared" si="27"/>
        <v>1.58036189884236</v>
      </c>
      <c r="O319" s="98">
        <f t="shared" si="28"/>
        <v>1.5269451866676615</v>
      </c>
    </row>
    <row r="320" spans="2:15" x14ac:dyDescent="0.2">
      <c r="B320" s="104">
        <v>300908</v>
      </c>
      <c r="C320" s="105" t="s">
        <v>369</v>
      </c>
      <c r="D320" s="105" t="s">
        <v>73</v>
      </c>
      <c r="E320" s="23"/>
      <c r="F320" s="23"/>
      <c r="G320" s="113"/>
      <c r="H320" s="95">
        <f t="shared" si="24"/>
        <v>1.387724554526121</v>
      </c>
      <c r="I320" s="89">
        <f t="shared" si="23"/>
        <v>1.3835644276765522</v>
      </c>
      <c r="J320" s="89">
        <f t="shared" si="23"/>
        <v>1.3366453796389346</v>
      </c>
      <c r="K320" s="96">
        <f t="shared" si="23"/>
        <v>1.2914663598358664</v>
      </c>
      <c r="L320" s="97">
        <f t="shared" si="25"/>
        <v>1.6407545677174959</v>
      </c>
      <c r="M320" s="97">
        <f t="shared" si="26"/>
        <v>1.6358359063675536</v>
      </c>
      <c r="N320" s="97">
        <f t="shared" si="27"/>
        <v>1.58036189884236</v>
      </c>
      <c r="O320" s="98">
        <f t="shared" si="28"/>
        <v>1.5269451866676615</v>
      </c>
    </row>
    <row r="321" spans="2:15" x14ac:dyDescent="0.2">
      <c r="B321" s="104">
        <v>300909</v>
      </c>
      <c r="C321" s="105" t="s">
        <v>370</v>
      </c>
      <c r="D321" s="105" t="s">
        <v>73</v>
      </c>
      <c r="E321" s="23"/>
      <c r="F321" s="23"/>
      <c r="G321" s="113"/>
      <c r="H321" s="95">
        <f t="shared" si="24"/>
        <v>1.387724554526121</v>
      </c>
      <c r="I321" s="89">
        <f t="shared" si="23"/>
        <v>1.3835644276765522</v>
      </c>
      <c r="J321" s="89">
        <f t="shared" si="23"/>
        <v>1.3366453796389346</v>
      </c>
      <c r="K321" s="96">
        <f t="shared" si="23"/>
        <v>1.2914663598358664</v>
      </c>
      <c r="L321" s="97">
        <f t="shared" si="25"/>
        <v>1.6407545677174959</v>
      </c>
      <c r="M321" s="97">
        <f t="shared" si="26"/>
        <v>1.6358359063675536</v>
      </c>
      <c r="N321" s="97">
        <f t="shared" si="27"/>
        <v>1.58036189884236</v>
      </c>
      <c r="O321" s="98">
        <f t="shared" si="28"/>
        <v>1.5269451866676615</v>
      </c>
    </row>
    <row r="322" spans="2:15" x14ac:dyDescent="0.2">
      <c r="B322" s="104">
        <v>300910</v>
      </c>
      <c r="C322" s="105" t="s">
        <v>371</v>
      </c>
      <c r="D322" s="105" t="s">
        <v>73</v>
      </c>
      <c r="E322" s="23"/>
      <c r="F322" s="23"/>
      <c r="G322" s="113"/>
      <c r="H322" s="95">
        <f t="shared" si="24"/>
        <v>1.387724554526121</v>
      </c>
      <c r="I322" s="89">
        <f t="shared" si="23"/>
        <v>1.3835644276765522</v>
      </c>
      <c r="J322" s="89">
        <f t="shared" si="23"/>
        <v>1.3366453796389346</v>
      </c>
      <c r="K322" s="96">
        <f t="shared" si="23"/>
        <v>1.2914663598358664</v>
      </c>
      <c r="L322" s="97">
        <f t="shared" si="25"/>
        <v>1.6407545677174959</v>
      </c>
      <c r="M322" s="97">
        <f t="shared" si="26"/>
        <v>1.6358359063675536</v>
      </c>
      <c r="N322" s="97">
        <f t="shared" si="27"/>
        <v>1.58036189884236</v>
      </c>
      <c r="O322" s="98">
        <f t="shared" si="28"/>
        <v>1.5269451866676615</v>
      </c>
    </row>
    <row r="323" spans="2:15" x14ac:dyDescent="0.2">
      <c r="B323" s="104">
        <v>300911</v>
      </c>
      <c r="C323" s="105" t="s">
        <v>372</v>
      </c>
      <c r="D323" s="105" t="s">
        <v>73</v>
      </c>
      <c r="E323" s="23"/>
      <c r="F323" s="23"/>
      <c r="G323" s="113"/>
      <c r="H323" s="95">
        <f t="shared" si="24"/>
        <v>1.387724554526121</v>
      </c>
      <c r="I323" s="89">
        <f t="shared" si="23"/>
        <v>1.3835644276765522</v>
      </c>
      <c r="J323" s="89">
        <f t="shared" si="23"/>
        <v>1.3366453796389346</v>
      </c>
      <c r="K323" s="96">
        <f t="shared" si="23"/>
        <v>1.2914663598358664</v>
      </c>
      <c r="L323" s="97">
        <f t="shared" si="25"/>
        <v>1.6407545677174959</v>
      </c>
      <c r="M323" s="97">
        <f t="shared" si="26"/>
        <v>1.6358359063675536</v>
      </c>
      <c r="N323" s="97">
        <f t="shared" si="27"/>
        <v>1.58036189884236</v>
      </c>
      <c r="O323" s="98">
        <f t="shared" si="28"/>
        <v>1.5269451866676615</v>
      </c>
    </row>
    <row r="324" spans="2:15" x14ac:dyDescent="0.2">
      <c r="B324" s="104">
        <v>300912</v>
      </c>
      <c r="C324" s="105" t="s">
        <v>373</v>
      </c>
      <c r="D324" s="105" t="s">
        <v>73</v>
      </c>
      <c r="E324" s="23"/>
      <c r="F324" s="23"/>
      <c r="G324" s="113"/>
      <c r="H324" s="95">
        <f t="shared" si="24"/>
        <v>1.387724554526121</v>
      </c>
      <c r="I324" s="89">
        <f t="shared" si="23"/>
        <v>1.3835644276765522</v>
      </c>
      <c r="J324" s="89">
        <f t="shared" si="23"/>
        <v>1.3366453796389346</v>
      </c>
      <c r="K324" s="96">
        <f t="shared" si="23"/>
        <v>1.2914663598358664</v>
      </c>
      <c r="L324" s="97">
        <f t="shared" si="25"/>
        <v>1.6407545677174959</v>
      </c>
      <c r="M324" s="97">
        <f t="shared" si="26"/>
        <v>1.6358359063675536</v>
      </c>
      <c r="N324" s="97">
        <f t="shared" si="27"/>
        <v>1.58036189884236</v>
      </c>
      <c r="O324" s="98">
        <f t="shared" si="28"/>
        <v>1.5269451866676615</v>
      </c>
    </row>
    <row r="325" spans="2:15" x14ac:dyDescent="0.2">
      <c r="B325" s="104">
        <v>300916</v>
      </c>
      <c r="C325" s="105" t="s">
        <v>374</v>
      </c>
      <c r="D325" s="105" t="s">
        <v>75</v>
      </c>
      <c r="E325" s="23"/>
      <c r="F325" s="23"/>
      <c r="G325" s="113"/>
      <c r="H325" s="95">
        <f t="shared" si="24"/>
        <v>1.387724554526121</v>
      </c>
      <c r="I325" s="89">
        <f t="shared" si="23"/>
        <v>1.3835644276765522</v>
      </c>
      <c r="J325" s="89">
        <f t="shared" si="23"/>
        <v>1.3366453796389346</v>
      </c>
      <c r="K325" s="96">
        <f t="shared" si="23"/>
        <v>1.2914663598358664</v>
      </c>
      <c r="L325" s="97">
        <f t="shared" si="25"/>
        <v>1.6407545677174959</v>
      </c>
      <c r="M325" s="97">
        <f t="shared" si="26"/>
        <v>1.6358359063675536</v>
      </c>
      <c r="N325" s="97">
        <f t="shared" si="27"/>
        <v>1.58036189884236</v>
      </c>
      <c r="O325" s="98">
        <f t="shared" si="28"/>
        <v>1.5269451866676615</v>
      </c>
    </row>
    <row r="326" spans="2:15" x14ac:dyDescent="0.2">
      <c r="B326" s="104">
        <v>300923</v>
      </c>
      <c r="C326" s="105" t="s">
        <v>375</v>
      </c>
      <c r="D326" s="105" t="s">
        <v>75</v>
      </c>
      <c r="E326" s="23"/>
      <c r="F326" s="23"/>
      <c r="G326" s="113"/>
      <c r="H326" s="95">
        <f t="shared" si="24"/>
        <v>1.387724554526121</v>
      </c>
      <c r="I326" s="89">
        <f t="shared" si="23"/>
        <v>1.3835644276765522</v>
      </c>
      <c r="J326" s="89">
        <f t="shared" si="23"/>
        <v>1.3366453796389346</v>
      </c>
      <c r="K326" s="96">
        <f t="shared" si="23"/>
        <v>1.2914663598358664</v>
      </c>
      <c r="L326" s="97">
        <f t="shared" si="25"/>
        <v>1.6407545677174959</v>
      </c>
      <c r="M326" s="97">
        <f t="shared" si="26"/>
        <v>1.6358359063675536</v>
      </c>
      <c r="N326" s="97">
        <f t="shared" si="27"/>
        <v>1.58036189884236</v>
      </c>
      <c r="O326" s="98">
        <f t="shared" si="28"/>
        <v>1.5269451866676615</v>
      </c>
    </row>
    <row r="327" spans="2:15" x14ac:dyDescent="0.2">
      <c r="B327" s="104">
        <v>300927</v>
      </c>
      <c r="C327" s="105" t="s">
        <v>376</v>
      </c>
      <c r="D327" s="105" t="s">
        <v>75</v>
      </c>
      <c r="E327" s="23"/>
      <c r="F327" s="23"/>
      <c r="G327" s="113"/>
      <c r="H327" s="95">
        <f t="shared" si="24"/>
        <v>1.387724554526121</v>
      </c>
      <c r="I327" s="89">
        <f t="shared" si="23"/>
        <v>1.3835644276765522</v>
      </c>
      <c r="J327" s="89">
        <f t="shared" si="23"/>
        <v>1.3366453796389346</v>
      </c>
      <c r="K327" s="96">
        <f t="shared" si="23"/>
        <v>1.2914663598358664</v>
      </c>
      <c r="L327" s="97">
        <f t="shared" si="25"/>
        <v>1.6407545677174959</v>
      </c>
      <c r="M327" s="97">
        <f t="shared" si="26"/>
        <v>1.6358359063675536</v>
      </c>
      <c r="N327" s="97">
        <f t="shared" si="27"/>
        <v>1.58036189884236</v>
      </c>
      <c r="O327" s="98">
        <f t="shared" si="28"/>
        <v>1.5269451866676615</v>
      </c>
    </row>
    <row r="328" spans="2:15" x14ac:dyDescent="0.2">
      <c r="B328" s="104">
        <v>300940</v>
      </c>
      <c r="C328" s="105" t="s">
        <v>377</v>
      </c>
      <c r="D328" s="105" t="s">
        <v>73</v>
      </c>
      <c r="E328" s="23"/>
      <c r="F328" s="23"/>
      <c r="G328" s="113"/>
      <c r="H328" s="95">
        <f t="shared" si="24"/>
        <v>1.387724554526121</v>
      </c>
      <c r="I328" s="89">
        <f t="shared" si="23"/>
        <v>1.3835644276765522</v>
      </c>
      <c r="J328" s="89">
        <f t="shared" si="23"/>
        <v>1.3366453796389346</v>
      </c>
      <c r="K328" s="96">
        <f t="shared" si="23"/>
        <v>1.2914663598358664</v>
      </c>
      <c r="L328" s="97">
        <f t="shared" si="25"/>
        <v>1.6407545677174959</v>
      </c>
      <c r="M328" s="97">
        <f t="shared" si="26"/>
        <v>1.6358359063675536</v>
      </c>
      <c r="N328" s="97">
        <f t="shared" si="27"/>
        <v>1.58036189884236</v>
      </c>
      <c r="O328" s="98">
        <f t="shared" si="28"/>
        <v>1.5269451866676615</v>
      </c>
    </row>
    <row r="329" spans="2:15" x14ac:dyDescent="0.2">
      <c r="B329" s="104">
        <v>300942</v>
      </c>
      <c r="C329" s="105" t="s">
        <v>378</v>
      </c>
      <c r="D329" s="105" t="s">
        <v>75</v>
      </c>
      <c r="E329" s="23"/>
      <c r="F329" s="23"/>
      <c r="G329" s="113"/>
      <c r="H329" s="95">
        <f t="shared" si="24"/>
        <v>1.387724554526121</v>
      </c>
      <c r="I329" s="89">
        <f t="shared" si="23"/>
        <v>1.3835644276765522</v>
      </c>
      <c r="J329" s="89">
        <f t="shared" si="23"/>
        <v>1.3366453796389346</v>
      </c>
      <c r="K329" s="96">
        <f t="shared" si="23"/>
        <v>1.2914663598358664</v>
      </c>
      <c r="L329" s="97">
        <f t="shared" si="25"/>
        <v>1.6407545677174959</v>
      </c>
      <c r="M329" s="97">
        <f t="shared" si="26"/>
        <v>1.6358359063675536</v>
      </c>
      <c r="N329" s="97">
        <f t="shared" si="27"/>
        <v>1.58036189884236</v>
      </c>
      <c r="O329" s="98">
        <f t="shared" si="28"/>
        <v>1.5269451866676615</v>
      </c>
    </row>
    <row r="330" spans="2:15" x14ac:dyDescent="0.2">
      <c r="B330" s="104">
        <v>300952</v>
      </c>
      <c r="C330" s="105" t="s">
        <v>379</v>
      </c>
      <c r="D330" s="105" t="s">
        <v>75</v>
      </c>
      <c r="E330" s="23"/>
      <c r="F330" s="23"/>
      <c r="G330" s="113"/>
      <c r="H330" s="95">
        <f t="shared" si="24"/>
        <v>1.387724554526121</v>
      </c>
      <c r="I330" s="89">
        <f t="shared" si="23"/>
        <v>1.3835644276765522</v>
      </c>
      <c r="J330" s="89">
        <f t="shared" si="23"/>
        <v>1.3366453796389346</v>
      </c>
      <c r="K330" s="96">
        <f t="shared" si="23"/>
        <v>1.2914663598358664</v>
      </c>
      <c r="L330" s="97">
        <f t="shared" si="25"/>
        <v>1.6407545677174959</v>
      </c>
      <c r="M330" s="97">
        <f t="shared" si="26"/>
        <v>1.6358359063675536</v>
      </c>
      <c r="N330" s="97">
        <f t="shared" si="27"/>
        <v>1.58036189884236</v>
      </c>
      <c r="O330" s="98">
        <f t="shared" si="28"/>
        <v>1.5269451866676615</v>
      </c>
    </row>
    <row r="331" spans="2:15" x14ac:dyDescent="0.2">
      <c r="B331" s="104">
        <v>300958</v>
      </c>
      <c r="C331" s="105" t="s">
        <v>380</v>
      </c>
      <c r="D331" s="105" t="s">
        <v>75</v>
      </c>
      <c r="E331" s="23"/>
      <c r="F331" s="23"/>
      <c r="G331" s="113"/>
      <c r="H331" s="95">
        <f t="shared" si="24"/>
        <v>1.387724554526121</v>
      </c>
      <c r="I331" s="89">
        <f t="shared" si="23"/>
        <v>1.3835644276765522</v>
      </c>
      <c r="J331" s="89">
        <f t="shared" si="23"/>
        <v>1.3366453796389346</v>
      </c>
      <c r="K331" s="96">
        <f t="shared" si="23"/>
        <v>1.2914663598358664</v>
      </c>
      <c r="L331" s="97">
        <f t="shared" si="25"/>
        <v>1.6407545677174959</v>
      </c>
      <c r="M331" s="97">
        <f t="shared" si="26"/>
        <v>1.6358359063675536</v>
      </c>
      <c r="N331" s="97">
        <f t="shared" si="27"/>
        <v>1.58036189884236</v>
      </c>
      <c r="O331" s="98">
        <f t="shared" si="28"/>
        <v>1.5269451866676615</v>
      </c>
    </row>
    <row r="332" spans="2:15" x14ac:dyDescent="0.2">
      <c r="B332" s="104">
        <v>300965</v>
      </c>
      <c r="C332" s="105" t="s">
        <v>381</v>
      </c>
      <c r="D332" s="105" t="s">
        <v>75</v>
      </c>
      <c r="E332" s="23"/>
      <c r="F332" s="23"/>
      <c r="G332" s="113"/>
      <c r="H332" s="95">
        <f t="shared" si="24"/>
        <v>1.387724554526121</v>
      </c>
      <c r="I332" s="89">
        <f t="shared" si="23"/>
        <v>1.3835644276765522</v>
      </c>
      <c r="J332" s="89">
        <f t="shared" si="23"/>
        <v>1.3366453796389346</v>
      </c>
      <c r="K332" s="96">
        <f t="shared" si="23"/>
        <v>1.2914663598358664</v>
      </c>
      <c r="L332" s="97">
        <f t="shared" si="25"/>
        <v>1.6407545677174959</v>
      </c>
      <c r="M332" s="97">
        <f t="shared" si="26"/>
        <v>1.6358359063675536</v>
      </c>
      <c r="N332" s="97">
        <f t="shared" si="27"/>
        <v>1.58036189884236</v>
      </c>
      <c r="O332" s="98">
        <f t="shared" si="28"/>
        <v>1.5269451866676615</v>
      </c>
    </row>
    <row r="333" spans="2:15" x14ac:dyDescent="0.2">
      <c r="B333" s="104">
        <v>300968</v>
      </c>
      <c r="C333" s="105" t="s">
        <v>382</v>
      </c>
      <c r="D333" s="105" t="s">
        <v>73</v>
      </c>
      <c r="E333" s="23"/>
      <c r="F333" s="23"/>
      <c r="G333" s="113"/>
      <c r="H333" s="95">
        <f t="shared" si="24"/>
        <v>1.387724554526121</v>
      </c>
      <c r="I333" s="89">
        <f t="shared" si="23"/>
        <v>1.3835644276765522</v>
      </c>
      <c r="J333" s="89">
        <f t="shared" si="23"/>
        <v>1.3366453796389346</v>
      </c>
      <c r="K333" s="96">
        <f t="shared" si="23"/>
        <v>1.2914663598358664</v>
      </c>
      <c r="L333" s="97">
        <f t="shared" si="25"/>
        <v>1.6407545677174959</v>
      </c>
      <c r="M333" s="97">
        <f t="shared" si="26"/>
        <v>1.6358359063675536</v>
      </c>
      <c r="N333" s="97">
        <f t="shared" si="27"/>
        <v>1.58036189884236</v>
      </c>
      <c r="O333" s="98">
        <f t="shared" si="28"/>
        <v>1.5269451866676615</v>
      </c>
    </row>
    <row r="334" spans="2:15" x14ac:dyDescent="0.2">
      <c r="B334" s="104">
        <v>300975</v>
      </c>
      <c r="C334" s="105" t="s">
        <v>383</v>
      </c>
      <c r="D334" s="105" t="s">
        <v>73</v>
      </c>
      <c r="E334" s="23"/>
      <c r="F334" s="23"/>
      <c r="G334" s="113"/>
      <c r="H334" s="95">
        <f t="shared" si="24"/>
        <v>1.387724554526121</v>
      </c>
      <c r="I334" s="89">
        <f t="shared" si="23"/>
        <v>1.3835644276765522</v>
      </c>
      <c r="J334" s="89">
        <f t="shared" si="23"/>
        <v>1.3366453796389346</v>
      </c>
      <c r="K334" s="96">
        <f t="shared" si="23"/>
        <v>1.2914663598358664</v>
      </c>
      <c r="L334" s="97">
        <f t="shared" si="25"/>
        <v>1.6407545677174959</v>
      </c>
      <c r="M334" s="97">
        <f t="shared" si="26"/>
        <v>1.6358359063675536</v>
      </c>
      <c r="N334" s="97">
        <f t="shared" si="27"/>
        <v>1.58036189884236</v>
      </c>
      <c r="O334" s="98">
        <f t="shared" si="28"/>
        <v>1.5269451866676615</v>
      </c>
    </row>
    <row r="335" spans="2:15" x14ac:dyDescent="0.2">
      <c r="B335" s="104">
        <v>300983</v>
      </c>
      <c r="C335" s="105" t="s">
        <v>384</v>
      </c>
      <c r="D335" s="105" t="s">
        <v>73</v>
      </c>
      <c r="E335" s="23"/>
      <c r="F335" s="23"/>
      <c r="G335" s="113"/>
      <c r="H335" s="95">
        <f t="shared" si="24"/>
        <v>1.387724554526121</v>
      </c>
      <c r="I335" s="89">
        <f t="shared" si="23"/>
        <v>1.3835644276765522</v>
      </c>
      <c r="J335" s="89">
        <f t="shared" si="23"/>
        <v>1.3366453796389346</v>
      </c>
      <c r="K335" s="96">
        <f t="shared" si="23"/>
        <v>1.2914663598358664</v>
      </c>
      <c r="L335" s="97">
        <f t="shared" si="25"/>
        <v>1.6407545677174959</v>
      </c>
      <c r="M335" s="97">
        <f t="shared" si="26"/>
        <v>1.6358359063675536</v>
      </c>
      <c r="N335" s="97">
        <f t="shared" si="27"/>
        <v>1.58036189884236</v>
      </c>
      <c r="O335" s="98">
        <f t="shared" si="28"/>
        <v>1.5269451866676615</v>
      </c>
    </row>
    <row r="336" spans="2:15" x14ac:dyDescent="0.2">
      <c r="B336" s="104">
        <v>300991</v>
      </c>
      <c r="C336" s="105" t="s">
        <v>385</v>
      </c>
      <c r="D336" s="105" t="s">
        <v>73</v>
      </c>
      <c r="E336" s="23"/>
      <c r="F336" s="23"/>
      <c r="G336" s="113"/>
      <c r="H336" s="95">
        <f t="shared" si="24"/>
        <v>1.387724554526121</v>
      </c>
      <c r="I336" s="89">
        <f t="shared" si="23"/>
        <v>1.3835644276765522</v>
      </c>
      <c r="J336" s="89">
        <f t="shared" si="23"/>
        <v>1.3366453796389346</v>
      </c>
      <c r="K336" s="96">
        <f t="shared" si="23"/>
        <v>1.2914663598358664</v>
      </c>
      <c r="L336" s="97">
        <f t="shared" si="25"/>
        <v>1.6407545677174959</v>
      </c>
      <c r="M336" s="97">
        <f t="shared" si="26"/>
        <v>1.6358359063675536</v>
      </c>
      <c r="N336" s="97">
        <f t="shared" si="27"/>
        <v>1.58036189884236</v>
      </c>
      <c r="O336" s="98">
        <f t="shared" si="28"/>
        <v>1.5269451866676615</v>
      </c>
    </row>
    <row r="337" spans="2:15" x14ac:dyDescent="0.2">
      <c r="B337" s="104">
        <v>300997</v>
      </c>
      <c r="C337" s="105" t="s">
        <v>386</v>
      </c>
      <c r="D337" s="105" t="s">
        <v>73</v>
      </c>
      <c r="E337" s="23"/>
      <c r="F337" s="23"/>
      <c r="G337" s="113"/>
      <c r="H337" s="95">
        <f t="shared" si="24"/>
        <v>1.387724554526121</v>
      </c>
      <c r="I337" s="89">
        <f t="shared" si="23"/>
        <v>1.3835644276765522</v>
      </c>
      <c r="J337" s="89">
        <f t="shared" si="23"/>
        <v>1.3366453796389346</v>
      </c>
      <c r="K337" s="96">
        <f t="shared" si="23"/>
        <v>1.2914663598358664</v>
      </c>
      <c r="L337" s="97">
        <f t="shared" si="25"/>
        <v>1.6407545677174959</v>
      </c>
      <c r="M337" s="97">
        <f t="shared" si="26"/>
        <v>1.6358359063675536</v>
      </c>
      <c r="N337" s="97">
        <f t="shared" si="27"/>
        <v>1.58036189884236</v>
      </c>
      <c r="O337" s="98">
        <f t="shared" si="28"/>
        <v>1.5269451866676615</v>
      </c>
    </row>
    <row r="338" spans="2:15" x14ac:dyDescent="0.2">
      <c r="B338" s="104">
        <v>301002</v>
      </c>
      <c r="C338" s="105" t="s">
        <v>387</v>
      </c>
      <c r="D338" s="105" t="s">
        <v>73</v>
      </c>
      <c r="E338" s="23"/>
      <c r="F338" s="23"/>
      <c r="G338" s="113"/>
      <c r="H338" s="95">
        <f t="shared" si="24"/>
        <v>1.387724554526121</v>
      </c>
      <c r="I338" s="89">
        <f t="shared" si="23"/>
        <v>1.3835644276765522</v>
      </c>
      <c r="J338" s="89">
        <f t="shared" si="23"/>
        <v>1.3366453796389346</v>
      </c>
      <c r="K338" s="96">
        <f t="shared" si="23"/>
        <v>1.2914663598358664</v>
      </c>
      <c r="L338" s="97">
        <f t="shared" si="25"/>
        <v>1.6407545677174959</v>
      </c>
      <c r="M338" s="97">
        <f t="shared" si="26"/>
        <v>1.6358359063675536</v>
      </c>
      <c r="N338" s="97">
        <f t="shared" si="27"/>
        <v>1.58036189884236</v>
      </c>
      <c r="O338" s="98">
        <f t="shared" si="28"/>
        <v>1.5269451866676615</v>
      </c>
    </row>
    <row r="339" spans="2:15" x14ac:dyDescent="0.2">
      <c r="B339" s="104">
        <v>301006</v>
      </c>
      <c r="C339" s="105" t="s">
        <v>388</v>
      </c>
      <c r="D339" s="105" t="s">
        <v>73</v>
      </c>
      <c r="E339" s="23"/>
      <c r="F339" s="23"/>
      <c r="G339" s="113"/>
      <c r="H339" s="95">
        <f t="shared" si="24"/>
        <v>1.387724554526121</v>
      </c>
      <c r="I339" s="89">
        <f t="shared" si="23"/>
        <v>1.3835644276765522</v>
      </c>
      <c r="J339" s="89">
        <f t="shared" si="23"/>
        <v>1.3366453796389346</v>
      </c>
      <c r="K339" s="96">
        <f t="shared" si="23"/>
        <v>1.2914663598358664</v>
      </c>
      <c r="L339" s="97">
        <f t="shared" si="25"/>
        <v>1.6407545677174959</v>
      </c>
      <c r="M339" s="97">
        <f t="shared" si="26"/>
        <v>1.6358359063675536</v>
      </c>
      <c r="N339" s="97">
        <f t="shared" si="27"/>
        <v>1.58036189884236</v>
      </c>
      <c r="O339" s="98">
        <f t="shared" si="28"/>
        <v>1.5269451866676615</v>
      </c>
    </row>
    <row r="340" spans="2:15" x14ac:dyDescent="0.2">
      <c r="B340" s="104">
        <v>301009</v>
      </c>
      <c r="C340" s="105" t="s">
        <v>389</v>
      </c>
      <c r="D340" s="105" t="s">
        <v>73</v>
      </c>
      <c r="E340" s="23"/>
      <c r="F340" s="23"/>
      <c r="G340" s="113"/>
      <c r="H340" s="95">
        <f t="shared" si="24"/>
        <v>1.387724554526121</v>
      </c>
      <c r="I340" s="89">
        <f t="shared" si="24"/>
        <v>1.3835644276765522</v>
      </c>
      <c r="J340" s="89">
        <f t="shared" si="24"/>
        <v>1.3366453796389346</v>
      </c>
      <c r="K340" s="96">
        <f t="shared" si="24"/>
        <v>1.2914663598358664</v>
      </c>
      <c r="L340" s="97">
        <f t="shared" si="25"/>
        <v>1.6407545677174959</v>
      </c>
      <c r="M340" s="97">
        <f t="shared" si="26"/>
        <v>1.6358359063675536</v>
      </c>
      <c r="N340" s="97">
        <f t="shared" si="27"/>
        <v>1.58036189884236</v>
      </c>
      <c r="O340" s="98">
        <f t="shared" si="28"/>
        <v>1.5269451866676615</v>
      </c>
    </row>
    <row r="341" spans="2:15" x14ac:dyDescent="0.2">
      <c r="B341" s="104">
        <v>301013</v>
      </c>
      <c r="C341" s="105" t="s">
        <v>390</v>
      </c>
      <c r="D341" s="105" t="s">
        <v>73</v>
      </c>
      <c r="E341" s="23"/>
      <c r="F341" s="23"/>
      <c r="G341" s="113"/>
      <c r="H341" s="95">
        <f t="shared" ref="H341:K372" si="29">H$12</f>
        <v>1.387724554526121</v>
      </c>
      <c r="I341" s="89">
        <f t="shared" si="29"/>
        <v>1.3835644276765522</v>
      </c>
      <c r="J341" s="89">
        <f t="shared" si="29"/>
        <v>1.3366453796389346</v>
      </c>
      <c r="K341" s="96">
        <f t="shared" si="29"/>
        <v>1.2914663598358664</v>
      </c>
      <c r="L341" s="97">
        <f t="shared" ref="L341:L404" si="30">IF($D341="storage",H$14,H$13)</f>
        <v>1.6407545677174959</v>
      </c>
      <c r="M341" s="97">
        <f t="shared" ref="M341:M404" si="31">IF($D341="storage",I$14,I$13)</f>
        <v>1.6358359063675536</v>
      </c>
      <c r="N341" s="97">
        <f t="shared" ref="N341:N404" si="32">IF($D341="storage",J$14,J$13)</f>
        <v>1.58036189884236</v>
      </c>
      <c r="O341" s="98">
        <f t="shared" ref="O341:O404" si="33">IF($D341="storage",K$14,K$13)</f>
        <v>1.5269451866676615</v>
      </c>
    </row>
    <row r="342" spans="2:15" x14ac:dyDescent="0.2">
      <c r="B342" s="104">
        <v>301014</v>
      </c>
      <c r="C342" s="105" t="s">
        <v>391</v>
      </c>
      <c r="D342" s="105" t="s">
        <v>73</v>
      </c>
      <c r="E342" s="23"/>
      <c r="F342" s="23"/>
      <c r="G342" s="113"/>
      <c r="H342" s="95">
        <f t="shared" si="29"/>
        <v>1.387724554526121</v>
      </c>
      <c r="I342" s="89">
        <f t="shared" si="29"/>
        <v>1.3835644276765522</v>
      </c>
      <c r="J342" s="89">
        <f t="shared" si="29"/>
        <v>1.3366453796389346</v>
      </c>
      <c r="K342" s="96">
        <f t="shared" si="29"/>
        <v>1.2914663598358664</v>
      </c>
      <c r="L342" s="97">
        <f t="shared" si="30"/>
        <v>1.6407545677174959</v>
      </c>
      <c r="M342" s="97">
        <f t="shared" si="31"/>
        <v>1.6358359063675536</v>
      </c>
      <c r="N342" s="97">
        <f t="shared" si="32"/>
        <v>1.58036189884236</v>
      </c>
      <c r="O342" s="98">
        <f t="shared" si="33"/>
        <v>1.5269451866676615</v>
      </c>
    </row>
    <row r="343" spans="2:15" x14ac:dyDescent="0.2">
      <c r="B343" s="104">
        <v>301015</v>
      </c>
      <c r="C343" s="105" t="s">
        <v>392</v>
      </c>
      <c r="D343" s="105" t="s">
        <v>73</v>
      </c>
      <c r="E343" s="23"/>
      <c r="F343" s="23"/>
      <c r="G343" s="113"/>
      <c r="H343" s="95">
        <f t="shared" si="29"/>
        <v>1.387724554526121</v>
      </c>
      <c r="I343" s="89">
        <f t="shared" si="29"/>
        <v>1.3835644276765522</v>
      </c>
      <c r="J343" s="89">
        <f t="shared" si="29"/>
        <v>1.3366453796389346</v>
      </c>
      <c r="K343" s="96">
        <f t="shared" si="29"/>
        <v>1.2914663598358664</v>
      </c>
      <c r="L343" s="97">
        <f t="shared" si="30"/>
        <v>1.6407545677174959</v>
      </c>
      <c r="M343" s="97">
        <f t="shared" si="31"/>
        <v>1.6358359063675536</v>
      </c>
      <c r="N343" s="97">
        <f t="shared" si="32"/>
        <v>1.58036189884236</v>
      </c>
      <c r="O343" s="98">
        <f t="shared" si="33"/>
        <v>1.5269451866676615</v>
      </c>
    </row>
    <row r="344" spans="2:15" x14ac:dyDescent="0.2">
      <c r="B344" s="104">
        <v>301016</v>
      </c>
      <c r="C344" s="105" t="s">
        <v>393</v>
      </c>
      <c r="D344" s="105" t="s">
        <v>73</v>
      </c>
      <c r="E344" s="23"/>
      <c r="F344" s="23"/>
      <c r="G344" s="113"/>
      <c r="H344" s="95">
        <f t="shared" si="29"/>
        <v>1.387724554526121</v>
      </c>
      <c r="I344" s="89">
        <f t="shared" si="29"/>
        <v>1.3835644276765522</v>
      </c>
      <c r="J344" s="89">
        <f t="shared" si="29"/>
        <v>1.3366453796389346</v>
      </c>
      <c r="K344" s="96">
        <f t="shared" si="29"/>
        <v>1.2914663598358664</v>
      </c>
      <c r="L344" s="97">
        <f t="shared" si="30"/>
        <v>1.6407545677174959</v>
      </c>
      <c r="M344" s="97">
        <f t="shared" si="31"/>
        <v>1.6358359063675536</v>
      </c>
      <c r="N344" s="97">
        <f t="shared" si="32"/>
        <v>1.58036189884236</v>
      </c>
      <c r="O344" s="98">
        <f t="shared" si="33"/>
        <v>1.5269451866676615</v>
      </c>
    </row>
    <row r="345" spans="2:15" x14ac:dyDescent="0.2">
      <c r="B345" s="104">
        <v>301017</v>
      </c>
      <c r="C345" s="105" t="s">
        <v>394</v>
      </c>
      <c r="D345" s="105" t="s">
        <v>73</v>
      </c>
      <c r="E345" s="23"/>
      <c r="F345" s="23"/>
      <c r="G345" s="113"/>
      <c r="H345" s="95">
        <f t="shared" si="29"/>
        <v>1.387724554526121</v>
      </c>
      <c r="I345" s="89">
        <f t="shared" si="29"/>
        <v>1.3835644276765522</v>
      </c>
      <c r="J345" s="89">
        <f t="shared" si="29"/>
        <v>1.3366453796389346</v>
      </c>
      <c r="K345" s="96">
        <f t="shared" si="29"/>
        <v>1.2914663598358664</v>
      </c>
      <c r="L345" s="97">
        <f t="shared" si="30"/>
        <v>1.6407545677174959</v>
      </c>
      <c r="M345" s="97">
        <f t="shared" si="31"/>
        <v>1.6358359063675536</v>
      </c>
      <c r="N345" s="97">
        <f t="shared" si="32"/>
        <v>1.58036189884236</v>
      </c>
      <c r="O345" s="98">
        <f t="shared" si="33"/>
        <v>1.5269451866676615</v>
      </c>
    </row>
    <row r="346" spans="2:15" x14ac:dyDescent="0.2">
      <c r="B346" s="104">
        <v>301021</v>
      </c>
      <c r="C346" s="105" t="s">
        <v>395</v>
      </c>
      <c r="D346" s="105" t="s">
        <v>73</v>
      </c>
      <c r="E346" s="23"/>
      <c r="F346" s="23"/>
      <c r="G346" s="113"/>
      <c r="H346" s="95">
        <f t="shared" si="29"/>
        <v>1.387724554526121</v>
      </c>
      <c r="I346" s="89">
        <f t="shared" si="29"/>
        <v>1.3835644276765522</v>
      </c>
      <c r="J346" s="89">
        <f t="shared" si="29"/>
        <v>1.3366453796389346</v>
      </c>
      <c r="K346" s="96">
        <f t="shared" si="29"/>
        <v>1.2914663598358664</v>
      </c>
      <c r="L346" s="97">
        <f t="shared" si="30"/>
        <v>1.6407545677174959</v>
      </c>
      <c r="M346" s="97">
        <f t="shared" si="31"/>
        <v>1.6358359063675536</v>
      </c>
      <c r="N346" s="97">
        <f t="shared" si="32"/>
        <v>1.58036189884236</v>
      </c>
      <c r="O346" s="98">
        <f t="shared" si="33"/>
        <v>1.5269451866676615</v>
      </c>
    </row>
    <row r="347" spans="2:15" x14ac:dyDescent="0.2">
      <c r="B347" s="104">
        <v>301022</v>
      </c>
      <c r="C347" s="105" t="s">
        <v>396</v>
      </c>
      <c r="D347" s="105" t="s">
        <v>73</v>
      </c>
      <c r="E347" s="23"/>
      <c r="F347" s="23"/>
      <c r="G347" s="113"/>
      <c r="H347" s="95">
        <f t="shared" si="29"/>
        <v>1.387724554526121</v>
      </c>
      <c r="I347" s="89">
        <f t="shared" si="29"/>
        <v>1.3835644276765522</v>
      </c>
      <c r="J347" s="89">
        <f t="shared" si="29"/>
        <v>1.3366453796389346</v>
      </c>
      <c r="K347" s="96">
        <f t="shared" si="29"/>
        <v>1.2914663598358664</v>
      </c>
      <c r="L347" s="97">
        <f t="shared" si="30"/>
        <v>1.6407545677174959</v>
      </c>
      <c r="M347" s="97">
        <f t="shared" si="31"/>
        <v>1.6358359063675536</v>
      </c>
      <c r="N347" s="97">
        <f t="shared" si="32"/>
        <v>1.58036189884236</v>
      </c>
      <c r="O347" s="98">
        <f t="shared" si="33"/>
        <v>1.5269451866676615</v>
      </c>
    </row>
    <row r="348" spans="2:15" x14ac:dyDescent="0.2">
      <c r="B348" s="104">
        <v>301024</v>
      </c>
      <c r="C348" s="105" t="s">
        <v>397</v>
      </c>
      <c r="D348" s="105" t="s">
        <v>73</v>
      </c>
      <c r="E348" s="23"/>
      <c r="F348" s="23"/>
      <c r="G348" s="113"/>
      <c r="H348" s="95">
        <f t="shared" si="29"/>
        <v>1.387724554526121</v>
      </c>
      <c r="I348" s="89">
        <f t="shared" si="29"/>
        <v>1.3835644276765522</v>
      </c>
      <c r="J348" s="89">
        <f t="shared" si="29"/>
        <v>1.3366453796389346</v>
      </c>
      <c r="K348" s="96">
        <f t="shared" si="29"/>
        <v>1.2914663598358664</v>
      </c>
      <c r="L348" s="97">
        <f t="shared" si="30"/>
        <v>1.6407545677174959</v>
      </c>
      <c r="M348" s="97">
        <f t="shared" si="31"/>
        <v>1.6358359063675536</v>
      </c>
      <c r="N348" s="97">
        <f t="shared" si="32"/>
        <v>1.58036189884236</v>
      </c>
      <c r="O348" s="98">
        <f t="shared" si="33"/>
        <v>1.5269451866676615</v>
      </c>
    </row>
    <row r="349" spans="2:15" x14ac:dyDescent="0.2">
      <c r="B349" s="104">
        <v>301027</v>
      </c>
      <c r="C349" s="105" t="s">
        <v>398</v>
      </c>
      <c r="D349" s="105" t="s">
        <v>73</v>
      </c>
      <c r="E349" s="23"/>
      <c r="F349" s="23"/>
      <c r="G349" s="113"/>
      <c r="H349" s="95">
        <f t="shared" si="29"/>
        <v>1.387724554526121</v>
      </c>
      <c r="I349" s="89">
        <f t="shared" si="29"/>
        <v>1.3835644276765522</v>
      </c>
      <c r="J349" s="89">
        <f t="shared" si="29"/>
        <v>1.3366453796389346</v>
      </c>
      <c r="K349" s="96">
        <f t="shared" si="29"/>
        <v>1.2914663598358664</v>
      </c>
      <c r="L349" s="97">
        <f t="shared" si="30"/>
        <v>1.6407545677174959</v>
      </c>
      <c r="M349" s="97">
        <f t="shared" si="31"/>
        <v>1.6358359063675536</v>
      </c>
      <c r="N349" s="97">
        <f t="shared" si="32"/>
        <v>1.58036189884236</v>
      </c>
      <c r="O349" s="98">
        <f t="shared" si="33"/>
        <v>1.5269451866676615</v>
      </c>
    </row>
    <row r="350" spans="2:15" x14ac:dyDescent="0.2">
      <c r="B350" s="104">
        <v>301028</v>
      </c>
      <c r="C350" s="105" t="s">
        <v>399</v>
      </c>
      <c r="D350" s="105" t="s">
        <v>73</v>
      </c>
      <c r="E350" s="23"/>
      <c r="F350" s="23"/>
      <c r="G350" s="113"/>
      <c r="H350" s="95">
        <f t="shared" si="29"/>
        <v>1.387724554526121</v>
      </c>
      <c r="I350" s="89">
        <f t="shared" si="29"/>
        <v>1.3835644276765522</v>
      </c>
      <c r="J350" s="89">
        <f t="shared" si="29"/>
        <v>1.3366453796389346</v>
      </c>
      <c r="K350" s="96">
        <f t="shared" si="29"/>
        <v>1.2914663598358664</v>
      </c>
      <c r="L350" s="97">
        <f t="shared" si="30"/>
        <v>1.6407545677174959</v>
      </c>
      <c r="M350" s="97">
        <f t="shared" si="31"/>
        <v>1.6358359063675536</v>
      </c>
      <c r="N350" s="97">
        <f t="shared" si="32"/>
        <v>1.58036189884236</v>
      </c>
      <c r="O350" s="98">
        <f t="shared" si="33"/>
        <v>1.5269451866676615</v>
      </c>
    </row>
    <row r="351" spans="2:15" x14ac:dyDescent="0.2">
      <c r="B351" s="104">
        <v>301029</v>
      </c>
      <c r="C351" s="105" t="s">
        <v>400</v>
      </c>
      <c r="D351" s="105" t="s">
        <v>73</v>
      </c>
      <c r="E351" s="23"/>
      <c r="F351" s="23"/>
      <c r="G351" s="113"/>
      <c r="H351" s="95">
        <f t="shared" si="29"/>
        <v>1.387724554526121</v>
      </c>
      <c r="I351" s="89">
        <f t="shared" si="29"/>
        <v>1.3835644276765522</v>
      </c>
      <c r="J351" s="89">
        <f t="shared" si="29"/>
        <v>1.3366453796389346</v>
      </c>
      <c r="K351" s="96">
        <f t="shared" si="29"/>
        <v>1.2914663598358664</v>
      </c>
      <c r="L351" s="97">
        <f t="shared" si="30"/>
        <v>1.6407545677174959</v>
      </c>
      <c r="M351" s="97">
        <f t="shared" si="31"/>
        <v>1.6358359063675536</v>
      </c>
      <c r="N351" s="97">
        <f t="shared" si="32"/>
        <v>1.58036189884236</v>
      </c>
      <c r="O351" s="98">
        <f t="shared" si="33"/>
        <v>1.5269451866676615</v>
      </c>
    </row>
    <row r="352" spans="2:15" x14ac:dyDescent="0.2">
      <c r="B352" s="104">
        <v>301031</v>
      </c>
      <c r="C352" s="105" t="s">
        <v>401</v>
      </c>
      <c r="D352" s="105" t="s">
        <v>73</v>
      </c>
      <c r="E352" s="23"/>
      <c r="F352" s="23"/>
      <c r="G352" s="113"/>
      <c r="H352" s="95">
        <f t="shared" si="29"/>
        <v>1.387724554526121</v>
      </c>
      <c r="I352" s="89">
        <f t="shared" si="29"/>
        <v>1.3835644276765522</v>
      </c>
      <c r="J352" s="89">
        <f t="shared" si="29"/>
        <v>1.3366453796389346</v>
      </c>
      <c r="K352" s="96">
        <f t="shared" si="29"/>
        <v>1.2914663598358664</v>
      </c>
      <c r="L352" s="97">
        <f t="shared" si="30"/>
        <v>1.6407545677174959</v>
      </c>
      <c r="M352" s="97">
        <f t="shared" si="31"/>
        <v>1.6358359063675536</v>
      </c>
      <c r="N352" s="97">
        <f t="shared" si="32"/>
        <v>1.58036189884236</v>
      </c>
      <c r="O352" s="98">
        <f t="shared" si="33"/>
        <v>1.5269451866676615</v>
      </c>
    </row>
    <row r="353" spans="2:15" x14ac:dyDescent="0.2">
      <c r="B353" s="104">
        <v>301033</v>
      </c>
      <c r="C353" s="105" t="s">
        <v>402</v>
      </c>
      <c r="D353" s="105" t="s">
        <v>73</v>
      </c>
      <c r="E353" s="23"/>
      <c r="F353" s="23"/>
      <c r="G353" s="113"/>
      <c r="H353" s="95">
        <f t="shared" si="29"/>
        <v>1.387724554526121</v>
      </c>
      <c r="I353" s="89">
        <f t="shared" si="29"/>
        <v>1.3835644276765522</v>
      </c>
      <c r="J353" s="89">
        <f t="shared" si="29"/>
        <v>1.3366453796389346</v>
      </c>
      <c r="K353" s="96">
        <f t="shared" si="29"/>
        <v>1.2914663598358664</v>
      </c>
      <c r="L353" s="97">
        <f t="shared" si="30"/>
        <v>1.6407545677174959</v>
      </c>
      <c r="M353" s="97">
        <f t="shared" si="31"/>
        <v>1.6358359063675536</v>
      </c>
      <c r="N353" s="97">
        <f t="shared" si="32"/>
        <v>1.58036189884236</v>
      </c>
      <c r="O353" s="98">
        <f t="shared" si="33"/>
        <v>1.5269451866676615</v>
      </c>
    </row>
    <row r="354" spans="2:15" x14ac:dyDescent="0.2">
      <c r="B354" s="104">
        <v>301034</v>
      </c>
      <c r="C354" s="105" t="s">
        <v>403</v>
      </c>
      <c r="D354" s="105" t="s">
        <v>73</v>
      </c>
      <c r="E354" s="23"/>
      <c r="F354" s="23"/>
      <c r="G354" s="113"/>
      <c r="H354" s="95">
        <f t="shared" si="29"/>
        <v>1.387724554526121</v>
      </c>
      <c r="I354" s="89">
        <f t="shared" si="29"/>
        <v>1.3835644276765522</v>
      </c>
      <c r="J354" s="89">
        <f t="shared" si="29"/>
        <v>1.3366453796389346</v>
      </c>
      <c r="K354" s="96">
        <f t="shared" si="29"/>
        <v>1.2914663598358664</v>
      </c>
      <c r="L354" s="97">
        <f t="shared" si="30"/>
        <v>1.6407545677174959</v>
      </c>
      <c r="M354" s="97">
        <f t="shared" si="31"/>
        <v>1.6358359063675536</v>
      </c>
      <c r="N354" s="97">
        <f t="shared" si="32"/>
        <v>1.58036189884236</v>
      </c>
      <c r="O354" s="98">
        <f t="shared" si="33"/>
        <v>1.5269451866676615</v>
      </c>
    </row>
    <row r="355" spans="2:15" x14ac:dyDescent="0.2">
      <c r="B355" s="104">
        <v>301037</v>
      </c>
      <c r="C355" s="105" t="s">
        <v>404</v>
      </c>
      <c r="D355" s="105" t="s">
        <v>75</v>
      </c>
      <c r="E355" s="23"/>
      <c r="F355" s="23"/>
      <c r="G355" s="113"/>
      <c r="H355" s="95">
        <f t="shared" si="29"/>
        <v>1.387724554526121</v>
      </c>
      <c r="I355" s="89">
        <f t="shared" si="29"/>
        <v>1.3835644276765522</v>
      </c>
      <c r="J355" s="89">
        <f t="shared" si="29"/>
        <v>1.3366453796389346</v>
      </c>
      <c r="K355" s="96">
        <f t="shared" si="29"/>
        <v>1.2914663598358664</v>
      </c>
      <c r="L355" s="97">
        <f t="shared" si="30"/>
        <v>1.6407545677174959</v>
      </c>
      <c r="M355" s="97">
        <f t="shared" si="31"/>
        <v>1.6358359063675536</v>
      </c>
      <c r="N355" s="97">
        <f t="shared" si="32"/>
        <v>1.58036189884236</v>
      </c>
      <c r="O355" s="98">
        <f t="shared" si="33"/>
        <v>1.5269451866676615</v>
      </c>
    </row>
    <row r="356" spans="2:15" x14ac:dyDescent="0.2">
      <c r="B356" s="104">
        <v>301038</v>
      </c>
      <c r="C356" s="105" t="s">
        <v>405</v>
      </c>
      <c r="D356" s="105" t="s">
        <v>73</v>
      </c>
      <c r="E356" s="23"/>
      <c r="F356" s="23"/>
      <c r="G356" s="113"/>
      <c r="H356" s="95">
        <f t="shared" si="29"/>
        <v>1.387724554526121</v>
      </c>
      <c r="I356" s="89">
        <f t="shared" si="29"/>
        <v>1.3835644276765522</v>
      </c>
      <c r="J356" s="89">
        <f t="shared" si="29"/>
        <v>1.3366453796389346</v>
      </c>
      <c r="K356" s="96">
        <f t="shared" si="29"/>
        <v>1.2914663598358664</v>
      </c>
      <c r="L356" s="97">
        <f t="shared" si="30"/>
        <v>1.6407545677174959</v>
      </c>
      <c r="M356" s="97">
        <f t="shared" si="31"/>
        <v>1.6358359063675536</v>
      </c>
      <c r="N356" s="97">
        <f t="shared" si="32"/>
        <v>1.58036189884236</v>
      </c>
      <c r="O356" s="98">
        <f t="shared" si="33"/>
        <v>1.5269451866676615</v>
      </c>
    </row>
    <row r="357" spans="2:15" x14ac:dyDescent="0.2">
      <c r="B357" s="104">
        <v>301039</v>
      </c>
      <c r="C357" s="105" t="s">
        <v>406</v>
      </c>
      <c r="D357" s="105" t="s">
        <v>73</v>
      </c>
      <c r="E357" s="23"/>
      <c r="F357" s="23"/>
      <c r="G357" s="113"/>
      <c r="H357" s="95">
        <f t="shared" si="29"/>
        <v>1.387724554526121</v>
      </c>
      <c r="I357" s="89">
        <f t="shared" si="29"/>
        <v>1.3835644276765522</v>
      </c>
      <c r="J357" s="89">
        <f t="shared" si="29"/>
        <v>1.3366453796389346</v>
      </c>
      <c r="K357" s="96">
        <f t="shared" si="29"/>
        <v>1.2914663598358664</v>
      </c>
      <c r="L357" s="97">
        <f t="shared" si="30"/>
        <v>1.6407545677174959</v>
      </c>
      <c r="M357" s="97">
        <f t="shared" si="31"/>
        <v>1.6358359063675536</v>
      </c>
      <c r="N357" s="97">
        <f t="shared" si="32"/>
        <v>1.58036189884236</v>
      </c>
      <c r="O357" s="98">
        <f t="shared" si="33"/>
        <v>1.5269451866676615</v>
      </c>
    </row>
    <row r="358" spans="2:15" x14ac:dyDescent="0.2">
      <c r="B358" s="104">
        <v>301040</v>
      </c>
      <c r="C358" s="105" t="s">
        <v>407</v>
      </c>
      <c r="D358" s="105" t="s">
        <v>73</v>
      </c>
      <c r="E358" s="23"/>
      <c r="F358" s="23"/>
      <c r="G358" s="113"/>
      <c r="H358" s="95">
        <f t="shared" si="29"/>
        <v>1.387724554526121</v>
      </c>
      <c r="I358" s="89">
        <f t="shared" si="29"/>
        <v>1.3835644276765522</v>
      </c>
      <c r="J358" s="89">
        <f t="shared" si="29"/>
        <v>1.3366453796389346</v>
      </c>
      <c r="K358" s="96">
        <f t="shared" si="29"/>
        <v>1.2914663598358664</v>
      </c>
      <c r="L358" s="97">
        <f t="shared" si="30"/>
        <v>1.6407545677174959</v>
      </c>
      <c r="M358" s="97">
        <f t="shared" si="31"/>
        <v>1.6358359063675536</v>
      </c>
      <c r="N358" s="97">
        <f t="shared" si="32"/>
        <v>1.58036189884236</v>
      </c>
      <c r="O358" s="98">
        <f t="shared" si="33"/>
        <v>1.5269451866676615</v>
      </c>
    </row>
    <row r="359" spans="2:15" x14ac:dyDescent="0.2">
      <c r="B359" s="104">
        <v>301042</v>
      </c>
      <c r="C359" s="105" t="s">
        <v>408</v>
      </c>
      <c r="D359" s="105" t="s">
        <v>73</v>
      </c>
      <c r="E359" s="23"/>
      <c r="F359" s="23"/>
      <c r="G359" s="113"/>
      <c r="H359" s="95">
        <f t="shared" si="29"/>
        <v>1.387724554526121</v>
      </c>
      <c r="I359" s="89">
        <f t="shared" si="29"/>
        <v>1.3835644276765522</v>
      </c>
      <c r="J359" s="89">
        <f t="shared" si="29"/>
        <v>1.3366453796389346</v>
      </c>
      <c r="K359" s="96">
        <f t="shared" si="29"/>
        <v>1.2914663598358664</v>
      </c>
      <c r="L359" s="97">
        <f t="shared" si="30"/>
        <v>1.6407545677174959</v>
      </c>
      <c r="M359" s="97">
        <f t="shared" si="31"/>
        <v>1.6358359063675536</v>
      </c>
      <c r="N359" s="97">
        <f t="shared" si="32"/>
        <v>1.58036189884236</v>
      </c>
      <c r="O359" s="98">
        <f t="shared" si="33"/>
        <v>1.5269451866676615</v>
      </c>
    </row>
    <row r="360" spans="2:15" x14ac:dyDescent="0.2">
      <c r="B360" s="104">
        <v>301043</v>
      </c>
      <c r="C360" s="105" t="s">
        <v>409</v>
      </c>
      <c r="D360" s="105" t="s">
        <v>73</v>
      </c>
      <c r="E360" s="23"/>
      <c r="F360" s="23"/>
      <c r="G360" s="113"/>
      <c r="H360" s="95">
        <f t="shared" si="29"/>
        <v>1.387724554526121</v>
      </c>
      <c r="I360" s="89">
        <f t="shared" si="29"/>
        <v>1.3835644276765522</v>
      </c>
      <c r="J360" s="89">
        <f t="shared" si="29"/>
        <v>1.3366453796389346</v>
      </c>
      <c r="K360" s="96">
        <f t="shared" si="29"/>
        <v>1.2914663598358664</v>
      </c>
      <c r="L360" s="97">
        <f t="shared" si="30"/>
        <v>1.6407545677174959</v>
      </c>
      <c r="M360" s="97">
        <f t="shared" si="31"/>
        <v>1.6358359063675536</v>
      </c>
      <c r="N360" s="97">
        <f t="shared" si="32"/>
        <v>1.58036189884236</v>
      </c>
      <c r="O360" s="98">
        <f t="shared" si="33"/>
        <v>1.5269451866676615</v>
      </c>
    </row>
    <row r="361" spans="2:15" x14ac:dyDescent="0.2">
      <c r="B361" s="104">
        <v>301045</v>
      </c>
      <c r="C361" s="105" t="s">
        <v>410</v>
      </c>
      <c r="D361" s="105" t="s">
        <v>73</v>
      </c>
      <c r="E361" s="23"/>
      <c r="F361" s="23"/>
      <c r="G361" s="113"/>
      <c r="H361" s="95">
        <f t="shared" si="29"/>
        <v>1.387724554526121</v>
      </c>
      <c r="I361" s="89">
        <f t="shared" si="29"/>
        <v>1.3835644276765522</v>
      </c>
      <c r="J361" s="89">
        <f t="shared" si="29"/>
        <v>1.3366453796389346</v>
      </c>
      <c r="K361" s="96">
        <f t="shared" si="29"/>
        <v>1.2914663598358664</v>
      </c>
      <c r="L361" s="97">
        <f t="shared" si="30"/>
        <v>1.6407545677174959</v>
      </c>
      <c r="M361" s="97">
        <f t="shared" si="31"/>
        <v>1.6358359063675536</v>
      </c>
      <c r="N361" s="97">
        <f t="shared" si="32"/>
        <v>1.58036189884236</v>
      </c>
      <c r="O361" s="98">
        <f t="shared" si="33"/>
        <v>1.5269451866676615</v>
      </c>
    </row>
    <row r="362" spans="2:15" x14ac:dyDescent="0.2">
      <c r="B362" s="104">
        <v>301046</v>
      </c>
      <c r="C362" s="105" t="s">
        <v>411</v>
      </c>
      <c r="D362" s="105" t="s">
        <v>75</v>
      </c>
      <c r="E362" s="23"/>
      <c r="F362" s="23"/>
      <c r="G362" s="113"/>
      <c r="H362" s="95">
        <f t="shared" si="29"/>
        <v>1.387724554526121</v>
      </c>
      <c r="I362" s="89">
        <f t="shared" si="29"/>
        <v>1.3835644276765522</v>
      </c>
      <c r="J362" s="89">
        <f t="shared" si="29"/>
        <v>1.3366453796389346</v>
      </c>
      <c r="K362" s="96">
        <f t="shared" si="29"/>
        <v>1.2914663598358664</v>
      </c>
      <c r="L362" s="97">
        <f t="shared" si="30"/>
        <v>1.6407545677174959</v>
      </c>
      <c r="M362" s="97">
        <f t="shared" si="31"/>
        <v>1.6358359063675536</v>
      </c>
      <c r="N362" s="97">
        <f t="shared" si="32"/>
        <v>1.58036189884236</v>
      </c>
      <c r="O362" s="98">
        <f t="shared" si="33"/>
        <v>1.5269451866676615</v>
      </c>
    </row>
    <row r="363" spans="2:15" x14ac:dyDescent="0.2">
      <c r="B363" s="104">
        <v>301049</v>
      </c>
      <c r="C363" s="105" t="s">
        <v>412</v>
      </c>
      <c r="D363" s="105" t="s">
        <v>75</v>
      </c>
      <c r="E363" s="23"/>
      <c r="F363" s="23"/>
      <c r="G363" s="113"/>
      <c r="H363" s="95">
        <f t="shared" si="29"/>
        <v>1.387724554526121</v>
      </c>
      <c r="I363" s="89">
        <f t="shared" si="29"/>
        <v>1.3835644276765522</v>
      </c>
      <c r="J363" s="89">
        <f t="shared" si="29"/>
        <v>1.3366453796389346</v>
      </c>
      <c r="K363" s="96">
        <f t="shared" si="29"/>
        <v>1.2914663598358664</v>
      </c>
      <c r="L363" s="97">
        <f t="shared" si="30"/>
        <v>1.6407545677174959</v>
      </c>
      <c r="M363" s="97">
        <f t="shared" si="31"/>
        <v>1.6358359063675536</v>
      </c>
      <c r="N363" s="97">
        <f t="shared" si="32"/>
        <v>1.58036189884236</v>
      </c>
      <c r="O363" s="98">
        <f t="shared" si="33"/>
        <v>1.5269451866676615</v>
      </c>
    </row>
    <row r="364" spans="2:15" x14ac:dyDescent="0.2">
      <c r="B364" s="104">
        <v>301050</v>
      </c>
      <c r="C364" s="105" t="s">
        <v>413</v>
      </c>
      <c r="D364" s="105" t="s">
        <v>73</v>
      </c>
      <c r="E364" s="23"/>
      <c r="F364" s="23"/>
      <c r="G364" s="113"/>
      <c r="H364" s="95">
        <f t="shared" si="29"/>
        <v>1.387724554526121</v>
      </c>
      <c r="I364" s="89">
        <f t="shared" si="29"/>
        <v>1.3835644276765522</v>
      </c>
      <c r="J364" s="89">
        <f t="shared" si="29"/>
        <v>1.3366453796389346</v>
      </c>
      <c r="K364" s="96">
        <f t="shared" si="29"/>
        <v>1.2914663598358664</v>
      </c>
      <c r="L364" s="97">
        <f t="shared" si="30"/>
        <v>1.6407545677174959</v>
      </c>
      <c r="M364" s="97">
        <f t="shared" si="31"/>
        <v>1.6358359063675536</v>
      </c>
      <c r="N364" s="97">
        <f t="shared" si="32"/>
        <v>1.58036189884236</v>
      </c>
      <c r="O364" s="98">
        <f t="shared" si="33"/>
        <v>1.5269451866676615</v>
      </c>
    </row>
    <row r="365" spans="2:15" x14ac:dyDescent="0.2">
      <c r="B365" s="104">
        <v>301051</v>
      </c>
      <c r="C365" s="105" t="s">
        <v>414</v>
      </c>
      <c r="D365" s="105" t="s">
        <v>73</v>
      </c>
      <c r="E365" s="23"/>
      <c r="F365" s="23"/>
      <c r="G365" s="113"/>
      <c r="H365" s="95">
        <f t="shared" si="29"/>
        <v>1.387724554526121</v>
      </c>
      <c r="I365" s="89">
        <f t="shared" si="29"/>
        <v>1.3835644276765522</v>
      </c>
      <c r="J365" s="89">
        <f t="shared" si="29"/>
        <v>1.3366453796389346</v>
      </c>
      <c r="K365" s="96">
        <f t="shared" si="29"/>
        <v>1.2914663598358664</v>
      </c>
      <c r="L365" s="97">
        <f t="shared" si="30"/>
        <v>1.6407545677174959</v>
      </c>
      <c r="M365" s="97">
        <f t="shared" si="31"/>
        <v>1.6358359063675536</v>
      </c>
      <c r="N365" s="97">
        <f t="shared" si="32"/>
        <v>1.58036189884236</v>
      </c>
      <c r="O365" s="98">
        <f t="shared" si="33"/>
        <v>1.5269451866676615</v>
      </c>
    </row>
    <row r="366" spans="2:15" x14ac:dyDescent="0.2">
      <c r="B366" s="104">
        <v>301052</v>
      </c>
      <c r="C366" s="105" t="s">
        <v>415</v>
      </c>
      <c r="D366" s="105" t="s">
        <v>75</v>
      </c>
      <c r="E366" s="23"/>
      <c r="F366" s="23"/>
      <c r="G366" s="113"/>
      <c r="H366" s="95">
        <f t="shared" si="29"/>
        <v>1.387724554526121</v>
      </c>
      <c r="I366" s="89">
        <f t="shared" si="29"/>
        <v>1.3835644276765522</v>
      </c>
      <c r="J366" s="89">
        <f t="shared" si="29"/>
        <v>1.3366453796389346</v>
      </c>
      <c r="K366" s="96">
        <f t="shared" si="29"/>
        <v>1.2914663598358664</v>
      </c>
      <c r="L366" s="97">
        <f t="shared" si="30"/>
        <v>1.6407545677174959</v>
      </c>
      <c r="M366" s="97">
        <f t="shared" si="31"/>
        <v>1.6358359063675536</v>
      </c>
      <c r="N366" s="97">
        <f t="shared" si="32"/>
        <v>1.58036189884236</v>
      </c>
      <c r="O366" s="98">
        <f t="shared" si="33"/>
        <v>1.5269451866676615</v>
      </c>
    </row>
    <row r="367" spans="2:15" x14ac:dyDescent="0.2">
      <c r="B367" s="104">
        <v>301054</v>
      </c>
      <c r="C367" s="105" t="s">
        <v>416</v>
      </c>
      <c r="D367" s="105" t="s">
        <v>75</v>
      </c>
      <c r="E367" s="23"/>
      <c r="F367" s="23"/>
      <c r="G367" s="113"/>
      <c r="H367" s="95">
        <f t="shared" si="29"/>
        <v>1.387724554526121</v>
      </c>
      <c r="I367" s="89">
        <f t="shared" si="29"/>
        <v>1.3835644276765522</v>
      </c>
      <c r="J367" s="89">
        <f t="shared" si="29"/>
        <v>1.3366453796389346</v>
      </c>
      <c r="K367" s="96">
        <f t="shared" si="29"/>
        <v>1.2914663598358664</v>
      </c>
      <c r="L367" s="97">
        <f t="shared" si="30"/>
        <v>1.6407545677174959</v>
      </c>
      <c r="M367" s="97">
        <f t="shared" si="31"/>
        <v>1.6358359063675536</v>
      </c>
      <c r="N367" s="97">
        <f t="shared" si="32"/>
        <v>1.58036189884236</v>
      </c>
      <c r="O367" s="98">
        <f t="shared" si="33"/>
        <v>1.5269451866676615</v>
      </c>
    </row>
    <row r="368" spans="2:15" x14ac:dyDescent="0.2">
      <c r="B368" s="104">
        <v>301056</v>
      </c>
      <c r="C368" s="105" t="s">
        <v>417</v>
      </c>
      <c r="D368" s="105" t="s">
        <v>75</v>
      </c>
      <c r="E368" s="23"/>
      <c r="F368" s="23"/>
      <c r="G368" s="113"/>
      <c r="H368" s="95">
        <f t="shared" si="29"/>
        <v>1.387724554526121</v>
      </c>
      <c r="I368" s="89">
        <f t="shared" si="29"/>
        <v>1.3835644276765522</v>
      </c>
      <c r="J368" s="89">
        <f t="shared" si="29"/>
        <v>1.3366453796389346</v>
      </c>
      <c r="K368" s="96">
        <f t="shared" si="29"/>
        <v>1.2914663598358664</v>
      </c>
      <c r="L368" s="97">
        <f t="shared" si="30"/>
        <v>1.6407545677174959</v>
      </c>
      <c r="M368" s="97">
        <f t="shared" si="31"/>
        <v>1.6358359063675536</v>
      </c>
      <c r="N368" s="97">
        <f t="shared" si="32"/>
        <v>1.58036189884236</v>
      </c>
      <c r="O368" s="98">
        <f t="shared" si="33"/>
        <v>1.5269451866676615</v>
      </c>
    </row>
    <row r="369" spans="2:15" x14ac:dyDescent="0.2">
      <c r="B369" s="104">
        <v>301060</v>
      </c>
      <c r="C369" s="105" t="s">
        <v>418</v>
      </c>
      <c r="D369" s="105" t="s">
        <v>73</v>
      </c>
      <c r="E369" s="23"/>
      <c r="F369" s="23"/>
      <c r="G369" s="113"/>
      <c r="H369" s="95">
        <f t="shared" si="29"/>
        <v>1.387724554526121</v>
      </c>
      <c r="I369" s="89">
        <f t="shared" si="29"/>
        <v>1.3835644276765522</v>
      </c>
      <c r="J369" s="89">
        <f t="shared" si="29"/>
        <v>1.3366453796389346</v>
      </c>
      <c r="K369" s="96">
        <f t="shared" si="29"/>
        <v>1.2914663598358664</v>
      </c>
      <c r="L369" s="97">
        <f t="shared" si="30"/>
        <v>1.6407545677174959</v>
      </c>
      <c r="M369" s="97">
        <f t="shared" si="31"/>
        <v>1.6358359063675536</v>
      </c>
      <c r="N369" s="97">
        <f t="shared" si="32"/>
        <v>1.58036189884236</v>
      </c>
      <c r="O369" s="98">
        <f t="shared" si="33"/>
        <v>1.5269451866676615</v>
      </c>
    </row>
    <row r="370" spans="2:15" x14ac:dyDescent="0.2">
      <c r="B370" s="104">
        <v>301063</v>
      </c>
      <c r="C370" s="105" t="s">
        <v>419</v>
      </c>
      <c r="D370" s="105" t="s">
        <v>73</v>
      </c>
      <c r="E370" s="23"/>
      <c r="F370" s="23"/>
      <c r="G370" s="113"/>
      <c r="H370" s="95">
        <f t="shared" si="29"/>
        <v>1.387724554526121</v>
      </c>
      <c r="I370" s="89">
        <f t="shared" si="29"/>
        <v>1.3835644276765522</v>
      </c>
      <c r="J370" s="89">
        <f t="shared" si="29"/>
        <v>1.3366453796389346</v>
      </c>
      <c r="K370" s="96">
        <f t="shared" si="29"/>
        <v>1.2914663598358664</v>
      </c>
      <c r="L370" s="97">
        <f t="shared" si="30"/>
        <v>1.6407545677174959</v>
      </c>
      <c r="M370" s="97">
        <f t="shared" si="31"/>
        <v>1.6358359063675536</v>
      </c>
      <c r="N370" s="97">
        <f t="shared" si="32"/>
        <v>1.58036189884236</v>
      </c>
      <c r="O370" s="98">
        <f t="shared" si="33"/>
        <v>1.5269451866676615</v>
      </c>
    </row>
    <row r="371" spans="2:15" x14ac:dyDescent="0.2">
      <c r="B371" s="104">
        <v>301064</v>
      </c>
      <c r="C371" s="105" t="s">
        <v>420</v>
      </c>
      <c r="D371" s="105" t="s">
        <v>73</v>
      </c>
      <c r="E371" s="23"/>
      <c r="F371" s="23"/>
      <c r="G371" s="113"/>
      <c r="H371" s="95">
        <f t="shared" si="29"/>
        <v>1.387724554526121</v>
      </c>
      <c r="I371" s="89">
        <f t="shared" si="29"/>
        <v>1.3835644276765522</v>
      </c>
      <c r="J371" s="89">
        <f t="shared" si="29"/>
        <v>1.3366453796389346</v>
      </c>
      <c r="K371" s="96">
        <f t="shared" si="29"/>
        <v>1.2914663598358664</v>
      </c>
      <c r="L371" s="97">
        <f t="shared" si="30"/>
        <v>1.6407545677174959</v>
      </c>
      <c r="M371" s="97">
        <f t="shared" si="31"/>
        <v>1.6358359063675536</v>
      </c>
      <c r="N371" s="97">
        <f t="shared" si="32"/>
        <v>1.58036189884236</v>
      </c>
      <c r="O371" s="98">
        <f t="shared" si="33"/>
        <v>1.5269451866676615</v>
      </c>
    </row>
    <row r="372" spans="2:15" x14ac:dyDescent="0.2">
      <c r="B372" s="104">
        <v>301065</v>
      </c>
      <c r="C372" s="105" t="s">
        <v>421</v>
      </c>
      <c r="D372" s="105" t="s">
        <v>73</v>
      </c>
      <c r="E372" s="23"/>
      <c r="F372" s="23"/>
      <c r="G372" s="113"/>
      <c r="H372" s="95">
        <f t="shared" si="29"/>
        <v>1.387724554526121</v>
      </c>
      <c r="I372" s="89">
        <f t="shared" si="29"/>
        <v>1.3835644276765522</v>
      </c>
      <c r="J372" s="89">
        <f t="shared" si="29"/>
        <v>1.3366453796389346</v>
      </c>
      <c r="K372" s="96">
        <f t="shared" si="29"/>
        <v>1.2914663598358664</v>
      </c>
      <c r="L372" s="97">
        <f t="shared" si="30"/>
        <v>1.6407545677174959</v>
      </c>
      <c r="M372" s="97">
        <f t="shared" si="31"/>
        <v>1.6358359063675536</v>
      </c>
      <c r="N372" s="97">
        <f t="shared" si="32"/>
        <v>1.58036189884236</v>
      </c>
      <c r="O372" s="98">
        <f t="shared" si="33"/>
        <v>1.5269451866676615</v>
      </c>
    </row>
    <row r="373" spans="2:15" x14ac:dyDescent="0.2">
      <c r="B373" s="104">
        <v>301080</v>
      </c>
      <c r="C373" s="105" t="s">
        <v>24</v>
      </c>
      <c r="D373" s="105" t="s">
        <v>14</v>
      </c>
      <c r="E373" s="23"/>
      <c r="F373" s="23"/>
      <c r="G373" s="113"/>
      <c r="H373" s="95">
        <f t="shared" ref="H373:K404" si="34">H$12</f>
        <v>1.387724554526121</v>
      </c>
      <c r="I373" s="89">
        <f t="shared" si="34"/>
        <v>1.3835644276765522</v>
      </c>
      <c r="J373" s="89">
        <f t="shared" si="34"/>
        <v>1.3366453796389346</v>
      </c>
      <c r="K373" s="96">
        <f t="shared" si="34"/>
        <v>1.2914663598358664</v>
      </c>
      <c r="L373" s="97">
        <f t="shared" si="30"/>
        <v>1.6407545677174959</v>
      </c>
      <c r="M373" s="97">
        <f t="shared" si="31"/>
        <v>1.6358359063675536</v>
      </c>
      <c r="N373" s="97">
        <f t="shared" si="32"/>
        <v>1.58036189884236</v>
      </c>
      <c r="O373" s="98">
        <f t="shared" si="33"/>
        <v>1.5269451866676615</v>
      </c>
    </row>
    <row r="374" spans="2:15" x14ac:dyDescent="0.2">
      <c r="B374" s="104">
        <v>301097</v>
      </c>
      <c r="C374" s="105" t="s">
        <v>37</v>
      </c>
      <c r="D374" s="105" t="s">
        <v>14</v>
      </c>
      <c r="E374" s="23"/>
      <c r="F374" s="23"/>
      <c r="G374" s="113"/>
      <c r="H374" s="95">
        <f t="shared" si="34"/>
        <v>1.387724554526121</v>
      </c>
      <c r="I374" s="89">
        <f t="shared" si="34"/>
        <v>1.3835644276765522</v>
      </c>
      <c r="J374" s="89">
        <f t="shared" si="34"/>
        <v>1.3366453796389346</v>
      </c>
      <c r="K374" s="96">
        <f t="shared" si="34"/>
        <v>1.2914663598358664</v>
      </c>
      <c r="L374" s="97">
        <f t="shared" si="30"/>
        <v>1.6407545677174959</v>
      </c>
      <c r="M374" s="97">
        <f t="shared" si="31"/>
        <v>1.6358359063675536</v>
      </c>
      <c r="N374" s="97">
        <f t="shared" si="32"/>
        <v>1.58036189884236</v>
      </c>
      <c r="O374" s="98">
        <f t="shared" si="33"/>
        <v>1.5269451866676615</v>
      </c>
    </row>
    <row r="375" spans="2:15" x14ac:dyDescent="0.2">
      <c r="B375" s="104">
        <v>301114</v>
      </c>
      <c r="C375" s="105" t="s">
        <v>46</v>
      </c>
      <c r="D375" s="105" t="s">
        <v>47</v>
      </c>
      <c r="E375" s="23"/>
      <c r="F375" s="23"/>
      <c r="G375" s="113"/>
      <c r="H375" s="95">
        <f t="shared" si="34"/>
        <v>1.387724554526121</v>
      </c>
      <c r="I375" s="89">
        <f t="shared" si="34"/>
        <v>1.3835644276765522</v>
      </c>
      <c r="J375" s="89">
        <f t="shared" si="34"/>
        <v>1.3366453796389346</v>
      </c>
      <c r="K375" s="96">
        <f t="shared" si="34"/>
        <v>1.2914663598358664</v>
      </c>
      <c r="L375" s="97">
        <f t="shared" si="30"/>
        <v>0.82037728385874797</v>
      </c>
      <c r="M375" s="97">
        <f t="shared" si="31"/>
        <v>0.8179179531837768</v>
      </c>
      <c r="N375" s="97">
        <f t="shared" si="32"/>
        <v>0.79018094942118</v>
      </c>
      <c r="O375" s="98">
        <f t="shared" si="33"/>
        <v>0.76347259333383077</v>
      </c>
    </row>
    <row r="376" spans="2:15" x14ac:dyDescent="0.2">
      <c r="B376" s="104">
        <v>301116</v>
      </c>
      <c r="C376" s="105" t="s">
        <v>48</v>
      </c>
      <c r="D376" s="105" t="s">
        <v>47</v>
      </c>
      <c r="E376" s="23"/>
      <c r="F376" s="23"/>
      <c r="G376" s="113"/>
      <c r="H376" s="95">
        <f t="shared" si="34"/>
        <v>1.387724554526121</v>
      </c>
      <c r="I376" s="89">
        <f t="shared" si="34"/>
        <v>1.3835644276765522</v>
      </c>
      <c r="J376" s="89">
        <f t="shared" si="34"/>
        <v>1.3366453796389346</v>
      </c>
      <c r="K376" s="96">
        <f t="shared" si="34"/>
        <v>1.2914663598358664</v>
      </c>
      <c r="L376" s="97">
        <f t="shared" si="30"/>
        <v>0.82037728385874797</v>
      </c>
      <c r="M376" s="97">
        <f t="shared" si="31"/>
        <v>0.8179179531837768</v>
      </c>
      <c r="N376" s="97">
        <f t="shared" si="32"/>
        <v>0.79018094942118</v>
      </c>
      <c r="O376" s="98">
        <f t="shared" si="33"/>
        <v>0.76347259333383077</v>
      </c>
    </row>
    <row r="377" spans="2:15" x14ac:dyDescent="0.2">
      <c r="B377" s="104">
        <v>301118</v>
      </c>
      <c r="C377" s="105" t="s">
        <v>49</v>
      </c>
      <c r="D377" s="105" t="s">
        <v>47</v>
      </c>
      <c r="E377" s="23"/>
      <c r="F377" s="23"/>
      <c r="G377" s="113"/>
      <c r="H377" s="95">
        <f t="shared" si="34"/>
        <v>1.387724554526121</v>
      </c>
      <c r="I377" s="89">
        <f t="shared" si="34"/>
        <v>1.3835644276765522</v>
      </c>
      <c r="J377" s="89">
        <f t="shared" si="34"/>
        <v>1.3366453796389346</v>
      </c>
      <c r="K377" s="96">
        <f t="shared" si="34"/>
        <v>1.2914663598358664</v>
      </c>
      <c r="L377" s="97">
        <f t="shared" si="30"/>
        <v>0.82037728385874797</v>
      </c>
      <c r="M377" s="97">
        <f t="shared" si="31"/>
        <v>0.8179179531837768</v>
      </c>
      <c r="N377" s="97">
        <f t="shared" si="32"/>
        <v>0.79018094942118</v>
      </c>
      <c r="O377" s="98">
        <f t="shared" si="33"/>
        <v>0.76347259333383077</v>
      </c>
    </row>
    <row r="378" spans="2:15" x14ac:dyDescent="0.2">
      <c r="B378" s="104">
        <v>301120</v>
      </c>
      <c r="C378" s="105" t="s">
        <v>422</v>
      </c>
      <c r="D378" s="105" t="s">
        <v>73</v>
      </c>
      <c r="E378" s="23"/>
      <c r="F378" s="23"/>
      <c r="G378" s="113"/>
      <c r="H378" s="95">
        <f t="shared" si="34"/>
        <v>1.387724554526121</v>
      </c>
      <c r="I378" s="89">
        <f t="shared" si="34"/>
        <v>1.3835644276765522</v>
      </c>
      <c r="J378" s="89">
        <f t="shared" si="34"/>
        <v>1.3366453796389346</v>
      </c>
      <c r="K378" s="96">
        <f t="shared" si="34"/>
        <v>1.2914663598358664</v>
      </c>
      <c r="L378" s="97">
        <f t="shared" si="30"/>
        <v>1.6407545677174959</v>
      </c>
      <c r="M378" s="97">
        <f t="shared" si="31"/>
        <v>1.6358359063675536</v>
      </c>
      <c r="N378" s="97">
        <f t="shared" si="32"/>
        <v>1.58036189884236</v>
      </c>
      <c r="O378" s="98">
        <f t="shared" si="33"/>
        <v>1.5269451866676615</v>
      </c>
    </row>
    <row r="379" spans="2:15" x14ac:dyDescent="0.2">
      <c r="B379" s="104">
        <v>301129</v>
      </c>
      <c r="C379" s="105" t="s">
        <v>423</v>
      </c>
      <c r="D379" s="105" t="s">
        <v>75</v>
      </c>
      <c r="E379" s="23"/>
      <c r="F379" s="23"/>
      <c r="G379" s="113"/>
      <c r="H379" s="95">
        <f t="shared" si="34"/>
        <v>1.387724554526121</v>
      </c>
      <c r="I379" s="89">
        <f t="shared" si="34"/>
        <v>1.3835644276765522</v>
      </c>
      <c r="J379" s="89">
        <f t="shared" si="34"/>
        <v>1.3366453796389346</v>
      </c>
      <c r="K379" s="96">
        <f t="shared" si="34"/>
        <v>1.2914663598358664</v>
      </c>
      <c r="L379" s="97">
        <f t="shared" si="30"/>
        <v>1.6407545677174959</v>
      </c>
      <c r="M379" s="97">
        <f t="shared" si="31"/>
        <v>1.6358359063675536</v>
      </c>
      <c r="N379" s="97">
        <f t="shared" si="32"/>
        <v>1.58036189884236</v>
      </c>
      <c r="O379" s="98">
        <f t="shared" si="33"/>
        <v>1.5269451866676615</v>
      </c>
    </row>
    <row r="380" spans="2:15" x14ac:dyDescent="0.2">
      <c r="B380" s="104">
        <v>301144</v>
      </c>
      <c r="C380" s="105" t="s">
        <v>424</v>
      </c>
      <c r="D380" s="105" t="s">
        <v>73</v>
      </c>
      <c r="E380" s="23"/>
      <c r="F380" s="23"/>
      <c r="G380" s="113"/>
      <c r="H380" s="95">
        <f t="shared" si="34"/>
        <v>1.387724554526121</v>
      </c>
      <c r="I380" s="89">
        <f t="shared" si="34"/>
        <v>1.3835644276765522</v>
      </c>
      <c r="J380" s="89">
        <f t="shared" si="34"/>
        <v>1.3366453796389346</v>
      </c>
      <c r="K380" s="96">
        <f t="shared" si="34"/>
        <v>1.2914663598358664</v>
      </c>
      <c r="L380" s="97">
        <f t="shared" si="30"/>
        <v>1.6407545677174959</v>
      </c>
      <c r="M380" s="97">
        <f t="shared" si="31"/>
        <v>1.6358359063675536</v>
      </c>
      <c r="N380" s="97">
        <f t="shared" si="32"/>
        <v>1.58036189884236</v>
      </c>
      <c r="O380" s="98">
        <f t="shared" si="33"/>
        <v>1.5269451866676615</v>
      </c>
    </row>
    <row r="381" spans="2:15" x14ac:dyDescent="0.2">
      <c r="B381" s="104">
        <v>301148</v>
      </c>
      <c r="C381" s="105" t="s">
        <v>425</v>
      </c>
      <c r="D381" s="105" t="s">
        <v>73</v>
      </c>
      <c r="E381" s="23"/>
      <c r="F381" s="23"/>
      <c r="G381" s="113"/>
      <c r="H381" s="95">
        <f t="shared" si="34"/>
        <v>1.387724554526121</v>
      </c>
      <c r="I381" s="89">
        <f t="shared" si="34"/>
        <v>1.3835644276765522</v>
      </c>
      <c r="J381" s="89">
        <f t="shared" si="34"/>
        <v>1.3366453796389346</v>
      </c>
      <c r="K381" s="96">
        <f t="shared" si="34"/>
        <v>1.2914663598358664</v>
      </c>
      <c r="L381" s="97">
        <f t="shared" si="30"/>
        <v>1.6407545677174959</v>
      </c>
      <c r="M381" s="97">
        <f t="shared" si="31"/>
        <v>1.6358359063675536</v>
      </c>
      <c r="N381" s="97">
        <f t="shared" si="32"/>
        <v>1.58036189884236</v>
      </c>
      <c r="O381" s="98">
        <f t="shared" si="33"/>
        <v>1.5269451866676615</v>
      </c>
    </row>
    <row r="382" spans="2:15" x14ac:dyDescent="0.2">
      <c r="B382" s="104">
        <v>301152</v>
      </c>
      <c r="C382" s="105" t="s">
        <v>426</v>
      </c>
      <c r="D382" s="105" t="s">
        <v>73</v>
      </c>
      <c r="E382" s="23"/>
      <c r="F382" s="23"/>
      <c r="G382" s="113"/>
      <c r="H382" s="95">
        <f t="shared" si="34"/>
        <v>1.387724554526121</v>
      </c>
      <c r="I382" s="89">
        <f t="shared" si="34"/>
        <v>1.3835644276765522</v>
      </c>
      <c r="J382" s="89">
        <f t="shared" si="34"/>
        <v>1.3366453796389346</v>
      </c>
      <c r="K382" s="96">
        <f t="shared" si="34"/>
        <v>1.2914663598358664</v>
      </c>
      <c r="L382" s="97">
        <f t="shared" si="30"/>
        <v>1.6407545677174959</v>
      </c>
      <c r="M382" s="97">
        <f t="shared" si="31"/>
        <v>1.6358359063675536</v>
      </c>
      <c r="N382" s="97">
        <f t="shared" si="32"/>
        <v>1.58036189884236</v>
      </c>
      <c r="O382" s="98">
        <f t="shared" si="33"/>
        <v>1.5269451866676615</v>
      </c>
    </row>
    <row r="383" spans="2:15" x14ac:dyDescent="0.2">
      <c r="B383" s="104">
        <v>301153</v>
      </c>
      <c r="C383" s="105" t="s">
        <v>427</v>
      </c>
      <c r="D383" s="105" t="s">
        <v>73</v>
      </c>
      <c r="E383" s="23"/>
      <c r="F383" s="23"/>
      <c r="G383" s="113"/>
      <c r="H383" s="95">
        <f t="shared" si="34"/>
        <v>1.387724554526121</v>
      </c>
      <c r="I383" s="89">
        <f t="shared" si="34"/>
        <v>1.3835644276765522</v>
      </c>
      <c r="J383" s="89">
        <f t="shared" si="34"/>
        <v>1.3366453796389346</v>
      </c>
      <c r="K383" s="96">
        <f t="shared" si="34"/>
        <v>1.2914663598358664</v>
      </c>
      <c r="L383" s="97">
        <f t="shared" si="30"/>
        <v>1.6407545677174959</v>
      </c>
      <c r="M383" s="97">
        <f t="shared" si="31"/>
        <v>1.6358359063675536</v>
      </c>
      <c r="N383" s="97">
        <f t="shared" si="32"/>
        <v>1.58036189884236</v>
      </c>
      <c r="O383" s="98">
        <f t="shared" si="33"/>
        <v>1.5269451866676615</v>
      </c>
    </row>
    <row r="384" spans="2:15" x14ac:dyDescent="0.2">
      <c r="B384" s="104">
        <v>301159</v>
      </c>
      <c r="C384" s="105" t="s">
        <v>428</v>
      </c>
      <c r="D384" s="105" t="s">
        <v>73</v>
      </c>
      <c r="E384" s="23"/>
      <c r="F384" s="23"/>
      <c r="G384" s="113"/>
      <c r="H384" s="95">
        <f t="shared" si="34"/>
        <v>1.387724554526121</v>
      </c>
      <c r="I384" s="89">
        <f t="shared" si="34"/>
        <v>1.3835644276765522</v>
      </c>
      <c r="J384" s="89">
        <f t="shared" si="34"/>
        <v>1.3366453796389346</v>
      </c>
      <c r="K384" s="96">
        <f t="shared" si="34"/>
        <v>1.2914663598358664</v>
      </c>
      <c r="L384" s="97">
        <f t="shared" si="30"/>
        <v>1.6407545677174959</v>
      </c>
      <c r="M384" s="97">
        <f t="shared" si="31"/>
        <v>1.6358359063675536</v>
      </c>
      <c r="N384" s="97">
        <f t="shared" si="32"/>
        <v>1.58036189884236</v>
      </c>
      <c r="O384" s="98">
        <f t="shared" si="33"/>
        <v>1.5269451866676615</v>
      </c>
    </row>
    <row r="385" spans="2:15" x14ac:dyDescent="0.2">
      <c r="B385" s="104">
        <v>301164</v>
      </c>
      <c r="C385" s="105" t="s">
        <v>429</v>
      </c>
      <c r="D385" s="105" t="s">
        <v>73</v>
      </c>
      <c r="E385" s="23"/>
      <c r="F385" s="23"/>
      <c r="G385" s="113"/>
      <c r="H385" s="95">
        <f t="shared" si="34"/>
        <v>1.387724554526121</v>
      </c>
      <c r="I385" s="89">
        <f t="shared" si="34"/>
        <v>1.3835644276765522</v>
      </c>
      <c r="J385" s="89">
        <f t="shared" si="34"/>
        <v>1.3366453796389346</v>
      </c>
      <c r="K385" s="96">
        <f t="shared" si="34"/>
        <v>1.2914663598358664</v>
      </c>
      <c r="L385" s="97">
        <f t="shared" si="30"/>
        <v>1.6407545677174959</v>
      </c>
      <c r="M385" s="97">
        <f t="shared" si="31"/>
        <v>1.6358359063675536</v>
      </c>
      <c r="N385" s="97">
        <f t="shared" si="32"/>
        <v>1.58036189884236</v>
      </c>
      <c r="O385" s="98">
        <f t="shared" si="33"/>
        <v>1.5269451866676615</v>
      </c>
    </row>
    <row r="386" spans="2:15" x14ac:dyDescent="0.2">
      <c r="B386" s="104">
        <v>301177</v>
      </c>
      <c r="C386" s="105" t="s">
        <v>430</v>
      </c>
      <c r="D386" s="105" t="s">
        <v>73</v>
      </c>
      <c r="E386" s="23"/>
      <c r="F386" s="23"/>
      <c r="G386" s="113"/>
      <c r="H386" s="95">
        <f t="shared" si="34"/>
        <v>1.387724554526121</v>
      </c>
      <c r="I386" s="89">
        <f t="shared" si="34"/>
        <v>1.3835644276765522</v>
      </c>
      <c r="J386" s="89">
        <f t="shared" si="34"/>
        <v>1.3366453796389346</v>
      </c>
      <c r="K386" s="96">
        <f t="shared" si="34"/>
        <v>1.2914663598358664</v>
      </c>
      <c r="L386" s="97">
        <f t="shared" si="30"/>
        <v>1.6407545677174959</v>
      </c>
      <c r="M386" s="97">
        <f t="shared" si="31"/>
        <v>1.6358359063675536</v>
      </c>
      <c r="N386" s="97">
        <f t="shared" si="32"/>
        <v>1.58036189884236</v>
      </c>
      <c r="O386" s="98">
        <f t="shared" si="33"/>
        <v>1.5269451866676615</v>
      </c>
    </row>
    <row r="387" spans="2:15" x14ac:dyDescent="0.2">
      <c r="B387" s="104">
        <v>301178</v>
      </c>
      <c r="C387" s="105" t="s">
        <v>431</v>
      </c>
      <c r="D387" s="105" t="s">
        <v>73</v>
      </c>
      <c r="E387" s="23"/>
      <c r="F387" s="23"/>
      <c r="G387" s="113"/>
      <c r="H387" s="95">
        <f t="shared" si="34"/>
        <v>1.387724554526121</v>
      </c>
      <c r="I387" s="89">
        <f t="shared" si="34"/>
        <v>1.3835644276765522</v>
      </c>
      <c r="J387" s="89">
        <f t="shared" si="34"/>
        <v>1.3366453796389346</v>
      </c>
      <c r="K387" s="96">
        <f t="shared" si="34"/>
        <v>1.2914663598358664</v>
      </c>
      <c r="L387" s="97">
        <f t="shared" si="30"/>
        <v>1.6407545677174959</v>
      </c>
      <c r="M387" s="97">
        <f t="shared" si="31"/>
        <v>1.6358359063675536</v>
      </c>
      <c r="N387" s="97">
        <f t="shared" si="32"/>
        <v>1.58036189884236</v>
      </c>
      <c r="O387" s="98">
        <f t="shared" si="33"/>
        <v>1.5269451866676615</v>
      </c>
    </row>
    <row r="388" spans="2:15" x14ac:dyDescent="0.2">
      <c r="B388" s="104">
        <v>301180</v>
      </c>
      <c r="C388" s="105" t="s">
        <v>432</v>
      </c>
      <c r="D388" s="105" t="s">
        <v>73</v>
      </c>
      <c r="E388" s="23"/>
      <c r="F388" s="23"/>
      <c r="G388" s="113"/>
      <c r="H388" s="95">
        <f t="shared" si="34"/>
        <v>1.387724554526121</v>
      </c>
      <c r="I388" s="89">
        <f t="shared" si="34"/>
        <v>1.3835644276765522</v>
      </c>
      <c r="J388" s="89">
        <f t="shared" si="34"/>
        <v>1.3366453796389346</v>
      </c>
      <c r="K388" s="96">
        <f t="shared" si="34"/>
        <v>1.2914663598358664</v>
      </c>
      <c r="L388" s="97">
        <f t="shared" si="30"/>
        <v>1.6407545677174959</v>
      </c>
      <c r="M388" s="97">
        <f t="shared" si="31"/>
        <v>1.6358359063675536</v>
      </c>
      <c r="N388" s="97">
        <f t="shared" si="32"/>
        <v>1.58036189884236</v>
      </c>
      <c r="O388" s="98">
        <f t="shared" si="33"/>
        <v>1.5269451866676615</v>
      </c>
    </row>
    <row r="389" spans="2:15" x14ac:dyDescent="0.2">
      <c r="B389" s="104">
        <v>301182</v>
      </c>
      <c r="C389" s="105" t="s">
        <v>433</v>
      </c>
      <c r="D389" s="105" t="s">
        <v>73</v>
      </c>
      <c r="E389" s="23"/>
      <c r="F389" s="23"/>
      <c r="G389" s="113"/>
      <c r="H389" s="95">
        <f t="shared" si="34"/>
        <v>1.387724554526121</v>
      </c>
      <c r="I389" s="89">
        <f t="shared" si="34"/>
        <v>1.3835644276765522</v>
      </c>
      <c r="J389" s="89">
        <f t="shared" si="34"/>
        <v>1.3366453796389346</v>
      </c>
      <c r="K389" s="96">
        <f t="shared" si="34"/>
        <v>1.2914663598358664</v>
      </c>
      <c r="L389" s="97">
        <f t="shared" si="30"/>
        <v>1.6407545677174959</v>
      </c>
      <c r="M389" s="97">
        <f t="shared" si="31"/>
        <v>1.6358359063675536</v>
      </c>
      <c r="N389" s="97">
        <f t="shared" si="32"/>
        <v>1.58036189884236</v>
      </c>
      <c r="O389" s="98">
        <f t="shared" si="33"/>
        <v>1.5269451866676615</v>
      </c>
    </row>
    <row r="390" spans="2:15" x14ac:dyDescent="0.2">
      <c r="B390" s="104">
        <v>301185</v>
      </c>
      <c r="C390" s="105" t="s">
        <v>50</v>
      </c>
      <c r="D390" s="105" t="s">
        <v>47</v>
      </c>
      <c r="E390" s="23"/>
      <c r="F390" s="23"/>
      <c r="G390" s="113"/>
      <c r="H390" s="95">
        <f t="shared" si="34"/>
        <v>1.387724554526121</v>
      </c>
      <c r="I390" s="89">
        <f t="shared" si="34"/>
        <v>1.3835644276765522</v>
      </c>
      <c r="J390" s="89">
        <f t="shared" si="34"/>
        <v>1.3366453796389346</v>
      </c>
      <c r="K390" s="96">
        <f t="shared" si="34"/>
        <v>1.2914663598358664</v>
      </c>
      <c r="L390" s="97">
        <f t="shared" si="30"/>
        <v>0.82037728385874797</v>
      </c>
      <c r="M390" s="97">
        <f t="shared" si="31"/>
        <v>0.8179179531837768</v>
      </c>
      <c r="N390" s="97">
        <f t="shared" si="32"/>
        <v>0.79018094942118</v>
      </c>
      <c r="O390" s="98">
        <f t="shared" si="33"/>
        <v>0.76347259333383077</v>
      </c>
    </row>
    <row r="391" spans="2:15" x14ac:dyDescent="0.2">
      <c r="B391" s="104">
        <v>301193</v>
      </c>
      <c r="C391" s="105" t="s">
        <v>434</v>
      </c>
      <c r="D391" s="105" t="s">
        <v>75</v>
      </c>
      <c r="E391" s="23"/>
      <c r="F391" s="23"/>
      <c r="G391" s="113"/>
      <c r="H391" s="95">
        <f t="shared" si="34"/>
        <v>1.387724554526121</v>
      </c>
      <c r="I391" s="89">
        <f t="shared" si="34"/>
        <v>1.3835644276765522</v>
      </c>
      <c r="J391" s="89">
        <f t="shared" si="34"/>
        <v>1.3366453796389346</v>
      </c>
      <c r="K391" s="96">
        <f t="shared" si="34"/>
        <v>1.2914663598358664</v>
      </c>
      <c r="L391" s="97">
        <f t="shared" si="30"/>
        <v>1.6407545677174959</v>
      </c>
      <c r="M391" s="97">
        <f t="shared" si="31"/>
        <v>1.6358359063675536</v>
      </c>
      <c r="N391" s="97">
        <f t="shared" si="32"/>
        <v>1.58036189884236</v>
      </c>
      <c r="O391" s="98">
        <f t="shared" si="33"/>
        <v>1.5269451866676615</v>
      </c>
    </row>
    <row r="392" spans="2:15" x14ac:dyDescent="0.2">
      <c r="B392" s="104">
        <v>301194</v>
      </c>
      <c r="C392" s="105" t="s">
        <v>435</v>
      </c>
      <c r="D392" s="105" t="s">
        <v>75</v>
      </c>
      <c r="E392" s="23"/>
      <c r="F392" s="23"/>
      <c r="G392" s="113"/>
      <c r="H392" s="95">
        <f t="shared" si="34"/>
        <v>1.387724554526121</v>
      </c>
      <c r="I392" s="89">
        <f t="shared" si="34"/>
        <v>1.3835644276765522</v>
      </c>
      <c r="J392" s="89">
        <f t="shared" si="34"/>
        <v>1.3366453796389346</v>
      </c>
      <c r="K392" s="96">
        <f t="shared" si="34"/>
        <v>1.2914663598358664</v>
      </c>
      <c r="L392" s="97">
        <f t="shared" si="30"/>
        <v>1.6407545677174959</v>
      </c>
      <c r="M392" s="97">
        <f t="shared" si="31"/>
        <v>1.6358359063675536</v>
      </c>
      <c r="N392" s="97">
        <f t="shared" si="32"/>
        <v>1.58036189884236</v>
      </c>
      <c r="O392" s="98">
        <f t="shared" si="33"/>
        <v>1.5269451866676615</v>
      </c>
    </row>
    <row r="393" spans="2:15" x14ac:dyDescent="0.2">
      <c r="B393" s="104">
        <v>301195</v>
      </c>
      <c r="C393" s="105" t="s">
        <v>436</v>
      </c>
      <c r="D393" s="105" t="s">
        <v>75</v>
      </c>
      <c r="E393" s="23"/>
      <c r="F393" s="23"/>
      <c r="G393" s="113"/>
      <c r="H393" s="95">
        <f t="shared" si="34"/>
        <v>1.387724554526121</v>
      </c>
      <c r="I393" s="89">
        <f t="shared" si="34"/>
        <v>1.3835644276765522</v>
      </c>
      <c r="J393" s="89">
        <f t="shared" si="34"/>
        <v>1.3366453796389346</v>
      </c>
      <c r="K393" s="96">
        <f t="shared" si="34"/>
        <v>1.2914663598358664</v>
      </c>
      <c r="L393" s="97">
        <f t="shared" si="30"/>
        <v>1.6407545677174959</v>
      </c>
      <c r="M393" s="97">
        <f t="shared" si="31"/>
        <v>1.6358359063675536</v>
      </c>
      <c r="N393" s="97">
        <f t="shared" si="32"/>
        <v>1.58036189884236</v>
      </c>
      <c r="O393" s="98">
        <f t="shared" si="33"/>
        <v>1.5269451866676615</v>
      </c>
    </row>
    <row r="394" spans="2:15" x14ac:dyDescent="0.2">
      <c r="B394" s="104">
        <v>301196</v>
      </c>
      <c r="C394" s="105" t="s">
        <v>437</v>
      </c>
      <c r="D394" s="105" t="s">
        <v>75</v>
      </c>
      <c r="E394" s="23"/>
      <c r="F394" s="23"/>
      <c r="G394" s="113"/>
      <c r="H394" s="95">
        <f t="shared" si="34"/>
        <v>1.387724554526121</v>
      </c>
      <c r="I394" s="89">
        <f t="shared" si="34"/>
        <v>1.3835644276765522</v>
      </c>
      <c r="J394" s="89">
        <f t="shared" si="34"/>
        <v>1.3366453796389346</v>
      </c>
      <c r="K394" s="96">
        <f t="shared" si="34"/>
        <v>1.2914663598358664</v>
      </c>
      <c r="L394" s="97">
        <f t="shared" si="30"/>
        <v>1.6407545677174959</v>
      </c>
      <c r="M394" s="97">
        <f t="shared" si="31"/>
        <v>1.6358359063675536</v>
      </c>
      <c r="N394" s="97">
        <f t="shared" si="32"/>
        <v>1.58036189884236</v>
      </c>
      <c r="O394" s="98">
        <f t="shared" si="33"/>
        <v>1.5269451866676615</v>
      </c>
    </row>
    <row r="395" spans="2:15" x14ac:dyDescent="0.2">
      <c r="B395" s="104">
        <v>301198</v>
      </c>
      <c r="C395" s="105" t="s">
        <v>51</v>
      </c>
      <c r="D395" s="105" t="s">
        <v>47</v>
      </c>
      <c r="E395" s="23"/>
      <c r="F395" s="23"/>
      <c r="G395" s="113"/>
      <c r="H395" s="95">
        <f t="shared" si="34"/>
        <v>1.387724554526121</v>
      </c>
      <c r="I395" s="89">
        <f t="shared" si="34"/>
        <v>1.3835644276765522</v>
      </c>
      <c r="J395" s="89">
        <f t="shared" si="34"/>
        <v>1.3366453796389346</v>
      </c>
      <c r="K395" s="96">
        <f t="shared" si="34"/>
        <v>1.2914663598358664</v>
      </c>
      <c r="L395" s="97">
        <f t="shared" si="30"/>
        <v>0.82037728385874797</v>
      </c>
      <c r="M395" s="97">
        <f t="shared" si="31"/>
        <v>0.8179179531837768</v>
      </c>
      <c r="N395" s="97">
        <f t="shared" si="32"/>
        <v>0.79018094942118</v>
      </c>
      <c r="O395" s="98">
        <f t="shared" si="33"/>
        <v>0.76347259333383077</v>
      </c>
    </row>
    <row r="396" spans="2:15" x14ac:dyDescent="0.2">
      <c r="B396" s="104">
        <v>301199</v>
      </c>
      <c r="C396" s="105" t="s">
        <v>438</v>
      </c>
      <c r="D396" s="105" t="s">
        <v>73</v>
      </c>
      <c r="E396" s="23"/>
      <c r="F396" s="23"/>
      <c r="G396" s="113"/>
      <c r="H396" s="95">
        <f t="shared" si="34"/>
        <v>1.387724554526121</v>
      </c>
      <c r="I396" s="89">
        <f t="shared" si="34"/>
        <v>1.3835644276765522</v>
      </c>
      <c r="J396" s="89">
        <f t="shared" si="34"/>
        <v>1.3366453796389346</v>
      </c>
      <c r="K396" s="96">
        <f t="shared" si="34"/>
        <v>1.2914663598358664</v>
      </c>
      <c r="L396" s="97">
        <f t="shared" si="30"/>
        <v>1.6407545677174959</v>
      </c>
      <c r="M396" s="97">
        <f t="shared" si="31"/>
        <v>1.6358359063675536</v>
      </c>
      <c r="N396" s="97">
        <f t="shared" si="32"/>
        <v>1.58036189884236</v>
      </c>
      <c r="O396" s="98">
        <f t="shared" si="33"/>
        <v>1.5269451866676615</v>
      </c>
    </row>
    <row r="397" spans="2:15" x14ac:dyDescent="0.2">
      <c r="B397" s="104">
        <v>301203</v>
      </c>
      <c r="C397" s="105" t="s">
        <v>439</v>
      </c>
      <c r="D397" s="105" t="s">
        <v>75</v>
      </c>
      <c r="E397" s="23"/>
      <c r="F397" s="23"/>
      <c r="G397" s="113"/>
      <c r="H397" s="95">
        <f t="shared" si="34"/>
        <v>1.387724554526121</v>
      </c>
      <c r="I397" s="89">
        <f t="shared" si="34"/>
        <v>1.3835644276765522</v>
      </c>
      <c r="J397" s="89">
        <f t="shared" si="34"/>
        <v>1.3366453796389346</v>
      </c>
      <c r="K397" s="96">
        <f t="shared" si="34"/>
        <v>1.2914663598358664</v>
      </c>
      <c r="L397" s="97">
        <f t="shared" si="30"/>
        <v>1.6407545677174959</v>
      </c>
      <c r="M397" s="97">
        <f t="shared" si="31"/>
        <v>1.6358359063675536</v>
      </c>
      <c r="N397" s="97">
        <f t="shared" si="32"/>
        <v>1.58036189884236</v>
      </c>
      <c r="O397" s="98">
        <f t="shared" si="33"/>
        <v>1.5269451866676615</v>
      </c>
    </row>
    <row r="398" spans="2:15" x14ac:dyDescent="0.2">
      <c r="B398" s="104">
        <v>301206</v>
      </c>
      <c r="C398" s="105" t="s">
        <v>440</v>
      </c>
      <c r="D398" s="105" t="s">
        <v>75</v>
      </c>
      <c r="E398" s="23"/>
      <c r="F398" s="23"/>
      <c r="G398" s="113"/>
      <c r="H398" s="95">
        <f t="shared" si="34"/>
        <v>1.387724554526121</v>
      </c>
      <c r="I398" s="89">
        <f t="shared" si="34"/>
        <v>1.3835644276765522</v>
      </c>
      <c r="J398" s="89">
        <f t="shared" si="34"/>
        <v>1.3366453796389346</v>
      </c>
      <c r="K398" s="96">
        <f t="shared" si="34"/>
        <v>1.2914663598358664</v>
      </c>
      <c r="L398" s="97">
        <f t="shared" si="30"/>
        <v>1.6407545677174959</v>
      </c>
      <c r="M398" s="97">
        <f t="shared" si="31"/>
        <v>1.6358359063675536</v>
      </c>
      <c r="N398" s="97">
        <f t="shared" si="32"/>
        <v>1.58036189884236</v>
      </c>
      <c r="O398" s="98">
        <f t="shared" si="33"/>
        <v>1.5269451866676615</v>
      </c>
    </row>
    <row r="399" spans="2:15" x14ac:dyDescent="0.2">
      <c r="B399" s="104">
        <v>301207</v>
      </c>
      <c r="C399" s="105" t="s">
        <v>441</v>
      </c>
      <c r="D399" s="105" t="s">
        <v>75</v>
      </c>
      <c r="E399" s="23"/>
      <c r="F399" s="23"/>
      <c r="G399" s="113"/>
      <c r="H399" s="95">
        <f t="shared" si="34"/>
        <v>1.387724554526121</v>
      </c>
      <c r="I399" s="89">
        <f t="shared" si="34"/>
        <v>1.3835644276765522</v>
      </c>
      <c r="J399" s="89">
        <f t="shared" si="34"/>
        <v>1.3366453796389346</v>
      </c>
      <c r="K399" s="96">
        <f t="shared" si="34"/>
        <v>1.2914663598358664</v>
      </c>
      <c r="L399" s="97">
        <f t="shared" si="30"/>
        <v>1.6407545677174959</v>
      </c>
      <c r="M399" s="97">
        <f t="shared" si="31"/>
        <v>1.6358359063675536</v>
      </c>
      <c r="N399" s="97">
        <f t="shared" si="32"/>
        <v>1.58036189884236</v>
      </c>
      <c r="O399" s="98">
        <f t="shared" si="33"/>
        <v>1.5269451866676615</v>
      </c>
    </row>
    <row r="400" spans="2:15" x14ac:dyDescent="0.2">
      <c r="B400" s="104">
        <v>301220</v>
      </c>
      <c r="C400" s="105" t="s">
        <v>442</v>
      </c>
      <c r="D400" s="105" t="s">
        <v>75</v>
      </c>
      <c r="E400" s="23"/>
      <c r="F400" s="23"/>
      <c r="G400" s="113"/>
      <c r="H400" s="95">
        <f t="shared" si="34"/>
        <v>1.387724554526121</v>
      </c>
      <c r="I400" s="89">
        <f t="shared" si="34"/>
        <v>1.3835644276765522</v>
      </c>
      <c r="J400" s="89">
        <f t="shared" si="34"/>
        <v>1.3366453796389346</v>
      </c>
      <c r="K400" s="96">
        <f t="shared" si="34"/>
        <v>1.2914663598358664</v>
      </c>
      <c r="L400" s="97">
        <f t="shared" si="30"/>
        <v>1.6407545677174959</v>
      </c>
      <c r="M400" s="97">
        <f t="shared" si="31"/>
        <v>1.6358359063675536</v>
      </c>
      <c r="N400" s="97">
        <f t="shared" si="32"/>
        <v>1.58036189884236</v>
      </c>
      <c r="O400" s="98">
        <f t="shared" si="33"/>
        <v>1.5269451866676615</v>
      </c>
    </row>
    <row r="401" spans="2:15" x14ac:dyDescent="0.2">
      <c r="B401" s="104">
        <v>301222</v>
      </c>
      <c r="C401" s="105" t="s">
        <v>443</v>
      </c>
      <c r="D401" s="105" t="s">
        <v>75</v>
      </c>
      <c r="E401" s="23"/>
      <c r="F401" s="23"/>
      <c r="G401" s="113"/>
      <c r="H401" s="95">
        <f t="shared" si="34"/>
        <v>1.387724554526121</v>
      </c>
      <c r="I401" s="89">
        <f t="shared" si="34"/>
        <v>1.3835644276765522</v>
      </c>
      <c r="J401" s="89">
        <f t="shared" si="34"/>
        <v>1.3366453796389346</v>
      </c>
      <c r="K401" s="96">
        <f t="shared" si="34"/>
        <v>1.2914663598358664</v>
      </c>
      <c r="L401" s="97">
        <f t="shared" si="30"/>
        <v>1.6407545677174959</v>
      </c>
      <c r="M401" s="97">
        <f t="shared" si="31"/>
        <v>1.6358359063675536</v>
      </c>
      <c r="N401" s="97">
        <f t="shared" si="32"/>
        <v>1.58036189884236</v>
      </c>
      <c r="O401" s="98">
        <f t="shared" si="33"/>
        <v>1.5269451866676615</v>
      </c>
    </row>
    <row r="402" spans="2:15" x14ac:dyDescent="0.2">
      <c r="B402" s="104">
        <v>301230</v>
      </c>
      <c r="C402" s="105" t="s">
        <v>444</v>
      </c>
      <c r="D402" s="105" t="s">
        <v>75</v>
      </c>
      <c r="E402" s="23"/>
      <c r="F402" s="23"/>
      <c r="G402" s="113"/>
      <c r="H402" s="95">
        <f t="shared" si="34"/>
        <v>1.387724554526121</v>
      </c>
      <c r="I402" s="89">
        <f t="shared" si="34"/>
        <v>1.3835644276765522</v>
      </c>
      <c r="J402" s="89">
        <f t="shared" si="34"/>
        <v>1.3366453796389346</v>
      </c>
      <c r="K402" s="96">
        <f t="shared" si="34"/>
        <v>1.2914663598358664</v>
      </c>
      <c r="L402" s="97">
        <f t="shared" si="30"/>
        <v>1.6407545677174959</v>
      </c>
      <c r="M402" s="97">
        <f t="shared" si="31"/>
        <v>1.6358359063675536</v>
      </c>
      <c r="N402" s="97">
        <f t="shared" si="32"/>
        <v>1.58036189884236</v>
      </c>
      <c r="O402" s="98">
        <f t="shared" si="33"/>
        <v>1.5269451866676615</v>
      </c>
    </row>
    <row r="403" spans="2:15" x14ac:dyDescent="0.2">
      <c r="B403" s="104">
        <v>301232</v>
      </c>
      <c r="C403" s="105" t="s">
        <v>445</v>
      </c>
      <c r="D403" s="105" t="s">
        <v>75</v>
      </c>
      <c r="E403" s="23"/>
      <c r="F403" s="23"/>
      <c r="G403" s="113"/>
      <c r="H403" s="95">
        <f t="shared" si="34"/>
        <v>1.387724554526121</v>
      </c>
      <c r="I403" s="89">
        <f t="shared" si="34"/>
        <v>1.3835644276765522</v>
      </c>
      <c r="J403" s="89">
        <f t="shared" si="34"/>
        <v>1.3366453796389346</v>
      </c>
      <c r="K403" s="96">
        <f t="shared" si="34"/>
        <v>1.2914663598358664</v>
      </c>
      <c r="L403" s="97">
        <f t="shared" si="30"/>
        <v>1.6407545677174959</v>
      </c>
      <c r="M403" s="97">
        <f t="shared" si="31"/>
        <v>1.6358359063675536</v>
      </c>
      <c r="N403" s="97">
        <f t="shared" si="32"/>
        <v>1.58036189884236</v>
      </c>
      <c r="O403" s="98">
        <f t="shared" si="33"/>
        <v>1.5269451866676615</v>
      </c>
    </row>
    <row r="404" spans="2:15" x14ac:dyDescent="0.2">
      <c r="B404" s="104">
        <v>301233</v>
      </c>
      <c r="C404" s="105" t="s">
        <v>446</v>
      </c>
      <c r="D404" s="105" t="s">
        <v>75</v>
      </c>
      <c r="E404" s="23"/>
      <c r="F404" s="23"/>
      <c r="G404" s="113"/>
      <c r="H404" s="95">
        <f t="shared" si="34"/>
        <v>1.387724554526121</v>
      </c>
      <c r="I404" s="89">
        <f t="shared" si="34"/>
        <v>1.3835644276765522</v>
      </c>
      <c r="J404" s="89">
        <f t="shared" si="34"/>
        <v>1.3366453796389346</v>
      </c>
      <c r="K404" s="96">
        <f t="shared" si="34"/>
        <v>1.2914663598358664</v>
      </c>
      <c r="L404" s="97">
        <f t="shared" si="30"/>
        <v>1.6407545677174959</v>
      </c>
      <c r="M404" s="97">
        <f t="shared" si="31"/>
        <v>1.6358359063675536</v>
      </c>
      <c r="N404" s="97">
        <f t="shared" si="32"/>
        <v>1.58036189884236</v>
      </c>
      <c r="O404" s="98">
        <f t="shared" si="33"/>
        <v>1.5269451866676615</v>
      </c>
    </row>
    <row r="405" spans="2:15" x14ac:dyDescent="0.2">
      <c r="B405" s="104">
        <v>301234</v>
      </c>
      <c r="C405" s="105" t="s">
        <v>447</v>
      </c>
      <c r="D405" s="105" t="s">
        <v>75</v>
      </c>
      <c r="E405" s="23"/>
      <c r="F405" s="23"/>
      <c r="G405" s="113"/>
      <c r="H405" s="95">
        <f t="shared" ref="H405:K436" si="35">H$12</f>
        <v>1.387724554526121</v>
      </c>
      <c r="I405" s="89">
        <f t="shared" si="35"/>
        <v>1.3835644276765522</v>
      </c>
      <c r="J405" s="89">
        <f t="shared" si="35"/>
        <v>1.3366453796389346</v>
      </c>
      <c r="K405" s="96">
        <f t="shared" si="35"/>
        <v>1.2914663598358664</v>
      </c>
      <c r="L405" s="97">
        <f t="shared" ref="L405:L468" si="36">IF($D405="storage",H$14,H$13)</f>
        <v>1.6407545677174959</v>
      </c>
      <c r="M405" s="97">
        <f t="shared" ref="M405:M468" si="37">IF($D405="storage",I$14,I$13)</f>
        <v>1.6358359063675536</v>
      </c>
      <c r="N405" s="97">
        <f t="shared" ref="N405:N468" si="38">IF($D405="storage",J$14,J$13)</f>
        <v>1.58036189884236</v>
      </c>
      <c r="O405" s="98">
        <f t="shared" ref="O405:O468" si="39">IF($D405="storage",K$14,K$13)</f>
        <v>1.5269451866676615</v>
      </c>
    </row>
    <row r="406" spans="2:15" x14ac:dyDescent="0.2">
      <c r="B406" s="104">
        <v>301235</v>
      </c>
      <c r="C406" s="105" t="s">
        <v>448</v>
      </c>
      <c r="D406" s="105" t="s">
        <v>75</v>
      </c>
      <c r="E406" s="23"/>
      <c r="F406" s="23"/>
      <c r="G406" s="113"/>
      <c r="H406" s="95">
        <f t="shared" si="35"/>
        <v>1.387724554526121</v>
      </c>
      <c r="I406" s="89">
        <f t="shared" si="35"/>
        <v>1.3835644276765522</v>
      </c>
      <c r="J406" s="89">
        <f t="shared" si="35"/>
        <v>1.3366453796389346</v>
      </c>
      <c r="K406" s="96">
        <f t="shared" si="35"/>
        <v>1.2914663598358664</v>
      </c>
      <c r="L406" s="97">
        <f t="shared" si="36"/>
        <v>1.6407545677174959</v>
      </c>
      <c r="M406" s="97">
        <f t="shared" si="37"/>
        <v>1.6358359063675536</v>
      </c>
      <c r="N406" s="97">
        <f t="shared" si="38"/>
        <v>1.58036189884236</v>
      </c>
      <c r="O406" s="98">
        <f t="shared" si="39"/>
        <v>1.5269451866676615</v>
      </c>
    </row>
    <row r="407" spans="2:15" x14ac:dyDescent="0.2">
      <c r="B407" s="104">
        <v>301238</v>
      </c>
      <c r="C407" s="105" t="s">
        <v>449</v>
      </c>
      <c r="D407" s="105" t="s">
        <v>75</v>
      </c>
      <c r="E407" s="23"/>
      <c r="F407" s="23"/>
      <c r="G407" s="113"/>
      <c r="H407" s="95">
        <f t="shared" si="35"/>
        <v>1.387724554526121</v>
      </c>
      <c r="I407" s="89">
        <f t="shared" si="35"/>
        <v>1.3835644276765522</v>
      </c>
      <c r="J407" s="89">
        <f t="shared" si="35"/>
        <v>1.3366453796389346</v>
      </c>
      <c r="K407" s="96">
        <f t="shared" si="35"/>
        <v>1.2914663598358664</v>
      </c>
      <c r="L407" s="97">
        <f t="shared" si="36"/>
        <v>1.6407545677174959</v>
      </c>
      <c r="M407" s="97">
        <f t="shared" si="37"/>
        <v>1.6358359063675536</v>
      </c>
      <c r="N407" s="97">
        <f t="shared" si="38"/>
        <v>1.58036189884236</v>
      </c>
      <c r="O407" s="98">
        <f t="shared" si="39"/>
        <v>1.5269451866676615</v>
      </c>
    </row>
    <row r="408" spans="2:15" x14ac:dyDescent="0.2">
      <c r="B408" s="104">
        <v>301239</v>
      </c>
      <c r="C408" s="105" t="s">
        <v>450</v>
      </c>
      <c r="D408" s="105" t="s">
        <v>75</v>
      </c>
      <c r="E408" s="23"/>
      <c r="F408" s="23"/>
      <c r="G408" s="113"/>
      <c r="H408" s="95">
        <f t="shared" si="35"/>
        <v>1.387724554526121</v>
      </c>
      <c r="I408" s="89">
        <f t="shared" si="35"/>
        <v>1.3835644276765522</v>
      </c>
      <c r="J408" s="89">
        <f t="shared" si="35"/>
        <v>1.3366453796389346</v>
      </c>
      <c r="K408" s="96">
        <f t="shared" si="35"/>
        <v>1.2914663598358664</v>
      </c>
      <c r="L408" s="97">
        <f t="shared" si="36"/>
        <v>1.6407545677174959</v>
      </c>
      <c r="M408" s="97">
        <f t="shared" si="37"/>
        <v>1.6358359063675536</v>
      </c>
      <c r="N408" s="97">
        <f t="shared" si="38"/>
        <v>1.58036189884236</v>
      </c>
      <c r="O408" s="98">
        <f t="shared" si="39"/>
        <v>1.5269451866676615</v>
      </c>
    </row>
    <row r="409" spans="2:15" x14ac:dyDescent="0.2">
      <c r="B409" s="104">
        <v>301240</v>
      </c>
      <c r="C409" s="105" t="s">
        <v>451</v>
      </c>
      <c r="D409" s="105" t="s">
        <v>75</v>
      </c>
      <c r="E409" s="23"/>
      <c r="F409" s="23"/>
      <c r="G409" s="113"/>
      <c r="H409" s="95">
        <f t="shared" si="35"/>
        <v>1.387724554526121</v>
      </c>
      <c r="I409" s="89">
        <f t="shared" si="35"/>
        <v>1.3835644276765522</v>
      </c>
      <c r="J409" s="89">
        <f t="shared" si="35"/>
        <v>1.3366453796389346</v>
      </c>
      <c r="K409" s="96">
        <f t="shared" si="35"/>
        <v>1.2914663598358664</v>
      </c>
      <c r="L409" s="97">
        <f t="shared" si="36"/>
        <v>1.6407545677174959</v>
      </c>
      <c r="M409" s="97">
        <f t="shared" si="37"/>
        <v>1.6358359063675536</v>
      </c>
      <c r="N409" s="97">
        <f t="shared" si="38"/>
        <v>1.58036189884236</v>
      </c>
      <c r="O409" s="98">
        <f t="shared" si="39"/>
        <v>1.5269451866676615</v>
      </c>
    </row>
    <row r="410" spans="2:15" x14ac:dyDescent="0.2">
      <c r="B410" s="104">
        <v>301241</v>
      </c>
      <c r="C410" s="105" t="s">
        <v>452</v>
      </c>
      <c r="D410" s="105" t="s">
        <v>75</v>
      </c>
      <c r="E410" s="23"/>
      <c r="F410" s="23"/>
      <c r="G410" s="113"/>
      <c r="H410" s="95">
        <f t="shared" si="35"/>
        <v>1.387724554526121</v>
      </c>
      <c r="I410" s="89">
        <f t="shared" si="35"/>
        <v>1.3835644276765522</v>
      </c>
      <c r="J410" s="89">
        <f t="shared" si="35"/>
        <v>1.3366453796389346</v>
      </c>
      <c r="K410" s="96">
        <f t="shared" si="35"/>
        <v>1.2914663598358664</v>
      </c>
      <c r="L410" s="97">
        <f t="shared" si="36"/>
        <v>1.6407545677174959</v>
      </c>
      <c r="M410" s="97">
        <f t="shared" si="37"/>
        <v>1.6358359063675536</v>
      </c>
      <c r="N410" s="97">
        <f t="shared" si="38"/>
        <v>1.58036189884236</v>
      </c>
      <c r="O410" s="98">
        <f t="shared" si="39"/>
        <v>1.5269451866676615</v>
      </c>
    </row>
    <row r="411" spans="2:15" x14ac:dyDescent="0.2">
      <c r="B411" s="104">
        <v>301242</v>
      </c>
      <c r="C411" s="105" t="s">
        <v>453</v>
      </c>
      <c r="D411" s="105" t="s">
        <v>75</v>
      </c>
      <c r="E411" s="23"/>
      <c r="F411" s="23"/>
      <c r="G411" s="113"/>
      <c r="H411" s="95">
        <f t="shared" si="35"/>
        <v>1.387724554526121</v>
      </c>
      <c r="I411" s="89">
        <f t="shared" si="35"/>
        <v>1.3835644276765522</v>
      </c>
      <c r="J411" s="89">
        <f t="shared" si="35"/>
        <v>1.3366453796389346</v>
      </c>
      <c r="K411" s="96">
        <f t="shared" si="35"/>
        <v>1.2914663598358664</v>
      </c>
      <c r="L411" s="97">
        <f t="shared" si="36"/>
        <v>1.6407545677174959</v>
      </c>
      <c r="M411" s="97">
        <f t="shared" si="37"/>
        <v>1.6358359063675536</v>
      </c>
      <c r="N411" s="97">
        <f t="shared" si="38"/>
        <v>1.58036189884236</v>
      </c>
      <c r="O411" s="98">
        <f t="shared" si="39"/>
        <v>1.5269451866676615</v>
      </c>
    </row>
    <row r="412" spans="2:15" x14ac:dyDescent="0.2">
      <c r="B412" s="104">
        <v>301243</v>
      </c>
      <c r="C412" s="105" t="s">
        <v>454</v>
      </c>
      <c r="D412" s="105" t="s">
        <v>75</v>
      </c>
      <c r="E412" s="23"/>
      <c r="F412" s="23"/>
      <c r="G412" s="113"/>
      <c r="H412" s="95">
        <f t="shared" si="35"/>
        <v>1.387724554526121</v>
      </c>
      <c r="I412" s="89">
        <f t="shared" si="35"/>
        <v>1.3835644276765522</v>
      </c>
      <c r="J412" s="89">
        <f t="shared" si="35"/>
        <v>1.3366453796389346</v>
      </c>
      <c r="K412" s="96">
        <f t="shared" si="35"/>
        <v>1.2914663598358664</v>
      </c>
      <c r="L412" s="97">
        <f t="shared" si="36"/>
        <v>1.6407545677174959</v>
      </c>
      <c r="M412" s="97">
        <f t="shared" si="37"/>
        <v>1.6358359063675536</v>
      </c>
      <c r="N412" s="97">
        <f t="shared" si="38"/>
        <v>1.58036189884236</v>
      </c>
      <c r="O412" s="98">
        <f t="shared" si="39"/>
        <v>1.5269451866676615</v>
      </c>
    </row>
    <row r="413" spans="2:15" x14ac:dyDescent="0.2">
      <c r="B413" s="104">
        <v>301244</v>
      </c>
      <c r="C413" s="105" t="s">
        <v>455</v>
      </c>
      <c r="D413" s="105" t="s">
        <v>75</v>
      </c>
      <c r="E413" s="23"/>
      <c r="F413" s="23"/>
      <c r="G413" s="113"/>
      <c r="H413" s="95">
        <f t="shared" si="35"/>
        <v>1.387724554526121</v>
      </c>
      <c r="I413" s="89">
        <f t="shared" si="35"/>
        <v>1.3835644276765522</v>
      </c>
      <c r="J413" s="89">
        <f t="shared" si="35"/>
        <v>1.3366453796389346</v>
      </c>
      <c r="K413" s="96">
        <f t="shared" si="35"/>
        <v>1.2914663598358664</v>
      </c>
      <c r="L413" s="97">
        <f t="shared" si="36"/>
        <v>1.6407545677174959</v>
      </c>
      <c r="M413" s="97">
        <f t="shared" si="37"/>
        <v>1.6358359063675536</v>
      </c>
      <c r="N413" s="97">
        <f t="shared" si="38"/>
        <v>1.58036189884236</v>
      </c>
      <c r="O413" s="98">
        <f t="shared" si="39"/>
        <v>1.5269451866676615</v>
      </c>
    </row>
    <row r="414" spans="2:15" x14ac:dyDescent="0.2">
      <c r="B414" s="104">
        <v>301245</v>
      </c>
      <c r="C414" s="105" t="s">
        <v>456</v>
      </c>
      <c r="D414" s="105" t="s">
        <v>75</v>
      </c>
      <c r="E414" s="23"/>
      <c r="F414" s="23"/>
      <c r="G414" s="113"/>
      <c r="H414" s="95">
        <f t="shared" si="35"/>
        <v>1.387724554526121</v>
      </c>
      <c r="I414" s="89">
        <f t="shared" si="35"/>
        <v>1.3835644276765522</v>
      </c>
      <c r="J414" s="89">
        <f t="shared" si="35"/>
        <v>1.3366453796389346</v>
      </c>
      <c r="K414" s="96">
        <f t="shared" si="35"/>
        <v>1.2914663598358664</v>
      </c>
      <c r="L414" s="97">
        <f t="shared" si="36"/>
        <v>1.6407545677174959</v>
      </c>
      <c r="M414" s="97">
        <f t="shared" si="37"/>
        <v>1.6358359063675536</v>
      </c>
      <c r="N414" s="97">
        <f t="shared" si="38"/>
        <v>1.58036189884236</v>
      </c>
      <c r="O414" s="98">
        <f t="shared" si="39"/>
        <v>1.5269451866676615</v>
      </c>
    </row>
    <row r="415" spans="2:15" x14ac:dyDescent="0.2">
      <c r="B415" s="104">
        <v>301246</v>
      </c>
      <c r="C415" s="105" t="s">
        <v>457</v>
      </c>
      <c r="D415" s="105" t="s">
        <v>75</v>
      </c>
      <c r="E415" s="23"/>
      <c r="F415" s="23"/>
      <c r="G415" s="113"/>
      <c r="H415" s="95">
        <f t="shared" si="35"/>
        <v>1.387724554526121</v>
      </c>
      <c r="I415" s="89">
        <f t="shared" si="35"/>
        <v>1.3835644276765522</v>
      </c>
      <c r="J415" s="89">
        <f t="shared" si="35"/>
        <v>1.3366453796389346</v>
      </c>
      <c r="K415" s="96">
        <f t="shared" si="35"/>
        <v>1.2914663598358664</v>
      </c>
      <c r="L415" s="97">
        <f t="shared" si="36"/>
        <v>1.6407545677174959</v>
      </c>
      <c r="M415" s="97">
        <f t="shared" si="37"/>
        <v>1.6358359063675536</v>
      </c>
      <c r="N415" s="97">
        <f t="shared" si="38"/>
        <v>1.58036189884236</v>
      </c>
      <c r="O415" s="98">
        <f t="shared" si="39"/>
        <v>1.5269451866676615</v>
      </c>
    </row>
    <row r="416" spans="2:15" x14ac:dyDescent="0.2">
      <c r="B416" s="104">
        <v>301248</v>
      </c>
      <c r="C416" s="105" t="s">
        <v>458</v>
      </c>
      <c r="D416" s="105" t="s">
        <v>75</v>
      </c>
      <c r="E416" s="23"/>
      <c r="F416" s="23"/>
      <c r="G416" s="113"/>
      <c r="H416" s="95">
        <f t="shared" si="35"/>
        <v>1.387724554526121</v>
      </c>
      <c r="I416" s="89">
        <f t="shared" si="35"/>
        <v>1.3835644276765522</v>
      </c>
      <c r="J416" s="89">
        <f t="shared" si="35"/>
        <v>1.3366453796389346</v>
      </c>
      <c r="K416" s="96">
        <f t="shared" si="35"/>
        <v>1.2914663598358664</v>
      </c>
      <c r="L416" s="97">
        <f t="shared" si="36"/>
        <v>1.6407545677174959</v>
      </c>
      <c r="M416" s="97">
        <f t="shared" si="37"/>
        <v>1.6358359063675536</v>
      </c>
      <c r="N416" s="97">
        <f t="shared" si="38"/>
        <v>1.58036189884236</v>
      </c>
      <c r="O416" s="98">
        <f t="shared" si="39"/>
        <v>1.5269451866676615</v>
      </c>
    </row>
    <row r="417" spans="2:15" x14ac:dyDescent="0.2">
      <c r="B417" s="104">
        <v>301249</v>
      </c>
      <c r="C417" s="105" t="s">
        <v>459</v>
      </c>
      <c r="D417" s="105" t="s">
        <v>75</v>
      </c>
      <c r="E417" s="23"/>
      <c r="F417" s="23"/>
      <c r="G417" s="113"/>
      <c r="H417" s="95">
        <f t="shared" si="35"/>
        <v>1.387724554526121</v>
      </c>
      <c r="I417" s="89">
        <f t="shared" si="35"/>
        <v>1.3835644276765522</v>
      </c>
      <c r="J417" s="89">
        <f t="shared" si="35"/>
        <v>1.3366453796389346</v>
      </c>
      <c r="K417" s="96">
        <f t="shared" si="35"/>
        <v>1.2914663598358664</v>
      </c>
      <c r="L417" s="97">
        <f t="shared" si="36"/>
        <v>1.6407545677174959</v>
      </c>
      <c r="M417" s="97">
        <f t="shared" si="37"/>
        <v>1.6358359063675536</v>
      </c>
      <c r="N417" s="97">
        <f t="shared" si="38"/>
        <v>1.58036189884236</v>
      </c>
      <c r="O417" s="98">
        <f t="shared" si="39"/>
        <v>1.5269451866676615</v>
      </c>
    </row>
    <row r="418" spans="2:15" x14ac:dyDescent="0.2">
      <c r="B418" s="104">
        <v>301250</v>
      </c>
      <c r="C418" s="105" t="s">
        <v>460</v>
      </c>
      <c r="D418" s="105" t="s">
        <v>75</v>
      </c>
      <c r="E418" s="23"/>
      <c r="F418" s="23"/>
      <c r="G418" s="113"/>
      <c r="H418" s="95">
        <f t="shared" si="35"/>
        <v>1.387724554526121</v>
      </c>
      <c r="I418" s="89">
        <f t="shared" si="35"/>
        <v>1.3835644276765522</v>
      </c>
      <c r="J418" s="89">
        <f t="shared" si="35"/>
        <v>1.3366453796389346</v>
      </c>
      <c r="K418" s="96">
        <f t="shared" si="35"/>
        <v>1.2914663598358664</v>
      </c>
      <c r="L418" s="97">
        <f t="shared" si="36"/>
        <v>1.6407545677174959</v>
      </c>
      <c r="M418" s="97">
        <f t="shared" si="37"/>
        <v>1.6358359063675536</v>
      </c>
      <c r="N418" s="97">
        <f t="shared" si="38"/>
        <v>1.58036189884236</v>
      </c>
      <c r="O418" s="98">
        <f t="shared" si="39"/>
        <v>1.5269451866676615</v>
      </c>
    </row>
    <row r="419" spans="2:15" x14ac:dyDescent="0.2">
      <c r="B419" s="104">
        <v>301251</v>
      </c>
      <c r="C419" s="105" t="s">
        <v>461</v>
      </c>
      <c r="D419" s="105" t="s">
        <v>75</v>
      </c>
      <c r="E419" s="23"/>
      <c r="F419" s="23"/>
      <c r="G419" s="113"/>
      <c r="H419" s="95">
        <f t="shared" si="35"/>
        <v>1.387724554526121</v>
      </c>
      <c r="I419" s="89">
        <f t="shared" si="35"/>
        <v>1.3835644276765522</v>
      </c>
      <c r="J419" s="89">
        <f t="shared" si="35"/>
        <v>1.3366453796389346</v>
      </c>
      <c r="K419" s="96">
        <f t="shared" si="35"/>
        <v>1.2914663598358664</v>
      </c>
      <c r="L419" s="97">
        <f t="shared" si="36"/>
        <v>1.6407545677174959</v>
      </c>
      <c r="M419" s="97">
        <f t="shared" si="37"/>
        <v>1.6358359063675536</v>
      </c>
      <c r="N419" s="97">
        <f t="shared" si="38"/>
        <v>1.58036189884236</v>
      </c>
      <c r="O419" s="98">
        <f t="shared" si="39"/>
        <v>1.5269451866676615</v>
      </c>
    </row>
    <row r="420" spans="2:15" x14ac:dyDescent="0.2">
      <c r="B420" s="104">
        <v>301252</v>
      </c>
      <c r="C420" s="105" t="s">
        <v>462</v>
      </c>
      <c r="D420" s="105" t="s">
        <v>75</v>
      </c>
      <c r="E420" s="23"/>
      <c r="F420" s="23"/>
      <c r="G420" s="113"/>
      <c r="H420" s="95">
        <f t="shared" si="35"/>
        <v>1.387724554526121</v>
      </c>
      <c r="I420" s="89">
        <f t="shared" si="35"/>
        <v>1.3835644276765522</v>
      </c>
      <c r="J420" s="89">
        <f t="shared" si="35"/>
        <v>1.3366453796389346</v>
      </c>
      <c r="K420" s="96">
        <f t="shared" si="35"/>
        <v>1.2914663598358664</v>
      </c>
      <c r="L420" s="97">
        <f t="shared" si="36"/>
        <v>1.6407545677174959</v>
      </c>
      <c r="M420" s="97">
        <f t="shared" si="37"/>
        <v>1.6358359063675536</v>
      </c>
      <c r="N420" s="97">
        <f t="shared" si="38"/>
        <v>1.58036189884236</v>
      </c>
      <c r="O420" s="98">
        <f t="shared" si="39"/>
        <v>1.5269451866676615</v>
      </c>
    </row>
    <row r="421" spans="2:15" x14ac:dyDescent="0.2">
      <c r="B421" s="104">
        <v>301253</v>
      </c>
      <c r="C421" s="105" t="s">
        <v>463</v>
      </c>
      <c r="D421" s="105" t="s">
        <v>75</v>
      </c>
      <c r="E421" s="23"/>
      <c r="F421" s="23"/>
      <c r="G421" s="113"/>
      <c r="H421" s="95">
        <f t="shared" si="35"/>
        <v>1.387724554526121</v>
      </c>
      <c r="I421" s="89">
        <f t="shared" si="35"/>
        <v>1.3835644276765522</v>
      </c>
      <c r="J421" s="89">
        <f t="shared" si="35"/>
        <v>1.3366453796389346</v>
      </c>
      <c r="K421" s="96">
        <f t="shared" si="35"/>
        <v>1.2914663598358664</v>
      </c>
      <c r="L421" s="97">
        <f t="shared" si="36"/>
        <v>1.6407545677174959</v>
      </c>
      <c r="M421" s="97">
        <f t="shared" si="37"/>
        <v>1.6358359063675536</v>
      </c>
      <c r="N421" s="97">
        <f t="shared" si="38"/>
        <v>1.58036189884236</v>
      </c>
      <c r="O421" s="98">
        <f t="shared" si="39"/>
        <v>1.5269451866676615</v>
      </c>
    </row>
    <row r="422" spans="2:15" x14ac:dyDescent="0.2">
      <c r="B422" s="104">
        <v>301254</v>
      </c>
      <c r="C422" s="105" t="s">
        <v>464</v>
      </c>
      <c r="D422" s="105" t="s">
        <v>75</v>
      </c>
      <c r="E422" s="23"/>
      <c r="F422" s="23"/>
      <c r="G422" s="113"/>
      <c r="H422" s="95">
        <f t="shared" si="35"/>
        <v>1.387724554526121</v>
      </c>
      <c r="I422" s="89">
        <f t="shared" si="35"/>
        <v>1.3835644276765522</v>
      </c>
      <c r="J422" s="89">
        <f t="shared" si="35"/>
        <v>1.3366453796389346</v>
      </c>
      <c r="K422" s="96">
        <f t="shared" si="35"/>
        <v>1.2914663598358664</v>
      </c>
      <c r="L422" s="97">
        <f t="shared" si="36"/>
        <v>1.6407545677174959</v>
      </c>
      <c r="M422" s="97">
        <f t="shared" si="37"/>
        <v>1.6358359063675536</v>
      </c>
      <c r="N422" s="97">
        <f t="shared" si="38"/>
        <v>1.58036189884236</v>
      </c>
      <c r="O422" s="98">
        <f t="shared" si="39"/>
        <v>1.5269451866676615</v>
      </c>
    </row>
    <row r="423" spans="2:15" x14ac:dyDescent="0.2">
      <c r="B423" s="104">
        <v>301257</v>
      </c>
      <c r="C423" s="105" t="s">
        <v>465</v>
      </c>
      <c r="D423" s="105" t="s">
        <v>75</v>
      </c>
      <c r="E423" s="23"/>
      <c r="F423" s="23"/>
      <c r="G423" s="113"/>
      <c r="H423" s="95">
        <f t="shared" si="35"/>
        <v>1.387724554526121</v>
      </c>
      <c r="I423" s="89">
        <f t="shared" si="35"/>
        <v>1.3835644276765522</v>
      </c>
      <c r="J423" s="89">
        <f t="shared" si="35"/>
        <v>1.3366453796389346</v>
      </c>
      <c r="K423" s="96">
        <f t="shared" si="35"/>
        <v>1.2914663598358664</v>
      </c>
      <c r="L423" s="97">
        <f t="shared" si="36"/>
        <v>1.6407545677174959</v>
      </c>
      <c r="M423" s="97">
        <f t="shared" si="37"/>
        <v>1.6358359063675536</v>
      </c>
      <c r="N423" s="97">
        <f t="shared" si="38"/>
        <v>1.58036189884236</v>
      </c>
      <c r="O423" s="98">
        <f t="shared" si="39"/>
        <v>1.5269451866676615</v>
      </c>
    </row>
    <row r="424" spans="2:15" x14ac:dyDescent="0.2">
      <c r="B424" s="104">
        <v>301259</v>
      </c>
      <c r="C424" s="105" t="s">
        <v>466</v>
      </c>
      <c r="D424" s="105" t="s">
        <v>75</v>
      </c>
      <c r="E424" s="23"/>
      <c r="F424" s="23"/>
      <c r="G424" s="113"/>
      <c r="H424" s="95">
        <f t="shared" si="35"/>
        <v>1.387724554526121</v>
      </c>
      <c r="I424" s="89">
        <f t="shared" si="35"/>
        <v>1.3835644276765522</v>
      </c>
      <c r="J424" s="89">
        <f t="shared" si="35"/>
        <v>1.3366453796389346</v>
      </c>
      <c r="K424" s="96">
        <f t="shared" si="35"/>
        <v>1.2914663598358664</v>
      </c>
      <c r="L424" s="97">
        <f t="shared" si="36"/>
        <v>1.6407545677174959</v>
      </c>
      <c r="M424" s="97">
        <f t="shared" si="37"/>
        <v>1.6358359063675536</v>
      </c>
      <c r="N424" s="97">
        <f t="shared" si="38"/>
        <v>1.58036189884236</v>
      </c>
      <c r="O424" s="98">
        <f t="shared" si="39"/>
        <v>1.5269451866676615</v>
      </c>
    </row>
    <row r="425" spans="2:15" x14ac:dyDescent="0.2">
      <c r="B425" s="104">
        <v>301263</v>
      </c>
      <c r="C425" s="105" t="s">
        <v>467</v>
      </c>
      <c r="D425" s="105" t="s">
        <v>75</v>
      </c>
      <c r="E425" s="23"/>
      <c r="F425" s="23"/>
      <c r="G425" s="113"/>
      <c r="H425" s="95">
        <f t="shared" si="35"/>
        <v>1.387724554526121</v>
      </c>
      <c r="I425" s="89">
        <f t="shared" si="35"/>
        <v>1.3835644276765522</v>
      </c>
      <c r="J425" s="89">
        <f t="shared" si="35"/>
        <v>1.3366453796389346</v>
      </c>
      <c r="K425" s="96">
        <f t="shared" si="35"/>
        <v>1.2914663598358664</v>
      </c>
      <c r="L425" s="97">
        <f t="shared" si="36"/>
        <v>1.6407545677174959</v>
      </c>
      <c r="M425" s="97">
        <f t="shared" si="37"/>
        <v>1.6358359063675536</v>
      </c>
      <c r="N425" s="97">
        <f t="shared" si="38"/>
        <v>1.58036189884236</v>
      </c>
      <c r="O425" s="98">
        <f t="shared" si="39"/>
        <v>1.5269451866676615</v>
      </c>
    </row>
    <row r="426" spans="2:15" x14ac:dyDescent="0.2">
      <c r="B426" s="104">
        <v>301264</v>
      </c>
      <c r="C426" s="105" t="s">
        <v>468</v>
      </c>
      <c r="D426" s="105" t="s">
        <v>75</v>
      </c>
      <c r="E426" s="23"/>
      <c r="F426" s="23"/>
      <c r="G426" s="113"/>
      <c r="H426" s="95">
        <f t="shared" si="35"/>
        <v>1.387724554526121</v>
      </c>
      <c r="I426" s="89">
        <f t="shared" si="35"/>
        <v>1.3835644276765522</v>
      </c>
      <c r="J426" s="89">
        <f t="shared" si="35"/>
        <v>1.3366453796389346</v>
      </c>
      <c r="K426" s="96">
        <f t="shared" si="35"/>
        <v>1.2914663598358664</v>
      </c>
      <c r="L426" s="97">
        <f t="shared" si="36"/>
        <v>1.6407545677174959</v>
      </c>
      <c r="M426" s="97">
        <f t="shared" si="37"/>
        <v>1.6358359063675536</v>
      </c>
      <c r="N426" s="97">
        <f t="shared" si="38"/>
        <v>1.58036189884236</v>
      </c>
      <c r="O426" s="98">
        <f t="shared" si="39"/>
        <v>1.5269451866676615</v>
      </c>
    </row>
    <row r="427" spans="2:15" x14ac:dyDescent="0.2">
      <c r="B427" s="104">
        <v>301265</v>
      </c>
      <c r="C427" s="105" t="s">
        <v>469</v>
      </c>
      <c r="D427" s="105" t="s">
        <v>75</v>
      </c>
      <c r="E427" s="23"/>
      <c r="F427" s="23"/>
      <c r="G427" s="113"/>
      <c r="H427" s="95">
        <f t="shared" si="35"/>
        <v>1.387724554526121</v>
      </c>
      <c r="I427" s="89">
        <f t="shared" si="35"/>
        <v>1.3835644276765522</v>
      </c>
      <c r="J427" s="89">
        <f t="shared" si="35"/>
        <v>1.3366453796389346</v>
      </c>
      <c r="K427" s="96">
        <f t="shared" si="35"/>
        <v>1.2914663598358664</v>
      </c>
      <c r="L427" s="97">
        <f t="shared" si="36"/>
        <v>1.6407545677174959</v>
      </c>
      <c r="M427" s="97">
        <f t="shared" si="37"/>
        <v>1.6358359063675536</v>
      </c>
      <c r="N427" s="97">
        <f t="shared" si="38"/>
        <v>1.58036189884236</v>
      </c>
      <c r="O427" s="98">
        <f t="shared" si="39"/>
        <v>1.5269451866676615</v>
      </c>
    </row>
    <row r="428" spans="2:15" x14ac:dyDescent="0.2">
      <c r="B428" s="104">
        <v>301271</v>
      </c>
      <c r="C428" s="105" t="s">
        <v>470</v>
      </c>
      <c r="D428" s="105" t="s">
        <v>75</v>
      </c>
      <c r="E428" s="23"/>
      <c r="F428" s="23"/>
      <c r="G428" s="113"/>
      <c r="H428" s="95">
        <f t="shared" si="35"/>
        <v>1.387724554526121</v>
      </c>
      <c r="I428" s="89">
        <f t="shared" si="35"/>
        <v>1.3835644276765522</v>
      </c>
      <c r="J428" s="89">
        <f t="shared" si="35"/>
        <v>1.3366453796389346</v>
      </c>
      <c r="K428" s="96">
        <f t="shared" si="35"/>
        <v>1.2914663598358664</v>
      </c>
      <c r="L428" s="97">
        <f t="shared" si="36"/>
        <v>1.6407545677174959</v>
      </c>
      <c r="M428" s="97">
        <f t="shared" si="37"/>
        <v>1.6358359063675536</v>
      </c>
      <c r="N428" s="97">
        <f t="shared" si="38"/>
        <v>1.58036189884236</v>
      </c>
      <c r="O428" s="98">
        <f t="shared" si="39"/>
        <v>1.5269451866676615</v>
      </c>
    </row>
    <row r="429" spans="2:15" x14ac:dyDescent="0.2">
      <c r="B429" s="104">
        <v>301273</v>
      </c>
      <c r="C429" s="105" t="s">
        <v>471</v>
      </c>
      <c r="D429" s="105" t="s">
        <v>75</v>
      </c>
      <c r="E429" s="23"/>
      <c r="F429" s="23"/>
      <c r="G429" s="113"/>
      <c r="H429" s="95">
        <f t="shared" si="35"/>
        <v>1.387724554526121</v>
      </c>
      <c r="I429" s="89">
        <f t="shared" si="35"/>
        <v>1.3835644276765522</v>
      </c>
      <c r="J429" s="89">
        <f t="shared" si="35"/>
        <v>1.3366453796389346</v>
      </c>
      <c r="K429" s="96">
        <f t="shared" si="35"/>
        <v>1.2914663598358664</v>
      </c>
      <c r="L429" s="97">
        <f t="shared" si="36"/>
        <v>1.6407545677174959</v>
      </c>
      <c r="M429" s="97">
        <f t="shared" si="37"/>
        <v>1.6358359063675536</v>
      </c>
      <c r="N429" s="97">
        <f t="shared" si="38"/>
        <v>1.58036189884236</v>
      </c>
      <c r="O429" s="98">
        <f t="shared" si="39"/>
        <v>1.5269451866676615</v>
      </c>
    </row>
    <row r="430" spans="2:15" x14ac:dyDescent="0.2">
      <c r="B430" s="104">
        <v>301275</v>
      </c>
      <c r="C430" s="105" t="s">
        <v>472</v>
      </c>
      <c r="D430" s="105" t="s">
        <v>75</v>
      </c>
      <c r="E430" s="23"/>
      <c r="F430" s="23"/>
      <c r="G430" s="113"/>
      <c r="H430" s="95">
        <f t="shared" si="35"/>
        <v>1.387724554526121</v>
      </c>
      <c r="I430" s="89">
        <f t="shared" si="35"/>
        <v>1.3835644276765522</v>
      </c>
      <c r="J430" s="89">
        <f t="shared" si="35"/>
        <v>1.3366453796389346</v>
      </c>
      <c r="K430" s="96">
        <f t="shared" si="35"/>
        <v>1.2914663598358664</v>
      </c>
      <c r="L430" s="97">
        <f t="shared" si="36"/>
        <v>1.6407545677174959</v>
      </c>
      <c r="M430" s="97">
        <f t="shared" si="37"/>
        <v>1.6358359063675536</v>
      </c>
      <c r="N430" s="97">
        <f t="shared" si="38"/>
        <v>1.58036189884236</v>
      </c>
      <c r="O430" s="98">
        <f t="shared" si="39"/>
        <v>1.5269451866676615</v>
      </c>
    </row>
    <row r="431" spans="2:15" x14ac:dyDescent="0.2">
      <c r="B431" s="104">
        <v>301304</v>
      </c>
      <c r="C431" s="105" t="s">
        <v>473</v>
      </c>
      <c r="D431" s="105" t="s">
        <v>73</v>
      </c>
      <c r="E431" s="23"/>
      <c r="F431" s="23"/>
      <c r="G431" s="113"/>
      <c r="H431" s="95">
        <f t="shared" si="35"/>
        <v>1.387724554526121</v>
      </c>
      <c r="I431" s="89">
        <f t="shared" si="35"/>
        <v>1.3835644276765522</v>
      </c>
      <c r="J431" s="89">
        <f t="shared" si="35"/>
        <v>1.3366453796389346</v>
      </c>
      <c r="K431" s="96">
        <f t="shared" si="35"/>
        <v>1.2914663598358664</v>
      </c>
      <c r="L431" s="97">
        <f t="shared" si="36"/>
        <v>1.6407545677174959</v>
      </c>
      <c r="M431" s="97">
        <f t="shared" si="37"/>
        <v>1.6358359063675536</v>
      </c>
      <c r="N431" s="97">
        <f t="shared" si="38"/>
        <v>1.58036189884236</v>
      </c>
      <c r="O431" s="98">
        <f t="shared" si="39"/>
        <v>1.5269451866676615</v>
      </c>
    </row>
    <row r="432" spans="2:15" x14ac:dyDescent="0.2">
      <c r="B432" s="104">
        <v>301305</v>
      </c>
      <c r="C432" s="105" t="s">
        <v>474</v>
      </c>
      <c r="D432" s="105" t="s">
        <v>475</v>
      </c>
      <c r="E432" s="23"/>
      <c r="F432" s="23"/>
      <c r="G432" s="113"/>
      <c r="H432" s="95">
        <f t="shared" si="35"/>
        <v>1.387724554526121</v>
      </c>
      <c r="I432" s="89">
        <f t="shared" si="35"/>
        <v>1.3835644276765522</v>
      </c>
      <c r="J432" s="89">
        <f t="shared" si="35"/>
        <v>1.3366453796389346</v>
      </c>
      <c r="K432" s="96">
        <f t="shared" si="35"/>
        <v>1.2914663598358664</v>
      </c>
      <c r="L432" s="97">
        <f t="shared" si="36"/>
        <v>1.6407545677174959</v>
      </c>
      <c r="M432" s="97">
        <f t="shared" si="37"/>
        <v>1.6358359063675536</v>
      </c>
      <c r="N432" s="97">
        <f t="shared" si="38"/>
        <v>1.58036189884236</v>
      </c>
      <c r="O432" s="98">
        <f t="shared" si="39"/>
        <v>1.5269451866676615</v>
      </c>
    </row>
    <row r="433" spans="2:15" x14ac:dyDescent="0.2">
      <c r="B433" s="104">
        <v>301306</v>
      </c>
      <c r="C433" s="105" t="s">
        <v>476</v>
      </c>
      <c r="D433" s="105" t="s">
        <v>73</v>
      </c>
      <c r="E433" s="23"/>
      <c r="F433" s="23"/>
      <c r="G433" s="113"/>
      <c r="H433" s="95">
        <f t="shared" si="35"/>
        <v>1.387724554526121</v>
      </c>
      <c r="I433" s="89">
        <f t="shared" si="35"/>
        <v>1.3835644276765522</v>
      </c>
      <c r="J433" s="89">
        <f t="shared" si="35"/>
        <v>1.3366453796389346</v>
      </c>
      <c r="K433" s="96">
        <f t="shared" si="35"/>
        <v>1.2914663598358664</v>
      </c>
      <c r="L433" s="97">
        <f t="shared" si="36"/>
        <v>1.6407545677174959</v>
      </c>
      <c r="M433" s="97">
        <f t="shared" si="37"/>
        <v>1.6358359063675536</v>
      </c>
      <c r="N433" s="97">
        <f t="shared" si="38"/>
        <v>1.58036189884236</v>
      </c>
      <c r="O433" s="98">
        <f t="shared" si="39"/>
        <v>1.5269451866676615</v>
      </c>
    </row>
    <row r="434" spans="2:15" x14ac:dyDescent="0.2">
      <c r="B434" s="104">
        <v>301309</v>
      </c>
      <c r="C434" s="105" t="s">
        <v>52</v>
      </c>
      <c r="D434" s="105" t="s">
        <v>47</v>
      </c>
      <c r="E434" s="23"/>
      <c r="F434" s="23"/>
      <c r="G434" s="113"/>
      <c r="H434" s="95">
        <f t="shared" si="35"/>
        <v>1.387724554526121</v>
      </c>
      <c r="I434" s="89">
        <f t="shared" si="35"/>
        <v>1.3835644276765522</v>
      </c>
      <c r="J434" s="89">
        <f t="shared" si="35"/>
        <v>1.3366453796389346</v>
      </c>
      <c r="K434" s="96">
        <f t="shared" si="35"/>
        <v>1.2914663598358664</v>
      </c>
      <c r="L434" s="97">
        <f t="shared" si="36"/>
        <v>0.82037728385874797</v>
      </c>
      <c r="M434" s="97">
        <f t="shared" si="37"/>
        <v>0.8179179531837768</v>
      </c>
      <c r="N434" s="97">
        <f t="shared" si="38"/>
        <v>0.79018094942118</v>
      </c>
      <c r="O434" s="98">
        <f t="shared" si="39"/>
        <v>0.76347259333383077</v>
      </c>
    </row>
    <row r="435" spans="2:15" x14ac:dyDescent="0.2">
      <c r="B435" s="104">
        <v>301312</v>
      </c>
      <c r="C435" s="105" t="s">
        <v>477</v>
      </c>
      <c r="D435" s="105" t="s">
        <v>9</v>
      </c>
      <c r="E435" s="23"/>
      <c r="F435" s="23"/>
      <c r="G435" s="113"/>
      <c r="H435" s="95">
        <f t="shared" si="35"/>
        <v>1.387724554526121</v>
      </c>
      <c r="I435" s="89">
        <f t="shared" si="35"/>
        <v>1.3835644276765522</v>
      </c>
      <c r="J435" s="89">
        <f t="shared" si="35"/>
        <v>1.3366453796389346</v>
      </c>
      <c r="K435" s="96">
        <f t="shared" si="35"/>
        <v>1.2914663598358664</v>
      </c>
      <c r="L435" s="97">
        <f t="shared" si="36"/>
        <v>1.6407545677174959</v>
      </c>
      <c r="M435" s="97">
        <f t="shared" si="37"/>
        <v>1.6358359063675536</v>
      </c>
      <c r="N435" s="97">
        <f t="shared" si="38"/>
        <v>1.58036189884236</v>
      </c>
      <c r="O435" s="98">
        <f t="shared" si="39"/>
        <v>1.5269451866676615</v>
      </c>
    </row>
    <row r="436" spans="2:15" x14ac:dyDescent="0.2">
      <c r="B436" s="104">
        <v>301313</v>
      </c>
      <c r="C436" s="105" t="s">
        <v>478</v>
      </c>
      <c r="D436" s="105" t="s">
        <v>73</v>
      </c>
      <c r="E436" s="23"/>
      <c r="F436" s="23"/>
      <c r="G436" s="113"/>
      <c r="H436" s="95">
        <f t="shared" si="35"/>
        <v>1.387724554526121</v>
      </c>
      <c r="I436" s="89">
        <f t="shared" si="35"/>
        <v>1.3835644276765522</v>
      </c>
      <c r="J436" s="89">
        <f t="shared" si="35"/>
        <v>1.3366453796389346</v>
      </c>
      <c r="K436" s="96">
        <f t="shared" si="35"/>
        <v>1.2914663598358664</v>
      </c>
      <c r="L436" s="97">
        <f t="shared" si="36"/>
        <v>1.6407545677174959</v>
      </c>
      <c r="M436" s="97">
        <f t="shared" si="37"/>
        <v>1.6358359063675536</v>
      </c>
      <c r="N436" s="97">
        <f t="shared" si="38"/>
        <v>1.58036189884236</v>
      </c>
      <c r="O436" s="98">
        <f t="shared" si="39"/>
        <v>1.5269451866676615</v>
      </c>
    </row>
    <row r="437" spans="2:15" x14ac:dyDescent="0.2">
      <c r="B437" s="104">
        <v>301319</v>
      </c>
      <c r="C437" s="105" t="s">
        <v>479</v>
      </c>
      <c r="D437" s="105" t="s">
        <v>73</v>
      </c>
      <c r="E437" s="23"/>
      <c r="F437" s="23"/>
      <c r="G437" s="113"/>
      <c r="H437" s="95">
        <f t="shared" ref="H437:K468" si="40">H$12</f>
        <v>1.387724554526121</v>
      </c>
      <c r="I437" s="89">
        <f t="shared" si="40"/>
        <v>1.3835644276765522</v>
      </c>
      <c r="J437" s="89">
        <f t="shared" si="40"/>
        <v>1.3366453796389346</v>
      </c>
      <c r="K437" s="96">
        <f t="shared" si="40"/>
        <v>1.2914663598358664</v>
      </c>
      <c r="L437" s="97">
        <f t="shared" si="36"/>
        <v>1.6407545677174959</v>
      </c>
      <c r="M437" s="97">
        <f t="shared" si="37"/>
        <v>1.6358359063675536</v>
      </c>
      <c r="N437" s="97">
        <f t="shared" si="38"/>
        <v>1.58036189884236</v>
      </c>
      <c r="O437" s="98">
        <f t="shared" si="39"/>
        <v>1.5269451866676615</v>
      </c>
    </row>
    <row r="438" spans="2:15" x14ac:dyDescent="0.2">
      <c r="B438" s="104">
        <v>301320</v>
      </c>
      <c r="C438" s="105" t="s">
        <v>54</v>
      </c>
      <c r="D438" s="105" t="s">
        <v>47</v>
      </c>
      <c r="E438" s="23"/>
      <c r="F438" s="23"/>
      <c r="G438" s="113"/>
      <c r="H438" s="95">
        <f t="shared" si="40"/>
        <v>1.387724554526121</v>
      </c>
      <c r="I438" s="89">
        <f t="shared" si="40"/>
        <v>1.3835644276765522</v>
      </c>
      <c r="J438" s="89">
        <f t="shared" si="40"/>
        <v>1.3366453796389346</v>
      </c>
      <c r="K438" s="96">
        <f t="shared" si="40"/>
        <v>1.2914663598358664</v>
      </c>
      <c r="L438" s="97">
        <f t="shared" si="36"/>
        <v>0.82037728385874797</v>
      </c>
      <c r="M438" s="97">
        <f t="shared" si="37"/>
        <v>0.8179179531837768</v>
      </c>
      <c r="N438" s="97">
        <f t="shared" si="38"/>
        <v>0.79018094942118</v>
      </c>
      <c r="O438" s="98">
        <f t="shared" si="39"/>
        <v>0.76347259333383077</v>
      </c>
    </row>
    <row r="439" spans="2:15" x14ac:dyDescent="0.2">
      <c r="B439" s="104">
        <v>301321</v>
      </c>
      <c r="C439" s="105" t="s">
        <v>480</v>
      </c>
      <c r="D439" s="105" t="s">
        <v>73</v>
      </c>
      <c r="E439" s="23"/>
      <c r="F439" s="23"/>
      <c r="G439" s="113"/>
      <c r="H439" s="95">
        <f t="shared" si="40"/>
        <v>1.387724554526121</v>
      </c>
      <c r="I439" s="89">
        <f t="shared" si="40"/>
        <v>1.3835644276765522</v>
      </c>
      <c r="J439" s="89">
        <f t="shared" si="40"/>
        <v>1.3366453796389346</v>
      </c>
      <c r="K439" s="96">
        <f t="shared" si="40"/>
        <v>1.2914663598358664</v>
      </c>
      <c r="L439" s="97">
        <f t="shared" si="36"/>
        <v>1.6407545677174959</v>
      </c>
      <c r="M439" s="97">
        <f t="shared" si="37"/>
        <v>1.6358359063675536</v>
      </c>
      <c r="N439" s="97">
        <f t="shared" si="38"/>
        <v>1.58036189884236</v>
      </c>
      <c r="O439" s="98">
        <f t="shared" si="39"/>
        <v>1.5269451866676615</v>
      </c>
    </row>
    <row r="440" spans="2:15" x14ac:dyDescent="0.2">
      <c r="B440" s="104">
        <v>301323</v>
      </c>
      <c r="C440" s="105" t="s">
        <v>481</v>
      </c>
      <c r="D440" s="105" t="s">
        <v>75</v>
      </c>
      <c r="E440" s="23"/>
      <c r="F440" s="23"/>
      <c r="G440" s="113"/>
      <c r="H440" s="95">
        <f t="shared" si="40"/>
        <v>1.387724554526121</v>
      </c>
      <c r="I440" s="89">
        <f t="shared" si="40"/>
        <v>1.3835644276765522</v>
      </c>
      <c r="J440" s="89">
        <f t="shared" si="40"/>
        <v>1.3366453796389346</v>
      </c>
      <c r="K440" s="96">
        <f t="shared" si="40"/>
        <v>1.2914663598358664</v>
      </c>
      <c r="L440" s="97">
        <f t="shared" si="36"/>
        <v>1.6407545677174959</v>
      </c>
      <c r="M440" s="97">
        <f t="shared" si="37"/>
        <v>1.6358359063675536</v>
      </c>
      <c r="N440" s="97">
        <f t="shared" si="38"/>
        <v>1.58036189884236</v>
      </c>
      <c r="O440" s="98">
        <f t="shared" si="39"/>
        <v>1.5269451866676615</v>
      </c>
    </row>
    <row r="441" spans="2:15" x14ac:dyDescent="0.2">
      <c r="B441" s="104">
        <v>301324</v>
      </c>
      <c r="C441" s="105" t="s">
        <v>482</v>
      </c>
      <c r="D441" s="105" t="s">
        <v>75</v>
      </c>
      <c r="E441" s="23"/>
      <c r="F441" s="23"/>
      <c r="G441" s="113"/>
      <c r="H441" s="95">
        <f t="shared" si="40"/>
        <v>1.387724554526121</v>
      </c>
      <c r="I441" s="89">
        <f t="shared" si="40"/>
        <v>1.3835644276765522</v>
      </c>
      <c r="J441" s="89">
        <f t="shared" si="40"/>
        <v>1.3366453796389346</v>
      </c>
      <c r="K441" s="96">
        <f t="shared" si="40"/>
        <v>1.2914663598358664</v>
      </c>
      <c r="L441" s="97">
        <f t="shared" si="36"/>
        <v>1.6407545677174959</v>
      </c>
      <c r="M441" s="97">
        <f t="shared" si="37"/>
        <v>1.6358359063675536</v>
      </c>
      <c r="N441" s="97">
        <f t="shared" si="38"/>
        <v>1.58036189884236</v>
      </c>
      <c r="O441" s="98">
        <f t="shared" si="39"/>
        <v>1.5269451866676615</v>
      </c>
    </row>
    <row r="442" spans="2:15" x14ac:dyDescent="0.2">
      <c r="B442" s="104">
        <v>301325</v>
      </c>
      <c r="C442" s="105" t="s">
        <v>483</v>
      </c>
      <c r="D442" s="105" t="s">
        <v>75</v>
      </c>
      <c r="E442" s="23"/>
      <c r="F442" s="23"/>
      <c r="G442" s="113"/>
      <c r="H442" s="95">
        <f t="shared" si="40"/>
        <v>1.387724554526121</v>
      </c>
      <c r="I442" s="89">
        <f t="shared" si="40"/>
        <v>1.3835644276765522</v>
      </c>
      <c r="J442" s="89">
        <f t="shared" si="40"/>
        <v>1.3366453796389346</v>
      </c>
      <c r="K442" s="96">
        <f t="shared" si="40"/>
        <v>1.2914663598358664</v>
      </c>
      <c r="L442" s="97">
        <f t="shared" si="36"/>
        <v>1.6407545677174959</v>
      </c>
      <c r="M442" s="97">
        <f t="shared" si="37"/>
        <v>1.6358359063675536</v>
      </c>
      <c r="N442" s="97">
        <f t="shared" si="38"/>
        <v>1.58036189884236</v>
      </c>
      <c r="O442" s="98">
        <f t="shared" si="39"/>
        <v>1.5269451866676615</v>
      </c>
    </row>
    <row r="443" spans="2:15" x14ac:dyDescent="0.2">
      <c r="B443" s="104">
        <v>301327</v>
      </c>
      <c r="C443" s="105" t="s">
        <v>484</v>
      </c>
      <c r="D443" s="105" t="s">
        <v>75</v>
      </c>
      <c r="E443" s="23"/>
      <c r="F443" s="23"/>
      <c r="G443" s="113"/>
      <c r="H443" s="95">
        <f t="shared" si="40"/>
        <v>1.387724554526121</v>
      </c>
      <c r="I443" s="89">
        <f t="shared" si="40"/>
        <v>1.3835644276765522</v>
      </c>
      <c r="J443" s="89">
        <f t="shared" si="40"/>
        <v>1.3366453796389346</v>
      </c>
      <c r="K443" s="96">
        <f t="shared" si="40"/>
        <v>1.2914663598358664</v>
      </c>
      <c r="L443" s="97">
        <f t="shared" si="36"/>
        <v>1.6407545677174959</v>
      </c>
      <c r="M443" s="97">
        <f t="shared" si="37"/>
        <v>1.6358359063675536</v>
      </c>
      <c r="N443" s="97">
        <f t="shared" si="38"/>
        <v>1.58036189884236</v>
      </c>
      <c r="O443" s="98">
        <f t="shared" si="39"/>
        <v>1.5269451866676615</v>
      </c>
    </row>
    <row r="444" spans="2:15" x14ac:dyDescent="0.2">
      <c r="B444" s="104">
        <v>301328</v>
      </c>
      <c r="C444" s="105" t="s">
        <v>485</v>
      </c>
      <c r="D444" s="105" t="s">
        <v>75</v>
      </c>
      <c r="E444" s="23"/>
      <c r="F444" s="23"/>
      <c r="G444" s="113"/>
      <c r="H444" s="95">
        <f t="shared" si="40"/>
        <v>1.387724554526121</v>
      </c>
      <c r="I444" s="89">
        <f t="shared" si="40"/>
        <v>1.3835644276765522</v>
      </c>
      <c r="J444" s="89">
        <f t="shared" si="40"/>
        <v>1.3366453796389346</v>
      </c>
      <c r="K444" s="96">
        <f t="shared" si="40"/>
        <v>1.2914663598358664</v>
      </c>
      <c r="L444" s="97">
        <f t="shared" si="36"/>
        <v>1.6407545677174959</v>
      </c>
      <c r="M444" s="97">
        <f t="shared" si="37"/>
        <v>1.6358359063675536</v>
      </c>
      <c r="N444" s="97">
        <f t="shared" si="38"/>
        <v>1.58036189884236</v>
      </c>
      <c r="O444" s="98">
        <f t="shared" si="39"/>
        <v>1.5269451866676615</v>
      </c>
    </row>
    <row r="445" spans="2:15" x14ac:dyDescent="0.2">
      <c r="B445" s="104">
        <v>301331</v>
      </c>
      <c r="C445" s="105" t="s">
        <v>486</v>
      </c>
      <c r="D445" s="105" t="s">
        <v>73</v>
      </c>
      <c r="E445" s="23"/>
      <c r="F445" s="23"/>
      <c r="G445" s="113"/>
      <c r="H445" s="95">
        <f t="shared" si="40"/>
        <v>1.387724554526121</v>
      </c>
      <c r="I445" s="89">
        <f t="shared" si="40"/>
        <v>1.3835644276765522</v>
      </c>
      <c r="J445" s="89">
        <f t="shared" si="40"/>
        <v>1.3366453796389346</v>
      </c>
      <c r="K445" s="96">
        <f t="shared" si="40"/>
        <v>1.2914663598358664</v>
      </c>
      <c r="L445" s="97">
        <f t="shared" si="36"/>
        <v>1.6407545677174959</v>
      </c>
      <c r="M445" s="97">
        <f t="shared" si="37"/>
        <v>1.6358359063675536</v>
      </c>
      <c r="N445" s="97">
        <f t="shared" si="38"/>
        <v>1.58036189884236</v>
      </c>
      <c r="O445" s="98">
        <f t="shared" si="39"/>
        <v>1.5269451866676615</v>
      </c>
    </row>
    <row r="446" spans="2:15" x14ac:dyDescent="0.2">
      <c r="B446" s="104">
        <v>301337</v>
      </c>
      <c r="C446" s="105" t="s">
        <v>487</v>
      </c>
      <c r="D446" s="105" t="s">
        <v>73</v>
      </c>
      <c r="E446" s="23"/>
      <c r="F446" s="23"/>
      <c r="G446" s="113"/>
      <c r="H446" s="95">
        <f t="shared" si="40"/>
        <v>1.387724554526121</v>
      </c>
      <c r="I446" s="89">
        <f t="shared" si="40"/>
        <v>1.3835644276765522</v>
      </c>
      <c r="J446" s="89">
        <f t="shared" si="40"/>
        <v>1.3366453796389346</v>
      </c>
      <c r="K446" s="96">
        <f t="shared" si="40"/>
        <v>1.2914663598358664</v>
      </c>
      <c r="L446" s="97">
        <f t="shared" si="36"/>
        <v>1.6407545677174959</v>
      </c>
      <c r="M446" s="97">
        <f t="shared" si="37"/>
        <v>1.6358359063675536</v>
      </c>
      <c r="N446" s="97">
        <f t="shared" si="38"/>
        <v>1.58036189884236</v>
      </c>
      <c r="O446" s="98">
        <f t="shared" si="39"/>
        <v>1.5269451866676615</v>
      </c>
    </row>
    <row r="447" spans="2:15" x14ac:dyDescent="0.2">
      <c r="B447" s="104">
        <v>301338</v>
      </c>
      <c r="C447" s="105" t="s">
        <v>488</v>
      </c>
      <c r="D447" s="105" t="s">
        <v>75</v>
      </c>
      <c r="E447" s="23"/>
      <c r="F447" s="23"/>
      <c r="G447" s="113"/>
      <c r="H447" s="95">
        <f t="shared" si="40"/>
        <v>1.387724554526121</v>
      </c>
      <c r="I447" s="89">
        <f t="shared" si="40"/>
        <v>1.3835644276765522</v>
      </c>
      <c r="J447" s="89">
        <f t="shared" si="40"/>
        <v>1.3366453796389346</v>
      </c>
      <c r="K447" s="96">
        <f t="shared" si="40"/>
        <v>1.2914663598358664</v>
      </c>
      <c r="L447" s="97">
        <f t="shared" si="36"/>
        <v>1.6407545677174959</v>
      </c>
      <c r="M447" s="97">
        <f t="shared" si="37"/>
        <v>1.6358359063675536</v>
      </c>
      <c r="N447" s="97">
        <f t="shared" si="38"/>
        <v>1.58036189884236</v>
      </c>
      <c r="O447" s="98">
        <f t="shared" si="39"/>
        <v>1.5269451866676615</v>
      </c>
    </row>
    <row r="448" spans="2:15" x14ac:dyDescent="0.2">
      <c r="B448" s="104">
        <v>301343</v>
      </c>
      <c r="C448" s="105" t="s">
        <v>489</v>
      </c>
      <c r="D448" s="105" t="s">
        <v>73</v>
      </c>
      <c r="E448" s="23"/>
      <c r="F448" s="23"/>
      <c r="G448" s="113"/>
      <c r="H448" s="95">
        <f t="shared" si="40"/>
        <v>1.387724554526121</v>
      </c>
      <c r="I448" s="89">
        <f t="shared" si="40"/>
        <v>1.3835644276765522</v>
      </c>
      <c r="J448" s="89">
        <f t="shared" si="40"/>
        <v>1.3366453796389346</v>
      </c>
      <c r="K448" s="96">
        <f t="shared" si="40"/>
        <v>1.2914663598358664</v>
      </c>
      <c r="L448" s="97">
        <f t="shared" si="36"/>
        <v>1.6407545677174959</v>
      </c>
      <c r="M448" s="97">
        <f t="shared" si="37"/>
        <v>1.6358359063675536</v>
      </c>
      <c r="N448" s="97">
        <f t="shared" si="38"/>
        <v>1.58036189884236</v>
      </c>
      <c r="O448" s="98">
        <f t="shared" si="39"/>
        <v>1.5269451866676615</v>
      </c>
    </row>
    <row r="449" spans="2:15" x14ac:dyDescent="0.2">
      <c r="B449" s="104">
        <v>301344</v>
      </c>
      <c r="C449" s="105" t="s">
        <v>490</v>
      </c>
      <c r="D449" s="105" t="s">
        <v>73</v>
      </c>
      <c r="E449" s="23"/>
      <c r="F449" s="23"/>
      <c r="G449" s="113"/>
      <c r="H449" s="95">
        <f t="shared" si="40"/>
        <v>1.387724554526121</v>
      </c>
      <c r="I449" s="89">
        <f t="shared" si="40"/>
        <v>1.3835644276765522</v>
      </c>
      <c r="J449" s="89">
        <f t="shared" si="40"/>
        <v>1.3366453796389346</v>
      </c>
      <c r="K449" s="96">
        <f t="shared" si="40"/>
        <v>1.2914663598358664</v>
      </c>
      <c r="L449" s="97">
        <f t="shared" si="36"/>
        <v>1.6407545677174959</v>
      </c>
      <c r="M449" s="97">
        <f t="shared" si="37"/>
        <v>1.6358359063675536</v>
      </c>
      <c r="N449" s="97">
        <f t="shared" si="38"/>
        <v>1.58036189884236</v>
      </c>
      <c r="O449" s="98">
        <f t="shared" si="39"/>
        <v>1.5269451866676615</v>
      </c>
    </row>
    <row r="450" spans="2:15" x14ac:dyDescent="0.2">
      <c r="B450" s="104">
        <v>301348</v>
      </c>
      <c r="C450" s="105" t="s">
        <v>56</v>
      </c>
      <c r="D450" s="105" t="s">
        <v>47</v>
      </c>
      <c r="E450" s="23"/>
      <c r="F450" s="23"/>
      <c r="G450" s="113"/>
      <c r="H450" s="95">
        <f t="shared" si="40"/>
        <v>1.387724554526121</v>
      </c>
      <c r="I450" s="89">
        <f t="shared" si="40"/>
        <v>1.3835644276765522</v>
      </c>
      <c r="J450" s="89">
        <f t="shared" si="40"/>
        <v>1.3366453796389346</v>
      </c>
      <c r="K450" s="96">
        <f t="shared" si="40"/>
        <v>1.2914663598358664</v>
      </c>
      <c r="L450" s="97">
        <f t="shared" si="36"/>
        <v>0.82037728385874797</v>
      </c>
      <c r="M450" s="97">
        <f t="shared" si="37"/>
        <v>0.8179179531837768</v>
      </c>
      <c r="N450" s="97">
        <f t="shared" si="38"/>
        <v>0.79018094942118</v>
      </c>
      <c r="O450" s="98">
        <f t="shared" si="39"/>
        <v>0.76347259333383077</v>
      </c>
    </row>
    <row r="451" spans="2:15" x14ac:dyDescent="0.2">
      <c r="B451" s="104">
        <v>301354</v>
      </c>
      <c r="C451" s="105" t="s">
        <v>491</v>
      </c>
      <c r="D451" s="105" t="s">
        <v>73</v>
      </c>
      <c r="E451" s="23"/>
      <c r="F451" s="23"/>
      <c r="G451" s="113"/>
      <c r="H451" s="95">
        <f t="shared" si="40"/>
        <v>1.387724554526121</v>
      </c>
      <c r="I451" s="89">
        <f t="shared" si="40"/>
        <v>1.3835644276765522</v>
      </c>
      <c r="J451" s="89">
        <f t="shared" si="40"/>
        <v>1.3366453796389346</v>
      </c>
      <c r="K451" s="96">
        <f t="shared" si="40"/>
        <v>1.2914663598358664</v>
      </c>
      <c r="L451" s="97">
        <f t="shared" si="36"/>
        <v>1.6407545677174959</v>
      </c>
      <c r="M451" s="97">
        <f t="shared" si="37"/>
        <v>1.6358359063675536</v>
      </c>
      <c r="N451" s="97">
        <f t="shared" si="38"/>
        <v>1.58036189884236</v>
      </c>
      <c r="O451" s="98">
        <f t="shared" si="39"/>
        <v>1.5269451866676615</v>
      </c>
    </row>
    <row r="452" spans="2:15" x14ac:dyDescent="0.2">
      <c r="B452" s="104">
        <v>301355</v>
      </c>
      <c r="C452" s="105" t="s">
        <v>492</v>
      </c>
      <c r="D452" s="105" t="s">
        <v>475</v>
      </c>
      <c r="E452" s="23"/>
      <c r="F452" s="23"/>
      <c r="G452" s="113"/>
      <c r="H452" s="95">
        <f t="shared" si="40"/>
        <v>1.387724554526121</v>
      </c>
      <c r="I452" s="89">
        <f t="shared" si="40"/>
        <v>1.3835644276765522</v>
      </c>
      <c r="J452" s="89">
        <f t="shared" si="40"/>
        <v>1.3366453796389346</v>
      </c>
      <c r="K452" s="96">
        <f t="shared" si="40"/>
        <v>1.2914663598358664</v>
      </c>
      <c r="L452" s="97">
        <f t="shared" si="36"/>
        <v>1.6407545677174959</v>
      </c>
      <c r="M452" s="97">
        <f t="shared" si="37"/>
        <v>1.6358359063675536</v>
      </c>
      <c r="N452" s="97">
        <f t="shared" si="38"/>
        <v>1.58036189884236</v>
      </c>
      <c r="O452" s="98">
        <f t="shared" si="39"/>
        <v>1.5269451866676615</v>
      </c>
    </row>
    <row r="453" spans="2:15" x14ac:dyDescent="0.2">
      <c r="B453" s="104">
        <v>301356</v>
      </c>
      <c r="C453" s="105" t="s">
        <v>493</v>
      </c>
      <c r="D453" s="105" t="s">
        <v>73</v>
      </c>
      <c r="E453" s="23"/>
      <c r="F453" s="23"/>
      <c r="G453" s="113"/>
      <c r="H453" s="95">
        <f t="shared" si="40"/>
        <v>1.387724554526121</v>
      </c>
      <c r="I453" s="89">
        <f t="shared" si="40"/>
        <v>1.3835644276765522</v>
      </c>
      <c r="J453" s="89">
        <f t="shared" si="40"/>
        <v>1.3366453796389346</v>
      </c>
      <c r="K453" s="96">
        <f t="shared" si="40"/>
        <v>1.2914663598358664</v>
      </c>
      <c r="L453" s="97">
        <f t="shared" si="36"/>
        <v>1.6407545677174959</v>
      </c>
      <c r="M453" s="97">
        <f t="shared" si="37"/>
        <v>1.6358359063675536</v>
      </c>
      <c r="N453" s="97">
        <f t="shared" si="38"/>
        <v>1.58036189884236</v>
      </c>
      <c r="O453" s="98">
        <f t="shared" si="39"/>
        <v>1.5269451866676615</v>
      </c>
    </row>
    <row r="454" spans="2:15" x14ac:dyDescent="0.2">
      <c r="B454" s="104">
        <v>301360</v>
      </c>
      <c r="C454" s="105" t="s">
        <v>57</v>
      </c>
      <c r="D454" s="105" t="s">
        <v>47</v>
      </c>
      <c r="E454" s="23"/>
      <c r="F454" s="23"/>
      <c r="G454" s="113"/>
      <c r="H454" s="95">
        <f t="shared" si="40"/>
        <v>1.387724554526121</v>
      </c>
      <c r="I454" s="89">
        <f t="shared" si="40"/>
        <v>1.3835644276765522</v>
      </c>
      <c r="J454" s="89">
        <f t="shared" si="40"/>
        <v>1.3366453796389346</v>
      </c>
      <c r="K454" s="96">
        <f t="shared" si="40"/>
        <v>1.2914663598358664</v>
      </c>
      <c r="L454" s="97">
        <f t="shared" si="36"/>
        <v>0.82037728385874797</v>
      </c>
      <c r="M454" s="97">
        <f t="shared" si="37"/>
        <v>0.8179179531837768</v>
      </c>
      <c r="N454" s="97">
        <f t="shared" si="38"/>
        <v>0.79018094942118</v>
      </c>
      <c r="O454" s="98">
        <f t="shared" si="39"/>
        <v>0.76347259333383077</v>
      </c>
    </row>
    <row r="455" spans="2:15" x14ac:dyDescent="0.2">
      <c r="B455" s="104">
        <v>301361</v>
      </c>
      <c r="C455" s="105" t="s">
        <v>58</v>
      </c>
      <c r="D455" s="105" t="s">
        <v>47</v>
      </c>
      <c r="E455" s="23"/>
      <c r="F455" s="23"/>
      <c r="G455" s="113"/>
      <c r="H455" s="95">
        <f t="shared" si="40"/>
        <v>1.387724554526121</v>
      </c>
      <c r="I455" s="89">
        <f t="shared" si="40"/>
        <v>1.3835644276765522</v>
      </c>
      <c r="J455" s="89">
        <f t="shared" si="40"/>
        <v>1.3366453796389346</v>
      </c>
      <c r="K455" s="96">
        <f t="shared" si="40"/>
        <v>1.2914663598358664</v>
      </c>
      <c r="L455" s="97">
        <f t="shared" si="36"/>
        <v>0.82037728385874797</v>
      </c>
      <c r="M455" s="97">
        <f t="shared" si="37"/>
        <v>0.8179179531837768</v>
      </c>
      <c r="N455" s="97">
        <f t="shared" si="38"/>
        <v>0.79018094942118</v>
      </c>
      <c r="O455" s="98">
        <f t="shared" si="39"/>
        <v>0.76347259333383077</v>
      </c>
    </row>
    <row r="456" spans="2:15" x14ac:dyDescent="0.2">
      <c r="B456" s="104">
        <v>301364</v>
      </c>
      <c r="C456" s="105" t="s">
        <v>494</v>
      </c>
      <c r="D456" s="105" t="s">
        <v>73</v>
      </c>
      <c r="E456" s="23"/>
      <c r="F456" s="23"/>
      <c r="G456" s="113"/>
      <c r="H456" s="95">
        <f t="shared" si="40"/>
        <v>1.387724554526121</v>
      </c>
      <c r="I456" s="89">
        <f t="shared" si="40"/>
        <v>1.3835644276765522</v>
      </c>
      <c r="J456" s="89">
        <f t="shared" si="40"/>
        <v>1.3366453796389346</v>
      </c>
      <c r="K456" s="96">
        <f t="shared" si="40"/>
        <v>1.2914663598358664</v>
      </c>
      <c r="L456" s="97">
        <f t="shared" si="36"/>
        <v>1.6407545677174959</v>
      </c>
      <c r="M456" s="97">
        <f t="shared" si="37"/>
        <v>1.6358359063675536</v>
      </c>
      <c r="N456" s="97">
        <f t="shared" si="38"/>
        <v>1.58036189884236</v>
      </c>
      <c r="O456" s="98">
        <f t="shared" si="39"/>
        <v>1.5269451866676615</v>
      </c>
    </row>
    <row r="457" spans="2:15" x14ac:dyDescent="0.2">
      <c r="B457" s="104">
        <v>301365</v>
      </c>
      <c r="C457" s="105" t="s">
        <v>495</v>
      </c>
      <c r="D457" s="105" t="s">
        <v>475</v>
      </c>
      <c r="E457" s="23"/>
      <c r="F457" s="23"/>
      <c r="G457" s="113"/>
      <c r="H457" s="95">
        <f t="shared" si="40"/>
        <v>1.387724554526121</v>
      </c>
      <c r="I457" s="89">
        <f t="shared" si="40"/>
        <v>1.3835644276765522</v>
      </c>
      <c r="J457" s="89">
        <f t="shared" si="40"/>
        <v>1.3366453796389346</v>
      </c>
      <c r="K457" s="96">
        <f t="shared" si="40"/>
        <v>1.2914663598358664</v>
      </c>
      <c r="L457" s="97">
        <f t="shared" si="36"/>
        <v>1.6407545677174959</v>
      </c>
      <c r="M457" s="97">
        <f t="shared" si="37"/>
        <v>1.6358359063675536</v>
      </c>
      <c r="N457" s="97">
        <f t="shared" si="38"/>
        <v>1.58036189884236</v>
      </c>
      <c r="O457" s="98">
        <f t="shared" si="39"/>
        <v>1.5269451866676615</v>
      </c>
    </row>
    <row r="458" spans="2:15" x14ac:dyDescent="0.2">
      <c r="B458" s="104">
        <v>301366</v>
      </c>
      <c r="C458" s="105" t="s">
        <v>496</v>
      </c>
      <c r="D458" s="105" t="s">
        <v>475</v>
      </c>
      <c r="E458" s="23"/>
      <c r="F458" s="23"/>
      <c r="G458" s="113"/>
      <c r="H458" s="95">
        <f t="shared" si="40"/>
        <v>1.387724554526121</v>
      </c>
      <c r="I458" s="89">
        <f t="shared" si="40"/>
        <v>1.3835644276765522</v>
      </c>
      <c r="J458" s="89">
        <f t="shared" si="40"/>
        <v>1.3366453796389346</v>
      </c>
      <c r="K458" s="96">
        <f t="shared" si="40"/>
        <v>1.2914663598358664</v>
      </c>
      <c r="L458" s="97">
        <f t="shared" si="36"/>
        <v>1.6407545677174959</v>
      </c>
      <c r="M458" s="97">
        <f t="shared" si="37"/>
        <v>1.6358359063675536</v>
      </c>
      <c r="N458" s="97">
        <f t="shared" si="38"/>
        <v>1.58036189884236</v>
      </c>
      <c r="O458" s="98">
        <f t="shared" si="39"/>
        <v>1.5269451866676615</v>
      </c>
    </row>
    <row r="459" spans="2:15" x14ac:dyDescent="0.2">
      <c r="B459" s="104">
        <v>301369</v>
      </c>
      <c r="C459" s="105" t="s">
        <v>497</v>
      </c>
      <c r="D459" s="105" t="s">
        <v>73</v>
      </c>
      <c r="E459" s="23"/>
      <c r="F459" s="23"/>
      <c r="G459" s="113"/>
      <c r="H459" s="95">
        <f t="shared" si="40"/>
        <v>1.387724554526121</v>
      </c>
      <c r="I459" s="89">
        <f t="shared" si="40"/>
        <v>1.3835644276765522</v>
      </c>
      <c r="J459" s="89">
        <f t="shared" si="40"/>
        <v>1.3366453796389346</v>
      </c>
      <c r="K459" s="96">
        <f t="shared" si="40"/>
        <v>1.2914663598358664</v>
      </c>
      <c r="L459" s="97">
        <f t="shared" si="36"/>
        <v>1.6407545677174959</v>
      </c>
      <c r="M459" s="97">
        <f t="shared" si="37"/>
        <v>1.6358359063675536</v>
      </c>
      <c r="N459" s="97">
        <f t="shared" si="38"/>
        <v>1.58036189884236</v>
      </c>
      <c r="O459" s="98">
        <f t="shared" si="39"/>
        <v>1.5269451866676615</v>
      </c>
    </row>
    <row r="460" spans="2:15" x14ac:dyDescent="0.2">
      <c r="B460" s="104">
        <v>301374</v>
      </c>
      <c r="C460" s="105" t="s">
        <v>498</v>
      </c>
      <c r="D460" s="105" t="s">
        <v>475</v>
      </c>
      <c r="E460" s="23"/>
      <c r="F460" s="23"/>
      <c r="G460" s="113"/>
      <c r="H460" s="95">
        <f t="shared" si="40"/>
        <v>1.387724554526121</v>
      </c>
      <c r="I460" s="89">
        <f t="shared" si="40"/>
        <v>1.3835644276765522</v>
      </c>
      <c r="J460" s="89">
        <f t="shared" si="40"/>
        <v>1.3366453796389346</v>
      </c>
      <c r="K460" s="96">
        <f t="shared" si="40"/>
        <v>1.2914663598358664</v>
      </c>
      <c r="L460" s="97">
        <f t="shared" si="36"/>
        <v>1.6407545677174959</v>
      </c>
      <c r="M460" s="97">
        <f t="shared" si="37"/>
        <v>1.6358359063675536</v>
      </c>
      <c r="N460" s="97">
        <f t="shared" si="38"/>
        <v>1.58036189884236</v>
      </c>
      <c r="O460" s="98">
        <f t="shared" si="39"/>
        <v>1.5269451866676615</v>
      </c>
    </row>
    <row r="461" spans="2:15" x14ac:dyDescent="0.2">
      <c r="B461" s="104">
        <v>301377</v>
      </c>
      <c r="C461" s="105" t="s">
        <v>499</v>
      </c>
      <c r="D461" s="105" t="s">
        <v>73</v>
      </c>
      <c r="E461" s="23"/>
      <c r="F461" s="23"/>
      <c r="G461" s="113"/>
      <c r="H461" s="95">
        <f t="shared" si="40"/>
        <v>1.387724554526121</v>
      </c>
      <c r="I461" s="89">
        <f t="shared" si="40"/>
        <v>1.3835644276765522</v>
      </c>
      <c r="J461" s="89">
        <f t="shared" si="40"/>
        <v>1.3366453796389346</v>
      </c>
      <c r="K461" s="96">
        <f t="shared" si="40"/>
        <v>1.2914663598358664</v>
      </c>
      <c r="L461" s="97">
        <f t="shared" si="36"/>
        <v>1.6407545677174959</v>
      </c>
      <c r="M461" s="97">
        <f t="shared" si="37"/>
        <v>1.6358359063675536</v>
      </c>
      <c r="N461" s="97">
        <f t="shared" si="38"/>
        <v>1.58036189884236</v>
      </c>
      <c r="O461" s="98">
        <f t="shared" si="39"/>
        <v>1.5269451866676615</v>
      </c>
    </row>
    <row r="462" spans="2:15" x14ac:dyDescent="0.2">
      <c r="B462" s="104">
        <v>301385</v>
      </c>
      <c r="C462" s="105" t="s">
        <v>500</v>
      </c>
      <c r="D462" s="105" t="s">
        <v>75</v>
      </c>
      <c r="E462" s="23"/>
      <c r="F462" s="23"/>
      <c r="G462" s="113"/>
      <c r="H462" s="95">
        <f t="shared" si="40"/>
        <v>1.387724554526121</v>
      </c>
      <c r="I462" s="89">
        <f t="shared" si="40"/>
        <v>1.3835644276765522</v>
      </c>
      <c r="J462" s="89">
        <f t="shared" si="40"/>
        <v>1.3366453796389346</v>
      </c>
      <c r="K462" s="96">
        <f t="shared" si="40"/>
        <v>1.2914663598358664</v>
      </c>
      <c r="L462" s="97">
        <f t="shared" si="36"/>
        <v>1.6407545677174959</v>
      </c>
      <c r="M462" s="97">
        <f t="shared" si="37"/>
        <v>1.6358359063675536</v>
      </c>
      <c r="N462" s="97">
        <f t="shared" si="38"/>
        <v>1.58036189884236</v>
      </c>
      <c r="O462" s="98">
        <f t="shared" si="39"/>
        <v>1.5269451866676615</v>
      </c>
    </row>
    <row r="463" spans="2:15" x14ac:dyDescent="0.2">
      <c r="B463" s="104">
        <v>301389</v>
      </c>
      <c r="C463" s="105" t="s">
        <v>501</v>
      </c>
      <c r="D463" s="105" t="s">
        <v>475</v>
      </c>
      <c r="E463" s="23"/>
      <c r="F463" s="23"/>
      <c r="G463" s="113"/>
      <c r="H463" s="95">
        <f t="shared" si="40"/>
        <v>1.387724554526121</v>
      </c>
      <c r="I463" s="89">
        <f t="shared" si="40"/>
        <v>1.3835644276765522</v>
      </c>
      <c r="J463" s="89">
        <f t="shared" si="40"/>
        <v>1.3366453796389346</v>
      </c>
      <c r="K463" s="96">
        <f t="shared" si="40"/>
        <v>1.2914663598358664</v>
      </c>
      <c r="L463" s="97">
        <f t="shared" si="36"/>
        <v>1.6407545677174959</v>
      </c>
      <c r="M463" s="97">
        <f t="shared" si="37"/>
        <v>1.6358359063675536</v>
      </c>
      <c r="N463" s="97">
        <f t="shared" si="38"/>
        <v>1.58036189884236</v>
      </c>
      <c r="O463" s="98">
        <f t="shared" si="39"/>
        <v>1.5269451866676615</v>
      </c>
    </row>
    <row r="464" spans="2:15" x14ac:dyDescent="0.2">
      <c r="B464" s="104">
        <v>301390</v>
      </c>
      <c r="C464" s="105" t="s">
        <v>502</v>
      </c>
      <c r="D464" s="105" t="s">
        <v>73</v>
      </c>
      <c r="E464" s="23"/>
      <c r="F464" s="23"/>
      <c r="G464" s="113"/>
      <c r="H464" s="95">
        <f t="shared" si="40"/>
        <v>1.387724554526121</v>
      </c>
      <c r="I464" s="89">
        <f t="shared" si="40"/>
        <v>1.3835644276765522</v>
      </c>
      <c r="J464" s="89">
        <f t="shared" si="40"/>
        <v>1.3366453796389346</v>
      </c>
      <c r="K464" s="96">
        <f t="shared" si="40"/>
        <v>1.2914663598358664</v>
      </c>
      <c r="L464" s="97">
        <f t="shared" si="36"/>
        <v>1.6407545677174959</v>
      </c>
      <c r="M464" s="97">
        <f t="shared" si="37"/>
        <v>1.6358359063675536</v>
      </c>
      <c r="N464" s="97">
        <f t="shared" si="38"/>
        <v>1.58036189884236</v>
      </c>
      <c r="O464" s="98">
        <f t="shared" si="39"/>
        <v>1.5269451866676615</v>
      </c>
    </row>
    <row r="465" spans="2:15" x14ac:dyDescent="0.2">
      <c r="B465" s="104">
        <v>301391</v>
      </c>
      <c r="C465" s="105" t="s">
        <v>60</v>
      </c>
      <c r="D465" s="105" t="s">
        <v>47</v>
      </c>
      <c r="E465" s="23"/>
      <c r="F465" s="23"/>
      <c r="G465" s="113"/>
      <c r="H465" s="95">
        <f t="shared" si="40"/>
        <v>1.387724554526121</v>
      </c>
      <c r="I465" s="89">
        <f t="shared" si="40"/>
        <v>1.3835644276765522</v>
      </c>
      <c r="J465" s="89">
        <f t="shared" si="40"/>
        <v>1.3366453796389346</v>
      </c>
      <c r="K465" s="96">
        <f t="shared" si="40"/>
        <v>1.2914663598358664</v>
      </c>
      <c r="L465" s="97">
        <f t="shared" si="36"/>
        <v>0.82037728385874797</v>
      </c>
      <c r="M465" s="97">
        <f t="shared" si="37"/>
        <v>0.8179179531837768</v>
      </c>
      <c r="N465" s="97">
        <f t="shared" si="38"/>
        <v>0.79018094942118</v>
      </c>
      <c r="O465" s="98">
        <f t="shared" si="39"/>
        <v>0.76347259333383077</v>
      </c>
    </row>
    <row r="466" spans="2:15" x14ac:dyDescent="0.2">
      <c r="B466" s="104">
        <v>301395</v>
      </c>
      <c r="C466" s="105" t="s">
        <v>503</v>
      </c>
      <c r="D466" s="105" t="s">
        <v>73</v>
      </c>
      <c r="E466" s="23"/>
      <c r="F466" s="23"/>
      <c r="G466" s="113"/>
      <c r="H466" s="95">
        <f t="shared" si="40"/>
        <v>1.387724554526121</v>
      </c>
      <c r="I466" s="89">
        <f t="shared" si="40"/>
        <v>1.3835644276765522</v>
      </c>
      <c r="J466" s="89">
        <f t="shared" si="40"/>
        <v>1.3366453796389346</v>
      </c>
      <c r="K466" s="96">
        <f t="shared" si="40"/>
        <v>1.2914663598358664</v>
      </c>
      <c r="L466" s="97">
        <f t="shared" si="36"/>
        <v>1.6407545677174959</v>
      </c>
      <c r="M466" s="97">
        <f t="shared" si="37"/>
        <v>1.6358359063675536</v>
      </c>
      <c r="N466" s="97">
        <f t="shared" si="38"/>
        <v>1.58036189884236</v>
      </c>
      <c r="O466" s="98">
        <f t="shared" si="39"/>
        <v>1.5269451866676615</v>
      </c>
    </row>
    <row r="467" spans="2:15" x14ac:dyDescent="0.2">
      <c r="B467" s="104">
        <v>301396</v>
      </c>
      <c r="C467" s="105" t="s">
        <v>504</v>
      </c>
      <c r="D467" s="105" t="s">
        <v>73</v>
      </c>
      <c r="E467" s="23"/>
      <c r="F467" s="23"/>
      <c r="G467" s="113"/>
      <c r="H467" s="95">
        <f t="shared" si="40"/>
        <v>1.387724554526121</v>
      </c>
      <c r="I467" s="89">
        <f t="shared" si="40"/>
        <v>1.3835644276765522</v>
      </c>
      <c r="J467" s="89">
        <f t="shared" si="40"/>
        <v>1.3366453796389346</v>
      </c>
      <c r="K467" s="96">
        <f t="shared" si="40"/>
        <v>1.2914663598358664</v>
      </c>
      <c r="L467" s="97">
        <f t="shared" si="36"/>
        <v>1.6407545677174959</v>
      </c>
      <c r="M467" s="97">
        <f t="shared" si="37"/>
        <v>1.6358359063675536</v>
      </c>
      <c r="N467" s="97">
        <f t="shared" si="38"/>
        <v>1.58036189884236</v>
      </c>
      <c r="O467" s="98">
        <f t="shared" si="39"/>
        <v>1.5269451866676615</v>
      </c>
    </row>
    <row r="468" spans="2:15" x14ac:dyDescent="0.2">
      <c r="B468" s="104">
        <v>301397</v>
      </c>
      <c r="C468" s="105" t="s">
        <v>62</v>
      </c>
      <c r="D468" s="105" t="s">
        <v>47</v>
      </c>
      <c r="E468" s="23"/>
      <c r="F468" s="23"/>
      <c r="G468" s="113"/>
      <c r="H468" s="95">
        <f t="shared" si="40"/>
        <v>1.387724554526121</v>
      </c>
      <c r="I468" s="89">
        <f t="shared" si="40"/>
        <v>1.3835644276765522</v>
      </c>
      <c r="J468" s="89">
        <f t="shared" si="40"/>
        <v>1.3366453796389346</v>
      </c>
      <c r="K468" s="96">
        <f t="shared" si="40"/>
        <v>1.2914663598358664</v>
      </c>
      <c r="L468" s="97">
        <f t="shared" si="36"/>
        <v>0.82037728385874797</v>
      </c>
      <c r="M468" s="97">
        <f t="shared" si="37"/>
        <v>0.8179179531837768</v>
      </c>
      <c r="N468" s="97">
        <f t="shared" si="38"/>
        <v>0.79018094942118</v>
      </c>
      <c r="O468" s="98">
        <f t="shared" si="39"/>
        <v>0.76347259333383077</v>
      </c>
    </row>
    <row r="469" spans="2:15" x14ac:dyDescent="0.2">
      <c r="B469" s="104">
        <v>301400</v>
      </c>
      <c r="C469" s="105" t="s">
        <v>63</v>
      </c>
      <c r="D469" s="105" t="s">
        <v>47</v>
      </c>
      <c r="E469" s="23"/>
      <c r="F469" s="23"/>
      <c r="G469" s="113"/>
      <c r="H469" s="95">
        <f t="shared" ref="H469:K500" si="41">H$12</f>
        <v>1.387724554526121</v>
      </c>
      <c r="I469" s="89">
        <f t="shared" si="41"/>
        <v>1.3835644276765522</v>
      </c>
      <c r="J469" s="89">
        <f t="shared" si="41"/>
        <v>1.3366453796389346</v>
      </c>
      <c r="K469" s="96">
        <f t="shared" si="41"/>
        <v>1.2914663598358664</v>
      </c>
      <c r="L469" s="97">
        <f t="shared" ref="L469:L532" si="42">IF($D469="storage",H$14,H$13)</f>
        <v>0.82037728385874797</v>
      </c>
      <c r="M469" s="97">
        <f t="shared" ref="M469:M532" si="43">IF($D469="storage",I$14,I$13)</f>
        <v>0.8179179531837768</v>
      </c>
      <c r="N469" s="97">
        <f t="shared" ref="N469:N532" si="44">IF($D469="storage",J$14,J$13)</f>
        <v>0.79018094942118</v>
      </c>
      <c r="O469" s="98">
        <f t="shared" ref="O469:O532" si="45">IF($D469="storage",K$14,K$13)</f>
        <v>0.76347259333383077</v>
      </c>
    </row>
    <row r="470" spans="2:15" x14ac:dyDescent="0.2">
      <c r="B470" s="104">
        <v>301401</v>
      </c>
      <c r="C470" s="105" t="s">
        <v>64</v>
      </c>
      <c r="D470" s="105" t="s">
        <v>47</v>
      </c>
      <c r="E470" s="23"/>
      <c r="F470" s="23"/>
      <c r="G470" s="113"/>
      <c r="H470" s="95">
        <f t="shared" si="41"/>
        <v>1.387724554526121</v>
      </c>
      <c r="I470" s="89">
        <f t="shared" si="41"/>
        <v>1.3835644276765522</v>
      </c>
      <c r="J470" s="89">
        <f t="shared" si="41"/>
        <v>1.3366453796389346</v>
      </c>
      <c r="K470" s="96">
        <f t="shared" si="41"/>
        <v>1.2914663598358664</v>
      </c>
      <c r="L470" s="97">
        <f t="shared" si="42"/>
        <v>0.82037728385874797</v>
      </c>
      <c r="M470" s="97">
        <f t="shared" si="43"/>
        <v>0.8179179531837768</v>
      </c>
      <c r="N470" s="97">
        <f t="shared" si="44"/>
        <v>0.79018094942118</v>
      </c>
      <c r="O470" s="98">
        <f t="shared" si="45"/>
        <v>0.76347259333383077</v>
      </c>
    </row>
    <row r="471" spans="2:15" x14ac:dyDescent="0.2">
      <c r="B471" s="104">
        <v>301420</v>
      </c>
      <c r="C471" s="105" t="s">
        <v>505</v>
      </c>
      <c r="D471" s="105" t="s">
        <v>75</v>
      </c>
      <c r="E471" s="23"/>
      <c r="F471" s="23"/>
      <c r="G471" s="113"/>
      <c r="H471" s="95">
        <f t="shared" si="41"/>
        <v>1.387724554526121</v>
      </c>
      <c r="I471" s="89">
        <f t="shared" si="41"/>
        <v>1.3835644276765522</v>
      </c>
      <c r="J471" s="89">
        <f t="shared" si="41"/>
        <v>1.3366453796389346</v>
      </c>
      <c r="K471" s="96">
        <f t="shared" si="41"/>
        <v>1.2914663598358664</v>
      </c>
      <c r="L471" s="97">
        <f t="shared" si="42"/>
        <v>1.6407545677174959</v>
      </c>
      <c r="M471" s="97">
        <f t="shared" si="43"/>
        <v>1.6358359063675536</v>
      </c>
      <c r="N471" s="97">
        <f t="shared" si="44"/>
        <v>1.58036189884236</v>
      </c>
      <c r="O471" s="98">
        <f t="shared" si="45"/>
        <v>1.5269451866676615</v>
      </c>
    </row>
    <row r="472" spans="2:15" x14ac:dyDescent="0.2">
      <c r="B472" s="104">
        <v>301427</v>
      </c>
      <c r="C472" s="105" t="s">
        <v>506</v>
      </c>
      <c r="D472" s="105" t="s">
        <v>73</v>
      </c>
      <c r="E472" s="23"/>
      <c r="F472" s="23"/>
      <c r="G472" s="113"/>
      <c r="H472" s="95">
        <f t="shared" si="41"/>
        <v>1.387724554526121</v>
      </c>
      <c r="I472" s="89">
        <f t="shared" si="41"/>
        <v>1.3835644276765522</v>
      </c>
      <c r="J472" s="89">
        <f t="shared" si="41"/>
        <v>1.3366453796389346</v>
      </c>
      <c r="K472" s="96">
        <f t="shared" si="41"/>
        <v>1.2914663598358664</v>
      </c>
      <c r="L472" s="97">
        <f t="shared" si="42"/>
        <v>1.6407545677174959</v>
      </c>
      <c r="M472" s="97">
        <f t="shared" si="43"/>
        <v>1.6358359063675536</v>
      </c>
      <c r="N472" s="97">
        <f t="shared" si="44"/>
        <v>1.58036189884236</v>
      </c>
      <c r="O472" s="98">
        <f t="shared" si="45"/>
        <v>1.5269451866676615</v>
      </c>
    </row>
    <row r="473" spans="2:15" x14ac:dyDescent="0.2">
      <c r="B473" s="104">
        <v>301429</v>
      </c>
      <c r="C473" s="105" t="s">
        <v>507</v>
      </c>
      <c r="D473" s="105" t="s">
        <v>73</v>
      </c>
      <c r="E473" s="23"/>
      <c r="F473" s="23"/>
      <c r="G473" s="113"/>
      <c r="H473" s="95">
        <f t="shared" si="41"/>
        <v>1.387724554526121</v>
      </c>
      <c r="I473" s="89">
        <f t="shared" si="41"/>
        <v>1.3835644276765522</v>
      </c>
      <c r="J473" s="89">
        <f t="shared" si="41"/>
        <v>1.3366453796389346</v>
      </c>
      <c r="K473" s="96">
        <f t="shared" si="41"/>
        <v>1.2914663598358664</v>
      </c>
      <c r="L473" s="97">
        <f t="shared" si="42"/>
        <v>1.6407545677174959</v>
      </c>
      <c r="M473" s="97">
        <f t="shared" si="43"/>
        <v>1.6358359063675536</v>
      </c>
      <c r="N473" s="97">
        <f t="shared" si="44"/>
        <v>1.58036189884236</v>
      </c>
      <c r="O473" s="98">
        <f t="shared" si="45"/>
        <v>1.5269451866676615</v>
      </c>
    </row>
    <row r="474" spans="2:15" x14ac:dyDescent="0.2">
      <c r="B474" s="104">
        <v>301431</v>
      </c>
      <c r="C474" s="105" t="s">
        <v>508</v>
      </c>
      <c r="D474" s="105" t="s">
        <v>73</v>
      </c>
      <c r="E474" s="23"/>
      <c r="F474" s="23"/>
      <c r="G474" s="113"/>
      <c r="H474" s="95">
        <f t="shared" si="41"/>
        <v>1.387724554526121</v>
      </c>
      <c r="I474" s="89">
        <f t="shared" si="41"/>
        <v>1.3835644276765522</v>
      </c>
      <c r="J474" s="89">
        <f t="shared" si="41"/>
        <v>1.3366453796389346</v>
      </c>
      <c r="K474" s="96">
        <f t="shared" si="41"/>
        <v>1.2914663598358664</v>
      </c>
      <c r="L474" s="97">
        <f t="shared" si="42"/>
        <v>1.6407545677174959</v>
      </c>
      <c r="M474" s="97">
        <f t="shared" si="43"/>
        <v>1.6358359063675536</v>
      </c>
      <c r="N474" s="97">
        <f t="shared" si="44"/>
        <v>1.58036189884236</v>
      </c>
      <c r="O474" s="98">
        <f t="shared" si="45"/>
        <v>1.5269451866676615</v>
      </c>
    </row>
    <row r="475" spans="2:15" x14ac:dyDescent="0.2">
      <c r="B475" s="104">
        <v>301432</v>
      </c>
      <c r="C475" s="105" t="s">
        <v>509</v>
      </c>
      <c r="D475" s="105" t="s">
        <v>75</v>
      </c>
      <c r="E475" s="23"/>
      <c r="F475" s="23"/>
      <c r="G475" s="113"/>
      <c r="H475" s="95">
        <f t="shared" si="41"/>
        <v>1.387724554526121</v>
      </c>
      <c r="I475" s="89">
        <f t="shared" si="41"/>
        <v>1.3835644276765522</v>
      </c>
      <c r="J475" s="89">
        <f t="shared" si="41"/>
        <v>1.3366453796389346</v>
      </c>
      <c r="K475" s="96">
        <f t="shared" si="41"/>
        <v>1.2914663598358664</v>
      </c>
      <c r="L475" s="97">
        <f t="shared" si="42"/>
        <v>1.6407545677174959</v>
      </c>
      <c r="M475" s="97">
        <f t="shared" si="43"/>
        <v>1.6358359063675536</v>
      </c>
      <c r="N475" s="97">
        <f t="shared" si="44"/>
        <v>1.58036189884236</v>
      </c>
      <c r="O475" s="98">
        <f t="shared" si="45"/>
        <v>1.5269451866676615</v>
      </c>
    </row>
    <row r="476" spans="2:15" x14ac:dyDescent="0.2">
      <c r="B476" s="104">
        <v>301433</v>
      </c>
      <c r="C476" s="105" t="s">
        <v>510</v>
      </c>
      <c r="D476" s="105" t="s">
        <v>75</v>
      </c>
      <c r="E476" s="23"/>
      <c r="F476" s="23"/>
      <c r="G476" s="113"/>
      <c r="H476" s="95">
        <f t="shared" si="41"/>
        <v>1.387724554526121</v>
      </c>
      <c r="I476" s="89">
        <f t="shared" si="41"/>
        <v>1.3835644276765522</v>
      </c>
      <c r="J476" s="89">
        <f t="shared" si="41"/>
        <v>1.3366453796389346</v>
      </c>
      <c r="K476" s="96">
        <f t="shared" si="41"/>
        <v>1.2914663598358664</v>
      </c>
      <c r="L476" s="97">
        <f t="shared" si="42"/>
        <v>1.6407545677174959</v>
      </c>
      <c r="M476" s="97">
        <f t="shared" si="43"/>
        <v>1.6358359063675536</v>
      </c>
      <c r="N476" s="97">
        <f t="shared" si="44"/>
        <v>1.58036189884236</v>
      </c>
      <c r="O476" s="98">
        <f t="shared" si="45"/>
        <v>1.5269451866676615</v>
      </c>
    </row>
    <row r="477" spans="2:15" x14ac:dyDescent="0.2">
      <c r="B477" s="104">
        <v>301434</v>
      </c>
      <c r="C477" s="105" t="s">
        <v>511</v>
      </c>
      <c r="D477" s="105" t="s">
        <v>75</v>
      </c>
      <c r="E477" s="23"/>
      <c r="F477" s="23"/>
      <c r="G477" s="113"/>
      <c r="H477" s="95">
        <f t="shared" si="41"/>
        <v>1.387724554526121</v>
      </c>
      <c r="I477" s="89">
        <f t="shared" si="41"/>
        <v>1.3835644276765522</v>
      </c>
      <c r="J477" s="89">
        <f t="shared" si="41"/>
        <v>1.3366453796389346</v>
      </c>
      <c r="K477" s="96">
        <f t="shared" si="41"/>
        <v>1.2914663598358664</v>
      </c>
      <c r="L477" s="97">
        <f t="shared" si="42"/>
        <v>1.6407545677174959</v>
      </c>
      <c r="M477" s="97">
        <f t="shared" si="43"/>
        <v>1.6358359063675536</v>
      </c>
      <c r="N477" s="97">
        <f t="shared" si="44"/>
        <v>1.58036189884236</v>
      </c>
      <c r="O477" s="98">
        <f t="shared" si="45"/>
        <v>1.5269451866676615</v>
      </c>
    </row>
    <row r="478" spans="2:15" x14ac:dyDescent="0.2">
      <c r="B478" s="104">
        <v>301435</v>
      </c>
      <c r="C478" s="105" t="s">
        <v>512</v>
      </c>
      <c r="D478" s="105" t="s">
        <v>75</v>
      </c>
      <c r="E478" s="23"/>
      <c r="F478" s="23"/>
      <c r="G478" s="113"/>
      <c r="H478" s="95">
        <f t="shared" si="41"/>
        <v>1.387724554526121</v>
      </c>
      <c r="I478" s="89">
        <f t="shared" si="41"/>
        <v>1.3835644276765522</v>
      </c>
      <c r="J478" s="89">
        <f t="shared" si="41"/>
        <v>1.3366453796389346</v>
      </c>
      <c r="K478" s="96">
        <f t="shared" si="41"/>
        <v>1.2914663598358664</v>
      </c>
      <c r="L478" s="97">
        <f t="shared" si="42"/>
        <v>1.6407545677174959</v>
      </c>
      <c r="M478" s="97">
        <f t="shared" si="43"/>
        <v>1.6358359063675536</v>
      </c>
      <c r="N478" s="97">
        <f t="shared" si="44"/>
        <v>1.58036189884236</v>
      </c>
      <c r="O478" s="98">
        <f t="shared" si="45"/>
        <v>1.5269451866676615</v>
      </c>
    </row>
    <row r="479" spans="2:15" x14ac:dyDescent="0.2">
      <c r="B479" s="104">
        <v>301436</v>
      </c>
      <c r="C479" s="105" t="s">
        <v>513</v>
      </c>
      <c r="D479" s="105" t="s">
        <v>75</v>
      </c>
      <c r="E479" s="23"/>
      <c r="F479" s="23"/>
      <c r="G479" s="113"/>
      <c r="H479" s="95">
        <f t="shared" si="41"/>
        <v>1.387724554526121</v>
      </c>
      <c r="I479" s="89">
        <f t="shared" si="41"/>
        <v>1.3835644276765522</v>
      </c>
      <c r="J479" s="89">
        <f t="shared" si="41"/>
        <v>1.3366453796389346</v>
      </c>
      <c r="K479" s="96">
        <f t="shared" si="41"/>
        <v>1.2914663598358664</v>
      </c>
      <c r="L479" s="97">
        <f t="shared" si="42"/>
        <v>1.6407545677174959</v>
      </c>
      <c r="M479" s="97">
        <f t="shared" si="43"/>
        <v>1.6358359063675536</v>
      </c>
      <c r="N479" s="97">
        <f t="shared" si="44"/>
        <v>1.58036189884236</v>
      </c>
      <c r="O479" s="98">
        <f t="shared" si="45"/>
        <v>1.5269451866676615</v>
      </c>
    </row>
    <row r="480" spans="2:15" x14ac:dyDescent="0.2">
      <c r="B480" s="104">
        <v>301437</v>
      </c>
      <c r="C480" s="105" t="s">
        <v>514</v>
      </c>
      <c r="D480" s="105" t="s">
        <v>75</v>
      </c>
      <c r="E480" s="23"/>
      <c r="F480" s="23"/>
      <c r="G480" s="113"/>
      <c r="H480" s="95">
        <f t="shared" si="41"/>
        <v>1.387724554526121</v>
      </c>
      <c r="I480" s="89">
        <f t="shared" si="41"/>
        <v>1.3835644276765522</v>
      </c>
      <c r="J480" s="89">
        <f t="shared" si="41"/>
        <v>1.3366453796389346</v>
      </c>
      <c r="K480" s="96">
        <f t="shared" si="41"/>
        <v>1.2914663598358664</v>
      </c>
      <c r="L480" s="97">
        <f t="shared" si="42"/>
        <v>1.6407545677174959</v>
      </c>
      <c r="M480" s="97">
        <f t="shared" si="43"/>
        <v>1.6358359063675536</v>
      </c>
      <c r="N480" s="97">
        <f t="shared" si="44"/>
        <v>1.58036189884236</v>
      </c>
      <c r="O480" s="98">
        <f t="shared" si="45"/>
        <v>1.5269451866676615</v>
      </c>
    </row>
    <row r="481" spans="2:15" x14ac:dyDescent="0.2">
      <c r="B481" s="104">
        <v>301438</v>
      </c>
      <c r="C481" s="105" t="s">
        <v>515</v>
      </c>
      <c r="D481" s="105" t="s">
        <v>75</v>
      </c>
      <c r="E481" s="23"/>
      <c r="F481" s="23"/>
      <c r="G481" s="113"/>
      <c r="H481" s="95">
        <f t="shared" si="41"/>
        <v>1.387724554526121</v>
      </c>
      <c r="I481" s="89">
        <f t="shared" si="41"/>
        <v>1.3835644276765522</v>
      </c>
      <c r="J481" s="89">
        <f t="shared" si="41"/>
        <v>1.3366453796389346</v>
      </c>
      <c r="K481" s="96">
        <f t="shared" si="41"/>
        <v>1.2914663598358664</v>
      </c>
      <c r="L481" s="97">
        <f t="shared" si="42"/>
        <v>1.6407545677174959</v>
      </c>
      <c r="M481" s="97">
        <f t="shared" si="43"/>
        <v>1.6358359063675536</v>
      </c>
      <c r="N481" s="97">
        <f t="shared" si="44"/>
        <v>1.58036189884236</v>
      </c>
      <c r="O481" s="98">
        <f t="shared" si="45"/>
        <v>1.5269451866676615</v>
      </c>
    </row>
    <row r="482" spans="2:15" x14ac:dyDescent="0.2">
      <c r="B482" s="104">
        <v>301439</v>
      </c>
      <c r="C482" s="105" t="s">
        <v>516</v>
      </c>
      <c r="D482" s="105" t="s">
        <v>75</v>
      </c>
      <c r="E482" s="23"/>
      <c r="F482" s="23"/>
      <c r="G482" s="113"/>
      <c r="H482" s="95">
        <f t="shared" si="41"/>
        <v>1.387724554526121</v>
      </c>
      <c r="I482" s="89">
        <f t="shared" si="41"/>
        <v>1.3835644276765522</v>
      </c>
      <c r="J482" s="89">
        <f t="shared" si="41"/>
        <v>1.3366453796389346</v>
      </c>
      <c r="K482" s="96">
        <f t="shared" si="41"/>
        <v>1.2914663598358664</v>
      </c>
      <c r="L482" s="97">
        <f t="shared" si="42"/>
        <v>1.6407545677174959</v>
      </c>
      <c r="M482" s="97">
        <f t="shared" si="43"/>
        <v>1.6358359063675536</v>
      </c>
      <c r="N482" s="97">
        <f t="shared" si="44"/>
        <v>1.58036189884236</v>
      </c>
      <c r="O482" s="98">
        <f t="shared" si="45"/>
        <v>1.5269451866676615</v>
      </c>
    </row>
    <row r="483" spans="2:15" x14ac:dyDescent="0.2">
      <c r="B483" s="104">
        <v>301441</v>
      </c>
      <c r="C483" s="105" t="s">
        <v>517</v>
      </c>
      <c r="D483" s="105" t="s">
        <v>73</v>
      </c>
      <c r="E483" s="23"/>
      <c r="F483" s="23"/>
      <c r="G483" s="113"/>
      <c r="H483" s="95">
        <f t="shared" si="41"/>
        <v>1.387724554526121</v>
      </c>
      <c r="I483" s="89">
        <f t="shared" si="41"/>
        <v>1.3835644276765522</v>
      </c>
      <c r="J483" s="89">
        <f t="shared" si="41"/>
        <v>1.3366453796389346</v>
      </c>
      <c r="K483" s="96">
        <f t="shared" si="41"/>
        <v>1.2914663598358664</v>
      </c>
      <c r="L483" s="97">
        <f t="shared" si="42"/>
        <v>1.6407545677174959</v>
      </c>
      <c r="M483" s="97">
        <f t="shared" si="43"/>
        <v>1.6358359063675536</v>
      </c>
      <c r="N483" s="97">
        <f t="shared" si="44"/>
        <v>1.58036189884236</v>
      </c>
      <c r="O483" s="98">
        <f t="shared" si="45"/>
        <v>1.5269451866676615</v>
      </c>
    </row>
    <row r="484" spans="2:15" x14ac:dyDescent="0.2">
      <c r="B484" s="104">
        <v>301442</v>
      </c>
      <c r="C484" s="105" t="s">
        <v>518</v>
      </c>
      <c r="D484" s="105" t="s">
        <v>73</v>
      </c>
      <c r="E484" s="23"/>
      <c r="F484" s="23"/>
      <c r="G484" s="113"/>
      <c r="H484" s="95">
        <f t="shared" si="41"/>
        <v>1.387724554526121</v>
      </c>
      <c r="I484" s="89">
        <f t="shared" si="41"/>
        <v>1.3835644276765522</v>
      </c>
      <c r="J484" s="89">
        <f t="shared" si="41"/>
        <v>1.3366453796389346</v>
      </c>
      <c r="K484" s="96">
        <f t="shared" si="41"/>
        <v>1.2914663598358664</v>
      </c>
      <c r="L484" s="97">
        <f t="shared" si="42"/>
        <v>1.6407545677174959</v>
      </c>
      <c r="M484" s="97">
        <f t="shared" si="43"/>
        <v>1.6358359063675536</v>
      </c>
      <c r="N484" s="97">
        <f t="shared" si="44"/>
        <v>1.58036189884236</v>
      </c>
      <c r="O484" s="98">
        <f t="shared" si="45"/>
        <v>1.5269451866676615</v>
      </c>
    </row>
    <row r="485" spans="2:15" x14ac:dyDescent="0.2">
      <c r="B485" s="104">
        <v>301443</v>
      </c>
      <c r="C485" s="105" t="s">
        <v>519</v>
      </c>
      <c r="D485" s="105" t="s">
        <v>73</v>
      </c>
      <c r="E485" s="23"/>
      <c r="F485" s="23"/>
      <c r="G485" s="113"/>
      <c r="H485" s="95">
        <f t="shared" si="41"/>
        <v>1.387724554526121</v>
      </c>
      <c r="I485" s="89">
        <f t="shared" si="41"/>
        <v>1.3835644276765522</v>
      </c>
      <c r="J485" s="89">
        <f t="shared" si="41"/>
        <v>1.3366453796389346</v>
      </c>
      <c r="K485" s="96">
        <f t="shared" si="41"/>
        <v>1.2914663598358664</v>
      </c>
      <c r="L485" s="97">
        <f t="shared" si="42"/>
        <v>1.6407545677174959</v>
      </c>
      <c r="M485" s="97">
        <f t="shared" si="43"/>
        <v>1.6358359063675536</v>
      </c>
      <c r="N485" s="97">
        <f t="shared" si="44"/>
        <v>1.58036189884236</v>
      </c>
      <c r="O485" s="98">
        <f t="shared" si="45"/>
        <v>1.5269451866676615</v>
      </c>
    </row>
    <row r="486" spans="2:15" x14ac:dyDescent="0.2">
      <c r="B486" s="104">
        <v>301445</v>
      </c>
      <c r="C486" s="105" t="s">
        <v>520</v>
      </c>
      <c r="D486" s="105" t="s">
        <v>73</v>
      </c>
      <c r="E486" s="23"/>
      <c r="F486" s="23"/>
      <c r="G486" s="113"/>
      <c r="H486" s="95">
        <f t="shared" si="41"/>
        <v>1.387724554526121</v>
      </c>
      <c r="I486" s="89">
        <f t="shared" si="41"/>
        <v>1.3835644276765522</v>
      </c>
      <c r="J486" s="89">
        <f t="shared" si="41"/>
        <v>1.3366453796389346</v>
      </c>
      <c r="K486" s="96">
        <f t="shared" si="41"/>
        <v>1.2914663598358664</v>
      </c>
      <c r="L486" s="97">
        <f t="shared" si="42"/>
        <v>1.6407545677174959</v>
      </c>
      <c r="M486" s="97">
        <f t="shared" si="43"/>
        <v>1.6358359063675536</v>
      </c>
      <c r="N486" s="97">
        <f t="shared" si="44"/>
        <v>1.58036189884236</v>
      </c>
      <c r="O486" s="98">
        <f t="shared" si="45"/>
        <v>1.5269451866676615</v>
      </c>
    </row>
    <row r="487" spans="2:15" x14ac:dyDescent="0.2">
      <c r="B487" s="104">
        <v>301446</v>
      </c>
      <c r="C487" s="105" t="s">
        <v>521</v>
      </c>
      <c r="D487" s="105" t="s">
        <v>475</v>
      </c>
      <c r="E487" s="23"/>
      <c r="F487" s="23"/>
      <c r="G487" s="113"/>
      <c r="H487" s="95">
        <f t="shared" si="41"/>
        <v>1.387724554526121</v>
      </c>
      <c r="I487" s="89">
        <f t="shared" si="41"/>
        <v>1.3835644276765522</v>
      </c>
      <c r="J487" s="89">
        <f t="shared" si="41"/>
        <v>1.3366453796389346</v>
      </c>
      <c r="K487" s="96">
        <f t="shared" si="41"/>
        <v>1.2914663598358664</v>
      </c>
      <c r="L487" s="97">
        <f t="shared" si="42"/>
        <v>1.6407545677174959</v>
      </c>
      <c r="M487" s="97">
        <f t="shared" si="43"/>
        <v>1.6358359063675536</v>
      </c>
      <c r="N487" s="97">
        <f t="shared" si="44"/>
        <v>1.58036189884236</v>
      </c>
      <c r="O487" s="98">
        <f t="shared" si="45"/>
        <v>1.5269451866676615</v>
      </c>
    </row>
    <row r="488" spans="2:15" x14ac:dyDescent="0.2">
      <c r="B488" s="104">
        <v>301451</v>
      </c>
      <c r="C488" s="105" t="s">
        <v>522</v>
      </c>
      <c r="D488" s="105" t="s">
        <v>73</v>
      </c>
      <c r="E488" s="23"/>
      <c r="F488" s="23"/>
      <c r="G488" s="113"/>
      <c r="H488" s="95">
        <f t="shared" si="41"/>
        <v>1.387724554526121</v>
      </c>
      <c r="I488" s="89">
        <f t="shared" si="41"/>
        <v>1.3835644276765522</v>
      </c>
      <c r="J488" s="89">
        <f t="shared" si="41"/>
        <v>1.3366453796389346</v>
      </c>
      <c r="K488" s="96">
        <f t="shared" si="41"/>
        <v>1.2914663598358664</v>
      </c>
      <c r="L488" s="97">
        <f t="shared" si="42"/>
        <v>1.6407545677174959</v>
      </c>
      <c r="M488" s="97">
        <f t="shared" si="43"/>
        <v>1.6358359063675536</v>
      </c>
      <c r="N488" s="97">
        <f t="shared" si="44"/>
        <v>1.58036189884236</v>
      </c>
      <c r="O488" s="98">
        <f t="shared" si="45"/>
        <v>1.5269451866676615</v>
      </c>
    </row>
    <row r="489" spans="2:15" x14ac:dyDescent="0.2">
      <c r="B489" s="104">
        <v>301453</v>
      </c>
      <c r="C489" s="105" t="s">
        <v>66</v>
      </c>
      <c r="D489" s="105" t="s">
        <v>47</v>
      </c>
      <c r="E489" s="23"/>
      <c r="F489" s="23"/>
      <c r="G489" s="113"/>
      <c r="H489" s="95">
        <f t="shared" si="41"/>
        <v>1.387724554526121</v>
      </c>
      <c r="I489" s="89">
        <f t="shared" si="41"/>
        <v>1.3835644276765522</v>
      </c>
      <c r="J489" s="89">
        <f t="shared" si="41"/>
        <v>1.3366453796389346</v>
      </c>
      <c r="K489" s="96">
        <f t="shared" si="41"/>
        <v>1.2914663598358664</v>
      </c>
      <c r="L489" s="97">
        <f t="shared" si="42"/>
        <v>0.82037728385874797</v>
      </c>
      <c r="M489" s="97">
        <f t="shared" si="43"/>
        <v>0.8179179531837768</v>
      </c>
      <c r="N489" s="97">
        <f t="shared" si="44"/>
        <v>0.79018094942118</v>
      </c>
      <c r="O489" s="98">
        <f t="shared" si="45"/>
        <v>0.76347259333383077</v>
      </c>
    </row>
    <row r="490" spans="2:15" x14ac:dyDescent="0.2">
      <c r="B490" s="104">
        <v>301455</v>
      </c>
      <c r="C490" s="105" t="s">
        <v>523</v>
      </c>
      <c r="D490" s="105" t="s">
        <v>75</v>
      </c>
      <c r="E490" s="23"/>
      <c r="F490" s="23"/>
      <c r="G490" s="113"/>
      <c r="H490" s="95">
        <f t="shared" si="41"/>
        <v>1.387724554526121</v>
      </c>
      <c r="I490" s="89">
        <f t="shared" si="41"/>
        <v>1.3835644276765522</v>
      </c>
      <c r="J490" s="89">
        <f t="shared" si="41"/>
        <v>1.3366453796389346</v>
      </c>
      <c r="K490" s="96">
        <f t="shared" si="41"/>
        <v>1.2914663598358664</v>
      </c>
      <c r="L490" s="97">
        <f t="shared" si="42"/>
        <v>1.6407545677174959</v>
      </c>
      <c r="M490" s="97">
        <f t="shared" si="43"/>
        <v>1.6358359063675536</v>
      </c>
      <c r="N490" s="97">
        <f t="shared" si="44"/>
        <v>1.58036189884236</v>
      </c>
      <c r="O490" s="98">
        <f t="shared" si="45"/>
        <v>1.5269451866676615</v>
      </c>
    </row>
    <row r="491" spans="2:15" x14ac:dyDescent="0.2">
      <c r="B491" s="104">
        <v>301461</v>
      </c>
      <c r="C491" s="105" t="s">
        <v>68</v>
      </c>
      <c r="D491" s="105" t="s">
        <v>14</v>
      </c>
      <c r="E491" s="23"/>
      <c r="F491" s="23"/>
      <c r="G491" s="113"/>
      <c r="H491" s="95">
        <f t="shared" si="41"/>
        <v>1.387724554526121</v>
      </c>
      <c r="I491" s="89">
        <f t="shared" si="41"/>
        <v>1.3835644276765522</v>
      </c>
      <c r="J491" s="89">
        <f t="shared" si="41"/>
        <v>1.3366453796389346</v>
      </c>
      <c r="K491" s="96">
        <f t="shared" si="41"/>
        <v>1.2914663598358664</v>
      </c>
      <c r="L491" s="97">
        <f t="shared" si="42"/>
        <v>1.6407545677174959</v>
      </c>
      <c r="M491" s="97">
        <f t="shared" si="43"/>
        <v>1.6358359063675536</v>
      </c>
      <c r="N491" s="97">
        <f t="shared" si="44"/>
        <v>1.58036189884236</v>
      </c>
      <c r="O491" s="98">
        <f t="shared" si="45"/>
        <v>1.5269451866676615</v>
      </c>
    </row>
    <row r="492" spans="2:15" x14ac:dyDescent="0.2">
      <c r="B492" s="104">
        <v>301470</v>
      </c>
      <c r="C492" s="105" t="s">
        <v>524</v>
      </c>
      <c r="D492" s="105" t="s">
        <v>475</v>
      </c>
      <c r="E492" s="23"/>
      <c r="F492" s="23"/>
      <c r="G492" s="113"/>
      <c r="H492" s="95">
        <f t="shared" si="41"/>
        <v>1.387724554526121</v>
      </c>
      <c r="I492" s="89">
        <f t="shared" si="41"/>
        <v>1.3835644276765522</v>
      </c>
      <c r="J492" s="89">
        <f t="shared" si="41"/>
        <v>1.3366453796389346</v>
      </c>
      <c r="K492" s="96">
        <f t="shared" si="41"/>
        <v>1.2914663598358664</v>
      </c>
      <c r="L492" s="97">
        <f t="shared" si="42"/>
        <v>1.6407545677174959</v>
      </c>
      <c r="M492" s="97">
        <f t="shared" si="43"/>
        <v>1.6358359063675536</v>
      </c>
      <c r="N492" s="97">
        <f t="shared" si="44"/>
        <v>1.58036189884236</v>
      </c>
      <c r="O492" s="98">
        <f t="shared" si="45"/>
        <v>1.5269451866676615</v>
      </c>
    </row>
    <row r="493" spans="2:15" x14ac:dyDescent="0.2">
      <c r="B493" s="104">
        <v>301471</v>
      </c>
      <c r="C493" s="105" t="s">
        <v>525</v>
      </c>
      <c r="D493" s="105" t="s">
        <v>75</v>
      </c>
      <c r="E493" s="23"/>
      <c r="F493" s="23"/>
      <c r="G493" s="113"/>
      <c r="H493" s="95">
        <f t="shared" si="41"/>
        <v>1.387724554526121</v>
      </c>
      <c r="I493" s="89">
        <f t="shared" si="41"/>
        <v>1.3835644276765522</v>
      </c>
      <c r="J493" s="89">
        <f t="shared" si="41"/>
        <v>1.3366453796389346</v>
      </c>
      <c r="K493" s="96">
        <f t="shared" si="41"/>
        <v>1.2914663598358664</v>
      </c>
      <c r="L493" s="97">
        <f t="shared" si="42"/>
        <v>1.6407545677174959</v>
      </c>
      <c r="M493" s="97">
        <f t="shared" si="43"/>
        <v>1.6358359063675536</v>
      </c>
      <c r="N493" s="97">
        <f t="shared" si="44"/>
        <v>1.58036189884236</v>
      </c>
      <c r="O493" s="98">
        <f t="shared" si="45"/>
        <v>1.5269451866676615</v>
      </c>
    </row>
    <row r="494" spans="2:15" x14ac:dyDescent="0.2">
      <c r="B494" s="104">
        <v>301472</v>
      </c>
      <c r="C494" s="105" t="s">
        <v>526</v>
      </c>
      <c r="D494" s="105" t="s">
        <v>75</v>
      </c>
      <c r="E494" s="23"/>
      <c r="F494" s="23"/>
      <c r="G494" s="113"/>
      <c r="H494" s="95">
        <f t="shared" si="41"/>
        <v>1.387724554526121</v>
      </c>
      <c r="I494" s="89">
        <f t="shared" si="41"/>
        <v>1.3835644276765522</v>
      </c>
      <c r="J494" s="89">
        <f t="shared" si="41"/>
        <v>1.3366453796389346</v>
      </c>
      <c r="K494" s="96">
        <f t="shared" si="41"/>
        <v>1.2914663598358664</v>
      </c>
      <c r="L494" s="97">
        <f t="shared" si="42"/>
        <v>1.6407545677174959</v>
      </c>
      <c r="M494" s="97">
        <f t="shared" si="43"/>
        <v>1.6358359063675536</v>
      </c>
      <c r="N494" s="97">
        <f t="shared" si="44"/>
        <v>1.58036189884236</v>
      </c>
      <c r="O494" s="98">
        <f t="shared" si="45"/>
        <v>1.5269451866676615</v>
      </c>
    </row>
    <row r="495" spans="2:15" x14ac:dyDescent="0.2">
      <c r="B495" s="104">
        <v>301473</v>
      </c>
      <c r="C495" s="105" t="s">
        <v>527</v>
      </c>
      <c r="D495" s="105" t="s">
        <v>75</v>
      </c>
      <c r="E495" s="23"/>
      <c r="F495" s="23"/>
      <c r="G495" s="113"/>
      <c r="H495" s="95">
        <f t="shared" si="41"/>
        <v>1.387724554526121</v>
      </c>
      <c r="I495" s="89">
        <f t="shared" si="41"/>
        <v>1.3835644276765522</v>
      </c>
      <c r="J495" s="89">
        <f t="shared" si="41"/>
        <v>1.3366453796389346</v>
      </c>
      <c r="K495" s="96">
        <f t="shared" si="41"/>
        <v>1.2914663598358664</v>
      </c>
      <c r="L495" s="97">
        <f t="shared" si="42"/>
        <v>1.6407545677174959</v>
      </c>
      <c r="M495" s="97">
        <f t="shared" si="43"/>
        <v>1.6358359063675536</v>
      </c>
      <c r="N495" s="97">
        <f t="shared" si="44"/>
        <v>1.58036189884236</v>
      </c>
      <c r="O495" s="98">
        <f t="shared" si="45"/>
        <v>1.5269451866676615</v>
      </c>
    </row>
    <row r="496" spans="2:15" x14ac:dyDescent="0.2">
      <c r="B496" s="104">
        <v>301474</v>
      </c>
      <c r="C496" s="105" t="s">
        <v>528</v>
      </c>
      <c r="D496" s="105" t="s">
        <v>75</v>
      </c>
      <c r="E496" s="23"/>
      <c r="F496" s="23"/>
      <c r="G496" s="113"/>
      <c r="H496" s="95">
        <f t="shared" si="41"/>
        <v>1.387724554526121</v>
      </c>
      <c r="I496" s="89">
        <f t="shared" si="41"/>
        <v>1.3835644276765522</v>
      </c>
      <c r="J496" s="89">
        <f t="shared" si="41"/>
        <v>1.3366453796389346</v>
      </c>
      <c r="K496" s="96">
        <f t="shared" si="41"/>
        <v>1.2914663598358664</v>
      </c>
      <c r="L496" s="97">
        <f t="shared" si="42"/>
        <v>1.6407545677174959</v>
      </c>
      <c r="M496" s="97">
        <f t="shared" si="43"/>
        <v>1.6358359063675536</v>
      </c>
      <c r="N496" s="97">
        <f t="shared" si="44"/>
        <v>1.58036189884236</v>
      </c>
      <c r="O496" s="98">
        <f t="shared" si="45"/>
        <v>1.5269451866676615</v>
      </c>
    </row>
    <row r="497" spans="2:15" x14ac:dyDescent="0.2">
      <c r="B497" s="104">
        <v>301475</v>
      </c>
      <c r="C497" s="105" t="s">
        <v>529</v>
      </c>
      <c r="D497" s="105" t="s">
        <v>75</v>
      </c>
      <c r="E497" s="23"/>
      <c r="F497" s="23"/>
      <c r="G497" s="113"/>
      <c r="H497" s="95">
        <f t="shared" si="41"/>
        <v>1.387724554526121</v>
      </c>
      <c r="I497" s="89">
        <f t="shared" si="41"/>
        <v>1.3835644276765522</v>
      </c>
      <c r="J497" s="89">
        <f t="shared" si="41"/>
        <v>1.3366453796389346</v>
      </c>
      <c r="K497" s="96">
        <f t="shared" si="41"/>
        <v>1.2914663598358664</v>
      </c>
      <c r="L497" s="97">
        <f t="shared" si="42"/>
        <v>1.6407545677174959</v>
      </c>
      <c r="M497" s="97">
        <f t="shared" si="43"/>
        <v>1.6358359063675536</v>
      </c>
      <c r="N497" s="97">
        <f t="shared" si="44"/>
        <v>1.58036189884236</v>
      </c>
      <c r="O497" s="98">
        <f t="shared" si="45"/>
        <v>1.5269451866676615</v>
      </c>
    </row>
    <row r="498" spans="2:15" x14ac:dyDescent="0.2">
      <c r="B498" s="104">
        <v>301476</v>
      </c>
      <c r="C498" s="105" t="s">
        <v>530</v>
      </c>
      <c r="D498" s="105" t="s">
        <v>75</v>
      </c>
      <c r="E498" s="23"/>
      <c r="F498" s="23"/>
      <c r="G498" s="113"/>
      <c r="H498" s="95">
        <f t="shared" si="41"/>
        <v>1.387724554526121</v>
      </c>
      <c r="I498" s="89">
        <f t="shared" si="41"/>
        <v>1.3835644276765522</v>
      </c>
      <c r="J498" s="89">
        <f t="shared" si="41"/>
        <v>1.3366453796389346</v>
      </c>
      <c r="K498" s="96">
        <f t="shared" si="41"/>
        <v>1.2914663598358664</v>
      </c>
      <c r="L498" s="97">
        <f t="shared" si="42"/>
        <v>1.6407545677174959</v>
      </c>
      <c r="M498" s="97">
        <f t="shared" si="43"/>
        <v>1.6358359063675536</v>
      </c>
      <c r="N498" s="97">
        <f t="shared" si="44"/>
        <v>1.58036189884236</v>
      </c>
      <c r="O498" s="98">
        <f t="shared" si="45"/>
        <v>1.5269451866676615</v>
      </c>
    </row>
    <row r="499" spans="2:15" x14ac:dyDescent="0.2">
      <c r="B499" s="104">
        <v>301477</v>
      </c>
      <c r="C499" s="105" t="s">
        <v>531</v>
      </c>
      <c r="D499" s="105" t="s">
        <v>75</v>
      </c>
      <c r="E499" s="23"/>
      <c r="F499" s="23"/>
      <c r="G499" s="113"/>
      <c r="H499" s="95">
        <f t="shared" si="41"/>
        <v>1.387724554526121</v>
      </c>
      <c r="I499" s="89">
        <f t="shared" si="41"/>
        <v>1.3835644276765522</v>
      </c>
      <c r="J499" s="89">
        <f t="shared" si="41"/>
        <v>1.3366453796389346</v>
      </c>
      <c r="K499" s="96">
        <f t="shared" si="41"/>
        <v>1.2914663598358664</v>
      </c>
      <c r="L499" s="97">
        <f t="shared" si="42"/>
        <v>1.6407545677174959</v>
      </c>
      <c r="M499" s="97">
        <f t="shared" si="43"/>
        <v>1.6358359063675536</v>
      </c>
      <c r="N499" s="97">
        <f t="shared" si="44"/>
        <v>1.58036189884236</v>
      </c>
      <c r="O499" s="98">
        <f t="shared" si="45"/>
        <v>1.5269451866676615</v>
      </c>
    </row>
    <row r="500" spans="2:15" x14ac:dyDescent="0.2">
      <c r="B500" s="104">
        <v>301478</v>
      </c>
      <c r="C500" s="105" t="s">
        <v>532</v>
      </c>
      <c r="D500" s="105" t="s">
        <v>75</v>
      </c>
      <c r="E500" s="23"/>
      <c r="F500" s="23"/>
      <c r="G500" s="113"/>
      <c r="H500" s="95">
        <f t="shared" si="41"/>
        <v>1.387724554526121</v>
      </c>
      <c r="I500" s="89">
        <f t="shared" si="41"/>
        <v>1.3835644276765522</v>
      </c>
      <c r="J500" s="89">
        <f t="shared" si="41"/>
        <v>1.3366453796389346</v>
      </c>
      <c r="K500" s="96">
        <f t="shared" si="41"/>
        <v>1.2914663598358664</v>
      </c>
      <c r="L500" s="97">
        <f t="shared" si="42"/>
        <v>1.6407545677174959</v>
      </c>
      <c r="M500" s="97">
        <f t="shared" si="43"/>
        <v>1.6358359063675536</v>
      </c>
      <c r="N500" s="97">
        <f t="shared" si="44"/>
        <v>1.58036189884236</v>
      </c>
      <c r="O500" s="98">
        <f t="shared" si="45"/>
        <v>1.5269451866676615</v>
      </c>
    </row>
    <row r="501" spans="2:15" x14ac:dyDescent="0.2">
      <c r="B501" s="104">
        <v>301479</v>
      </c>
      <c r="C501" s="105" t="s">
        <v>533</v>
      </c>
      <c r="D501" s="105" t="s">
        <v>75</v>
      </c>
      <c r="E501" s="23"/>
      <c r="F501" s="23"/>
      <c r="G501" s="113"/>
      <c r="H501" s="95">
        <f t="shared" ref="H501:K532" si="46">H$12</f>
        <v>1.387724554526121</v>
      </c>
      <c r="I501" s="89">
        <f t="shared" si="46"/>
        <v>1.3835644276765522</v>
      </c>
      <c r="J501" s="89">
        <f t="shared" si="46"/>
        <v>1.3366453796389346</v>
      </c>
      <c r="K501" s="96">
        <f t="shared" si="46"/>
        <v>1.2914663598358664</v>
      </c>
      <c r="L501" s="97">
        <f t="shared" si="42"/>
        <v>1.6407545677174959</v>
      </c>
      <c r="M501" s="97">
        <f t="shared" si="43"/>
        <v>1.6358359063675536</v>
      </c>
      <c r="N501" s="97">
        <f t="shared" si="44"/>
        <v>1.58036189884236</v>
      </c>
      <c r="O501" s="98">
        <f t="shared" si="45"/>
        <v>1.5269451866676615</v>
      </c>
    </row>
    <row r="502" spans="2:15" x14ac:dyDescent="0.2">
      <c r="B502" s="104">
        <v>301480</v>
      </c>
      <c r="C502" s="105" t="s">
        <v>534</v>
      </c>
      <c r="D502" s="105" t="s">
        <v>75</v>
      </c>
      <c r="E502" s="23"/>
      <c r="F502" s="23"/>
      <c r="G502" s="113"/>
      <c r="H502" s="95">
        <f t="shared" si="46"/>
        <v>1.387724554526121</v>
      </c>
      <c r="I502" s="89">
        <f t="shared" si="46"/>
        <v>1.3835644276765522</v>
      </c>
      <c r="J502" s="89">
        <f t="shared" si="46"/>
        <v>1.3366453796389346</v>
      </c>
      <c r="K502" s="96">
        <f t="shared" si="46"/>
        <v>1.2914663598358664</v>
      </c>
      <c r="L502" s="97">
        <f t="shared" si="42"/>
        <v>1.6407545677174959</v>
      </c>
      <c r="M502" s="97">
        <f t="shared" si="43"/>
        <v>1.6358359063675536</v>
      </c>
      <c r="N502" s="97">
        <f t="shared" si="44"/>
        <v>1.58036189884236</v>
      </c>
      <c r="O502" s="98">
        <f t="shared" si="45"/>
        <v>1.5269451866676615</v>
      </c>
    </row>
    <row r="503" spans="2:15" x14ac:dyDescent="0.2">
      <c r="B503" s="104">
        <v>301481</v>
      </c>
      <c r="C503" s="105" t="s">
        <v>535</v>
      </c>
      <c r="D503" s="105" t="s">
        <v>75</v>
      </c>
      <c r="E503" s="23"/>
      <c r="F503" s="23"/>
      <c r="G503" s="113"/>
      <c r="H503" s="95">
        <f t="shared" si="46"/>
        <v>1.387724554526121</v>
      </c>
      <c r="I503" s="89">
        <f t="shared" si="46"/>
        <v>1.3835644276765522</v>
      </c>
      <c r="J503" s="89">
        <f t="shared" si="46"/>
        <v>1.3366453796389346</v>
      </c>
      <c r="K503" s="96">
        <f t="shared" si="46"/>
        <v>1.2914663598358664</v>
      </c>
      <c r="L503" s="97">
        <f t="shared" si="42"/>
        <v>1.6407545677174959</v>
      </c>
      <c r="M503" s="97">
        <f t="shared" si="43"/>
        <v>1.6358359063675536</v>
      </c>
      <c r="N503" s="97">
        <f t="shared" si="44"/>
        <v>1.58036189884236</v>
      </c>
      <c r="O503" s="98">
        <f t="shared" si="45"/>
        <v>1.5269451866676615</v>
      </c>
    </row>
    <row r="504" spans="2:15" x14ac:dyDescent="0.2">
      <c r="B504" s="104">
        <v>301482</v>
      </c>
      <c r="C504" s="105" t="s">
        <v>536</v>
      </c>
      <c r="D504" s="105" t="s">
        <v>75</v>
      </c>
      <c r="E504" s="23"/>
      <c r="F504" s="23"/>
      <c r="G504" s="113"/>
      <c r="H504" s="95">
        <f t="shared" si="46"/>
        <v>1.387724554526121</v>
      </c>
      <c r="I504" s="89">
        <f t="shared" si="46"/>
        <v>1.3835644276765522</v>
      </c>
      <c r="J504" s="89">
        <f t="shared" si="46"/>
        <v>1.3366453796389346</v>
      </c>
      <c r="K504" s="96">
        <f t="shared" si="46"/>
        <v>1.2914663598358664</v>
      </c>
      <c r="L504" s="97">
        <f t="shared" si="42"/>
        <v>1.6407545677174959</v>
      </c>
      <c r="M504" s="97">
        <f t="shared" si="43"/>
        <v>1.6358359063675536</v>
      </c>
      <c r="N504" s="97">
        <f t="shared" si="44"/>
        <v>1.58036189884236</v>
      </c>
      <c r="O504" s="98">
        <f t="shared" si="45"/>
        <v>1.5269451866676615</v>
      </c>
    </row>
    <row r="505" spans="2:15" x14ac:dyDescent="0.2">
      <c r="B505" s="104">
        <v>301483</v>
      </c>
      <c r="C505" s="105" t="s">
        <v>537</v>
      </c>
      <c r="D505" s="105" t="s">
        <v>75</v>
      </c>
      <c r="E505" s="23"/>
      <c r="F505" s="23"/>
      <c r="G505" s="113"/>
      <c r="H505" s="95">
        <f t="shared" si="46"/>
        <v>1.387724554526121</v>
      </c>
      <c r="I505" s="89">
        <f t="shared" si="46"/>
        <v>1.3835644276765522</v>
      </c>
      <c r="J505" s="89">
        <f t="shared" si="46"/>
        <v>1.3366453796389346</v>
      </c>
      <c r="K505" s="96">
        <f t="shared" si="46"/>
        <v>1.2914663598358664</v>
      </c>
      <c r="L505" s="97">
        <f t="shared" si="42"/>
        <v>1.6407545677174959</v>
      </c>
      <c r="M505" s="97">
        <f t="shared" si="43"/>
        <v>1.6358359063675536</v>
      </c>
      <c r="N505" s="97">
        <f t="shared" si="44"/>
        <v>1.58036189884236</v>
      </c>
      <c r="O505" s="98">
        <f t="shared" si="45"/>
        <v>1.5269451866676615</v>
      </c>
    </row>
    <row r="506" spans="2:15" x14ac:dyDescent="0.2">
      <c r="B506" s="104">
        <v>301484</v>
      </c>
      <c r="C506" s="105" t="s">
        <v>538</v>
      </c>
      <c r="D506" s="105" t="s">
        <v>75</v>
      </c>
      <c r="E506" s="23"/>
      <c r="F506" s="23"/>
      <c r="G506" s="113"/>
      <c r="H506" s="95">
        <f t="shared" si="46"/>
        <v>1.387724554526121</v>
      </c>
      <c r="I506" s="89">
        <f t="shared" si="46"/>
        <v>1.3835644276765522</v>
      </c>
      <c r="J506" s="89">
        <f t="shared" si="46"/>
        <v>1.3366453796389346</v>
      </c>
      <c r="K506" s="96">
        <f t="shared" si="46"/>
        <v>1.2914663598358664</v>
      </c>
      <c r="L506" s="97">
        <f t="shared" si="42"/>
        <v>1.6407545677174959</v>
      </c>
      <c r="M506" s="97">
        <f t="shared" si="43"/>
        <v>1.6358359063675536</v>
      </c>
      <c r="N506" s="97">
        <f t="shared" si="44"/>
        <v>1.58036189884236</v>
      </c>
      <c r="O506" s="98">
        <f t="shared" si="45"/>
        <v>1.5269451866676615</v>
      </c>
    </row>
    <row r="507" spans="2:15" x14ac:dyDescent="0.2">
      <c r="B507" s="104">
        <v>301485</v>
      </c>
      <c r="C507" s="105" t="s">
        <v>539</v>
      </c>
      <c r="D507" s="105" t="s">
        <v>75</v>
      </c>
      <c r="E507" s="23"/>
      <c r="F507" s="23"/>
      <c r="G507" s="113"/>
      <c r="H507" s="95">
        <f t="shared" si="46"/>
        <v>1.387724554526121</v>
      </c>
      <c r="I507" s="89">
        <f t="shared" si="46"/>
        <v>1.3835644276765522</v>
      </c>
      <c r="J507" s="89">
        <f t="shared" si="46"/>
        <v>1.3366453796389346</v>
      </c>
      <c r="K507" s="96">
        <f t="shared" si="46"/>
        <v>1.2914663598358664</v>
      </c>
      <c r="L507" s="97">
        <f t="shared" si="42"/>
        <v>1.6407545677174959</v>
      </c>
      <c r="M507" s="97">
        <f t="shared" si="43"/>
        <v>1.6358359063675536</v>
      </c>
      <c r="N507" s="97">
        <f t="shared" si="44"/>
        <v>1.58036189884236</v>
      </c>
      <c r="O507" s="98">
        <f t="shared" si="45"/>
        <v>1.5269451866676615</v>
      </c>
    </row>
    <row r="508" spans="2:15" x14ac:dyDescent="0.2">
      <c r="B508" s="104">
        <v>301486</v>
      </c>
      <c r="C508" s="105" t="s">
        <v>540</v>
      </c>
      <c r="D508" s="105" t="s">
        <v>75</v>
      </c>
      <c r="E508" s="23"/>
      <c r="F508" s="23"/>
      <c r="G508" s="113"/>
      <c r="H508" s="95">
        <f t="shared" si="46"/>
        <v>1.387724554526121</v>
      </c>
      <c r="I508" s="89">
        <f t="shared" si="46"/>
        <v>1.3835644276765522</v>
      </c>
      <c r="J508" s="89">
        <f t="shared" si="46"/>
        <v>1.3366453796389346</v>
      </c>
      <c r="K508" s="96">
        <f t="shared" si="46"/>
        <v>1.2914663598358664</v>
      </c>
      <c r="L508" s="97">
        <f t="shared" si="42"/>
        <v>1.6407545677174959</v>
      </c>
      <c r="M508" s="97">
        <f t="shared" si="43"/>
        <v>1.6358359063675536</v>
      </c>
      <c r="N508" s="97">
        <f t="shared" si="44"/>
        <v>1.58036189884236</v>
      </c>
      <c r="O508" s="98">
        <f t="shared" si="45"/>
        <v>1.5269451866676615</v>
      </c>
    </row>
    <row r="509" spans="2:15" x14ac:dyDescent="0.2">
      <c r="B509" s="104">
        <v>301487</v>
      </c>
      <c r="C509" s="105" t="s">
        <v>541</v>
      </c>
      <c r="D509" s="105" t="s">
        <v>75</v>
      </c>
      <c r="E509" s="23"/>
      <c r="F509" s="23"/>
      <c r="G509" s="113"/>
      <c r="H509" s="95">
        <f t="shared" si="46"/>
        <v>1.387724554526121</v>
      </c>
      <c r="I509" s="89">
        <f t="shared" si="46"/>
        <v>1.3835644276765522</v>
      </c>
      <c r="J509" s="89">
        <f t="shared" si="46"/>
        <v>1.3366453796389346</v>
      </c>
      <c r="K509" s="96">
        <f t="shared" si="46"/>
        <v>1.2914663598358664</v>
      </c>
      <c r="L509" s="97">
        <f t="shared" si="42"/>
        <v>1.6407545677174959</v>
      </c>
      <c r="M509" s="97">
        <f t="shared" si="43"/>
        <v>1.6358359063675536</v>
      </c>
      <c r="N509" s="97">
        <f t="shared" si="44"/>
        <v>1.58036189884236</v>
      </c>
      <c r="O509" s="98">
        <f t="shared" si="45"/>
        <v>1.5269451866676615</v>
      </c>
    </row>
    <row r="510" spans="2:15" x14ac:dyDescent="0.2">
      <c r="B510" s="104">
        <v>301489</v>
      </c>
      <c r="C510" s="105" t="s">
        <v>542</v>
      </c>
      <c r="D510" s="105" t="s">
        <v>75</v>
      </c>
      <c r="E510" s="23"/>
      <c r="F510" s="23"/>
      <c r="G510" s="113"/>
      <c r="H510" s="95">
        <f t="shared" si="46"/>
        <v>1.387724554526121</v>
      </c>
      <c r="I510" s="89">
        <f t="shared" si="46"/>
        <v>1.3835644276765522</v>
      </c>
      <c r="J510" s="89">
        <f t="shared" si="46"/>
        <v>1.3366453796389346</v>
      </c>
      <c r="K510" s="96">
        <f t="shared" si="46"/>
        <v>1.2914663598358664</v>
      </c>
      <c r="L510" s="97">
        <f t="shared" si="42"/>
        <v>1.6407545677174959</v>
      </c>
      <c r="M510" s="97">
        <f t="shared" si="43"/>
        <v>1.6358359063675536</v>
      </c>
      <c r="N510" s="97">
        <f t="shared" si="44"/>
        <v>1.58036189884236</v>
      </c>
      <c r="O510" s="98">
        <f t="shared" si="45"/>
        <v>1.5269451866676615</v>
      </c>
    </row>
    <row r="511" spans="2:15" x14ac:dyDescent="0.2">
      <c r="B511" s="104">
        <v>301496</v>
      </c>
      <c r="C511" s="105" t="s">
        <v>543</v>
      </c>
      <c r="D511" s="105" t="s">
        <v>75</v>
      </c>
      <c r="E511" s="23"/>
      <c r="F511" s="23"/>
      <c r="G511" s="113"/>
      <c r="H511" s="95">
        <f t="shared" si="46"/>
        <v>1.387724554526121</v>
      </c>
      <c r="I511" s="89">
        <f t="shared" si="46"/>
        <v>1.3835644276765522</v>
      </c>
      <c r="J511" s="89">
        <f t="shared" si="46"/>
        <v>1.3366453796389346</v>
      </c>
      <c r="K511" s="96">
        <f t="shared" si="46"/>
        <v>1.2914663598358664</v>
      </c>
      <c r="L511" s="97">
        <f t="shared" si="42"/>
        <v>1.6407545677174959</v>
      </c>
      <c r="M511" s="97">
        <f t="shared" si="43"/>
        <v>1.6358359063675536</v>
      </c>
      <c r="N511" s="97">
        <f t="shared" si="44"/>
        <v>1.58036189884236</v>
      </c>
      <c r="O511" s="98">
        <f t="shared" si="45"/>
        <v>1.5269451866676615</v>
      </c>
    </row>
    <row r="512" spans="2:15" x14ac:dyDescent="0.2">
      <c r="B512" s="104">
        <v>301497</v>
      </c>
      <c r="C512" s="105" t="s">
        <v>544</v>
      </c>
      <c r="D512" s="105" t="s">
        <v>75</v>
      </c>
      <c r="E512" s="23"/>
      <c r="F512" s="23"/>
      <c r="G512" s="113"/>
      <c r="H512" s="95">
        <f t="shared" si="46"/>
        <v>1.387724554526121</v>
      </c>
      <c r="I512" s="89">
        <f t="shared" si="46"/>
        <v>1.3835644276765522</v>
      </c>
      <c r="J512" s="89">
        <f t="shared" si="46"/>
        <v>1.3366453796389346</v>
      </c>
      <c r="K512" s="96">
        <f t="shared" si="46"/>
        <v>1.2914663598358664</v>
      </c>
      <c r="L512" s="97">
        <f t="shared" si="42"/>
        <v>1.6407545677174959</v>
      </c>
      <c r="M512" s="97">
        <f t="shared" si="43"/>
        <v>1.6358359063675536</v>
      </c>
      <c r="N512" s="97">
        <f t="shared" si="44"/>
        <v>1.58036189884236</v>
      </c>
      <c r="O512" s="98">
        <f t="shared" si="45"/>
        <v>1.5269451866676615</v>
      </c>
    </row>
    <row r="513" spans="2:15" x14ac:dyDescent="0.2">
      <c r="B513" s="104">
        <v>301498</v>
      </c>
      <c r="C513" s="105" t="s">
        <v>545</v>
      </c>
      <c r="D513" s="105" t="s">
        <v>75</v>
      </c>
      <c r="E513" s="23"/>
      <c r="F513" s="23"/>
      <c r="G513" s="113"/>
      <c r="H513" s="95">
        <f t="shared" si="46"/>
        <v>1.387724554526121</v>
      </c>
      <c r="I513" s="89">
        <f t="shared" si="46"/>
        <v>1.3835644276765522</v>
      </c>
      <c r="J513" s="89">
        <f t="shared" si="46"/>
        <v>1.3366453796389346</v>
      </c>
      <c r="K513" s="96">
        <f t="shared" si="46"/>
        <v>1.2914663598358664</v>
      </c>
      <c r="L513" s="97">
        <f t="shared" si="42"/>
        <v>1.6407545677174959</v>
      </c>
      <c r="M513" s="97">
        <f t="shared" si="43"/>
        <v>1.6358359063675536</v>
      </c>
      <c r="N513" s="97">
        <f t="shared" si="44"/>
        <v>1.58036189884236</v>
      </c>
      <c r="O513" s="98">
        <f t="shared" si="45"/>
        <v>1.5269451866676615</v>
      </c>
    </row>
    <row r="514" spans="2:15" x14ac:dyDescent="0.2">
      <c r="B514" s="104">
        <v>301499</v>
      </c>
      <c r="C514" s="105" t="s">
        <v>546</v>
      </c>
      <c r="D514" s="105" t="s">
        <v>75</v>
      </c>
      <c r="E514" s="23"/>
      <c r="F514" s="23"/>
      <c r="G514" s="113"/>
      <c r="H514" s="95">
        <f t="shared" si="46"/>
        <v>1.387724554526121</v>
      </c>
      <c r="I514" s="89">
        <f t="shared" si="46"/>
        <v>1.3835644276765522</v>
      </c>
      <c r="J514" s="89">
        <f t="shared" si="46"/>
        <v>1.3366453796389346</v>
      </c>
      <c r="K514" s="96">
        <f t="shared" si="46"/>
        <v>1.2914663598358664</v>
      </c>
      <c r="L514" s="97">
        <f t="shared" si="42"/>
        <v>1.6407545677174959</v>
      </c>
      <c r="M514" s="97">
        <f t="shared" si="43"/>
        <v>1.6358359063675536</v>
      </c>
      <c r="N514" s="97">
        <f t="shared" si="44"/>
        <v>1.58036189884236</v>
      </c>
      <c r="O514" s="98">
        <f t="shared" si="45"/>
        <v>1.5269451866676615</v>
      </c>
    </row>
    <row r="515" spans="2:15" x14ac:dyDescent="0.2">
      <c r="B515" s="104">
        <v>301500</v>
      </c>
      <c r="C515" s="105" t="s">
        <v>547</v>
      </c>
      <c r="D515" s="105" t="s">
        <v>75</v>
      </c>
      <c r="E515" s="23"/>
      <c r="F515" s="23"/>
      <c r="G515" s="113"/>
      <c r="H515" s="95">
        <f t="shared" si="46"/>
        <v>1.387724554526121</v>
      </c>
      <c r="I515" s="89">
        <f t="shared" si="46"/>
        <v>1.3835644276765522</v>
      </c>
      <c r="J515" s="89">
        <f t="shared" si="46"/>
        <v>1.3366453796389346</v>
      </c>
      <c r="K515" s="96">
        <f t="shared" si="46"/>
        <v>1.2914663598358664</v>
      </c>
      <c r="L515" s="97">
        <f t="shared" si="42"/>
        <v>1.6407545677174959</v>
      </c>
      <c r="M515" s="97">
        <f t="shared" si="43"/>
        <v>1.6358359063675536</v>
      </c>
      <c r="N515" s="97">
        <f t="shared" si="44"/>
        <v>1.58036189884236</v>
      </c>
      <c r="O515" s="98">
        <f t="shared" si="45"/>
        <v>1.5269451866676615</v>
      </c>
    </row>
    <row r="516" spans="2:15" x14ac:dyDescent="0.2">
      <c r="B516" s="104">
        <v>301501</v>
      </c>
      <c r="C516" s="105" t="s">
        <v>548</v>
      </c>
      <c r="D516" s="105" t="s">
        <v>75</v>
      </c>
      <c r="E516" s="23"/>
      <c r="F516" s="23"/>
      <c r="G516" s="113"/>
      <c r="H516" s="95">
        <f t="shared" si="46"/>
        <v>1.387724554526121</v>
      </c>
      <c r="I516" s="89">
        <f t="shared" si="46"/>
        <v>1.3835644276765522</v>
      </c>
      <c r="J516" s="89">
        <f t="shared" si="46"/>
        <v>1.3366453796389346</v>
      </c>
      <c r="K516" s="96">
        <f t="shared" si="46"/>
        <v>1.2914663598358664</v>
      </c>
      <c r="L516" s="97">
        <f t="shared" si="42"/>
        <v>1.6407545677174959</v>
      </c>
      <c r="M516" s="97">
        <f t="shared" si="43"/>
        <v>1.6358359063675536</v>
      </c>
      <c r="N516" s="97">
        <f t="shared" si="44"/>
        <v>1.58036189884236</v>
      </c>
      <c r="O516" s="98">
        <f t="shared" si="45"/>
        <v>1.5269451866676615</v>
      </c>
    </row>
    <row r="517" spans="2:15" x14ac:dyDescent="0.2">
      <c r="B517" s="104">
        <v>301502</v>
      </c>
      <c r="C517" s="105" t="s">
        <v>549</v>
      </c>
      <c r="D517" s="105" t="s">
        <v>75</v>
      </c>
      <c r="E517" s="23"/>
      <c r="F517" s="23"/>
      <c r="G517" s="113"/>
      <c r="H517" s="95">
        <f t="shared" si="46"/>
        <v>1.387724554526121</v>
      </c>
      <c r="I517" s="89">
        <f t="shared" si="46"/>
        <v>1.3835644276765522</v>
      </c>
      <c r="J517" s="89">
        <f t="shared" si="46"/>
        <v>1.3366453796389346</v>
      </c>
      <c r="K517" s="96">
        <f t="shared" si="46"/>
        <v>1.2914663598358664</v>
      </c>
      <c r="L517" s="97">
        <f t="shared" si="42"/>
        <v>1.6407545677174959</v>
      </c>
      <c r="M517" s="97">
        <f t="shared" si="43"/>
        <v>1.6358359063675536</v>
      </c>
      <c r="N517" s="97">
        <f t="shared" si="44"/>
        <v>1.58036189884236</v>
      </c>
      <c r="O517" s="98">
        <f t="shared" si="45"/>
        <v>1.5269451866676615</v>
      </c>
    </row>
    <row r="518" spans="2:15" x14ac:dyDescent="0.2">
      <c r="B518" s="104">
        <v>301503</v>
      </c>
      <c r="C518" s="105" t="s">
        <v>550</v>
      </c>
      <c r="D518" s="105" t="s">
        <v>75</v>
      </c>
      <c r="E518" s="23"/>
      <c r="F518" s="23"/>
      <c r="G518" s="113"/>
      <c r="H518" s="95">
        <f t="shared" si="46"/>
        <v>1.387724554526121</v>
      </c>
      <c r="I518" s="89">
        <f t="shared" si="46"/>
        <v>1.3835644276765522</v>
      </c>
      <c r="J518" s="89">
        <f t="shared" si="46"/>
        <v>1.3366453796389346</v>
      </c>
      <c r="K518" s="96">
        <f t="shared" si="46"/>
        <v>1.2914663598358664</v>
      </c>
      <c r="L518" s="97">
        <f t="shared" si="42"/>
        <v>1.6407545677174959</v>
      </c>
      <c r="M518" s="97">
        <f t="shared" si="43"/>
        <v>1.6358359063675536</v>
      </c>
      <c r="N518" s="97">
        <f t="shared" si="44"/>
        <v>1.58036189884236</v>
      </c>
      <c r="O518" s="98">
        <f t="shared" si="45"/>
        <v>1.5269451866676615</v>
      </c>
    </row>
    <row r="519" spans="2:15" x14ac:dyDescent="0.2">
      <c r="B519" s="104">
        <v>301504</v>
      </c>
      <c r="C519" s="105" t="s">
        <v>551</v>
      </c>
      <c r="D519" s="105" t="s">
        <v>75</v>
      </c>
      <c r="E519" s="23"/>
      <c r="F519" s="23"/>
      <c r="G519" s="113"/>
      <c r="H519" s="95">
        <f t="shared" si="46"/>
        <v>1.387724554526121</v>
      </c>
      <c r="I519" s="89">
        <f t="shared" si="46"/>
        <v>1.3835644276765522</v>
      </c>
      <c r="J519" s="89">
        <f t="shared" si="46"/>
        <v>1.3366453796389346</v>
      </c>
      <c r="K519" s="96">
        <f t="shared" si="46"/>
        <v>1.2914663598358664</v>
      </c>
      <c r="L519" s="97">
        <f t="shared" si="42"/>
        <v>1.6407545677174959</v>
      </c>
      <c r="M519" s="97">
        <f t="shared" si="43"/>
        <v>1.6358359063675536</v>
      </c>
      <c r="N519" s="97">
        <f t="shared" si="44"/>
        <v>1.58036189884236</v>
      </c>
      <c r="O519" s="98">
        <f t="shared" si="45"/>
        <v>1.5269451866676615</v>
      </c>
    </row>
    <row r="520" spans="2:15" x14ac:dyDescent="0.2">
      <c r="B520" s="104">
        <v>301505</v>
      </c>
      <c r="C520" s="105" t="s">
        <v>552</v>
      </c>
      <c r="D520" s="105" t="s">
        <v>75</v>
      </c>
      <c r="E520" s="23"/>
      <c r="F520" s="23"/>
      <c r="G520" s="113"/>
      <c r="H520" s="95">
        <f t="shared" si="46"/>
        <v>1.387724554526121</v>
      </c>
      <c r="I520" s="89">
        <f t="shared" si="46"/>
        <v>1.3835644276765522</v>
      </c>
      <c r="J520" s="89">
        <f t="shared" si="46"/>
        <v>1.3366453796389346</v>
      </c>
      <c r="K520" s="96">
        <f t="shared" si="46"/>
        <v>1.2914663598358664</v>
      </c>
      <c r="L520" s="97">
        <f t="shared" si="42"/>
        <v>1.6407545677174959</v>
      </c>
      <c r="M520" s="97">
        <f t="shared" si="43"/>
        <v>1.6358359063675536</v>
      </c>
      <c r="N520" s="97">
        <f t="shared" si="44"/>
        <v>1.58036189884236</v>
      </c>
      <c r="O520" s="98">
        <f t="shared" si="45"/>
        <v>1.5269451866676615</v>
      </c>
    </row>
    <row r="521" spans="2:15" x14ac:dyDescent="0.2">
      <c r="B521" s="104">
        <v>301506</v>
      </c>
      <c r="C521" s="105" t="s">
        <v>553</v>
      </c>
      <c r="D521" s="105" t="s">
        <v>75</v>
      </c>
      <c r="E521" s="23"/>
      <c r="F521" s="23"/>
      <c r="G521" s="113"/>
      <c r="H521" s="95">
        <f t="shared" si="46"/>
        <v>1.387724554526121</v>
      </c>
      <c r="I521" s="89">
        <f t="shared" si="46"/>
        <v>1.3835644276765522</v>
      </c>
      <c r="J521" s="89">
        <f t="shared" si="46"/>
        <v>1.3366453796389346</v>
      </c>
      <c r="K521" s="96">
        <f t="shared" si="46"/>
        <v>1.2914663598358664</v>
      </c>
      <c r="L521" s="97">
        <f t="shared" si="42"/>
        <v>1.6407545677174959</v>
      </c>
      <c r="M521" s="97">
        <f t="shared" si="43"/>
        <v>1.6358359063675536</v>
      </c>
      <c r="N521" s="97">
        <f t="shared" si="44"/>
        <v>1.58036189884236</v>
      </c>
      <c r="O521" s="98">
        <f t="shared" si="45"/>
        <v>1.5269451866676615</v>
      </c>
    </row>
    <row r="522" spans="2:15" x14ac:dyDescent="0.2">
      <c r="B522" s="104">
        <v>301507</v>
      </c>
      <c r="C522" s="105" t="s">
        <v>554</v>
      </c>
      <c r="D522" s="105" t="s">
        <v>75</v>
      </c>
      <c r="E522" s="23"/>
      <c r="F522" s="23"/>
      <c r="G522" s="113"/>
      <c r="H522" s="95">
        <f t="shared" si="46"/>
        <v>1.387724554526121</v>
      </c>
      <c r="I522" s="89">
        <f t="shared" si="46"/>
        <v>1.3835644276765522</v>
      </c>
      <c r="J522" s="89">
        <f t="shared" si="46"/>
        <v>1.3366453796389346</v>
      </c>
      <c r="K522" s="96">
        <f t="shared" si="46"/>
        <v>1.2914663598358664</v>
      </c>
      <c r="L522" s="97">
        <f t="shared" si="42"/>
        <v>1.6407545677174959</v>
      </c>
      <c r="M522" s="97">
        <f t="shared" si="43"/>
        <v>1.6358359063675536</v>
      </c>
      <c r="N522" s="97">
        <f t="shared" si="44"/>
        <v>1.58036189884236</v>
      </c>
      <c r="O522" s="98">
        <f t="shared" si="45"/>
        <v>1.5269451866676615</v>
      </c>
    </row>
    <row r="523" spans="2:15" x14ac:dyDescent="0.2">
      <c r="B523" s="104">
        <v>301508</v>
      </c>
      <c r="C523" s="105" t="s">
        <v>555</v>
      </c>
      <c r="D523" s="105" t="s">
        <v>75</v>
      </c>
      <c r="E523" s="23"/>
      <c r="F523" s="23"/>
      <c r="G523" s="113"/>
      <c r="H523" s="95">
        <f t="shared" si="46"/>
        <v>1.387724554526121</v>
      </c>
      <c r="I523" s="89">
        <f t="shared" si="46"/>
        <v>1.3835644276765522</v>
      </c>
      <c r="J523" s="89">
        <f t="shared" si="46"/>
        <v>1.3366453796389346</v>
      </c>
      <c r="K523" s="96">
        <f t="shared" si="46"/>
        <v>1.2914663598358664</v>
      </c>
      <c r="L523" s="97">
        <f t="shared" si="42"/>
        <v>1.6407545677174959</v>
      </c>
      <c r="M523" s="97">
        <f t="shared" si="43"/>
        <v>1.6358359063675536</v>
      </c>
      <c r="N523" s="97">
        <f t="shared" si="44"/>
        <v>1.58036189884236</v>
      </c>
      <c r="O523" s="98">
        <f t="shared" si="45"/>
        <v>1.5269451866676615</v>
      </c>
    </row>
    <row r="524" spans="2:15" x14ac:dyDescent="0.2">
      <c r="B524" s="104">
        <v>301509</v>
      </c>
      <c r="C524" s="105" t="s">
        <v>556</v>
      </c>
      <c r="D524" s="105" t="s">
        <v>75</v>
      </c>
      <c r="E524" s="23"/>
      <c r="F524" s="23"/>
      <c r="G524" s="113"/>
      <c r="H524" s="95">
        <f t="shared" si="46"/>
        <v>1.387724554526121</v>
      </c>
      <c r="I524" s="89">
        <f t="shared" si="46"/>
        <v>1.3835644276765522</v>
      </c>
      <c r="J524" s="89">
        <f t="shared" si="46"/>
        <v>1.3366453796389346</v>
      </c>
      <c r="K524" s="96">
        <f t="shared" si="46"/>
        <v>1.2914663598358664</v>
      </c>
      <c r="L524" s="97">
        <f t="shared" si="42"/>
        <v>1.6407545677174959</v>
      </c>
      <c r="M524" s="97">
        <f t="shared" si="43"/>
        <v>1.6358359063675536</v>
      </c>
      <c r="N524" s="97">
        <f t="shared" si="44"/>
        <v>1.58036189884236</v>
      </c>
      <c r="O524" s="98">
        <f t="shared" si="45"/>
        <v>1.5269451866676615</v>
      </c>
    </row>
    <row r="525" spans="2:15" x14ac:dyDescent="0.2">
      <c r="B525" s="104">
        <v>301510</v>
      </c>
      <c r="C525" s="105" t="s">
        <v>557</v>
      </c>
      <c r="D525" s="105" t="s">
        <v>75</v>
      </c>
      <c r="E525" s="23"/>
      <c r="F525" s="23"/>
      <c r="G525" s="113"/>
      <c r="H525" s="95">
        <f t="shared" si="46"/>
        <v>1.387724554526121</v>
      </c>
      <c r="I525" s="89">
        <f t="shared" si="46"/>
        <v>1.3835644276765522</v>
      </c>
      <c r="J525" s="89">
        <f t="shared" si="46"/>
        <v>1.3366453796389346</v>
      </c>
      <c r="K525" s="96">
        <f t="shared" si="46"/>
        <v>1.2914663598358664</v>
      </c>
      <c r="L525" s="97">
        <f t="shared" si="42"/>
        <v>1.6407545677174959</v>
      </c>
      <c r="M525" s="97">
        <f t="shared" si="43"/>
        <v>1.6358359063675536</v>
      </c>
      <c r="N525" s="97">
        <f t="shared" si="44"/>
        <v>1.58036189884236</v>
      </c>
      <c r="O525" s="98">
        <f t="shared" si="45"/>
        <v>1.5269451866676615</v>
      </c>
    </row>
    <row r="526" spans="2:15" x14ac:dyDescent="0.2">
      <c r="B526" s="104">
        <v>301512</v>
      </c>
      <c r="C526" s="105" t="s">
        <v>558</v>
      </c>
      <c r="D526" s="105" t="s">
        <v>75</v>
      </c>
      <c r="E526" s="23"/>
      <c r="F526" s="23"/>
      <c r="G526" s="113"/>
      <c r="H526" s="95">
        <f t="shared" si="46"/>
        <v>1.387724554526121</v>
      </c>
      <c r="I526" s="89">
        <f t="shared" si="46"/>
        <v>1.3835644276765522</v>
      </c>
      <c r="J526" s="89">
        <f t="shared" si="46"/>
        <v>1.3366453796389346</v>
      </c>
      <c r="K526" s="96">
        <f t="shared" si="46"/>
        <v>1.2914663598358664</v>
      </c>
      <c r="L526" s="97">
        <f t="shared" si="42"/>
        <v>1.6407545677174959</v>
      </c>
      <c r="M526" s="97">
        <f t="shared" si="43"/>
        <v>1.6358359063675536</v>
      </c>
      <c r="N526" s="97">
        <f t="shared" si="44"/>
        <v>1.58036189884236</v>
      </c>
      <c r="O526" s="98">
        <f t="shared" si="45"/>
        <v>1.5269451866676615</v>
      </c>
    </row>
    <row r="527" spans="2:15" x14ac:dyDescent="0.2">
      <c r="B527" s="104">
        <v>301513</v>
      </c>
      <c r="C527" s="105" t="s">
        <v>559</v>
      </c>
      <c r="D527" s="105" t="s">
        <v>75</v>
      </c>
      <c r="E527" s="23"/>
      <c r="F527" s="23"/>
      <c r="G527" s="113"/>
      <c r="H527" s="95">
        <f t="shared" si="46"/>
        <v>1.387724554526121</v>
      </c>
      <c r="I527" s="89">
        <f t="shared" si="46"/>
        <v>1.3835644276765522</v>
      </c>
      <c r="J527" s="89">
        <f t="shared" si="46"/>
        <v>1.3366453796389346</v>
      </c>
      <c r="K527" s="96">
        <f t="shared" si="46"/>
        <v>1.2914663598358664</v>
      </c>
      <c r="L527" s="97">
        <f t="shared" si="42"/>
        <v>1.6407545677174959</v>
      </c>
      <c r="M527" s="97">
        <f t="shared" si="43"/>
        <v>1.6358359063675536</v>
      </c>
      <c r="N527" s="97">
        <f t="shared" si="44"/>
        <v>1.58036189884236</v>
      </c>
      <c r="O527" s="98">
        <f t="shared" si="45"/>
        <v>1.5269451866676615</v>
      </c>
    </row>
    <row r="528" spans="2:15" x14ac:dyDescent="0.2">
      <c r="B528" s="104">
        <v>301514</v>
      </c>
      <c r="C528" s="105" t="s">
        <v>560</v>
      </c>
      <c r="D528" s="105" t="s">
        <v>75</v>
      </c>
      <c r="E528" s="23"/>
      <c r="F528" s="23"/>
      <c r="G528" s="113"/>
      <c r="H528" s="95">
        <f t="shared" si="46"/>
        <v>1.387724554526121</v>
      </c>
      <c r="I528" s="89">
        <f t="shared" si="46"/>
        <v>1.3835644276765522</v>
      </c>
      <c r="J528" s="89">
        <f t="shared" si="46"/>
        <v>1.3366453796389346</v>
      </c>
      <c r="K528" s="96">
        <f t="shared" si="46"/>
        <v>1.2914663598358664</v>
      </c>
      <c r="L528" s="97">
        <f t="shared" si="42"/>
        <v>1.6407545677174959</v>
      </c>
      <c r="M528" s="97">
        <f t="shared" si="43"/>
        <v>1.6358359063675536</v>
      </c>
      <c r="N528" s="97">
        <f t="shared" si="44"/>
        <v>1.58036189884236</v>
      </c>
      <c r="O528" s="98">
        <f t="shared" si="45"/>
        <v>1.5269451866676615</v>
      </c>
    </row>
    <row r="529" spans="2:15" x14ac:dyDescent="0.2">
      <c r="B529" s="104">
        <v>301515</v>
      </c>
      <c r="C529" s="105" t="s">
        <v>561</v>
      </c>
      <c r="D529" s="105" t="s">
        <v>75</v>
      </c>
      <c r="E529" s="23"/>
      <c r="F529" s="23"/>
      <c r="G529" s="113"/>
      <c r="H529" s="95">
        <f t="shared" si="46"/>
        <v>1.387724554526121</v>
      </c>
      <c r="I529" s="89">
        <f t="shared" si="46"/>
        <v>1.3835644276765522</v>
      </c>
      <c r="J529" s="89">
        <f t="shared" si="46"/>
        <v>1.3366453796389346</v>
      </c>
      <c r="K529" s="96">
        <f t="shared" si="46"/>
        <v>1.2914663598358664</v>
      </c>
      <c r="L529" s="97">
        <f t="shared" si="42"/>
        <v>1.6407545677174959</v>
      </c>
      <c r="M529" s="97">
        <f t="shared" si="43"/>
        <v>1.6358359063675536</v>
      </c>
      <c r="N529" s="97">
        <f t="shared" si="44"/>
        <v>1.58036189884236</v>
      </c>
      <c r="O529" s="98">
        <f t="shared" si="45"/>
        <v>1.5269451866676615</v>
      </c>
    </row>
    <row r="530" spans="2:15" x14ac:dyDescent="0.2">
      <c r="B530" s="104">
        <v>301521</v>
      </c>
      <c r="C530" s="105" t="s">
        <v>562</v>
      </c>
      <c r="D530" s="105" t="s">
        <v>75</v>
      </c>
      <c r="E530" s="23"/>
      <c r="F530" s="23"/>
      <c r="G530" s="113"/>
      <c r="H530" s="95">
        <f t="shared" si="46"/>
        <v>1.387724554526121</v>
      </c>
      <c r="I530" s="89">
        <f t="shared" si="46"/>
        <v>1.3835644276765522</v>
      </c>
      <c r="J530" s="89">
        <f t="shared" si="46"/>
        <v>1.3366453796389346</v>
      </c>
      <c r="K530" s="96">
        <f t="shared" si="46"/>
        <v>1.2914663598358664</v>
      </c>
      <c r="L530" s="97">
        <f t="shared" si="42"/>
        <v>1.6407545677174959</v>
      </c>
      <c r="M530" s="97">
        <f t="shared" si="43"/>
        <v>1.6358359063675536</v>
      </c>
      <c r="N530" s="97">
        <f t="shared" si="44"/>
        <v>1.58036189884236</v>
      </c>
      <c r="O530" s="98">
        <f t="shared" si="45"/>
        <v>1.5269451866676615</v>
      </c>
    </row>
    <row r="531" spans="2:15" x14ac:dyDescent="0.2">
      <c r="B531" s="104">
        <v>301522</v>
      </c>
      <c r="C531" s="105" t="s">
        <v>563</v>
      </c>
      <c r="D531" s="105" t="s">
        <v>75</v>
      </c>
      <c r="E531" s="23"/>
      <c r="F531" s="23"/>
      <c r="G531" s="113"/>
      <c r="H531" s="95">
        <f t="shared" si="46"/>
        <v>1.387724554526121</v>
      </c>
      <c r="I531" s="89">
        <f t="shared" si="46"/>
        <v>1.3835644276765522</v>
      </c>
      <c r="J531" s="89">
        <f t="shared" si="46"/>
        <v>1.3366453796389346</v>
      </c>
      <c r="K531" s="96">
        <f t="shared" si="46"/>
        <v>1.2914663598358664</v>
      </c>
      <c r="L531" s="97">
        <f t="shared" si="42"/>
        <v>1.6407545677174959</v>
      </c>
      <c r="M531" s="97">
        <f t="shared" si="43"/>
        <v>1.6358359063675536</v>
      </c>
      <c r="N531" s="97">
        <f t="shared" si="44"/>
        <v>1.58036189884236</v>
      </c>
      <c r="O531" s="98">
        <f t="shared" si="45"/>
        <v>1.5269451866676615</v>
      </c>
    </row>
    <row r="532" spans="2:15" x14ac:dyDescent="0.2">
      <c r="B532" s="106">
        <v>301523</v>
      </c>
      <c r="C532" s="107" t="s">
        <v>564</v>
      </c>
      <c r="D532" s="107" t="s">
        <v>75</v>
      </c>
      <c r="E532" s="108"/>
      <c r="F532" s="108"/>
      <c r="G532" s="114"/>
      <c r="H532" s="99">
        <f t="shared" si="46"/>
        <v>1.387724554526121</v>
      </c>
      <c r="I532" s="100">
        <f t="shared" si="46"/>
        <v>1.3835644276765522</v>
      </c>
      <c r="J532" s="100">
        <f t="shared" si="46"/>
        <v>1.3366453796389346</v>
      </c>
      <c r="K532" s="101">
        <f t="shared" si="46"/>
        <v>1.2914663598358664</v>
      </c>
      <c r="L532" s="102">
        <f t="shared" si="42"/>
        <v>1.6407545677174959</v>
      </c>
      <c r="M532" s="102">
        <f t="shared" si="43"/>
        <v>1.6358359063675536</v>
      </c>
      <c r="N532" s="102">
        <f t="shared" si="44"/>
        <v>1.58036189884236</v>
      </c>
      <c r="O532" s="103">
        <f t="shared" si="45"/>
        <v>1.5269451866676615</v>
      </c>
    </row>
  </sheetData>
  <mergeCells count="5">
    <mergeCell ref="B18:G18"/>
    <mergeCell ref="H18:K18"/>
    <mergeCell ref="L18:O18"/>
    <mergeCell ref="F19:G19"/>
    <mergeCell ref="B5:K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B1:AB95"/>
  <sheetViews>
    <sheetView showGridLines="0" zoomScale="85" zoomScaleNormal="85" workbookViewId="0">
      <selection activeCell="D63" sqref="D63"/>
    </sheetView>
  </sheetViews>
  <sheetFormatPr defaultRowHeight="14.25" x14ac:dyDescent="0.2"/>
  <cols>
    <col min="1" max="1" width="4.28515625" style="24" customWidth="1"/>
    <col min="2" max="2" width="16.5703125" style="24" customWidth="1"/>
    <col min="3" max="3" width="42.85546875" style="24" customWidth="1"/>
    <col min="4" max="4" width="21.42578125" style="24" customWidth="1"/>
    <col min="5" max="5" width="2.85546875" style="24" customWidth="1"/>
    <col min="6" max="6" width="2.5703125" style="24" customWidth="1"/>
    <col min="7" max="7" width="2.7109375" style="24" customWidth="1"/>
    <col min="8" max="11" width="11.42578125" style="24" customWidth="1"/>
    <col min="12" max="12" width="13.5703125" style="125" customWidth="1"/>
    <col min="13" max="28" width="7.85546875" style="24" customWidth="1"/>
    <col min="29" max="16384" width="9.140625" style="24"/>
  </cols>
  <sheetData>
    <row r="1" spans="2:12" s="1" customFormat="1" ht="12.75" x14ac:dyDescent="0.2">
      <c r="B1" s="183" t="s">
        <v>804</v>
      </c>
    </row>
    <row r="2" spans="2:12" s="1" customFormat="1" ht="12.75" x14ac:dyDescent="0.2"/>
    <row r="3" spans="2:12" s="49" customFormat="1" ht="15.75" x14ac:dyDescent="0.25">
      <c r="B3" s="50" t="s">
        <v>783</v>
      </c>
      <c r="D3" s="50"/>
      <c r="E3" s="50"/>
      <c r="F3" s="50"/>
      <c r="G3" s="50"/>
    </row>
    <row r="4" spans="2:12" x14ac:dyDescent="0.2">
      <c r="L4" s="24"/>
    </row>
    <row r="5" spans="2:12" s="1" customFormat="1" ht="26.25" customHeight="1" x14ac:dyDescent="0.2">
      <c r="B5" s="190" t="s">
        <v>774</v>
      </c>
      <c r="C5" s="190"/>
      <c r="D5" s="190"/>
      <c r="E5" s="190"/>
      <c r="F5" s="190"/>
      <c r="G5" s="190"/>
      <c r="H5" s="190"/>
      <c r="I5" s="190"/>
      <c r="J5" s="190"/>
      <c r="K5" s="190"/>
      <c r="L5" s="190"/>
    </row>
    <row r="6" spans="2:12" s="1" customFormat="1" ht="12.75" x14ac:dyDescent="0.2"/>
    <row r="7" spans="2:12" s="53" customFormat="1" ht="12.75" x14ac:dyDescent="0.2">
      <c r="B7" s="54"/>
      <c r="D7" s="54"/>
      <c r="E7" s="54"/>
      <c r="F7" s="54"/>
    </row>
    <row r="8" spans="2:12" s="1" customFormat="1" ht="12.75" x14ac:dyDescent="0.2"/>
    <row r="9" spans="2:12" s="53" customFormat="1" ht="12.75" x14ac:dyDescent="0.2">
      <c r="B9" s="54" t="s">
        <v>720</v>
      </c>
      <c r="D9" s="54"/>
      <c r="E9" s="54"/>
      <c r="F9" s="54"/>
    </row>
    <row r="10" spans="2:12" s="1" customFormat="1" ht="12.75" x14ac:dyDescent="0.2"/>
    <row r="11" spans="2:12" s="1" customFormat="1" ht="12.75" x14ac:dyDescent="0.2">
      <c r="B11" s="11" t="s">
        <v>690</v>
      </c>
    </row>
    <row r="12" spans="2:12" s="1" customFormat="1" ht="12.75" x14ac:dyDescent="0.2">
      <c r="B12" s="1" t="s">
        <v>776</v>
      </c>
      <c r="D12" s="1" t="s">
        <v>673</v>
      </c>
      <c r="H12" s="4">
        <f>Parameters!F97</f>
        <v>1.25</v>
      </c>
    </row>
    <row r="13" spans="2:12" s="1" customFormat="1" ht="12.75" x14ac:dyDescent="0.2"/>
    <row r="14" spans="2:12" s="1" customFormat="1" ht="12.75" x14ac:dyDescent="0.2">
      <c r="B14" s="11" t="s">
        <v>682</v>
      </c>
      <c r="H14" s="118" t="s">
        <v>579</v>
      </c>
      <c r="I14" s="118" t="s">
        <v>580</v>
      </c>
      <c r="J14" s="118" t="s">
        <v>581</v>
      </c>
      <c r="K14" s="118" t="s">
        <v>582</v>
      </c>
      <c r="L14" s="118"/>
    </row>
    <row r="15" spans="2:12" s="1" customFormat="1" ht="12.75" x14ac:dyDescent="0.2">
      <c r="B15" s="1" t="s">
        <v>775</v>
      </c>
      <c r="D15" s="1" t="s">
        <v>673</v>
      </c>
      <c r="H15" s="4">
        <f>Parameters!F110</f>
        <v>1.544</v>
      </c>
      <c r="I15" s="4">
        <f>Parameters!G110</f>
        <v>0.69499999999999995</v>
      </c>
      <c r="J15" s="4">
        <f>Parameters!H110</f>
        <v>0.54200000000000004</v>
      </c>
      <c r="K15" s="4">
        <f>Parameters!I110</f>
        <v>1.2190000000000001</v>
      </c>
      <c r="L15" s="22"/>
    </row>
    <row r="16" spans="2:12" s="1" customFormat="1" ht="12.75" x14ac:dyDescent="0.2">
      <c r="L16" s="22"/>
    </row>
    <row r="17" spans="2:28" s="1" customFormat="1" ht="12.75" x14ac:dyDescent="0.2">
      <c r="B17" s="11" t="s">
        <v>683</v>
      </c>
      <c r="H17" s="118" t="s">
        <v>579</v>
      </c>
      <c r="I17" s="118" t="s">
        <v>580</v>
      </c>
      <c r="J17" s="118" t="s">
        <v>581</v>
      </c>
      <c r="K17" s="118" t="s">
        <v>582</v>
      </c>
      <c r="L17" s="151"/>
      <c r="M17" s="199"/>
      <c r="N17" s="199"/>
      <c r="O17" s="199"/>
      <c r="P17" s="199"/>
      <c r="Q17" s="199"/>
      <c r="R17" s="199"/>
      <c r="S17" s="199"/>
      <c r="T17" s="199"/>
      <c r="U17" s="199"/>
      <c r="V17" s="199"/>
      <c r="W17" s="199"/>
      <c r="X17" s="199"/>
    </row>
    <row r="18" spans="2:28" s="1" customFormat="1" ht="12.75" x14ac:dyDescent="0.2">
      <c r="B18" s="1" t="s">
        <v>652</v>
      </c>
      <c r="H18" s="124">
        <f>Parameters!F121</f>
        <v>90</v>
      </c>
      <c r="I18" s="124">
        <f>Parameters!G121</f>
        <v>91</v>
      </c>
      <c r="J18" s="124">
        <f>Parameters!H121</f>
        <v>92</v>
      </c>
      <c r="K18" s="124">
        <f>Parameters!I121</f>
        <v>92</v>
      </c>
      <c r="L18" s="123"/>
      <c r="M18" s="122"/>
      <c r="N18" s="122"/>
      <c r="O18" s="122"/>
      <c r="P18" s="122"/>
      <c r="Q18" s="122"/>
      <c r="R18" s="122"/>
      <c r="S18" s="122"/>
      <c r="T18" s="122"/>
      <c r="U18" s="122"/>
      <c r="V18" s="122"/>
      <c r="W18" s="122"/>
      <c r="X18" s="122"/>
    </row>
    <row r="19" spans="2:28" s="1" customFormat="1" ht="12.75" x14ac:dyDescent="0.2">
      <c r="B19" s="1" t="s">
        <v>653</v>
      </c>
      <c r="H19" s="124">
        <f>Parameters!F122</f>
        <v>90</v>
      </c>
      <c r="I19" s="124">
        <f>Parameters!G122</f>
        <v>91</v>
      </c>
      <c r="J19" s="124">
        <f>Parameters!H122</f>
        <v>92</v>
      </c>
      <c r="K19" s="124">
        <f>Parameters!I122</f>
        <v>92</v>
      </c>
      <c r="L19" s="123"/>
    </row>
    <row r="20" spans="2:28" s="1" customFormat="1" ht="12.75" x14ac:dyDescent="0.2">
      <c r="B20" s="1" t="s">
        <v>654</v>
      </c>
      <c r="H20" s="124">
        <f>Parameters!F123</f>
        <v>91</v>
      </c>
      <c r="I20" s="124">
        <f>Parameters!G123</f>
        <v>91</v>
      </c>
      <c r="J20" s="124">
        <f>Parameters!H123</f>
        <v>92</v>
      </c>
      <c r="K20" s="124">
        <f>Parameters!I123</f>
        <v>92</v>
      </c>
      <c r="L20" s="123"/>
    </row>
    <row r="21" spans="2:28" s="1" customFormat="1" ht="12.75" x14ac:dyDescent="0.2">
      <c r="B21" s="1" t="s">
        <v>655</v>
      </c>
      <c r="H21" s="124">
        <f>Parameters!F124</f>
        <v>90</v>
      </c>
      <c r="I21" s="124">
        <f>Parameters!G124</f>
        <v>91</v>
      </c>
      <c r="J21" s="124">
        <f>Parameters!H124</f>
        <v>92</v>
      </c>
      <c r="K21" s="124">
        <f>Parameters!I124</f>
        <v>92</v>
      </c>
      <c r="L21" s="123"/>
    </row>
    <row r="22" spans="2:28" s="1" customFormat="1" ht="12.75" x14ac:dyDescent="0.2">
      <c r="B22" s="8"/>
      <c r="H22" s="22"/>
      <c r="I22" s="22"/>
      <c r="J22" s="22"/>
      <c r="K22" s="22"/>
      <c r="L22" s="22"/>
    </row>
    <row r="23" spans="2:28" s="1" customFormat="1" ht="12.75" x14ac:dyDescent="0.2">
      <c r="B23" s="11" t="s">
        <v>684</v>
      </c>
      <c r="H23" s="22"/>
      <c r="I23" s="22"/>
      <c r="J23" s="22"/>
      <c r="K23" s="22"/>
      <c r="L23" s="22"/>
    </row>
    <row r="24" spans="2:28" s="1" customFormat="1" ht="12.75" x14ac:dyDescent="0.2">
      <c r="B24" s="1" t="s">
        <v>678</v>
      </c>
      <c r="H24" s="4">
        <f>Parameters!F127</f>
        <v>365</v>
      </c>
      <c r="I24" s="22"/>
      <c r="J24" s="22"/>
      <c r="K24" s="22"/>
      <c r="L24" s="22"/>
    </row>
    <row r="25" spans="2:28" s="1" customFormat="1" ht="12.75" x14ac:dyDescent="0.2">
      <c r="B25" s="1" t="s">
        <v>679</v>
      </c>
      <c r="H25" s="4">
        <f>Parameters!F128</f>
        <v>365</v>
      </c>
      <c r="I25" s="22"/>
      <c r="J25" s="22"/>
      <c r="K25" s="22"/>
      <c r="L25" s="22"/>
    </row>
    <row r="26" spans="2:28" s="1" customFormat="1" ht="12.75" x14ac:dyDescent="0.2">
      <c r="B26" s="1" t="s">
        <v>680</v>
      </c>
      <c r="H26" s="4">
        <f>Parameters!F129</f>
        <v>366</v>
      </c>
      <c r="I26" s="22"/>
      <c r="J26" s="22"/>
      <c r="K26" s="22"/>
      <c r="L26" s="22"/>
    </row>
    <row r="27" spans="2:28" s="1" customFormat="1" ht="12.75" x14ac:dyDescent="0.2">
      <c r="B27" s="1" t="s">
        <v>681</v>
      </c>
      <c r="H27" s="4">
        <f>Parameters!F130</f>
        <v>365</v>
      </c>
      <c r="I27" s="22"/>
      <c r="J27" s="22"/>
      <c r="K27" s="22"/>
      <c r="L27" s="22"/>
    </row>
    <row r="28" spans="2:28" s="1" customFormat="1" ht="12.75" x14ac:dyDescent="0.2">
      <c r="B28" s="8"/>
      <c r="H28" s="22"/>
      <c r="I28" s="22"/>
      <c r="J28" s="22"/>
      <c r="K28" s="22"/>
      <c r="L28" s="22"/>
    </row>
    <row r="29" spans="2:28" s="53" customFormat="1" ht="12.75" x14ac:dyDescent="0.2">
      <c r="B29" s="54" t="s">
        <v>744</v>
      </c>
      <c r="D29" s="54"/>
      <c r="E29" s="54"/>
      <c r="F29" s="54"/>
    </row>
    <row r="30" spans="2:28" s="1" customFormat="1" ht="12.75" x14ac:dyDescent="0.2"/>
    <row r="31" spans="2:28" s="75" customFormat="1" ht="12.75" x14ac:dyDescent="0.2">
      <c r="B31" s="195" t="s">
        <v>772</v>
      </c>
      <c r="C31" s="194"/>
      <c r="D31" s="194"/>
      <c r="E31" s="194"/>
      <c r="F31" s="194"/>
      <c r="G31" s="192"/>
      <c r="H31" s="195" t="s">
        <v>686</v>
      </c>
      <c r="I31" s="194"/>
      <c r="J31" s="194"/>
      <c r="K31" s="192"/>
      <c r="L31" s="153" t="s">
        <v>592</v>
      </c>
      <c r="M31" s="195" t="s">
        <v>692</v>
      </c>
      <c r="N31" s="194"/>
      <c r="O31" s="194"/>
      <c r="P31" s="194"/>
      <c r="Q31" s="194"/>
      <c r="R31" s="194"/>
      <c r="S31" s="194"/>
      <c r="T31" s="194"/>
      <c r="U31" s="194"/>
      <c r="V31" s="194"/>
      <c r="W31" s="194"/>
      <c r="X31" s="194"/>
      <c r="Y31" s="194"/>
      <c r="Z31" s="194"/>
      <c r="AA31" s="194"/>
      <c r="AB31" s="192"/>
    </row>
    <row r="32" spans="2:28" s="75" customFormat="1" ht="12.75" x14ac:dyDescent="0.2">
      <c r="B32" s="126" t="s">
        <v>567</v>
      </c>
      <c r="C32" s="127" t="s">
        <v>685</v>
      </c>
      <c r="D32" s="127" t="s">
        <v>675</v>
      </c>
      <c r="E32" s="128"/>
      <c r="F32" s="200"/>
      <c r="G32" s="201"/>
      <c r="H32" s="116">
        <v>2018</v>
      </c>
      <c r="I32" s="129">
        <v>2019</v>
      </c>
      <c r="J32" s="129">
        <v>2020</v>
      </c>
      <c r="K32" s="129">
        <v>2021</v>
      </c>
      <c r="L32" s="154" t="s">
        <v>688</v>
      </c>
      <c r="M32" s="196">
        <v>2018</v>
      </c>
      <c r="N32" s="197"/>
      <c r="O32" s="197"/>
      <c r="P32" s="198"/>
      <c r="Q32" s="196">
        <v>2019</v>
      </c>
      <c r="R32" s="197"/>
      <c r="S32" s="197"/>
      <c r="T32" s="198"/>
      <c r="U32" s="196">
        <v>2020</v>
      </c>
      <c r="V32" s="197"/>
      <c r="W32" s="197"/>
      <c r="X32" s="198"/>
      <c r="Y32" s="196">
        <v>2021</v>
      </c>
      <c r="Z32" s="197"/>
      <c r="AA32" s="197"/>
      <c r="AB32" s="198"/>
    </row>
    <row r="33" spans="2:28" s="1" customFormat="1" ht="12.75" x14ac:dyDescent="0.2">
      <c r="B33" s="130"/>
      <c r="C33" s="121"/>
      <c r="D33" s="121"/>
      <c r="E33" s="121"/>
      <c r="F33" s="121"/>
      <c r="G33" s="121"/>
      <c r="H33" s="121"/>
      <c r="I33" s="121"/>
      <c r="J33" s="121"/>
      <c r="K33" s="131"/>
      <c r="L33" s="154" t="s">
        <v>689</v>
      </c>
      <c r="M33" s="115" t="s">
        <v>579</v>
      </c>
      <c r="N33" s="115" t="s">
        <v>580</v>
      </c>
      <c r="O33" s="115" t="s">
        <v>581</v>
      </c>
      <c r="P33" s="115" t="s">
        <v>582</v>
      </c>
      <c r="Q33" s="115" t="s">
        <v>579</v>
      </c>
      <c r="R33" s="115" t="s">
        <v>580</v>
      </c>
      <c r="S33" s="115" t="s">
        <v>581</v>
      </c>
      <c r="T33" s="115" t="s">
        <v>582</v>
      </c>
      <c r="U33" s="115" t="s">
        <v>579</v>
      </c>
      <c r="V33" s="115" t="s">
        <v>580</v>
      </c>
      <c r="W33" s="115" t="s">
        <v>581</v>
      </c>
      <c r="X33" s="115" t="s">
        <v>582</v>
      </c>
      <c r="Y33" s="115" t="s">
        <v>579</v>
      </c>
      <c r="Z33" s="115" t="s">
        <v>580</v>
      </c>
      <c r="AA33" s="115" t="s">
        <v>581</v>
      </c>
      <c r="AB33" s="115" t="s">
        <v>582</v>
      </c>
    </row>
    <row r="34" spans="2:28" s="1" customFormat="1" ht="12.75" x14ac:dyDescent="0.2">
      <c r="B34" s="119"/>
      <c r="C34" s="120"/>
      <c r="D34" s="120"/>
      <c r="E34" s="120"/>
      <c r="F34" s="120"/>
      <c r="G34" s="120"/>
      <c r="H34" s="120"/>
      <c r="I34" s="120"/>
      <c r="J34" s="120"/>
      <c r="K34" s="132"/>
      <c r="L34" s="154" t="s">
        <v>690</v>
      </c>
      <c r="M34" s="142">
        <f>$H$12</f>
        <v>1.25</v>
      </c>
      <c r="N34" s="143">
        <f t="shared" ref="N34:AB34" si="0">$H$12</f>
        <v>1.25</v>
      </c>
      <c r="O34" s="143">
        <f t="shared" si="0"/>
        <v>1.25</v>
      </c>
      <c r="P34" s="144">
        <f t="shared" si="0"/>
        <v>1.25</v>
      </c>
      <c r="Q34" s="142">
        <f t="shared" si="0"/>
        <v>1.25</v>
      </c>
      <c r="R34" s="143">
        <f t="shared" si="0"/>
        <v>1.25</v>
      </c>
      <c r="S34" s="143">
        <f t="shared" si="0"/>
        <v>1.25</v>
      </c>
      <c r="T34" s="144">
        <f t="shared" si="0"/>
        <v>1.25</v>
      </c>
      <c r="U34" s="142">
        <f t="shared" si="0"/>
        <v>1.25</v>
      </c>
      <c r="V34" s="143">
        <f t="shared" si="0"/>
        <v>1.25</v>
      </c>
      <c r="W34" s="143">
        <f t="shared" si="0"/>
        <v>1.25</v>
      </c>
      <c r="X34" s="144">
        <f t="shared" si="0"/>
        <v>1.25</v>
      </c>
      <c r="Y34" s="142">
        <f t="shared" si="0"/>
        <v>1.25</v>
      </c>
      <c r="Z34" s="143">
        <f t="shared" si="0"/>
        <v>1.25</v>
      </c>
      <c r="AA34" s="143">
        <f t="shared" si="0"/>
        <v>1.25</v>
      </c>
      <c r="AB34" s="144">
        <f t="shared" si="0"/>
        <v>1.25</v>
      </c>
    </row>
    <row r="35" spans="2:28" s="1" customFormat="1" ht="12.75" x14ac:dyDescent="0.2">
      <c r="B35" s="119"/>
      <c r="C35" s="120"/>
      <c r="D35" s="120"/>
      <c r="E35" s="120"/>
      <c r="F35" s="120"/>
      <c r="G35" s="120"/>
      <c r="H35" s="120"/>
      <c r="I35" s="120"/>
      <c r="J35" s="120"/>
      <c r="K35" s="132"/>
      <c r="L35" s="154" t="s">
        <v>691</v>
      </c>
      <c r="M35" s="145">
        <f>H15</f>
        <v>1.544</v>
      </c>
      <c r="N35" s="124">
        <f t="shared" ref="N35:P35" si="1">I15</f>
        <v>0.69499999999999995</v>
      </c>
      <c r="O35" s="124">
        <f t="shared" si="1"/>
        <v>0.54200000000000004</v>
      </c>
      <c r="P35" s="146">
        <f t="shared" si="1"/>
        <v>1.2190000000000001</v>
      </c>
      <c r="Q35" s="145">
        <f>H15</f>
        <v>1.544</v>
      </c>
      <c r="R35" s="124">
        <f t="shared" ref="R35:T35" si="2">I15</f>
        <v>0.69499999999999995</v>
      </c>
      <c r="S35" s="124">
        <f t="shared" si="2"/>
        <v>0.54200000000000004</v>
      </c>
      <c r="T35" s="146">
        <f t="shared" si="2"/>
        <v>1.2190000000000001</v>
      </c>
      <c r="U35" s="145">
        <f>H15</f>
        <v>1.544</v>
      </c>
      <c r="V35" s="124">
        <f t="shared" ref="V35:X35" si="3">I15</f>
        <v>0.69499999999999995</v>
      </c>
      <c r="W35" s="124">
        <f t="shared" si="3"/>
        <v>0.54200000000000004</v>
      </c>
      <c r="X35" s="146">
        <f t="shared" si="3"/>
        <v>1.2190000000000001</v>
      </c>
      <c r="Y35" s="145">
        <f>H15</f>
        <v>1.544</v>
      </c>
      <c r="Z35" s="124">
        <f t="shared" ref="Z35:AB35" si="4">I15</f>
        <v>0.69499999999999995</v>
      </c>
      <c r="AA35" s="124">
        <f t="shared" si="4"/>
        <v>0.54200000000000004</v>
      </c>
      <c r="AB35" s="146">
        <f t="shared" si="4"/>
        <v>1.2190000000000001</v>
      </c>
    </row>
    <row r="36" spans="2:28" s="1" customFormat="1" ht="12.75" x14ac:dyDescent="0.2">
      <c r="B36" s="133"/>
      <c r="C36" s="134"/>
      <c r="D36" s="134"/>
      <c r="E36" s="134"/>
      <c r="F36" s="134"/>
      <c r="G36" s="134"/>
      <c r="H36" s="134"/>
      <c r="I36" s="134"/>
      <c r="J36" s="134"/>
      <c r="K36" s="135"/>
      <c r="L36" s="155" t="s">
        <v>687</v>
      </c>
      <c r="M36" s="147">
        <f>H18/$H$24</f>
        <v>0.24657534246575341</v>
      </c>
      <c r="N36" s="148">
        <f t="shared" ref="N36:P36" si="5">I18/$H$24</f>
        <v>0.24931506849315069</v>
      </c>
      <c r="O36" s="148">
        <f t="shared" si="5"/>
        <v>0.25205479452054796</v>
      </c>
      <c r="P36" s="149">
        <f t="shared" si="5"/>
        <v>0.25205479452054796</v>
      </c>
      <c r="Q36" s="147">
        <f>H19/$H$25</f>
        <v>0.24657534246575341</v>
      </c>
      <c r="R36" s="148">
        <f t="shared" ref="R36:T36" si="6">I19/$H$25</f>
        <v>0.24931506849315069</v>
      </c>
      <c r="S36" s="148">
        <f t="shared" si="6"/>
        <v>0.25205479452054796</v>
      </c>
      <c r="T36" s="149">
        <f t="shared" si="6"/>
        <v>0.25205479452054796</v>
      </c>
      <c r="U36" s="147">
        <f>H20/$H$26</f>
        <v>0.24863387978142076</v>
      </c>
      <c r="V36" s="148">
        <f t="shared" ref="V36:X36" si="7">I20/$H$26</f>
        <v>0.24863387978142076</v>
      </c>
      <c r="W36" s="148">
        <f t="shared" si="7"/>
        <v>0.25136612021857924</v>
      </c>
      <c r="X36" s="149">
        <f t="shared" si="7"/>
        <v>0.25136612021857924</v>
      </c>
      <c r="Y36" s="147">
        <f>H21/$H$27</f>
        <v>0.24657534246575341</v>
      </c>
      <c r="Z36" s="148">
        <f t="shared" ref="Z36:AB36" si="8">I21/$H$27</f>
        <v>0.24931506849315069</v>
      </c>
      <c r="AA36" s="148">
        <f t="shared" si="8"/>
        <v>0.25205479452054796</v>
      </c>
      <c r="AB36" s="149">
        <f t="shared" si="8"/>
        <v>0.25205479452054796</v>
      </c>
    </row>
    <row r="37" spans="2:28" s="1" customFormat="1" ht="12.75" x14ac:dyDescent="0.2">
      <c r="B37" s="84" t="s">
        <v>573</v>
      </c>
      <c r="C37" s="72" t="s">
        <v>8</v>
      </c>
      <c r="D37" s="72" t="s">
        <v>9</v>
      </c>
      <c r="E37" s="37"/>
      <c r="F37" s="79"/>
      <c r="G37" s="79"/>
      <c r="H37" s="95">
        <f>P_EN_ref!L20</f>
        <v>1.8299438299570499</v>
      </c>
      <c r="I37" s="89">
        <f>P_EN_ref!M20</f>
        <v>1.8244580161942419</v>
      </c>
      <c r="J37" s="89">
        <f>P_EN_ref!N20</f>
        <v>1.7625875086905276</v>
      </c>
      <c r="K37" s="96">
        <f>P_EN_ref!O20</f>
        <v>1.703011515556671</v>
      </c>
      <c r="L37" s="139"/>
      <c r="M37" s="136">
        <f>$H37*M$34*M$35*M$36</f>
        <v>0.87085272126997137</v>
      </c>
      <c r="N37" s="93">
        <f t="shared" ref="N37:P52" si="9">$H37*N$34*N$35*N$36</f>
        <v>0.39635204632066301</v>
      </c>
      <c r="O37" s="93">
        <f t="shared" si="9"/>
        <v>0.31249424361978884</v>
      </c>
      <c r="P37" s="93">
        <f t="shared" si="9"/>
        <v>0.70282376932199742</v>
      </c>
      <c r="Q37" s="136">
        <f>$I37*Q$34*Q$35*Q$36</f>
        <v>0.86824207510394469</v>
      </c>
      <c r="R37" s="93">
        <f t="shared" ref="R37:T52" si="10">$I37*R$34*R$35*R$36</f>
        <v>0.39516386039111245</v>
      </c>
      <c r="S37" s="93">
        <f t="shared" si="10"/>
        <v>0.31155744698462223</v>
      </c>
      <c r="T37" s="94">
        <f t="shared" si="10"/>
        <v>0.70071684109641064</v>
      </c>
      <c r="U37" s="136">
        <f>$J37*U$34*U$35*U$36</f>
        <v>0.84580121352818938</v>
      </c>
      <c r="V37" s="93">
        <f t="shared" ref="V37:X52" si="11">$J37*V$34*V$35*V$36</f>
        <v>0.38072010583037019</v>
      </c>
      <c r="W37" s="93">
        <f t="shared" si="11"/>
        <v>0.30016961589256991</v>
      </c>
      <c r="X37" s="94">
        <f t="shared" si="11"/>
        <v>0.67510472651852904</v>
      </c>
      <c r="Y37" s="93">
        <f>$K37*Y$34*Y$35*Y$36</f>
        <v>0.81044685000601024</v>
      </c>
      <c r="Z37" s="93">
        <f t="shared" ref="Z37:AB52" si="12">$K37*Z$34*Z$35*Z$36</f>
        <v>0.36885946336089603</v>
      </c>
      <c r="AA37" s="93">
        <f t="shared" si="12"/>
        <v>0.29081837743738986</v>
      </c>
      <c r="AB37" s="94">
        <f t="shared" si="12"/>
        <v>0.65407306659811493</v>
      </c>
    </row>
    <row r="38" spans="2:28" s="1" customFormat="1" ht="12.75" x14ac:dyDescent="0.2">
      <c r="B38" s="84" t="s">
        <v>574</v>
      </c>
      <c r="C38" s="72" t="s">
        <v>10</v>
      </c>
      <c r="D38" s="72" t="s">
        <v>9</v>
      </c>
      <c r="E38" s="37"/>
      <c r="F38" s="79"/>
      <c r="G38" s="79"/>
      <c r="H38" s="95">
        <f>P_EN_ref!L21</f>
        <v>1.8299438299570499</v>
      </c>
      <c r="I38" s="89">
        <f>P_EN_ref!M21</f>
        <v>1.8244580161942419</v>
      </c>
      <c r="J38" s="89">
        <f>P_EN_ref!N21</f>
        <v>1.7625875086905276</v>
      </c>
      <c r="K38" s="96">
        <f>P_EN_ref!O21</f>
        <v>1.703011515556671</v>
      </c>
      <c r="L38" s="140"/>
      <c r="M38" s="137">
        <f>$H38*M$34*M$35*M$36</f>
        <v>0.87085272126997137</v>
      </c>
      <c r="N38" s="97">
        <f t="shared" si="9"/>
        <v>0.39635204632066301</v>
      </c>
      <c r="O38" s="97">
        <f t="shared" si="9"/>
        <v>0.31249424361978884</v>
      </c>
      <c r="P38" s="97">
        <f t="shared" si="9"/>
        <v>0.70282376932199742</v>
      </c>
      <c r="Q38" s="137">
        <f t="shared" ref="Q38:T53" si="13">$I38*Q$34*Q$35*Q$36</f>
        <v>0.86824207510394469</v>
      </c>
      <c r="R38" s="97">
        <f t="shared" si="10"/>
        <v>0.39516386039111245</v>
      </c>
      <c r="S38" s="97">
        <f t="shared" si="10"/>
        <v>0.31155744698462223</v>
      </c>
      <c r="T38" s="98">
        <f t="shared" si="10"/>
        <v>0.70071684109641064</v>
      </c>
      <c r="U38" s="137">
        <f t="shared" ref="U38:X53" si="14">$J38*U$34*U$35*U$36</f>
        <v>0.84580121352818938</v>
      </c>
      <c r="V38" s="97">
        <f t="shared" si="11"/>
        <v>0.38072010583037019</v>
      </c>
      <c r="W38" s="97">
        <f t="shared" si="11"/>
        <v>0.30016961589256991</v>
      </c>
      <c r="X38" s="98">
        <f t="shared" si="11"/>
        <v>0.67510472651852904</v>
      </c>
      <c r="Y38" s="97">
        <f t="shared" ref="Y38:AB53" si="15">$K38*Y$34*Y$35*Y$36</f>
        <v>0.81044685000601024</v>
      </c>
      <c r="Z38" s="97">
        <f t="shared" si="12"/>
        <v>0.36885946336089603</v>
      </c>
      <c r="AA38" s="97">
        <f t="shared" si="12"/>
        <v>0.29081837743738986</v>
      </c>
      <c r="AB38" s="98">
        <f t="shared" si="12"/>
        <v>0.65407306659811493</v>
      </c>
    </row>
    <row r="39" spans="2:28" s="1" customFormat="1" ht="12.75" x14ac:dyDescent="0.2">
      <c r="B39" s="84" t="s">
        <v>575</v>
      </c>
      <c r="C39" s="72" t="s">
        <v>11</v>
      </c>
      <c r="D39" s="72" t="s">
        <v>9</v>
      </c>
      <c r="E39" s="37"/>
      <c r="F39" s="79"/>
      <c r="G39" s="79"/>
      <c r="H39" s="95">
        <f>P_EN_ref!L22</f>
        <v>1.8299438299570499</v>
      </c>
      <c r="I39" s="89">
        <f>P_EN_ref!M22</f>
        <v>1.8244580161942419</v>
      </c>
      <c r="J39" s="89">
        <f>P_EN_ref!N22</f>
        <v>1.7625875086905276</v>
      </c>
      <c r="K39" s="96">
        <f>P_EN_ref!O22</f>
        <v>1.703011515556671</v>
      </c>
      <c r="L39" s="140"/>
      <c r="M39" s="137">
        <f>$H39*M$34*M$35*M$36</f>
        <v>0.87085272126997137</v>
      </c>
      <c r="N39" s="97">
        <f t="shared" si="9"/>
        <v>0.39635204632066301</v>
      </c>
      <c r="O39" s="97">
        <f t="shared" si="9"/>
        <v>0.31249424361978884</v>
      </c>
      <c r="P39" s="97">
        <f t="shared" si="9"/>
        <v>0.70282376932199742</v>
      </c>
      <c r="Q39" s="137">
        <f t="shared" si="13"/>
        <v>0.86824207510394469</v>
      </c>
      <c r="R39" s="97">
        <f t="shared" si="10"/>
        <v>0.39516386039111245</v>
      </c>
      <c r="S39" s="97">
        <f t="shared" si="10"/>
        <v>0.31155744698462223</v>
      </c>
      <c r="T39" s="98">
        <f t="shared" si="10"/>
        <v>0.70071684109641064</v>
      </c>
      <c r="U39" s="137">
        <f t="shared" si="14"/>
        <v>0.84580121352818938</v>
      </c>
      <c r="V39" s="97">
        <f t="shared" si="11"/>
        <v>0.38072010583037019</v>
      </c>
      <c r="W39" s="97">
        <f t="shared" si="11"/>
        <v>0.30016961589256991</v>
      </c>
      <c r="X39" s="98">
        <f t="shared" si="11"/>
        <v>0.67510472651852904</v>
      </c>
      <c r="Y39" s="97">
        <f t="shared" si="15"/>
        <v>0.81044685000601024</v>
      </c>
      <c r="Z39" s="97">
        <f t="shared" si="12"/>
        <v>0.36885946336089603</v>
      </c>
      <c r="AA39" s="97">
        <f t="shared" si="12"/>
        <v>0.29081837743738986</v>
      </c>
      <c r="AB39" s="98">
        <f t="shared" si="12"/>
        <v>0.65407306659811493</v>
      </c>
    </row>
    <row r="40" spans="2:28" s="1" customFormat="1" ht="12.75" x14ac:dyDescent="0.2">
      <c r="B40" s="84" t="s">
        <v>576</v>
      </c>
      <c r="C40" s="72" t="s">
        <v>12</v>
      </c>
      <c r="D40" s="72" t="s">
        <v>9</v>
      </c>
      <c r="E40" s="37"/>
      <c r="F40" s="79"/>
      <c r="G40" s="79"/>
      <c r="H40" s="95">
        <f>P_EN_ref!L23</f>
        <v>1.8299438299570499</v>
      </c>
      <c r="I40" s="89">
        <f>P_EN_ref!M23</f>
        <v>1.8244580161942419</v>
      </c>
      <c r="J40" s="89">
        <f>P_EN_ref!N23</f>
        <v>1.7625875086905276</v>
      </c>
      <c r="K40" s="96">
        <f>P_EN_ref!O23</f>
        <v>1.703011515556671</v>
      </c>
      <c r="L40" s="140"/>
      <c r="M40" s="137">
        <f>$H40*M$34*M$35*M$36</f>
        <v>0.87085272126997137</v>
      </c>
      <c r="N40" s="97">
        <f t="shared" si="9"/>
        <v>0.39635204632066301</v>
      </c>
      <c r="O40" s="97">
        <f t="shared" si="9"/>
        <v>0.31249424361978884</v>
      </c>
      <c r="P40" s="97">
        <f t="shared" si="9"/>
        <v>0.70282376932199742</v>
      </c>
      <c r="Q40" s="137">
        <f t="shared" si="13"/>
        <v>0.86824207510394469</v>
      </c>
      <c r="R40" s="97">
        <f t="shared" si="10"/>
        <v>0.39516386039111245</v>
      </c>
      <c r="S40" s="97">
        <f t="shared" si="10"/>
        <v>0.31155744698462223</v>
      </c>
      <c r="T40" s="98">
        <f t="shared" si="10"/>
        <v>0.70071684109641064</v>
      </c>
      <c r="U40" s="137">
        <f t="shared" si="14"/>
        <v>0.84580121352818938</v>
      </c>
      <c r="V40" s="97">
        <f t="shared" si="11"/>
        <v>0.38072010583037019</v>
      </c>
      <c r="W40" s="97">
        <f t="shared" si="11"/>
        <v>0.30016961589256991</v>
      </c>
      <c r="X40" s="98">
        <f t="shared" si="11"/>
        <v>0.67510472651852904</v>
      </c>
      <c r="Y40" s="97">
        <f t="shared" si="15"/>
        <v>0.81044685000601024</v>
      </c>
      <c r="Z40" s="97">
        <f t="shared" si="12"/>
        <v>0.36885946336089603</v>
      </c>
      <c r="AA40" s="97">
        <f t="shared" si="12"/>
        <v>0.29081837743738986</v>
      </c>
      <c r="AB40" s="98">
        <f t="shared" si="12"/>
        <v>0.65407306659811493</v>
      </c>
    </row>
    <row r="41" spans="2:28" s="1" customFormat="1" ht="12.75" x14ac:dyDescent="0.2">
      <c r="B41" s="84">
        <v>301068</v>
      </c>
      <c r="C41" s="72" t="s">
        <v>13</v>
      </c>
      <c r="D41" s="72" t="s">
        <v>14</v>
      </c>
      <c r="E41" s="37"/>
      <c r="F41" s="79"/>
      <c r="G41" s="79"/>
      <c r="H41" s="95">
        <f>P_EN_ref!L24</f>
        <v>1.8299438299570499</v>
      </c>
      <c r="I41" s="89">
        <f>P_EN_ref!M24</f>
        <v>1.8244580161942419</v>
      </c>
      <c r="J41" s="89">
        <f>P_EN_ref!N24</f>
        <v>1.7625875086905276</v>
      </c>
      <c r="K41" s="96">
        <f>P_EN_ref!O24</f>
        <v>1.703011515556671</v>
      </c>
      <c r="L41" s="140"/>
      <c r="M41" s="137">
        <f t="shared" ref="M41:P53" si="16">$H41*M$34*M$35*M$36</f>
        <v>0.87085272126997137</v>
      </c>
      <c r="N41" s="97">
        <f t="shared" si="9"/>
        <v>0.39635204632066301</v>
      </c>
      <c r="O41" s="97">
        <f t="shared" si="9"/>
        <v>0.31249424361978884</v>
      </c>
      <c r="P41" s="97">
        <f t="shared" si="9"/>
        <v>0.70282376932199742</v>
      </c>
      <c r="Q41" s="137">
        <f t="shared" si="13"/>
        <v>0.86824207510394469</v>
      </c>
      <c r="R41" s="97">
        <f t="shared" si="10"/>
        <v>0.39516386039111245</v>
      </c>
      <c r="S41" s="97">
        <f t="shared" si="10"/>
        <v>0.31155744698462223</v>
      </c>
      <c r="T41" s="98">
        <f t="shared" si="10"/>
        <v>0.70071684109641064</v>
      </c>
      <c r="U41" s="137">
        <f t="shared" si="14"/>
        <v>0.84580121352818938</v>
      </c>
      <c r="V41" s="97">
        <f t="shared" si="11"/>
        <v>0.38072010583037019</v>
      </c>
      <c r="W41" s="97">
        <f t="shared" si="11"/>
        <v>0.30016961589256991</v>
      </c>
      <c r="X41" s="98">
        <f t="shared" si="11"/>
        <v>0.67510472651852904</v>
      </c>
      <c r="Y41" s="97">
        <f t="shared" si="15"/>
        <v>0.81044685000601024</v>
      </c>
      <c r="Z41" s="97">
        <f t="shared" si="12"/>
        <v>0.36885946336089603</v>
      </c>
      <c r="AA41" s="97">
        <f t="shared" si="12"/>
        <v>0.29081837743738986</v>
      </c>
      <c r="AB41" s="98">
        <f t="shared" si="12"/>
        <v>0.65407306659811493</v>
      </c>
    </row>
    <row r="42" spans="2:28" s="1" customFormat="1" ht="12.75" x14ac:dyDescent="0.2">
      <c r="B42" s="84">
        <v>301069</v>
      </c>
      <c r="C42" s="72" t="s">
        <v>15</v>
      </c>
      <c r="D42" s="72" t="s">
        <v>14</v>
      </c>
      <c r="E42" s="37"/>
      <c r="F42" s="79"/>
      <c r="G42" s="79"/>
      <c r="H42" s="95">
        <f>P_EN_ref!L25</f>
        <v>1.8299438299570499</v>
      </c>
      <c r="I42" s="89">
        <f>P_EN_ref!M25</f>
        <v>1.8244580161942419</v>
      </c>
      <c r="J42" s="89">
        <f>P_EN_ref!N25</f>
        <v>1.7625875086905276</v>
      </c>
      <c r="K42" s="96">
        <f>P_EN_ref!O25</f>
        <v>1.703011515556671</v>
      </c>
      <c r="L42" s="140"/>
      <c r="M42" s="137">
        <f t="shared" si="16"/>
        <v>0.87085272126997137</v>
      </c>
      <c r="N42" s="97">
        <f t="shared" si="9"/>
        <v>0.39635204632066301</v>
      </c>
      <c r="O42" s="97">
        <f t="shared" si="9"/>
        <v>0.31249424361978884</v>
      </c>
      <c r="P42" s="97">
        <f t="shared" si="9"/>
        <v>0.70282376932199742</v>
      </c>
      <c r="Q42" s="137">
        <f t="shared" si="13"/>
        <v>0.86824207510394469</v>
      </c>
      <c r="R42" s="97">
        <f t="shared" si="10"/>
        <v>0.39516386039111245</v>
      </c>
      <c r="S42" s="97">
        <f t="shared" si="10"/>
        <v>0.31155744698462223</v>
      </c>
      <c r="T42" s="98">
        <f t="shared" si="10"/>
        <v>0.70071684109641064</v>
      </c>
      <c r="U42" s="137">
        <f t="shared" si="14"/>
        <v>0.84580121352818938</v>
      </c>
      <c r="V42" s="97">
        <f t="shared" si="11"/>
        <v>0.38072010583037019</v>
      </c>
      <c r="W42" s="97">
        <f t="shared" si="11"/>
        <v>0.30016961589256991</v>
      </c>
      <c r="X42" s="98">
        <f t="shared" si="11"/>
        <v>0.67510472651852904</v>
      </c>
      <c r="Y42" s="97">
        <f t="shared" si="15"/>
        <v>0.81044685000601024</v>
      </c>
      <c r="Z42" s="97">
        <f t="shared" si="12"/>
        <v>0.36885946336089603</v>
      </c>
      <c r="AA42" s="97">
        <f t="shared" si="12"/>
        <v>0.29081837743738986</v>
      </c>
      <c r="AB42" s="98">
        <f t="shared" si="12"/>
        <v>0.65407306659811493</v>
      </c>
    </row>
    <row r="43" spans="2:28" s="1" customFormat="1" ht="12.75" x14ac:dyDescent="0.2">
      <c r="B43" s="84">
        <v>301070</v>
      </c>
      <c r="C43" s="72" t="s">
        <v>16</v>
      </c>
      <c r="D43" s="72" t="s">
        <v>14</v>
      </c>
      <c r="E43" s="37"/>
      <c r="F43" s="79"/>
      <c r="G43" s="79"/>
      <c r="H43" s="95">
        <f>P_EN_ref!L26</f>
        <v>1.8299438299570499</v>
      </c>
      <c r="I43" s="89">
        <f>P_EN_ref!M26</f>
        <v>1.8244580161942419</v>
      </c>
      <c r="J43" s="89">
        <f>P_EN_ref!N26</f>
        <v>1.7625875086905276</v>
      </c>
      <c r="K43" s="96">
        <f>P_EN_ref!O26</f>
        <v>1.703011515556671</v>
      </c>
      <c r="L43" s="140"/>
      <c r="M43" s="137">
        <f t="shared" si="16"/>
        <v>0.87085272126997137</v>
      </c>
      <c r="N43" s="97">
        <f t="shared" si="9"/>
        <v>0.39635204632066301</v>
      </c>
      <c r="O43" s="97">
        <f t="shared" si="9"/>
        <v>0.31249424361978884</v>
      </c>
      <c r="P43" s="97">
        <f t="shared" si="9"/>
        <v>0.70282376932199742</v>
      </c>
      <c r="Q43" s="137">
        <f t="shared" si="13"/>
        <v>0.86824207510394469</v>
      </c>
      <c r="R43" s="97">
        <f t="shared" si="10"/>
        <v>0.39516386039111245</v>
      </c>
      <c r="S43" s="97">
        <f t="shared" si="10"/>
        <v>0.31155744698462223</v>
      </c>
      <c r="T43" s="98">
        <f t="shared" si="10"/>
        <v>0.70071684109641064</v>
      </c>
      <c r="U43" s="137">
        <f t="shared" si="14"/>
        <v>0.84580121352818938</v>
      </c>
      <c r="V43" s="97">
        <f t="shared" si="11"/>
        <v>0.38072010583037019</v>
      </c>
      <c r="W43" s="97">
        <f t="shared" si="11"/>
        <v>0.30016961589256991</v>
      </c>
      <c r="X43" s="98">
        <f t="shared" si="11"/>
        <v>0.67510472651852904</v>
      </c>
      <c r="Y43" s="97">
        <f t="shared" si="15"/>
        <v>0.81044685000601024</v>
      </c>
      <c r="Z43" s="97">
        <f t="shared" si="12"/>
        <v>0.36885946336089603</v>
      </c>
      <c r="AA43" s="97">
        <f t="shared" si="12"/>
        <v>0.29081837743738986</v>
      </c>
      <c r="AB43" s="98">
        <f t="shared" si="12"/>
        <v>0.65407306659811493</v>
      </c>
    </row>
    <row r="44" spans="2:28" s="1" customFormat="1" ht="12.75" x14ac:dyDescent="0.2">
      <c r="B44" s="84">
        <v>301071</v>
      </c>
      <c r="C44" s="72" t="s">
        <v>17</v>
      </c>
      <c r="D44" s="72" t="s">
        <v>14</v>
      </c>
      <c r="E44" s="37"/>
      <c r="F44" s="79"/>
      <c r="G44" s="79"/>
      <c r="H44" s="95">
        <f>P_EN_ref!L27</f>
        <v>1.8299438299570499</v>
      </c>
      <c r="I44" s="89">
        <f>P_EN_ref!M27</f>
        <v>1.8244580161942419</v>
      </c>
      <c r="J44" s="89">
        <f>P_EN_ref!N27</f>
        <v>1.7625875086905276</v>
      </c>
      <c r="K44" s="96">
        <f>P_EN_ref!O27</f>
        <v>1.703011515556671</v>
      </c>
      <c r="L44" s="140"/>
      <c r="M44" s="137">
        <f t="shared" si="16"/>
        <v>0.87085272126997137</v>
      </c>
      <c r="N44" s="97">
        <f t="shared" si="9"/>
        <v>0.39635204632066301</v>
      </c>
      <c r="O44" s="97">
        <f t="shared" si="9"/>
        <v>0.31249424361978884</v>
      </c>
      <c r="P44" s="97">
        <f t="shared" si="9"/>
        <v>0.70282376932199742</v>
      </c>
      <c r="Q44" s="137">
        <f t="shared" si="13"/>
        <v>0.86824207510394469</v>
      </c>
      <c r="R44" s="97">
        <f t="shared" si="10"/>
        <v>0.39516386039111245</v>
      </c>
      <c r="S44" s="97">
        <f t="shared" si="10"/>
        <v>0.31155744698462223</v>
      </c>
      <c r="T44" s="98">
        <f t="shared" si="10"/>
        <v>0.70071684109641064</v>
      </c>
      <c r="U44" s="137">
        <f t="shared" si="14"/>
        <v>0.84580121352818938</v>
      </c>
      <c r="V44" s="97">
        <f t="shared" si="11"/>
        <v>0.38072010583037019</v>
      </c>
      <c r="W44" s="97">
        <f t="shared" si="11"/>
        <v>0.30016961589256991</v>
      </c>
      <c r="X44" s="98">
        <f t="shared" si="11"/>
        <v>0.67510472651852904</v>
      </c>
      <c r="Y44" s="97">
        <f t="shared" si="15"/>
        <v>0.81044685000601024</v>
      </c>
      <c r="Z44" s="97">
        <f t="shared" si="12"/>
        <v>0.36885946336089603</v>
      </c>
      <c r="AA44" s="97">
        <f t="shared" si="12"/>
        <v>0.29081837743738986</v>
      </c>
      <c r="AB44" s="98">
        <f t="shared" si="12"/>
        <v>0.65407306659811493</v>
      </c>
    </row>
    <row r="45" spans="2:28" s="1" customFormat="1" ht="12.75" x14ac:dyDescent="0.2">
      <c r="B45" s="84">
        <v>301072</v>
      </c>
      <c r="C45" s="72" t="s">
        <v>18</v>
      </c>
      <c r="D45" s="72" t="s">
        <v>14</v>
      </c>
      <c r="E45" s="37"/>
      <c r="F45" s="79"/>
      <c r="G45" s="79"/>
      <c r="H45" s="95">
        <f>P_EN_ref!L28</f>
        <v>1.8299438299570499</v>
      </c>
      <c r="I45" s="89">
        <f>P_EN_ref!M28</f>
        <v>1.8244580161942419</v>
      </c>
      <c r="J45" s="89">
        <f>P_EN_ref!N28</f>
        <v>1.7625875086905276</v>
      </c>
      <c r="K45" s="96">
        <f>P_EN_ref!O28</f>
        <v>1.703011515556671</v>
      </c>
      <c r="L45" s="140"/>
      <c r="M45" s="137">
        <f t="shared" si="16"/>
        <v>0.87085272126997137</v>
      </c>
      <c r="N45" s="97">
        <f t="shared" si="9"/>
        <v>0.39635204632066301</v>
      </c>
      <c r="O45" s="97">
        <f t="shared" si="9"/>
        <v>0.31249424361978884</v>
      </c>
      <c r="P45" s="97">
        <f t="shared" si="9"/>
        <v>0.70282376932199742</v>
      </c>
      <c r="Q45" s="137">
        <f t="shared" si="13"/>
        <v>0.86824207510394469</v>
      </c>
      <c r="R45" s="97">
        <f t="shared" si="10"/>
        <v>0.39516386039111245</v>
      </c>
      <c r="S45" s="97">
        <f t="shared" si="10"/>
        <v>0.31155744698462223</v>
      </c>
      <c r="T45" s="98">
        <f t="shared" si="10"/>
        <v>0.70071684109641064</v>
      </c>
      <c r="U45" s="137">
        <f t="shared" si="14"/>
        <v>0.84580121352818938</v>
      </c>
      <c r="V45" s="97">
        <f t="shared" si="11"/>
        <v>0.38072010583037019</v>
      </c>
      <c r="W45" s="97">
        <f t="shared" si="11"/>
        <v>0.30016961589256991</v>
      </c>
      <c r="X45" s="98">
        <f t="shared" si="11"/>
        <v>0.67510472651852904</v>
      </c>
      <c r="Y45" s="97">
        <f t="shared" si="15"/>
        <v>0.81044685000601024</v>
      </c>
      <c r="Z45" s="97">
        <f t="shared" si="12"/>
        <v>0.36885946336089603</v>
      </c>
      <c r="AA45" s="97">
        <f t="shared" si="12"/>
        <v>0.29081837743738986</v>
      </c>
      <c r="AB45" s="98">
        <f t="shared" si="12"/>
        <v>0.65407306659811493</v>
      </c>
    </row>
    <row r="46" spans="2:28" s="1" customFormat="1" ht="12.75" x14ac:dyDescent="0.2">
      <c r="B46" s="84">
        <v>301073</v>
      </c>
      <c r="C46" s="72" t="s">
        <v>19</v>
      </c>
      <c r="D46" s="72" t="s">
        <v>14</v>
      </c>
      <c r="E46" s="37"/>
      <c r="F46" s="79"/>
      <c r="G46" s="79"/>
      <c r="H46" s="95">
        <f>P_EN_ref!L29</f>
        <v>1.8299438299570499</v>
      </c>
      <c r="I46" s="89">
        <f>P_EN_ref!M29</f>
        <v>1.8244580161942419</v>
      </c>
      <c r="J46" s="89">
        <f>P_EN_ref!N29</f>
        <v>1.7625875086905276</v>
      </c>
      <c r="K46" s="96">
        <f>P_EN_ref!O29</f>
        <v>1.703011515556671</v>
      </c>
      <c r="L46" s="140"/>
      <c r="M46" s="137">
        <f t="shared" si="16"/>
        <v>0.87085272126997137</v>
      </c>
      <c r="N46" s="97">
        <f t="shared" si="9"/>
        <v>0.39635204632066301</v>
      </c>
      <c r="O46" s="97">
        <f t="shared" si="9"/>
        <v>0.31249424361978884</v>
      </c>
      <c r="P46" s="97">
        <f t="shared" si="9"/>
        <v>0.70282376932199742</v>
      </c>
      <c r="Q46" s="137">
        <f t="shared" si="13"/>
        <v>0.86824207510394469</v>
      </c>
      <c r="R46" s="97">
        <f t="shared" si="10"/>
        <v>0.39516386039111245</v>
      </c>
      <c r="S46" s="97">
        <f t="shared" si="10"/>
        <v>0.31155744698462223</v>
      </c>
      <c r="T46" s="98">
        <f t="shared" si="10"/>
        <v>0.70071684109641064</v>
      </c>
      <c r="U46" s="137">
        <f t="shared" si="14"/>
        <v>0.84580121352818938</v>
      </c>
      <c r="V46" s="97">
        <f t="shared" si="11"/>
        <v>0.38072010583037019</v>
      </c>
      <c r="W46" s="97">
        <f t="shared" si="11"/>
        <v>0.30016961589256991</v>
      </c>
      <c r="X46" s="98">
        <f t="shared" si="11"/>
        <v>0.67510472651852904</v>
      </c>
      <c r="Y46" s="97">
        <f t="shared" si="15"/>
        <v>0.81044685000601024</v>
      </c>
      <c r="Z46" s="97">
        <f t="shared" si="12"/>
        <v>0.36885946336089603</v>
      </c>
      <c r="AA46" s="97">
        <f t="shared" si="12"/>
        <v>0.29081837743738986</v>
      </c>
      <c r="AB46" s="98">
        <f t="shared" si="12"/>
        <v>0.65407306659811493</v>
      </c>
    </row>
    <row r="47" spans="2:28" s="1" customFormat="1" ht="12.75" x14ac:dyDescent="0.2">
      <c r="B47" s="84">
        <v>301074</v>
      </c>
      <c r="C47" s="72" t="s">
        <v>20</v>
      </c>
      <c r="D47" s="72" t="s">
        <v>14</v>
      </c>
      <c r="E47" s="37"/>
      <c r="F47" s="79"/>
      <c r="G47" s="79"/>
      <c r="H47" s="95">
        <f>P_EN_ref!L30</f>
        <v>1.8299438299570499</v>
      </c>
      <c r="I47" s="89">
        <f>P_EN_ref!M30</f>
        <v>1.8244580161942419</v>
      </c>
      <c r="J47" s="89">
        <f>P_EN_ref!N30</f>
        <v>1.7625875086905276</v>
      </c>
      <c r="K47" s="96">
        <f>P_EN_ref!O30</f>
        <v>1.703011515556671</v>
      </c>
      <c r="L47" s="140"/>
      <c r="M47" s="137">
        <f t="shared" si="16"/>
        <v>0.87085272126997137</v>
      </c>
      <c r="N47" s="97">
        <f t="shared" si="9"/>
        <v>0.39635204632066301</v>
      </c>
      <c r="O47" s="97">
        <f t="shared" si="9"/>
        <v>0.31249424361978884</v>
      </c>
      <c r="P47" s="97">
        <f t="shared" si="9"/>
        <v>0.70282376932199742</v>
      </c>
      <c r="Q47" s="137">
        <f t="shared" si="13"/>
        <v>0.86824207510394469</v>
      </c>
      <c r="R47" s="97">
        <f t="shared" si="10"/>
        <v>0.39516386039111245</v>
      </c>
      <c r="S47" s="97">
        <f t="shared" si="10"/>
        <v>0.31155744698462223</v>
      </c>
      <c r="T47" s="98">
        <f t="shared" si="10"/>
        <v>0.70071684109641064</v>
      </c>
      <c r="U47" s="137">
        <f t="shared" si="14"/>
        <v>0.84580121352818938</v>
      </c>
      <c r="V47" s="97">
        <f t="shared" si="11"/>
        <v>0.38072010583037019</v>
      </c>
      <c r="W47" s="97">
        <f t="shared" si="11"/>
        <v>0.30016961589256991</v>
      </c>
      <c r="X47" s="98">
        <f t="shared" si="11"/>
        <v>0.67510472651852904</v>
      </c>
      <c r="Y47" s="97">
        <f t="shared" si="15"/>
        <v>0.81044685000601024</v>
      </c>
      <c r="Z47" s="97">
        <f t="shared" si="12"/>
        <v>0.36885946336089603</v>
      </c>
      <c r="AA47" s="97">
        <f t="shared" si="12"/>
        <v>0.29081837743738986</v>
      </c>
      <c r="AB47" s="98">
        <f t="shared" si="12"/>
        <v>0.65407306659811493</v>
      </c>
    </row>
    <row r="48" spans="2:28" s="1" customFormat="1" ht="12.75" x14ac:dyDescent="0.2">
      <c r="B48" s="84">
        <v>301075</v>
      </c>
      <c r="C48" s="72" t="s">
        <v>21</v>
      </c>
      <c r="D48" s="72" t="s">
        <v>14</v>
      </c>
      <c r="E48" s="37"/>
      <c r="F48" s="79"/>
      <c r="G48" s="79"/>
      <c r="H48" s="95">
        <f>P_EN_ref!L31</f>
        <v>1.8299438299570499</v>
      </c>
      <c r="I48" s="89">
        <f>P_EN_ref!M31</f>
        <v>1.8244580161942419</v>
      </c>
      <c r="J48" s="89">
        <f>P_EN_ref!N31</f>
        <v>1.7625875086905276</v>
      </c>
      <c r="K48" s="96">
        <f>P_EN_ref!O31</f>
        <v>1.703011515556671</v>
      </c>
      <c r="L48" s="140"/>
      <c r="M48" s="137">
        <f t="shared" si="16"/>
        <v>0.87085272126997137</v>
      </c>
      <c r="N48" s="97">
        <f t="shared" si="9"/>
        <v>0.39635204632066301</v>
      </c>
      <c r="O48" s="97">
        <f t="shared" si="9"/>
        <v>0.31249424361978884</v>
      </c>
      <c r="P48" s="97">
        <f t="shared" si="9"/>
        <v>0.70282376932199742</v>
      </c>
      <c r="Q48" s="137">
        <f t="shared" si="13"/>
        <v>0.86824207510394469</v>
      </c>
      <c r="R48" s="97">
        <f t="shared" si="10"/>
        <v>0.39516386039111245</v>
      </c>
      <c r="S48" s="97">
        <f t="shared" si="10"/>
        <v>0.31155744698462223</v>
      </c>
      <c r="T48" s="98">
        <f t="shared" si="10"/>
        <v>0.70071684109641064</v>
      </c>
      <c r="U48" s="137">
        <f t="shared" si="14"/>
        <v>0.84580121352818938</v>
      </c>
      <c r="V48" s="97">
        <f t="shared" si="11"/>
        <v>0.38072010583037019</v>
      </c>
      <c r="W48" s="97">
        <f t="shared" si="11"/>
        <v>0.30016961589256991</v>
      </c>
      <c r="X48" s="98">
        <f t="shared" si="11"/>
        <v>0.67510472651852904</v>
      </c>
      <c r="Y48" s="97">
        <f t="shared" si="15"/>
        <v>0.81044685000601024</v>
      </c>
      <c r="Z48" s="97">
        <f t="shared" si="12"/>
        <v>0.36885946336089603</v>
      </c>
      <c r="AA48" s="97">
        <f t="shared" si="12"/>
        <v>0.29081837743738986</v>
      </c>
      <c r="AB48" s="98">
        <f t="shared" si="12"/>
        <v>0.65407306659811493</v>
      </c>
    </row>
    <row r="49" spans="2:28" s="1" customFormat="1" ht="12.75" x14ac:dyDescent="0.2">
      <c r="B49" s="84">
        <v>301076</v>
      </c>
      <c r="C49" s="72" t="s">
        <v>22</v>
      </c>
      <c r="D49" s="72" t="s">
        <v>14</v>
      </c>
      <c r="E49" s="37"/>
      <c r="F49" s="79"/>
      <c r="G49" s="79"/>
      <c r="H49" s="95">
        <f>P_EN_ref!L32</f>
        <v>1.8299438299570499</v>
      </c>
      <c r="I49" s="89">
        <f>P_EN_ref!M32</f>
        <v>1.8244580161942419</v>
      </c>
      <c r="J49" s="89">
        <f>P_EN_ref!N32</f>
        <v>1.7625875086905276</v>
      </c>
      <c r="K49" s="96">
        <f>P_EN_ref!O32</f>
        <v>1.703011515556671</v>
      </c>
      <c r="L49" s="140"/>
      <c r="M49" s="137">
        <f t="shared" si="16"/>
        <v>0.87085272126997137</v>
      </c>
      <c r="N49" s="97">
        <f t="shared" si="9"/>
        <v>0.39635204632066301</v>
      </c>
      <c r="O49" s="97">
        <f t="shared" si="9"/>
        <v>0.31249424361978884</v>
      </c>
      <c r="P49" s="97">
        <f t="shared" si="9"/>
        <v>0.70282376932199742</v>
      </c>
      <c r="Q49" s="137">
        <f t="shared" si="13"/>
        <v>0.86824207510394469</v>
      </c>
      <c r="R49" s="97">
        <f t="shared" si="10"/>
        <v>0.39516386039111245</v>
      </c>
      <c r="S49" s="97">
        <f t="shared" si="10"/>
        <v>0.31155744698462223</v>
      </c>
      <c r="T49" s="98">
        <f t="shared" si="10"/>
        <v>0.70071684109641064</v>
      </c>
      <c r="U49" s="137">
        <f t="shared" si="14"/>
        <v>0.84580121352818938</v>
      </c>
      <c r="V49" s="97">
        <f t="shared" si="11"/>
        <v>0.38072010583037019</v>
      </c>
      <c r="W49" s="97">
        <f t="shared" si="11"/>
        <v>0.30016961589256991</v>
      </c>
      <c r="X49" s="98">
        <f t="shared" si="11"/>
        <v>0.67510472651852904</v>
      </c>
      <c r="Y49" s="97">
        <f t="shared" si="15"/>
        <v>0.81044685000601024</v>
      </c>
      <c r="Z49" s="97">
        <f t="shared" si="12"/>
        <v>0.36885946336089603</v>
      </c>
      <c r="AA49" s="97">
        <f t="shared" si="12"/>
        <v>0.29081837743738986</v>
      </c>
      <c r="AB49" s="98">
        <f t="shared" si="12"/>
        <v>0.65407306659811493</v>
      </c>
    </row>
    <row r="50" spans="2:28" s="1" customFormat="1" ht="12.75" x14ac:dyDescent="0.2">
      <c r="B50" s="84">
        <v>301078</v>
      </c>
      <c r="C50" s="72" t="s">
        <v>23</v>
      </c>
      <c r="D50" s="72" t="s">
        <v>14</v>
      </c>
      <c r="E50" s="37"/>
      <c r="F50" s="79"/>
      <c r="G50" s="79"/>
      <c r="H50" s="95">
        <f>P_EN_ref!L33</f>
        <v>1.8299438299570499</v>
      </c>
      <c r="I50" s="89">
        <f>P_EN_ref!M33</f>
        <v>1.8244580161942419</v>
      </c>
      <c r="J50" s="89">
        <f>P_EN_ref!N33</f>
        <v>1.7625875086905276</v>
      </c>
      <c r="K50" s="96">
        <f>P_EN_ref!O33</f>
        <v>1.703011515556671</v>
      </c>
      <c r="L50" s="140"/>
      <c r="M50" s="137">
        <f t="shared" si="16"/>
        <v>0.87085272126997137</v>
      </c>
      <c r="N50" s="97">
        <f t="shared" si="9"/>
        <v>0.39635204632066301</v>
      </c>
      <c r="O50" s="97">
        <f t="shared" si="9"/>
        <v>0.31249424361978884</v>
      </c>
      <c r="P50" s="97">
        <f t="shared" si="9"/>
        <v>0.70282376932199742</v>
      </c>
      <c r="Q50" s="137">
        <f t="shared" si="13"/>
        <v>0.86824207510394469</v>
      </c>
      <c r="R50" s="97">
        <f t="shared" si="10"/>
        <v>0.39516386039111245</v>
      </c>
      <c r="S50" s="97">
        <f t="shared" si="10"/>
        <v>0.31155744698462223</v>
      </c>
      <c r="T50" s="98">
        <f t="shared" si="10"/>
        <v>0.70071684109641064</v>
      </c>
      <c r="U50" s="137">
        <f t="shared" si="14"/>
        <v>0.84580121352818938</v>
      </c>
      <c r="V50" s="97">
        <f t="shared" si="11"/>
        <v>0.38072010583037019</v>
      </c>
      <c r="W50" s="97">
        <f t="shared" si="11"/>
        <v>0.30016961589256991</v>
      </c>
      <c r="X50" s="98">
        <f t="shared" si="11"/>
        <v>0.67510472651852904</v>
      </c>
      <c r="Y50" s="97">
        <f t="shared" si="15"/>
        <v>0.81044685000601024</v>
      </c>
      <c r="Z50" s="97">
        <f t="shared" si="12"/>
        <v>0.36885946336089603</v>
      </c>
      <c r="AA50" s="97">
        <f t="shared" si="12"/>
        <v>0.29081837743738986</v>
      </c>
      <c r="AB50" s="98">
        <f t="shared" si="12"/>
        <v>0.65407306659811493</v>
      </c>
    </row>
    <row r="51" spans="2:28" s="1" customFormat="1" ht="12.75" x14ac:dyDescent="0.2">
      <c r="B51" s="84">
        <v>301080</v>
      </c>
      <c r="C51" s="72" t="s">
        <v>24</v>
      </c>
      <c r="D51" s="72" t="s">
        <v>14</v>
      </c>
      <c r="E51" s="37"/>
      <c r="F51" s="79"/>
      <c r="G51" s="79"/>
      <c r="H51" s="95">
        <f>P_EN_ref!L34</f>
        <v>1.8299438299570499</v>
      </c>
      <c r="I51" s="89">
        <f>P_EN_ref!M34</f>
        <v>1.8244580161942419</v>
      </c>
      <c r="J51" s="89">
        <f>P_EN_ref!N34</f>
        <v>1.7625875086905276</v>
      </c>
      <c r="K51" s="96">
        <f>P_EN_ref!O34</f>
        <v>1.703011515556671</v>
      </c>
      <c r="L51" s="140"/>
      <c r="M51" s="137">
        <f t="shared" si="16"/>
        <v>0.87085272126997137</v>
      </c>
      <c r="N51" s="97">
        <f t="shared" si="9"/>
        <v>0.39635204632066301</v>
      </c>
      <c r="O51" s="97">
        <f t="shared" si="9"/>
        <v>0.31249424361978884</v>
      </c>
      <c r="P51" s="97">
        <f t="shared" si="9"/>
        <v>0.70282376932199742</v>
      </c>
      <c r="Q51" s="137">
        <f t="shared" si="13"/>
        <v>0.86824207510394469</v>
      </c>
      <c r="R51" s="97">
        <f t="shared" si="10"/>
        <v>0.39516386039111245</v>
      </c>
      <c r="S51" s="97">
        <f t="shared" si="10"/>
        <v>0.31155744698462223</v>
      </c>
      <c r="T51" s="98">
        <f t="shared" si="10"/>
        <v>0.70071684109641064</v>
      </c>
      <c r="U51" s="137">
        <f t="shared" si="14"/>
        <v>0.84580121352818938</v>
      </c>
      <c r="V51" s="97">
        <f t="shared" si="11"/>
        <v>0.38072010583037019</v>
      </c>
      <c r="W51" s="97">
        <f t="shared" si="11"/>
        <v>0.30016961589256991</v>
      </c>
      <c r="X51" s="98">
        <f t="shared" si="11"/>
        <v>0.67510472651852904</v>
      </c>
      <c r="Y51" s="97">
        <f t="shared" si="15"/>
        <v>0.81044685000601024</v>
      </c>
      <c r="Z51" s="97">
        <f t="shared" si="12"/>
        <v>0.36885946336089603</v>
      </c>
      <c r="AA51" s="97">
        <f t="shared" si="12"/>
        <v>0.29081837743738986</v>
      </c>
      <c r="AB51" s="98">
        <f t="shared" si="12"/>
        <v>0.65407306659811493</v>
      </c>
    </row>
    <row r="52" spans="2:28" s="1" customFormat="1" ht="12.75" x14ac:dyDescent="0.2">
      <c r="B52" s="84">
        <v>301082</v>
      </c>
      <c r="C52" s="72" t="s">
        <v>25</v>
      </c>
      <c r="D52" s="72" t="s">
        <v>14</v>
      </c>
      <c r="E52" s="37"/>
      <c r="F52" s="79"/>
      <c r="G52" s="79"/>
      <c r="H52" s="95">
        <f>P_EN_ref!L35</f>
        <v>1.8299438299570499</v>
      </c>
      <c r="I52" s="89">
        <f>P_EN_ref!M35</f>
        <v>1.8244580161942419</v>
      </c>
      <c r="J52" s="89">
        <f>P_EN_ref!N35</f>
        <v>1.7625875086905276</v>
      </c>
      <c r="K52" s="96">
        <f>P_EN_ref!O35</f>
        <v>1.703011515556671</v>
      </c>
      <c r="L52" s="140"/>
      <c r="M52" s="137">
        <f t="shared" si="16"/>
        <v>0.87085272126997137</v>
      </c>
      <c r="N52" s="97">
        <f t="shared" si="9"/>
        <v>0.39635204632066301</v>
      </c>
      <c r="O52" s="97">
        <f t="shared" si="9"/>
        <v>0.31249424361978884</v>
      </c>
      <c r="P52" s="97">
        <f t="shared" si="9"/>
        <v>0.70282376932199742</v>
      </c>
      <c r="Q52" s="137">
        <f t="shared" si="13"/>
        <v>0.86824207510394469</v>
      </c>
      <c r="R52" s="97">
        <f t="shared" si="10"/>
        <v>0.39516386039111245</v>
      </c>
      <c r="S52" s="97">
        <f t="shared" si="10"/>
        <v>0.31155744698462223</v>
      </c>
      <c r="T52" s="98">
        <f t="shared" si="10"/>
        <v>0.70071684109641064</v>
      </c>
      <c r="U52" s="137">
        <f t="shared" si="14"/>
        <v>0.84580121352818938</v>
      </c>
      <c r="V52" s="97">
        <f t="shared" si="11"/>
        <v>0.38072010583037019</v>
      </c>
      <c r="W52" s="97">
        <f t="shared" si="11"/>
        <v>0.30016961589256991</v>
      </c>
      <c r="X52" s="98">
        <f t="shared" si="11"/>
        <v>0.67510472651852904</v>
      </c>
      <c r="Y52" s="97">
        <f t="shared" si="15"/>
        <v>0.81044685000601024</v>
      </c>
      <c r="Z52" s="97">
        <f t="shared" si="12"/>
        <v>0.36885946336089603</v>
      </c>
      <c r="AA52" s="97">
        <f t="shared" si="12"/>
        <v>0.29081837743738986</v>
      </c>
      <c r="AB52" s="98">
        <f t="shared" si="12"/>
        <v>0.65407306659811493</v>
      </c>
    </row>
    <row r="53" spans="2:28" s="1" customFormat="1" ht="12.75" x14ac:dyDescent="0.2">
      <c r="B53" s="84">
        <v>301083</v>
      </c>
      <c r="C53" s="72" t="s">
        <v>26</v>
      </c>
      <c r="D53" s="72" t="s">
        <v>14</v>
      </c>
      <c r="E53" s="37"/>
      <c r="F53" s="79"/>
      <c r="G53" s="79"/>
      <c r="H53" s="95">
        <f>P_EN_ref!L36</f>
        <v>1.8299438299570499</v>
      </c>
      <c r="I53" s="89">
        <f>P_EN_ref!M36</f>
        <v>1.8244580161942419</v>
      </c>
      <c r="J53" s="89">
        <f>P_EN_ref!N36</f>
        <v>1.7625875086905276</v>
      </c>
      <c r="K53" s="96">
        <f>P_EN_ref!O36</f>
        <v>1.703011515556671</v>
      </c>
      <c r="L53" s="140"/>
      <c r="M53" s="137">
        <f t="shared" si="16"/>
        <v>0.87085272126997137</v>
      </c>
      <c r="N53" s="97">
        <f t="shared" si="16"/>
        <v>0.39635204632066301</v>
      </c>
      <c r="O53" s="97">
        <f t="shared" si="16"/>
        <v>0.31249424361978884</v>
      </c>
      <c r="P53" s="97">
        <f t="shared" si="16"/>
        <v>0.70282376932199742</v>
      </c>
      <c r="Q53" s="137">
        <f t="shared" si="13"/>
        <v>0.86824207510394469</v>
      </c>
      <c r="R53" s="97">
        <f t="shared" si="13"/>
        <v>0.39516386039111245</v>
      </c>
      <c r="S53" s="97">
        <f t="shared" si="13"/>
        <v>0.31155744698462223</v>
      </c>
      <c r="T53" s="98">
        <f t="shared" si="13"/>
        <v>0.70071684109641064</v>
      </c>
      <c r="U53" s="137">
        <f t="shared" si="14"/>
        <v>0.84580121352818938</v>
      </c>
      <c r="V53" s="97">
        <f t="shared" si="14"/>
        <v>0.38072010583037019</v>
      </c>
      <c r="W53" s="97">
        <f t="shared" si="14"/>
        <v>0.30016961589256991</v>
      </c>
      <c r="X53" s="98">
        <f t="shared" si="14"/>
        <v>0.67510472651852904</v>
      </c>
      <c r="Y53" s="97">
        <f t="shared" si="15"/>
        <v>0.81044685000601024</v>
      </c>
      <c r="Z53" s="97">
        <f t="shared" si="15"/>
        <v>0.36885946336089603</v>
      </c>
      <c r="AA53" s="97">
        <f t="shared" si="15"/>
        <v>0.29081837743738986</v>
      </c>
      <c r="AB53" s="98">
        <f t="shared" si="15"/>
        <v>0.65407306659811493</v>
      </c>
    </row>
    <row r="54" spans="2:28" s="1" customFormat="1" ht="12.75" x14ac:dyDescent="0.2">
      <c r="B54" s="84">
        <v>301084</v>
      </c>
      <c r="C54" s="72" t="s">
        <v>27</v>
      </c>
      <c r="D54" s="72" t="s">
        <v>14</v>
      </c>
      <c r="E54" s="37"/>
      <c r="F54" s="79"/>
      <c r="G54" s="79"/>
      <c r="H54" s="95">
        <f>P_EN_ref!L37</f>
        <v>1.8299438299570499</v>
      </c>
      <c r="I54" s="89">
        <f>P_EN_ref!M37</f>
        <v>1.8244580161942419</v>
      </c>
      <c r="J54" s="89">
        <f>P_EN_ref!N37</f>
        <v>1.7625875086905276</v>
      </c>
      <c r="K54" s="96">
        <f>P_EN_ref!O37</f>
        <v>1.703011515556671</v>
      </c>
      <c r="L54" s="140"/>
      <c r="M54" s="137">
        <f t="shared" ref="M54:P95" si="17">$H54*M$34*M$35*M$36</f>
        <v>0.87085272126997137</v>
      </c>
      <c r="N54" s="97">
        <f t="shared" si="17"/>
        <v>0.39635204632066301</v>
      </c>
      <c r="O54" s="97">
        <f t="shared" si="17"/>
        <v>0.31249424361978884</v>
      </c>
      <c r="P54" s="97">
        <f t="shared" si="17"/>
        <v>0.70282376932199742</v>
      </c>
      <c r="Q54" s="137">
        <f t="shared" ref="Q54:T95" si="18">$I54*Q$34*Q$35*Q$36</f>
        <v>0.86824207510394469</v>
      </c>
      <c r="R54" s="97">
        <f t="shared" si="18"/>
        <v>0.39516386039111245</v>
      </c>
      <c r="S54" s="97">
        <f t="shared" si="18"/>
        <v>0.31155744698462223</v>
      </c>
      <c r="T54" s="98">
        <f t="shared" si="18"/>
        <v>0.70071684109641064</v>
      </c>
      <c r="U54" s="137">
        <f t="shared" ref="U54:X95" si="19">$J54*U$34*U$35*U$36</f>
        <v>0.84580121352818938</v>
      </c>
      <c r="V54" s="97">
        <f t="shared" si="19"/>
        <v>0.38072010583037019</v>
      </c>
      <c r="W54" s="97">
        <f t="shared" si="19"/>
        <v>0.30016961589256991</v>
      </c>
      <c r="X54" s="98">
        <f t="shared" si="19"/>
        <v>0.67510472651852904</v>
      </c>
      <c r="Y54" s="97">
        <f t="shared" ref="Y54:AB95" si="20">$K54*Y$34*Y$35*Y$36</f>
        <v>0.81044685000601024</v>
      </c>
      <c r="Z54" s="97">
        <f t="shared" si="20"/>
        <v>0.36885946336089603</v>
      </c>
      <c r="AA54" s="97">
        <f t="shared" si="20"/>
        <v>0.29081837743738986</v>
      </c>
      <c r="AB54" s="98">
        <f t="shared" si="20"/>
        <v>0.65407306659811493</v>
      </c>
    </row>
    <row r="55" spans="2:28" s="1" customFormat="1" ht="12.75" x14ac:dyDescent="0.2">
      <c r="B55" s="84">
        <v>301085</v>
      </c>
      <c r="C55" s="72" t="s">
        <v>28</v>
      </c>
      <c r="D55" s="72" t="s">
        <v>14</v>
      </c>
      <c r="E55" s="37"/>
      <c r="F55" s="79"/>
      <c r="G55" s="79"/>
      <c r="H55" s="95">
        <f>P_EN_ref!L38</f>
        <v>1.8299438299570499</v>
      </c>
      <c r="I55" s="89">
        <f>P_EN_ref!M38</f>
        <v>1.8244580161942419</v>
      </c>
      <c r="J55" s="89">
        <f>P_EN_ref!N38</f>
        <v>1.7625875086905276</v>
      </c>
      <c r="K55" s="96">
        <f>P_EN_ref!O38</f>
        <v>1.703011515556671</v>
      </c>
      <c r="L55" s="140"/>
      <c r="M55" s="137">
        <f t="shared" si="17"/>
        <v>0.87085272126997137</v>
      </c>
      <c r="N55" s="97">
        <f t="shared" si="17"/>
        <v>0.39635204632066301</v>
      </c>
      <c r="O55" s="97">
        <f t="shared" si="17"/>
        <v>0.31249424361978884</v>
      </c>
      <c r="P55" s="97">
        <f t="shared" si="17"/>
        <v>0.70282376932199742</v>
      </c>
      <c r="Q55" s="137">
        <f t="shared" si="18"/>
        <v>0.86824207510394469</v>
      </c>
      <c r="R55" s="97">
        <f t="shared" si="18"/>
        <v>0.39516386039111245</v>
      </c>
      <c r="S55" s="97">
        <f t="shared" si="18"/>
        <v>0.31155744698462223</v>
      </c>
      <c r="T55" s="98">
        <f t="shared" si="18"/>
        <v>0.70071684109641064</v>
      </c>
      <c r="U55" s="137">
        <f t="shared" si="19"/>
        <v>0.84580121352818938</v>
      </c>
      <c r="V55" s="97">
        <f t="shared" si="19"/>
        <v>0.38072010583037019</v>
      </c>
      <c r="W55" s="97">
        <f t="shared" si="19"/>
        <v>0.30016961589256991</v>
      </c>
      <c r="X55" s="98">
        <f t="shared" si="19"/>
        <v>0.67510472651852904</v>
      </c>
      <c r="Y55" s="97">
        <f t="shared" si="20"/>
        <v>0.81044685000601024</v>
      </c>
      <c r="Z55" s="97">
        <f t="shared" si="20"/>
        <v>0.36885946336089603</v>
      </c>
      <c r="AA55" s="97">
        <f t="shared" si="20"/>
        <v>0.29081837743738986</v>
      </c>
      <c r="AB55" s="98">
        <f t="shared" si="20"/>
        <v>0.65407306659811493</v>
      </c>
    </row>
    <row r="56" spans="2:28" s="1" customFormat="1" ht="12.75" x14ac:dyDescent="0.2">
      <c r="B56" s="84">
        <v>301086</v>
      </c>
      <c r="C56" s="72" t="s">
        <v>29</v>
      </c>
      <c r="D56" s="72" t="s">
        <v>14</v>
      </c>
      <c r="E56" s="37"/>
      <c r="F56" s="79"/>
      <c r="G56" s="79"/>
      <c r="H56" s="95">
        <f>P_EN_ref!L39</f>
        <v>1.8299438299570499</v>
      </c>
      <c r="I56" s="89">
        <f>P_EN_ref!M39</f>
        <v>1.8244580161942419</v>
      </c>
      <c r="J56" s="89">
        <f>P_EN_ref!N39</f>
        <v>1.7625875086905276</v>
      </c>
      <c r="K56" s="96">
        <f>P_EN_ref!O39</f>
        <v>1.703011515556671</v>
      </c>
      <c r="L56" s="140"/>
      <c r="M56" s="137">
        <f t="shared" si="17"/>
        <v>0.87085272126997137</v>
      </c>
      <c r="N56" s="97">
        <f t="shared" si="17"/>
        <v>0.39635204632066301</v>
      </c>
      <c r="O56" s="97">
        <f t="shared" si="17"/>
        <v>0.31249424361978884</v>
      </c>
      <c r="P56" s="97">
        <f t="shared" si="17"/>
        <v>0.70282376932199742</v>
      </c>
      <c r="Q56" s="137">
        <f t="shared" si="18"/>
        <v>0.86824207510394469</v>
      </c>
      <c r="R56" s="97">
        <f t="shared" si="18"/>
        <v>0.39516386039111245</v>
      </c>
      <c r="S56" s="97">
        <f t="shared" si="18"/>
        <v>0.31155744698462223</v>
      </c>
      <c r="T56" s="98">
        <f t="shared" si="18"/>
        <v>0.70071684109641064</v>
      </c>
      <c r="U56" s="137">
        <f t="shared" si="19"/>
        <v>0.84580121352818938</v>
      </c>
      <c r="V56" s="97">
        <f t="shared" si="19"/>
        <v>0.38072010583037019</v>
      </c>
      <c r="W56" s="97">
        <f t="shared" si="19"/>
        <v>0.30016961589256991</v>
      </c>
      <c r="X56" s="98">
        <f t="shared" si="19"/>
        <v>0.67510472651852904</v>
      </c>
      <c r="Y56" s="97">
        <f t="shared" si="20"/>
        <v>0.81044685000601024</v>
      </c>
      <c r="Z56" s="97">
        <f t="shared" si="20"/>
        <v>0.36885946336089603</v>
      </c>
      <c r="AA56" s="97">
        <f t="shared" si="20"/>
        <v>0.29081837743738986</v>
      </c>
      <c r="AB56" s="98">
        <f t="shared" si="20"/>
        <v>0.65407306659811493</v>
      </c>
    </row>
    <row r="57" spans="2:28" s="1" customFormat="1" ht="12.75" x14ac:dyDescent="0.2">
      <c r="B57" s="84">
        <v>301088</v>
      </c>
      <c r="C57" s="72" t="s">
        <v>30</v>
      </c>
      <c r="D57" s="72" t="s">
        <v>14</v>
      </c>
      <c r="E57" s="37"/>
      <c r="F57" s="79"/>
      <c r="G57" s="79"/>
      <c r="H57" s="95">
        <f>P_EN_ref!L40</f>
        <v>1.8299438299570499</v>
      </c>
      <c r="I57" s="89">
        <f>P_EN_ref!M40</f>
        <v>1.8244580161942419</v>
      </c>
      <c r="J57" s="89">
        <f>P_EN_ref!N40</f>
        <v>1.7625875086905276</v>
      </c>
      <c r="K57" s="96">
        <f>P_EN_ref!O40</f>
        <v>1.703011515556671</v>
      </c>
      <c r="L57" s="140"/>
      <c r="M57" s="137">
        <f t="shared" si="17"/>
        <v>0.87085272126997137</v>
      </c>
      <c r="N57" s="97">
        <f t="shared" si="17"/>
        <v>0.39635204632066301</v>
      </c>
      <c r="O57" s="97">
        <f t="shared" si="17"/>
        <v>0.31249424361978884</v>
      </c>
      <c r="P57" s="97">
        <f t="shared" si="17"/>
        <v>0.70282376932199742</v>
      </c>
      <c r="Q57" s="137">
        <f t="shared" si="18"/>
        <v>0.86824207510394469</v>
      </c>
      <c r="R57" s="97">
        <f t="shared" si="18"/>
        <v>0.39516386039111245</v>
      </c>
      <c r="S57" s="97">
        <f t="shared" si="18"/>
        <v>0.31155744698462223</v>
      </c>
      <c r="T57" s="98">
        <f t="shared" si="18"/>
        <v>0.70071684109641064</v>
      </c>
      <c r="U57" s="137">
        <f t="shared" si="19"/>
        <v>0.84580121352818938</v>
      </c>
      <c r="V57" s="97">
        <f t="shared" si="19"/>
        <v>0.38072010583037019</v>
      </c>
      <c r="W57" s="97">
        <f t="shared" si="19"/>
        <v>0.30016961589256991</v>
      </c>
      <c r="X57" s="98">
        <f t="shared" si="19"/>
        <v>0.67510472651852904</v>
      </c>
      <c r="Y57" s="97">
        <f t="shared" si="20"/>
        <v>0.81044685000601024</v>
      </c>
      <c r="Z57" s="97">
        <f t="shared" si="20"/>
        <v>0.36885946336089603</v>
      </c>
      <c r="AA57" s="97">
        <f t="shared" si="20"/>
        <v>0.29081837743738986</v>
      </c>
      <c r="AB57" s="98">
        <f t="shared" si="20"/>
        <v>0.65407306659811493</v>
      </c>
    </row>
    <row r="58" spans="2:28" s="1" customFormat="1" ht="12.75" x14ac:dyDescent="0.2">
      <c r="B58" s="84">
        <v>301089</v>
      </c>
      <c r="C58" s="72" t="s">
        <v>31</v>
      </c>
      <c r="D58" s="72" t="s">
        <v>14</v>
      </c>
      <c r="E58" s="37"/>
      <c r="F58" s="79"/>
      <c r="G58" s="79"/>
      <c r="H58" s="95">
        <f>P_EN_ref!L41</f>
        <v>1.8299438299570499</v>
      </c>
      <c r="I58" s="89">
        <f>P_EN_ref!M41</f>
        <v>1.8244580161942419</v>
      </c>
      <c r="J58" s="89">
        <f>P_EN_ref!N41</f>
        <v>1.7625875086905276</v>
      </c>
      <c r="K58" s="96">
        <f>P_EN_ref!O41</f>
        <v>1.703011515556671</v>
      </c>
      <c r="L58" s="140"/>
      <c r="M58" s="137">
        <f t="shared" si="17"/>
        <v>0.87085272126997137</v>
      </c>
      <c r="N58" s="97">
        <f t="shared" si="17"/>
        <v>0.39635204632066301</v>
      </c>
      <c r="O58" s="97">
        <f t="shared" si="17"/>
        <v>0.31249424361978884</v>
      </c>
      <c r="P58" s="97">
        <f t="shared" si="17"/>
        <v>0.70282376932199742</v>
      </c>
      <c r="Q58" s="137">
        <f t="shared" si="18"/>
        <v>0.86824207510394469</v>
      </c>
      <c r="R58" s="97">
        <f t="shared" si="18"/>
        <v>0.39516386039111245</v>
      </c>
      <c r="S58" s="97">
        <f t="shared" si="18"/>
        <v>0.31155744698462223</v>
      </c>
      <c r="T58" s="98">
        <f t="shared" si="18"/>
        <v>0.70071684109641064</v>
      </c>
      <c r="U58" s="137">
        <f t="shared" si="19"/>
        <v>0.84580121352818938</v>
      </c>
      <c r="V58" s="97">
        <f t="shared" si="19"/>
        <v>0.38072010583037019</v>
      </c>
      <c r="W58" s="97">
        <f t="shared" si="19"/>
        <v>0.30016961589256991</v>
      </c>
      <c r="X58" s="98">
        <f t="shared" si="19"/>
        <v>0.67510472651852904</v>
      </c>
      <c r="Y58" s="97">
        <f t="shared" si="20"/>
        <v>0.81044685000601024</v>
      </c>
      <c r="Z58" s="97">
        <f t="shared" si="20"/>
        <v>0.36885946336089603</v>
      </c>
      <c r="AA58" s="97">
        <f t="shared" si="20"/>
        <v>0.29081837743738986</v>
      </c>
      <c r="AB58" s="98">
        <f t="shared" si="20"/>
        <v>0.65407306659811493</v>
      </c>
    </row>
    <row r="59" spans="2:28" s="1" customFormat="1" ht="12.75" x14ac:dyDescent="0.2">
      <c r="B59" s="84">
        <v>301090</v>
      </c>
      <c r="C59" s="72" t="s">
        <v>32</v>
      </c>
      <c r="D59" s="72" t="s">
        <v>14</v>
      </c>
      <c r="E59" s="37"/>
      <c r="F59" s="79"/>
      <c r="G59" s="79"/>
      <c r="H59" s="95">
        <f>P_EN_ref!L42</f>
        <v>1.8299438299570499</v>
      </c>
      <c r="I59" s="89">
        <f>P_EN_ref!M42</f>
        <v>1.8244580161942419</v>
      </c>
      <c r="J59" s="89">
        <f>P_EN_ref!N42</f>
        <v>1.7625875086905276</v>
      </c>
      <c r="K59" s="96">
        <f>P_EN_ref!O42</f>
        <v>1.703011515556671</v>
      </c>
      <c r="L59" s="140"/>
      <c r="M59" s="137">
        <f t="shared" si="17"/>
        <v>0.87085272126997137</v>
      </c>
      <c r="N59" s="97">
        <f t="shared" si="17"/>
        <v>0.39635204632066301</v>
      </c>
      <c r="O59" s="97">
        <f t="shared" si="17"/>
        <v>0.31249424361978884</v>
      </c>
      <c r="P59" s="97">
        <f t="shared" si="17"/>
        <v>0.70282376932199742</v>
      </c>
      <c r="Q59" s="137">
        <f t="shared" si="18"/>
        <v>0.86824207510394469</v>
      </c>
      <c r="R59" s="97">
        <f t="shared" si="18"/>
        <v>0.39516386039111245</v>
      </c>
      <c r="S59" s="97">
        <f t="shared" si="18"/>
        <v>0.31155744698462223</v>
      </c>
      <c r="T59" s="98">
        <f t="shared" si="18"/>
        <v>0.70071684109641064</v>
      </c>
      <c r="U59" s="137">
        <f t="shared" si="19"/>
        <v>0.84580121352818938</v>
      </c>
      <c r="V59" s="97">
        <f t="shared" si="19"/>
        <v>0.38072010583037019</v>
      </c>
      <c r="W59" s="97">
        <f t="shared" si="19"/>
        <v>0.30016961589256991</v>
      </c>
      <c r="X59" s="98">
        <f t="shared" si="19"/>
        <v>0.67510472651852904</v>
      </c>
      <c r="Y59" s="97">
        <f t="shared" si="20"/>
        <v>0.81044685000601024</v>
      </c>
      <c r="Z59" s="97">
        <f t="shared" si="20"/>
        <v>0.36885946336089603</v>
      </c>
      <c r="AA59" s="97">
        <f t="shared" si="20"/>
        <v>0.29081837743738986</v>
      </c>
      <c r="AB59" s="98">
        <f t="shared" si="20"/>
        <v>0.65407306659811493</v>
      </c>
    </row>
    <row r="60" spans="2:28" s="1" customFormat="1" ht="12.75" x14ac:dyDescent="0.2">
      <c r="B60" s="84">
        <v>301092</v>
      </c>
      <c r="C60" s="72" t="s">
        <v>33</v>
      </c>
      <c r="D60" s="72" t="s">
        <v>14</v>
      </c>
      <c r="E60" s="37"/>
      <c r="F60" s="79"/>
      <c r="G60" s="79"/>
      <c r="H60" s="95">
        <f>P_EN_ref!L43</f>
        <v>1.8299438299570499</v>
      </c>
      <c r="I60" s="89">
        <f>P_EN_ref!M43</f>
        <v>1.8244580161942419</v>
      </c>
      <c r="J60" s="89">
        <f>P_EN_ref!N43</f>
        <v>1.7625875086905276</v>
      </c>
      <c r="K60" s="96">
        <f>P_EN_ref!O43</f>
        <v>1.703011515556671</v>
      </c>
      <c r="L60" s="140"/>
      <c r="M60" s="137">
        <f t="shared" si="17"/>
        <v>0.87085272126997137</v>
      </c>
      <c r="N60" s="97">
        <f t="shared" si="17"/>
        <v>0.39635204632066301</v>
      </c>
      <c r="O60" s="97">
        <f t="shared" si="17"/>
        <v>0.31249424361978884</v>
      </c>
      <c r="P60" s="97">
        <f t="shared" si="17"/>
        <v>0.70282376932199742</v>
      </c>
      <c r="Q60" s="137">
        <f t="shared" si="18"/>
        <v>0.86824207510394469</v>
      </c>
      <c r="R60" s="97">
        <f t="shared" si="18"/>
        <v>0.39516386039111245</v>
      </c>
      <c r="S60" s="97">
        <f t="shared" si="18"/>
        <v>0.31155744698462223</v>
      </c>
      <c r="T60" s="98">
        <f t="shared" si="18"/>
        <v>0.70071684109641064</v>
      </c>
      <c r="U60" s="137">
        <f t="shared" si="19"/>
        <v>0.84580121352818938</v>
      </c>
      <c r="V60" s="97">
        <f t="shared" si="19"/>
        <v>0.38072010583037019</v>
      </c>
      <c r="W60" s="97">
        <f t="shared" si="19"/>
        <v>0.30016961589256991</v>
      </c>
      <c r="X60" s="98">
        <f t="shared" si="19"/>
        <v>0.67510472651852904</v>
      </c>
      <c r="Y60" s="97">
        <f t="shared" si="20"/>
        <v>0.81044685000601024</v>
      </c>
      <c r="Z60" s="97">
        <f t="shared" si="20"/>
        <v>0.36885946336089603</v>
      </c>
      <c r="AA60" s="97">
        <f t="shared" si="20"/>
        <v>0.29081837743738986</v>
      </c>
      <c r="AB60" s="98">
        <f t="shared" si="20"/>
        <v>0.65407306659811493</v>
      </c>
    </row>
    <row r="61" spans="2:28" s="1" customFormat="1" ht="12.75" x14ac:dyDescent="0.2">
      <c r="B61" s="84">
        <v>301093</v>
      </c>
      <c r="C61" s="72" t="s">
        <v>34</v>
      </c>
      <c r="D61" s="72" t="s">
        <v>14</v>
      </c>
      <c r="E61" s="37"/>
      <c r="F61" s="79"/>
      <c r="G61" s="79"/>
      <c r="H61" s="95">
        <f>P_EN_ref!L44</f>
        <v>1.8299438299570499</v>
      </c>
      <c r="I61" s="89">
        <f>P_EN_ref!M44</f>
        <v>1.8244580161942419</v>
      </c>
      <c r="J61" s="89">
        <f>P_EN_ref!N44</f>
        <v>1.7625875086905276</v>
      </c>
      <c r="K61" s="96">
        <f>P_EN_ref!O44</f>
        <v>1.703011515556671</v>
      </c>
      <c r="L61" s="140"/>
      <c r="M61" s="137">
        <f t="shared" si="17"/>
        <v>0.87085272126997137</v>
      </c>
      <c r="N61" s="97">
        <f t="shared" si="17"/>
        <v>0.39635204632066301</v>
      </c>
      <c r="O61" s="97">
        <f t="shared" si="17"/>
        <v>0.31249424361978884</v>
      </c>
      <c r="P61" s="97">
        <f t="shared" si="17"/>
        <v>0.70282376932199742</v>
      </c>
      <c r="Q61" s="137">
        <f t="shared" si="18"/>
        <v>0.86824207510394469</v>
      </c>
      <c r="R61" s="97">
        <f t="shared" si="18"/>
        <v>0.39516386039111245</v>
      </c>
      <c r="S61" s="97">
        <f t="shared" si="18"/>
        <v>0.31155744698462223</v>
      </c>
      <c r="T61" s="98">
        <f t="shared" si="18"/>
        <v>0.70071684109641064</v>
      </c>
      <c r="U61" s="137">
        <f t="shared" si="19"/>
        <v>0.84580121352818938</v>
      </c>
      <c r="V61" s="97">
        <f t="shared" si="19"/>
        <v>0.38072010583037019</v>
      </c>
      <c r="W61" s="97">
        <f t="shared" si="19"/>
        <v>0.30016961589256991</v>
      </c>
      <c r="X61" s="98">
        <f t="shared" si="19"/>
        <v>0.67510472651852904</v>
      </c>
      <c r="Y61" s="97">
        <f t="shared" si="20"/>
        <v>0.81044685000601024</v>
      </c>
      <c r="Z61" s="97">
        <f t="shared" si="20"/>
        <v>0.36885946336089603</v>
      </c>
      <c r="AA61" s="97">
        <f t="shared" si="20"/>
        <v>0.29081837743738986</v>
      </c>
      <c r="AB61" s="98">
        <f t="shared" si="20"/>
        <v>0.65407306659811493</v>
      </c>
    </row>
    <row r="62" spans="2:28" s="1" customFormat="1" ht="12.75" x14ac:dyDescent="0.2">
      <c r="B62" s="84">
        <v>301094</v>
      </c>
      <c r="C62" s="72" t="s">
        <v>35</v>
      </c>
      <c r="D62" s="72" t="s">
        <v>14</v>
      </c>
      <c r="E62" s="37"/>
      <c r="F62" s="79"/>
      <c r="G62" s="79"/>
      <c r="H62" s="95">
        <f>P_EN_ref!L45</f>
        <v>1.8299438299570499</v>
      </c>
      <c r="I62" s="89">
        <f>P_EN_ref!M45</f>
        <v>1.8244580161942419</v>
      </c>
      <c r="J62" s="89">
        <f>P_EN_ref!N45</f>
        <v>1.7625875086905276</v>
      </c>
      <c r="K62" s="96">
        <f>P_EN_ref!O45</f>
        <v>1.703011515556671</v>
      </c>
      <c r="L62" s="140"/>
      <c r="M62" s="137">
        <f t="shared" si="17"/>
        <v>0.87085272126997137</v>
      </c>
      <c r="N62" s="97">
        <f t="shared" si="17"/>
        <v>0.39635204632066301</v>
      </c>
      <c r="O62" s="97">
        <f t="shared" si="17"/>
        <v>0.31249424361978884</v>
      </c>
      <c r="P62" s="97">
        <f t="shared" si="17"/>
        <v>0.70282376932199742</v>
      </c>
      <c r="Q62" s="137">
        <f t="shared" si="18"/>
        <v>0.86824207510394469</v>
      </c>
      <c r="R62" s="97">
        <f t="shared" si="18"/>
        <v>0.39516386039111245</v>
      </c>
      <c r="S62" s="97">
        <f t="shared" si="18"/>
        <v>0.31155744698462223</v>
      </c>
      <c r="T62" s="98">
        <f t="shared" si="18"/>
        <v>0.70071684109641064</v>
      </c>
      <c r="U62" s="137">
        <f t="shared" si="19"/>
        <v>0.84580121352818938</v>
      </c>
      <c r="V62" s="97">
        <f t="shared" si="19"/>
        <v>0.38072010583037019</v>
      </c>
      <c r="W62" s="97">
        <f t="shared" si="19"/>
        <v>0.30016961589256991</v>
      </c>
      <c r="X62" s="98">
        <f t="shared" si="19"/>
        <v>0.67510472651852904</v>
      </c>
      <c r="Y62" s="97">
        <f t="shared" si="20"/>
        <v>0.81044685000601024</v>
      </c>
      <c r="Z62" s="97">
        <f t="shared" si="20"/>
        <v>0.36885946336089603</v>
      </c>
      <c r="AA62" s="97">
        <f t="shared" si="20"/>
        <v>0.29081837743738986</v>
      </c>
      <c r="AB62" s="98">
        <f t="shared" si="20"/>
        <v>0.65407306659811493</v>
      </c>
    </row>
    <row r="63" spans="2:28" s="1" customFormat="1" ht="12.75" x14ac:dyDescent="0.2">
      <c r="B63" s="84">
        <v>301096</v>
      </c>
      <c r="C63" s="72" t="s">
        <v>36</v>
      </c>
      <c r="D63" s="72" t="s">
        <v>14</v>
      </c>
      <c r="E63" s="37"/>
      <c r="F63" s="79"/>
      <c r="G63" s="79"/>
      <c r="H63" s="95">
        <f>P_EN_ref!L46</f>
        <v>1.8299438299570499</v>
      </c>
      <c r="I63" s="89">
        <f>P_EN_ref!M46</f>
        <v>1.8244580161942419</v>
      </c>
      <c r="J63" s="89">
        <f>P_EN_ref!N46</f>
        <v>1.7625875086905276</v>
      </c>
      <c r="K63" s="96">
        <f>P_EN_ref!O46</f>
        <v>1.703011515556671</v>
      </c>
      <c r="L63" s="140"/>
      <c r="M63" s="137">
        <f t="shared" si="17"/>
        <v>0.87085272126997137</v>
      </c>
      <c r="N63" s="97">
        <f t="shared" si="17"/>
        <v>0.39635204632066301</v>
      </c>
      <c r="O63" s="97">
        <f t="shared" si="17"/>
        <v>0.31249424361978884</v>
      </c>
      <c r="P63" s="97">
        <f t="shared" si="17"/>
        <v>0.70282376932199742</v>
      </c>
      <c r="Q63" s="137">
        <f t="shared" si="18"/>
        <v>0.86824207510394469</v>
      </c>
      <c r="R63" s="97">
        <f t="shared" si="18"/>
        <v>0.39516386039111245</v>
      </c>
      <c r="S63" s="97">
        <f t="shared" si="18"/>
        <v>0.31155744698462223</v>
      </c>
      <c r="T63" s="98">
        <f t="shared" si="18"/>
        <v>0.70071684109641064</v>
      </c>
      <c r="U63" s="137">
        <f t="shared" si="19"/>
        <v>0.84580121352818938</v>
      </c>
      <c r="V63" s="97">
        <f t="shared" si="19"/>
        <v>0.38072010583037019</v>
      </c>
      <c r="W63" s="97">
        <f t="shared" si="19"/>
        <v>0.30016961589256991</v>
      </c>
      <c r="X63" s="98">
        <f t="shared" si="19"/>
        <v>0.67510472651852904</v>
      </c>
      <c r="Y63" s="97">
        <f t="shared" si="20"/>
        <v>0.81044685000601024</v>
      </c>
      <c r="Z63" s="97">
        <f t="shared" si="20"/>
        <v>0.36885946336089603</v>
      </c>
      <c r="AA63" s="97">
        <f t="shared" si="20"/>
        <v>0.29081837743738986</v>
      </c>
      <c r="AB63" s="98">
        <f t="shared" si="20"/>
        <v>0.65407306659811493</v>
      </c>
    </row>
    <row r="64" spans="2:28" s="1" customFormat="1" ht="12.75" x14ac:dyDescent="0.2">
      <c r="B64" s="84">
        <v>301097</v>
      </c>
      <c r="C64" s="72" t="s">
        <v>37</v>
      </c>
      <c r="D64" s="72" t="s">
        <v>14</v>
      </c>
      <c r="E64" s="37"/>
      <c r="F64" s="79"/>
      <c r="G64" s="79"/>
      <c r="H64" s="95">
        <f>P_EN_ref!L47</f>
        <v>1.8299438299570499</v>
      </c>
      <c r="I64" s="89">
        <f>P_EN_ref!M47</f>
        <v>1.8244580161942419</v>
      </c>
      <c r="J64" s="89">
        <f>P_EN_ref!N47</f>
        <v>1.7625875086905276</v>
      </c>
      <c r="K64" s="96">
        <f>P_EN_ref!O47</f>
        <v>1.703011515556671</v>
      </c>
      <c r="L64" s="140"/>
      <c r="M64" s="137">
        <f t="shared" si="17"/>
        <v>0.87085272126997137</v>
      </c>
      <c r="N64" s="97">
        <f t="shared" si="17"/>
        <v>0.39635204632066301</v>
      </c>
      <c r="O64" s="97">
        <f t="shared" si="17"/>
        <v>0.31249424361978884</v>
      </c>
      <c r="P64" s="97">
        <f t="shared" si="17"/>
        <v>0.70282376932199742</v>
      </c>
      <c r="Q64" s="137">
        <f t="shared" si="18"/>
        <v>0.86824207510394469</v>
      </c>
      <c r="R64" s="97">
        <f t="shared" si="18"/>
        <v>0.39516386039111245</v>
      </c>
      <c r="S64" s="97">
        <f t="shared" si="18"/>
        <v>0.31155744698462223</v>
      </c>
      <c r="T64" s="98">
        <f t="shared" si="18"/>
        <v>0.70071684109641064</v>
      </c>
      <c r="U64" s="137">
        <f t="shared" si="19"/>
        <v>0.84580121352818938</v>
      </c>
      <c r="V64" s="97">
        <f t="shared" si="19"/>
        <v>0.38072010583037019</v>
      </c>
      <c r="W64" s="97">
        <f t="shared" si="19"/>
        <v>0.30016961589256991</v>
      </c>
      <c r="X64" s="98">
        <f t="shared" si="19"/>
        <v>0.67510472651852904</v>
      </c>
      <c r="Y64" s="97">
        <f t="shared" si="20"/>
        <v>0.81044685000601024</v>
      </c>
      <c r="Z64" s="97">
        <f t="shared" si="20"/>
        <v>0.36885946336089603</v>
      </c>
      <c r="AA64" s="97">
        <f t="shared" si="20"/>
        <v>0.29081837743738986</v>
      </c>
      <c r="AB64" s="98">
        <f t="shared" si="20"/>
        <v>0.65407306659811493</v>
      </c>
    </row>
    <row r="65" spans="2:28" s="1" customFormat="1" ht="12.75" x14ac:dyDescent="0.2">
      <c r="B65" s="84">
        <v>301098</v>
      </c>
      <c r="C65" s="72" t="s">
        <v>38</v>
      </c>
      <c r="D65" s="72" t="s">
        <v>14</v>
      </c>
      <c r="E65" s="37"/>
      <c r="F65" s="79"/>
      <c r="G65" s="79"/>
      <c r="H65" s="95">
        <f>P_EN_ref!L48</f>
        <v>1.8299438299570499</v>
      </c>
      <c r="I65" s="89">
        <f>P_EN_ref!M48</f>
        <v>1.8244580161942419</v>
      </c>
      <c r="J65" s="89">
        <f>P_EN_ref!N48</f>
        <v>1.7625875086905276</v>
      </c>
      <c r="K65" s="96">
        <f>P_EN_ref!O48</f>
        <v>1.703011515556671</v>
      </c>
      <c r="L65" s="140"/>
      <c r="M65" s="137">
        <f t="shared" si="17"/>
        <v>0.87085272126997137</v>
      </c>
      <c r="N65" s="97">
        <f t="shared" si="17"/>
        <v>0.39635204632066301</v>
      </c>
      <c r="O65" s="97">
        <f t="shared" si="17"/>
        <v>0.31249424361978884</v>
      </c>
      <c r="P65" s="97">
        <f t="shared" si="17"/>
        <v>0.70282376932199742</v>
      </c>
      <c r="Q65" s="137">
        <f t="shared" si="18"/>
        <v>0.86824207510394469</v>
      </c>
      <c r="R65" s="97">
        <f t="shared" si="18"/>
        <v>0.39516386039111245</v>
      </c>
      <c r="S65" s="97">
        <f t="shared" si="18"/>
        <v>0.31155744698462223</v>
      </c>
      <c r="T65" s="98">
        <f t="shared" si="18"/>
        <v>0.70071684109641064</v>
      </c>
      <c r="U65" s="137">
        <f t="shared" si="19"/>
        <v>0.84580121352818938</v>
      </c>
      <c r="V65" s="97">
        <f t="shared" si="19"/>
        <v>0.38072010583037019</v>
      </c>
      <c r="W65" s="97">
        <f t="shared" si="19"/>
        <v>0.30016961589256991</v>
      </c>
      <c r="X65" s="98">
        <f t="shared" si="19"/>
        <v>0.67510472651852904</v>
      </c>
      <c r="Y65" s="97">
        <f t="shared" si="20"/>
        <v>0.81044685000601024</v>
      </c>
      <c r="Z65" s="97">
        <f t="shared" si="20"/>
        <v>0.36885946336089603</v>
      </c>
      <c r="AA65" s="97">
        <f t="shared" si="20"/>
        <v>0.29081837743738986</v>
      </c>
      <c r="AB65" s="98">
        <f t="shared" si="20"/>
        <v>0.65407306659811493</v>
      </c>
    </row>
    <row r="66" spans="2:28" s="1" customFormat="1" ht="12.75" x14ac:dyDescent="0.2">
      <c r="B66" s="84">
        <v>301101</v>
      </c>
      <c r="C66" s="72" t="s">
        <v>39</v>
      </c>
      <c r="D66" s="72" t="s">
        <v>14</v>
      </c>
      <c r="E66" s="37"/>
      <c r="F66" s="79"/>
      <c r="G66" s="79"/>
      <c r="H66" s="95">
        <f>P_EN_ref!L49</f>
        <v>1.8299438299570499</v>
      </c>
      <c r="I66" s="89">
        <f>P_EN_ref!M49</f>
        <v>1.8244580161942419</v>
      </c>
      <c r="J66" s="89">
        <f>P_EN_ref!N49</f>
        <v>1.7625875086905276</v>
      </c>
      <c r="K66" s="96">
        <f>P_EN_ref!O49</f>
        <v>1.703011515556671</v>
      </c>
      <c r="L66" s="140"/>
      <c r="M66" s="137">
        <f t="shared" si="17"/>
        <v>0.87085272126997137</v>
      </c>
      <c r="N66" s="97">
        <f t="shared" si="17"/>
        <v>0.39635204632066301</v>
      </c>
      <c r="O66" s="97">
        <f t="shared" si="17"/>
        <v>0.31249424361978884</v>
      </c>
      <c r="P66" s="97">
        <f t="shared" si="17"/>
        <v>0.70282376932199742</v>
      </c>
      <c r="Q66" s="137">
        <f t="shared" si="18"/>
        <v>0.86824207510394469</v>
      </c>
      <c r="R66" s="97">
        <f t="shared" si="18"/>
        <v>0.39516386039111245</v>
      </c>
      <c r="S66" s="97">
        <f t="shared" si="18"/>
        <v>0.31155744698462223</v>
      </c>
      <c r="T66" s="98">
        <f t="shared" si="18"/>
        <v>0.70071684109641064</v>
      </c>
      <c r="U66" s="137">
        <f t="shared" si="19"/>
        <v>0.84580121352818938</v>
      </c>
      <c r="V66" s="97">
        <f t="shared" si="19"/>
        <v>0.38072010583037019</v>
      </c>
      <c r="W66" s="97">
        <f t="shared" si="19"/>
        <v>0.30016961589256991</v>
      </c>
      <c r="X66" s="98">
        <f t="shared" si="19"/>
        <v>0.67510472651852904</v>
      </c>
      <c r="Y66" s="97">
        <f t="shared" si="20"/>
        <v>0.81044685000601024</v>
      </c>
      <c r="Z66" s="97">
        <f t="shared" si="20"/>
        <v>0.36885946336089603</v>
      </c>
      <c r="AA66" s="97">
        <f t="shared" si="20"/>
        <v>0.29081837743738986</v>
      </c>
      <c r="AB66" s="98">
        <f t="shared" si="20"/>
        <v>0.65407306659811493</v>
      </c>
    </row>
    <row r="67" spans="2:28" s="1" customFormat="1" ht="12.75" x14ac:dyDescent="0.2">
      <c r="B67" s="84">
        <v>301106</v>
      </c>
      <c r="C67" s="72" t="s">
        <v>40</v>
      </c>
      <c r="D67" s="72" t="s">
        <v>14</v>
      </c>
      <c r="E67" s="37"/>
      <c r="F67" s="79"/>
      <c r="G67" s="79"/>
      <c r="H67" s="95">
        <f>P_EN_ref!L50</f>
        <v>1.8299438299570499</v>
      </c>
      <c r="I67" s="89">
        <f>P_EN_ref!M50</f>
        <v>1.8244580161942419</v>
      </c>
      <c r="J67" s="89">
        <f>P_EN_ref!N50</f>
        <v>1.7625875086905276</v>
      </c>
      <c r="K67" s="96">
        <f>P_EN_ref!O50</f>
        <v>1.703011515556671</v>
      </c>
      <c r="L67" s="140"/>
      <c r="M67" s="137">
        <f t="shared" si="17"/>
        <v>0.87085272126997137</v>
      </c>
      <c r="N67" s="97">
        <f t="shared" si="17"/>
        <v>0.39635204632066301</v>
      </c>
      <c r="O67" s="97">
        <f t="shared" si="17"/>
        <v>0.31249424361978884</v>
      </c>
      <c r="P67" s="97">
        <f t="shared" si="17"/>
        <v>0.70282376932199742</v>
      </c>
      <c r="Q67" s="137">
        <f t="shared" si="18"/>
        <v>0.86824207510394469</v>
      </c>
      <c r="R67" s="97">
        <f t="shared" si="18"/>
        <v>0.39516386039111245</v>
      </c>
      <c r="S67" s="97">
        <f t="shared" si="18"/>
        <v>0.31155744698462223</v>
      </c>
      <c r="T67" s="98">
        <f t="shared" si="18"/>
        <v>0.70071684109641064</v>
      </c>
      <c r="U67" s="137">
        <f t="shared" si="19"/>
        <v>0.84580121352818938</v>
      </c>
      <c r="V67" s="97">
        <f t="shared" si="19"/>
        <v>0.38072010583037019</v>
      </c>
      <c r="W67" s="97">
        <f t="shared" si="19"/>
        <v>0.30016961589256991</v>
      </c>
      <c r="X67" s="98">
        <f t="shared" si="19"/>
        <v>0.67510472651852904</v>
      </c>
      <c r="Y67" s="97">
        <f t="shared" si="20"/>
        <v>0.81044685000601024</v>
      </c>
      <c r="Z67" s="97">
        <f t="shared" si="20"/>
        <v>0.36885946336089603</v>
      </c>
      <c r="AA67" s="97">
        <f t="shared" si="20"/>
        <v>0.29081837743738986</v>
      </c>
      <c r="AB67" s="98">
        <f t="shared" si="20"/>
        <v>0.65407306659811493</v>
      </c>
    </row>
    <row r="68" spans="2:28" s="1" customFormat="1" ht="12.75" x14ac:dyDescent="0.2">
      <c r="B68" s="84">
        <v>301107</v>
      </c>
      <c r="C68" s="72" t="s">
        <v>41</v>
      </c>
      <c r="D68" s="72" t="s">
        <v>14</v>
      </c>
      <c r="E68" s="37"/>
      <c r="F68" s="79"/>
      <c r="G68" s="79"/>
      <c r="H68" s="95">
        <f>P_EN_ref!L51</f>
        <v>1.8299438299570499</v>
      </c>
      <c r="I68" s="89">
        <f>P_EN_ref!M51</f>
        <v>1.8244580161942419</v>
      </c>
      <c r="J68" s="89">
        <f>P_EN_ref!N51</f>
        <v>1.7625875086905276</v>
      </c>
      <c r="K68" s="96">
        <f>P_EN_ref!O51</f>
        <v>1.703011515556671</v>
      </c>
      <c r="L68" s="140"/>
      <c r="M68" s="137">
        <f t="shared" si="17"/>
        <v>0.87085272126997137</v>
      </c>
      <c r="N68" s="97">
        <f t="shared" si="17"/>
        <v>0.39635204632066301</v>
      </c>
      <c r="O68" s="97">
        <f t="shared" si="17"/>
        <v>0.31249424361978884</v>
      </c>
      <c r="P68" s="97">
        <f t="shared" si="17"/>
        <v>0.70282376932199742</v>
      </c>
      <c r="Q68" s="137">
        <f t="shared" si="18"/>
        <v>0.86824207510394469</v>
      </c>
      <c r="R68" s="97">
        <f t="shared" si="18"/>
        <v>0.39516386039111245</v>
      </c>
      <c r="S68" s="97">
        <f t="shared" si="18"/>
        <v>0.31155744698462223</v>
      </c>
      <c r="T68" s="98">
        <f t="shared" si="18"/>
        <v>0.70071684109641064</v>
      </c>
      <c r="U68" s="137">
        <f t="shared" si="19"/>
        <v>0.84580121352818938</v>
      </c>
      <c r="V68" s="97">
        <f t="shared" si="19"/>
        <v>0.38072010583037019</v>
      </c>
      <c r="W68" s="97">
        <f t="shared" si="19"/>
        <v>0.30016961589256991</v>
      </c>
      <c r="X68" s="98">
        <f t="shared" si="19"/>
        <v>0.67510472651852904</v>
      </c>
      <c r="Y68" s="97">
        <f t="shared" si="20"/>
        <v>0.81044685000601024</v>
      </c>
      <c r="Z68" s="97">
        <f t="shared" si="20"/>
        <v>0.36885946336089603</v>
      </c>
      <c r="AA68" s="97">
        <f t="shared" si="20"/>
        <v>0.29081837743738986</v>
      </c>
      <c r="AB68" s="98">
        <f t="shared" si="20"/>
        <v>0.65407306659811493</v>
      </c>
    </row>
    <row r="69" spans="2:28" s="1" customFormat="1" ht="12.75" x14ac:dyDescent="0.2">
      <c r="B69" s="84">
        <v>301108</v>
      </c>
      <c r="C69" s="72" t="s">
        <v>42</v>
      </c>
      <c r="D69" s="72" t="s">
        <v>14</v>
      </c>
      <c r="E69" s="37"/>
      <c r="F69" s="79"/>
      <c r="G69" s="79"/>
      <c r="H69" s="95">
        <f>P_EN_ref!L52</f>
        <v>1.8299438299570499</v>
      </c>
      <c r="I69" s="89">
        <f>P_EN_ref!M52</f>
        <v>1.8244580161942419</v>
      </c>
      <c r="J69" s="89">
        <f>P_EN_ref!N52</f>
        <v>1.7625875086905276</v>
      </c>
      <c r="K69" s="96">
        <f>P_EN_ref!O52</f>
        <v>1.703011515556671</v>
      </c>
      <c r="L69" s="140"/>
      <c r="M69" s="137">
        <f t="shared" si="17"/>
        <v>0.87085272126997137</v>
      </c>
      <c r="N69" s="97">
        <f t="shared" si="17"/>
        <v>0.39635204632066301</v>
      </c>
      <c r="O69" s="97">
        <f t="shared" si="17"/>
        <v>0.31249424361978884</v>
      </c>
      <c r="P69" s="97">
        <f t="shared" si="17"/>
        <v>0.70282376932199742</v>
      </c>
      <c r="Q69" s="137">
        <f t="shared" si="18"/>
        <v>0.86824207510394469</v>
      </c>
      <c r="R69" s="97">
        <f t="shared" si="18"/>
        <v>0.39516386039111245</v>
      </c>
      <c r="S69" s="97">
        <f t="shared" si="18"/>
        <v>0.31155744698462223</v>
      </c>
      <c r="T69" s="98">
        <f t="shared" si="18"/>
        <v>0.70071684109641064</v>
      </c>
      <c r="U69" s="137">
        <f t="shared" si="19"/>
        <v>0.84580121352818938</v>
      </c>
      <c r="V69" s="97">
        <f t="shared" si="19"/>
        <v>0.38072010583037019</v>
      </c>
      <c r="W69" s="97">
        <f t="shared" si="19"/>
        <v>0.30016961589256991</v>
      </c>
      <c r="X69" s="98">
        <f t="shared" si="19"/>
        <v>0.67510472651852904</v>
      </c>
      <c r="Y69" s="97">
        <f t="shared" si="20"/>
        <v>0.81044685000601024</v>
      </c>
      <c r="Z69" s="97">
        <f t="shared" si="20"/>
        <v>0.36885946336089603</v>
      </c>
      <c r="AA69" s="97">
        <f t="shared" si="20"/>
        <v>0.29081837743738986</v>
      </c>
      <c r="AB69" s="98">
        <f t="shared" si="20"/>
        <v>0.65407306659811493</v>
      </c>
    </row>
    <row r="70" spans="2:28" s="1" customFormat="1" ht="12.75" x14ac:dyDescent="0.2">
      <c r="B70" s="84">
        <v>301109</v>
      </c>
      <c r="C70" s="72" t="s">
        <v>43</v>
      </c>
      <c r="D70" s="72" t="s">
        <v>14</v>
      </c>
      <c r="E70" s="37"/>
      <c r="F70" s="79"/>
      <c r="G70" s="79"/>
      <c r="H70" s="95">
        <f>P_EN_ref!L53</f>
        <v>1.8299438299570499</v>
      </c>
      <c r="I70" s="89">
        <f>P_EN_ref!M53</f>
        <v>1.8244580161942419</v>
      </c>
      <c r="J70" s="89">
        <f>P_EN_ref!N53</f>
        <v>1.7625875086905276</v>
      </c>
      <c r="K70" s="96">
        <f>P_EN_ref!O53</f>
        <v>1.703011515556671</v>
      </c>
      <c r="L70" s="140"/>
      <c r="M70" s="137">
        <f t="shared" si="17"/>
        <v>0.87085272126997137</v>
      </c>
      <c r="N70" s="97">
        <f t="shared" si="17"/>
        <v>0.39635204632066301</v>
      </c>
      <c r="O70" s="97">
        <f t="shared" si="17"/>
        <v>0.31249424361978884</v>
      </c>
      <c r="P70" s="97">
        <f t="shared" si="17"/>
        <v>0.70282376932199742</v>
      </c>
      <c r="Q70" s="137">
        <f t="shared" si="18"/>
        <v>0.86824207510394469</v>
      </c>
      <c r="R70" s="97">
        <f t="shared" si="18"/>
        <v>0.39516386039111245</v>
      </c>
      <c r="S70" s="97">
        <f t="shared" si="18"/>
        <v>0.31155744698462223</v>
      </c>
      <c r="T70" s="98">
        <f t="shared" si="18"/>
        <v>0.70071684109641064</v>
      </c>
      <c r="U70" s="137">
        <f t="shared" si="19"/>
        <v>0.84580121352818938</v>
      </c>
      <c r="V70" s="97">
        <f t="shared" si="19"/>
        <v>0.38072010583037019</v>
      </c>
      <c r="W70" s="97">
        <f t="shared" si="19"/>
        <v>0.30016961589256991</v>
      </c>
      <c r="X70" s="98">
        <f t="shared" si="19"/>
        <v>0.67510472651852904</v>
      </c>
      <c r="Y70" s="97">
        <f t="shared" si="20"/>
        <v>0.81044685000601024</v>
      </c>
      <c r="Z70" s="97">
        <f t="shared" si="20"/>
        <v>0.36885946336089603</v>
      </c>
      <c r="AA70" s="97">
        <f t="shared" si="20"/>
        <v>0.29081837743738986</v>
      </c>
      <c r="AB70" s="98">
        <f t="shared" si="20"/>
        <v>0.65407306659811493</v>
      </c>
    </row>
    <row r="71" spans="2:28" s="1" customFormat="1" ht="12.75" x14ac:dyDescent="0.2">
      <c r="B71" s="84" t="s">
        <v>577</v>
      </c>
      <c r="C71" s="72" t="s">
        <v>44</v>
      </c>
      <c r="D71" s="72" t="s">
        <v>9</v>
      </c>
      <c r="E71" s="37"/>
      <c r="F71" s="79"/>
      <c r="G71" s="79"/>
      <c r="H71" s="95">
        <f>P_EN_ref!L54</f>
        <v>1.8299438299570499</v>
      </c>
      <c r="I71" s="89">
        <f>P_EN_ref!M54</f>
        <v>1.8244580161942419</v>
      </c>
      <c r="J71" s="89">
        <f>P_EN_ref!N54</f>
        <v>1.7625875086905276</v>
      </c>
      <c r="K71" s="96">
        <f>P_EN_ref!O54</f>
        <v>1.703011515556671</v>
      </c>
      <c r="L71" s="140"/>
      <c r="M71" s="137">
        <f t="shared" si="17"/>
        <v>0.87085272126997137</v>
      </c>
      <c r="N71" s="97">
        <f t="shared" si="17"/>
        <v>0.39635204632066301</v>
      </c>
      <c r="O71" s="97">
        <f t="shared" si="17"/>
        <v>0.31249424361978884</v>
      </c>
      <c r="P71" s="97">
        <f t="shared" si="17"/>
        <v>0.70282376932199742</v>
      </c>
      <c r="Q71" s="137">
        <f t="shared" si="18"/>
        <v>0.86824207510394469</v>
      </c>
      <c r="R71" s="97">
        <f t="shared" si="18"/>
        <v>0.39516386039111245</v>
      </c>
      <c r="S71" s="97">
        <f t="shared" si="18"/>
        <v>0.31155744698462223</v>
      </c>
      <c r="T71" s="98">
        <f t="shared" si="18"/>
        <v>0.70071684109641064</v>
      </c>
      <c r="U71" s="137">
        <f t="shared" si="19"/>
        <v>0.84580121352818938</v>
      </c>
      <c r="V71" s="97">
        <f t="shared" si="19"/>
        <v>0.38072010583037019</v>
      </c>
      <c r="W71" s="97">
        <f t="shared" si="19"/>
        <v>0.30016961589256991</v>
      </c>
      <c r="X71" s="98">
        <f t="shared" si="19"/>
        <v>0.67510472651852904</v>
      </c>
      <c r="Y71" s="97">
        <f t="shared" si="20"/>
        <v>0.81044685000601024</v>
      </c>
      <c r="Z71" s="97">
        <f t="shared" si="20"/>
        <v>0.36885946336089603</v>
      </c>
      <c r="AA71" s="97">
        <f t="shared" si="20"/>
        <v>0.29081837743738986</v>
      </c>
      <c r="AB71" s="98">
        <f t="shared" si="20"/>
        <v>0.65407306659811493</v>
      </c>
    </row>
    <row r="72" spans="2:28" s="1" customFormat="1" ht="12.75" x14ac:dyDescent="0.2">
      <c r="B72" s="84">
        <v>301113</v>
      </c>
      <c r="C72" s="72" t="s">
        <v>45</v>
      </c>
      <c r="D72" s="72" t="s">
        <v>9</v>
      </c>
      <c r="E72" s="37"/>
      <c r="F72" s="79"/>
      <c r="G72" s="79"/>
      <c r="H72" s="95">
        <f>P_EN_ref!L55</f>
        <v>1.8299438299570499</v>
      </c>
      <c r="I72" s="89">
        <f>P_EN_ref!M55</f>
        <v>1.8244580161942419</v>
      </c>
      <c r="J72" s="89">
        <f>P_EN_ref!N55</f>
        <v>1.7625875086905276</v>
      </c>
      <c r="K72" s="96">
        <f>P_EN_ref!O55</f>
        <v>1.703011515556671</v>
      </c>
      <c r="L72" s="140"/>
      <c r="M72" s="137">
        <f t="shared" si="17"/>
        <v>0.87085272126997137</v>
      </c>
      <c r="N72" s="97">
        <f t="shared" si="17"/>
        <v>0.39635204632066301</v>
      </c>
      <c r="O72" s="97">
        <f t="shared" si="17"/>
        <v>0.31249424361978884</v>
      </c>
      <c r="P72" s="97">
        <f t="shared" si="17"/>
        <v>0.70282376932199742</v>
      </c>
      <c r="Q72" s="137">
        <f t="shared" si="18"/>
        <v>0.86824207510394469</v>
      </c>
      <c r="R72" s="97">
        <f t="shared" si="18"/>
        <v>0.39516386039111245</v>
      </c>
      <c r="S72" s="97">
        <f t="shared" si="18"/>
        <v>0.31155744698462223</v>
      </c>
      <c r="T72" s="98">
        <f t="shared" si="18"/>
        <v>0.70071684109641064</v>
      </c>
      <c r="U72" s="137">
        <f t="shared" si="19"/>
        <v>0.84580121352818938</v>
      </c>
      <c r="V72" s="97">
        <f t="shared" si="19"/>
        <v>0.38072010583037019</v>
      </c>
      <c r="W72" s="97">
        <f t="shared" si="19"/>
        <v>0.30016961589256991</v>
      </c>
      <c r="X72" s="98">
        <f t="shared" si="19"/>
        <v>0.67510472651852904</v>
      </c>
      <c r="Y72" s="97">
        <f t="shared" si="20"/>
        <v>0.81044685000601024</v>
      </c>
      <c r="Z72" s="97">
        <f t="shared" si="20"/>
        <v>0.36885946336089603</v>
      </c>
      <c r="AA72" s="97">
        <f t="shared" si="20"/>
        <v>0.29081837743738986</v>
      </c>
      <c r="AB72" s="98">
        <f t="shared" si="20"/>
        <v>0.65407306659811493</v>
      </c>
    </row>
    <row r="73" spans="2:28" s="1" customFormat="1" ht="12.75" x14ac:dyDescent="0.2">
      <c r="B73" s="84">
        <v>301114</v>
      </c>
      <c r="C73" s="72" t="s">
        <v>46</v>
      </c>
      <c r="D73" s="72" t="s">
        <v>47</v>
      </c>
      <c r="E73" s="37"/>
      <c r="F73" s="79"/>
      <c r="G73" s="79"/>
      <c r="H73" s="95">
        <f>P_EN_ref!L56</f>
        <v>0.91497191497852493</v>
      </c>
      <c r="I73" s="89">
        <f>P_EN_ref!M56</f>
        <v>0.91222900809712093</v>
      </c>
      <c r="J73" s="89">
        <f>P_EN_ref!N56</f>
        <v>0.8812937543452638</v>
      </c>
      <c r="K73" s="96">
        <f>P_EN_ref!O56</f>
        <v>0.85150575777833548</v>
      </c>
      <c r="L73" s="140"/>
      <c r="M73" s="137">
        <f t="shared" si="17"/>
        <v>0.43542636063498569</v>
      </c>
      <c r="N73" s="97">
        <f t="shared" si="17"/>
        <v>0.1981760231603315</v>
      </c>
      <c r="O73" s="97">
        <f t="shared" si="17"/>
        <v>0.15624712180989442</v>
      </c>
      <c r="P73" s="97">
        <f t="shared" si="17"/>
        <v>0.35141188466099871</v>
      </c>
      <c r="Q73" s="137">
        <f t="shared" si="18"/>
        <v>0.43412103755197234</v>
      </c>
      <c r="R73" s="97">
        <f t="shared" si="18"/>
        <v>0.19758193019555623</v>
      </c>
      <c r="S73" s="97">
        <f t="shared" si="18"/>
        <v>0.15577872349231112</v>
      </c>
      <c r="T73" s="98">
        <f t="shared" si="18"/>
        <v>0.35035842054820532</v>
      </c>
      <c r="U73" s="137">
        <f t="shared" si="19"/>
        <v>0.42290060676409469</v>
      </c>
      <c r="V73" s="97">
        <f t="shared" si="19"/>
        <v>0.1903600529151851</v>
      </c>
      <c r="W73" s="97">
        <f t="shared" si="19"/>
        <v>0.15008480794628495</v>
      </c>
      <c r="X73" s="98">
        <f t="shared" si="19"/>
        <v>0.33755236325926452</v>
      </c>
      <c r="Y73" s="97">
        <f t="shared" si="20"/>
        <v>0.40522342500300512</v>
      </c>
      <c r="Z73" s="97">
        <f t="shared" si="20"/>
        <v>0.18442973168044802</v>
      </c>
      <c r="AA73" s="97">
        <f t="shared" si="20"/>
        <v>0.14540918871869493</v>
      </c>
      <c r="AB73" s="98">
        <f t="shared" si="20"/>
        <v>0.32703653329905746</v>
      </c>
    </row>
    <row r="74" spans="2:28" s="1" customFormat="1" ht="12.75" x14ac:dyDescent="0.2">
      <c r="B74" s="84">
        <v>301116</v>
      </c>
      <c r="C74" s="72" t="s">
        <v>48</v>
      </c>
      <c r="D74" s="72" t="s">
        <v>47</v>
      </c>
      <c r="E74" s="37"/>
      <c r="F74" s="79"/>
      <c r="G74" s="79"/>
      <c r="H74" s="95">
        <f>P_EN_ref!L57</f>
        <v>0.91497191497852493</v>
      </c>
      <c r="I74" s="89">
        <f>P_EN_ref!M57</f>
        <v>0.91222900809712093</v>
      </c>
      <c r="J74" s="89">
        <f>P_EN_ref!N57</f>
        <v>0.8812937543452638</v>
      </c>
      <c r="K74" s="96">
        <f>P_EN_ref!O57</f>
        <v>0.85150575777833548</v>
      </c>
      <c r="L74" s="140"/>
      <c r="M74" s="137">
        <f t="shared" si="17"/>
        <v>0.43542636063498569</v>
      </c>
      <c r="N74" s="97">
        <f t="shared" si="17"/>
        <v>0.1981760231603315</v>
      </c>
      <c r="O74" s="97">
        <f t="shared" si="17"/>
        <v>0.15624712180989442</v>
      </c>
      <c r="P74" s="97">
        <f t="shared" si="17"/>
        <v>0.35141188466099871</v>
      </c>
      <c r="Q74" s="137">
        <f t="shared" si="18"/>
        <v>0.43412103755197234</v>
      </c>
      <c r="R74" s="97">
        <f t="shared" si="18"/>
        <v>0.19758193019555623</v>
      </c>
      <c r="S74" s="97">
        <f t="shared" si="18"/>
        <v>0.15577872349231112</v>
      </c>
      <c r="T74" s="98">
        <f t="shared" si="18"/>
        <v>0.35035842054820532</v>
      </c>
      <c r="U74" s="137">
        <f t="shared" si="19"/>
        <v>0.42290060676409469</v>
      </c>
      <c r="V74" s="97">
        <f t="shared" si="19"/>
        <v>0.1903600529151851</v>
      </c>
      <c r="W74" s="97">
        <f t="shared" si="19"/>
        <v>0.15008480794628495</v>
      </c>
      <c r="X74" s="98">
        <f t="shared" si="19"/>
        <v>0.33755236325926452</v>
      </c>
      <c r="Y74" s="97">
        <f t="shared" si="20"/>
        <v>0.40522342500300512</v>
      </c>
      <c r="Z74" s="97">
        <f t="shared" si="20"/>
        <v>0.18442973168044802</v>
      </c>
      <c r="AA74" s="97">
        <f t="shared" si="20"/>
        <v>0.14540918871869493</v>
      </c>
      <c r="AB74" s="98">
        <f t="shared" si="20"/>
        <v>0.32703653329905746</v>
      </c>
    </row>
    <row r="75" spans="2:28" s="1" customFormat="1" ht="12.75" x14ac:dyDescent="0.2">
      <c r="B75" s="84">
        <v>301118</v>
      </c>
      <c r="C75" s="72" t="s">
        <v>49</v>
      </c>
      <c r="D75" s="72" t="s">
        <v>47</v>
      </c>
      <c r="E75" s="37"/>
      <c r="F75" s="79"/>
      <c r="G75" s="79"/>
      <c r="H75" s="95">
        <f>P_EN_ref!L58</f>
        <v>0.91497191497852493</v>
      </c>
      <c r="I75" s="89">
        <f>P_EN_ref!M58</f>
        <v>0.91222900809712093</v>
      </c>
      <c r="J75" s="89">
        <f>P_EN_ref!N58</f>
        <v>0.8812937543452638</v>
      </c>
      <c r="K75" s="96">
        <f>P_EN_ref!O58</f>
        <v>0.85150575777833548</v>
      </c>
      <c r="L75" s="140"/>
      <c r="M75" s="137">
        <f t="shared" si="17"/>
        <v>0.43542636063498569</v>
      </c>
      <c r="N75" s="97">
        <f t="shared" si="17"/>
        <v>0.1981760231603315</v>
      </c>
      <c r="O75" s="97">
        <f t="shared" si="17"/>
        <v>0.15624712180989442</v>
      </c>
      <c r="P75" s="97">
        <f t="shared" si="17"/>
        <v>0.35141188466099871</v>
      </c>
      <c r="Q75" s="137">
        <f t="shared" si="18"/>
        <v>0.43412103755197234</v>
      </c>
      <c r="R75" s="97">
        <f t="shared" si="18"/>
        <v>0.19758193019555623</v>
      </c>
      <c r="S75" s="97">
        <f t="shared" si="18"/>
        <v>0.15577872349231112</v>
      </c>
      <c r="T75" s="98">
        <f t="shared" si="18"/>
        <v>0.35035842054820532</v>
      </c>
      <c r="U75" s="137">
        <f t="shared" si="19"/>
        <v>0.42290060676409469</v>
      </c>
      <c r="V75" s="97">
        <f t="shared" si="19"/>
        <v>0.1903600529151851</v>
      </c>
      <c r="W75" s="97">
        <f t="shared" si="19"/>
        <v>0.15008480794628495</v>
      </c>
      <c r="X75" s="98">
        <f t="shared" si="19"/>
        <v>0.33755236325926452</v>
      </c>
      <c r="Y75" s="97">
        <f t="shared" si="20"/>
        <v>0.40522342500300512</v>
      </c>
      <c r="Z75" s="97">
        <f t="shared" si="20"/>
        <v>0.18442973168044802</v>
      </c>
      <c r="AA75" s="97">
        <f t="shared" si="20"/>
        <v>0.14540918871869493</v>
      </c>
      <c r="AB75" s="98">
        <f t="shared" si="20"/>
        <v>0.32703653329905746</v>
      </c>
    </row>
    <row r="76" spans="2:28" s="1" customFormat="1" ht="12.75" x14ac:dyDescent="0.2">
      <c r="B76" s="84">
        <v>301185</v>
      </c>
      <c r="C76" s="72" t="s">
        <v>50</v>
      </c>
      <c r="D76" s="72" t="s">
        <v>47</v>
      </c>
      <c r="E76" s="37"/>
      <c r="F76" s="79"/>
      <c r="G76" s="79"/>
      <c r="H76" s="95">
        <f>P_EN_ref!L59</f>
        <v>0.91497191497852493</v>
      </c>
      <c r="I76" s="89">
        <f>P_EN_ref!M59</f>
        <v>0.91222900809712093</v>
      </c>
      <c r="J76" s="89">
        <f>P_EN_ref!N59</f>
        <v>0.8812937543452638</v>
      </c>
      <c r="K76" s="96">
        <f>P_EN_ref!O59</f>
        <v>0.85150575777833548</v>
      </c>
      <c r="L76" s="140"/>
      <c r="M76" s="137">
        <f t="shared" si="17"/>
        <v>0.43542636063498569</v>
      </c>
      <c r="N76" s="97">
        <f t="shared" si="17"/>
        <v>0.1981760231603315</v>
      </c>
      <c r="O76" s="97">
        <f t="shared" si="17"/>
        <v>0.15624712180989442</v>
      </c>
      <c r="P76" s="97">
        <f t="shared" si="17"/>
        <v>0.35141188466099871</v>
      </c>
      <c r="Q76" s="137">
        <f t="shared" si="18"/>
        <v>0.43412103755197234</v>
      </c>
      <c r="R76" s="97">
        <f t="shared" si="18"/>
        <v>0.19758193019555623</v>
      </c>
      <c r="S76" s="97">
        <f t="shared" si="18"/>
        <v>0.15577872349231112</v>
      </c>
      <c r="T76" s="98">
        <f t="shared" si="18"/>
        <v>0.35035842054820532</v>
      </c>
      <c r="U76" s="137">
        <f t="shared" si="19"/>
        <v>0.42290060676409469</v>
      </c>
      <c r="V76" s="97">
        <f t="shared" si="19"/>
        <v>0.1903600529151851</v>
      </c>
      <c r="W76" s="97">
        <f t="shared" si="19"/>
        <v>0.15008480794628495</v>
      </c>
      <c r="X76" s="98">
        <f t="shared" si="19"/>
        <v>0.33755236325926452</v>
      </c>
      <c r="Y76" s="97">
        <f t="shared" si="20"/>
        <v>0.40522342500300512</v>
      </c>
      <c r="Z76" s="97">
        <f t="shared" si="20"/>
        <v>0.18442973168044802</v>
      </c>
      <c r="AA76" s="97">
        <f t="shared" si="20"/>
        <v>0.14540918871869493</v>
      </c>
      <c r="AB76" s="98">
        <f t="shared" si="20"/>
        <v>0.32703653329905746</v>
      </c>
    </row>
    <row r="77" spans="2:28" s="1" customFormat="1" ht="12.75" x14ac:dyDescent="0.2">
      <c r="B77" s="84">
        <v>301198</v>
      </c>
      <c r="C77" s="72" t="s">
        <v>51</v>
      </c>
      <c r="D77" s="72" t="s">
        <v>47</v>
      </c>
      <c r="E77" s="37"/>
      <c r="F77" s="79"/>
      <c r="G77" s="79"/>
      <c r="H77" s="95">
        <f>P_EN_ref!L60</f>
        <v>0.91497191497852493</v>
      </c>
      <c r="I77" s="89">
        <f>P_EN_ref!M60</f>
        <v>0.91222900809712093</v>
      </c>
      <c r="J77" s="89">
        <f>P_EN_ref!N60</f>
        <v>0.8812937543452638</v>
      </c>
      <c r="K77" s="96">
        <f>P_EN_ref!O60</f>
        <v>0.85150575777833548</v>
      </c>
      <c r="L77" s="140"/>
      <c r="M77" s="137">
        <f t="shared" si="17"/>
        <v>0.43542636063498569</v>
      </c>
      <c r="N77" s="97">
        <f t="shared" si="17"/>
        <v>0.1981760231603315</v>
      </c>
      <c r="O77" s="97">
        <f t="shared" si="17"/>
        <v>0.15624712180989442</v>
      </c>
      <c r="P77" s="97">
        <f t="shared" si="17"/>
        <v>0.35141188466099871</v>
      </c>
      <c r="Q77" s="137">
        <f t="shared" si="18"/>
        <v>0.43412103755197234</v>
      </c>
      <c r="R77" s="97">
        <f t="shared" si="18"/>
        <v>0.19758193019555623</v>
      </c>
      <c r="S77" s="97">
        <f t="shared" si="18"/>
        <v>0.15577872349231112</v>
      </c>
      <c r="T77" s="98">
        <f t="shared" si="18"/>
        <v>0.35035842054820532</v>
      </c>
      <c r="U77" s="137">
        <f t="shared" si="19"/>
        <v>0.42290060676409469</v>
      </c>
      <c r="V77" s="97">
        <f t="shared" si="19"/>
        <v>0.1903600529151851</v>
      </c>
      <c r="W77" s="97">
        <f t="shared" si="19"/>
        <v>0.15008480794628495</v>
      </c>
      <c r="X77" s="98">
        <f t="shared" si="19"/>
        <v>0.33755236325926452</v>
      </c>
      <c r="Y77" s="97">
        <f t="shared" si="20"/>
        <v>0.40522342500300512</v>
      </c>
      <c r="Z77" s="97">
        <f t="shared" si="20"/>
        <v>0.18442973168044802</v>
      </c>
      <c r="AA77" s="97">
        <f t="shared" si="20"/>
        <v>0.14540918871869493</v>
      </c>
      <c r="AB77" s="98">
        <f t="shared" si="20"/>
        <v>0.32703653329905746</v>
      </c>
    </row>
    <row r="78" spans="2:28" s="1" customFormat="1" ht="12.75" x14ac:dyDescent="0.2">
      <c r="B78" s="84">
        <v>301309</v>
      </c>
      <c r="C78" s="72" t="s">
        <v>52</v>
      </c>
      <c r="D78" s="72" t="s">
        <v>47</v>
      </c>
      <c r="E78" s="37"/>
      <c r="F78" s="79"/>
      <c r="G78" s="79"/>
      <c r="H78" s="95">
        <f>P_EN_ref!L61</f>
        <v>0.91497191497852493</v>
      </c>
      <c r="I78" s="89">
        <f>P_EN_ref!M61</f>
        <v>0.91222900809712093</v>
      </c>
      <c r="J78" s="89">
        <f>P_EN_ref!N61</f>
        <v>0.8812937543452638</v>
      </c>
      <c r="K78" s="96">
        <f>P_EN_ref!O61</f>
        <v>0.85150575777833548</v>
      </c>
      <c r="L78" s="140"/>
      <c r="M78" s="137">
        <f t="shared" si="17"/>
        <v>0.43542636063498569</v>
      </c>
      <c r="N78" s="97">
        <f t="shared" si="17"/>
        <v>0.1981760231603315</v>
      </c>
      <c r="O78" s="97">
        <f t="shared" si="17"/>
        <v>0.15624712180989442</v>
      </c>
      <c r="P78" s="97">
        <f t="shared" si="17"/>
        <v>0.35141188466099871</v>
      </c>
      <c r="Q78" s="137">
        <f t="shared" si="18"/>
        <v>0.43412103755197234</v>
      </c>
      <c r="R78" s="97">
        <f t="shared" si="18"/>
        <v>0.19758193019555623</v>
      </c>
      <c r="S78" s="97">
        <f t="shared" si="18"/>
        <v>0.15577872349231112</v>
      </c>
      <c r="T78" s="98">
        <f t="shared" si="18"/>
        <v>0.35035842054820532</v>
      </c>
      <c r="U78" s="137">
        <f t="shared" si="19"/>
        <v>0.42290060676409469</v>
      </c>
      <c r="V78" s="97">
        <f t="shared" si="19"/>
        <v>0.1903600529151851</v>
      </c>
      <c r="W78" s="97">
        <f t="shared" si="19"/>
        <v>0.15008480794628495</v>
      </c>
      <c r="X78" s="98">
        <f t="shared" si="19"/>
        <v>0.33755236325926452</v>
      </c>
      <c r="Y78" s="97">
        <f t="shared" si="20"/>
        <v>0.40522342500300512</v>
      </c>
      <c r="Z78" s="97">
        <f t="shared" si="20"/>
        <v>0.18442973168044802</v>
      </c>
      <c r="AA78" s="97">
        <f t="shared" si="20"/>
        <v>0.14540918871869493</v>
      </c>
      <c r="AB78" s="98">
        <f t="shared" si="20"/>
        <v>0.32703653329905746</v>
      </c>
    </row>
    <row r="79" spans="2:28" s="1" customFormat="1" ht="12.75" x14ac:dyDescent="0.2">
      <c r="B79" s="84">
        <v>301311</v>
      </c>
      <c r="C79" s="72" t="s">
        <v>53</v>
      </c>
      <c r="D79" s="72" t="s">
        <v>14</v>
      </c>
      <c r="E79" s="37"/>
      <c r="F79" s="79"/>
      <c r="G79" s="79"/>
      <c r="H79" s="95">
        <f>P_EN_ref!L62</f>
        <v>1.8299438299570499</v>
      </c>
      <c r="I79" s="89">
        <f>P_EN_ref!M62</f>
        <v>1.8244580161942419</v>
      </c>
      <c r="J79" s="89">
        <f>P_EN_ref!N62</f>
        <v>1.7625875086905276</v>
      </c>
      <c r="K79" s="96">
        <f>P_EN_ref!O62</f>
        <v>1.703011515556671</v>
      </c>
      <c r="L79" s="140"/>
      <c r="M79" s="137">
        <f t="shared" si="17"/>
        <v>0.87085272126997137</v>
      </c>
      <c r="N79" s="97">
        <f t="shared" si="17"/>
        <v>0.39635204632066301</v>
      </c>
      <c r="O79" s="97">
        <f t="shared" si="17"/>
        <v>0.31249424361978884</v>
      </c>
      <c r="P79" s="97">
        <f t="shared" si="17"/>
        <v>0.70282376932199742</v>
      </c>
      <c r="Q79" s="137">
        <f t="shared" si="18"/>
        <v>0.86824207510394469</v>
      </c>
      <c r="R79" s="97">
        <f t="shared" si="18"/>
        <v>0.39516386039111245</v>
      </c>
      <c r="S79" s="97">
        <f t="shared" si="18"/>
        <v>0.31155744698462223</v>
      </c>
      <c r="T79" s="98">
        <f t="shared" si="18"/>
        <v>0.70071684109641064</v>
      </c>
      <c r="U79" s="137">
        <f t="shared" si="19"/>
        <v>0.84580121352818938</v>
      </c>
      <c r="V79" s="97">
        <f t="shared" si="19"/>
        <v>0.38072010583037019</v>
      </c>
      <c r="W79" s="97">
        <f t="shared" si="19"/>
        <v>0.30016961589256991</v>
      </c>
      <c r="X79" s="98">
        <f t="shared" si="19"/>
        <v>0.67510472651852904</v>
      </c>
      <c r="Y79" s="97">
        <f t="shared" si="20"/>
        <v>0.81044685000601024</v>
      </c>
      <c r="Z79" s="97">
        <f t="shared" si="20"/>
        <v>0.36885946336089603</v>
      </c>
      <c r="AA79" s="97">
        <f t="shared" si="20"/>
        <v>0.29081837743738986</v>
      </c>
      <c r="AB79" s="98">
        <f t="shared" si="20"/>
        <v>0.65407306659811493</v>
      </c>
    </row>
    <row r="80" spans="2:28" s="1" customFormat="1" ht="12.75" x14ac:dyDescent="0.2">
      <c r="B80" s="84">
        <v>301320</v>
      </c>
      <c r="C80" s="72" t="s">
        <v>54</v>
      </c>
      <c r="D80" s="72" t="s">
        <v>47</v>
      </c>
      <c r="E80" s="37"/>
      <c r="F80" s="79"/>
      <c r="G80" s="79"/>
      <c r="H80" s="95">
        <f>P_EN_ref!L63</f>
        <v>0.91497191497852493</v>
      </c>
      <c r="I80" s="89">
        <f>P_EN_ref!M63</f>
        <v>0.91222900809712093</v>
      </c>
      <c r="J80" s="89">
        <f>P_EN_ref!N63</f>
        <v>0.8812937543452638</v>
      </c>
      <c r="K80" s="96">
        <f>P_EN_ref!O63</f>
        <v>0.85150575777833548</v>
      </c>
      <c r="L80" s="140"/>
      <c r="M80" s="137">
        <f t="shared" si="17"/>
        <v>0.43542636063498569</v>
      </c>
      <c r="N80" s="97">
        <f t="shared" si="17"/>
        <v>0.1981760231603315</v>
      </c>
      <c r="O80" s="97">
        <f t="shared" si="17"/>
        <v>0.15624712180989442</v>
      </c>
      <c r="P80" s="97">
        <f t="shared" si="17"/>
        <v>0.35141188466099871</v>
      </c>
      <c r="Q80" s="137">
        <f t="shared" si="18"/>
        <v>0.43412103755197234</v>
      </c>
      <c r="R80" s="97">
        <f t="shared" si="18"/>
        <v>0.19758193019555623</v>
      </c>
      <c r="S80" s="97">
        <f t="shared" si="18"/>
        <v>0.15577872349231112</v>
      </c>
      <c r="T80" s="98">
        <f t="shared" si="18"/>
        <v>0.35035842054820532</v>
      </c>
      <c r="U80" s="137">
        <f t="shared" si="19"/>
        <v>0.42290060676409469</v>
      </c>
      <c r="V80" s="97">
        <f t="shared" si="19"/>
        <v>0.1903600529151851</v>
      </c>
      <c r="W80" s="97">
        <f t="shared" si="19"/>
        <v>0.15008480794628495</v>
      </c>
      <c r="X80" s="98">
        <f t="shared" si="19"/>
        <v>0.33755236325926452</v>
      </c>
      <c r="Y80" s="97">
        <f t="shared" si="20"/>
        <v>0.40522342500300512</v>
      </c>
      <c r="Z80" s="97">
        <f t="shared" si="20"/>
        <v>0.18442973168044802</v>
      </c>
      <c r="AA80" s="97">
        <f t="shared" si="20"/>
        <v>0.14540918871869493</v>
      </c>
      <c r="AB80" s="98">
        <f t="shared" si="20"/>
        <v>0.32703653329905746</v>
      </c>
    </row>
    <row r="81" spans="2:28" s="1" customFormat="1" ht="12.75" x14ac:dyDescent="0.2">
      <c r="B81" s="84">
        <v>301345</v>
      </c>
      <c r="C81" s="72" t="s">
        <v>55</v>
      </c>
      <c r="D81" s="72" t="s">
        <v>14</v>
      </c>
      <c r="E81" s="37"/>
      <c r="F81" s="79"/>
      <c r="G81" s="79"/>
      <c r="H81" s="95">
        <f>P_EN_ref!L64</f>
        <v>1.8299438299570499</v>
      </c>
      <c r="I81" s="89">
        <f>P_EN_ref!M64</f>
        <v>1.8244580161942419</v>
      </c>
      <c r="J81" s="89">
        <f>P_EN_ref!N64</f>
        <v>1.7625875086905276</v>
      </c>
      <c r="K81" s="96">
        <f>P_EN_ref!O64</f>
        <v>1.703011515556671</v>
      </c>
      <c r="L81" s="140"/>
      <c r="M81" s="137">
        <f t="shared" si="17"/>
        <v>0.87085272126997137</v>
      </c>
      <c r="N81" s="97">
        <f t="shared" si="17"/>
        <v>0.39635204632066301</v>
      </c>
      <c r="O81" s="97">
        <f t="shared" si="17"/>
        <v>0.31249424361978884</v>
      </c>
      <c r="P81" s="97">
        <f t="shared" si="17"/>
        <v>0.70282376932199742</v>
      </c>
      <c r="Q81" s="137">
        <f t="shared" si="18"/>
        <v>0.86824207510394469</v>
      </c>
      <c r="R81" s="97">
        <f t="shared" si="18"/>
        <v>0.39516386039111245</v>
      </c>
      <c r="S81" s="97">
        <f t="shared" si="18"/>
        <v>0.31155744698462223</v>
      </c>
      <c r="T81" s="98">
        <f t="shared" si="18"/>
        <v>0.70071684109641064</v>
      </c>
      <c r="U81" s="137">
        <f t="shared" si="19"/>
        <v>0.84580121352818938</v>
      </c>
      <c r="V81" s="97">
        <f t="shared" si="19"/>
        <v>0.38072010583037019</v>
      </c>
      <c r="W81" s="97">
        <f t="shared" si="19"/>
        <v>0.30016961589256991</v>
      </c>
      <c r="X81" s="98">
        <f t="shared" si="19"/>
        <v>0.67510472651852904</v>
      </c>
      <c r="Y81" s="97">
        <f t="shared" si="20"/>
        <v>0.81044685000601024</v>
      </c>
      <c r="Z81" s="97">
        <f t="shared" si="20"/>
        <v>0.36885946336089603</v>
      </c>
      <c r="AA81" s="97">
        <f t="shared" si="20"/>
        <v>0.29081837743738986</v>
      </c>
      <c r="AB81" s="98">
        <f t="shared" si="20"/>
        <v>0.65407306659811493</v>
      </c>
    </row>
    <row r="82" spans="2:28" s="1" customFormat="1" ht="12.75" x14ac:dyDescent="0.2">
      <c r="B82" s="84">
        <v>301348</v>
      </c>
      <c r="C82" s="72" t="s">
        <v>56</v>
      </c>
      <c r="D82" s="72" t="s">
        <v>47</v>
      </c>
      <c r="E82" s="37"/>
      <c r="F82" s="79"/>
      <c r="G82" s="79"/>
      <c r="H82" s="95">
        <f>P_EN_ref!L65</f>
        <v>0.91497191497852493</v>
      </c>
      <c r="I82" s="89">
        <f>P_EN_ref!M65</f>
        <v>0.91222900809712093</v>
      </c>
      <c r="J82" s="89">
        <f>P_EN_ref!N65</f>
        <v>0.8812937543452638</v>
      </c>
      <c r="K82" s="96">
        <f>P_EN_ref!O65</f>
        <v>0.85150575777833548</v>
      </c>
      <c r="L82" s="140"/>
      <c r="M82" s="137">
        <f t="shared" si="17"/>
        <v>0.43542636063498569</v>
      </c>
      <c r="N82" s="97">
        <f t="shared" si="17"/>
        <v>0.1981760231603315</v>
      </c>
      <c r="O82" s="97">
        <f t="shared" si="17"/>
        <v>0.15624712180989442</v>
      </c>
      <c r="P82" s="97">
        <f t="shared" si="17"/>
        <v>0.35141188466099871</v>
      </c>
      <c r="Q82" s="137">
        <f t="shared" si="18"/>
        <v>0.43412103755197234</v>
      </c>
      <c r="R82" s="97">
        <f t="shared" si="18"/>
        <v>0.19758193019555623</v>
      </c>
      <c r="S82" s="97">
        <f t="shared" si="18"/>
        <v>0.15577872349231112</v>
      </c>
      <c r="T82" s="98">
        <f t="shared" si="18"/>
        <v>0.35035842054820532</v>
      </c>
      <c r="U82" s="137">
        <f t="shared" si="19"/>
        <v>0.42290060676409469</v>
      </c>
      <c r="V82" s="97">
        <f t="shared" si="19"/>
        <v>0.1903600529151851</v>
      </c>
      <c r="W82" s="97">
        <f t="shared" si="19"/>
        <v>0.15008480794628495</v>
      </c>
      <c r="X82" s="98">
        <f t="shared" si="19"/>
        <v>0.33755236325926452</v>
      </c>
      <c r="Y82" s="97">
        <f t="shared" si="20"/>
        <v>0.40522342500300512</v>
      </c>
      <c r="Z82" s="97">
        <f t="shared" si="20"/>
        <v>0.18442973168044802</v>
      </c>
      <c r="AA82" s="97">
        <f t="shared" si="20"/>
        <v>0.14540918871869493</v>
      </c>
      <c r="AB82" s="98">
        <f t="shared" si="20"/>
        <v>0.32703653329905746</v>
      </c>
    </row>
    <row r="83" spans="2:28" s="1" customFormat="1" ht="12.75" x14ac:dyDescent="0.2">
      <c r="B83" s="84">
        <v>301360</v>
      </c>
      <c r="C83" s="72" t="s">
        <v>57</v>
      </c>
      <c r="D83" s="72" t="s">
        <v>47</v>
      </c>
      <c r="E83" s="37"/>
      <c r="F83" s="79"/>
      <c r="G83" s="79"/>
      <c r="H83" s="95">
        <f>P_EN_ref!L66</f>
        <v>0.91497191497852493</v>
      </c>
      <c r="I83" s="89">
        <f>P_EN_ref!M66</f>
        <v>0.91222900809712093</v>
      </c>
      <c r="J83" s="89">
        <f>P_EN_ref!N66</f>
        <v>0.8812937543452638</v>
      </c>
      <c r="K83" s="96">
        <f>P_EN_ref!O66</f>
        <v>0.85150575777833548</v>
      </c>
      <c r="L83" s="140"/>
      <c r="M83" s="137">
        <f t="shared" si="17"/>
        <v>0.43542636063498569</v>
      </c>
      <c r="N83" s="97">
        <f t="shared" si="17"/>
        <v>0.1981760231603315</v>
      </c>
      <c r="O83" s="97">
        <f t="shared" si="17"/>
        <v>0.15624712180989442</v>
      </c>
      <c r="P83" s="97">
        <f t="shared" si="17"/>
        <v>0.35141188466099871</v>
      </c>
      <c r="Q83" s="137">
        <f t="shared" si="18"/>
        <v>0.43412103755197234</v>
      </c>
      <c r="R83" s="97">
        <f t="shared" si="18"/>
        <v>0.19758193019555623</v>
      </c>
      <c r="S83" s="97">
        <f t="shared" si="18"/>
        <v>0.15577872349231112</v>
      </c>
      <c r="T83" s="98">
        <f t="shared" si="18"/>
        <v>0.35035842054820532</v>
      </c>
      <c r="U83" s="137">
        <f t="shared" si="19"/>
        <v>0.42290060676409469</v>
      </c>
      <c r="V83" s="97">
        <f t="shared" si="19"/>
        <v>0.1903600529151851</v>
      </c>
      <c r="W83" s="97">
        <f t="shared" si="19"/>
        <v>0.15008480794628495</v>
      </c>
      <c r="X83" s="98">
        <f t="shared" si="19"/>
        <v>0.33755236325926452</v>
      </c>
      <c r="Y83" s="97">
        <f t="shared" si="20"/>
        <v>0.40522342500300512</v>
      </c>
      <c r="Z83" s="97">
        <f t="shared" si="20"/>
        <v>0.18442973168044802</v>
      </c>
      <c r="AA83" s="97">
        <f t="shared" si="20"/>
        <v>0.14540918871869493</v>
      </c>
      <c r="AB83" s="98">
        <f t="shared" si="20"/>
        <v>0.32703653329905746</v>
      </c>
    </row>
    <row r="84" spans="2:28" s="1" customFormat="1" ht="12.75" x14ac:dyDescent="0.2">
      <c r="B84" s="84">
        <v>301361</v>
      </c>
      <c r="C84" s="72" t="s">
        <v>58</v>
      </c>
      <c r="D84" s="72" t="s">
        <v>47</v>
      </c>
      <c r="E84" s="37"/>
      <c r="F84" s="79"/>
      <c r="G84" s="79"/>
      <c r="H84" s="95">
        <f>P_EN_ref!L67</f>
        <v>0.91497191497852493</v>
      </c>
      <c r="I84" s="89">
        <f>P_EN_ref!M67</f>
        <v>0.91222900809712093</v>
      </c>
      <c r="J84" s="89">
        <f>P_EN_ref!N67</f>
        <v>0.8812937543452638</v>
      </c>
      <c r="K84" s="96">
        <f>P_EN_ref!O67</f>
        <v>0.85150575777833548</v>
      </c>
      <c r="L84" s="140"/>
      <c r="M84" s="137">
        <f t="shared" si="17"/>
        <v>0.43542636063498569</v>
      </c>
      <c r="N84" s="97">
        <f t="shared" si="17"/>
        <v>0.1981760231603315</v>
      </c>
      <c r="O84" s="97">
        <f t="shared" si="17"/>
        <v>0.15624712180989442</v>
      </c>
      <c r="P84" s="97">
        <f t="shared" si="17"/>
        <v>0.35141188466099871</v>
      </c>
      <c r="Q84" s="137">
        <f t="shared" si="18"/>
        <v>0.43412103755197234</v>
      </c>
      <c r="R84" s="97">
        <f t="shared" si="18"/>
        <v>0.19758193019555623</v>
      </c>
      <c r="S84" s="97">
        <f t="shared" si="18"/>
        <v>0.15577872349231112</v>
      </c>
      <c r="T84" s="98">
        <f t="shared" si="18"/>
        <v>0.35035842054820532</v>
      </c>
      <c r="U84" s="137">
        <f t="shared" si="19"/>
        <v>0.42290060676409469</v>
      </c>
      <c r="V84" s="97">
        <f t="shared" si="19"/>
        <v>0.1903600529151851</v>
      </c>
      <c r="W84" s="97">
        <f t="shared" si="19"/>
        <v>0.15008480794628495</v>
      </c>
      <c r="X84" s="98">
        <f t="shared" si="19"/>
        <v>0.33755236325926452</v>
      </c>
      <c r="Y84" s="97">
        <f t="shared" si="20"/>
        <v>0.40522342500300512</v>
      </c>
      <c r="Z84" s="97">
        <f t="shared" si="20"/>
        <v>0.18442973168044802</v>
      </c>
      <c r="AA84" s="97">
        <f t="shared" si="20"/>
        <v>0.14540918871869493</v>
      </c>
      <c r="AB84" s="98">
        <f t="shared" si="20"/>
        <v>0.32703653329905746</v>
      </c>
    </row>
    <row r="85" spans="2:28" s="1" customFormat="1" ht="12.75" x14ac:dyDescent="0.2">
      <c r="B85" s="84">
        <v>301375</v>
      </c>
      <c r="C85" s="72" t="s">
        <v>59</v>
      </c>
      <c r="D85" s="72" t="s">
        <v>14</v>
      </c>
      <c r="E85" s="37"/>
      <c r="F85" s="79"/>
      <c r="G85" s="79"/>
      <c r="H85" s="95">
        <f>P_EN_ref!L68</f>
        <v>1.8299438299570499</v>
      </c>
      <c r="I85" s="89">
        <f>P_EN_ref!M68</f>
        <v>1.8244580161942419</v>
      </c>
      <c r="J85" s="89">
        <f>P_EN_ref!N68</f>
        <v>1.7625875086905276</v>
      </c>
      <c r="K85" s="96">
        <f>P_EN_ref!O68</f>
        <v>1.703011515556671</v>
      </c>
      <c r="L85" s="140"/>
      <c r="M85" s="137">
        <f t="shared" si="17"/>
        <v>0.87085272126997137</v>
      </c>
      <c r="N85" s="97">
        <f t="shared" si="17"/>
        <v>0.39635204632066301</v>
      </c>
      <c r="O85" s="97">
        <f t="shared" si="17"/>
        <v>0.31249424361978884</v>
      </c>
      <c r="P85" s="97">
        <f t="shared" si="17"/>
        <v>0.70282376932199742</v>
      </c>
      <c r="Q85" s="137">
        <f t="shared" si="18"/>
        <v>0.86824207510394469</v>
      </c>
      <c r="R85" s="97">
        <f t="shared" si="18"/>
        <v>0.39516386039111245</v>
      </c>
      <c r="S85" s="97">
        <f t="shared" si="18"/>
        <v>0.31155744698462223</v>
      </c>
      <c r="T85" s="98">
        <f t="shared" si="18"/>
        <v>0.70071684109641064</v>
      </c>
      <c r="U85" s="137">
        <f t="shared" si="19"/>
        <v>0.84580121352818938</v>
      </c>
      <c r="V85" s="97">
        <f t="shared" si="19"/>
        <v>0.38072010583037019</v>
      </c>
      <c r="W85" s="97">
        <f t="shared" si="19"/>
        <v>0.30016961589256991</v>
      </c>
      <c r="X85" s="98">
        <f t="shared" si="19"/>
        <v>0.67510472651852904</v>
      </c>
      <c r="Y85" s="97">
        <f t="shared" si="20"/>
        <v>0.81044685000601024</v>
      </c>
      <c r="Z85" s="97">
        <f t="shared" si="20"/>
        <v>0.36885946336089603</v>
      </c>
      <c r="AA85" s="97">
        <f t="shared" si="20"/>
        <v>0.29081837743738986</v>
      </c>
      <c r="AB85" s="98">
        <f t="shared" si="20"/>
        <v>0.65407306659811493</v>
      </c>
    </row>
    <row r="86" spans="2:28" s="1" customFormat="1" ht="12.75" x14ac:dyDescent="0.2">
      <c r="B86" s="84">
        <v>301391</v>
      </c>
      <c r="C86" s="72" t="s">
        <v>60</v>
      </c>
      <c r="D86" s="72" t="s">
        <v>47</v>
      </c>
      <c r="E86" s="37"/>
      <c r="F86" s="79"/>
      <c r="G86" s="79"/>
      <c r="H86" s="95">
        <f>P_EN_ref!L69</f>
        <v>0.91497191497852493</v>
      </c>
      <c r="I86" s="89">
        <f>P_EN_ref!M69</f>
        <v>0.91222900809712093</v>
      </c>
      <c r="J86" s="89">
        <f>P_EN_ref!N69</f>
        <v>0.8812937543452638</v>
      </c>
      <c r="K86" s="96">
        <f>P_EN_ref!O69</f>
        <v>0.85150575777833548</v>
      </c>
      <c r="L86" s="140"/>
      <c r="M86" s="137">
        <f t="shared" si="17"/>
        <v>0.43542636063498569</v>
      </c>
      <c r="N86" s="97">
        <f t="shared" si="17"/>
        <v>0.1981760231603315</v>
      </c>
      <c r="O86" s="97">
        <f t="shared" si="17"/>
        <v>0.15624712180989442</v>
      </c>
      <c r="P86" s="97">
        <f t="shared" si="17"/>
        <v>0.35141188466099871</v>
      </c>
      <c r="Q86" s="137">
        <f t="shared" si="18"/>
        <v>0.43412103755197234</v>
      </c>
      <c r="R86" s="97">
        <f t="shared" si="18"/>
        <v>0.19758193019555623</v>
      </c>
      <c r="S86" s="97">
        <f t="shared" si="18"/>
        <v>0.15577872349231112</v>
      </c>
      <c r="T86" s="98">
        <f t="shared" si="18"/>
        <v>0.35035842054820532</v>
      </c>
      <c r="U86" s="137">
        <f t="shared" si="19"/>
        <v>0.42290060676409469</v>
      </c>
      <c r="V86" s="97">
        <f t="shared" si="19"/>
        <v>0.1903600529151851</v>
      </c>
      <c r="W86" s="97">
        <f t="shared" si="19"/>
        <v>0.15008480794628495</v>
      </c>
      <c r="X86" s="98">
        <f t="shared" si="19"/>
        <v>0.33755236325926452</v>
      </c>
      <c r="Y86" s="97">
        <f t="shared" si="20"/>
        <v>0.40522342500300512</v>
      </c>
      <c r="Z86" s="97">
        <f t="shared" si="20"/>
        <v>0.18442973168044802</v>
      </c>
      <c r="AA86" s="97">
        <f t="shared" si="20"/>
        <v>0.14540918871869493</v>
      </c>
      <c r="AB86" s="98">
        <f t="shared" si="20"/>
        <v>0.32703653329905746</v>
      </c>
    </row>
    <row r="87" spans="2:28" s="1" customFormat="1" ht="12.75" x14ac:dyDescent="0.2">
      <c r="B87" s="84">
        <v>301392</v>
      </c>
      <c r="C87" s="72" t="s">
        <v>61</v>
      </c>
      <c r="D87" s="72" t="s">
        <v>14</v>
      </c>
      <c r="E87" s="37"/>
      <c r="F87" s="79"/>
      <c r="G87" s="79"/>
      <c r="H87" s="95">
        <f>P_EN_ref!L70</f>
        <v>1.8299438299570499</v>
      </c>
      <c r="I87" s="89">
        <f>P_EN_ref!M70</f>
        <v>1.8244580161942419</v>
      </c>
      <c r="J87" s="89">
        <f>P_EN_ref!N70</f>
        <v>1.7625875086905276</v>
      </c>
      <c r="K87" s="96">
        <f>P_EN_ref!O70</f>
        <v>1.703011515556671</v>
      </c>
      <c r="L87" s="140"/>
      <c r="M87" s="137">
        <f t="shared" si="17"/>
        <v>0.87085272126997137</v>
      </c>
      <c r="N87" s="97">
        <f t="shared" si="17"/>
        <v>0.39635204632066301</v>
      </c>
      <c r="O87" s="97">
        <f t="shared" si="17"/>
        <v>0.31249424361978884</v>
      </c>
      <c r="P87" s="97">
        <f t="shared" si="17"/>
        <v>0.70282376932199742</v>
      </c>
      <c r="Q87" s="137">
        <f t="shared" si="18"/>
        <v>0.86824207510394469</v>
      </c>
      <c r="R87" s="97">
        <f t="shared" si="18"/>
        <v>0.39516386039111245</v>
      </c>
      <c r="S87" s="97">
        <f t="shared" si="18"/>
        <v>0.31155744698462223</v>
      </c>
      <c r="T87" s="98">
        <f t="shared" si="18"/>
        <v>0.70071684109641064</v>
      </c>
      <c r="U87" s="137">
        <f t="shared" si="19"/>
        <v>0.84580121352818938</v>
      </c>
      <c r="V87" s="97">
        <f t="shared" si="19"/>
        <v>0.38072010583037019</v>
      </c>
      <c r="W87" s="97">
        <f t="shared" si="19"/>
        <v>0.30016961589256991</v>
      </c>
      <c r="X87" s="98">
        <f t="shared" si="19"/>
        <v>0.67510472651852904</v>
      </c>
      <c r="Y87" s="97">
        <f t="shared" si="20"/>
        <v>0.81044685000601024</v>
      </c>
      <c r="Z87" s="97">
        <f t="shared" si="20"/>
        <v>0.36885946336089603</v>
      </c>
      <c r="AA87" s="97">
        <f t="shared" si="20"/>
        <v>0.29081837743738986</v>
      </c>
      <c r="AB87" s="98">
        <f t="shared" si="20"/>
        <v>0.65407306659811493</v>
      </c>
    </row>
    <row r="88" spans="2:28" s="1" customFormat="1" ht="12.75" x14ac:dyDescent="0.2">
      <c r="B88" s="84">
        <v>301397</v>
      </c>
      <c r="C88" s="72" t="s">
        <v>62</v>
      </c>
      <c r="D88" s="72" t="s">
        <v>47</v>
      </c>
      <c r="E88" s="37"/>
      <c r="F88" s="79"/>
      <c r="G88" s="79"/>
      <c r="H88" s="95">
        <f>P_EN_ref!L71</f>
        <v>0.91497191497852493</v>
      </c>
      <c r="I88" s="89">
        <f>P_EN_ref!M71</f>
        <v>0.91222900809712093</v>
      </c>
      <c r="J88" s="89">
        <f>P_EN_ref!N71</f>
        <v>0.8812937543452638</v>
      </c>
      <c r="K88" s="96">
        <f>P_EN_ref!O71</f>
        <v>0.85150575777833548</v>
      </c>
      <c r="L88" s="140"/>
      <c r="M88" s="137">
        <f t="shared" si="17"/>
        <v>0.43542636063498569</v>
      </c>
      <c r="N88" s="97">
        <f t="shared" si="17"/>
        <v>0.1981760231603315</v>
      </c>
      <c r="O88" s="97">
        <f t="shared" si="17"/>
        <v>0.15624712180989442</v>
      </c>
      <c r="P88" s="97">
        <f t="shared" si="17"/>
        <v>0.35141188466099871</v>
      </c>
      <c r="Q88" s="137">
        <f t="shared" si="18"/>
        <v>0.43412103755197234</v>
      </c>
      <c r="R88" s="97">
        <f t="shared" si="18"/>
        <v>0.19758193019555623</v>
      </c>
      <c r="S88" s="97">
        <f t="shared" si="18"/>
        <v>0.15577872349231112</v>
      </c>
      <c r="T88" s="98">
        <f t="shared" si="18"/>
        <v>0.35035842054820532</v>
      </c>
      <c r="U88" s="137">
        <f t="shared" si="19"/>
        <v>0.42290060676409469</v>
      </c>
      <c r="V88" s="97">
        <f t="shared" si="19"/>
        <v>0.1903600529151851</v>
      </c>
      <c r="W88" s="97">
        <f t="shared" si="19"/>
        <v>0.15008480794628495</v>
      </c>
      <c r="X88" s="98">
        <f t="shared" si="19"/>
        <v>0.33755236325926452</v>
      </c>
      <c r="Y88" s="97">
        <f t="shared" si="20"/>
        <v>0.40522342500300512</v>
      </c>
      <c r="Z88" s="97">
        <f t="shared" si="20"/>
        <v>0.18442973168044802</v>
      </c>
      <c r="AA88" s="97">
        <f t="shared" si="20"/>
        <v>0.14540918871869493</v>
      </c>
      <c r="AB88" s="98">
        <f t="shared" si="20"/>
        <v>0.32703653329905746</v>
      </c>
    </row>
    <row r="89" spans="2:28" s="1" customFormat="1" ht="12.75" x14ac:dyDescent="0.2">
      <c r="B89" s="84">
        <v>301400</v>
      </c>
      <c r="C89" s="72" t="s">
        <v>63</v>
      </c>
      <c r="D89" s="72" t="s">
        <v>47</v>
      </c>
      <c r="E89" s="37"/>
      <c r="F89" s="79"/>
      <c r="G89" s="79"/>
      <c r="H89" s="95">
        <f>P_EN_ref!L72</f>
        <v>0.91497191497852493</v>
      </c>
      <c r="I89" s="89">
        <f>P_EN_ref!M72</f>
        <v>0.91222900809712093</v>
      </c>
      <c r="J89" s="89">
        <f>P_EN_ref!N72</f>
        <v>0.8812937543452638</v>
      </c>
      <c r="K89" s="96">
        <f>P_EN_ref!O72</f>
        <v>0.85150575777833548</v>
      </c>
      <c r="L89" s="140"/>
      <c r="M89" s="137">
        <f t="shared" si="17"/>
        <v>0.43542636063498569</v>
      </c>
      <c r="N89" s="97">
        <f t="shared" si="17"/>
        <v>0.1981760231603315</v>
      </c>
      <c r="O89" s="97">
        <f t="shared" si="17"/>
        <v>0.15624712180989442</v>
      </c>
      <c r="P89" s="97">
        <f t="shared" si="17"/>
        <v>0.35141188466099871</v>
      </c>
      <c r="Q89" s="137">
        <f t="shared" si="18"/>
        <v>0.43412103755197234</v>
      </c>
      <c r="R89" s="97">
        <f t="shared" si="18"/>
        <v>0.19758193019555623</v>
      </c>
      <c r="S89" s="97">
        <f t="shared" si="18"/>
        <v>0.15577872349231112</v>
      </c>
      <c r="T89" s="98">
        <f t="shared" si="18"/>
        <v>0.35035842054820532</v>
      </c>
      <c r="U89" s="137">
        <f t="shared" si="19"/>
        <v>0.42290060676409469</v>
      </c>
      <c r="V89" s="97">
        <f t="shared" si="19"/>
        <v>0.1903600529151851</v>
      </c>
      <c r="W89" s="97">
        <f t="shared" si="19"/>
        <v>0.15008480794628495</v>
      </c>
      <c r="X89" s="98">
        <f t="shared" si="19"/>
        <v>0.33755236325926452</v>
      </c>
      <c r="Y89" s="97">
        <f t="shared" si="20"/>
        <v>0.40522342500300512</v>
      </c>
      <c r="Z89" s="97">
        <f t="shared" si="20"/>
        <v>0.18442973168044802</v>
      </c>
      <c r="AA89" s="97">
        <f t="shared" si="20"/>
        <v>0.14540918871869493</v>
      </c>
      <c r="AB89" s="98">
        <f t="shared" si="20"/>
        <v>0.32703653329905746</v>
      </c>
    </row>
    <row r="90" spans="2:28" s="1" customFormat="1" ht="12.75" x14ac:dyDescent="0.2">
      <c r="B90" s="84">
        <v>301401</v>
      </c>
      <c r="C90" s="72" t="s">
        <v>64</v>
      </c>
      <c r="D90" s="72" t="s">
        <v>47</v>
      </c>
      <c r="E90" s="37"/>
      <c r="F90" s="79"/>
      <c r="G90" s="79"/>
      <c r="H90" s="95">
        <f>P_EN_ref!L73</f>
        <v>0.91497191497852493</v>
      </c>
      <c r="I90" s="89">
        <f>P_EN_ref!M73</f>
        <v>0.91222900809712093</v>
      </c>
      <c r="J90" s="89">
        <f>P_EN_ref!N73</f>
        <v>0.8812937543452638</v>
      </c>
      <c r="K90" s="96">
        <f>P_EN_ref!O73</f>
        <v>0.85150575777833548</v>
      </c>
      <c r="L90" s="140"/>
      <c r="M90" s="137">
        <f t="shared" si="17"/>
        <v>0.43542636063498569</v>
      </c>
      <c r="N90" s="97">
        <f t="shared" si="17"/>
        <v>0.1981760231603315</v>
      </c>
      <c r="O90" s="97">
        <f t="shared" si="17"/>
        <v>0.15624712180989442</v>
      </c>
      <c r="P90" s="97">
        <f t="shared" si="17"/>
        <v>0.35141188466099871</v>
      </c>
      <c r="Q90" s="137">
        <f t="shared" si="18"/>
        <v>0.43412103755197234</v>
      </c>
      <c r="R90" s="97">
        <f t="shared" si="18"/>
        <v>0.19758193019555623</v>
      </c>
      <c r="S90" s="97">
        <f t="shared" si="18"/>
        <v>0.15577872349231112</v>
      </c>
      <c r="T90" s="98">
        <f t="shared" si="18"/>
        <v>0.35035842054820532</v>
      </c>
      <c r="U90" s="137">
        <f t="shared" si="19"/>
        <v>0.42290060676409469</v>
      </c>
      <c r="V90" s="97">
        <f t="shared" si="19"/>
        <v>0.1903600529151851</v>
      </c>
      <c r="W90" s="97">
        <f t="shared" si="19"/>
        <v>0.15008480794628495</v>
      </c>
      <c r="X90" s="98">
        <f t="shared" si="19"/>
        <v>0.33755236325926452</v>
      </c>
      <c r="Y90" s="97">
        <f t="shared" si="20"/>
        <v>0.40522342500300512</v>
      </c>
      <c r="Z90" s="97">
        <f t="shared" si="20"/>
        <v>0.18442973168044802</v>
      </c>
      <c r="AA90" s="97">
        <f t="shared" si="20"/>
        <v>0.14540918871869493</v>
      </c>
      <c r="AB90" s="98">
        <f t="shared" si="20"/>
        <v>0.32703653329905746</v>
      </c>
    </row>
    <row r="91" spans="2:28" s="1" customFormat="1" ht="12.75" x14ac:dyDescent="0.2">
      <c r="B91" s="84">
        <v>301452</v>
      </c>
      <c r="C91" s="72" t="s">
        <v>65</v>
      </c>
      <c r="D91" s="72" t="s">
        <v>14</v>
      </c>
      <c r="E91" s="37"/>
      <c r="F91" s="79"/>
      <c r="G91" s="79"/>
      <c r="H91" s="95">
        <f>P_EN_ref!L74</f>
        <v>1.8299438299570499</v>
      </c>
      <c r="I91" s="89">
        <f>P_EN_ref!M74</f>
        <v>1.8244580161942419</v>
      </c>
      <c r="J91" s="89">
        <f>P_EN_ref!N74</f>
        <v>1.7625875086905276</v>
      </c>
      <c r="K91" s="96">
        <f>P_EN_ref!O74</f>
        <v>1.703011515556671</v>
      </c>
      <c r="L91" s="140"/>
      <c r="M91" s="137">
        <f t="shared" si="17"/>
        <v>0.87085272126997137</v>
      </c>
      <c r="N91" s="97">
        <f t="shared" si="17"/>
        <v>0.39635204632066301</v>
      </c>
      <c r="O91" s="97">
        <f t="shared" si="17"/>
        <v>0.31249424361978884</v>
      </c>
      <c r="P91" s="97">
        <f t="shared" si="17"/>
        <v>0.70282376932199742</v>
      </c>
      <c r="Q91" s="137">
        <f t="shared" si="18"/>
        <v>0.86824207510394469</v>
      </c>
      <c r="R91" s="97">
        <f t="shared" si="18"/>
        <v>0.39516386039111245</v>
      </c>
      <c r="S91" s="97">
        <f t="shared" si="18"/>
        <v>0.31155744698462223</v>
      </c>
      <c r="T91" s="98">
        <f t="shared" si="18"/>
        <v>0.70071684109641064</v>
      </c>
      <c r="U91" s="137">
        <f t="shared" si="19"/>
        <v>0.84580121352818938</v>
      </c>
      <c r="V91" s="97">
        <f t="shared" si="19"/>
        <v>0.38072010583037019</v>
      </c>
      <c r="W91" s="97">
        <f t="shared" si="19"/>
        <v>0.30016961589256991</v>
      </c>
      <c r="X91" s="98">
        <f t="shared" si="19"/>
        <v>0.67510472651852904</v>
      </c>
      <c r="Y91" s="97">
        <f t="shared" si="20"/>
        <v>0.81044685000601024</v>
      </c>
      <c r="Z91" s="97">
        <f t="shared" si="20"/>
        <v>0.36885946336089603</v>
      </c>
      <c r="AA91" s="97">
        <f t="shared" si="20"/>
        <v>0.29081837743738986</v>
      </c>
      <c r="AB91" s="98">
        <f t="shared" si="20"/>
        <v>0.65407306659811493</v>
      </c>
    </row>
    <row r="92" spans="2:28" s="1" customFormat="1" ht="12.75" x14ac:dyDescent="0.2">
      <c r="B92" s="84">
        <v>301453</v>
      </c>
      <c r="C92" s="72" t="s">
        <v>66</v>
      </c>
      <c r="D92" s="72" t="s">
        <v>47</v>
      </c>
      <c r="E92" s="37"/>
      <c r="F92" s="79"/>
      <c r="G92" s="79"/>
      <c r="H92" s="95">
        <f>P_EN_ref!L75</f>
        <v>0.91497191497852493</v>
      </c>
      <c r="I92" s="89">
        <f>P_EN_ref!M75</f>
        <v>0.91222900809712093</v>
      </c>
      <c r="J92" s="89">
        <f>P_EN_ref!N75</f>
        <v>0.8812937543452638</v>
      </c>
      <c r="K92" s="96">
        <f>P_EN_ref!O75</f>
        <v>0.85150575777833548</v>
      </c>
      <c r="L92" s="140"/>
      <c r="M92" s="137">
        <f t="shared" si="17"/>
        <v>0.43542636063498569</v>
      </c>
      <c r="N92" s="97">
        <f t="shared" si="17"/>
        <v>0.1981760231603315</v>
      </c>
      <c r="O92" s="97">
        <f t="shared" si="17"/>
        <v>0.15624712180989442</v>
      </c>
      <c r="P92" s="97">
        <f t="shared" si="17"/>
        <v>0.35141188466099871</v>
      </c>
      <c r="Q92" s="137">
        <f t="shared" si="18"/>
        <v>0.43412103755197234</v>
      </c>
      <c r="R92" s="97">
        <f t="shared" si="18"/>
        <v>0.19758193019555623</v>
      </c>
      <c r="S92" s="97">
        <f t="shared" si="18"/>
        <v>0.15577872349231112</v>
      </c>
      <c r="T92" s="98">
        <f t="shared" si="18"/>
        <v>0.35035842054820532</v>
      </c>
      <c r="U92" s="137">
        <f t="shared" si="19"/>
        <v>0.42290060676409469</v>
      </c>
      <c r="V92" s="97">
        <f t="shared" si="19"/>
        <v>0.1903600529151851</v>
      </c>
      <c r="W92" s="97">
        <f t="shared" si="19"/>
        <v>0.15008480794628495</v>
      </c>
      <c r="X92" s="98">
        <f t="shared" si="19"/>
        <v>0.33755236325926452</v>
      </c>
      <c r="Y92" s="97">
        <f t="shared" si="20"/>
        <v>0.40522342500300512</v>
      </c>
      <c r="Z92" s="97">
        <f t="shared" si="20"/>
        <v>0.18442973168044802</v>
      </c>
      <c r="AA92" s="97">
        <f t="shared" si="20"/>
        <v>0.14540918871869493</v>
      </c>
      <c r="AB92" s="98">
        <f t="shared" si="20"/>
        <v>0.32703653329905746</v>
      </c>
    </row>
    <row r="93" spans="2:28" s="1" customFormat="1" ht="12.75" x14ac:dyDescent="0.2">
      <c r="B93" s="84">
        <v>301454</v>
      </c>
      <c r="C93" s="72" t="s">
        <v>67</v>
      </c>
      <c r="D93" s="72" t="s">
        <v>14</v>
      </c>
      <c r="E93" s="37"/>
      <c r="F93" s="79"/>
      <c r="G93" s="79"/>
      <c r="H93" s="95">
        <f>P_EN_ref!L76</f>
        <v>1.8299438299570499</v>
      </c>
      <c r="I93" s="89">
        <f>P_EN_ref!M76</f>
        <v>1.8244580161942419</v>
      </c>
      <c r="J93" s="89">
        <f>P_EN_ref!N76</f>
        <v>1.7625875086905276</v>
      </c>
      <c r="K93" s="96">
        <f>P_EN_ref!O76</f>
        <v>1.703011515556671</v>
      </c>
      <c r="L93" s="140"/>
      <c r="M93" s="137">
        <f t="shared" si="17"/>
        <v>0.87085272126997137</v>
      </c>
      <c r="N93" s="97">
        <f t="shared" si="17"/>
        <v>0.39635204632066301</v>
      </c>
      <c r="O93" s="97">
        <f t="shared" si="17"/>
        <v>0.31249424361978884</v>
      </c>
      <c r="P93" s="97">
        <f t="shared" si="17"/>
        <v>0.70282376932199742</v>
      </c>
      <c r="Q93" s="137">
        <f t="shared" si="18"/>
        <v>0.86824207510394469</v>
      </c>
      <c r="R93" s="97">
        <f t="shared" si="18"/>
        <v>0.39516386039111245</v>
      </c>
      <c r="S93" s="97">
        <f t="shared" si="18"/>
        <v>0.31155744698462223</v>
      </c>
      <c r="T93" s="98">
        <f t="shared" si="18"/>
        <v>0.70071684109641064</v>
      </c>
      <c r="U93" s="137">
        <f t="shared" si="19"/>
        <v>0.84580121352818938</v>
      </c>
      <c r="V93" s="97">
        <f t="shared" si="19"/>
        <v>0.38072010583037019</v>
      </c>
      <c r="W93" s="97">
        <f t="shared" si="19"/>
        <v>0.30016961589256991</v>
      </c>
      <c r="X93" s="98">
        <f t="shared" si="19"/>
        <v>0.67510472651852904</v>
      </c>
      <c r="Y93" s="97">
        <f t="shared" si="20"/>
        <v>0.81044685000601024</v>
      </c>
      <c r="Z93" s="97">
        <f t="shared" si="20"/>
        <v>0.36885946336089603</v>
      </c>
      <c r="AA93" s="97">
        <f t="shared" si="20"/>
        <v>0.29081837743738986</v>
      </c>
      <c r="AB93" s="98">
        <f t="shared" si="20"/>
        <v>0.65407306659811493</v>
      </c>
    </row>
    <row r="94" spans="2:28" s="1" customFormat="1" ht="12.75" x14ac:dyDescent="0.2">
      <c r="B94" s="84">
        <v>301461</v>
      </c>
      <c r="C94" s="72" t="s">
        <v>68</v>
      </c>
      <c r="D94" s="72" t="s">
        <v>14</v>
      </c>
      <c r="E94" s="37"/>
      <c r="F94" s="79"/>
      <c r="G94" s="79"/>
      <c r="H94" s="95">
        <f>P_EN_ref!L77</f>
        <v>1.8299438299570499</v>
      </c>
      <c r="I94" s="89">
        <f>P_EN_ref!M77</f>
        <v>1.8244580161942419</v>
      </c>
      <c r="J94" s="89">
        <f>P_EN_ref!N77</f>
        <v>1.7625875086905276</v>
      </c>
      <c r="K94" s="96">
        <f>P_EN_ref!O77</f>
        <v>1.703011515556671</v>
      </c>
      <c r="L94" s="140"/>
      <c r="M94" s="137">
        <f t="shared" si="17"/>
        <v>0.87085272126997137</v>
      </c>
      <c r="N94" s="97">
        <f t="shared" si="17"/>
        <v>0.39635204632066301</v>
      </c>
      <c r="O94" s="97">
        <f t="shared" si="17"/>
        <v>0.31249424361978884</v>
      </c>
      <c r="P94" s="97">
        <f t="shared" si="17"/>
        <v>0.70282376932199742</v>
      </c>
      <c r="Q94" s="137">
        <f t="shared" si="18"/>
        <v>0.86824207510394469</v>
      </c>
      <c r="R94" s="97">
        <f t="shared" si="18"/>
        <v>0.39516386039111245</v>
      </c>
      <c r="S94" s="97">
        <f t="shared" si="18"/>
        <v>0.31155744698462223</v>
      </c>
      <c r="T94" s="98">
        <f t="shared" si="18"/>
        <v>0.70071684109641064</v>
      </c>
      <c r="U94" s="137">
        <f t="shared" si="19"/>
        <v>0.84580121352818938</v>
      </c>
      <c r="V94" s="97">
        <f t="shared" si="19"/>
        <v>0.38072010583037019</v>
      </c>
      <c r="W94" s="97">
        <f t="shared" si="19"/>
        <v>0.30016961589256991</v>
      </c>
      <c r="X94" s="98">
        <f t="shared" si="19"/>
        <v>0.67510472651852904</v>
      </c>
      <c r="Y94" s="97">
        <f t="shared" si="20"/>
        <v>0.81044685000601024</v>
      </c>
      <c r="Z94" s="97">
        <f t="shared" si="20"/>
        <v>0.36885946336089603</v>
      </c>
      <c r="AA94" s="97">
        <f t="shared" si="20"/>
        <v>0.29081837743738986</v>
      </c>
      <c r="AB94" s="98">
        <f t="shared" si="20"/>
        <v>0.65407306659811493</v>
      </c>
    </row>
    <row r="95" spans="2:28" x14ac:dyDescent="0.2">
      <c r="B95" s="85">
        <v>301468</v>
      </c>
      <c r="C95" s="86" t="s">
        <v>69</v>
      </c>
      <c r="D95" s="86" t="s">
        <v>14</v>
      </c>
      <c r="E95" s="87"/>
      <c r="F95" s="88"/>
      <c r="G95" s="88"/>
      <c r="H95" s="99">
        <f>P_EN_ref!L78</f>
        <v>1.8299438299570499</v>
      </c>
      <c r="I95" s="100">
        <f>P_EN_ref!M78</f>
        <v>1.8244580161942419</v>
      </c>
      <c r="J95" s="100">
        <f>P_EN_ref!N78</f>
        <v>1.7625875086905276</v>
      </c>
      <c r="K95" s="101">
        <f>P_EN_ref!O78</f>
        <v>1.703011515556671</v>
      </c>
      <c r="L95" s="141"/>
      <c r="M95" s="138">
        <f t="shared" si="17"/>
        <v>0.87085272126997137</v>
      </c>
      <c r="N95" s="102">
        <f t="shared" si="17"/>
        <v>0.39635204632066301</v>
      </c>
      <c r="O95" s="102">
        <f t="shared" si="17"/>
        <v>0.31249424361978884</v>
      </c>
      <c r="P95" s="102">
        <f t="shared" si="17"/>
        <v>0.70282376932199742</v>
      </c>
      <c r="Q95" s="138">
        <f t="shared" si="18"/>
        <v>0.86824207510394469</v>
      </c>
      <c r="R95" s="102">
        <f t="shared" si="18"/>
        <v>0.39516386039111245</v>
      </c>
      <c r="S95" s="102">
        <f t="shared" si="18"/>
        <v>0.31155744698462223</v>
      </c>
      <c r="T95" s="103">
        <f t="shared" si="18"/>
        <v>0.70071684109641064</v>
      </c>
      <c r="U95" s="138">
        <f t="shared" si="19"/>
        <v>0.84580121352818938</v>
      </c>
      <c r="V95" s="102">
        <f t="shared" si="19"/>
        <v>0.38072010583037019</v>
      </c>
      <c r="W95" s="102">
        <f t="shared" si="19"/>
        <v>0.30016961589256991</v>
      </c>
      <c r="X95" s="103">
        <f t="shared" si="19"/>
        <v>0.67510472651852904</v>
      </c>
      <c r="Y95" s="102">
        <f t="shared" si="20"/>
        <v>0.81044685000601024</v>
      </c>
      <c r="Z95" s="102">
        <f t="shared" si="20"/>
        <v>0.36885946336089603</v>
      </c>
      <c r="AA95" s="102">
        <f t="shared" si="20"/>
        <v>0.29081837743738986</v>
      </c>
      <c r="AB95" s="103">
        <f t="shared" si="20"/>
        <v>0.65407306659811493</v>
      </c>
    </row>
  </sheetData>
  <mergeCells count="12">
    <mergeCell ref="Y32:AB32"/>
    <mergeCell ref="M31:AB31"/>
    <mergeCell ref="B5:L5"/>
    <mergeCell ref="M17:P17"/>
    <mergeCell ref="Q17:T17"/>
    <mergeCell ref="U17:X17"/>
    <mergeCell ref="B31:G31"/>
    <mergeCell ref="F32:G32"/>
    <mergeCell ref="H31:K31"/>
    <mergeCell ref="M32:P32"/>
    <mergeCell ref="Q32:T32"/>
    <mergeCell ref="U32:X3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B1:AB549"/>
  <sheetViews>
    <sheetView showGridLines="0" zoomScale="85" zoomScaleNormal="85" workbookViewId="0">
      <selection activeCell="B1" sqref="B1"/>
    </sheetView>
  </sheetViews>
  <sheetFormatPr defaultRowHeight="14.25" x14ac:dyDescent="0.2"/>
  <cols>
    <col min="1" max="1" width="4.28515625" style="24" customWidth="1"/>
    <col min="2" max="2" width="16.5703125" style="24" customWidth="1"/>
    <col min="3" max="3" width="42.85546875" style="24" customWidth="1"/>
    <col min="4" max="4" width="21.42578125" style="24" customWidth="1"/>
    <col min="5" max="5" width="2.85546875" style="24" customWidth="1"/>
    <col min="6" max="6" width="2.5703125" style="24" customWidth="1"/>
    <col min="7" max="7" width="2.7109375" style="24" customWidth="1"/>
    <col min="8" max="11" width="11.42578125" style="24" customWidth="1"/>
    <col min="12" max="12" width="13.5703125" style="125" customWidth="1"/>
    <col min="13" max="28" width="7.85546875" style="24" customWidth="1"/>
    <col min="29" max="16384" width="9.140625" style="24"/>
  </cols>
  <sheetData>
    <row r="1" spans="2:12" s="1" customFormat="1" ht="12.75" x14ac:dyDescent="0.2">
      <c r="B1" s="183" t="s">
        <v>804</v>
      </c>
    </row>
    <row r="2" spans="2:12" s="1" customFormat="1" ht="12.75" x14ac:dyDescent="0.2"/>
    <row r="3" spans="2:12" s="49" customFormat="1" ht="15.75" x14ac:dyDescent="0.25">
      <c r="B3" s="50" t="s">
        <v>782</v>
      </c>
      <c r="D3" s="50"/>
      <c r="E3" s="50"/>
      <c r="F3" s="50"/>
      <c r="G3" s="50"/>
    </row>
    <row r="4" spans="2:12" x14ac:dyDescent="0.2">
      <c r="L4" s="24"/>
    </row>
    <row r="5" spans="2:12" s="1" customFormat="1" ht="26.25" customHeight="1" x14ac:dyDescent="0.2">
      <c r="B5" s="190" t="s">
        <v>777</v>
      </c>
      <c r="C5" s="190"/>
      <c r="D5" s="190"/>
      <c r="E5" s="190"/>
      <c r="F5" s="190"/>
      <c r="G5" s="190"/>
      <c r="H5" s="190"/>
      <c r="I5" s="190"/>
      <c r="J5" s="190"/>
      <c r="K5" s="190"/>
      <c r="L5" s="190"/>
    </row>
    <row r="6" spans="2:12" s="1" customFormat="1" ht="12.75" x14ac:dyDescent="0.2"/>
    <row r="7" spans="2:12" s="53" customFormat="1" ht="12.75" x14ac:dyDescent="0.2">
      <c r="B7" s="54"/>
      <c r="D7" s="54"/>
      <c r="E7" s="54"/>
      <c r="F7" s="54"/>
    </row>
    <row r="8" spans="2:12" s="1" customFormat="1" ht="12.75" x14ac:dyDescent="0.2"/>
    <row r="9" spans="2:12" s="53" customFormat="1" ht="12.75" x14ac:dyDescent="0.2">
      <c r="B9" s="54" t="s">
        <v>720</v>
      </c>
      <c r="D9" s="54"/>
      <c r="E9" s="54"/>
      <c r="F9" s="54"/>
    </row>
    <row r="10" spans="2:12" s="1" customFormat="1" ht="12.75" x14ac:dyDescent="0.2"/>
    <row r="11" spans="2:12" s="1" customFormat="1" ht="12.75" x14ac:dyDescent="0.2">
      <c r="B11" s="11" t="s">
        <v>690</v>
      </c>
    </row>
    <row r="12" spans="2:12" s="1" customFormat="1" ht="12.75" x14ac:dyDescent="0.2">
      <c r="B12" s="1" t="s">
        <v>776</v>
      </c>
      <c r="D12" s="1" t="s">
        <v>673</v>
      </c>
      <c r="H12" s="4">
        <f>Parameters!F97</f>
        <v>1.25</v>
      </c>
    </row>
    <row r="13" spans="2:12" s="1" customFormat="1" ht="12.75" x14ac:dyDescent="0.2"/>
    <row r="14" spans="2:12" s="1" customFormat="1" ht="12.75" x14ac:dyDescent="0.2">
      <c r="B14" s="11" t="s">
        <v>682</v>
      </c>
      <c r="H14" s="118" t="s">
        <v>579</v>
      </c>
      <c r="I14" s="118" t="s">
        <v>580</v>
      </c>
      <c r="J14" s="118" t="s">
        <v>581</v>
      </c>
      <c r="K14" s="118" t="s">
        <v>582</v>
      </c>
      <c r="L14" s="118"/>
    </row>
    <row r="15" spans="2:12" s="1" customFormat="1" ht="12.75" x14ac:dyDescent="0.2">
      <c r="B15" s="1" t="s">
        <v>775</v>
      </c>
      <c r="D15" s="1" t="s">
        <v>673</v>
      </c>
      <c r="H15" s="4">
        <f>Parameters!F110</f>
        <v>1.544</v>
      </c>
      <c r="I15" s="4">
        <f>Parameters!G110</f>
        <v>0.69499999999999995</v>
      </c>
      <c r="J15" s="4">
        <f>Parameters!H110</f>
        <v>0.54200000000000004</v>
      </c>
      <c r="K15" s="4">
        <f>Parameters!I110</f>
        <v>1.2190000000000001</v>
      </c>
      <c r="L15" s="22"/>
    </row>
    <row r="16" spans="2:12" s="1" customFormat="1" ht="12.75" x14ac:dyDescent="0.2">
      <c r="L16" s="22"/>
    </row>
    <row r="17" spans="2:28" s="1" customFormat="1" ht="12.75" x14ac:dyDescent="0.2">
      <c r="B17" s="11" t="s">
        <v>683</v>
      </c>
      <c r="H17" s="118" t="s">
        <v>579</v>
      </c>
      <c r="I17" s="118" t="s">
        <v>580</v>
      </c>
      <c r="J17" s="118" t="s">
        <v>581</v>
      </c>
      <c r="K17" s="118" t="s">
        <v>582</v>
      </c>
      <c r="L17" s="151"/>
      <c r="M17" s="199"/>
      <c r="N17" s="199"/>
      <c r="O17" s="199"/>
      <c r="P17" s="199"/>
      <c r="Q17" s="199"/>
      <c r="R17" s="199"/>
      <c r="S17" s="199"/>
      <c r="T17" s="199"/>
      <c r="U17" s="199"/>
      <c r="V17" s="199"/>
      <c r="W17" s="199"/>
      <c r="X17" s="199"/>
    </row>
    <row r="18" spans="2:28" s="1" customFormat="1" ht="12.75" x14ac:dyDescent="0.2">
      <c r="B18" s="1" t="s">
        <v>652</v>
      </c>
      <c r="H18" s="124">
        <f>Parameters!F121</f>
        <v>90</v>
      </c>
      <c r="I18" s="124">
        <f>Parameters!G121</f>
        <v>91</v>
      </c>
      <c r="J18" s="124">
        <f>Parameters!H121</f>
        <v>92</v>
      </c>
      <c r="K18" s="124">
        <f>Parameters!I121</f>
        <v>92</v>
      </c>
      <c r="L18" s="123"/>
      <c r="M18" s="122"/>
      <c r="N18" s="122"/>
      <c r="O18" s="122"/>
      <c r="P18" s="122"/>
      <c r="Q18" s="122"/>
      <c r="R18" s="122"/>
      <c r="S18" s="122"/>
      <c r="T18" s="122"/>
      <c r="U18" s="122"/>
      <c r="V18" s="122"/>
      <c r="W18" s="122"/>
      <c r="X18" s="122"/>
    </row>
    <row r="19" spans="2:28" s="1" customFormat="1" ht="12.75" x14ac:dyDescent="0.2">
      <c r="B19" s="1" t="s">
        <v>653</v>
      </c>
      <c r="H19" s="124">
        <f>Parameters!F122</f>
        <v>90</v>
      </c>
      <c r="I19" s="124">
        <f>Parameters!G122</f>
        <v>91</v>
      </c>
      <c r="J19" s="124">
        <f>Parameters!H122</f>
        <v>92</v>
      </c>
      <c r="K19" s="124">
        <f>Parameters!I122</f>
        <v>92</v>
      </c>
      <c r="L19" s="123"/>
    </row>
    <row r="20" spans="2:28" s="1" customFormat="1" ht="12.75" x14ac:dyDescent="0.2">
      <c r="B20" s="1" t="s">
        <v>654</v>
      </c>
      <c r="H20" s="124">
        <f>Parameters!F123</f>
        <v>91</v>
      </c>
      <c r="I20" s="124">
        <f>Parameters!G123</f>
        <v>91</v>
      </c>
      <c r="J20" s="124">
        <f>Parameters!H123</f>
        <v>92</v>
      </c>
      <c r="K20" s="124">
        <f>Parameters!I123</f>
        <v>92</v>
      </c>
      <c r="L20" s="123"/>
    </row>
    <row r="21" spans="2:28" s="1" customFormat="1" ht="12.75" x14ac:dyDescent="0.2">
      <c r="B21" s="1" t="s">
        <v>655</v>
      </c>
      <c r="H21" s="124">
        <f>Parameters!F124</f>
        <v>90</v>
      </c>
      <c r="I21" s="124">
        <f>Parameters!G124</f>
        <v>91</v>
      </c>
      <c r="J21" s="124">
        <f>Parameters!H124</f>
        <v>92</v>
      </c>
      <c r="K21" s="124">
        <f>Parameters!I124</f>
        <v>92</v>
      </c>
      <c r="L21" s="123"/>
    </row>
    <row r="22" spans="2:28" s="1" customFormat="1" ht="12.75" x14ac:dyDescent="0.2">
      <c r="B22" s="8"/>
      <c r="H22" s="22"/>
      <c r="I22" s="22"/>
      <c r="J22" s="22"/>
      <c r="K22" s="22"/>
      <c r="L22" s="22"/>
    </row>
    <row r="23" spans="2:28" s="1" customFormat="1" ht="12.75" x14ac:dyDescent="0.2">
      <c r="B23" s="11" t="s">
        <v>684</v>
      </c>
      <c r="H23" s="22"/>
      <c r="I23" s="22"/>
      <c r="J23" s="22"/>
      <c r="K23" s="22"/>
      <c r="L23" s="22"/>
    </row>
    <row r="24" spans="2:28" s="1" customFormat="1" ht="12.75" x14ac:dyDescent="0.2">
      <c r="B24" s="1" t="s">
        <v>678</v>
      </c>
      <c r="H24" s="4">
        <f>Parameters!F127</f>
        <v>365</v>
      </c>
      <c r="I24" s="22"/>
      <c r="J24" s="22"/>
      <c r="K24" s="22"/>
      <c r="L24" s="22"/>
    </row>
    <row r="25" spans="2:28" s="1" customFormat="1" ht="12.75" x14ac:dyDescent="0.2">
      <c r="B25" s="1" t="s">
        <v>679</v>
      </c>
      <c r="H25" s="4">
        <f>Parameters!F128</f>
        <v>365</v>
      </c>
      <c r="I25" s="22"/>
      <c r="J25" s="22"/>
      <c r="K25" s="22"/>
      <c r="L25" s="22"/>
    </row>
    <row r="26" spans="2:28" s="1" customFormat="1" ht="12.75" x14ac:dyDescent="0.2">
      <c r="B26" s="1" t="s">
        <v>680</v>
      </c>
      <c r="H26" s="4">
        <f>Parameters!F129</f>
        <v>366</v>
      </c>
      <c r="I26" s="22"/>
      <c r="J26" s="22"/>
      <c r="K26" s="22"/>
      <c r="L26" s="22"/>
    </row>
    <row r="27" spans="2:28" s="1" customFormat="1" ht="12.75" x14ac:dyDescent="0.2">
      <c r="B27" s="1" t="s">
        <v>681</v>
      </c>
      <c r="H27" s="4">
        <f>Parameters!F130</f>
        <v>365</v>
      </c>
      <c r="I27" s="22"/>
      <c r="J27" s="22"/>
      <c r="K27" s="22"/>
      <c r="L27" s="22"/>
    </row>
    <row r="28" spans="2:28" s="1" customFormat="1" ht="12.75" x14ac:dyDescent="0.2">
      <c r="B28" s="8"/>
      <c r="H28" s="22"/>
      <c r="I28" s="22"/>
      <c r="J28" s="22"/>
      <c r="K28" s="22"/>
      <c r="L28" s="22"/>
    </row>
    <row r="29" spans="2:28" s="53" customFormat="1" ht="12.75" x14ac:dyDescent="0.2">
      <c r="B29" s="54" t="s">
        <v>781</v>
      </c>
      <c r="D29" s="54"/>
      <c r="E29" s="54"/>
      <c r="F29" s="54"/>
    </row>
    <row r="30" spans="2:28" s="1" customFormat="1" ht="12.75" x14ac:dyDescent="0.2"/>
    <row r="31" spans="2:28" s="75" customFormat="1" ht="12.75" x14ac:dyDescent="0.2">
      <c r="B31" s="195" t="s">
        <v>773</v>
      </c>
      <c r="C31" s="194"/>
      <c r="D31" s="194"/>
      <c r="E31" s="194"/>
      <c r="F31" s="194"/>
      <c r="G31" s="192"/>
      <c r="H31" s="195" t="s">
        <v>686</v>
      </c>
      <c r="I31" s="194"/>
      <c r="J31" s="194"/>
      <c r="K31" s="192"/>
      <c r="L31" s="153" t="s">
        <v>592</v>
      </c>
      <c r="M31" s="195" t="s">
        <v>692</v>
      </c>
      <c r="N31" s="194"/>
      <c r="O31" s="194"/>
      <c r="P31" s="194"/>
      <c r="Q31" s="194"/>
      <c r="R31" s="194"/>
      <c r="S31" s="194"/>
      <c r="T31" s="194"/>
      <c r="U31" s="194"/>
      <c r="V31" s="194"/>
      <c r="W31" s="194"/>
      <c r="X31" s="194"/>
      <c r="Y31" s="194"/>
      <c r="Z31" s="194"/>
      <c r="AA31" s="194"/>
      <c r="AB31" s="192"/>
    </row>
    <row r="32" spans="2:28" s="75" customFormat="1" ht="12.75" x14ac:dyDescent="0.2">
      <c r="B32" s="126" t="s">
        <v>567</v>
      </c>
      <c r="C32" s="127" t="s">
        <v>685</v>
      </c>
      <c r="D32" s="127" t="s">
        <v>675</v>
      </c>
      <c r="E32" s="128"/>
      <c r="F32" s="200"/>
      <c r="G32" s="201"/>
      <c r="H32" s="116">
        <v>2018</v>
      </c>
      <c r="I32" s="129">
        <v>2019</v>
      </c>
      <c r="J32" s="129">
        <v>2020</v>
      </c>
      <c r="K32" s="129">
        <v>2021</v>
      </c>
      <c r="L32" s="154" t="s">
        <v>688</v>
      </c>
      <c r="M32" s="196">
        <v>2018</v>
      </c>
      <c r="N32" s="197"/>
      <c r="O32" s="197"/>
      <c r="P32" s="198"/>
      <c r="Q32" s="196">
        <v>2019</v>
      </c>
      <c r="R32" s="197"/>
      <c r="S32" s="197"/>
      <c r="T32" s="198"/>
      <c r="U32" s="196">
        <v>2020</v>
      </c>
      <c r="V32" s="197"/>
      <c r="W32" s="197"/>
      <c r="X32" s="198"/>
      <c r="Y32" s="196">
        <v>2021</v>
      </c>
      <c r="Z32" s="197"/>
      <c r="AA32" s="197"/>
      <c r="AB32" s="198"/>
    </row>
    <row r="33" spans="2:28" s="1" customFormat="1" ht="12.75" x14ac:dyDescent="0.2">
      <c r="B33" s="130"/>
      <c r="C33" s="121"/>
      <c r="D33" s="121"/>
      <c r="E33" s="121"/>
      <c r="F33" s="121"/>
      <c r="G33" s="121"/>
      <c r="H33" s="121"/>
      <c r="I33" s="121"/>
      <c r="J33" s="121"/>
      <c r="K33" s="131"/>
      <c r="L33" s="154" t="s">
        <v>689</v>
      </c>
      <c r="M33" s="115" t="s">
        <v>579</v>
      </c>
      <c r="N33" s="115" t="s">
        <v>580</v>
      </c>
      <c r="O33" s="115" t="s">
        <v>581</v>
      </c>
      <c r="P33" s="115" t="s">
        <v>582</v>
      </c>
      <c r="Q33" s="115" t="s">
        <v>579</v>
      </c>
      <c r="R33" s="115" t="s">
        <v>580</v>
      </c>
      <c r="S33" s="115" t="s">
        <v>581</v>
      </c>
      <c r="T33" s="115" t="s">
        <v>582</v>
      </c>
      <c r="U33" s="115" t="s">
        <v>579</v>
      </c>
      <c r="V33" s="115" t="s">
        <v>580</v>
      </c>
      <c r="W33" s="115" t="s">
        <v>581</v>
      </c>
      <c r="X33" s="115" t="s">
        <v>582</v>
      </c>
      <c r="Y33" s="115" t="s">
        <v>579</v>
      </c>
      <c r="Z33" s="115" t="s">
        <v>580</v>
      </c>
      <c r="AA33" s="115" t="s">
        <v>581</v>
      </c>
      <c r="AB33" s="115" t="s">
        <v>582</v>
      </c>
    </row>
    <row r="34" spans="2:28" s="1" customFormat="1" ht="12.75" x14ac:dyDescent="0.2">
      <c r="B34" s="119"/>
      <c r="C34" s="120"/>
      <c r="D34" s="120"/>
      <c r="E34" s="120"/>
      <c r="F34" s="120"/>
      <c r="G34" s="120"/>
      <c r="H34" s="120"/>
      <c r="I34" s="120"/>
      <c r="J34" s="120"/>
      <c r="K34" s="132"/>
      <c r="L34" s="154" t="s">
        <v>690</v>
      </c>
      <c r="M34" s="142">
        <f>$H$12</f>
        <v>1.25</v>
      </c>
      <c r="N34" s="143">
        <f t="shared" ref="N34:AB34" si="0">$H$12</f>
        <v>1.25</v>
      </c>
      <c r="O34" s="143">
        <f t="shared" si="0"/>
        <v>1.25</v>
      </c>
      <c r="P34" s="144">
        <f t="shared" si="0"/>
        <v>1.25</v>
      </c>
      <c r="Q34" s="142">
        <f t="shared" si="0"/>
        <v>1.25</v>
      </c>
      <c r="R34" s="143">
        <f t="shared" si="0"/>
        <v>1.25</v>
      </c>
      <c r="S34" s="143">
        <f t="shared" si="0"/>
        <v>1.25</v>
      </c>
      <c r="T34" s="144">
        <f t="shared" si="0"/>
        <v>1.25</v>
      </c>
      <c r="U34" s="142">
        <f t="shared" si="0"/>
        <v>1.25</v>
      </c>
      <c r="V34" s="143">
        <f t="shared" si="0"/>
        <v>1.25</v>
      </c>
      <c r="W34" s="143">
        <f t="shared" si="0"/>
        <v>1.25</v>
      </c>
      <c r="X34" s="144">
        <f t="shared" si="0"/>
        <v>1.25</v>
      </c>
      <c r="Y34" s="142">
        <f t="shared" si="0"/>
        <v>1.25</v>
      </c>
      <c r="Z34" s="143">
        <f t="shared" si="0"/>
        <v>1.25</v>
      </c>
      <c r="AA34" s="143">
        <f t="shared" si="0"/>
        <v>1.25</v>
      </c>
      <c r="AB34" s="144">
        <f t="shared" si="0"/>
        <v>1.25</v>
      </c>
    </row>
    <row r="35" spans="2:28" s="1" customFormat="1" ht="12.75" x14ac:dyDescent="0.2">
      <c r="B35" s="119"/>
      <c r="C35" s="120"/>
      <c r="D35" s="120"/>
      <c r="E35" s="120"/>
      <c r="F35" s="120"/>
      <c r="G35" s="120"/>
      <c r="H35" s="120"/>
      <c r="I35" s="120"/>
      <c r="J35" s="120"/>
      <c r="K35" s="132"/>
      <c r="L35" s="154" t="s">
        <v>691</v>
      </c>
      <c r="M35" s="145">
        <f>H15</f>
        <v>1.544</v>
      </c>
      <c r="N35" s="124">
        <f t="shared" ref="N35:P35" si="1">I15</f>
        <v>0.69499999999999995</v>
      </c>
      <c r="O35" s="124">
        <f t="shared" si="1"/>
        <v>0.54200000000000004</v>
      </c>
      <c r="P35" s="146">
        <f t="shared" si="1"/>
        <v>1.2190000000000001</v>
      </c>
      <c r="Q35" s="145">
        <f>H15</f>
        <v>1.544</v>
      </c>
      <c r="R35" s="124">
        <f t="shared" ref="R35:T35" si="2">I15</f>
        <v>0.69499999999999995</v>
      </c>
      <c r="S35" s="124">
        <f t="shared" si="2"/>
        <v>0.54200000000000004</v>
      </c>
      <c r="T35" s="146">
        <f t="shared" si="2"/>
        <v>1.2190000000000001</v>
      </c>
      <c r="U35" s="145">
        <f>H15</f>
        <v>1.544</v>
      </c>
      <c r="V35" s="124">
        <f t="shared" ref="V35:X35" si="3">I15</f>
        <v>0.69499999999999995</v>
      </c>
      <c r="W35" s="124">
        <f t="shared" si="3"/>
        <v>0.54200000000000004</v>
      </c>
      <c r="X35" s="146">
        <f t="shared" si="3"/>
        <v>1.2190000000000001</v>
      </c>
      <c r="Y35" s="145">
        <f>H15</f>
        <v>1.544</v>
      </c>
      <c r="Z35" s="124">
        <f t="shared" ref="Z35:AB35" si="4">I15</f>
        <v>0.69499999999999995</v>
      </c>
      <c r="AA35" s="124">
        <f t="shared" si="4"/>
        <v>0.54200000000000004</v>
      </c>
      <c r="AB35" s="146">
        <f t="shared" si="4"/>
        <v>1.2190000000000001</v>
      </c>
    </row>
    <row r="36" spans="2:28" s="1" customFormat="1" ht="12.75" x14ac:dyDescent="0.2">
      <c r="B36" s="133"/>
      <c r="C36" s="134"/>
      <c r="D36" s="134"/>
      <c r="E36" s="134"/>
      <c r="F36" s="134"/>
      <c r="G36" s="134"/>
      <c r="H36" s="120"/>
      <c r="I36" s="120"/>
      <c r="J36" s="120"/>
      <c r="K36" s="132"/>
      <c r="L36" s="155" t="s">
        <v>687</v>
      </c>
      <c r="M36" s="147">
        <f>H18/$H$24</f>
        <v>0.24657534246575341</v>
      </c>
      <c r="N36" s="148">
        <f t="shared" ref="N36:P36" si="5">I18/$H$24</f>
        <v>0.24931506849315069</v>
      </c>
      <c r="O36" s="148">
        <f t="shared" si="5"/>
        <v>0.25205479452054796</v>
      </c>
      <c r="P36" s="149">
        <f t="shared" si="5"/>
        <v>0.25205479452054796</v>
      </c>
      <c r="Q36" s="147">
        <f>H19/$H$25</f>
        <v>0.24657534246575341</v>
      </c>
      <c r="R36" s="148">
        <f t="shared" ref="R36:T36" si="6">I19/$H$25</f>
        <v>0.24931506849315069</v>
      </c>
      <c r="S36" s="148">
        <f t="shared" si="6"/>
        <v>0.25205479452054796</v>
      </c>
      <c r="T36" s="149">
        <f t="shared" si="6"/>
        <v>0.25205479452054796</v>
      </c>
      <c r="U36" s="147">
        <f>H20/$H$26</f>
        <v>0.24863387978142076</v>
      </c>
      <c r="V36" s="148">
        <f t="shared" ref="V36:X36" si="7">I20/$H$26</f>
        <v>0.24863387978142076</v>
      </c>
      <c r="W36" s="148">
        <f t="shared" si="7"/>
        <v>0.25136612021857924</v>
      </c>
      <c r="X36" s="149">
        <f t="shared" si="7"/>
        <v>0.25136612021857924</v>
      </c>
      <c r="Y36" s="147">
        <f>H21/$H$27</f>
        <v>0.24657534246575341</v>
      </c>
      <c r="Z36" s="148">
        <f t="shared" ref="Z36:AB36" si="8">I21/$H$27</f>
        <v>0.24931506849315069</v>
      </c>
      <c r="AA36" s="148">
        <f t="shared" si="8"/>
        <v>0.25205479452054796</v>
      </c>
      <c r="AB36" s="149">
        <f t="shared" si="8"/>
        <v>0.25205479452054796</v>
      </c>
    </row>
    <row r="37" spans="2:28" s="1" customFormat="1" ht="12.75" x14ac:dyDescent="0.2">
      <c r="B37" s="109">
        <v>300003</v>
      </c>
      <c r="C37" s="110" t="s">
        <v>72</v>
      </c>
      <c r="D37" s="110" t="s">
        <v>73</v>
      </c>
      <c r="E37" s="82"/>
      <c r="F37" s="83"/>
      <c r="G37" s="111"/>
      <c r="H37" s="90">
        <f>P_EX_ref!L20</f>
        <v>1.6407545677174959</v>
      </c>
      <c r="I37" s="91">
        <f>P_EX_ref!M20</f>
        <v>1.6358359063675536</v>
      </c>
      <c r="J37" s="91">
        <f>P_EX_ref!N20</f>
        <v>1.58036189884236</v>
      </c>
      <c r="K37" s="92">
        <f>P_EX_ref!O20</f>
        <v>1.5269451866676615</v>
      </c>
      <c r="L37" s="139"/>
      <c r="M37" s="136">
        <f t="shared" ref="M37:M49" si="9">$H37*M$34*M$35*M$36</f>
        <v>0.78081936551377806</v>
      </c>
      <c r="N37" s="93">
        <f t="shared" ref="N37:P52" si="10">$H37*N$34*N$35*N$36</f>
        <v>0.35537507751812675</v>
      </c>
      <c r="O37" s="93">
        <f t="shared" si="10"/>
        <v>0.28018693755022334</v>
      </c>
      <c r="P37" s="94">
        <f t="shared" si="10"/>
        <v>0.63016213445336222</v>
      </c>
      <c r="Q37" s="136">
        <f>$I37*Q$34*Q$35*Q$36</f>
        <v>0.77847862174258642</v>
      </c>
      <c r="R37" s="93">
        <f t="shared" ref="R37:T52" si="11">$I37*R$34*R$35*R$36</f>
        <v>0.35430973252813669</v>
      </c>
      <c r="S37" s="93">
        <f t="shared" si="11"/>
        <v>0.27934699190106743</v>
      </c>
      <c r="T37" s="94">
        <f t="shared" si="11"/>
        <v>0.62827303160037129</v>
      </c>
      <c r="U37" s="136">
        <f>$J37*U$34*U$35*U$36</f>
        <v>0.75835781501006472</v>
      </c>
      <c r="V37" s="93">
        <f t="shared" ref="V37:X52" si="12">$J37*V$34*V$35*V$36</f>
        <v>0.34135924963212111</v>
      </c>
      <c r="W37" s="93">
        <f t="shared" si="12"/>
        <v>0.26913649495859104</v>
      </c>
      <c r="X37" s="94">
        <f t="shared" si="12"/>
        <v>0.60530883275742153</v>
      </c>
      <c r="Y37" s="136">
        <f>$K37*Y$34*Y$35*Y$36</f>
        <v>0.72665857239499398</v>
      </c>
      <c r="Z37" s="93">
        <f t="shared" ref="Z37:AB52" si="13">$K37*Z$34*Z$35*Z$36</f>
        <v>0.33072482305067208</v>
      </c>
      <c r="AA37" s="93">
        <f t="shared" si="13"/>
        <v>0.26075203694519272</v>
      </c>
      <c r="AB37" s="94">
        <f t="shared" si="13"/>
        <v>0.58645153696714014</v>
      </c>
    </row>
    <row r="38" spans="2:28" s="1" customFormat="1" ht="12.75" x14ac:dyDescent="0.2">
      <c r="B38" s="104">
        <v>300005</v>
      </c>
      <c r="C38" s="105" t="s">
        <v>74</v>
      </c>
      <c r="D38" s="105" t="s">
        <v>75</v>
      </c>
      <c r="E38" s="37"/>
      <c r="F38" s="79"/>
      <c r="G38" s="112"/>
      <c r="H38" s="95">
        <f>P_EX_ref!L21</f>
        <v>1.6407545677174959</v>
      </c>
      <c r="I38" s="89">
        <f>P_EX_ref!M21</f>
        <v>1.6358359063675536</v>
      </c>
      <c r="J38" s="89">
        <f>P_EX_ref!N21</f>
        <v>1.58036189884236</v>
      </c>
      <c r="K38" s="96">
        <f>P_EX_ref!O21</f>
        <v>1.5269451866676615</v>
      </c>
      <c r="L38" s="140"/>
      <c r="M38" s="137">
        <f t="shared" si="9"/>
        <v>0.78081936551377806</v>
      </c>
      <c r="N38" s="97">
        <f t="shared" si="10"/>
        <v>0.35537507751812675</v>
      </c>
      <c r="O38" s="97">
        <f t="shared" si="10"/>
        <v>0.28018693755022334</v>
      </c>
      <c r="P38" s="98">
        <f t="shared" si="10"/>
        <v>0.63016213445336222</v>
      </c>
      <c r="Q38" s="137">
        <f t="shared" ref="Q38:T53" si="14">$I38*Q$34*Q$35*Q$36</f>
        <v>0.77847862174258642</v>
      </c>
      <c r="R38" s="97">
        <f t="shared" si="11"/>
        <v>0.35430973252813669</v>
      </c>
      <c r="S38" s="97">
        <f t="shared" si="11"/>
        <v>0.27934699190106743</v>
      </c>
      <c r="T38" s="98">
        <f t="shared" si="11"/>
        <v>0.62827303160037129</v>
      </c>
      <c r="U38" s="137">
        <f t="shared" ref="U38:X53" si="15">$J38*U$34*U$35*U$36</f>
        <v>0.75835781501006472</v>
      </c>
      <c r="V38" s="97">
        <f t="shared" si="12"/>
        <v>0.34135924963212111</v>
      </c>
      <c r="W38" s="97">
        <f t="shared" si="12"/>
        <v>0.26913649495859104</v>
      </c>
      <c r="X38" s="98">
        <f t="shared" si="12"/>
        <v>0.60530883275742153</v>
      </c>
      <c r="Y38" s="137">
        <f t="shared" ref="Y38:AB53" si="16">$K38*Y$34*Y$35*Y$36</f>
        <v>0.72665857239499398</v>
      </c>
      <c r="Z38" s="97">
        <f t="shared" si="13"/>
        <v>0.33072482305067208</v>
      </c>
      <c r="AA38" s="97">
        <f t="shared" si="13"/>
        <v>0.26075203694519272</v>
      </c>
      <c r="AB38" s="98">
        <f t="shared" si="13"/>
        <v>0.58645153696714014</v>
      </c>
    </row>
    <row r="39" spans="2:28" s="1" customFormat="1" ht="12.75" x14ac:dyDescent="0.2">
      <c r="B39" s="104">
        <v>300009</v>
      </c>
      <c r="C39" s="105" t="s">
        <v>76</v>
      </c>
      <c r="D39" s="105" t="s">
        <v>75</v>
      </c>
      <c r="E39" s="37"/>
      <c r="F39" s="79"/>
      <c r="G39" s="112"/>
      <c r="H39" s="95">
        <f>P_EX_ref!L22</f>
        <v>1.6407545677174959</v>
      </c>
      <c r="I39" s="89">
        <f>P_EX_ref!M22</f>
        <v>1.6358359063675536</v>
      </c>
      <c r="J39" s="89">
        <f>P_EX_ref!N22</f>
        <v>1.58036189884236</v>
      </c>
      <c r="K39" s="96">
        <f>P_EX_ref!O22</f>
        <v>1.5269451866676615</v>
      </c>
      <c r="L39" s="140"/>
      <c r="M39" s="137">
        <f t="shared" si="9"/>
        <v>0.78081936551377806</v>
      </c>
      <c r="N39" s="97">
        <f t="shared" si="10"/>
        <v>0.35537507751812675</v>
      </c>
      <c r="O39" s="97">
        <f t="shared" si="10"/>
        <v>0.28018693755022334</v>
      </c>
      <c r="P39" s="98">
        <f t="shared" si="10"/>
        <v>0.63016213445336222</v>
      </c>
      <c r="Q39" s="137">
        <f t="shared" si="14"/>
        <v>0.77847862174258642</v>
      </c>
      <c r="R39" s="97">
        <f t="shared" si="11"/>
        <v>0.35430973252813669</v>
      </c>
      <c r="S39" s="97">
        <f t="shared" si="11"/>
        <v>0.27934699190106743</v>
      </c>
      <c r="T39" s="98">
        <f t="shared" si="11"/>
        <v>0.62827303160037129</v>
      </c>
      <c r="U39" s="137">
        <f t="shared" si="15"/>
        <v>0.75835781501006472</v>
      </c>
      <c r="V39" s="97">
        <f t="shared" si="12"/>
        <v>0.34135924963212111</v>
      </c>
      <c r="W39" s="97">
        <f t="shared" si="12"/>
        <v>0.26913649495859104</v>
      </c>
      <c r="X39" s="98">
        <f t="shared" si="12"/>
        <v>0.60530883275742153</v>
      </c>
      <c r="Y39" s="137">
        <f t="shared" si="16"/>
        <v>0.72665857239499398</v>
      </c>
      <c r="Z39" s="97">
        <f t="shared" si="13"/>
        <v>0.33072482305067208</v>
      </c>
      <c r="AA39" s="97">
        <f t="shared" si="13"/>
        <v>0.26075203694519272</v>
      </c>
      <c r="AB39" s="98">
        <f t="shared" si="13"/>
        <v>0.58645153696714014</v>
      </c>
    </row>
    <row r="40" spans="2:28" s="1" customFormat="1" ht="12.75" x14ac:dyDescent="0.2">
      <c r="B40" s="104">
        <v>300011</v>
      </c>
      <c r="C40" s="105" t="s">
        <v>77</v>
      </c>
      <c r="D40" s="105" t="s">
        <v>75</v>
      </c>
      <c r="E40" s="37"/>
      <c r="F40" s="79"/>
      <c r="G40" s="112"/>
      <c r="H40" s="95">
        <f>P_EX_ref!L23</f>
        <v>1.6407545677174959</v>
      </c>
      <c r="I40" s="89">
        <f>P_EX_ref!M23</f>
        <v>1.6358359063675536</v>
      </c>
      <c r="J40" s="89">
        <f>P_EX_ref!N23</f>
        <v>1.58036189884236</v>
      </c>
      <c r="K40" s="96">
        <f>P_EX_ref!O23</f>
        <v>1.5269451866676615</v>
      </c>
      <c r="L40" s="140"/>
      <c r="M40" s="137">
        <f t="shared" si="9"/>
        <v>0.78081936551377806</v>
      </c>
      <c r="N40" s="97">
        <f t="shared" si="10"/>
        <v>0.35537507751812675</v>
      </c>
      <c r="O40" s="97">
        <f t="shared" si="10"/>
        <v>0.28018693755022334</v>
      </c>
      <c r="P40" s="98">
        <f t="shared" si="10"/>
        <v>0.63016213445336222</v>
      </c>
      <c r="Q40" s="137">
        <f t="shared" si="14"/>
        <v>0.77847862174258642</v>
      </c>
      <c r="R40" s="97">
        <f t="shared" si="11"/>
        <v>0.35430973252813669</v>
      </c>
      <c r="S40" s="97">
        <f t="shared" si="11"/>
        <v>0.27934699190106743</v>
      </c>
      <c r="T40" s="98">
        <f t="shared" si="11"/>
        <v>0.62827303160037129</v>
      </c>
      <c r="U40" s="137">
        <f t="shared" si="15"/>
        <v>0.75835781501006472</v>
      </c>
      <c r="V40" s="97">
        <f t="shared" si="12"/>
        <v>0.34135924963212111</v>
      </c>
      <c r="W40" s="97">
        <f t="shared" si="12"/>
        <v>0.26913649495859104</v>
      </c>
      <c r="X40" s="98">
        <f t="shared" si="12"/>
        <v>0.60530883275742153</v>
      </c>
      <c r="Y40" s="137">
        <f t="shared" si="16"/>
        <v>0.72665857239499398</v>
      </c>
      <c r="Z40" s="97">
        <f t="shared" si="13"/>
        <v>0.33072482305067208</v>
      </c>
      <c r="AA40" s="97">
        <f t="shared" si="13"/>
        <v>0.26075203694519272</v>
      </c>
      <c r="AB40" s="98">
        <f t="shared" si="13"/>
        <v>0.58645153696714014</v>
      </c>
    </row>
    <row r="41" spans="2:28" s="1" customFormat="1" ht="12.75" x14ac:dyDescent="0.2">
      <c r="B41" s="104">
        <v>300012</v>
      </c>
      <c r="C41" s="105" t="s">
        <v>78</v>
      </c>
      <c r="D41" s="105" t="s">
        <v>75</v>
      </c>
      <c r="E41" s="37"/>
      <c r="F41" s="79"/>
      <c r="G41" s="112"/>
      <c r="H41" s="95">
        <f>P_EX_ref!L24</f>
        <v>1.6407545677174959</v>
      </c>
      <c r="I41" s="89">
        <f>P_EX_ref!M24</f>
        <v>1.6358359063675536</v>
      </c>
      <c r="J41" s="89">
        <f>P_EX_ref!N24</f>
        <v>1.58036189884236</v>
      </c>
      <c r="K41" s="96">
        <f>P_EX_ref!O24</f>
        <v>1.5269451866676615</v>
      </c>
      <c r="L41" s="140"/>
      <c r="M41" s="137">
        <f t="shared" si="9"/>
        <v>0.78081936551377806</v>
      </c>
      <c r="N41" s="97">
        <f t="shared" si="10"/>
        <v>0.35537507751812675</v>
      </c>
      <c r="O41" s="97">
        <f t="shared" si="10"/>
        <v>0.28018693755022334</v>
      </c>
      <c r="P41" s="98">
        <f t="shared" si="10"/>
        <v>0.63016213445336222</v>
      </c>
      <c r="Q41" s="137">
        <f t="shared" si="14"/>
        <v>0.77847862174258642</v>
      </c>
      <c r="R41" s="97">
        <f t="shared" si="11"/>
        <v>0.35430973252813669</v>
      </c>
      <c r="S41" s="97">
        <f t="shared" si="11"/>
        <v>0.27934699190106743</v>
      </c>
      <c r="T41" s="98">
        <f t="shared" si="11"/>
        <v>0.62827303160037129</v>
      </c>
      <c r="U41" s="137">
        <f t="shared" si="15"/>
        <v>0.75835781501006472</v>
      </c>
      <c r="V41" s="97">
        <f t="shared" si="12"/>
        <v>0.34135924963212111</v>
      </c>
      <c r="W41" s="97">
        <f t="shared" si="12"/>
        <v>0.26913649495859104</v>
      </c>
      <c r="X41" s="98">
        <f t="shared" si="12"/>
        <v>0.60530883275742153</v>
      </c>
      <c r="Y41" s="137">
        <f t="shared" si="16"/>
        <v>0.72665857239499398</v>
      </c>
      <c r="Z41" s="97">
        <f t="shared" si="13"/>
        <v>0.33072482305067208</v>
      </c>
      <c r="AA41" s="97">
        <f t="shared" si="13"/>
        <v>0.26075203694519272</v>
      </c>
      <c r="AB41" s="98">
        <f t="shared" si="13"/>
        <v>0.58645153696714014</v>
      </c>
    </row>
    <row r="42" spans="2:28" s="1" customFormat="1" ht="12.75" x14ac:dyDescent="0.2">
      <c r="B42" s="104">
        <v>300016</v>
      </c>
      <c r="C42" s="105" t="s">
        <v>79</v>
      </c>
      <c r="D42" s="105" t="s">
        <v>73</v>
      </c>
      <c r="E42" s="37"/>
      <c r="F42" s="79"/>
      <c r="G42" s="112"/>
      <c r="H42" s="95">
        <f>P_EX_ref!L25</f>
        <v>1.6407545677174959</v>
      </c>
      <c r="I42" s="89">
        <f>P_EX_ref!M25</f>
        <v>1.6358359063675536</v>
      </c>
      <c r="J42" s="89">
        <f>P_EX_ref!N25</f>
        <v>1.58036189884236</v>
      </c>
      <c r="K42" s="96">
        <f>P_EX_ref!O25</f>
        <v>1.5269451866676615</v>
      </c>
      <c r="L42" s="140"/>
      <c r="M42" s="137">
        <f t="shared" si="9"/>
        <v>0.78081936551377806</v>
      </c>
      <c r="N42" s="97">
        <f t="shared" si="10"/>
        <v>0.35537507751812675</v>
      </c>
      <c r="O42" s="97">
        <f t="shared" si="10"/>
        <v>0.28018693755022334</v>
      </c>
      <c r="P42" s="98">
        <f t="shared" si="10"/>
        <v>0.63016213445336222</v>
      </c>
      <c r="Q42" s="137">
        <f t="shared" si="14"/>
        <v>0.77847862174258642</v>
      </c>
      <c r="R42" s="97">
        <f t="shared" si="11"/>
        <v>0.35430973252813669</v>
      </c>
      <c r="S42" s="97">
        <f t="shared" si="11"/>
        <v>0.27934699190106743</v>
      </c>
      <c r="T42" s="98">
        <f t="shared" si="11"/>
        <v>0.62827303160037129</v>
      </c>
      <c r="U42" s="137">
        <f t="shared" si="15"/>
        <v>0.75835781501006472</v>
      </c>
      <c r="V42" s="97">
        <f t="shared" si="12"/>
        <v>0.34135924963212111</v>
      </c>
      <c r="W42" s="97">
        <f t="shared" si="12"/>
        <v>0.26913649495859104</v>
      </c>
      <c r="X42" s="98">
        <f t="shared" si="12"/>
        <v>0.60530883275742153</v>
      </c>
      <c r="Y42" s="137">
        <f t="shared" si="16"/>
        <v>0.72665857239499398</v>
      </c>
      <c r="Z42" s="97">
        <f t="shared" si="13"/>
        <v>0.33072482305067208</v>
      </c>
      <c r="AA42" s="97">
        <f t="shared" si="13"/>
        <v>0.26075203694519272</v>
      </c>
      <c r="AB42" s="98">
        <f t="shared" si="13"/>
        <v>0.58645153696714014</v>
      </c>
    </row>
    <row r="43" spans="2:28" s="1" customFormat="1" ht="12.75" x14ac:dyDescent="0.2">
      <c r="B43" s="104">
        <v>300027</v>
      </c>
      <c r="C43" s="105" t="s">
        <v>80</v>
      </c>
      <c r="D43" s="105" t="s">
        <v>75</v>
      </c>
      <c r="E43" s="37"/>
      <c r="F43" s="79"/>
      <c r="G43" s="112"/>
      <c r="H43" s="95">
        <f>P_EX_ref!L26</f>
        <v>1.6407545677174959</v>
      </c>
      <c r="I43" s="89">
        <f>P_EX_ref!M26</f>
        <v>1.6358359063675536</v>
      </c>
      <c r="J43" s="89">
        <f>P_EX_ref!N26</f>
        <v>1.58036189884236</v>
      </c>
      <c r="K43" s="96">
        <f>P_EX_ref!O26</f>
        <v>1.5269451866676615</v>
      </c>
      <c r="L43" s="140"/>
      <c r="M43" s="137">
        <f t="shared" si="9"/>
        <v>0.78081936551377806</v>
      </c>
      <c r="N43" s="97">
        <f t="shared" si="10"/>
        <v>0.35537507751812675</v>
      </c>
      <c r="O43" s="97">
        <f t="shared" si="10"/>
        <v>0.28018693755022334</v>
      </c>
      <c r="P43" s="98">
        <f t="shared" si="10"/>
        <v>0.63016213445336222</v>
      </c>
      <c r="Q43" s="137">
        <f t="shared" si="14"/>
        <v>0.77847862174258642</v>
      </c>
      <c r="R43" s="97">
        <f t="shared" si="11"/>
        <v>0.35430973252813669</v>
      </c>
      <c r="S43" s="97">
        <f t="shared" si="11"/>
        <v>0.27934699190106743</v>
      </c>
      <c r="T43" s="98">
        <f t="shared" si="11"/>
        <v>0.62827303160037129</v>
      </c>
      <c r="U43" s="137">
        <f t="shared" si="15"/>
        <v>0.75835781501006472</v>
      </c>
      <c r="V43" s="97">
        <f t="shared" si="12"/>
        <v>0.34135924963212111</v>
      </c>
      <c r="W43" s="97">
        <f t="shared" si="12"/>
        <v>0.26913649495859104</v>
      </c>
      <c r="X43" s="98">
        <f t="shared" si="12"/>
        <v>0.60530883275742153</v>
      </c>
      <c r="Y43" s="137">
        <f t="shared" si="16"/>
        <v>0.72665857239499398</v>
      </c>
      <c r="Z43" s="97">
        <f t="shared" si="13"/>
        <v>0.33072482305067208</v>
      </c>
      <c r="AA43" s="97">
        <f t="shared" si="13"/>
        <v>0.26075203694519272</v>
      </c>
      <c r="AB43" s="98">
        <f t="shared" si="13"/>
        <v>0.58645153696714014</v>
      </c>
    </row>
    <row r="44" spans="2:28" s="1" customFormat="1" ht="12.75" x14ac:dyDescent="0.2">
      <c r="B44" s="104">
        <v>300039</v>
      </c>
      <c r="C44" s="105" t="s">
        <v>81</v>
      </c>
      <c r="D44" s="105" t="s">
        <v>75</v>
      </c>
      <c r="E44" s="37"/>
      <c r="F44" s="79"/>
      <c r="G44" s="112"/>
      <c r="H44" s="95">
        <f>P_EX_ref!L27</f>
        <v>1.6407545677174959</v>
      </c>
      <c r="I44" s="89">
        <f>P_EX_ref!M27</f>
        <v>1.6358359063675536</v>
      </c>
      <c r="J44" s="89">
        <f>P_EX_ref!N27</f>
        <v>1.58036189884236</v>
      </c>
      <c r="K44" s="96">
        <f>P_EX_ref!O27</f>
        <v>1.5269451866676615</v>
      </c>
      <c r="L44" s="140"/>
      <c r="M44" s="137">
        <f t="shared" si="9"/>
        <v>0.78081936551377806</v>
      </c>
      <c r="N44" s="97">
        <f t="shared" si="10"/>
        <v>0.35537507751812675</v>
      </c>
      <c r="O44" s="97">
        <f t="shared" si="10"/>
        <v>0.28018693755022334</v>
      </c>
      <c r="P44" s="98">
        <f t="shared" si="10"/>
        <v>0.63016213445336222</v>
      </c>
      <c r="Q44" s="137">
        <f t="shared" si="14"/>
        <v>0.77847862174258642</v>
      </c>
      <c r="R44" s="97">
        <f t="shared" si="11"/>
        <v>0.35430973252813669</v>
      </c>
      <c r="S44" s="97">
        <f t="shared" si="11"/>
        <v>0.27934699190106743</v>
      </c>
      <c r="T44" s="98">
        <f t="shared" si="11"/>
        <v>0.62827303160037129</v>
      </c>
      <c r="U44" s="137">
        <f t="shared" si="15"/>
        <v>0.75835781501006472</v>
      </c>
      <c r="V44" s="97">
        <f t="shared" si="12"/>
        <v>0.34135924963212111</v>
      </c>
      <c r="W44" s="97">
        <f t="shared" si="12"/>
        <v>0.26913649495859104</v>
      </c>
      <c r="X44" s="98">
        <f t="shared" si="12"/>
        <v>0.60530883275742153</v>
      </c>
      <c r="Y44" s="137">
        <f t="shared" si="16"/>
        <v>0.72665857239499398</v>
      </c>
      <c r="Z44" s="97">
        <f t="shared" si="13"/>
        <v>0.33072482305067208</v>
      </c>
      <c r="AA44" s="97">
        <f t="shared" si="13"/>
        <v>0.26075203694519272</v>
      </c>
      <c r="AB44" s="98">
        <f t="shared" si="13"/>
        <v>0.58645153696714014</v>
      </c>
    </row>
    <row r="45" spans="2:28" s="1" customFormat="1" ht="12.75" x14ac:dyDescent="0.2">
      <c r="B45" s="104">
        <v>300042</v>
      </c>
      <c r="C45" s="105" t="s">
        <v>82</v>
      </c>
      <c r="D45" s="105" t="s">
        <v>75</v>
      </c>
      <c r="E45" s="37"/>
      <c r="F45" s="79"/>
      <c r="G45" s="112"/>
      <c r="H45" s="95">
        <f>P_EX_ref!L28</f>
        <v>1.6407545677174959</v>
      </c>
      <c r="I45" s="89">
        <f>P_EX_ref!M28</f>
        <v>1.6358359063675536</v>
      </c>
      <c r="J45" s="89">
        <f>P_EX_ref!N28</f>
        <v>1.58036189884236</v>
      </c>
      <c r="K45" s="96">
        <f>P_EX_ref!O28</f>
        <v>1.5269451866676615</v>
      </c>
      <c r="L45" s="140"/>
      <c r="M45" s="137">
        <f t="shared" si="9"/>
        <v>0.78081936551377806</v>
      </c>
      <c r="N45" s="97">
        <f t="shared" si="10"/>
        <v>0.35537507751812675</v>
      </c>
      <c r="O45" s="97">
        <f t="shared" si="10"/>
        <v>0.28018693755022334</v>
      </c>
      <c r="P45" s="98">
        <f t="shared" si="10"/>
        <v>0.63016213445336222</v>
      </c>
      <c r="Q45" s="137">
        <f t="shared" si="14"/>
        <v>0.77847862174258642</v>
      </c>
      <c r="R45" s="97">
        <f t="shared" si="11"/>
        <v>0.35430973252813669</v>
      </c>
      <c r="S45" s="97">
        <f t="shared" si="11"/>
        <v>0.27934699190106743</v>
      </c>
      <c r="T45" s="98">
        <f t="shared" si="11"/>
        <v>0.62827303160037129</v>
      </c>
      <c r="U45" s="137">
        <f t="shared" si="15"/>
        <v>0.75835781501006472</v>
      </c>
      <c r="V45" s="97">
        <f t="shared" si="12"/>
        <v>0.34135924963212111</v>
      </c>
      <c r="W45" s="97">
        <f t="shared" si="12"/>
        <v>0.26913649495859104</v>
      </c>
      <c r="X45" s="98">
        <f t="shared" si="12"/>
        <v>0.60530883275742153</v>
      </c>
      <c r="Y45" s="137">
        <f t="shared" si="16"/>
        <v>0.72665857239499398</v>
      </c>
      <c r="Z45" s="97">
        <f t="shared" si="13"/>
        <v>0.33072482305067208</v>
      </c>
      <c r="AA45" s="97">
        <f t="shared" si="13"/>
        <v>0.26075203694519272</v>
      </c>
      <c r="AB45" s="98">
        <f t="shared" si="13"/>
        <v>0.58645153696714014</v>
      </c>
    </row>
    <row r="46" spans="2:28" s="1" customFormat="1" ht="12.75" x14ac:dyDescent="0.2">
      <c r="B46" s="104">
        <v>300043</v>
      </c>
      <c r="C46" s="105" t="s">
        <v>83</v>
      </c>
      <c r="D46" s="105" t="s">
        <v>75</v>
      </c>
      <c r="E46" s="37"/>
      <c r="F46" s="79"/>
      <c r="G46" s="112"/>
      <c r="H46" s="95">
        <f>P_EX_ref!L29</f>
        <v>1.6407545677174959</v>
      </c>
      <c r="I46" s="89">
        <f>P_EX_ref!M29</f>
        <v>1.6358359063675536</v>
      </c>
      <c r="J46" s="89">
        <f>P_EX_ref!N29</f>
        <v>1.58036189884236</v>
      </c>
      <c r="K46" s="96">
        <f>P_EX_ref!O29</f>
        <v>1.5269451866676615</v>
      </c>
      <c r="L46" s="140"/>
      <c r="M46" s="137">
        <f t="shared" si="9"/>
        <v>0.78081936551377806</v>
      </c>
      <c r="N46" s="97">
        <f t="shared" si="10"/>
        <v>0.35537507751812675</v>
      </c>
      <c r="O46" s="97">
        <f t="shared" si="10"/>
        <v>0.28018693755022334</v>
      </c>
      <c r="P46" s="98">
        <f t="shared" si="10"/>
        <v>0.63016213445336222</v>
      </c>
      <c r="Q46" s="137">
        <f t="shared" si="14"/>
        <v>0.77847862174258642</v>
      </c>
      <c r="R46" s="97">
        <f t="shared" si="11"/>
        <v>0.35430973252813669</v>
      </c>
      <c r="S46" s="97">
        <f t="shared" si="11"/>
        <v>0.27934699190106743</v>
      </c>
      <c r="T46" s="98">
        <f t="shared" si="11"/>
        <v>0.62827303160037129</v>
      </c>
      <c r="U46" s="137">
        <f t="shared" si="15"/>
        <v>0.75835781501006472</v>
      </c>
      <c r="V46" s="97">
        <f t="shared" si="12"/>
        <v>0.34135924963212111</v>
      </c>
      <c r="W46" s="97">
        <f t="shared" si="12"/>
        <v>0.26913649495859104</v>
      </c>
      <c r="X46" s="98">
        <f t="shared" si="12"/>
        <v>0.60530883275742153</v>
      </c>
      <c r="Y46" s="137">
        <f t="shared" si="16"/>
        <v>0.72665857239499398</v>
      </c>
      <c r="Z46" s="97">
        <f t="shared" si="13"/>
        <v>0.33072482305067208</v>
      </c>
      <c r="AA46" s="97">
        <f t="shared" si="13"/>
        <v>0.26075203694519272</v>
      </c>
      <c r="AB46" s="98">
        <f t="shared" si="13"/>
        <v>0.58645153696714014</v>
      </c>
    </row>
    <row r="47" spans="2:28" s="1" customFormat="1" ht="12.75" x14ac:dyDescent="0.2">
      <c r="B47" s="104">
        <v>300049</v>
      </c>
      <c r="C47" s="105" t="s">
        <v>84</v>
      </c>
      <c r="D47" s="105" t="s">
        <v>75</v>
      </c>
      <c r="E47" s="37"/>
      <c r="F47" s="79"/>
      <c r="G47" s="112"/>
      <c r="H47" s="95">
        <f>P_EX_ref!L30</f>
        <v>1.6407545677174959</v>
      </c>
      <c r="I47" s="89">
        <f>P_EX_ref!M30</f>
        <v>1.6358359063675536</v>
      </c>
      <c r="J47" s="89">
        <f>P_EX_ref!N30</f>
        <v>1.58036189884236</v>
      </c>
      <c r="K47" s="96">
        <f>P_EX_ref!O30</f>
        <v>1.5269451866676615</v>
      </c>
      <c r="L47" s="140"/>
      <c r="M47" s="137">
        <f t="shared" si="9"/>
        <v>0.78081936551377806</v>
      </c>
      <c r="N47" s="97">
        <f t="shared" si="10"/>
        <v>0.35537507751812675</v>
      </c>
      <c r="O47" s="97">
        <f t="shared" si="10"/>
        <v>0.28018693755022334</v>
      </c>
      <c r="P47" s="98">
        <f t="shared" si="10"/>
        <v>0.63016213445336222</v>
      </c>
      <c r="Q47" s="137">
        <f t="shared" si="14"/>
        <v>0.77847862174258642</v>
      </c>
      <c r="R47" s="97">
        <f t="shared" si="11"/>
        <v>0.35430973252813669</v>
      </c>
      <c r="S47" s="97">
        <f t="shared" si="11"/>
        <v>0.27934699190106743</v>
      </c>
      <c r="T47" s="98">
        <f t="shared" si="11"/>
        <v>0.62827303160037129</v>
      </c>
      <c r="U47" s="137">
        <f t="shared" si="15"/>
        <v>0.75835781501006472</v>
      </c>
      <c r="V47" s="97">
        <f t="shared" si="12"/>
        <v>0.34135924963212111</v>
      </c>
      <c r="W47" s="97">
        <f t="shared" si="12"/>
        <v>0.26913649495859104</v>
      </c>
      <c r="X47" s="98">
        <f t="shared" si="12"/>
        <v>0.60530883275742153</v>
      </c>
      <c r="Y47" s="137">
        <f t="shared" si="16"/>
        <v>0.72665857239499398</v>
      </c>
      <c r="Z47" s="97">
        <f t="shared" si="13"/>
        <v>0.33072482305067208</v>
      </c>
      <c r="AA47" s="97">
        <f t="shared" si="13"/>
        <v>0.26075203694519272</v>
      </c>
      <c r="AB47" s="98">
        <f t="shared" si="13"/>
        <v>0.58645153696714014</v>
      </c>
    </row>
    <row r="48" spans="2:28" s="1" customFormat="1" ht="12.75" x14ac:dyDescent="0.2">
      <c r="B48" s="104">
        <v>300050</v>
      </c>
      <c r="C48" s="105" t="s">
        <v>85</v>
      </c>
      <c r="D48" s="105" t="s">
        <v>75</v>
      </c>
      <c r="E48" s="37"/>
      <c r="F48" s="79"/>
      <c r="G48" s="112"/>
      <c r="H48" s="95">
        <f>P_EX_ref!L31</f>
        <v>1.6407545677174959</v>
      </c>
      <c r="I48" s="89">
        <f>P_EX_ref!M31</f>
        <v>1.6358359063675536</v>
      </c>
      <c r="J48" s="89">
        <f>P_EX_ref!N31</f>
        <v>1.58036189884236</v>
      </c>
      <c r="K48" s="96">
        <f>P_EX_ref!O31</f>
        <v>1.5269451866676615</v>
      </c>
      <c r="L48" s="140"/>
      <c r="M48" s="137">
        <f t="shared" si="9"/>
        <v>0.78081936551377806</v>
      </c>
      <c r="N48" s="97">
        <f t="shared" si="10"/>
        <v>0.35537507751812675</v>
      </c>
      <c r="O48" s="97">
        <f t="shared" si="10"/>
        <v>0.28018693755022334</v>
      </c>
      <c r="P48" s="98">
        <f t="shared" si="10"/>
        <v>0.63016213445336222</v>
      </c>
      <c r="Q48" s="137">
        <f t="shared" si="14"/>
        <v>0.77847862174258642</v>
      </c>
      <c r="R48" s="97">
        <f t="shared" si="11"/>
        <v>0.35430973252813669</v>
      </c>
      <c r="S48" s="97">
        <f t="shared" si="11"/>
        <v>0.27934699190106743</v>
      </c>
      <c r="T48" s="98">
        <f t="shared" si="11"/>
        <v>0.62827303160037129</v>
      </c>
      <c r="U48" s="137">
        <f t="shared" si="15"/>
        <v>0.75835781501006472</v>
      </c>
      <c r="V48" s="97">
        <f t="shared" si="12"/>
        <v>0.34135924963212111</v>
      </c>
      <c r="W48" s="97">
        <f t="shared" si="12"/>
        <v>0.26913649495859104</v>
      </c>
      <c r="X48" s="98">
        <f t="shared" si="12"/>
        <v>0.60530883275742153</v>
      </c>
      <c r="Y48" s="137">
        <f t="shared" si="16"/>
        <v>0.72665857239499398</v>
      </c>
      <c r="Z48" s="97">
        <f t="shared" si="13"/>
        <v>0.33072482305067208</v>
      </c>
      <c r="AA48" s="97">
        <f t="shared" si="13"/>
        <v>0.26075203694519272</v>
      </c>
      <c r="AB48" s="98">
        <f t="shared" si="13"/>
        <v>0.58645153696714014</v>
      </c>
    </row>
    <row r="49" spans="2:28" s="1" customFormat="1" ht="12.75" x14ac:dyDescent="0.2">
      <c r="B49" s="104">
        <v>300052</v>
      </c>
      <c r="C49" s="105" t="s">
        <v>86</v>
      </c>
      <c r="D49" s="105" t="s">
        <v>75</v>
      </c>
      <c r="E49" s="37"/>
      <c r="F49" s="79"/>
      <c r="G49" s="112"/>
      <c r="H49" s="95">
        <f>P_EX_ref!L32</f>
        <v>1.6407545677174959</v>
      </c>
      <c r="I49" s="89">
        <f>P_EX_ref!M32</f>
        <v>1.6358359063675536</v>
      </c>
      <c r="J49" s="89">
        <f>P_EX_ref!N32</f>
        <v>1.58036189884236</v>
      </c>
      <c r="K49" s="96">
        <f>P_EX_ref!O32</f>
        <v>1.5269451866676615</v>
      </c>
      <c r="L49" s="140"/>
      <c r="M49" s="137">
        <f t="shared" si="9"/>
        <v>0.78081936551377806</v>
      </c>
      <c r="N49" s="97">
        <f t="shared" si="10"/>
        <v>0.35537507751812675</v>
      </c>
      <c r="O49" s="97">
        <f t="shared" si="10"/>
        <v>0.28018693755022334</v>
      </c>
      <c r="P49" s="98">
        <f t="shared" si="10"/>
        <v>0.63016213445336222</v>
      </c>
      <c r="Q49" s="137">
        <f t="shared" si="14"/>
        <v>0.77847862174258642</v>
      </c>
      <c r="R49" s="97">
        <f t="shared" si="11"/>
        <v>0.35430973252813669</v>
      </c>
      <c r="S49" s="97">
        <f t="shared" si="11"/>
        <v>0.27934699190106743</v>
      </c>
      <c r="T49" s="98">
        <f t="shared" si="11"/>
        <v>0.62827303160037129</v>
      </c>
      <c r="U49" s="137">
        <f t="shared" si="15"/>
        <v>0.75835781501006472</v>
      </c>
      <c r="V49" s="97">
        <f t="shared" si="12"/>
        <v>0.34135924963212111</v>
      </c>
      <c r="W49" s="97">
        <f t="shared" si="12"/>
        <v>0.26913649495859104</v>
      </c>
      <c r="X49" s="98">
        <f t="shared" si="12"/>
        <v>0.60530883275742153</v>
      </c>
      <c r="Y49" s="137">
        <f t="shared" si="16"/>
        <v>0.72665857239499398</v>
      </c>
      <c r="Z49" s="97">
        <f t="shared" si="13"/>
        <v>0.33072482305067208</v>
      </c>
      <c r="AA49" s="97">
        <f t="shared" si="13"/>
        <v>0.26075203694519272</v>
      </c>
      <c r="AB49" s="98">
        <f t="shared" si="13"/>
        <v>0.58645153696714014</v>
      </c>
    </row>
    <row r="50" spans="2:28" s="1" customFormat="1" ht="12.75" x14ac:dyDescent="0.2">
      <c r="B50" s="104">
        <v>300053</v>
      </c>
      <c r="C50" s="105" t="s">
        <v>87</v>
      </c>
      <c r="D50" s="105" t="s">
        <v>75</v>
      </c>
      <c r="E50" s="37"/>
      <c r="F50" s="79"/>
      <c r="G50" s="112"/>
      <c r="H50" s="95">
        <f>P_EX_ref!L33</f>
        <v>1.6407545677174959</v>
      </c>
      <c r="I50" s="89">
        <f>P_EX_ref!M33</f>
        <v>1.6358359063675536</v>
      </c>
      <c r="J50" s="89">
        <f>P_EX_ref!N33</f>
        <v>1.58036189884236</v>
      </c>
      <c r="K50" s="96">
        <f>P_EX_ref!O33</f>
        <v>1.5269451866676615</v>
      </c>
      <c r="L50" s="140"/>
      <c r="M50" s="137">
        <f t="shared" ref="M50:P53" si="17">$H50*M$34*M$35*M$36</f>
        <v>0.78081936551377806</v>
      </c>
      <c r="N50" s="97">
        <f t="shared" si="10"/>
        <v>0.35537507751812675</v>
      </c>
      <c r="O50" s="97">
        <f t="shared" si="10"/>
        <v>0.28018693755022334</v>
      </c>
      <c r="P50" s="98">
        <f t="shared" si="10"/>
        <v>0.63016213445336222</v>
      </c>
      <c r="Q50" s="137">
        <f t="shared" si="14"/>
        <v>0.77847862174258642</v>
      </c>
      <c r="R50" s="97">
        <f t="shared" si="11"/>
        <v>0.35430973252813669</v>
      </c>
      <c r="S50" s="97">
        <f t="shared" si="11"/>
        <v>0.27934699190106743</v>
      </c>
      <c r="T50" s="98">
        <f t="shared" si="11"/>
        <v>0.62827303160037129</v>
      </c>
      <c r="U50" s="137">
        <f t="shared" si="15"/>
        <v>0.75835781501006472</v>
      </c>
      <c r="V50" s="97">
        <f t="shared" si="12"/>
        <v>0.34135924963212111</v>
      </c>
      <c r="W50" s="97">
        <f t="shared" si="12"/>
        <v>0.26913649495859104</v>
      </c>
      <c r="X50" s="98">
        <f t="shared" si="12"/>
        <v>0.60530883275742153</v>
      </c>
      <c r="Y50" s="137">
        <f t="shared" si="16"/>
        <v>0.72665857239499398</v>
      </c>
      <c r="Z50" s="97">
        <f t="shared" si="13"/>
        <v>0.33072482305067208</v>
      </c>
      <c r="AA50" s="97">
        <f t="shared" si="13"/>
        <v>0.26075203694519272</v>
      </c>
      <c r="AB50" s="98">
        <f t="shared" si="13"/>
        <v>0.58645153696714014</v>
      </c>
    </row>
    <row r="51" spans="2:28" s="1" customFormat="1" ht="12.75" x14ac:dyDescent="0.2">
      <c r="B51" s="104">
        <v>300057</v>
      </c>
      <c r="C51" s="105" t="s">
        <v>88</v>
      </c>
      <c r="D51" s="105" t="s">
        <v>73</v>
      </c>
      <c r="E51" s="37"/>
      <c r="F51" s="79"/>
      <c r="G51" s="112"/>
      <c r="H51" s="95">
        <f>P_EX_ref!L34</f>
        <v>1.6407545677174959</v>
      </c>
      <c r="I51" s="89">
        <f>P_EX_ref!M34</f>
        <v>1.6358359063675536</v>
      </c>
      <c r="J51" s="89">
        <f>P_EX_ref!N34</f>
        <v>1.58036189884236</v>
      </c>
      <c r="K51" s="96">
        <f>P_EX_ref!O34</f>
        <v>1.5269451866676615</v>
      </c>
      <c r="L51" s="140"/>
      <c r="M51" s="137">
        <f t="shared" si="17"/>
        <v>0.78081936551377806</v>
      </c>
      <c r="N51" s="97">
        <f t="shared" si="10"/>
        <v>0.35537507751812675</v>
      </c>
      <c r="O51" s="97">
        <f t="shared" si="10"/>
        <v>0.28018693755022334</v>
      </c>
      <c r="P51" s="98">
        <f t="shared" si="10"/>
        <v>0.63016213445336222</v>
      </c>
      <c r="Q51" s="137">
        <f t="shared" si="14"/>
        <v>0.77847862174258642</v>
      </c>
      <c r="R51" s="97">
        <f t="shared" si="11"/>
        <v>0.35430973252813669</v>
      </c>
      <c r="S51" s="97">
        <f t="shared" si="11"/>
        <v>0.27934699190106743</v>
      </c>
      <c r="T51" s="98">
        <f t="shared" si="11"/>
        <v>0.62827303160037129</v>
      </c>
      <c r="U51" s="137">
        <f t="shared" si="15"/>
        <v>0.75835781501006472</v>
      </c>
      <c r="V51" s="97">
        <f t="shared" si="12"/>
        <v>0.34135924963212111</v>
      </c>
      <c r="W51" s="97">
        <f t="shared" si="12"/>
        <v>0.26913649495859104</v>
      </c>
      <c r="X51" s="98">
        <f t="shared" si="12"/>
        <v>0.60530883275742153</v>
      </c>
      <c r="Y51" s="137">
        <f t="shared" si="16"/>
        <v>0.72665857239499398</v>
      </c>
      <c r="Z51" s="97">
        <f t="shared" si="13"/>
        <v>0.33072482305067208</v>
      </c>
      <c r="AA51" s="97">
        <f t="shared" si="13"/>
        <v>0.26075203694519272</v>
      </c>
      <c r="AB51" s="98">
        <f t="shared" si="13"/>
        <v>0.58645153696714014</v>
      </c>
    </row>
    <row r="52" spans="2:28" s="1" customFormat="1" ht="12.75" x14ac:dyDescent="0.2">
      <c r="B52" s="104">
        <v>300060</v>
      </c>
      <c r="C52" s="105" t="s">
        <v>89</v>
      </c>
      <c r="D52" s="105" t="s">
        <v>73</v>
      </c>
      <c r="E52" s="37"/>
      <c r="F52" s="79"/>
      <c r="G52" s="112"/>
      <c r="H52" s="95">
        <f>P_EX_ref!L35</f>
        <v>1.6407545677174959</v>
      </c>
      <c r="I52" s="89">
        <f>P_EX_ref!M35</f>
        <v>1.6358359063675536</v>
      </c>
      <c r="J52" s="89">
        <f>P_EX_ref!N35</f>
        <v>1.58036189884236</v>
      </c>
      <c r="K52" s="96">
        <f>P_EX_ref!O35</f>
        <v>1.5269451866676615</v>
      </c>
      <c r="L52" s="140"/>
      <c r="M52" s="137">
        <f t="shared" si="17"/>
        <v>0.78081936551377806</v>
      </c>
      <c r="N52" s="97">
        <f t="shared" si="10"/>
        <v>0.35537507751812675</v>
      </c>
      <c r="O52" s="97">
        <f t="shared" si="10"/>
        <v>0.28018693755022334</v>
      </c>
      <c r="P52" s="98">
        <f t="shared" si="10"/>
        <v>0.63016213445336222</v>
      </c>
      <c r="Q52" s="137">
        <f t="shared" si="14"/>
        <v>0.77847862174258642</v>
      </c>
      <c r="R52" s="97">
        <f t="shared" si="11"/>
        <v>0.35430973252813669</v>
      </c>
      <c r="S52" s="97">
        <f t="shared" si="11"/>
        <v>0.27934699190106743</v>
      </c>
      <c r="T52" s="98">
        <f t="shared" si="11"/>
        <v>0.62827303160037129</v>
      </c>
      <c r="U52" s="137">
        <f t="shared" si="15"/>
        <v>0.75835781501006472</v>
      </c>
      <c r="V52" s="97">
        <f t="shared" si="12"/>
        <v>0.34135924963212111</v>
      </c>
      <c r="W52" s="97">
        <f t="shared" si="12"/>
        <v>0.26913649495859104</v>
      </c>
      <c r="X52" s="98">
        <f t="shared" si="12"/>
        <v>0.60530883275742153</v>
      </c>
      <c r="Y52" s="137">
        <f t="shared" si="16"/>
        <v>0.72665857239499398</v>
      </c>
      <c r="Z52" s="97">
        <f t="shared" si="13"/>
        <v>0.33072482305067208</v>
      </c>
      <c r="AA52" s="97">
        <f t="shared" si="13"/>
        <v>0.26075203694519272</v>
      </c>
      <c r="AB52" s="98">
        <f t="shared" si="13"/>
        <v>0.58645153696714014</v>
      </c>
    </row>
    <row r="53" spans="2:28" s="1" customFormat="1" ht="12.75" x14ac:dyDescent="0.2">
      <c r="B53" s="104">
        <v>300070</v>
      </c>
      <c r="C53" s="105" t="s">
        <v>90</v>
      </c>
      <c r="D53" s="105" t="s">
        <v>73</v>
      </c>
      <c r="E53" s="37"/>
      <c r="F53" s="79"/>
      <c r="G53" s="112"/>
      <c r="H53" s="95">
        <f>P_EX_ref!L36</f>
        <v>1.6407545677174959</v>
      </c>
      <c r="I53" s="89">
        <f>P_EX_ref!M36</f>
        <v>1.6358359063675536</v>
      </c>
      <c r="J53" s="89">
        <f>P_EX_ref!N36</f>
        <v>1.58036189884236</v>
      </c>
      <c r="K53" s="96">
        <f>P_EX_ref!O36</f>
        <v>1.5269451866676615</v>
      </c>
      <c r="L53" s="140"/>
      <c r="M53" s="137">
        <f t="shared" si="17"/>
        <v>0.78081936551377806</v>
      </c>
      <c r="N53" s="97">
        <f t="shared" si="17"/>
        <v>0.35537507751812675</v>
      </c>
      <c r="O53" s="97">
        <f t="shared" si="17"/>
        <v>0.28018693755022334</v>
      </c>
      <c r="P53" s="98">
        <f t="shared" si="17"/>
        <v>0.63016213445336222</v>
      </c>
      <c r="Q53" s="137">
        <f t="shared" si="14"/>
        <v>0.77847862174258642</v>
      </c>
      <c r="R53" s="97">
        <f t="shared" si="14"/>
        <v>0.35430973252813669</v>
      </c>
      <c r="S53" s="97">
        <f t="shared" si="14"/>
        <v>0.27934699190106743</v>
      </c>
      <c r="T53" s="98">
        <f t="shared" si="14"/>
        <v>0.62827303160037129</v>
      </c>
      <c r="U53" s="137">
        <f t="shared" si="15"/>
        <v>0.75835781501006472</v>
      </c>
      <c r="V53" s="97">
        <f t="shared" si="15"/>
        <v>0.34135924963212111</v>
      </c>
      <c r="W53" s="97">
        <f t="shared" si="15"/>
        <v>0.26913649495859104</v>
      </c>
      <c r="X53" s="98">
        <f t="shared" si="15"/>
        <v>0.60530883275742153</v>
      </c>
      <c r="Y53" s="137">
        <f t="shared" si="16"/>
        <v>0.72665857239499398</v>
      </c>
      <c r="Z53" s="97">
        <f t="shared" si="16"/>
        <v>0.33072482305067208</v>
      </c>
      <c r="AA53" s="97">
        <f t="shared" si="16"/>
        <v>0.26075203694519272</v>
      </c>
      <c r="AB53" s="98">
        <f t="shared" si="16"/>
        <v>0.58645153696714014</v>
      </c>
    </row>
    <row r="54" spans="2:28" s="1" customFormat="1" ht="12.75" x14ac:dyDescent="0.2">
      <c r="B54" s="104">
        <v>300071</v>
      </c>
      <c r="C54" s="105" t="s">
        <v>91</v>
      </c>
      <c r="D54" s="105" t="s">
        <v>73</v>
      </c>
      <c r="E54" s="37"/>
      <c r="F54" s="79"/>
      <c r="G54" s="112"/>
      <c r="H54" s="95">
        <f>P_EX_ref!L37</f>
        <v>1.6407545677174959</v>
      </c>
      <c r="I54" s="89">
        <f>P_EX_ref!M37</f>
        <v>1.6358359063675536</v>
      </c>
      <c r="J54" s="89">
        <f>P_EX_ref!N37</f>
        <v>1.58036189884236</v>
      </c>
      <c r="K54" s="96">
        <f>P_EX_ref!O37</f>
        <v>1.5269451866676615</v>
      </c>
      <c r="L54" s="140"/>
      <c r="M54" s="137">
        <f t="shared" ref="M54:P95" si="18">$H54*M$34*M$35*M$36</f>
        <v>0.78081936551377806</v>
      </c>
      <c r="N54" s="97">
        <f t="shared" si="18"/>
        <v>0.35537507751812675</v>
      </c>
      <c r="O54" s="97">
        <f t="shared" si="18"/>
        <v>0.28018693755022334</v>
      </c>
      <c r="P54" s="98">
        <f t="shared" si="18"/>
        <v>0.63016213445336222</v>
      </c>
      <c r="Q54" s="137">
        <f t="shared" ref="Q54:T95" si="19">$I54*Q$34*Q$35*Q$36</f>
        <v>0.77847862174258642</v>
      </c>
      <c r="R54" s="97">
        <f t="shared" si="19"/>
        <v>0.35430973252813669</v>
      </c>
      <c r="S54" s="97">
        <f t="shared" si="19"/>
        <v>0.27934699190106743</v>
      </c>
      <c r="T54" s="98">
        <f t="shared" si="19"/>
        <v>0.62827303160037129</v>
      </c>
      <c r="U54" s="137">
        <f t="shared" ref="U54:X95" si="20">$J54*U$34*U$35*U$36</f>
        <v>0.75835781501006472</v>
      </c>
      <c r="V54" s="97">
        <f t="shared" si="20"/>
        <v>0.34135924963212111</v>
      </c>
      <c r="W54" s="97">
        <f t="shared" si="20"/>
        <v>0.26913649495859104</v>
      </c>
      <c r="X54" s="98">
        <f t="shared" si="20"/>
        <v>0.60530883275742153</v>
      </c>
      <c r="Y54" s="137">
        <f t="shared" ref="Y54:AB95" si="21">$K54*Y$34*Y$35*Y$36</f>
        <v>0.72665857239499398</v>
      </c>
      <c r="Z54" s="97">
        <f t="shared" si="21"/>
        <v>0.33072482305067208</v>
      </c>
      <c r="AA54" s="97">
        <f t="shared" si="21"/>
        <v>0.26075203694519272</v>
      </c>
      <c r="AB54" s="98">
        <f t="shared" si="21"/>
        <v>0.58645153696714014</v>
      </c>
    </row>
    <row r="55" spans="2:28" s="1" customFormat="1" ht="12.75" x14ac:dyDescent="0.2">
      <c r="B55" s="104">
        <v>300072</v>
      </c>
      <c r="C55" s="105" t="s">
        <v>92</v>
      </c>
      <c r="D55" s="105" t="s">
        <v>73</v>
      </c>
      <c r="E55" s="37"/>
      <c r="F55" s="79"/>
      <c r="G55" s="112"/>
      <c r="H55" s="95">
        <f>P_EX_ref!L38</f>
        <v>1.6407545677174959</v>
      </c>
      <c r="I55" s="89">
        <f>P_EX_ref!M38</f>
        <v>1.6358359063675536</v>
      </c>
      <c r="J55" s="89">
        <f>P_EX_ref!N38</f>
        <v>1.58036189884236</v>
      </c>
      <c r="K55" s="96">
        <f>P_EX_ref!O38</f>
        <v>1.5269451866676615</v>
      </c>
      <c r="L55" s="140"/>
      <c r="M55" s="137">
        <f t="shared" si="18"/>
        <v>0.78081936551377806</v>
      </c>
      <c r="N55" s="97">
        <f t="shared" si="18"/>
        <v>0.35537507751812675</v>
      </c>
      <c r="O55" s="97">
        <f t="shared" si="18"/>
        <v>0.28018693755022334</v>
      </c>
      <c r="P55" s="98">
        <f t="shared" si="18"/>
        <v>0.63016213445336222</v>
      </c>
      <c r="Q55" s="137">
        <f t="shared" si="19"/>
        <v>0.77847862174258642</v>
      </c>
      <c r="R55" s="97">
        <f t="shared" si="19"/>
        <v>0.35430973252813669</v>
      </c>
      <c r="S55" s="97">
        <f t="shared" si="19"/>
        <v>0.27934699190106743</v>
      </c>
      <c r="T55" s="98">
        <f t="shared" si="19"/>
        <v>0.62827303160037129</v>
      </c>
      <c r="U55" s="137">
        <f t="shared" si="20"/>
        <v>0.75835781501006472</v>
      </c>
      <c r="V55" s="97">
        <f t="shared" si="20"/>
        <v>0.34135924963212111</v>
      </c>
      <c r="W55" s="97">
        <f t="shared" si="20"/>
        <v>0.26913649495859104</v>
      </c>
      <c r="X55" s="98">
        <f t="shared" si="20"/>
        <v>0.60530883275742153</v>
      </c>
      <c r="Y55" s="137">
        <f t="shared" si="21"/>
        <v>0.72665857239499398</v>
      </c>
      <c r="Z55" s="97">
        <f t="shared" si="21"/>
        <v>0.33072482305067208</v>
      </c>
      <c r="AA55" s="97">
        <f t="shared" si="21"/>
        <v>0.26075203694519272</v>
      </c>
      <c r="AB55" s="98">
        <f t="shared" si="21"/>
        <v>0.58645153696714014</v>
      </c>
    </row>
    <row r="56" spans="2:28" s="1" customFormat="1" ht="12.75" x14ac:dyDescent="0.2">
      <c r="B56" s="104">
        <v>300073</v>
      </c>
      <c r="C56" s="105" t="s">
        <v>93</v>
      </c>
      <c r="D56" s="105" t="s">
        <v>73</v>
      </c>
      <c r="E56" s="37"/>
      <c r="F56" s="79"/>
      <c r="G56" s="112"/>
      <c r="H56" s="95">
        <f>P_EX_ref!L39</f>
        <v>1.6407545677174959</v>
      </c>
      <c r="I56" s="89">
        <f>P_EX_ref!M39</f>
        <v>1.6358359063675536</v>
      </c>
      <c r="J56" s="89">
        <f>P_EX_ref!N39</f>
        <v>1.58036189884236</v>
      </c>
      <c r="K56" s="96">
        <f>P_EX_ref!O39</f>
        <v>1.5269451866676615</v>
      </c>
      <c r="L56" s="140"/>
      <c r="M56" s="137">
        <f t="shared" si="18"/>
        <v>0.78081936551377806</v>
      </c>
      <c r="N56" s="97">
        <f t="shared" si="18"/>
        <v>0.35537507751812675</v>
      </c>
      <c r="O56" s="97">
        <f t="shared" si="18"/>
        <v>0.28018693755022334</v>
      </c>
      <c r="P56" s="98">
        <f t="shared" si="18"/>
        <v>0.63016213445336222</v>
      </c>
      <c r="Q56" s="137">
        <f t="shared" si="19"/>
        <v>0.77847862174258642</v>
      </c>
      <c r="R56" s="97">
        <f t="shared" si="19"/>
        <v>0.35430973252813669</v>
      </c>
      <c r="S56" s="97">
        <f t="shared" si="19"/>
        <v>0.27934699190106743</v>
      </c>
      <c r="T56" s="98">
        <f t="shared" si="19"/>
        <v>0.62827303160037129</v>
      </c>
      <c r="U56" s="137">
        <f t="shared" si="20"/>
        <v>0.75835781501006472</v>
      </c>
      <c r="V56" s="97">
        <f t="shared" si="20"/>
        <v>0.34135924963212111</v>
      </c>
      <c r="W56" s="97">
        <f t="shared" si="20"/>
        <v>0.26913649495859104</v>
      </c>
      <c r="X56" s="98">
        <f t="shared" si="20"/>
        <v>0.60530883275742153</v>
      </c>
      <c r="Y56" s="137">
        <f t="shared" si="21"/>
        <v>0.72665857239499398</v>
      </c>
      <c r="Z56" s="97">
        <f t="shared" si="21"/>
        <v>0.33072482305067208</v>
      </c>
      <c r="AA56" s="97">
        <f t="shared" si="21"/>
        <v>0.26075203694519272</v>
      </c>
      <c r="AB56" s="98">
        <f t="shared" si="21"/>
        <v>0.58645153696714014</v>
      </c>
    </row>
    <row r="57" spans="2:28" s="1" customFormat="1" ht="12.75" x14ac:dyDescent="0.2">
      <c r="B57" s="104">
        <v>300074</v>
      </c>
      <c r="C57" s="105" t="s">
        <v>94</v>
      </c>
      <c r="D57" s="105" t="s">
        <v>73</v>
      </c>
      <c r="E57" s="37"/>
      <c r="F57" s="79"/>
      <c r="G57" s="112"/>
      <c r="H57" s="95">
        <f>P_EX_ref!L40</f>
        <v>1.6407545677174959</v>
      </c>
      <c r="I57" s="89">
        <f>P_EX_ref!M40</f>
        <v>1.6358359063675536</v>
      </c>
      <c r="J57" s="89">
        <f>P_EX_ref!N40</f>
        <v>1.58036189884236</v>
      </c>
      <c r="K57" s="96">
        <f>P_EX_ref!O40</f>
        <v>1.5269451866676615</v>
      </c>
      <c r="L57" s="140"/>
      <c r="M57" s="137">
        <f t="shared" si="18"/>
        <v>0.78081936551377806</v>
      </c>
      <c r="N57" s="97">
        <f t="shared" si="18"/>
        <v>0.35537507751812675</v>
      </c>
      <c r="O57" s="97">
        <f t="shared" si="18"/>
        <v>0.28018693755022334</v>
      </c>
      <c r="P57" s="98">
        <f t="shared" si="18"/>
        <v>0.63016213445336222</v>
      </c>
      <c r="Q57" s="137">
        <f t="shared" si="19"/>
        <v>0.77847862174258642</v>
      </c>
      <c r="R57" s="97">
        <f t="shared" si="19"/>
        <v>0.35430973252813669</v>
      </c>
      <c r="S57" s="97">
        <f t="shared" si="19"/>
        <v>0.27934699190106743</v>
      </c>
      <c r="T57" s="98">
        <f t="shared" si="19"/>
        <v>0.62827303160037129</v>
      </c>
      <c r="U57" s="137">
        <f t="shared" si="20"/>
        <v>0.75835781501006472</v>
      </c>
      <c r="V57" s="97">
        <f t="shared" si="20"/>
        <v>0.34135924963212111</v>
      </c>
      <c r="W57" s="97">
        <f t="shared" si="20"/>
        <v>0.26913649495859104</v>
      </c>
      <c r="X57" s="98">
        <f t="shared" si="20"/>
        <v>0.60530883275742153</v>
      </c>
      <c r="Y57" s="137">
        <f t="shared" si="21"/>
        <v>0.72665857239499398</v>
      </c>
      <c r="Z57" s="97">
        <f t="shared" si="21"/>
        <v>0.33072482305067208</v>
      </c>
      <c r="AA57" s="97">
        <f t="shared" si="21"/>
        <v>0.26075203694519272</v>
      </c>
      <c r="AB57" s="98">
        <f t="shared" si="21"/>
        <v>0.58645153696714014</v>
      </c>
    </row>
    <row r="58" spans="2:28" s="1" customFormat="1" ht="12.75" x14ac:dyDescent="0.2">
      <c r="B58" s="104">
        <v>300075</v>
      </c>
      <c r="C58" s="105" t="s">
        <v>95</v>
      </c>
      <c r="D58" s="105" t="s">
        <v>73</v>
      </c>
      <c r="E58" s="37"/>
      <c r="F58" s="79"/>
      <c r="G58" s="112"/>
      <c r="H58" s="95">
        <f>P_EX_ref!L41</f>
        <v>1.6407545677174959</v>
      </c>
      <c r="I58" s="89">
        <f>P_EX_ref!M41</f>
        <v>1.6358359063675536</v>
      </c>
      <c r="J58" s="89">
        <f>P_EX_ref!N41</f>
        <v>1.58036189884236</v>
      </c>
      <c r="K58" s="96">
        <f>P_EX_ref!O41</f>
        <v>1.5269451866676615</v>
      </c>
      <c r="L58" s="140"/>
      <c r="M58" s="137">
        <f t="shared" si="18"/>
        <v>0.78081936551377806</v>
      </c>
      <c r="N58" s="97">
        <f t="shared" si="18"/>
        <v>0.35537507751812675</v>
      </c>
      <c r="O58" s="97">
        <f t="shared" si="18"/>
        <v>0.28018693755022334</v>
      </c>
      <c r="P58" s="98">
        <f t="shared" si="18"/>
        <v>0.63016213445336222</v>
      </c>
      <c r="Q58" s="137">
        <f t="shared" si="19"/>
        <v>0.77847862174258642</v>
      </c>
      <c r="R58" s="97">
        <f t="shared" si="19"/>
        <v>0.35430973252813669</v>
      </c>
      <c r="S58" s="97">
        <f t="shared" si="19"/>
        <v>0.27934699190106743</v>
      </c>
      <c r="T58" s="98">
        <f t="shared" si="19"/>
        <v>0.62827303160037129</v>
      </c>
      <c r="U58" s="137">
        <f t="shared" si="20"/>
        <v>0.75835781501006472</v>
      </c>
      <c r="V58" s="97">
        <f t="shared" si="20"/>
        <v>0.34135924963212111</v>
      </c>
      <c r="W58" s="97">
        <f t="shared" si="20"/>
        <v>0.26913649495859104</v>
      </c>
      <c r="X58" s="98">
        <f t="shared" si="20"/>
        <v>0.60530883275742153</v>
      </c>
      <c r="Y58" s="137">
        <f t="shared" si="21"/>
        <v>0.72665857239499398</v>
      </c>
      <c r="Z58" s="97">
        <f t="shared" si="21"/>
        <v>0.33072482305067208</v>
      </c>
      <c r="AA58" s="97">
        <f t="shared" si="21"/>
        <v>0.26075203694519272</v>
      </c>
      <c r="AB58" s="98">
        <f t="shared" si="21"/>
        <v>0.58645153696714014</v>
      </c>
    </row>
    <row r="59" spans="2:28" s="1" customFormat="1" ht="12.75" x14ac:dyDescent="0.2">
      <c r="B59" s="104">
        <v>300076</v>
      </c>
      <c r="C59" s="105" t="s">
        <v>96</v>
      </c>
      <c r="D59" s="105" t="s">
        <v>73</v>
      </c>
      <c r="E59" s="37"/>
      <c r="F59" s="79"/>
      <c r="G59" s="112"/>
      <c r="H59" s="95">
        <f>P_EX_ref!L42</f>
        <v>1.6407545677174959</v>
      </c>
      <c r="I59" s="89">
        <f>P_EX_ref!M42</f>
        <v>1.6358359063675536</v>
      </c>
      <c r="J59" s="89">
        <f>P_EX_ref!N42</f>
        <v>1.58036189884236</v>
      </c>
      <c r="K59" s="96">
        <f>P_EX_ref!O42</f>
        <v>1.5269451866676615</v>
      </c>
      <c r="L59" s="140"/>
      <c r="M59" s="137">
        <f t="shared" si="18"/>
        <v>0.78081936551377806</v>
      </c>
      <c r="N59" s="97">
        <f t="shared" si="18"/>
        <v>0.35537507751812675</v>
      </c>
      <c r="O59" s="97">
        <f t="shared" si="18"/>
        <v>0.28018693755022334</v>
      </c>
      <c r="P59" s="98">
        <f t="shared" si="18"/>
        <v>0.63016213445336222</v>
      </c>
      <c r="Q59" s="137">
        <f t="shared" si="19"/>
        <v>0.77847862174258642</v>
      </c>
      <c r="R59" s="97">
        <f t="shared" si="19"/>
        <v>0.35430973252813669</v>
      </c>
      <c r="S59" s="97">
        <f t="shared" si="19"/>
        <v>0.27934699190106743</v>
      </c>
      <c r="T59" s="98">
        <f t="shared" si="19"/>
        <v>0.62827303160037129</v>
      </c>
      <c r="U59" s="137">
        <f t="shared" si="20"/>
        <v>0.75835781501006472</v>
      </c>
      <c r="V59" s="97">
        <f t="shared" si="20"/>
        <v>0.34135924963212111</v>
      </c>
      <c r="W59" s="97">
        <f t="shared" si="20"/>
        <v>0.26913649495859104</v>
      </c>
      <c r="X59" s="98">
        <f t="shared" si="20"/>
        <v>0.60530883275742153</v>
      </c>
      <c r="Y59" s="137">
        <f t="shared" si="21"/>
        <v>0.72665857239499398</v>
      </c>
      <c r="Z59" s="97">
        <f t="shared" si="21"/>
        <v>0.33072482305067208</v>
      </c>
      <c r="AA59" s="97">
        <f t="shared" si="21"/>
        <v>0.26075203694519272</v>
      </c>
      <c r="AB59" s="98">
        <f t="shared" si="21"/>
        <v>0.58645153696714014</v>
      </c>
    </row>
    <row r="60" spans="2:28" s="1" customFormat="1" ht="12.75" x14ac:dyDescent="0.2">
      <c r="B60" s="104">
        <v>300078</v>
      </c>
      <c r="C60" s="105" t="s">
        <v>97</v>
      </c>
      <c r="D60" s="105" t="s">
        <v>73</v>
      </c>
      <c r="E60" s="37"/>
      <c r="F60" s="79"/>
      <c r="G60" s="112"/>
      <c r="H60" s="95">
        <f>P_EX_ref!L43</f>
        <v>1.6407545677174959</v>
      </c>
      <c r="I60" s="89">
        <f>P_EX_ref!M43</f>
        <v>1.6358359063675536</v>
      </c>
      <c r="J60" s="89">
        <f>P_EX_ref!N43</f>
        <v>1.58036189884236</v>
      </c>
      <c r="K60" s="96">
        <f>P_EX_ref!O43</f>
        <v>1.5269451866676615</v>
      </c>
      <c r="L60" s="140"/>
      <c r="M60" s="137">
        <f t="shared" si="18"/>
        <v>0.78081936551377806</v>
      </c>
      <c r="N60" s="97">
        <f t="shared" si="18"/>
        <v>0.35537507751812675</v>
      </c>
      <c r="O60" s="97">
        <f t="shared" si="18"/>
        <v>0.28018693755022334</v>
      </c>
      <c r="P60" s="98">
        <f t="shared" si="18"/>
        <v>0.63016213445336222</v>
      </c>
      <c r="Q60" s="137">
        <f t="shared" si="19"/>
        <v>0.77847862174258642</v>
      </c>
      <c r="R60" s="97">
        <f t="shared" si="19"/>
        <v>0.35430973252813669</v>
      </c>
      <c r="S60" s="97">
        <f t="shared" si="19"/>
        <v>0.27934699190106743</v>
      </c>
      <c r="T60" s="98">
        <f t="shared" si="19"/>
        <v>0.62827303160037129</v>
      </c>
      <c r="U60" s="137">
        <f t="shared" si="20"/>
        <v>0.75835781501006472</v>
      </c>
      <c r="V60" s="97">
        <f t="shared" si="20"/>
        <v>0.34135924963212111</v>
      </c>
      <c r="W60" s="97">
        <f t="shared" si="20"/>
        <v>0.26913649495859104</v>
      </c>
      <c r="X60" s="98">
        <f t="shared" si="20"/>
        <v>0.60530883275742153</v>
      </c>
      <c r="Y60" s="137">
        <f t="shared" si="21"/>
        <v>0.72665857239499398</v>
      </c>
      <c r="Z60" s="97">
        <f t="shared" si="21"/>
        <v>0.33072482305067208</v>
      </c>
      <c r="AA60" s="97">
        <f t="shared" si="21"/>
        <v>0.26075203694519272</v>
      </c>
      <c r="AB60" s="98">
        <f t="shared" si="21"/>
        <v>0.58645153696714014</v>
      </c>
    </row>
    <row r="61" spans="2:28" s="1" customFormat="1" ht="12.75" x14ac:dyDescent="0.2">
      <c r="B61" s="104">
        <v>300081</v>
      </c>
      <c r="C61" s="105" t="s">
        <v>98</v>
      </c>
      <c r="D61" s="105" t="s">
        <v>73</v>
      </c>
      <c r="E61" s="37"/>
      <c r="F61" s="79"/>
      <c r="G61" s="112"/>
      <c r="H61" s="95">
        <f>P_EX_ref!L44</f>
        <v>1.6407545677174959</v>
      </c>
      <c r="I61" s="89">
        <f>P_EX_ref!M44</f>
        <v>1.6358359063675536</v>
      </c>
      <c r="J61" s="89">
        <f>P_EX_ref!N44</f>
        <v>1.58036189884236</v>
      </c>
      <c r="K61" s="96">
        <f>P_EX_ref!O44</f>
        <v>1.5269451866676615</v>
      </c>
      <c r="L61" s="140"/>
      <c r="M61" s="137">
        <f t="shared" si="18"/>
        <v>0.78081936551377806</v>
      </c>
      <c r="N61" s="97">
        <f t="shared" si="18"/>
        <v>0.35537507751812675</v>
      </c>
      <c r="O61" s="97">
        <f t="shared" si="18"/>
        <v>0.28018693755022334</v>
      </c>
      <c r="P61" s="98">
        <f t="shared" si="18"/>
        <v>0.63016213445336222</v>
      </c>
      <c r="Q61" s="137">
        <f t="shared" si="19"/>
        <v>0.77847862174258642</v>
      </c>
      <c r="R61" s="97">
        <f t="shared" si="19"/>
        <v>0.35430973252813669</v>
      </c>
      <c r="S61" s="97">
        <f t="shared" si="19"/>
        <v>0.27934699190106743</v>
      </c>
      <c r="T61" s="98">
        <f t="shared" si="19"/>
        <v>0.62827303160037129</v>
      </c>
      <c r="U61" s="137">
        <f t="shared" si="20"/>
        <v>0.75835781501006472</v>
      </c>
      <c r="V61" s="97">
        <f t="shared" si="20"/>
        <v>0.34135924963212111</v>
      </c>
      <c r="W61" s="97">
        <f t="shared" si="20"/>
        <v>0.26913649495859104</v>
      </c>
      <c r="X61" s="98">
        <f t="shared" si="20"/>
        <v>0.60530883275742153</v>
      </c>
      <c r="Y61" s="137">
        <f t="shared" si="21"/>
        <v>0.72665857239499398</v>
      </c>
      <c r="Z61" s="97">
        <f t="shared" si="21"/>
        <v>0.33072482305067208</v>
      </c>
      <c r="AA61" s="97">
        <f t="shared" si="21"/>
        <v>0.26075203694519272</v>
      </c>
      <c r="AB61" s="98">
        <f t="shared" si="21"/>
        <v>0.58645153696714014</v>
      </c>
    </row>
    <row r="62" spans="2:28" s="1" customFormat="1" ht="12.75" x14ac:dyDescent="0.2">
      <c r="B62" s="104">
        <v>300082</v>
      </c>
      <c r="C62" s="105" t="s">
        <v>99</v>
      </c>
      <c r="D62" s="105" t="s">
        <v>73</v>
      </c>
      <c r="E62" s="37"/>
      <c r="F62" s="79"/>
      <c r="G62" s="112"/>
      <c r="H62" s="95">
        <f>P_EX_ref!L45</f>
        <v>1.6407545677174959</v>
      </c>
      <c r="I62" s="89">
        <f>P_EX_ref!M45</f>
        <v>1.6358359063675536</v>
      </c>
      <c r="J62" s="89">
        <f>P_EX_ref!N45</f>
        <v>1.58036189884236</v>
      </c>
      <c r="K62" s="96">
        <f>P_EX_ref!O45</f>
        <v>1.5269451866676615</v>
      </c>
      <c r="L62" s="140"/>
      <c r="M62" s="137">
        <f t="shared" si="18"/>
        <v>0.78081936551377806</v>
      </c>
      <c r="N62" s="97">
        <f t="shared" si="18"/>
        <v>0.35537507751812675</v>
      </c>
      <c r="O62" s="97">
        <f t="shared" si="18"/>
        <v>0.28018693755022334</v>
      </c>
      <c r="P62" s="98">
        <f t="shared" si="18"/>
        <v>0.63016213445336222</v>
      </c>
      <c r="Q62" s="137">
        <f t="shared" si="19"/>
        <v>0.77847862174258642</v>
      </c>
      <c r="R62" s="97">
        <f t="shared" si="19"/>
        <v>0.35430973252813669</v>
      </c>
      <c r="S62" s="97">
        <f t="shared" si="19"/>
        <v>0.27934699190106743</v>
      </c>
      <c r="T62" s="98">
        <f t="shared" si="19"/>
        <v>0.62827303160037129</v>
      </c>
      <c r="U62" s="137">
        <f t="shared" si="20"/>
        <v>0.75835781501006472</v>
      </c>
      <c r="V62" s="97">
        <f t="shared" si="20"/>
        <v>0.34135924963212111</v>
      </c>
      <c r="W62" s="97">
        <f t="shared" si="20"/>
        <v>0.26913649495859104</v>
      </c>
      <c r="X62" s="98">
        <f t="shared" si="20"/>
        <v>0.60530883275742153</v>
      </c>
      <c r="Y62" s="137">
        <f t="shared" si="21"/>
        <v>0.72665857239499398</v>
      </c>
      <c r="Z62" s="97">
        <f t="shared" si="21"/>
        <v>0.33072482305067208</v>
      </c>
      <c r="AA62" s="97">
        <f t="shared" si="21"/>
        <v>0.26075203694519272</v>
      </c>
      <c r="AB62" s="98">
        <f t="shared" si="21"/>
        <v>0.58645153696714014</v>
      </c>
    </row>
    <row r="63" spans="2:28" s="1" customFormat="1" ht="12.75" x14ac:dyDescent="0.2">
      <c r="B63" s="104">
        <v>300083</v>
      </c>
      <c r="C63" s="105" t="s">
        <v>100</v>
      </c>
      <c r="D63" s="105" t="s">
        <v>73</v>
      </c>
      <c r="E63" s="37"/>
      <c r="F63" s="79"/>
      <c r="G63" s="112"/>
      <c r="H63" s="95">
        <f>P_EX_ref!L46</f>
        <v>1.6407545677174959</v>
      </c>
      <c r="I63" s="89">
        <f>P_EX_ref!M46</f>
        <v>1.6358359063675536</v>
      </c>
      <c r="J63" s="89">
        <f>P_EX_ref!N46</f>
        <v>1.58036189884236</v>
      </c>
      <c r="K63" s="96">
        <f>P_EX_ref!O46</f>
        <v>1.5269451866676615</v>
      </c>
      <c r="L63" s="140"/>
      <c r="M63" s="137">
        <f t="shared" si="18"/>
        <v>0.78081936551377806</v>
      </c>
      <c r="N63" s="97">
        <f t="shared" si="18"/>
        <v>0.35537507751812675</v>
      </c>
      <c r="O63" s="97">
        <f t="shared" si="18"/>
        <v>0.28018693755022334</v>
      </c>
      <c r="P63" s="98">
        <f t="shared" si="18"/>
        <v>0.63016213445336222</v>
      </c>
      <c r="Q63" s="137">
        <f t="shared" si="19"/>
        <v>0.77847862174258642</v>
      </c>
      <c r="R63" s="97">
        <f t="shared" si="19"/>
        <v>0.35430973252813669</v>
      </c>
      <c r="S63" s="97">
        <f t="shared" si="19"/>
        <v>0.27934699190106743</v>
      </c>
      <c r="T63" s="98">
        <f t="shared" si="19"/>
        <v>0.62827303160037129</v>
      </c>
      <c r="U63" s="137">
        <f t="shared" si="20"/>
        <v>0.75835781501006472</v>
      </c>
      <c r="V63" s="97">
        <f t="shared" si="20"/>
        <v>0.34135924963212111</v>
      </c>
      <c r="W63" s="97">
        <f t="shared" si="20"/>
        <v>0.26913649495859104</v>
      </c>
      <c r="X63" s="98">
        <f t="shared" si="20"/>
        <v>0.60530883275742153</v>
      </c>
      <c r="Y63" s="137">
        <f t="shared" si="21"/>
        <v>0.72665857239499398</v>
      </c>
      <c r="Z63" s="97">
        <f t="shared" si="21"/>
        <v>0.33072482305067208</v>
      </c>
      <c r="AA63" s="97">
        <f t="shared" si="21"/>
        <v>0.26075203694519272</v>
      </c>
      <c r="AB63" s="98">
        <f t="shared" si="21"/>
        <v>0.58645153696714014</v>
      </c>
    </row>
    <row r="64" spans="2:28" s="1" customFormat="1" ht="12.75" x14ac:dyDescent="0.2">
      <c r="B64" s="104">
        <v>300085</v>
      </c>
      <c r="C64" s="105" t="s">
        <v>101</v>
      </c>
      <c r="D64" s="105" t="s">
        <v>73</v>
      </c>
      <c r="E64" s="37"/>
      <c r="F64" s="79"/>
      <c r="G64" s="112"/>
      <c r="H64" s="95">
        <f>P_EX_ref!L47</f>
        <v>1.6407545677174959</v>
      </c>
      <c r="I64" s="89">
        <f>P_EX_ref!M47</f>
        <v>1.6358359063675536</v>
      </c>
      <c r="J64" s="89">
        <f>P_EX_ref!N47</f>
        <v>1.58036189884236</v>
      </c>
      <c r="K64" s="96">
        <f>P_EX_ref!O47</f>
        <v>1.5269451866676615</v>
      </c>
      <c r="L64" s="140"/>
      <c r="M64" s="137">
        <f t="shared" si="18"/>
        <v>0.78081936551377806</v>
      </c>
      <c r="N64" s="97">
        <f t="shared" si="18"/>
        <v>0.35537507751812675</v>
      </c>
      <c r="O64" s="97">
        <f t="shared" si="18"/>
        <v>0.28018693755022334</v>
      </c>
      <c r="P64" s="98">
        <f t="shared" si="18"/>
        <v>0.63016213445336222</v>
      </c>
      <c r="Q64" s="137">
        <f t="shared" si="19"/>
        <v>0.77847862174258642</v>
      </c>
      <c r="R64" s="97">
        <f t="shared" si="19"/>
        <v>0.35430973252813669</v>
      </c>
      <c r="S64" s="97">
        <f t="shared" si="19"/>
        <v>0.27934699190106743</v>
      </c>
      <c r="T64" s="98">
        <f t="shared" si="19"/>
        <v>0.62827303160037129</v>
      </c>
      <c r="U64" s="137">
        <f t="shared" si="20"/>
        <v>0.75835781501006472</v>
      </c>
      <c r="V64" s="97">
        <f t="shared" si="20"/>
        <v>0.34135924963212111</v>
      </c>
      <c r="W64" s="97">
        <f t="shared" si="20"/>
        <v>0.26913649495859104</v>
      </c>
      <c r="X64" s="98">
        <f t="shared" si="20"/>
        <v>0.60530883275742153</v>
      </c>
      <c r="Y64" s="137">
        <f t="shared" si="21"/>
        <v>0.72665857239499398</v>
      </c>
      <c r="Z64" s="97">
        <f t="shared" si="21"/>
        <v>0.33072482305067208</v>
      </c>
      <c r="AA64" s="97">
        <f t="shared" si="21"/>
        <v>0.26075203694519272</v>
      </c>
      <c r="AB64" s="98">
        <f t="shared" si="21"/>
        <v>0.58645153696714014</v>
      </c>
    </row>
    <row r="65" spans="2:28" s="1" customFormat="1" ht="12.75" x14ac:dyDescent="0.2">
      <c r="B65" s="104">
        <v>300088</v>
      </c>
      <c r="C65" s="105" t="s">
        <v>102</v>
      </c>
      <c r="D65" s="105" t="s">
        <v>73</v>
      </c>
      <c r="E65" s="37"/>
      <c r="F65" s="79"/>
      <c r="G65" s="112"/>
      <c r="H65" s="95">
        <f>P_EX_ref!L48</f>
        <v>1.6407545677174959</v>
      </c>
      <c r="I65" s="89">
        <f>P_EX_ref!M48</f>
        <v>1.6358359063675536</v>
      </c>
      <c r="J65" s="89">
        <f>P_EX_ref!N48</f>
        <v>1.58036189884236</v>
      </c>
      <c r="K65" s="96">
        <f>P_EX_ref!O48</f>
        <v>1.5269451866676615</v>
      </c>
      <c r="L65" s="140"/>
      <c r="M65" s="137">
        <f t="shared" si="18"/>
        <v>0.78081936551377806</v>
      </c>
      <c r="N65" s="97">
        <f t="shared" si="18"/>
        <v>0.35537507751812675</v>
      </c>
      <c r="O65" s="97">
        <f t="shared" si="18"/>
        <v>0.28018693755022334</v>
      </c>
      <c r="P65" s="98">
        <f t="shared" si="18"/>
        <v>0.63016213445336222</v>
      </c>
      <c r="Q65" s="137">
        <f t="shared" si="19"/>
        <v>0.77847862174258642</v>
      </c>
      <c r="R65" s="97">
        <f t="shared" si="19"/>
        <v>0.35430973252813669</v>
      </c>
      <c r="S65" s="97">
        <f t="shared" si="19"/>
        <v>0.27934699190106743</v>
      </c>
      <c r="T65" s="98">
        <f t="shared" si="19"/>
        <v>0.62827303160037129</v>
      </c>
      <c r="U65" s="137">
        <f t="shared" si="20"/>
        <v>0.75835781501006472</v>
      </c>
      <c r="V65" s="97">
        <f t="shared" si="20"/>
        <v>0.34135924963212111</v>
      </c>
      <c r="W65" s="97">
        <f t="shared" si="20"/>
        <v>0.26913649495859104</v>
      </c>
      <c r="X65" s="98">
        <f t="shared" si="20"/>
        <v>0.60530883275742153</v>
      </c>
      <c r="Y65" s="137">
        <f t="shared" si="21"/>
        <v>0.72665857239499398</v>
      </c>
      <c r="Z65" s="97">
        <f t="shared" si="21"/>
        <v>0.33072482305067208</v>
      </c>
      <c r="AA65" s="97">
        <f t="shared" si="21"/>
        <v>0.26075203694519272</v>
      </c>
      <c r="AB65" s="98">
        <f t="shared" si="21"/>
        <v>0.58645153696714014</v>
      </c>
    </row>
    <row r="66" spans="2:28" s="1" customFormat="1" ht="12.75" x14ac:dyDescent="0.2">
      <c r="B66" s="104">
        <v>300089</v>
      </c>
      <c r="C66" s="105" t="s">
        <v>103</v>
      </c>
      <c r="D66" s="105" t="s">
        <v>73</v>
      </c>
      <c r="E66" s="37"/>
      <c r="F66" s="79"/>
      <c r="G66" s="112"/>
      <c r="H66" s="95">
        <f>P_EX_ref!L49</f>
        <v>1.6407545677174959</v>
      </c>
      <c r="I66" s="89">
        <f>P_EX_ref!M49</f>
        <v>1.6358359063675536</v>
      </c>
      <c r="J66" s="89">
        <f>P_EX_ref!N49</f>
        <v>1.58036189884236</v>
      </c>
      <c r="K66" s="96">
        <f>P_EX_ref!O49</f>
        <v>1.5269451866676615</v>
      </c>
      <c r="L66" s="140"/>
      <c r="M66" s="137">
        <f t="shared" si="18"/>
        <v>0.78081936551377806</v>
      </c>
      <c r="N66" s="97">
        <f t="shared" si="18"/>
        <v>0.35537507751812675</v>
      </c>
      <c r="O66" s="97">
        <f t="shared" si="18"/>
        <v>0.28018693755022334</v>
      </c>
      <c r="P66" s="98">
        <f t="shared" si="18"/>
        <v>0.63016213445336222</v>
      </c>
      <c r="Q66" s="137">
        <f t="shared" si="19"/>
        <v>0.77847862174258642</v>
      </c>
      <c r="R66" s="97">
        <f t="shared" si="19"/>
        <v>0.35430973252813669</v>
      </c>
      <c r="S66" s="97">
        <f t="shared" si="19"/>
        <v>0.27934699190106743</v>
      </c>
      <c r="T66" s="98">
        <f t="shared" si="19"/>
        <v>0.62827303160037129</v>
      </c>
      <c r="U66" s="137">
        <f t="shared" si="20"/>
        <v>0.75835781501006472</v>
      </c>
      <c r="V66" s="97">
        <f t="shared" si="20"/>
        <v>0.34135924963212111</v>
      </c>
      <c r="W66" s="97">
        <f t="shared" si="20"/>
        <v>0.26913649495859104</v>
      </c>
      <c r="X66" s="98">
        <f t="shared" si="20"/>
        <v>0.60530883275742153</v>
      </c>
      <c r="Y66" s="137">
        <f t="shared" si="21"/>
        <v>0.72665857239499398</v>
      </c>
      <c r="Z66" s="97">
        <f t="shared" si="21"/>
        <v>0.33072482305067208</v>
      </c>
      <c r="AA66" s="97">
        <f t="shared" si="21"/>
        <v>0.26075203694519272</v>
      </c>
      <c r="AB66" s="98">
        <f t="shared" si="21"/>
        <v>0.58645153696714014</v>
      </c>
    </row>
    <row r="67" spans="2:28" s="1" customFormat="1" ht="12.75" x14ac:dyDescent="0.2">
      <c r="B67" s="104">
        <v>300090</v>
      </c>
      <c r="C67" s="105" t="s">
        <v>104</v>
      </c>
      <c r="D67" s="105" t="s">
        <v>73</v>
      </c>
      <c r="E67" s="37"/>
      <c r="F67" s="79"/>
      <c r="G67" s="112"/>
      <c r="H67" s="95">
        <f>P_EX_ref!L50</f>
        <v>1.6407545677174959</v>
      </c>
      <c r="I67" s="89">
        <f>P_EX_ref!M50</f>
        <v>1.6358359063675536</v>
      </c>
      <c r="J67" s="89">
        <f>P_EX_ref!N50</f>
        <v>1.58036189884236</v>
      </c>
      <c r="K67" s="96">
        <f>P_EX_ref!O50</f>
        <v>1.5269451866676615</v>
      </c>
      <c r="L67" s="140"/>
      <c r="M67" s="137">
        <f t="shared" si="18"/>
        <v>0.78081936551377806</v>
      </c>
      <c r="N67" s="97">
        <f t="shared" si="18"/>
        <v>0.35537507751812675</v>
      </c>
      <c r="O67" s="97">
        <f t="shared" si="18"/>
        <v>0.28018693755022334</v>
      </c>
      <c r="P67" s="98">
        <f t="shared" si="18"/>
        <v>0.63016213445336222</v>
      </c>
      <c r="Q67" s="137">
        <f t="shared" si="19"/>
        <v>0.77847862174258642</v>
      </c>
      <c r="R67" s="97">
        <f t="shared" si="19"/>
        <v>0.35430973252813669</v>
      </c>
      <c r="S67" s="97">
        <f t="shared" si="19"/>
        <v>0.27934699190106743</v>
      </c>
      <c r="T67" s="98">
        <f t="shared" si="19"/>
        <v>0.62827303160037129</v>
      </c>
      <c r="U67" s="137">
        <f t="shared" si="20"/>
        <v>0.75835781501006472</v>
      </c>
      <c r="V67" s="97">
        <f t="shared" si="20"/>
        <v>0.34135924963212111</v>
      </c>
      <c r="W67" s="97">
        <f t="shared" si="20"/>
        <v>0.26913649495859104</v>
      </c>
      <c r="X67" s="98">
        <f t="shared" si="20"/>
        <v>0.60530883275742153</v>
      </c>
      <c r="Y67" s="137">
        <f t="shared" si="21"/>
        <v>0.72665857239499398</v>
      </c>
      <c r="Z67" s="97">
        <f t="shared" si="21"/>
        <v>0.33072482305067208</v>
      </c>
      <c r="AA67" s="97">
        <f t="shared" si="21"/>
        <v>0.26075203694519272</v>
      </c>
      <c r="AB67" s="98">
        <f t="shared" si="21"/>
        <v>0.58645153696714014</v>
      </c>
    </row>
    <row r="68" spans="2:28" s="1" customFormat="1" ht="12.75" x14ac:dyDescent="0.2">
      <c r="B68" s="104">
        <v>300091</v>
      </c>
      <c r="C68" s="105" t="s">
        <v>105</v>
      </c>
      <c r="D68" s="105" t="s">
        <v>73</v>
      </c>
      <c r="E68" s="37"/>
      <c r="F68" s="79"/>
      <c r="G68" s="112"/>
      <c r="H68" s="95">
        <f>P_EX_ref!L51</f>
        <v>1.6407545677174959</v>
      </c>
      <c r="I68" s="89">
        <f>P_EX_ref!M51</f>
        <v>1.6358359063675536</v>
      </c>
      <c r="J68" s="89">
        <f>P_EX_ref!N51</f>
        <v>1.58036189884236</v>
      </c>
      <c r="K68" s="96">
        <f>P_EX_ref!O51</f>
        <v>1.5269451866676615</v>
      </c>
      <c r="L68" s="140"/>
      <c r="M68" s="137">
        <f t="shared" si="18"/>
        <v>0.78081936551377806</v>
      </c>
      <c r="N68" s="97">
        <f t="shared" si="18"/>
        <v>0.35537507751812675</v>
      </c>
      <c r="O68" s="97">
        <f t="shared" si="18"/>
        <v>0.28018693755022334</v>
      </c>
      <c r="P68" s="98">
        <f t="shared" si="18"/>
        <v>0.63016213445336222</v>
      </c>
      <c r="Q68" s="137">
        <f t="shared" si="19"/>
        <v>0.77847862174258642</v>
      </c>
      <c r="R68" s="97">
        <f t="shared" si="19"/>
        <v>0.35430973252813669</v>
      </c>
      <c r="S68" s="97">
        <f t="shared" si="19"/>
        <v>0.27934699190106743</v>
      </c>
      <c r="T68" s="98">
        <f t="shared" si="19"/>
        <v>0.62827303160037129</v>
      </c>
      <c r="U68" s="137">
        <f t="shared" si="20"/>
        <v>0.75835781501006472</v>
      </c>
      <c r="V68" s="97">
        <f t="shared" si="20"/>
        <v>0.34135924963212111</v>
      </c>
      <c r="W68" s="97">
        <f t="shared" si="20"/>
        <v>0.26913649495859104</v>
      </c>
      <c r="X68" s="98">
        <f t="shared" si="20"/>
        <v>0.60530883275742153</v>
      </c>
      <c r="Y68" s="137">
        <f t="shared" si="21"/>
        <v>0.72665857239499398</v>
      </c>
      <c r="Z68" s="97">
        <f t="shared" si="21"/>
        <v>0.33072482305067208</v>
      </c>
      <c r="AA68" s="97">
        <f t="shared" si="21"/>
        <v>0.26075203694519272</v>
      </c>
      <c r="AB68" s="98">
        <f t="shared" si="21"/>
        <v>0.58645153696714014</v>
      </c>
    </row>
    <row r="69" spans="2:28" s="1" customFormat="1" ht="12.75" x14ac:dyDescent="0.2">
      <c r="B69" s="104">
        <v>300092</v>
      </c>
      <c r="C69" s="105" t="s">
        <v>106</v>
      </c>
      <c r="D69" s="105" t="s">
        <v>73</v>
      </c>
      <c r="E69" s="37"/>
      <c r="F69" s="79"/>
      <c r="G69" s="112"/>
      <c r="H69" s="95">
        <f>P_EX_ref!L52</f>
        <v>1.6407545677174959</v>
      </c>
      <c r="I69" s="89">
        <f>P_EX_ref!M52</f>
        <v>1.6358359063675536</v>
      </c>
      <c r="J69" s="89">
        <f>P_EX_ref!N52</f>
        <v>1.58036189884236</v>
      </c>
      <c r="K69" s="96">
        <f>P_EX_ref!O52</f>
        <v>1.5269451866676615</v>
      </c>
      <c r="L69" s="140"/>
      <c r="M69" s="137">
        <f t="shared" si="18"/>
        <v>0.78081936551377806</v>
      </c>
      <c r="N69" s="97">
        <f t="shared" si="18"/>
        <v>0.35537507751812675</v>
      </c>
      <c r="O69" s="97">
        <f t="shared" si="18"/>
        <v>0.28018693755022334</v>
      </c>
      <c r="P69" s="98">
        <f t="shared" si="18"/>
        <v>0.63016213445336222</v>
      </c>
      <c r="Q69" s="137">
        <f t="shared" si="19"/>
        <v>0.77847862174258642</v>
      </c>
      <c r="R69" s="97">
        <f t="shared" si="19"/>
        <v>0.35430973252813669</v>
      </c>
      <c r="S69" s="97">
        <f t="shared" si="19"/>
        <v>0.27934699190106743</v>
      </c>
      <c r="T69" s="98">
        <f t="shared" si="19"/>
        <v>0.62827303160037129</v>
      </c>
      <c r="U69" s="137">
        <f t="shared" si="20"/>
        <v>0.75835781501006472</v>
      </c>
      <c r="V69" s="97">
        <f t="shared" si="20"/>
        <v>0.34135924963212111</v>
      </c>
      <c r="W69" s="97">
        <f t="shared" si="20"/>
        <v>0.26913649495859104</v>
      </c>
      <c r="X69" s="98">
        <f t="shared" si="20"/>
        <v>0.60530883275742153</v>
      </c>
      <c r="Y69" s="137">
        <f t="shared" si="21"/>
        <v>0.72665857239499398</v>
      </c>
      <c r="Z69" s="97">
        <f t="shared" si="21"/>
        <v>0.33072482305067208</v>
      </c>
      <c r="AA69" s="97">
        <f t="shared" si="21"/>
        <v>0.26075203694519272</v>
      </c>
      <c r="AB69" s="98">
        <f t="shared" si="21"/>
        <v>0.58645153696714014</v>
      </c>
    </row>
    <row r="70" spans="2:28" s="1" customFormat="1" ht="12.75" x14ac:dyDescent="0.2">
      <c r="B70" s="104">
        <v>300095</v>
      </c>
      <c r="C70" s="105" t="s">
        <v>107</v>
      </c>
      <c r="D70" s="105" t="s">
        <v>73</v>
      </c>
      <c r="E70" s="37"/>
      <c r="F70" s="79"/>
      <c r="G70" s="112"/>
      <c r="H70" s="95">
        <f>P_EX_ref!L53</f>
        <v>1.6407545677174959</v>
      </c>
      <c r="I70" s="89">
        <f>P_EX_ref!M53</f>
        <v>1.6358359063675536</v>
      </c>
      <c r="J70" s="89">
        <f>P_EX_ref!N53</f>
        <v>1.58036189884236</v>
      </c>
      <c r="K70" s="96">
        <f>P_EX_ref!O53</f>
        <v>1.5269451866676615</v>
      </c>
      <c r="L70" s="140"/>
      <c r="M70" s="137">
        <f t="shared" si="18"/>
        <v>0.78081936551377806</v>
      </c>
      <c r="N70" s="97">
        <f t="shared" si="18"/>
        <v>0.35537507751812675</v>
      </c>
      <c r="O70" s="97">
        <f t="shared" si="18"/>
        <v>0.28018693755022334</v>
      </c>
      <c r="P70" s="98">
        <f t="shared" si="18"/>
        <v>0.63016213445336222</v>
      </c>
      <c r="Q70" s="137">
        <f t="shared" si="19"/>
        <v>0.77847862174258642</v>
      </c>
      <c r="R70" s="97">
        <f t="shared" si="19"/>
        <v>0.35430973252813669</v>
      </c>
      <c r="S70" s="97">
        <f t="shared" si="19"/>
        <v>0.27934699190106743</v>
      </c>
      <c r="T70" s="98">
        <f t="shared" si="19"/>
        <v>0.62827303160037129</v>
      </c>
      <c r="U70" s="137">
        <f t="shared" si="20"/>
        <v>0.75835781501006472</v>
      </c>
      <c r="V70" s="97">
        <f t="shared" si="20"/>
        <v>0.34135924963212111</v>
      </c>
      <c r="W70" s="97">
        <f t="shared" si="20"/>
        <v>0.26913649495859104</v>
      </c>
      <c r="X70" s="98">
        <f t="shared" si="20"/>
        <v>0.60530883275742153</v>
      </c>
      <c r="Y70" s="137">
        <f t="shared" si="21"/>
        <v>0.72665857239499398</v>
      </c>
      <c r="Z70" s="97">
        <f t="shared" si="21"/>
        <v>0.33072482305067208</v>
      </c>
      <c r="AA70" s="97">
        <f t="shared" si="21"/>
        <v>0.26075203694519272</v>
      </c>
      <c r="AB70" s="98">
        <f t="shared" si="21"/>
        <v>0.58645153696714014</v>
      </c>
    </row>
    <row r="71" spans="2:28" s="1" customFormat="1" ht="12.75" x14ac:dyDescent="0.2">
      <c r="B71" s="104">
        <v>300096</v>
      </c>
      <c r="C71" s="105" t="s">
        <v>108</v>
      </c>
      <c r="D71" s="105" t="s">
        <v>73</v>
      </c>
      <c r="E71" s="37"/>
      <c r="F71" s="79"/>
      <c r="G71" s="112"/>
      <c r="H71" s="95">
        <f>P_EX_ref!L54</f>
        <v>1.6407545677174959</v>
      </c>
      <c r="I71" s="89">
        <f>P_EX_ref!M54</f>
        <v>1.6358359063675536</v>
      </c>
      <c r="J71" s="89">
        <f>P_EX_ref!N54</f>
        <v>1.58036189884236</v>
      </c>
      <c r="K71" s="96">
        <f>P_EX_ref!O54</f>
        <v>1.5269451866676615</v>
      </c>
      <c r="L71" s="140"/>
      <c r="M71" s="137">
        <f t="shared" si="18"/>
        <v>0.78081936551377806</v>
      </c>
      <c r="N71" s="97">
        <f t="shared" si="18"/>
        <v>0.35537507751812675</v>
      </c>
      <c r="O71" s="97">
        <f t="shared" si="18"/>
        <v>0.28018693755022334</v>
      </c>
      <c r="P71" s="98">
        <f t="shared" si="18"/>
        <v>0.63016213445336222</v>
      </c>
      <c r="Q71" s="137">
        <f t="shared" si="19"/>
        <v>0.77847862174258642</v>
      </c>
      <c r="R71" s="97">
        <f t="shared" si="19"/>
        <v>0.35430973252813669</v>
      </c>
      <c r="S71" s="97">
        <f t="shared" si="19"/>
        <v>0.27934699190106743</v>
      </c>
      <c r="T71" s="98">
        <f t="shared" si="19"/>
        <v>0.62827303160037129</v>
      </c>
      <c r="U71" s="137">
        <f t="shared" si="20"/>
        <v>0.75835781501006472</v>
      </c>
      <c r="V71" s="97">
        <f t="shared" si="20"/>
        <v>0.34135924963212111</v>
      </c>
      <c r="W71" s="97">
        <f t="shared" si="20"/>
        <v>0.26913649495859104</v>
      </c>
      <c r="X71" s="98">
        <f t="shared" si="20"/>
        <v>0.60530883275742153</v>
      </c>
      <c r="Y71" s="137">
        <f t="shared" si="21"/>
        <v>0.72665857239499398</v>
      </c>
      <c r="Z71" s="97">
        <f t="shared" si="21"/>
        <v>0.33072482305067208</v>
      </c>
      <c r="AA71" s="97">
        <f t="shared" si="21"/>
        <v>0.26075203694519272</v>
      </c>
      <c r="AB71" s="98">
        <f t="shared" si="21"/>
        <v>0.58645153696714014</v>
      </c>
    </row>
    <row r="72" spans="2:28" s="1" customFormat="1" ht="12.75" x14ac:dyDescent="0.2">
      <c r="B72" s="104">
        <v>300097</v>
      </c>
      <c r="C72" s="105" t="s">
        <v>109</v>
      </c>
      <c r="D72" s="105" t="s">
        <v>73</v>
      </c>
      <c r="E72" s="37"/>
      <c r="F72" s="79"/>
      <c r="G72" s="112"/>
      <c r="H72" s="95">
        <f>P_EX_ref!L55</f>
        <v>1.6407545677174959</v>
      </c>
      <c r="I72" s="89">
        <f>P_EX_ref!M55</f>
        <v>1.6358359063675536</v>
      </c>
      <c r="J72" s="89">
        <f>P_EX_ref!N55</f>
        <v>1.58036189884236</v>
      </c>
      <c r="K72" s="96">
        <f>P_EX_ref!O55</f>
        <v>1.5269451866676615</v>
      </c>
      <c r="L72" s="140"/>
      <c r="M72" s="137">
        <f t="shared" si="18"/>
        <v>0.78081936551377806</v>
      </c>
      <c r="N72" s="97">
        <f t="shared" si="18"/>
        <v>0.35537507751812675</v>
      </c>
      <c r="O72" s="97">
        <f t="shared" si="18"/>
        <v>0.28018693755022334</v>
      </c>
      <c r="P72" s="98">
        <f t="shared" si="18"/>
        <v>0.63016213445336222</v>
      </c>
      <c r="Q72" s="137">
        <f t="shared" si="19"/>
        <v>0.77847862174258642</v>
      </c>
      <c r="R72" s="97">
        <f t="shared" si="19"/>
        <v>0.35430973252813669</v>
      </c>
      <c r="S72" s="97">
        <f t="shared" si="19"/>
        <v>0.27934699190106743</v>
      </c>
      <c r="T72" s="98">
        <f t="shared" si="19"/>
        <v>0.62827303160037129</v>
      </c>
      <c r="U72" s="137">
        <f t="shared" si="20"/>
        <v>0.75835781501006472</v>
      </c>
      <c r="V72" s="97">
        <f t="shared" si="20"/>
        <v>0.34135924963212111</v>
      </c>
      <c r="W72" s="97">
        <f t="shared" si="20"/>
        <v>0.26913649495859104</v>
      </c>
      <c r="X72" s="98">
        <f t="shared" si="20"/>
        <v>0.60530883275742153</v>
      </c>
      <c r="Y72" s="137">
        <f t="shared" si="21"/>
        <v>0.72665857239499398</v>
      </c>
      <c r="Z72" s="97">
        <f t="shared" si="21"/>
        <v>0.33072482305067208</v>
      </c>
      <c r="AA72" s="97">
        <f t="shared" si="21"/>
        <v>0.26075203694519272</v>
      </c>
      <c r="AB72" s="98">
        <f t="shared" si="21"/>
        <v>0.58645153696714014</v>
      </c>
    </row>
    <row r="73" spans="2:28" s="1" customFormat="1" ht="12.75" x14ac:dyDescent="0.2">
      <c r="B73" s="104">
        <v>300099</v>
      </c>
      <c r="C73" s="105" t="s">
        <v>110</v>
      </c>
      <c r="D73" s="105" t="s">
        <v>73</v>
      </c>
      <c r="E73" s="37"/>
      <c r="F73" s="79"/>
      <c r="G73" s="112"/>
      <c r="H73" s="95">
        <f>P_EX_ref!L56</f>
        <v>1.6407545677174959</v>
      </c>
      <c r="I73" s="89">
        <f>P_EX_ref!M56</f>
        <v>1.6358359063675536</v>
      </c>
      <c r="J73" s="89">
        <f>P_EX_ref!N56</f>
        <v>1.58036189884236</v>
      </c>
      <c r="K73" s="96">
        <f>P_EX_ref!O56</f>
        <v>1.5269451866676615</v>
      </c>
      <c r="L73" s="140"/>
      <c r="M73" s="137">
        <f t="shared" si="18"/>
        <v>0.78081936551377806</v>
      </c>
      <c r="N73" s="97">
        <f t="shared" si="18"/>
        <v>0.35537507751812675</v>
      </c>
      <c r="O73" s="97">
        <f t="shared" si="18"/>
        <v>0.28018693755022334</v>
      </c>
      <c r="P73" s="98">
        <f t="shared" si="18"/>
        <v>0.63016213445336222</v>
      </c>
      <c r="Q73" s="137">
        <f t="shared" si="19"/>
        <v>0.77847862174258642</v>
      </c>
      <c r="R73" s="97">
        <f t="shared" si="19"/>
        <v>0.35430973252813669</v>
      </c>
      <c r="S73" s="97">
        <f t="shared" si="19"/>
        <v>0.27934699190106743</v>
      </c>
      <c r="T73" s="98">
        <f t="shared" si="19"/>
        <v>0.62827303160037129</v>
      </c>
      <c r="U73" s="137">
        <f t="shared" si="20"/>
        <v>0.75835781501006472</v>
      </c>
      <c r="V73" s="97">
        <f t="shared" si="20"/>
        <v>0.34135924963212111</v>
      </c>
      <c r="W73" s="97">
        <f t="shared" si="20"/>
        <v>0.26913649495859104</v>
      </c>
      <c r="X73" s="98">
        <f t="shared" si="20"/>
        <v>0.60530883275742153</v>
      </c>
      <c r="Y73" s="137">
        <f t="shared" si="21"/>
        <v>0.72665857239499398</v>
      </c>
      <c r="Z73" s="97">
        <f t="shared" si="21"/>
        <v>0.33072482305067208</v>
      </c>
      <c r="AA73" s="97">
        <f t="shared" si="21"/>
        <v>0.26075203694519272</v>
      </c>
      <c r="AB73" s="98">
        <f t="shared" si="21"/>
        <v>0.58645153696714014</v>
      </c>
    </row>
    <row r="74" spans="2:28" s="1" customFormat="1" ht="12.75" x14ac:dyDescent="0.2">
      <c r="B74" s="104">
        <v>300100</v>
      </c>
      <c r="C74" s="105" t="s">
        <v>111</v>
      </c>
      <c r="D74" s="105" t="s">
        <v>73</v>
      </c>
      <c r="E74" s="37"/>
      <c r="F74" s="79"/>
      <c r="G74" s="112"/>
      <c r="H74" s="95">
        <f>P_EX_ref!L57</f>
        <v>1.6407545677174959</v>
      </c>
      <c r="I74" s="89">
        <f>P_EX_ref!M57</f>
        <v>1.6358359063675536</v>
      </c>
      <c r="J74" s="89">
        <f>P_EX_ref!N57</f>
        <v>1.58036189884236</v>
      </c>
      <c r="K74" s="96">
        <f>P_EX_ref!O57</f>
        <v>1.5269451866676615</v>
      </c>
      <c r="L74" s="140"/>
      <c r="M74" s="137">
        <f t="shared" si="18"/>
        <v>0.78081936551377806</v>
      </c>
      <c r="N74" s="97">
        <f t="shared" si="18"/>
        <v>0.35537507751812675</v>
      </c>
      <c r="O74" s="97">
        <f t="shared" si="18"/>
        <v>0.28018693755022334</v>
      </c>
      <c r="P74" s="98">
        <f t="shared" si="18"/>
        <v>0.63016213445336222</v>
      </c>
      <c r="Q74" s="137">
        <f t="shared" si="19"/>
        <v>0.77847862174258642</v>
      </c>
      <c r="R74" s="97">
        <f t="shared" si="19"/>
        <v>0.35430973252813669</v>
      </c>
      <c r="S74" s="97">
        <f t="shared" si="19"/>
        <v>0.27934699190106743</v>
      </c>
      <c r="T74" s="98">
        <f t="shared" si="19"/>
        <v>0.62827303160037129</v>
      </c>
      <c r="U74" s="137">
        <f t="shared" si="20"/>
        <v>0.75835781501006472</v>
      </c>
      <c r="V74" s="97">
        <f t="shared" si="20"/>
        <v>0.34135924963212111</v>
      </c>
      <c r="W74" s="97">
        <f t="shared" si="20"/>
        <v>0.26913649495859104</v>
      </c>
      <c r="X74" s="98">
        <f t="shared" si="20"/>
        <v>0.60530883275742153</v>
      </c>
      <c r="Y74" s="137">
        <f t="shared" si="21"/>
        <v>0.72665857239499398</v>
      </c>
      <c r="Z74" s="97">
        <f t="shared" si="21"/>
        <v>0.33072482305067208</v>
      </c>
      <c r="AA74" s="97">
        <f t="shared" si="21"/>
        <v>0.26075203694519272</v>
      </c>
      <c r="AB74" s="98">
        <f t="shared" si="21"/>
        <v>0.58645153696714014</v>
      </c>
    </row>
    <row r="75" spans="2:28" s="1" customFormat="1" ht="12.75" x14ac:dyDescent="0.2">
      <c r="B75" s="104">
        <v>300131</v>
      </c>
      <c r="C75" s="105" t="s">
        <v>112</v>
      </c>
      <c r="D75" s="105" t="s">
        <v>9</v>
      </c>
      <c r="E75" s="37"/>
      <c r="F75" s="79"/>
      <c r="G75" s="112"/>
      <c r="H75" s="95">
        <f>P_EX_ref!L58</f>
        <v>1.6407545677174959</v>
      </c>
      <c r="I75" s="89">
        <f>P_EX_ref!M58</f>
        <v>1.6358359063675536</v>
      </c>
      <c r="J75" s="89">
        <f>P_EX_ref!N58</f>
        <v>1.58036189884236</v>
      </c>
      <c r="K75" s="96">
        <f>P_EX_ref!O58</f>
        <v>1.5269451866676615</v>
      </c>
      <c r="L75" s="140"/>
      <c r="M75" s="137">
        <f t="shared" si="18"/>
        <v>0.78081936551377806</v>
      </c>
      <c r="N75" s="97">
        <f t="shared" si="18"/>
        <v>0.35537507751812675</v>
      </c>
      <c r="O75" s="97">
        <f t="shared" si="18"/>
        <v>0.28018693755022334</v>
      </c>
      <c r="P75" s="98">
        <f t="shared" si="18"/>
        <v>0.63016213445336222</v>
      </c>
      <c r="Q75" s="137">
        <f t="shared" si="19"/>
        <v>0.77847862174258642</v>
      </c>
      <c r="R75" s="97">
        <f t="shared" si="19"/>
        <v>0.35430973252813669</v>
      </c>
      <c r="S75" s="97">
        <f t="shared" si="19"/>
        <v>0.27934699190106743</v>
      </c>
      <c r="T75" s="98">
        <f t="shared" si="19"/>
        <v>0.62827303160037129</v>
      </c>
      <c r="U75" s="137">
        <f t="shared" si="20"/>
        <v>0.75835781501006472</v>
      </c>
      <c r="V75" s="97">
        <f t="shared" si="20"/>
        <v>0.34135924963212111</v>
      </c>
      <c r="W75" s="97">
        <f t="shared" si="20"/>
        <v>0.26913649495859104</v>
      </c>
      <c r="X75" s="98">
        <f t="shared" si="20"/>
        <v>0.60530883275742153</v>
      </c>
      <c r="Y75" s="137">
        <f t="shared" si="21"/>
        <v>0.72665857239499398</v>
      </c>
      <c r="Z75" s="97">
        <f t="shared" si="21"/>
        <v>0.33072482305067208</v>
      </c>
      <c r="AA75" s="97">
        <f t="shared" si="21"/>
        <v>0.26075203694519272</v>
      </c>
      <c r="AB75" s="98">
        <f t="shared" si="21"/>
        <v>0.58645153696714014</v>
      </c>
    </row>
    <row r="76" spans="2:28" s="1" customFormat="1" ht="12.75" x14ac:dyDescent="0.2">
      <c r="B76" s="104" t="s">
        <v>568</v>
      </c>
      <c r="C76" s="105" t="s">
        <v>8</v>
      </c>
      <c r="D76" s="105" t="s">
        <v>9</v>
      </c>
      <c r="E76" s="37"/>
      <c r="F76" s="79"/>
      <c r="G76" s="112"/>
      <c r="H76" s="95">
        <f>P_EX_ref!L59</f>
        <v>1.6407545677174959</v>
      </c>
      <c r="I76" s="89">
        <f>P_EX_ref!M59</f>
        <v>1.6358359063675536</v>
      </c>
      <c r="J76" s="89">
        <f>P_EX_ref!N59</f>
        <v>1.58036189884236</v>
      </c>
      <c r="K76" s="96">
        <f>P_EX_ref!O59</f>
        <v>1.5269451866676615</v>
      </c>
      <c r="L76" s="140"/>
      <c r="M76" s="137">
        <f t="shared" si="18"/>
        <v>0.78081936551377806</v>
      </c>
      <c r="N76" s="97">
        <f t="shared" si="18"/>
        <v>0.35537507751812675</v>
      </c>
      <c r="O76" s="97">
        <f t="shared" si="18"/>
        <v>0.28018693755022334</v>
      </c>
      <c r="P76" s="98">
        <f t="shared" si="18"/>
        <v>0.63016213445336222</v>
      </c>
      <c r="Q76" s="137">
        <f t="shared" si="19"/>
        <v>0.77847862174258642</v>
      </c>
      <c r="R76" s="97">
        <f t="shared" si="19"/>
        <v>0.35430973252813669</v>
      </c>
      <c r="S76" s="97">
        <f t="shared" si="19"/>
        <v>0.27934699190106743</v>
      </c>
      <c r="T76" s="98">
        <f t="shared" si="19"/>
        <v>0.62827303160037129</v>
      </c>
      <c r="U76" s="137">
        <f t="shared" si="20"/>
        <v>0.75835781501006472</v>
      </c>
      <c r="V76" s="97">
        <f t="shared" si="20"/>
        <v>0.34135924963212111</v>
      </c>
      <c r="W76" s="97">
        <f t="shared" si="20"/>
        <v>0.26913649495859104</v>
      </c>
      <c r="X76" s="98">
        <f t="shared" si="20"/>
        <v>0.60530883275742153</v>
      </c>
      <c r="Y76" s="137">
        <f t="shared" si="21"/>
        <v>0.72665857239499398</v>
      </c>
      <c r="Z76" s="97">
        <f t="shared" si="21"/>
        <v>0.33072482305067208</v>
      </c>
      <c r="AA76" s="97">
        <f t="shared" si="21"/>
        <v>0.26075203694519272</v>
      </c>
      <c r="AB76" s="98">
        <f t="shared" si="21"/>
        <v>0.58645153696714014</v>
      </c>
    </row>
    <row r="77" spans="2:28" s="1" customFormat="1" ht="12.75" x14ac:dyDescent="0.2">
      <c r="B77" s="104" t="s">
        <v>569</v>
      </c>
      <c r="C77" s="105" t="s">
        <v>10</v>
      </c>
      <c r="D77" s="105" t="s">
        <v>9</v>
      </c>
      <c r="E77" s="37"/>
      <c r="F77" s="79"/>
      <c r="G77" s="112"/>
      <c r="H77" s="95">
        <f>P_EX_ref!L60</f>
        <v>1.6407545677174959</v>
      </c>
      <c r="I77" s="89">
        <f>P_EX_ref!M60</f>
        <v>1.6358359063675536</v>
      </c>
      <c r="J77" s="89">
        <f>P_EX_ref!N60</f>
        <v>1.58036189884236</v>
      </c>
      <c r="K77" s="96">
        <f>P_EX_ref!O60</f>
        <v>1.5269451866676615</v>
      </c>
      <c r="L77" s="140"/>
      <c r="M77" s="137">
        <f t="shared" si="18"/>
        <v>0.78081936551377806</v>
      </c>
      <c r="N77" s="97">
        <f t="shared" si="18"/>
        <v>0.35537507751812675</v>
      </c>
      <c r="O77" s="97">
        <f t="shared" si="18"/>
        <v>0.28018693755022334</v>
      </c>
      <c r="P77" s="98">
        <f t="shared" si="18"/>
        <v>0.63016213445336222</v>
      </c>
      <c r="Q77" s="137">
        <f t="shared" si="19"/>
        <v>0.77847862174258642</v>
      </c>
      <c r="R77" s="97">
        <f t="shared" si="19"/>
        <v>0.35430973252813669</v>
      </c>
      <c r="S77" s="97">
        <f t="shared" si="19"/>
        <v>0.27934699190106743</v>
      </c>
      <c r="T77" s="98">
        <f t="shared" si="19"/>
        <v>0.62827303160037129</v>
      </c>
      <c r="U77" s="137">
        <f t="shared" si="20"/>
        <v>0.75835781501006472</v>
      </c>
      <c r="V77" s="97">
        <f t="shared" si="20"/>
        <v>0.34135924963212111</v>
      </c>
      <c r="W77" s="97">
        <f t="shared" si="20"/>
        <v>0.26913649495859104</v>
      </c>
      <c r="X77" s="98">
        <f t="shared" si="20"/>
        <v>0.60530883275742153</v>
      </c>
      <c r="Y77" s="137">
        <f t="shared" si="21"/>
        <v>0.72665857239499398</v>
      </c>
      <c r="Z77" s="97">
        <f t="shared" si="21"/>
        <v>0.33072482305067208</v>
      </c>
      <c r="AA77" s="97">
        <f t="shared" si="21"/>
        <v>0.26075203694519272</v>
      </c>
      <c r="AB77" s="98">
        <f t="shared" si="21"/>
        <v>0.58645153696714014</v>
      </c>
    </row>
    <row r="78" spans="2:28" s="1" customFormat="1" ht="12.75" x14ac:dyDescent="0.2">
      <c r="B78" s="104" t="s">
        <v>570</v>
      </c>
      <c r="C78" s="105" t="s">
        <v>11</v>
      </c>
      <c r="D78" s="105" t="s">
        <v>9</v>
      </c>
      <c r="E78" s="37"/>
      <c r="F78" s="79"/>
      <c r="G78" s="112"/>
      <c r="H78" s="95">
        <f>P_EX_ref!L61</f>
        <v>1.6407545677174959</v>
      </c>
      <c r="I78" s="89">
        <f>P_EX_ref!M61</f>
        <v>1.6358359063675536</v>
      </c>
      <c r="J78" s="89">
        <f>P_EX_ref!N61</f>
        <v>1.58036189884236</v>
      </c>
      <c r="K78" s="96">
        <f>P_EX_ref!O61</f>
        <v>1.5269451866676615</v>
      </c>
      <c r="L78" s="140"/>
      <c r="M78" s="137">
        <f t="shared" si="18"/>
        <v>0.78081936551377806</v>
      </c>
      <c r="N78" s="97">
        <f t="shared" si="18"/>
        <v>0.35537507751812675</v>
      </c>
      <c r="O78" s="97">
        <f t="shared" si="18"/>
        <v>0.28018693755022334</v>
      </c>
      <c r="P78" s="98">
        <f t="shared" si="18"/>
        <v>0.63016213445336222</v>
      </c>
      <c r="Q78" s="137">
        <f t="shared" si="19"/>
        <v>0.77847862174258642</v>
      </c>
      <c r="R78" s="97">
        <f t="shared" si="19"/>
        <v>0.35430973252813669</v>
      </c>
      <c r="S78" s="97">
        <f t="shared" si="19"/>
        <v>0.27934699190106743</v>
      </c>
      <c r="T78" s="98">
        <f t="shared" si="19"/>
        <v>0.62827303160037129</v>
      </c>
      <c r="U78" s="137">
        <f t="shared" si="20"/>
        <v>0.75835781501006472</v>
      </c>
      <c r="V78" s="97">
        <f t="shared" si="20"/>
        <v>0.34135924963212111</v>
      </c>
      <c r="W78" s="97">
        <f t="shared" si="20"/>
        <v>0.26913649495859104</v>
      </c>
      <c r="X78" s="98">
        <f t="shared" si="20"/>
        <v>0.60530883275742153</v>
      </c>
      <c r="Y78" s="137">
        <f t="shared" si="21"/>
        <v>0.72665857239499398</v>
      </c>
      <c r="Z78" s="97">
        <f t="shared" si="21"/>
        <v>0.33072482305067208</v>
      </c>
      <c r="AA78" s="97">
        <f t="shared" si="21"/>
        <v>0.26075203694519272</v>
      </c>
      <c r="AB78" s="98">
        <f t="shared" si="21"/>
        <v>0.58645153696714014</v>
      </c>
    </row>
    <row r="79" spans="2:28" s="1" customFormat="1" ht="12.75" x14ac:dyDescent="0.2">
      <c r="B79" s="104">
        <v>300140</v>
      </c>
      <c r="C79" s="105" t="s">
        <v>113</v>
      </c>
      <c r="D79" s="105" t="s">
        <v>9</v>
      </c>
      <c r="E79" s="37"/>
      <c r="F79" s="79"/>
      <c r="G79" s="112"/>
      <c r="H79" s="95">
        <f>P_EX_ref!L62</f>
        <v>1.6407545677174959</v>
      </c>
      <c r="I79" s="89">
        <f>P_EX_ref!M62</f>
        <v>1.6358359063675536</v>
      </c>
      <c r="J79" s="89">
        <f>P_EX_ref!N62</f>
        <v>1.58036189884236</v>
      </c>
      <c r="K79" s="96">
        <f>P_EX_ref!O62</f>
        <v>1.5269451866676615</v>
      </c>
      <c r="L79" s="140"/>
      <c r="M79" s="137">
        <f t="shared" si="18"/>
        <v>0.78081936551377806</v>
      </c>
      <c r="N79" s="97">
        <f t="shared" si="18"/>
        <v>0.35537507751812675</v>
      </c>
      <c r="O79" s="97">
        <f t="shared" si="18"/>
        <v>0.28018693755022334</v>
      </c>
      <c r="P79" s="98">
        <f t="shared" si="18"/>
        <v>0.63016213445336222</v>
      </c>
      <c r="Q79" s="137">
        <f t="shared" si="19"/>
        <v>0.77847862174258642</v>
      </c>
      <c r="R79" s="97">
        <f t="shared" si="19"/>
        <v>0.35430973252813669</v>
      </c>
      <c r="S79" s="97">
        <f t="shared" si="19"/>
        <v>0.27934699190106743</v>
      </c>
      <c r="T79" s="98">
        <f t="shared" si="19"/>
        <v>0.62827303160037129</v>
      </c>
      <c r="U79" s="137">
        <f t="shared" si="20"/>
        <v>0.75835781501006472</v>
      </c>
      <c r="V79" s="97">
        <f t="shared" si="20"/>
        <v>0.34135924963212111</v>
      </c>
      <c r="W79" s="97">
        <f t="shared" si="20"/>
        <v>0.26913649495859104</v>
      </c>
      <c r="X79" s="98">
        <f t="shared" si="20"/>
        <v>0.60530883275742153</v>
      </c>
      <c r="Y79" s="137">
        <f t="shared" si="21"/>
        <v>0.72665857239499398</v>
      </c>
      <c r="Z79" s="97">
        <f t="shared" si="21"/>
        <v>0.33072482305067208</v>
      </c>
      <c r="AA79" s="97">
        <f t="shared" si="21"/>
        <v>0.26075203694519272</v>
      </c>
      <c r="AB79" s="98">
        <f t="shared" si="21"/>
        <v>0.58645153696714014</v>
      </c>
    </row>
    <row r="80" spans="2:28" s="1" customFormat="1" ht="12.75" x14ac:dyDescent="0.2">
      <c r="B80" s="104">
        <v>300142</v>
      </c>
      <c r="C80" s="105" t="s">
        <v>114</v>
      </c>
      <c r="D80" s="105" t="s">
        <v>9</v>
      </c>
      <c r="E80" s="37"/>
      <c r="F80" s="79"/>
      <c r="G80" s="112"/>
      <c r="H80" s="95">
        <f>P_EX_ref!L63</f>
        <v>1.6407545677174959</v>
      </c>
      <c r="I80" s="89">
        <f>P_EX_ref!M63</f>
        <v>1.6358359063675536</v>
      </c>
      <c r="J80" s="89">
        <f>P_EX_ref!N63</f>
        <v>1.58036189884236</v>
      </c>
      <c r="K80" s="96">
        <f>P_EX_ref!O63</f>
        <v>1.5269451866676615</v>
      </c>
      <c r="L80" s="140"/>
      <c r="M80" s="137">
        <f t="shared" si="18"/>
        <v>0.78081936551377806</v>
      </c>
      <c r="N80" s="97">
        <f t="shared" si="18"/>
        <v>0.35537507751812675</v>
      </c>
      <c r="O80" s="97">
        <f t="shared" si="18"/>
        <v>0.28018693755022334</v>
      </c>
      <c r="P80" s="98">
        <f t="shared" si="18"/>
        <v>0.63016213445336222</v>
      </c>
      <c r="Q80" s="137">
        <f t="shared" si="19"/>
        <v>0.77847862174258642</v>
      </c>
      <c r="R80" s="97">
        <f t="shared" si="19"/>
        <v>0.35430973252813669</v>
      </c>
      <c r="S80" s="97">
        <f t="shared" si="19"/>
        <v>0.27934699190106743</v>
      </c>
      <c r="T80" s="98">
        <f t="shared" si="19"/>
        <v>0.62827303160037129</v>
      </c>
      <c r="U80" s="137">
        <f t="shared" si="20"/>
        <v>0.75835781501006472</v>
      </c>
      <c r="V80" s="97">
        <f t="shared" si="20"/>
        <v>0.34135924963212111</v>
      </c>
      <c r="W80" s="97">
        <f t="shared" si="20"/>
        <v>0.26913649495859104</v>
      </c>
      <c r="X80" s="98">
        <f t="shared" si="20"/>
        <v>0.60530883275742153</v>
      </c>
      <c r="Y80" s="137">
        <f t="shared" si="21"/>
        <v>0.72665857239499398</v>
      </c>
      <c r="Z80" s="97">
        <f t="shared" si="21"/>
        <v>0.33072482305067208</v>
      </c>
      <c r="AA80" s="97">
        <f t="shared" si="21"/>
        <v>0.26075203694519272</v>
      </c>
      <c r="AB80" s="98">
        <f t="shared" si="21"/>
        <v>0.58645153696714014</v>
      </c>
    </row>
    <row r="81" spans="2:28" s="1" customFormat="1" ht="12.75" x14ac:dyDescent="0.2">
      <c r="B81" s="104" t="s">
        <v>571</v>
      </c>
      <c r="C81" s="105" t="s">
        <v>44</v>
      </c>
      <c r="D81" s="105" t="s">
        <v>9</v>
      </c>
      <c r="E81" s="37"/>
      <c r="F81" s="79"/>
      <c r="G81" s="112"/>
      <c r="H81" s="95">
        <f>P_EX_ref!L64</f>
        <v>1.6407545677174959</v>
      </c>
      <c r="I81" s="89">
        <f>P_EX_ref!M64</f>
        <v>1.6358359063675536</v>
      </c>
      <c r="J81" s="89">
        <f>P_EX_ref!N64</f>
        <v>1.58036189884236</v>
      </c>
      <c r="K81" s="96">
        <f>P_EX_ref!O64</f>
        <v>1.5269451866676615</v>
      </c>
      <c r="L81" s="140"/>
      <c r="M81" s="137">
        <f t="shared" si="18"/>
        <v>0.78081936551377806</v>
      </c>
      <c r="N81" s="97">
        <f t="shared" si="18"/>
        <v>0.35537507751812675</v>
      </c>
      <c r="O81" s="97">
        <f t="shared" si="18"/>
        <v>0.28018693755022334</v>
      </c>
      <c r="P81" s="98">
        <f t="shared" si="18"/>
        <v>0.63016213445336222</v>
      </c>
      <c r="Q81" s="137">
        <f t="shared" si="19"/>
        <v>0.77847862174258642</v>
      </c>
      <c r="R81" s="97">
        <f t="shared" si="19"/>
        <v>0.35430973252813669</v>
      </c>
      <c r="S81" s="97">
        <f t="shared" si="19"/>
        <v>0.27934699190106743</v>
      </c>
      <c r="T81" s="98">
        <f t="shared" si="19"/>
        <v>0.62827303160037129</v>
      </c>
      <c r="U81" s="137">
        <f t="shared" si="20"/>
        <v>0.75835781501006472</v>
      </c>
      <c r="V81" s="97">
        <f t="shared" si="20"/>
        <v>0.34135924963212111</v>
      </c>
      <c r="W81" s="97">
        <f t="shared" si="20"/>
        <v>0.26913649495859104</v>
      </c>
      <c r="X81" s="98">
        <f t="shared" si="20"/>
        <v>0.60530883275742153</v>
      </c>
      <c r="Y81" s="137">
        <f t="shared" si="21"/>
        <v>0.72665857239499398</v>
      </c>
      <c r="Z81" s="97">
        <f t="shared" si="21"/>
        <v>0.33072482305067208</v>
      </c>
      <c r="AA81" s="97">
        <f t="shared" si="21"/>
        <v>0.26075203694519272</v>
      </c>
      <c r="AB81" s="98">
        <f t="shared" si="21"/>
        <v>0.58645153696714014</v>
      </c>
    </row>
    <row r="82" spans="2:28" s="1" customFormat="1" ht="12.75" x14ac:dyDescent="0.2">
      <c r="B82" s="104" t="s">
        <v>572</v>
      </c>
      <c r="C82" s="105" t="s">
        <v>12</v>
      </c>
      <c r="D82" s="105" t="s">
        <v>9</v>
      </c>
      <c r="E82" s="37"/>
      <c r="F82" s="79"/>
      <c r="G82" s="112"/>
      <c r="H82" s="95">
        <f>P_EX_ref!L65</f>
        <v>1.6407545677174959</v>
      </c>
      <c r="I82" s="89">
        <f>P_EX_ref!M65</f>
        <v>1.6358359063675536</v>
      </c>
      <c r="J82" s="89">
        <f>P_EX_ref!N65</f>
        <v>1.58036189884236</v>
      </c>
      <c r="K82" s="96">
        <f>P_EX_ref!O65</f>
        <v>1.5269451866676615</v>
      </c>
      <c r="L82" s="140"/>
      <c r="M82" s="137">
        <f t="shared" si="18"/>
        <v>0.78081936551377806</v>
      </c>
      <c r="N82" s="97">
        <f t="shared" si="18"/>
        <v>0.35537507751812675</v>
      </c>
      <c r="O82" s="97">
        <f t="shared" si="18"/>
        <v>0.28018693755022334</v>
      </c>
      <c r="P82" s="98">
        <f t="shared" si="18"/>
        <v>0.63016213445336222</v>
      </c>
      <c r="Q82" s="137">
        <f t="shared" si="19"/>
        <v>0.77847862174258642</v>
      </c>
      <c r="R82" s="97">
        <f t="shared" si="19"/>
        <v>0.35430973252813669</v>
      </c>
      <c r="S82" s="97">
        <f t="shared" si="19"/>
        <v>0.27934699190106743</v>
      </c>
      <c r="T82" s="98">
        <f t="shared" si="19"/>
        <v>0.62827303160037129</v>
      </c>
      <c r="U82" s="137">
        <f t="shared" si="20"/>
        <v>0.75835781501006472</v>
      </c>
      <c r="V82" s="97">
        <f t="shared" si="20"/>
        <v>0.34135924963212111</v>
      </c>
      <c r="W82" s="97">
        <f t="shared" si="20"/>
        <v>0.26913649495859104</v>
      </c>
      <c r="X82" s="98">
        <f t="shared" si="20"/>
        <v>0.60530883275742153</v>
      </c>
      <c r="Y82" s="137">
        <f t="shared" si="21"/>
        <v>0.72665857239499398</v>
      </c>
      <c r="Z82" s="97">
        <f t="shared" si="21"/>
        <v>0.33072482305067208</v>
      </c>
      <c r="AA82" s="97">
        <f t="shared" si="21"/>
        <v>0.26075203694519272</v>
      </c>
      <c r="AB82" s="98">
        <f t="shared" si="21"/>
        <v>0.58645153696714014</v>
      </c>
    </row>
    <row r="83" spans="2:28" s="1" customFormat="1" ht="12.75" x14ac:dyDescent="0.2">
      <c r="B83" s="104">
        <v>300150</v>
      </c>
      <c r="C83" s="105" t="s">
        <v>115</v>
      </c>
      <c r="D83" s="105" t="s">
        <v>73</v>
      </c>
      <c r="E83" s="37"/>
      <c r="F83" s="79"/>
      <c r="G83" s="112"/>
      <c r="H83" s="95">
        <f>P_EX_ref!L66</f>
        <v>1.6407545677174959</v>
      </c>
      <c r="I83" s="89">
        <f>P_EX_ref!M66</f>
        <v>1.6358359063675536</v>
      </c>
      <c r="J83" s="89">
        <f>P_EX_ref!N66</f>
        <v>1.58036189884236</v>
      </c>
      <c r="K83" s="96">
        <f>P_EX_ref!O66</f>
        <v>1.5269451866676615</v>
      </c>
      <c r="L83" s="140"/>
      <c r="M83" s="137">
        <f t="shared" si="18"/>
        <v>0.78081936551377806</v>
      </c>
      <c r="N83" s="97">
        <f t="shared" si="18"/>
        <v>0.35537507751812675</v>
      </c>
      <c r="O83" s="97">
        <f t="shared" si="18"/>
        <v>0.28018693755022334</v>
      </c>
      <c r="P83" s="98">
        <f t="shared" si="18"/>
        <v>0.63016213445336222</v>
      </c>
      <c r="Q83" s="137">
        <f t="shared" si="19"/>
        <v>0.77847862174258642</v>
      </c>
      <c r="R83" s="97">
        <f t="shared" si="19"/>
        <v>0.35430973252813669</v>
      </c>
      <c r="S83" s="97">
        <f t="shared" si="19"/>
        <v>0.27934699190106743</v>
      </c>
      <c r="T83" s="98">
        <f t="shared" si="19"/>
        <v>0.62827303160037129</v>
      </c>
      <c r="U83" s="137">
        <f t="shared" si="20"/>
        <v>0.75835781501006472</v>
      </c>
      <c r="V83" s="97">
        <f t="shared" si="20"/>
        <v>0.34135924963212111</v>
      </c>
      <c r="W83" s="97">
        <f t="shared" si="20"/>
        <v>0.26913649495859104</v>
      </c>
      <c r="X83" s="98">
        <f t="shared" si="20"/>
        <v>0.60530883275742153</v>
      </c>
      <c r="Y83" s="137">
        <f t="shared" si="21"/>
        <v>0.72665857239499398</v>
      </c>
      <c r="Z83" s="97">
        <f t="shared" si="21"/>
        <v>0.33072482305067208</v>
      </c>
      <c r="AA83" s="97">
        <f t="shared" si="21"/>
        <v>0.26075203694519272</v>
      </c>
      <c r="AB83" s="98">
        <f t="shared" si="21"/>
        <v>0.58645153696714014</v>
      </c>
    </row>
    <row r="84" spans="2:28" s="1" customFormat="1" ht="12.75" x14ac:dyDescent="0.2">
      <c r="B84" s="104">
        <v>300153</v>
      </c>
      <c r="C84" s="105" t="s">
        <v>116</v>
      </c>
      <c r="D84" s="105" t="s">
        <v>73</v>
      </c>
      <c r="E84" s="37"/>
      <c r="F84" s="79"/>
      <c r="G84" s="112"/>
      <c r="H84" s="95">
        <f>P_EX_ref!L67</f>
        <v>1.6407545677174959</v>
      </c>
      <c r="I84" s="89">
        <f>P_EX_ref!M67</f>
        <v>1.6358359063675536</v>
      </c>
      <c r="J84" s="89">
        <f>P_EX_ref!N67</f>
        <v>1.58036189884236</v>
      </c>
      <c r="K84" s="96">
        <f>P_EX_ref!O67</f>
        <v>1.5269451866676615</v>
      </c>
      <c r="L84" s="140"/>
      <c r="M84" s="137">
        <f t="shared" si="18"/>
        <v>0.78081936551377806</v>
      </c>
      <c r="N84" s="97">
        <f t="shared" si="18"/>
        <v>0.35537507751812675</v>
      </c>
      <c r="O84" s="97">
        <f t="shared" si="18"/>
        <v>0.28018693755022334</v>
      </c>
      <c r="P84" s="98">
        <f t="shared" si="18"/>
        <v>0.63016213445336222</v>
      </c>
      <c r="Q84" s="137">
        <f t="shared" si="19"/>
        <v>0.77847862174258642</v>
      </c>
      <c r="R84" s="97">
        <f t="shared" si="19"/>
        <v>0.35430973252813669</v>
      </c>
      <c r="S84" s="97">
        <f t="shared" si="19"/>
        <v>0.27934699190106743</v>
      </c>
      <c r="T84" s="98">
        <f t="shared" si="19"/>
        <v>0.62827303160037129</v>
      </c>
      <c r="U84" s="137">
        <f t="shared" si="20"/>
        <v>0.75835781501006472</v>
      </c>
      <c r="V84" s="97">
        <f t="shared" si="20"/>
        <v>0.34135924963212111</v>
      </c>
      <c r="W84" s="97">
        <f t="shared" si="20"/>
        <v>0.26913649495859104</v>
      </c>
      <c r="X84" s="98">
        <f t="shared" si="20"/>
        <v>0.60530883275742153</v>
      </c>
      <c r="Y84" s="137">
        <f t="shared" si="21"/>
        <v>0.72665857239499398</v>
      </c>
      <c r="Z84" s="97">
        <f t="shared" si="21"/>
        <v>0.33072482305067208</v>
      </c>
      <c r="AA84" s="97">
        <f t="shared" si="21"/>
        <v>0.26075203694519272</v>
      </c>
      <c r="AB84" s="98">
        <f t="shared" si="21"/>
        <v>0.58645153696714014</v>
      </c>
    </row>
    <row r="85" spans="2:28" s="1" customFormat="1" ht="12.75" x14ac:dyDescent="0.2">
      <c r="B85" s="104">
        <v>300161</v>
      </c>
      <c r="C85" s="105" t="s">
        <v>117</v>
      </c>
      <c r="D85" s="105" t="s">
        <v>75</v>
      </c>
      <c r="E85" s="37"/>
      <c r="F85" s="79"/>
      <c r="G85" s="112"/>
      <c r="H85" s="95">
        <f>P_EX_ref!L68</f>
        <v>1.6407545677174959</v>
      </c>
      <c r="I85" s="89">
        <f>P_EX_ref!M68</f>
        <v>1.6358359063675536</v>
      </c>
      <c r="J85" s="89">
        <f>P_EX_ref!N68</f>
        <v>1.58036189884236</v>
      </c>
      <c r="K85" s="96">
        <f>P_EX_ref!O68</f>
        <v>1.5269451866676615</v>
      </c>
      <c r="L85" s="140"/>
      <c r="M85" s="137">
        <f t="shared" si="18"/>
        <v>0.78081936551377806</v>
      </c>
      <c r="N85" s="97">
        <f t="shared" si="18"/>
        <v>0.35537507751812675</v>
      </c>
      <c r="O85" s="97">
        <f t="shared" si="18"/>
        <v>0.28018693755022334</v>
      </c>
      <c r="P85" s="98">
        <f t="shared" si="18"/>
        <v>0.63016213445336222</v>
      </c>
      <c r="Q85" s="137">
        <f t="shared" si="19"/>
        <v>0.77847862174258642</v>
      </c>
      <c r="R85" s="97">
        <f t="shared" si="19"/>
        <v>0.35430973252813669</v>
      </c>
      <c r="S85" s="97">
        <f t="shared" si="19"/>
        <v>0.27934699190106743</v>
      </c>
      <c r="T85" s="98">
        <f t="shared" si="19"/>
        <v>0.62827303160037129</v>
      </c>
      <c r="U85" s="137">
        <f t="shared" si="20"/>
        <v>0.75835781501006472</v>
      </c>
      <c r="V85" s="97">
        <f t="shared" si="20"/>
        <v>0.34135924963212111</v>
      </c>
      <c r="W85" s="97">
        <f t="shared" si="20"/>
        <v>0.26913649495859104</v>
      </c>
      <c r="X85" s="98">
        <f t="shared" si="20"/>
        <v>0.60530883275742153</v>
      </c>
      <c r="Y85" s="137">
        <f t="shared" si="21"/>
        <v>0.72665857239499398</v>
      </c>
      <c r="Z85" s="97">
        <f t="shared" si="21"/>
        <v>0.33072482305067208</v>
      </c>
      <c r="AA85" s="97">
        <f t="shared" si="21"/>
        <v>0.26075203694519272</v>
      </c>
      <c r="AB85" s="98">
        <f t="shared" si="21"/>
        <v>0.58645153696714014</v>
      </c>
    </row>
    <row r="86" spans="2:28" s="1" customFormat="1" ht="12.75" x14ac:dyDescent="0.2">
      <c r="B86" s="104">
        <v>300162</v>
      </c>
      <c r="C86" s="105" t="s">
        <v>118</v>
      </c>
      <c r="D86" s="105" t="s">
        <v>75</v>
      </c>
      <c r="E86" s="37"/>
      <c r="F86" s="79"/>
      <c r="G86" s="112"/>
      <c r="H86" s="95">
        <f>P_EX_ref!L69</f>
        <v>1.6407545677174959</v>
      </c>
      <c r="I86" s="89">
        <f>P_EX_ref!M69</f>
        <v>1.6358359063675536</v>
      </c>
      <c r="J86" s="89">
        <f>P_EX_ref!N69</f>
        <v>1.58036189884236</v>
      </c>
      <c r="K86" s="96">
        <f>P_EX_ref!O69</f>
        <v>1.5269451866676615</v>
      </c>
      <c r="L86" s="140"/>
      <c r="M86" s="137">
        <f t="shared" si="18"/>
        <v>0.78081936551377806</v>
      </c>
      <c r="N86" s="97">
        <f t="shared" si="18"/>
        <v>0.35537507751812675</v>
      </c>
      <c r="O86" s="97">
        <f t="shared" si="18"/>
        <v>0.28018693755022334</v>
      </c>
      <c r="P86" s="98">
        <f t="shared" si="18"/>
        <v>0.63016213445336222</v>
      </c>
      <c r="Q86" s="137">
        <f t="shared" si="19"/>
        <v>0.77847862174258642</v>
      </c>
      <c r="R86" s="97">
        <f t="shared" si="19"/>
        <v>0.35430973252813669</v>
      </c>
      <c r="S86" s="97">
        <f t="shared" si="19"/>
        <v>0.27934699190106743</v>
      </c>
      <c r="T86" s="98">
        <f t="shared" si="19"/>
        <v>0.62827303160037129</v>
      </c>
      <c r="U86" s="137">
        <f t="shared" si="20"/>
        <v>0.75835781501006472</v>
      </c>
      <c r="V86" s="97">
        <f t="shared" si="20"/>
        <v>0.34135924963212111</v>
      </c>
      <c r="W86" s="97">
        <f t="shared" si="20"/>
        <v>0.26913649495859104</v>
      </c>
      <c r="X86" s="98">
        <f t="shared" si="20"/>
        <v>0.60530883275742153</v>
      </c>
      <c r="Y86" s="137">
        <f t="shared" si="21"/>
        <v>0.72665857239499398</v>
      </c>
      <c r="Z86" s="97">
        <f t="shared" si="21"/>
        <v>0.33072482305067208</v>
      </c>
      <c r="AA86" s="97">
        <f t="shared" si="21"/>
        <v>0.26075203694519272</v>
      </c>
      <c r="AB86" s="98">
        <f t="shared" si="21"/>
        <v>0.58645153696714014</v>
      </c>
    </row>
    <row r="87" spans="2:28" s="1" customFormat="1" ht="12.75" x14ac:dyDescent="0.2">
      <c r="B87" s="104">
        <v>300163</v>
      </c>
      <c r="C87" s="105" t="s">
        <v>119</v>
      </c>
      <c r="D87" s="105" t="s">
        <v>75</v>
      </c>
      <c r="E87" s="37"/>
      <c r="F87" s="79"/>
      <c r="G87" s="112"/>
      <c r="H87" s="95">
        <f>P_EX_ref!L70</f>
        <v>1.6407545677174959</v>
      </c>
      <c r="I87" s="89">
        <f>P_EX_ref!M70</f>
        <v>1.6358359063675536</v>
      </c>
      <c r="J87" s="89">
        <f>P_EX_ref!N70</f>
        <v>1.58036189884236</v>
      </c>
      <c r="K87" s="96">
        <f>P_EX_ref!O70</f>
        <v>1.5269451866676615</v>
      </c>
      <c r="L87" s="140"/>
      <c r="M87" s="137">
        <f t="shared" si="18"/>
        <v>0.78081936551377806</v>
      </c>
      <c r="N87" s="97">
        <f t="shared" si="18"/>
        <v>0.35537507751812675</v>
      </c>
      <c r="O87" s="97">
        <f t="shared" si="18"/>
        <v>0.28018693755022334</v>
      </c>
      <c r="P87" s="98">
        <f t="shared" si="18"/>
        <v>0.63016213445336222</v>
      </c>
      <c r="Q87" s="137">
        <f t="shared" si="19"/>
        <v>0.77847862174258642</v>
      </c>
      <c r="R87" s="97">
        <f t="shared" si="19"/>
        <v>0.35430973252813669</v>
      </c>
      <c r="S87" s="97">
        <f t="shared" si="19"/>
        <v>0.27934699190106743</v>
      </c>
      <c r="T87" s="98">
        <f t="shared" si="19"/>
        <v>0.62827303160037129</v>
      </c>
      <c r="U87" s="137">
        <f t="shared" si="20"/>
        <v>0.75835781501006472</v>
      </c>
      <c r="V87" s="97">
        <f t="shared" si="20"/>
        <v>0.34135924963212111</v>
      </c>
      <c r="W87" s="97">
        <f t="shared" si="20"/>
        <v>0.26913649495859104</v>
      </c>
      <c r="X87" s="98">
        <f t="shared" si="20"/>
        <v>0.60530883275742153</v>
      </c>
      <c r="Y87" s="137">
        <f t="shared" si="21"/>
        <v>0.72665857239499398</v>
      </c>
      <c r="Z87" s="97">
        <f t="shared" si="21"/>
        <v>0.33072482305067208</v>
      </c>
      <c r="AA87" s="97">
        <f t="shared" si="21"/>
        <v>0.26075203694519272</v>
      </c>
      <c r="AB87" s="98">
        <f t="shared" si="21"/>
        <v>0.58645153696714014</v>
      </c>
    </row>
    <row r="88" spans="2:28" s="1" customFormat="1" ht="12.75" x14ac:dyDescent="0.2">
      <c r="B88" s="104">
        <v>300164</v>
      </c>
      <c r="C88" s="105" t="s">
        <v>120</v>
      </c>
      <c r="D88" s="105" t="s">
        <v>75</v>
      </c>
      <c r="E88" s="37"/>
      <c r="F88" s="79"/>
      <c r="G88" s="112"/>
      <c r="H88" s="95">
        <f>P_EX_ref!L71</f>
        <v>1.6407545677174959</v>
      </c>
      <c r="I88" s="89">
        <f>P_EX_ref!M71</f>
        <v>1.6358359063675536</v>
      </c>
      <c r="J88" s="89">
        <f>P_EX_ref!N71</f>
        <v>1.58036189884236</v>
      </c>
      <c r="K88" s="96">
        <f>P_EX_ref!O71</f>
        <v>1.5269451866676615</v>
      </c>
      <c r="L88" s="140"/>
      <c r="M88" s="137">
        <f t="shared" si="18"/>
        <v>0.78081936551377806</v>
      </c>
      <c r="N88" s="97">
        <f t="shared" si="18"/>
        <v>0.35537507751812675</v>
      </c>
      <c r="O88" s="97">
        <f t="shared" si="18"/>
        <v>0.28018693755022334</v>
      </c>
      <c r="P88" s="98">
        <f t="shared" si="18"/>
        <v>0.63016213445336222</v>
      </c>
      <c r="Q88" s="137">
        <f t="shared" si="19"/>
        <v>0.77847862174258642</v>
      </c>
      <c r="R88" s="97">
        <f t="shared" si="19"/>
        <v>0.35430973252813669</v>
      </c>
      <c r="S88" s="97">
        <f t="shared" si="19"/>
        <v>0.27934699190106743</v>
      </c>
      <c r="T88" s="98">
        <f t="shared" si="19"/>
        <v>0.62827303160037129</v>
      </c>
      <c r="U88" s="137">
        <f t="shared" si="20"/>
        <v>0.75835781501006472</v>
      </c>
      <c r="V88" s="97">
        <f t="shared" si="20"/>
        <v>0.34135924963212111</v>
      </c>
      <c r="W88" s="97">
        <f t="shared" si="20"/>
        <v>0.26913649495859104</v>
      </c>
      <c r="X88" s="98">
        <f t="shared" si="20"/>
        <v>0.60530883275742153</v>
      </c>
      <c r="Y88" s="137">
        <f t="shared" si="21"/>
        <v>0.72665857239499398</v>
      </c>
      <c r="Z88" s="97">
        <f t="shared" si="21"/>
        <v>0.33072482305067208</v>
      </c>
      <c r="AA88" s="97">
        <f t="shared" si="21"/>
        <v>0.26075203694519272</v>
      </c>
      <c r="AB88" s="98">
        <f t="shared" si="21"/>
        <v>0.58645153696714014</v>
      </c>
    </row>
    <row r="89" spans="2:28" s="1" customFormat="1" ht="12.75" x14ac:dyDescent="0.2">
      <c r="B89" s="104">
        <v>300167</v>
      </c>
      <c r="C89" s="105" t="s">
        <v>121</v>
      </c>
      <c r="D89" s="105" t="s">
        <v>73</v>
      </c>
      <c r="E89" s="37"/>
      <c r="F89" s="79"/>
      <c r="G89" s="112"/>
      <c r="H89" s="95">
        <f>P_EX_ref!L72</f>
        <v>1.6407545677174959</v>
      </c>
      <c r="I89" s="89">
        <f>P_EX_ref!M72</f>
        <v>1.6358359063675536</v>
      </c>
      <c r="J89" s="89">
        <f>P_EX_ref!N72</f>
        <v>1.58036189884236</v>
      </c>
      <c r="K89" s="96">
        <f>P_EX_ref!O72</f>
        <v>1.5269451866676615</v>
      </c>
      <c r="L89" s="140"/>
      <c r="M89" s="137">
        <f t="shared" si="18"/>
        <v>0.78081936551377806</v>
      </c>
      <c r="N89" s="97">
        <f t="shared" si="18"/>
        <v>0.35537507751812675</v>
      </c>
      <c r="O89" s="97">
        <f t="shared" si="18"/>
        <v>0.28018693755022334</v>
      </c>
      <c r="P89" s="98">
        <f t="shared" si="18"/>
        <v>0.63016213445336222</v>
      </c>
      <c r="Q89" s="137">
        <f t="shared" si="19"/>
        <v>0.77847862174258642</v>
      </c>
      <c r="R89" s="97">
        <f t="shared" si="19"/>
        <v>0.35430973252813669</v>
      </c>
      <c r="S89" s="97">
        <f t="shared" si="19"/>
        <v>0.27934699190106743</v>
      </c>
      <c r="T89" s="98">
        <f t="shared" si="19"/>
        <v>0.62827303160037129</v>
      </c>
      <c r="U89" s="137">
        <f t="shared" si="20"/>
        <v>0.75835781501006472</v>
      </c>
      <c r="V89" s="97">
        <f t="shared" si="20"/>
        <v>0.34135924963212111</v>
      </c>
      <c r="W89" s="97">
        <f t="shared" si="20"/>
        <v>0.26913649495859104</v>
      </c>
      <c r="X89" s="98">
        <f t="shared" si="20"/>
        <v>0.60530883275742153</v>
      </c>
      <c r="Y89" s="137">
        <f t="shared" si="21"/>
        <v>0.72665857239499398</v>
      </c>
      <c r="Z89" s="97">
        <f t="shared" si="21"/>
        <v>0.33072482305067208</v>
      </c>
      <c r="AA89" s="97">
        <f t="shared" si="21"/>
        <v>0.26075203694519272</v>
      </c>
      <c r="AB89" s="98">
        <f t="shared" si="21"/>
        <v>0.58645153696714014</v>
      </c>
    </row>
    <row r="90" spans="2:28" s="1" customFormat="1" ht="12.75" x14ac:dyDescent="0.2">
      <c r="B90" s="104">
        <v>300168</v>
      </c>
      <c r="C90" s="105" t="s">
        <v>122</v>
      </c>
      <c r="D90" s="105" t="s">
        <v>75</v>
      </c>
      <c r="E90" s="37"/>
      <c r="F90" s="79"/>
      <c r="G90" s="112"/>
      <c r="H90" s="95">
        <f>P_EX_ref!L73</f>
        <v>1.6407545677174959</v>
      </c>
      <c r="I90" s="89">
        <f>P_EX_ref!M73</f>
        <v>1.6358359063675536</v>
      </c>
      <c r="J90" s="89">
        <f>P_EX_ref!N73</f>
        <v>1.58036189884236</v>
      </c>
      <c r="K90" s="96">
        <f>P_EX_ref!O73</f>
        <v>1.5269451866676615</v>
      </c>
      <c r="L90" s="140"/>
      <c r="M90" s="137">
        <f t="shared" si="18"/>
        <v>0.78081936551377806</v>
      </c>
      <c r="N90" s="97">
        <f t="shared" si="18"/>
        <v>0.35537507751812675</v>
      </c>
      <c r="O90" s="97">
        <f t="shared" si="18"/>
        <v>0.28018693755022334</v>
      </c>
      <c r="P90" s="98">
        <f t="shared" si="18"/>
        <v>0.63016213445336222</v>
      </c>
      <c r="Q90" s="137">
        <f t="shared" si="19"/>
        <v>0.77847862174258642</v>
      </c>
      <c r="R90" s="97">
        <f t="shared" si="19"/>
        <v>0.35430973252813669</v>
      </c>
      <c r="S90" s="97">
        <f t="shared" si="19"/>
        <v>0.27934699190106743</v>
      </c>
      <c r="T90" s="98">
        <f t="shared" si="19"/>
        <v>0.62827303160037129</v>
      </c>
      <c r="U90" s="137">
        <f t="shared" si="20"/>
        <v>0.75835781501006472</v>
      </c>
      <c r="V90" s="97">
        <f t="shared" si="20"/>
        <v>0.34135924963212111</v>
      </c>
      <c r="W90" s="97">
        <f t="shared" si="20"/>
        <v>0.26913649495859104</v>
      </c>
      <c r="X90" s="98">
        <f t="shared" si="20"/>
        <v>0.60530883275742153</v>
      </c>
      <c r="Y90" s="137">
        <f t="shared" si="21"/>
        <v>0.72665857239499398</v>
      </c>
      <c r="Z90" s="97">
        <f t="shared" si="21"/>
        <v>0.33072482305067208</v>
      </c>
      <c r="AA90" s="97">
        <f t="shared" si="21"/>
        <v>0.26075203694519272</v>
      </c>
      <c r="AB90" s="98">
        <f t="shared" si="21"/>
        <v>0.58645153696714014</v>
      </c>
    </row>
    <row r="91" spans="2:28" s="1" customFormat="1" ht="12.75" x14ac:dyDescent="0.2">
      <c r="B91" s="104">
        <v>300171</v>
      </c>
      <c r="C91" s="105" t="s">
        <v>123</v>
      </c>
      <c r="D91" s="105" t="s">
        <v>73</v>
      </c>
      <c r="E91" s="37"/>
      <c r="F91" s="79"/>
      <c r="G91" s="112"/>
      <c r="H91" s="95">
        <f>P_EX_ref!L74</f>
        <v>1.6407545677174959</v>
      </c>
      <c r="I91" s="89">
        <f>P_EX_ref!M74</f>
        <v>1.6358359063675536</v>
      </c>
      <c r="J91" s="89">
        <f>P_EX_ref!N74</f>
        <v>1.58036189884236</v>
      </c>
      <c r="K91" s="96">
        <f>P_EX_ref!O74</f>
        <v>1.5269451866676615</v>
      </c>
      <c r="L91" s="140"/>
      <c r="M91" s="137">
        <f t="shared" si="18"/>
        <v>0.78081936551377806</v>
      </c>
      <c r="N91" s="97">
        <f t="shared" si="18"/>
        <v>0.35537507751812675</v>
      </c>
      <c r="O91" s="97">
        <f t="shared" si="18"/>
        <v>0.28018693755022334</v>
      </c>
      <c r="P91" s="98">
        <f t="shared" si="18"/>
        <v>0.63016213445336222</v>
      </c>
      <c r="Q91" s="137">
        <f t="shared" si="19"/>
        <v>0.77847862174258642</v>
      </c>
      <c r="R91" s="97">
        <f t="shared" si="19"/>
        <v>0.35430973252813669</v>
      </c>
      <c r="S91" s="97">
        <f t="shared" si="19"/>
        <v>0.27934699190106743</v>
      </c>
      <c r="T91" s="98">
        <f t="shared" si="19"/>
        <v>0.62827303160037129</v>
      </c>
      <c r="U91" s="137">
        <f t="shared" si="20"/>
        <v>0.75835781501006472</v>
      </c>
      <c r="V91" s="97">
        <f t="shared" si="20"/>
        <v>0.34135924963212111</v>
      </c>
      <c r="W91" s="97">
        <f t="shared" si="20"/>
        <v>0.26913649495859104</v>
      </c>
      <c r="X91" s="98">
        <f t="shared" si="20"/>
        <v>0.60530883275742153</v>
      </c>
      <c r="Y91" s="137">
        <f t="shared" si="21"/>
        <v>0.72665857239499398</v>
      </c>
      <c r="Z91" s="97">
        <f t="shared" si="21"/>
        <v>0.33072482305067208</v>
      </c>
      <c r="AA91" s="97">
        <f t="shared" si="21"/>
        <v>0.26075203694519272</v>
      </c>
      <c r="AB91" s="98">
        <f t="shared" si="21"/>
        <v>0.58645153696714014</v>
      </c>
    </row>
    <row r="92" spans="2:28" s="1" customFormat="1" ht="12.75" x14ac:dyDescent="0.2">
      <c r="B92" s="104">
        <v>300178</v>
      </c>
      <c r="C92" s="105" t="s">
        <v>124</v>
      </c>
      <c r="D92" s="105" t="s">
        <v>75</v>
      </c>
      <c r="E92" s="37"/>
      <c r="F92" s="79"/>
      <c r="G92" s="112"/>
      <c r="H92" s="95">
        <f>P_EX_ref!L75</f>
        <v>1.6407545677174959</v>
      </c>
      <c r="I92" s="89">
        <f>P_EX_ref!M75</f>
        <v>1.6358359063675536</v>
      </c>
      <c r="J92" s="89">
        <f>P_EX_ref!N75</f>
        <v>1.58036189884236</v>
      </c>
      <c r="K92" s="96">
        <f>P_EX_ref!O75</f>
        <v>1.5269451866676615</v>
      </c>
      <c r="L92" s="140"/>
      <c r="M92" s="137">
        <f t="shared" si="18"/>
        <v>0.78081936551377806</v>
      </c>
      <c r="N92" s="97">
        <f t="shared" si="18"/>
        <v>0.35537507751812675</v>
      </c>
      <c r="O92" s="97">
        <f t="shared" si="18"/>
        <v>0.28018693755022334</v>
      </c>
      <c r="P92" s="98">
        <f t="shared" si="18"/>
        <v>0.63016213445336222</v>
      </c>
      <c r="Q92" s="137">
        <f t="shared" si="19"/>
        <v>0.77847862174258642</v>
      </c>
      <c r="R92" s="97">
        <f t="shared" si="19"/>
        <v>0.35430973252813669</v>
      </c>
      <c r="S92" s="97">
        <f t="shared" si="19"/>
        <v>0.27934699190106743</v>
      </c>
      <c r="T92" s="98">
        <f t="shared" si="19"/>
        <v>0.62827303160037129</v>
      </c>
      <c r="U92" s="137">
        <f t="shared" si="20"/>
        <v>0.75835781501006472</v>
      </c>
      <c r="V92" s="97">
        <f t="shared" si="20"/>
        <v>0.34135924963212111</v>
      </c>
      <c r="W92" s="97">
        <f t="shared" si="20"/>
        <v>0.26913649495859104</v>
      </c>
      <c r="X92" s="98">
        <f t="shared" si="20"/>
        <v>0.60530883275742153</v>
      </c>
      <c r="Y92" s="137">
        <f t="shared" si="21"/>
        <v>0.72665857239499398</v>
      </c>
      <c r="Z92" s="97">
        <f t="shared" si="21"/>
        <v>0.33072482305067208</v>
      </c>
      <c r="AA92" s="97">
        <f t="shared" si="21"/>
        <v>0.26075203694519272</v>
      </c>
      <c r="AB92" s="98">
        <f t="shared" si="21"/>
        <v>0.58645153696714014</v>
      </c>
    </row>
    <row r="93" spans="2:28" s="1" customFormat="1" ht="12.75" x14ac:dyDescent="0.2">
      <c r="B93" s="104">
        <v>300179</v>
      </c>
      <c r="C93" s="105" t="s">
        <v>125</v>
      </c>
      <c r="D93" s="105" t="s">
        <v>73</v>
      </c>
      <c r="E93" s="37"/>
      <c r="F93" s="79"/>
      <c r="G93" s="112"/>
      <c r="H93" s="95">
        <f>P_EX_ref!L76</f>
        <v>1.6407545677174959</v>
      </c>
      <c r="I93" s="89">
        <f>P_EX_ref!M76</f>
        <v>1.6358359063675536</v>
      </c>
      <c r="J93" s="89">
        <f>P_EX_ref!N76</f>
        <v>1.58036189884236</v>
      </c>
      <c r="K93" s="96">
        <f>P_EX_ref!O76</f>
        <v>1.5269451866676615</v>
      </c>
      <c r="L93" s="140"/>
      <c r="M93" s="137">
        <f t="shared" si="18"/>
        <v>0.78081936551377806</v>
      </c>
      <c r="N93" s="97">
        <f t="shared" si="18"/>
        <v>0.35537507751812675</v>
      </c>
      <c r="O93" s="97">
        <f t="shared" si="18"/>
        <v>0.28018693755022334</v>
      </c>
      <c r="P93" s="98">
        <f t="shared" si="18"/>
        <v>0.63016213445336222</v>
      </c>
      <c r="Q93" s="137">
        <f t="shared" si="19"/>
        <v>0.77847862174258642</v>
      </c>
      <c r="R93" s="97">
        <f t="shared" si="19"/>
        <v>0.35430973252813669</v>
      </c>
      <c r="S93" s="97">
        <f t="shared" si="19"/>
        <v>0.27934699190106743</v>
      </c>
      <c r="T93" s="98">
        <f t="shared" si="19"/>
        <v>0.62827303160037129</v>
      </c>
      <c r="U93" s="137">
        <f t="shared" si="20"/>
        <v>0.75835781501006472</v>
      </c>
      <c r="V93" s="97">
        <f t="shared" si="20"/>
        <v>0.34135924963212111</v>
      </c>
      <c r="W93" s="97">
        <f t="shared" si="20"/>
        <v>0.26913649495859104</v>
      </c>
      <c r="X93" s="98">
        <f t="shared" si="20"/>
        <v>0.60530883275742153</v>
      </c>
      <c r="Y93" s="137">
        <f t="shared" si="21"/>
        <v>0.72665857239499398</v>
      </c>
      <c r="Z93" s="97">
        <f t="shared" si="21"/>
        <v>0.33072482305067208</v>
      </c>
      <c r="AA93" s="97">
        <f t="shared" si="21"/>
        <v>0.26075203694519272</v>
      </c>
      <c r="AB93" s="98">
        <f t="shared" si="21"/>
        <v>0.58645153696714014</v>
      </c>
    </row>
    <row r="94" spans="2:28" s="1" customFormat="1" ht="12.75" x14ac:dyDescent="0.2">
      <c r="B94" s="104">
        <v>300183</v>
      </c>
      <c r="C94" s="105" t="s">
        <v>126</v>
      </c>
      <c r="D94" s="105" t="s">
        <v>73</v>
      </c>
      <c r="E94" s="37"/>
      <c r="F94" s="79"/>
      <c r="G94" s="112"/>
      <c r="H94" s="95">
        <f>P_EX_ref!L77</f>
        <v>1.6407545677174959</v>
      </c>
      <c r="I94" s="89">
        <f>P_EX_ref!M77</f>
        <v>1.6358359063675536</v>
      </c>
      <c r="J94" s="89">
        <f>P_EX_ref!N77</f>
        <v>1.58036189884236</v>
      </c>
      <c r="K94" s="96">
        <f>P_EX_ref!O77</f>
        <v>1.5269451866676615</v>
      </c>
      <c r="L94" s="140"/>
      <c r="M94" s="137">
        <f t="shared" si="18"/>
        <v>0.78081936551377806</v>
      </c>
      <c r="N94" s="97">
        <f t="shared" si="18"/>
        <v>0.35537507751812675</v>
      </c>
      <c r="O94" s="97">
        <f t="shared" si="18"/>
        <v>0.28018693755022334</v>
      </c>
      <c r="P94" s="98">
        <f t="shared" si="18"/>
        <v>0.63016213445336222</v>
      </c>
      <c r="Q94" s="137">
        <f t="shared" si="19"/>
        <v>0.77847862174258642</v>
      </c>
      <c r="R94" s="97">
        <f t="shared" si="19"/>
        <v>0.35430973252813669</v>
      </c>
      <c r="S94" s="97">
        <f t="shared" si="19"/>
        <v>0.27934699190106743</v>
      </c>
      <c r="T94" s="98">
        <f t="shared" si="19"/>
        <v>0.62827303160037129</v>
      </c>
      <c r="U94" s="137">
        <f t="shared" si="20"/>
        <v>0.75835781501006472</v>
      </c>
      <c r="V94" s="97">
        <f t="shared" si="20"/>
        <v>0.34135924963212111</v>
      </c>
      <c r="W94" s="97">
        <f t="shared" si="20"/>
        <v>0.26913649495859104</v>
      </c>
      <c r="X94" s="98">
        <f t="shared" si="20"/>
        <v>0.60530883275742153</v>
      </c>
      <c r="Y94" s="137">
        <f t="shared" si="21"/>
        <v>0.72665857239499398</v>
      </c>
      <c r="Z94" s="97">
        <f t="shared" si="21"/>
        <v>0.33072482305067208</v>
      </c>
      <c r="AA94" s="97">
        <f t="shared" si="21"/>
        <v>0.26075203694519272</v>
      </c>
      <c r="AB94" s="98">
        <f t="shared" si="21"/>
        <v>0.58645153696714014</v>
      </c>
    </row>
    <row r="95" spans="2:28" x14ac:dyDescent="0.2">
      <c r="B95" s="104">
        <v>300189</v>
      </c>
      <c r="C95" s="105" t="s">
        <v>127</v>
      </c>
      <c r="D95" s="105" t="s">
        <v>73</v>
      </c>
      <c r="E95" s="87"/>
      <c r="F95" s="88"/>
      <c r="G95" s="150"/>
      <c r="H95" s="95">
        <f>P_EX_ref!L78</f>
        <v>1.6407545677174959</v>
      </c>
      <c r="I95" s="89">
        <f>P_EX_ref!M78</f>
        <v>1.6358359063675536</v>
      </c>
      <c r="J95" s="89">
        <f>P_EX_ref!N78</f>
        <v>1.58036189884236</v>
      </c>
      <c r="K95" s="96">
        <f>P_EX_ref!O78</f>
        <v>1.5269451866676615</v>
      </c>
      <c r="L95" s="140"/>
      <c r="M95" s="137">
        <f t="shared" si="18"/>
        <v>0.78081936551377806</v>
      </c>
      <c r="N95" s="97">
        <f t="shared" si="18"/>
        <v>0.35537507751812675</v>
      </c>
      <c r="O95" s="97">
        <f t="shared" si="18"/>
        <v>0.28018693755022334</v>
      </c>
      <c r="P95" s="98">
        <f t="shared" si="18"/>
        <v>0.63016213445336222</v>
      </c>
      <c r="Q95" s="137">
        <f t="shared" si="19"/>
        <v>0.77847862174258642</v>
      </c>
      <c r="R95" s="97">
        <f t="shared" si="19"/>
        <v>0.35430973252813669</v>
      </c>
      <c r="S95" s="97">
        <f t="shared" si="19"/>
        <v>0.27934699190106743</v>
      </c>
      <c r="T95" s="98">
        <f t="shared" si="19"/>
        <v>0.62827303160037129</v>
      </c>
      <c r="U95" s="137">
        <f t="shared" si="20"/>
        <v>0.75835781501006472</v>
      </c>
      <c r="V95" s="97">
        <f t="shared" si="20"/>
        <v>0.34135924963212111</v>
      </c>
      <c r="W95" s="97">
        <f t="shared" si="20"/>
        <v>0.26913649495859104</v>
      </c>
      <c r="X95" s="98">
        <f t="shared" si="20"/>
        <v>0.60530883275742153</v>
      </c>
      <c r="Y95" s="137">
        <f t="shared" si="21"/>
        <v>0.72665857239499398</v>
      </c>
      <c r="Z95" s="97">
        <f t="shared" si="21"/>
        <v>0.33072482305067208</v>
      </c>
      <c r="AA95" s="97">
        <f t="shared" si="21"/>
        <v>0.26075203694519272</v>
      </c>
      <c r="AB95" s="98">
        <f t="shared" si="21"/>
        <v>0.58645153696714014</v>
      </c>
    </row>
    <row r="96" spans="2:28" x14ac:dyDescent="0.2">
      <c r="B96" s="104">
        <v>300191</v>
      </c>
      <c r="C96" s="105" t="s">
        <v>128</v>
      </c>
      <c r="D96" s="105" t="s">
        <v>75</v>
      </c>
      <c r="E96" s="23"/>
      <c r="F96" s="23"/>
      <c r="G96" s="113"/>
      <c r="H96" s="95">
        <f>P_EX_ref!L79</f>
        <v>1.6407545677174959</v>
      </c>
      <c r="I96" s="89">
        <f>P_EX_ref!M79</f>
        <v>1.6358359063675536</v>
      </c>
      <c r="J96" s="89">
        <f>P_EX_ref!N79</f>
        <v>1.58036189884236</v>
      </c>
      <c r="K96" s="96">
        <f>P_EX_ref!O79</f>
        <v>1.5269451866676615</v>
      </c>
      <c r="L96" s="140"/>
      <c r="M96" s="137">
        <f t="shared" ref="M96:P159" si="22">$H96*M$34*M$35*M$36</f>
        <v>0.78081936551377806</v>
      </c>
      <c r="N96" s="97">
        <f t="shared" si="22"/>
        <v>0.35537507751812675</v>
      </c>
      <c r="O96" s="97">
        <f t="shared" si="22"/>
        <v>0.28018693755022334</v>
      </c>
      <c r="P96" s="98">
        <f t="shared" si="22"/>
        <v>0.63016213445336222</v>
      </c>
      <c r="Q96" s="137">
        <f t="shared" ref="Q96:T159" si="23">$I96*Q$34*Q$35*Q$36</f>
        <v>0.77847862174258642</v>
      </c>
      <c r="R96" s="97">
        <f t="shared" si="23"/>
        <v>0.35430973252813669</v>
      </c>
      <c r="S96" s="97">
        <f t="shared" si="23"/>
        <v>0.27934699190106743</v>
      </c>
      <c r="T96" s="98">
        <f t="shared" si="23"/>
        <v>0.62827303160037129</v>
      </c>
      <c r="U96" s="137">
        <f t="shared" ref="U96:X159" si="24">$J96*U$34*U$35*U$36</f>
        <v>0.75835781501006472</v>
      </c>
      <c r="V96" s="97">
        <f t="shared" si="24"/>
        <v>0.34135924963212111</v>
      </c>
      <c r="W96" s="97">
        <f t="shared" si="24"/>
        <v>0.26913649495859104</v>
      </c>
      <c r="X96" s="98">
        <f t="shared" si="24"/>
        <v>0.60530883275742153</v>
      </c>
      <c r="Y96" s="137">
        <f t="shared" ref="Y96:AB159" si="25">$K96*Y$34*Y$35*Y$36</f>
        <v>0.72665857239499398</v>
      </c>
      <c r="Z96" s="97">
        <f t="shared" si="25"/>
        <v>0.33072482305067208</v>
      </c>
      <c r="AA96" s="97">
        <f t="shared" si="25"/>
        <v>0.26075203694519272</v>
      </c>
      <c r="AB96" s="98">
        <f t="shared" si="25"/>
        <v>0.58645153696714014</v>
      </c>
    </row>
    <row r="97" spans="2:28" x14ac:dyDescent="0.2">
      <c r="B97" s="104">
        <v>300193</v>
      </c>
      <c r="C97" s="105" t="s">
        <v>129</v>
      </c>
      <c r="D97" s="105" t="s">
        <v>75</v>
      </c>
      <c r="E97" s="23"/>
      <c r="F97" s="23"/>
      <c r="G97" s="113"/>
      <c r="H97" s="95">
        <f>P_EX_ref!L80</f>
        <v>1.6407545677174959</v>
      </c>
      <c r="I97" s="89">
        <f>P_EX_ref!M80</f>
        <v>1.6358359063675536</v>
      </c>
      <c r="J97" s="89">
        <f>P_EX_ref!N80</f>
        <v>1.58036189884236</v>
      </c>
      <c r="K97" s="96">
        <f>P_EX_ref!O80</f>
        <v>1.5269451866676615</v>
      </c>
      <c r="L97" s="140"/>
      <c r="M97" s="137">
        <f t="shared" si="22"/>
        <v>0.78081936551377806</v>
      </c>
      <c r="N97" s="97">
        <f t="shared" si="22"/>
        <v>0.35537507751812675</v>
      </c>
      <c r="O97" s="97">
        <f t="shared" si="22"/>
        <v>0.28018693755022334</v>
      </c>
      <c r="P97" s="98">
        <f t="shared" si="22"/>
        <v>0.63016213445336222</v>
      </c>
      <c r="Q97" s="137">
        <f t="shared" si="23"/>
        <v>0.77847862174258642</v>
      </c>
      <c r="R97" s="97">
        <f t="shared" si="23"/>
        <v>0.35430973252813669</v>
      </c>
      <c r="S97" s="97">
        <f t="shared" si="23"/>
        <v>0.27934699190106743</v>
      </c>
      <c r="T97" s="98">
        <f t="shared" si="23"/>
        <v>0.62827303160037129</v>
      </c>
      <c r="U97" s="137">
        <f t="shared" si="24"/>
        <v>0.75835781501006472</v>
      </c>
      <c r="V97" s="97">
        <f t="shared" si="24"/>
        <v>0.34135924963212111</v>
      </c>
      <c r="W97" s="97">
        <f t="shared" si="24"/>
        <v>0.26913649495859104</v>
      </c>
      <c r="X97" s="98">
        <f t="shared" si="24"/>
        <v>0.60530883275742153</v>
      </c>
      <c r="Y97" s="137">
        <f t="shared" si="25"/>
        <v>0.72665857239499398</v>
      </c>
      <c r="Z97" s="97">
        <f t="shared" si="25"/>
        <v>0.33072482305067208</v>
      </c>
      <c r="AA97" s="97">
        <f t="shared" si="25"/>
        <v>0.26075203694519272</v>
      </c>
      <c r="AB97" s="98">
        <f t="shared" si="25"/>
        <v>0.58645153696714014</v>
      </c>
    </row>
    <row r="98" spans="2:28" x14ac:dyDescent="0.2">
      <c r="B98" s="104">
        <v>300196</v>
      </c>
      <c r="C98" s="105" t="s">
        <v>130</v>
      </c>
      <c r="D98" s="105" t="s">
        <v>73</v>
      </c>
      <c r="E98" s="23"/>
      <c r="F98" s="23"/>
      <c r="G98" s="113"/>
      <c r="H98" s="95">
        <f>P_EX_ref!L81</f>
        <v>1.6407545677174959</v>
      </c>
      <c r="I98" s="89">
        <f>P_EX_ref!M81</f>
        <v>1.6358359063675536</v>
      </c>
      <c r="J98" s="89">
        <f>P_EX_ref!N81</f>
        <v>1.58036189884236</v>
      </c>
      <c r="K98" s="96">
        <f>P_EX_ref!O81</f>
        <v>1.5269451866676615</v>
      </c>
      <c r="L98" s="140"/>
      <c r="M98" s="137">
        <f t="shared" si="22"/>
        <v>0.78081936551377806</v>
      </c>
      <c r="N98" s="97">
        <f t="shared" si="22"/>
        <v>0.35537507751812675</v>
      </c>
      <c r="O98" s="97">
        <f t="shared" si="22"/>
        <v>0.28018693755022334</v>
      </c>
      <c r="P98" s="98">
        <f t="shared" si="22"/>
        <v>0.63016213445336222</v>
      </c>
      <c r="Q98" s="137">
        <f t="shared" si="23"/>
        <v>0.77847862174258642</v>
      </c>
      <c r="R98" s="97">
        <f t="shared" si="23"/>
        <v>0.35430973252813669</v>
      </c>
      <c r="S98" s="97">
        <f t="shared" si="23"/>
        <v>0.27934699190106743</v>
      </c>
      <c r="T98" s="98">
        <f t="shared" si="23"/>
        <v>0.62827303160037129</v>
      </c>
      <c r="U98" s="137">
        <f t="shared" si="24"/>
        <v>0.75835781501006472</v>
      </c>
      <c r="V98" s="97">
        <f t="shared" si="24"/>
        <v>0.34135924963212111</v>
      </c>
      <c r="W98" s="97">
        <f t="shared" si="24"/>
        <v>0.26913649495859104</v>
      </c>
      <c r="X98" s="98">
        <f t="shared" si="24"/>
        <v>0.60530883275742153</v>
      </c>
      <c r="Y98" s="137">
        <f t="shared" si="25"/>
        <v>0.72665857239499398</v>
      </c>
      <c r="Z98" s="97">
        <f t="shared" si="25"/>
        <v>0.33072482305067208</v>
      </c>
      <c r="AA98" s="97">
        <f t="shared" si="25"/>
        <v>0.26075203694519272</v>
      </c>
      <c r="AB98" s="98">
        <f t="shared" si="25"/>
        <v>0.58645153696714014</v>
      </c>
    </row>
    <row r="99" spans="2:28" x14ac:dyDescent="0.2">
      <c r="B99" s="104">
        <v>300197</v>
      </c>
      <c r="C99" s="105" t="s">
        <v>131</v>
      </c>
      <c r="D99" s="105" t="s">
        <v>73</v>
      </c>
      <c r="E99" s="23"/>
      <c r="F99" s="23"/>
      <c r="G99" s="113"/>
      <c r="H99" s="95">
        <f>P_EX_ref!L82</f>
        <v>1.6407545677174959</v>
      </c>
      <c r="I99" s="89">
        <f>P_EX_ref!M82</f>
        <v>1.6358359063675536</v>
      </c>
      <c r="J99" s="89">
        <f>P_EX_ref!N82</f>
        <v>1.58036189884236</v>
      </c>
      <c r="K99" s="96">
        <f>P_EX_ref!O82</f>
        <v>1.5269451866676615</v>
      </c>
      <c r="L99" s="140"/>
      <c r="M99" s="137">
        <f t="shared" si="22"/>
        <v>0.78081936551377806</v>
      </c>
      <c r="N99" s="97">
        <f t="shared" si="22"/>
        <v>0.35537507751812675</v>
      </c>
      <c r="O99" s="97">
        <f t="shared" si="22"/>
        <v>0.28018693755022334</v>
      </c>
      <c r="P99" s="98">
        <f t="shared" si="22"/>
        <v>0.63016213445336222</v>
      </c>
      <c r="Q99" s="137">
        <f t="shared" si="23"/>
        <v>0.77847862174258642</v>
      </c>
      <c r="R99" s="97">
        <f t="shared" si="23"/>
        <v>0.35430973252813669</v>
      </c>
      <c r="S99" s="97">
        <f t="shared" si="23"/>
        <v>0.27934699190106743</v>
      </c>
      <c r="T99" s="98">
        <f t="shared" si="23"/>
        <v>0.62827303160037129</v>
      </c>
      <c r="U99" s="137">
        <f t="shared" si="24"/>
        <v>0.75835781501006472</v>
      </c>
      <c r="V99" s="97">
        <f t="shared" si="24"/>
        <v>0.34135924963212111</v>
      </c>
      <c r="W99" s="97">
        <f t="shared" si="24"/>
        <v>0.26913649495859104</v>
      </c>
      <c r="X99" s="98">
        <f t="shared" si="24"/>
        <v>0.60530883275742153</v>
      </c>
      <c r="Y99" s="137">
        <f t="shared" si="25"/>
        <v>0.72665857239499398</v>
      </c>
      <c r="Z99" s="97">
        <f t="shared" si="25"/>
        <v>0.33072482305067208</v>
      </c>
      <c r="AA99" s="97">
        <f t="shared" si="25"/>
        <v>0.26075203694519272</v>
      </c>
      <c r="AB99" s="98">
        <f t="shared" si="25"/>
        <v>0.58645153696714014</v>
      </c>
    </row>
    <row r="100" spans="2:28" x14ac:dyDescent="0.2">
      <c r="B100" s="104">
        <v>300200</v>
      </c>
      <c r="C100" s="105" t="s">
        <v>132</v>
      </c>
      <c r="D100" s="105" t="s">
        <v>73</v>
      </c>
      <c r="E100" s="23"/>
      <c r="F100" s="23"/>
      <c r="G100" s="113"/>
      <c r="H100" s="95">
        <f>P_EX_ref!L83</f>
        <v>1.6407545677174959</v>
      </c>
      <c r="I100" s="89">
        <f>P_EX_ref!M83</f>
        <v>1.6358359063675536</v>
      </c>
      <c r="J100" s="89">
        <f>P_EX_ref!N83</f>
        <v>1.58036189884236</v>
      </c>
      <c r="K100" s="96">
        <f>P_EX_ref!O83</f>
        <v>1.5269451866676615</v>
      </c>
      <c r="L100" s="140"/>
      <c r="M100" s="137">
        <f t="shared" si="22"/>
        <v>0.78081936551377806</v>
      </c>
      <c r="N100" s="97">
        <f t="shared" si="22"/>
        <v>0.35537507751812675</v>
      </c>
      <c r="O100" s="97">
        <f t="shared" si="22"/>
        <v>0.28018693755022334</v>
      </c>
      <c r="P100" s="98">
        <f t="shared" si="22"/>
        <v>0.63016213445336222</v>
      </c>
      <c r="Q100" s="137">
        <f t="shared" si="23"/>
        <v>0.77847862174258642</v>
      </c>
      <c r="R100" s="97">
        <f t="shared" si="23"/>
        <v>0.35430973252813669</v>
      </c>
      <c r="S100" s="97">
        <f t="shared" si="23"/>
        <v>0.27934699190106743</v>
      </c>
      <c r="T100" s="98">
        <f t="shared" si="23"/>
        <v>0.62827303160037129</v>
      </c>
      <c r="U100" s="137">
        <f t="shared" si="24"/>
        <v>0.75835781501006472</v>
      </c>
      <c r="V100" s="97">
        <f t="shared" si="24"/>
        <v>0.34135924963212111</v>
      </c>
      <c r="W100" s="97">
        <f t="shared" si="24"/>
        <v>0.26913649495859104</v>
      </c>
      <c r="X100" s="98">
        <f t="shared" si="24"/>
        <v>0.60530883275742153</v>
      </c>
      <c r="Y100" s="137">
        <f t="shared" si="25"/>
        <v>0.72665857239499398</v>
      </c>
      <c r="Z100" s="97">
        <f t="shared" si="25"/>
        <v>0.33072482305067208</v>
      </c>
      <c r="AA100" s="97">
        <f t="shared" si="25"/>
        <v>0.26075203694519272</v>
      </c>
      <c r="AB100" s="98">
        <f t="shared" si="25"/>
        <v>0.58645153696714014</v>
      </c>
    </row>
    <row r="101" spans="2:28" x14ac:dyDescent="0.2">
      <c r="B101" s="104">
        <v>300201</v>
      </c>
      <c r="C101" s="105" t="s">
        <v>133</v>
      </c>
      <c r="D101" s="105" t="s">
        <v>73</v>
      </c>
      <c r="E101" s="23"/>
      <c r="F101" s="23"/>
      <c r="G101" s="113"/>
      <c r="H101" s="95">
        <f>P_EX_ref!L84</f>
        <v>1.6407545677174959</v>
      </c>
      <c r="I101" s="89">
        <f>P_EX_ref!M84</f>
        <v>1.6358359063675536</v>
      </c>
      <c r="J101" s="89">
        <f>P_EX_ref!N84</f>
        <v>1.58036189884236</v>
      </c>
      <c r="K101" s="96">
        <f>P_EX_ref!O84</f>
        <v>1.5269451866676615</v>
      </c>
      <c r="L101" s="140"/>
      <c r="M101" s="137">
        <f t="shared" si="22"/>
        <v>0.78081936551377806</v>
      </c>
      <c r="N101" s="97">
        <f t="shared" si="22"/>
        <v>0.35537507751812675</v>
      </c>
      <c r="O101" s="97">
        <f t="shared" si="22"/>
        <v>0.28018693755022334</v>
      </c>
      <c r="P101" s="98">
        <f t="shared" si="22"/>
        <v>0.63016213445336222</v>
      </c>
      <c r="Q101" s="137">
        <f t="shared" si="23"/>
        <v>0.77847862174258642</v>
      </c>
      <c r="R101" s="97">
        <f t="shared" si="23"/>
        <v>0.35430973252813669</v>
      </c>
      <c r="S101" s="97">
        <f t="shared" si="23"/>
        <v>0.27934699190106743</v>
      </c>
      <c r="T101" s="98">
        <f t="shared" si="23"/>
        <v>0.62827303160037129</v>
      </c>
      <c r="U101" s="137">
        <f t="shared" si="24"/>
        <v>0.75835781501006472</v>
      </c>
      <c r="V101" s="97">
        <f t="shared" si="24"/>
        <v>0.34135924963212111</v>
      </c>
      <c r="W101" s="97">
        <f t="shared" si="24"/>
        <v>0.26913649495859104</v>
      </c>
      <c r="X101" s="98">
        <f t="shared" si="24"/>
        <v>0.60530883275742153</v>
      </c>
      <c r="Y101" s="137">
        <f t="shared" si="25"/>
        <v>0.72665857239499398</v>
      </c>
      <c r="Z101" s="97">
        <f t="shared" si="25"/>
        <v>0.33072482305067208</v>
      </c>
      <c r="AA101" s="97">
        <f t="shared" si="25"/>
        <v>0.26075203694519272</v>
      </c>
      <c r="AB101" s="98">
        <f t="shared" si="25"/>
        <v>0.58645153696714014</v>
      </c>
    </row>
    <row r="102" spans="2:28" x14ac:dyDescent="0.2">
      <c r="B102" s="104">
        <v>300203</v>
      </c>
      <c r="C102" s="105" t="s">
        <v>134</v>
      </c>
      <c r="D102" s="105" t="s">
        <v>73</v>
      </c>
      <c r="E102" s="23"/>
      <c r="F102" s="23"/>
      <c r="G102" s="113"/>
      <c r="H102" s="95">
        <f>P_EX_ref!L85</f>
        <v>1.6407545677174959</v>
      </c>
      <c r="I102" s="89">
        <f>P_EX_ref!M85</f>
        <v>1.6358359063675536</v>
      </c>
      <c r="J102" s="89">
        <f>P_EX_ref!N85</f>
        <v>1.58036189884236</v>
      </c>
      <c r="K102" s="96">
        <f>P_EX_ref!O85</f>
        <v>1.5269451866676615</v>
      </c>
      <c r="L102" s="140"/>
      <c r="M102" s="137">
        <f t="shared" si="22"/>
        <v>0.78081936551377806</v>
      </c>
      <c r="N102" s="97">
        <f t="shared" si="22"/>
        <v>0.35537507751812675</v>
      </c>
      <c r="O102" s="97">
        <f t="shared" si="22"/>
        <v>0.28018693755022334</v>
      </c>
      <c r="P102" s="98">
        <f t="shared" si="22"/>
        <v>0.63016213445336222</v>
      </c>
      <c r="Q102" s="137">
        <f t="shared" si="23"/>
        <v>0.77847862174258642</v>
      </c>
      <c r="R102" s="97">
        <f t="shared" si="23"/>
        <v>0.35430973252813669</v>
      </c>
      <c r="S102" s="97">
        <f t="shared" si="23"/>
        <v>0.27934699190106743</v>
      </c>
      <c r="T102" s="98">
        <f t="shared" si="23"/>
        <v>0.62827303160037129</v>
      </c>
      <c r="U102" s="137">
        <f t="shared" si="24"/>
        <v>0.75835781501006472</v>
      </c>
      <c r="V102" s="97">
        <f t="shared" si="24"/>
        <v>0.34135924963212111</v>
      </c>
      <c r="W102" s="97">
        <f t="shared" si="24"/>
        <v>0.26913649495859104</v>
      </c>
      <c r="X102" s="98">
        <f t="shared" si="24"/>
        <v>0.60530883275742153</v>
      </c>
      <c r="Y102" s="137">
        <f t="shared" si="25"/>
        <v>0.72665857239499398</v>
      </c>
      <c r="Z102" s="97">
        <f t="shared" si="25"/>
        <v>0.33072482305067208</v>
      </c>
      <c r="AA102" s="97">
        <f t="shared" si="25"/>
        <v>0.26075203694519272</v>
      </c>
      <c r="AB102" s="98">
        <f t="shared" si="25"/>
        <v>0.58645153696714014</v>
      </c>
    </row>
    <row r="103" spans="2:28" x14ac:dyDescent="0.2">
      <c r="B103" s="104">
        <v>300205</v>
      </c>
      <c r="C103" s="105" t="s">
        <v>135</v>
      </c>
      <c r="D103" s="105" t="s">
        <v>73</v>
      </c>
      <c r="E103" s="23"/>
      <c r="F103" s="23"/>
      <c r="G103" s="113"/>
      <c r="H103" s="95">
        <f>P_EX_ref!L86</f>
        <v>1.6407545677174959</v>
      </c>
      <c r="I103" s="89">
        <f>P_EX_ref!M86</f>
        <v>1.6358359063675536</v>
      </c>
      <c r="J103" s="89">
        <f>P_EX_ref!N86</f>
        <v>1.58036189884236</v>
      </c>
      <c r="K103" s="96">
        <f>P_EX_ref!O86</f>
        <v>1.5269451866676615</v>
      </c>
      <c r="L103" s="140"/>
      <c r="M103" s="137">
        <f t="shared" si="22"/>
        <v>0.78081936551377806</v>
      </c>
      <c r="N103" s="97">
        <f t="shared" si="22"/>
        <v>0.35537507751812675</v>
      </c>
      <c r="O103" s="97">
        <f t="shared" si="22"/>
        <v>0.28018693755022334</v>
      </c>
      <c r="P103" s="98">
        <f t="shared" si="22"/>
        <v>0.63016213445336222</v>
      </c>
      <c r="Q103" s="137">
        <f t="shared" si="23"/>
        <v>0.77847862174258642</v>
      </c>
      <c r="R103" s="97">
        <f t="shared" si="23"/>
        <v>0.35430973252813669</v>
      </c>
      <c r="S103" s="97">
        <f t="shared" si="23"/>
        <v>0.27934699190106743</v>
      </c>
      <c r="T103" s="98">
        <f t="shared" si="23"/>
        <v>0.62827303160037129</v>
      </c>
      <c r="U103" s="137">
        <f t="shared" si="24"/>
        <v>0.75835781501006472</v>
      </c>
      <c r="V103" s="97">
        <f t="shared" si="24"/>
        <v>0.34135924963212111</v>
      </c>
      <c r="W103" s="97">
        <f t="shared" si="24"/>
        <v>0.26913649495859104</v>
      </c>
      <c r="X103" s="98">
        <f t="shared" si="24"/>
        <v>0.60530883275742153</v>
      </c>
      <c r="Y103" s="137">
        <f t="shared" si="25"/>
        <v>0.72665857239499398</v>
      </c>
      <c r="Z103" s="97">
        <f t="shared" si="25"/>
        <v>0.33072482305067208</v>
      </c>
      <c r="AA103" s="97">
        <f t="shared" si="25"/>
        <v>0.26075203694519272</v>
      </c>
      <c r="AB103" s="98">
        <f t="shared" si="25"/>
        <v>0.58645153696714014</v>
      </c>
    </row>
    <row r="104" spans="2:28" x14ac:dyDescent="0.2">
      <c r="B104" s="104">
        <v>300210</v>
      </c>
      <c r="C104" s="105" t="s">
        <v>136</v>
      </c>
      <c r="D104" s="105" t="s">
        <v>73</v>
      </c>
      <c r="E104" s="23"/>
      <c r="F104" s="23"/>
      <c r="G104" s="113"/>
      <c r="H104" s="95">
        <f>P_EX_ref!L87</f>
        <v>1.6407545677174959</v>
      </c>
      <c r="I104" s="89">
        <f>P_EX_ref!M87</f>
        <v>1.6358359063675536</v>
      </c>
      <c r="J104" s="89">
        <f>P_EX_ref!N87</f>
        <v>1.58036189884236</v>
      </c>
      <c r="K104" s="96">
        <f>P_EX_ref!O87</f>
        <v>1.5269451866676615</v>
      </c>
      <c r="L104" s="140"/>
      <c r="M104" s="137">
        <f t="shared" si="22"/>
        <v>0.78081936551377806</v>
      </c>
      <c r="N104" s="97">
        <f t="shared" si="22"/>
        <v>0.35537507751812675</v>
      </c>
      <c r="O104" s="97">
        <f t="shared" si="22"/>
        <v>0.28018693755022334</v>
      </c>
      <c r="P104" s="98">
        <f t="shared" si="22"/>
        <v>0.63016213445336222</v>
      </c>
      <c r="Q104" s="137">
        <f t="shared" si="23"/>
        <v>0.77847862174258642</v>
      </c>
      <c r="R104" s="97">
        <f t="shared" si="23"/>
        <v>0.35430973252813669</v>
      </c>
      <c r="S104" s="97">
        <f t="shared" si="23"/>
        <v>0.27934699190106743</v>
      </c>
      <c r="T104" s="98">
        <f t="shared" si="23"/>
        <v>0.62827303160037129</v>
      </c>
      <c r="U104" s="137">
        <f t="shared" si="24"/>
        <v>0.75835781501006472</v>
      </c>
      <c r="V104" s="97">
        <f t="shared" si="24"/>
        <v>0.34135924963212111</v>
      </c>
      <c r="W104" s="97">
        <f t="shared" si="24"/>
        <v>0.26913649495859104</v>
      </c>
      <c r="X104" s="98">
        <f t="shared" si="24"/>
        <v>0.60530883275742153</v>
      </c>
      <c r="Y104" s="137">
        <f t="shared" si="25"/>
        <v>0.72665857239499398</v>
      </c>
      <c r="Z104" s="97">
        <f t="shared" si="25"/>
        <v>0.33072482305067208</v>
      </c>
      <c r="AA104" s="97">
        <f t="shared" si="25"/>
        <v>0.26075203694519272</v>
      </c>
      <c r="AB104" s="98">
        <f t="shared" si="25"/>
        <v>0.58645153696714014</v>
      </c>
    </row>
    <row r="105" spans="2:28" x14ac:dyDescent="0.2">
      <c r="B105" s="104">
        <v>300216</v>
      </c>
      <c r="C105" s="105" t="s">
        <v>137</v>
      </c>
      <c r="D105" s="105" t="s">
        <v>73</v>
      </c>
      <c r="E105" s="23"/>
      <c r="F105" s="23"/>
      <c r="G105" s="113"/>
      <c r="H105" s="95">
        <f>P_EX_ref!L88</f>
        <v>1.6407545677174959</v>
      </c>
      <c r="I105" s="89">
        <f>P_EX_ref!M88</f>
        <v>1.6358359063675536</v>
      </c>
      <c r="J105" s="89">
        <f>P_EX_ref!N88</f>
        <v>1.58036189884236</v>
      </c>
      <c r="K105" s="96">
        <f>P_EX_ref!O88</f>
        <v>1.5269451866676615</v>
      </c>
      <c r="L105" s="140"/>
      <c r="M105" s="137">
        <f t="shared" si="22"/>
        <v>0.78081936551377806</v>
      </c>
      <c r="N105" s="97">
        <f t="shared" si="22"/>
        <v>0.35537507751812675</v>
      </c>
      <c r="O105" s="97">
        <f t="shared" si="22"/>
        <v>0.28018693755022334</v>
      </c>
      <c r="P105" s="98">
        <f t="shared" si="22"/>
        <v>0.63016213445336222</v>
      </c>
      <c r="Q105" s="137">
        <f t="shared" si="23"/>
        <v>0.77847862174258642</v>
      </c>
      <c r="R105" s="97">
        <f t="shared" si="23"/>
        <v>0.35430973252813669</v>
      </c>
      <c r="S105" s="97">
        <f t="shared" si="23"/>
        <v>0.27934699190106743</v>
      </c>
      <c r="T105" s="98">
        <f t="shared" si="23"/>
        <v>0.62827303160037129</v>
      </c>
      <c r="U105" s="137">
        <f t="shared" si="24"/>
        <v>0.75835781501006472</v>
      </c>
      <c r="V105" s="97">
        <f t="shared" si="24"/>
        <v>0.34135924963212111</v>
      </c>
      <c r="W105" s="97">
        <f t="shared" si="24"/>
        <v>0.26913649495859104</v>
      </c>
      <c r="X105" s="98">
        <f t="shared" si="24"/>
        <v>0.60530883275742153</v>
      </c>
      <c r="Y105" s="137">
        <f t="shared" si="25"/>
        <v>0.72665857239499398</v>
      </c>
      <c r="Z105" s="97">
        <f t="shared" si="25"/>
        <v>0.33072482305067208</v>
      </c>
      <c r="AA105" s="97">
        <f t="shared" si="25"/>
        <v>0.26075203694519272</v>
      </c>
      <c r="AB105" s="98">
        <f t="shared" si="25"/>
        <v>0.58645153696714014</v>
      </c>
    </row>
    <row r="106" spans="2:28" x14ac:dyDescent="0.2">
      <c r="B106" s="104">
        <v>300217</v>
      </c>
      <c r="C106" s="105" t="s">
        <v>138</v>
      </c>
      <c r="D106" s="105" t="s">
        <v>75</v>
      </c>
      <c r="E106" s="23"/>
      <c r="F106" s="23"/>
      <c r="G106" s="113"/>
      <c r="H106" s="95">
        <f>P_EX_ref!L89</f>
        <v>1.6407545677174959</v>
      </c>
      <c r="I106" s="89">
        <f>P_EX_ref!M89</f>
        <v>1.6358359063675536</v>
      </c>
      <c r="J106" s="89">
        <f>P_EX_ref!N89</f>
        <v>1.58036189884236</v>
      </c>
      <c r="K106" s="96">
        <f>P_EX_ref!O89</f>
        <v>1.5269451866676615</v>
      </c>
      <c r="L106" s="140"/>
      <c r="M106" s="137">
        <f t="shared" si="22"/>
        <v>0.78081936551377806</v>
      </c>
      <c r="N106" s="97">
        <f t="shared" si="22"/>
        <v>0.35537507751812675</v>
      </c>
      <c r="O106" s="97">
        <f t="shared" si="22"/>
        <v>0.28018693755022334</v>
      </c>
      <c r="P106" s="98">
        <f t="shared" si="22"/>
        <v>0.63016213445336222</v>
      </c>
      <c r="Q106" s="137">
        <f t="shared" si="23"/>
        <v>0.77847862174258642</v>
      </c>
      <c r="R106" s="97">
        <f t="shared" si="23"/>
        <v>0.35430973252813669</v>
      </c>
      <c r="S106" s="97">
        <f t="shared" si="23"/>
        <v>0.27934699190106743</v>
      </c>
      <c r="T106" s="98">
        <f t="shared" si="23"/>
        <v>0.62827303160037129</v>
      </c>
      <c r="U106" s="137">
        <f t="shared" si="24"/>
        <v>0.75835781501006472</v>
      </c>
      <c r="V106" s="97">
        <f t="shared" si="24"/>
        <v>0.34135924963212111</v>
      </c>
      <c r="W106" s="97">
        <f t="shared" si="24"/>
        <v>0.26913649495859104</v>
      </c>
      <c r="X106" s="98">
        <f t="shared" si="24"/>
        <v>0.60530883275742153</v>
      </c>
      <c r="Y106" s="137">
        <f t="shared" si="25"/>
        <v>0.72665857239499398</v>
      </c>
      <c r="Z106" s="97">
        <f t="shared" si="25"/>
        <v>0.33072482305067208</v>
      </c>
      <c r="AA106" s="97">
        <f t="shared" si="25"/>
        <v>0.26075203694519272</v>
      </c>
      <c r="AB106" s="98">
        <f t="shared" si="25"/>
        <v>0.58645153696714014</v>
      </c>
    </row>
    <row r="107" spans="2:28" x14ac:dyDescent="0.2">
      <c r="B107" s="104">
        <v>300220</v>
      </c>
      <c r="C107" s="105" t="s">
        <v>139</v>
      </c>
      <c r="D107" s="105" t="s">
        <v>73</v>
      </c>
      <c r="E107" s="23"/>
      <c r="F107" s="23"/>
      <c r="G107" s="113"/>
      <c r="H107" s="95">
        <f>P_EX_ref!L90</f>
        <v>1.6407545677174959</v>
      </c>
      <c r="I107" s="89">
        <f>P_EX_ref!M90</f>
        <v>1.6358359063675536</v>
      </c>
      <c r="J107" s="89">
        <f>P_EX_ref!N90</f>
        <v>1.58036189884236</v>
      </c>
      <c r="K107" s="96">
        <f>P_EX_ref!O90</f>
        <v>1.5269451866676615</v>
      </c>
      <c r="L107" s="140"/>
      <c r="M107" s="137">
        <f t="shared" si="22"/>
        <v>0.78081936551377806</v>
      </c>
      <c r="N107" s="97">
        <f t="shared" si="22"/>
        <v>0.35537507751812675</v>
      </c>
      <c r="O107" s="97">
        <f t="shared" si="22"/>
        <v>0.28018693755022334</v>
      </c>
      <c r="P107" s="98">
        <f t="shared" si="22"/>
        <v>0.63016213445336222</v>
      </c>
      <c r="Q107" s="137">
        <f t="shared" si="23"/>
        <v>0.77847862174258642</v>
      </c>
      <c r="R107" s="97">
        <f t="shared" si="23"/>
        <v>0.35430973252813669</v>
      </c>
      <c r="S107" s="97">
        <f t="shared" si="23"/>
        <v>0.27934699190106743</v>
      </c>
      <c r="T107" s="98">
        <f t="shared" si="23"/>
        <v>0.62827303160037129</v>
      </c>
      <c r="U107" s="137">
        <f t="shared" si="24"/>
        <v>0.75835781501006472</v>
      </c>
      <c r="V107" s="97">
        <f t="shared" si="24"/>
        <v>0.34135924963212111</v>
      </c>
      <c r="W107" s="97">
        <f t="shared" si="24"/>
        <v>0.26913649495859104</v>
      </c>
      <c r="X107" s="98">
        <f t="shared" si="24"/>
        <v>0.60530883275742153</v>
      </c>
      <c r="Y107" s="137">
        <f t="shared" si="25"/>
        <v>0.72665857239499398</v>
      </c>
      <c r="Z107" s="97">
        <f t="shared" si="25"/>
        <v>0.33072482305067208</v>
      </c>
      <c r="AA107" s="97">
        <f t="shared" si="25"/>
        <v>0.26075203694519272</v>
      </c>
      <c r="AB107" s="98">
        <f t="shared" si="25"/>
        <v>0.58645153696714014</v>
      </c>
    </row>
    <row r="108" spans="2:28" x14ac:dyDescent="0.2">
      <c r="B108" s="104">
        <v>300221</v>
      </c>
      <c r="C108" s="105" t="s">
        <v>140</v>
      </c>
      <c r="D108" s="105" t="s">
        <v>73</v>
      </c>
      <c r="E108" s="23"/>
      <c r="F108" s="23"/>
      <c r="G108" s="113"/>
      <c r="H108" s="95">
        <f>P_EX_ref!L91</f>
        <v>1.6407545677174959</v>
      </c>
      <c r="I108" s="89">
        <f>P_EX_ref!M91</f>
        <v>1.6358359063675536</v>
      </c>
      <c r="J108" s="89">
        <f>P_EX_ref!N91</f>
        <v>1.58036189884236</v>
      </c>
      <c r="K108" s="96">
        <f>P_EX_ref!O91</f>
        <v>1.5269451866676615</v>
      </c>
      <c r="L108" s="140"/>
      <c r="M108" s="137">
        <f t="shared" si="22"/>
        <v>0.78081936551377806</v>
      </c>
      <c r="N108" s="97">
        <f t="shared" si="22"/>
        <v>0.35537507751812675</v>
      </c>
      <c r="O108" s="97">
        <f t="shared" si="22"/>
        <v>0.28018693755022334</v>
      </c>
      <c r="P108" s="98">
        <f t="shared" si="22"/>
        <v>0.63016213445336222</v>
      </c>
      <c r="Q108" s="137">
        <f t="shared" si="23"/>
        <v>0.77847862174258642</v>
      </c>
      <c r="R108" s="97">
        <f t="shared" si="23"/>
        <v>0.35430973252813669</v>
      </c>
      <c r="S108" s="97">
        <f t="shared" si="23"/>
        <v>0.27934699190106743</v>
      </c>
      <c r="T108" s="98">
        <f t="shared" si="23"/>
        <v>0.62827303160037129</v>
      </c>
      <c r="U108" s="137">
        <f t="shared" si="24"/>
        <v>0.75835781501006472</v>
      </c>
      <c r="V108" s="97">
        <f t="shared" si="24"/>
        <v>0.34135924963212111</v>
      </c>
      <c r="W108" s="97">
        <f t="shared" si="24"/>
        <v>0.26913649495859104</v>
      </c>
      <c r="X108" s="98">
        <f t="shared" si="24"/>
        <v>0.60530883275742153</v>
      </c>
      <c r="Y108" s="137">
        <f t="shared" si="25"/>
        <v>0.72665857239499398</v>
      </c>
      <c r="Z108" s="97">
        <f t="shared" si="25"/>
        <v>0.33072482305067208</v>
      </c>
      <c r="AA108" s="97">
        <f t="shared" si="25"/>
        <v>0.26075203694519272</v>
      </c>
      <c r="AB108" s="98">
        <f t="shared" si="25"/>
        <v>0.58645153696714014</v>
      </c>
    </row>
    <row r="109" spans="2:28" x14ac:dyDescent="0.2">
      <c r="B109" s="104">
        <v>300222</v>
      </c>
      <c r="C109" s="105" t="s">
        <v>141</v>
      </c>
      <c r="D109" s="105" t="s">
        <v>75</v>
      </c>
      <c r="E109" s="23"/>
      <c r="F109" s="23"/>
      <c r="G109" s="113"/>
      <c r="H109" s="95">
        <f>P_EX_ref!L92</f>
        <v>1.6407545677174959</v>
      </c>
      <c r="I109" s="89">
        <f>P_EX_ref!M92</f>
        <v>1.6358359063675536</v>
      </c>
      <c r="J109" s="89">
        <f>P_EX_ref!N92</f>
        <v>1.58036189884236</v>
      </c>
      <c r="K109" s="96">
        <f>P_EX_ref!O92</f>
        <v>1.5269451866676615</v>
      </c>
      <c r="L109" s="140"/>
      <c r="M109" s="137">
        <f t="shared" si="22"/>
        <v>0.78081936551377806</v>
      </c>
      <c r="N109" s="97">
        <f t="shared" si="22"/>
        <v>0.35537507751812675</v>
      </c>
      <c r="O109" s="97">
        <f t="shared" si="22"/>
        <v>0.28018693755022334</v>
      </c>
      <c r="P109" s="98">
        <f t="shared" si="22"/>
        <v>0.63016213445336222</v>
      </c>
      <c r="Q109" s="137">
        <f t="shared" si="23"/>
        <v>0.77847862174258642</v>
      </c>
      <c r="R109" s="97">
        <f t="shared" si="23"/>
        <v>0.35430973252813669</v>
      </c>
      <c r="S109" s="97">
        <f t="shared" si="23"/>
        <v>0.27934699190106743</v>
      </c>
      <c r="T109" s="98">
        <f t="shared" si="23"/>
        <v>0.62827303160037129</v>
      </c>
      <c r="U109" s="137">
        <f t="shared" si="24"/>
        <v>0.75835781501006472</v>
      </c>
      <c r="V109" s="97">
        <f t="shared" si="24"/>
        <v>0.34135924963212111</v>
      </c>
      <c r="W109" s="97">
        <f t="shared" si="24"/>
        <v>0.26913649495859104</v>
      </c>
      <c r="X109" s="98">
        <f t="shared" si="24"/>
        <v>0.60530883275742153</v>
      </c>
      <c r="Y109" s="137">
        <f t="shared" si="25"/>
        <v>0.72665857239499398</v>
      </c>
      <c r="Z109" s="97">
        <f t="shared" si="25"/>
        <v>0.33072482305067208</v>
      </c>
      <c r="AA109" s="97">
        <f t="shared" si="25"/>
        <v>0.26075203694519272</v>
      </c>
      <c r="AB109" s="98">
        <f t="shared" si="25"/>
        <v>0.58645153696714014</v>
      </c>
    </row>
    <row r="110" spans="2:28" x14ac:dyDescent="0.2">
      <c r="B110" s="104">
        <v>300223</v>
      </c>
      <c r="C110" s="105" t="s">
        <v>142</v>
      </c>
      <c r="D110" s="105" t="s">
        <v>73</v>
      </c>
      <c r="E110" s="23"/>
      <c r="F110" s="23"/>
      <c r="G110" s="113"/>
      <c r="H110" s="95">
        <f>P_EX_ref!L93</f>
        <v>1.6407545677174959</v>
      </c>
      <c r="I110" s="89">
        <f>P_EX_ref!M93</f>
        <v>1.6358359063675536</v>
      </c>
      <c r="J110" s="89">
        <f>P_EX_ref!N93</f>
        <v>1.58036189884236</v>
      </c>
      <c r="K110" s="96">
        <f>P_EX_ref!O93</f>
        <v>1.5269451866676615</v>
      </c>
      <c r="L110" s="140"/>
      <c r="M110" s="137">
        <f t="shared" si="22"/>
        <v>0.78081936551377806</v>
      </c>
      <c r="N110" s="97">
        <f t="shared" si="22"/>
        <v>0.35537507751812675</v>
      </c>
      <c r="O110" s="97">
        <f t="shared" si="22"/>
        <v>0.28018693755022334</v>
      </c>
      <c r="P110" s="98">
        <f t="shared" si="22"/>
        <v>0.63016213445336222</v>
      </c>
      <c r="Q110" s="137">
        <f t="shared" si="23"/>
        <v>0.77847862174258642</v>
      </c>
      <c r="R110" s="97">
        <f t="shared" si="23"/>
        <v>0.35430973252813669</v>
      </c>
      <c r="S110" s="97">
        <f t="shared" si="23"/>
        <v>0.27934699190106743</v>
      </c>
      <c r="T110" s="98">
        <f t="shared" si="23"/>
        <v>0.62827303160037129</v>
      </c>
      <c r="U110" s="137">
        <f t="shared" si="24"/>
        <v>0.75835781501006472</v>
      </c>
      <c r="V110" s="97">
        <f t="shared" si="24"/>
        <v>0.34135924963212111</v>
      </c>
      <c r="W110" s="97">
        <f t="shared" si="24"/>
        <v>0.26913649495859104</v>
      </c>
      <c r="X110" s="98">
        <f t="shared" si="24"/>
        <v>0.60530883275742153</v>
      </c>
      <c r="Y110" s="137">
        <f t="shared" si="25"/>
        <v>0.72665857239499398</v>
      </c>
      <c r="Z110" s="97">
        <f t="shared" si="25"/>
        <v>0.33072482305067208</v>
      </c>
      <c r="AA110" s="97">
        <f t="shared" si="25"/>
        <v>0.26075203694519272</v>
      </c>
      <c r="AB110" s="98">
        <f t="shared" si="25"/>
        <v>0.58645153696714014</v>
      </c>
    </row>
    <row r="111" spans="2:28" x14ac:dyDescent="0.2">
      <c r="B111" s="104">
        <v>300225</v>
      </c>
      <c r="C111" s="105" t="s">
        <v>143</v>
      </c>
      <c r="D111" s="105" t="s">
        <v>73</v>
      </c>
      <c r="E111" s="23"/>
      <c r="F111" s="23"/>
      <c r="G111" s="113"/>
      <c r="H111" s="95">
        <f>P_EX_ref!L94</f>
        <v>1.6407545677174959</v>
      </c>
      <c r="I111" s="89">
        <f>P_EX_ref!M94</f>
        <v>1.6358359063675536</v>
      </c>
      <c r="J111" s="89">
        <f>P_EX_ref!N94</f>
        <v>1.58036189884236</v>
      </c>
      <c r="K111" s="96">
        <f>P_EX_ref!O94</f>
        <v>1.5269451866676615</v>
      </c>
      <c r="L111" s="140"/>
      <c r="M111" s="137">
        <f t="shared" si="22"/>
        <v>0.78081936551377806</v>
      </c>
      <c r="N111" s="97">
        <f t="shared" si="22"/>
        <v>0.35537507751812675</v>
      </c>
      <c r="O111" s="97">
        <f t="shared" si="22"/>
        <v>0.28018693755022334</v>
      </c>
      <c r="P111" s="98">
        <f t="shared" si="22"/>
        <v>0.63016213445336222</v>
      </c>
      <c r="Q111" s="137">
        <f t="shared" si="23"/>
        <v>0.77847862174258642</v>
      </c>
      <c r="R111" s="97">
        <f t="shared" si="23"/>
        <v>0.35430973252813669</v>
      </c>
      <c r="S111" s="97">
        <f t="shared" si="23"/>
        <v>0.27934699190106743</v>
      </c>
      <c r="T111" s="98">
        <f t="shared" si="23"/>
        <v>0.62827303160037129</v>
      </c>
      <c r="U111" s="137">
        <f t="shared" si="24"/>
        <v>0.75835781501006472</v>
      </c>
      <c r="V111" s="97">
        <f t="shared" si="24"/>
        <v>0.34135924963212111</v>
      </c>
      <c r="W111" s="97">
        <f t="shared" si="24"/>
        <v>0.26913649495859104</v>
      </c>
      <c r="X111" s="98">
        <f t="shared" si="24"/>
        <v>0.60530883275742153</v>
      </c>
      <c r="Y111" s="137">
        <f t="shared" si="25"/>
        <v>0.72665857239499398</v>
      </c>
      <c r="Z111" s="97">
        <f t="shared" si="25"/>
        <v>0.33072482305067208</v>
      </c>
      <c r="AA111" s="97">
        <f t="shared" si="25"/>
        <v>0.26075203694519272</v>
      </c>
      <c r="AB111" s="98">
        <f t="shared" si="25"/>
        <v>0.58645153696714014</v>
      </c>
    </row>
    <row r="112" spans="2:28" x14ac:dyDescent="0.2">
      <c r="B112" s="104">
        <v>300227</v>
      </c>
      <c r="C112" s="105" t="s">
        <v>144</v>
      </c>
      <c r="D112" s="105" t="s">
        <v>73</v>
      </c>
      <c r="E112" s="23"/>
      <c r="F112" s="23"/>
      <c r="G112" s="113"/>
      <c r="H112" s="95">
        <f>P_EX_ref!L95</f>
        <v>1.6407545677174959</v>
      </c>
      <c r="I112" s="89">
        <f>P_EX_ref!M95</f>
        <v>1.6358359063675536</v>
      </c>
      <c r="J112" s="89">
        <f>P_EX_ref!N95</f>
        <v>1.58036189884236</v>
      </c>
      <c r="K112" s="96">
        <f>P_EX_ref!O95</f>
        <v>1.5269451866676615</v>
      </c>
      <c r="L112" s="140"/>
      <c r="M112" s="137">
        <f t="shared" si="22"/>
        <v>0.78081936551377806</v>
      </c>
      <c r="N112" s="97">
        <f t="shared" si="22"/>
        <v>0.35537507751812675</v>
      </c>
      <c r="O112" s="97">
        <f t="shared" si="22"/>
        <v>0.28018693755022334</v>
      </c>
      <c r="P112" s="98">
        <f t="shared" si="22"/>
        <v>0.63016213445336222</v>
      </c>
      <c r="Q112" s="137">
        <f t="shared" si="23"/>
        <v>0.77847862174258642</v>
      </c>
      <c r="R112" s="97">
        <f t="shared" si="23"/>
        <v>0.35430973252813669</v>
      </c>
      <c r="S112" s="97">
        <f t="shared" si="23"/>
        <v>0.27934699190106743</v>
      </c>
      <c r="T112" s="98">
        <f t="shared" si="23"/>
        <v>0.62827303160037129</v>
      </c>
      <c r="U112" s="137">
        <f t="shared" si="24"/>
        <v>0.75835781501006472</v>
      </c>
      <c r="V112" s="97">
        <f t="shared" si="24"/>
        <v>0.34135924963212111</v>
      </c>
      <c r="W112" s="97">
        <f t="shared" si="24"/>
        <v>0.26913649495859104</v>
      </c>
      <c r="X112" s="98">
        <f t="shared" si="24"/>
        <v>0.60530883275742153</v>
      </c>
      <c r="Y112" s="137">
        <f t="shared" si="25"/>
        <v>0.72665857239499398</v>
      </c>
      <c r="Z112" s="97">
        <f t="shared" si="25"/>
        <v>0.33072482305067208</v>
      </c>
      <c r="AA112" s="97">
        <f t="shared" si="25"/>
        <v>0.26075203694519272</v>
      </c>
      <c r="AB112" s="98">
        <f t="shared" si="25"/>
        <v>0.58645153696714014</v>
      </c>
    </row>
    <row r="113" spans="2:28" x14ac:dyDescent="0.2">
      <c r="B113" s="104">
        <v>300231</v>
      </c>
      <c r="C113" s="105" t="s">
        <v>145</v>
      </c>
      <c r="D113" s="105" t="s">
        <v>73</v>
      </c>
      <c r="E113" s="23"/>
      <c r="F113" s="23"/>
      <c r="G113" s="113"/>
      <c r="H113" s="95">
        <f>P_EX_ref!L96</f>
        <v>1.6407545677174959</v>
      </c>
      <c r="I113" s="89">
        <f>P_EX_ref!M96</f>
        <v>1.6358359063675536</v>
      </c>
      <c r="J113" s="89">
        <f>P_EX_ref!N96</f>
        <v>1.58036189884236</v>
      </c>
      <c r="K113" s="96">
        <f>P_EX_ref!O96</f>
        <v>1.5269451866676615</v>
      </c>
      <c r="L113" s="140"/>
      <c r="M113" s="137">
        <f t="shared" si="22"/>
        <v>0.78081936551377806</v>
      </c>
      <c r="N113" s="97">
        <f t="shared" si="22"/>
        <v>0.35537507751812675</v>
      </c>
      <c r="O113" s="97">
        <f t="shared" si="22"/>
        <v>0.28018693755022334</v>
      </c>
      <c r="P113" s="98">
        <f t="shared" si="22"/>
        <v>0.63016213445336222</v>
      </c>
      <c r="Q113" s="137">
        <f t="shared" si="23"/>
        <v>0.77847862174258642</v>
      </c>
      <c r="R113" s="97">
        <f t="shared" si="23"/>
        <v>0.35430973252813669</v>
      </c>
      <c r="S113" s="97">
        <f t="shared" si="23"/>
        <v>0.27934699190106743</v>
      </c>
      <c r="T113" s="98">
        <f t="shared" si="23"/>
        <v>0.62827303160037129</v>
      </c>
      <c r="U113" s="137">
        <f t="shared" si="24"/>
        <v>0.75835781501006472</v>
      </c>
      <c r="V113" s="97">
        <f t="shared" si="24"/>
        <v>0.34135924963212111</v>
      </c>
      <c r="W113" s="97">
        <f t="shared" si="24"/>
        <v>0.26913649495859104</v>
      </c>
      <c r="X113" s="98">
        <f t="shared" si="24"/>
        <v>0.60530883275742153</v>
      </c>
      <c r="Y113" s="137">
        <f t="shared" si="25"/>
        <v>0.72665857239499398</v>
      </c>
      <c r="Z113" s="97">
        <f t="shared" si="25"/>
        <v>0.33072482305067208</v>
      </c>
      <c r="AA113" s="97">
        <f t="shared" si="25"/>
        <v>0.26075203694519272</v>
      </c>
      <c r="AB113" s="98">
        <f t="shared" si="25"/>
        <v>0.58645153696714014</v>
      </c>
    </row>
    <row r="114" spans="2:28" x14ac:dyDescent="0.2">
      <c r="B114" s="104">
        <v>300234</v>
      </c>
      <c r="C114" s="105" t="s">
        <v>146</v>
      </c>
      <c r="D114" s="105" t="s">
        <v>75</v>
      </c>
      <c r="E114" s="23"/>
      <c r="F114" s="23"/>
      <c r="G114" s="113"/>
      <c r="H114" s="95">
        <f>P_EX_ref!L97</f>
        <v>1.6407545677174959</v>
      </c>
      <c r="I114" s="89">
        <f>P_EX_ref!M97</f>
        <v>1.6358359063675536</v>
      </c>
      <c r="J114" s="89">
        <f>P_EX_ref!N97</f>
        <v>1.58036189884236</v>
      </c>
      <c r="K114" s="96">
        <f>P_EX_ref!O97</f>
        <v>1.5269451866676615</v>
      </c>
      <c r="L114" s="140"/>
      <c r="M114" s="137">
        <f t="shared" si="22"/>
        <v>0.78081936551377806</v>
      </c>
      <c r="N114" s="97">
        <f t="shared" si="22"/>
        <v>0.35537507751812675</v>
      </c>
      <c r="O114" s="97">
        <f t="shared" si="22"/>
        <v>0.28018693755022334</v>
      </c>
      <c r="P114" s="98">
        <f t="shared" si="22"/>
        <v>0.63016213445336222</v>
      </c>
      <c r="Q114" s="137">
        <f t="shared" si="23"/>
        <v>0.77847862174258642</v>
      </c>
      <c r="R114" s="97">
        <f t="shared" si="23"/>
        <v>0.35430973252813669</v>
      </c>
      <c r="S114" s="97">
        <f t="shared" si="23"/>
        <v>0.27934699190106743</v>
      </c>
      <c r="T114" s="98">
        <f t="shared" si="23"/>
        <v>0.62827303160037129</v>
      </c>
      <c r="U114" s="137">
        <f t="shared" si="24"/>
        <v>0.75835781501006472</v>
      </c>
      <c r="V114" s="97">
        <f t="shared" si="24"/>
        <v>0.34135924963212111</v>
      </c>
      <c r="W114" s="97">
        <f t="shared" si="24"/>
        <v>0.26913649495859104</v>
      </c>
      <c r="X114" s="98">
        <f t="shared" si="24"/>
        <v>0.60530883275742153</v>
      </c>
      <c r="Y114" s="137">
        <f t="shared" si="25"/>
        <v>0.72665857239499398</v>
      </c>
      <c r="Z114" s="97">
        <f t="shared" si="25"/>
        <v>0.33072482305067208</v>
      </c>
      <c r="AA114" s="97">
        <f t="shared" si="25"/>
        <v>0.26075203694519272</v>
      </c>
      <c r="AB114" s="98">
        <f t="shared" si="25"/>
        <v>0.58645153696714014</v>
      </c>
    </row>
    <row r="115" spans="2:28" x14ac:dyDescent="0.2">
      <c r="B115" s="104">
        <v>300236</v>
      </c>
      <c r="C115" s="105" t="s">
        <v>147</v>
      </c>
      <c r="D115" s="105" t="s">
        <v>73</v>
      </c>
      <c r="E115" s="23"/>
      <c r="F115" s="23"/>
      <c r="G115" s="113"/>
      <c r="H115" s="95">
        <f>P_EX_ref!L98</f>
        <v>1.6407545677174959</v>
      </c>
      <c r="I115" s="89">
        <f>P_EX_ref!M98</f>
        <v>1.6358359063675536</v>
      </c>
      <c r="J115" s="89">
        <f>P_EX_ref!N98</f>
        <v>1.58036189884236</v>
      </c>
      <c r="K115" s="96">
        <f>P_EX_ref!O98</f>
        <v>1.5269451866676615</v>
      </c>
      <c r="L115" s="140"/>
      <c r="M115" s="137">
        <f t="shared" si="22"/>
        <v>0.78081936551377806</v>
      </c>
      <c r="N115" s="97">
        <f t="shared" si="22"/>
        <v>0.35537507751812675</v>
      </c>
      <c r="O115" s="97">
        <f t="shared" si="22"/>
        <v>0.28018693755022334</v>
      </c>
      <c r="P115" s="98">
        <f t="shared" si="22"/>
        <v>0.63016213445336222</v>
      </c>
      <c r="Q115" s="137">
        <f t="shared" si="23"/>
        <v>0.77847862174258642</v>
      </c>
      <c r="R115" s="97">
        <f t="shared" si="23"/>
        <v>0.35430973252813669</v>
      </c>
      <c r="S115" s="97">
        <f t="shared" si="23"/>
        <v>0.27934699190106743</v>
      </c>
      <c r="T115" s="98">
        <f t="shared" si="23"/>
        <v>0.62827303160037129</v>
      </c>
      <c r="U115" s="137">
        <f t="shared" si="24"/>
        <v>0.75835781501006472</v>
      </c>
      <c r="V115" s="97">
        <f t="shared" si="24"/>
        <v>0.34135924963212111</v>
      </c>
      <c r="W115" s="97">
        <f t="shared" si="24"/>
        <v>0.26913649495859104</v>
      </c>
      <c r="X115" s="98">
        <f t="shared" si="24"/>
        <v>0.60530883275742153</v>
      </c>
      <c r="Y115" s="137">
        <f t="shared" si="25"/>
        <v>0.72665857239499398</v>
      </c>
      <c r="Z115" s="97">
        <f t="shared" si="25"/>
        <v>0.33072482305067208</v>
      </c>
      <c r="AA115" s="97">
        <f t="shared" si="25"/>
        <v>0.26075203694519272</v>
      </c>
      <c r="AB115" s="98">
        <f t="shared" si="25"/>
        <v>0.58645153696714014</v>
      </c>
    </row>
    <row r="116" spans="2:28" x14ac:dyDescent="0.2">
      <c r="B116" s="104">
        <v>300241</v>
      </c>
      <c r="C116" s="105" t="s">
        <v>148</v>
      </c>
      <c r="D116" s="105" t="s">
        <v>73</v>
      </c>
      <c r="E116" s="23"/>
      <c r="F116" s="23"/>
      <c r="G116" s="113"/>
      <c r="H116" s="95">
        <f>P_EX_ref!L99</f>
        <v>1.6407545677174959</v>
      </c>
      <c r="I116" s="89">
        <f>P_EX_ref!M99</f>
        <v>1.6358359063675536</v>
      </c>
      <c r="J116" s="89">
        <f>P_EX_ref!N99</f>
        <v>1.58036189884236</v>
      </c>
      <c r="K116" s="96">
        <f>P_EX_ref!O99</f>
        <v>1.5269451866676615</v>
      </c>
      <c r="L116" s="140"/>
      <c r="M116" s="137">
        <f t="shared" si="22"/>
        <v>0.78081936551377806</v>
      </c>
      <c r="N116" s="97">
        <f t="shared" si="22"/>
        <v>0.35537507751812675</v>
      </c>
      <c r="O116" s="97">
        <f t="shared" si="22"/>
        <v>0.28018693755022334</v>
      </c>
      <c r="P116" s="98">
        <f t="shared" si="22"/>
        <v>0.63016213445336222</v>
      </c>
      <c r="Q116" s="137">
        <f t="shared" si="23"/>
        <v>0.77847862174258642</v>
      </c>
      <c r="R116" s="97">
        <f t="shared" si="23"/>
        <v>0.35430973252813669</v>
      </c>
      <c r="S116" s="97">
        <f t="shared" si="23"/>
        <v>0.27934699190106743</v>
      </c>
      <c r="T116" s="98">
        <f t="shared" si="23"/>
        <v>0.62827303160037129</v>
      </c>
      <c r="U116" s="137">
        <f t="shared" si="24"/>
        <v>0.75835781501006472</v>
      </c>
      <c r="V116" s="97">
        <f t="shared" si="24"/>
        <v>0.34135924963212111</v>
      </c>
      <c r="W116" s="97">
        <f t="shared" si="24"/>
        <v>0.26913649495859104</v>
      </c>
      <c r="X116" s="98">
        <f t="shared" si="24"/>
        <v>0.60530883275742153</v>
      </c>
      <c r="Y116" s="137">
        <f t="shared" si="25"/>
        <v>0.72665857239499398</v>
      </c>
      <c r="Z116" s="97">
        <f t="shared" si="25"/>
        <v>0.33072482305067208</v>
      </c>
      <c r="AA116" s="97">
        <f t="shared" si="25"/>
        <v>0.26075203694519272</v>
      </c>
      <c r="AB116" s="98">
        <f t="shared" si="25"/>
        <v>0.58645153696714014</v>
      </c>
    </row>
    <row r="117" spans="2:28" x14ac:dyDescent="0.2">
      <c r="B117" s="104">
        <v>300242</v>
      </c>
      <c r="C117" s="105" t="s">
        <v>149</v>
      </c>
      <c r="D117" s="105" t="s">
        <v>73</v>
      </c>
      <c r="E117" s="23"/>
      <c r="F117" s="23"/>
      <c r="G117" s="113"/>
      <c r="H117" s="95">
        <f>P_EX_ref!L100</f>
        <v>1.6407545677174959</v>
      </c>
      <c r="I117" s="89">
        <f>P_EX_ref!M100</f>
        <v>1.6358359063675536</v>
      </c>
      <c r="J117" s="89">
        <f>P_EX_ref!N100</f>
        <v>1.58036189884236</v>
      </c>
      <c r="K117" s="96">
        <f>P_EX_ref!O100</f>
        <v>1.5269451866676615</v>
      </c>
      <c r="L117" s="140"/>
      <c r="M117" s="137">
        <f t="shared" si="22"/>
        <v>0.78081936551377806</v>
      </c>
      <c r="N117" s="97">
        <f t="shared" si="22"/>
        <v>0.35537507751812675</v>
      </c>
      <c r="O117" s="97">
        <f t="shared" si="22"/>
        <v>0.28018693755022334</v>
      </c>
      <c r="P117" s="98">
        <f t="shared" si="22"/>
        <v>0.63016213445336222</v>
      </c>
      <c r="Q117" s="137">
        <f t="shared" si="23"/>
        <v>0.77847862174258642</v>
      </c>
      <c r="R117" s="97">
        <f t="shared" si="23"/>
        <v>0.35430973252813669</v>
      </c>
      <c r="S117" s="97">
        <f t="shared" si="23"/>
        <v>0.27934699190106743</v>
      </c>
      <c r="T117" s="98">
        <f t="shared" si="23"/>
        <v>0.62827303160037129</v>
      </c>
      <c r="U117" s="137">
        <f t="shared" si="24"/>
        <v>0.75835781501006472</v>
      </c>
      <c r="V117" s="97">
        <f t="shared" si="24"/>
        <v>0.34135924963212111</v>
      </c>
      <c r="W117" s="97">
        <f t="shared" si="24"/>
        <v>0.26913649495859104</v>
      </c>
      <c r="X117" s="98">
        <f t="shared" si="24"/>
        <v>0.60530883275742153</v>
      </c>
      <c r="Y117" s="137">
        <f t="shared" si="25"/>
        <v>0.72665857239499398</v>
      </c>
      <c r="Z117" s="97">
        <f t="shared" si="25"/>
        <v>0.33072482305067208</v>
      </c>
      <c r="AA117" s="97">
        <f t="shared" si="25"/>
        <v>0.26075203694519272</v>
      </c>
      <c r="AB117" s="98">
        <f t="shared" si="25"/>
        <v>0.58645153696714014</v>
      </c>
    </row>
    <row r="118" spans="2:28" x14ac:dyDescent="0.2">
      <c r="B118" s="104">
        <v>300245</v>
      </c>
      <c r="C118" s="105" t="s">
        <v>150</v>
      </c>
      <c r="D118" s="105" t="s">
        <v>73</v>
      </c>
      <c r="E118" s="23"/>
      <c r="F118" s="23"/>
      <c r="G118" s="113"/>
      <c r="H118" s="95">
        <f>P_EX_ref!L101</f>
        <v>1.6407545677174959</v>
      </c>
      <c r="I118" s="89">
        <f>P_EX_ref!M101</f>
        <v>1.6358359063675536</v>
      </c>
      <c r="J118" s="89">
        <f>P_EX_ref!N101</f>
        <v>1.58036189884236</v>
      </c>
      <c r="K118" s="96">
        <f>P_EX_ref!O101</f>
        <v>1.5269451866676615</v>
      </c>
      <c r="L118" s="140"/>
      <c r="M118" s="137">
        <f t="shared" si="22"/>
        <v>0.78081936551377806</v>
      </c>
      <c r="N118" s="97">
        <f t="shared" si="22"/>
        <v>0.35537507751812675</v>
      </c>
      <c r="O118" s="97">
        <f t="shared" si="22"/>
        <v>0.28018693755022334</v>
      </c>
      <c r="P118" s="98">
        <f t="shared" si="22"/>
        <v>0.63016213445336222</v>
      </c>
      <c r="Q118" s="137">
        <f t="shared" si="23"/>
        <v>0.77847862174258642</v>
      </c>
      <c r="R118" s="97">
        <f t="shared" si="23"/>
        <v>0.35430973252813669</v>
      </c>
      <c r="S118" s="97">
        <f t="shared" si="23"/>
        <v>0.27934699190106743</v>
      </c>
      <c r="T118" s="98">
        <f t="shared" si="23"/>
        <v>0.62827303160037129</v>
      </c>
      <c r="U118" s="137">
        <f t="shared" si="24"/>
        <v>0.75835781501006472</v>
      </c>
      <c r="V118" s="97">
        <f t="shared" si="24"/>
        <v>0.34135924963212111</v>
      </c>
      <c r="W118" s="97">
        <f t="shared" si="24"/>
        <v>0.26913649495859104</v>
      </c>
      <c r="X118" s="98">
        <f t="shared" si="24"/>
        <v>0.60530883275742153</v>
      </c>
      <c r="Y118" s="137">
        <f t="shared" si="25"/>
        <v>0.72665857239499398</v>
      </c>
      <c r="Z118" s="97">
        <f t="shared" si="25"/>
        <v>0.33072482305067208</v>
      </c>
      <c r="AA118" s="97">
        <f t="shared" si="25"/>
        <v>0.26075203694519272</v>
      </c>
      <c r="AB118" s="98">
        <f t="shared" si="25"/>
        <v>0.58645153696714014</v>
      </c>
    </row>
    <row r="119" spans="2:28" x14ac:dyDescent="0.2">
      <c r="B119" s="104">
        <v>300246</v>
      </c>
      <c r="C119" s="105" t="s">
        <v>151</v>
      </c>
      <c r="D119" s="105" t="s">
        <v>73</v>
      </c>
      <c r="E119" s="23"/>
      <c r="F119" s="23"/>
      <c r="G119" s="113"/>
      <c r="H119" s="95">
        <f>P_EX_ref!L102</f>
        <v>1.6407545677174959</v>
      </c>
      <c r="I119" s="89">
        <f>P_EX_ref!M102</f>
        <v>1.6358359063675536</v>
      </c>
      <c r="J119" s="89">
        <f>P_EX_ref!N102</f>
        <v>1.58036189884236</v>
      </c>
      <c r="K119" s="96">
        <f>P_EX_ref!O102</f>
        <v>1.5269451866676615</v>
      </c>
      <c r="L119" s="140"/>
      <c r="M119" s="137">
        <f t="shared" si="22"/>
        <v>0.78081936551377806</v>
      </c>
      <c r="N119" s="97">
        <f t="shared" si="22"/>
        <v>0.35537507751812675</v>
      </c>
      <c r="O119" s="97">
        <f t="shared" si="22"/>
        <v>0.28018693755022334</v>
      </c>
      <c r="P119" s="98">
        <f t="shared" si="22"/>
        <v>0.63016213445336222</v>
      </c>
      <c r="Q119" s="137">
        <f t="shared" si="23"/>
        <v>0.77847862174258642</v>
      </c>
      <c r="R119" s="97">
        <f t="shared" si="23"/>
        <v>0.35430973252813669</v>
      </c>
      <c r="S119" s="97">
        <f t="shared" si="23"/>
        <v>0.27934699190106743</v>
      </c>
      <c r="T119" s="98">
        <f t="shared" si="23"/>
        <v>0.62827303160037129</v>
      </c>
      <c r="U119" s="137">
        <f t="shared" si="24"/>
        <v>0.75835781501006472</v>
      </c>
      <c r="V119" s="97">
        <f t="shared" si="24"/>
        <v>0.34135924963212111</v>
      </c>
      <c r="W119" s="97">
        <f t="shared" si="24"/>
        <v>0.26913649495859104</v>
      </c>
      <c r="X119" s="98">
        <f t="shared" si="24"/>
        <v>0.60530883275742153</v>
      </c>
      <c r="Y119" s="137">
        <f t="shared" si="25"/>
        <v>0.72665857239499398</v>
      </c>
      <c r="Z119" s="97">
        <f t="shared" si="25"/>
        <v>0.33072482305067208</v>
      </c>
      <c r="AA119" s="97">
        <f t="shared" si="25"/>
        <v>0.26075203694519272</v>
      </c>
      <c r="AB119" s="98">
        <f t="shared" si="25"/>
        <v>0.58645153696714014</v>
      </c>
    </row>
    <row r="120" spans="2:28" x14ac:dyDescent="0.2">
      <c r="B120" s="104">
        <v>300249</v>
      </c>
      <c r="C120" s="105" t="s">
        <v>152</v>
      </c>
      <c r="D120" s="105" t="s">
        <v>75</v>
      </c>
      <c r="E120" s="23"/>
      <c r="F120" s="23"/>
      <c r="G120" s="113"/>
      <c r="H120" s="95">
        <f>P_EX_ref!L103</f>
        <v>1.6407545677174959</v>
      </c>
      <c r="I120" s="89">
        <f>P_EX_ref!M103</f>
        <v>1.6358359063675536</v>
      </c>
      <c r="J120" s="89">
        <f>P_EX_ref!N103</f>
        <v>1.58036189884236</v>
      </c>
      <c r="K120" s="96">
        <f>P_EX_ref!O103</f>
        <v>1.5269451866676615</v>
      </c>
      <c r="L120" s="140"/>
      <c r="M120" s="137">
        <f t="shared" si="22"/>
        <v>0.78081936551377806</v>
      </c>
      <c r="N120" s="97">
        <f t="shared" si="22"/>
        <v>0.35537507751812675</v>
      </c>
      <c r="O120" s="97">
        <f t="shared" si="22"/>
        <v>0.28018693755022334</v>
      </c>
      <c r="P120" s="98">
        <f t="shared" si="22"/>
        <v>0.63016213445336222</v>
      </c>
      <c r="Q120" s="137">
        <f t="shared" si="23"/>
        <v>0.77847862174258642</v>
      </c>
      <c r="R120" s="97">
        <f t="shared" si="23"/>
        <v>0.35430973252813669</v>
      </c>
      <c r="S120" s="97">
        <f t="shared" si="23"/>
        <v>0.27934699190106743</v>
      </c>
      <c r="T120" s="98">
        <f t="shared" si="23"/>
        <v>0.62827303160037129</v>
      </c>
      <c r="U120" s="137">
        <f t="shared" si="24"/>
        <v>0.75835781501006472</v>
      </c>
      <c r="V120" s="97">
        <f t="shared" si="24"/>
        <v>0.34135924963212111</v>
      </c>
      <c r="W120" s="97">
        <f t="shared" si="24"/>
        <v>0.26913649495859104</v>
      </c>
      <c r="X120" s="98">
        <f t="shared" si="24"/>
        <v>0.60530883275742153</v>
      </c>
      <c r="Y120" s="137">
        <f t="shared" si="25"/>
        <v>0.72665857239499398</v>
      </c>
      <c r="Z120" s="97">
        <f t="shared" si="25"/>
        <v>0.33072482305067208</v>
      </c>
      <c r="AA120" s="97">
        <f t="shared" si="25"/>
        <v>0.26075203694519272</v>
      </c>
      <c r="AB120" s="98">
        <f t="shared" si="25"/>
        <v>0.58645153696714014</v>
      </c>
    </row>
    <row r="121" spans="2:28" x14ac:dyDescent="0.2">
      <c r="B121" s="104">
        <v>300250</v>
      </c>
      <c r="C121" s="105" t="s">
        <v>153</v>
      </c>
      <c r="D121" s="105" t="s">
        <v>73</v>
      </c>
      <c r="E121" s="23"/>
      <c r="F121" s="23"/>
      <c r="G121" s="113"/>
      <c r="H121" s="95">
        <f>P_EX_ref!L104</f>
        <v>1.6407545677174959</v>
      </c>
      <c r="I121" s="89">
        <f>P_EX_ref!M104</f>
        <v>1.6358359063675536</v>
      </c>
      <c r="J121" s="89">
        <f>P_EX_ref!N104</f>
        <v>1.58036189884236</v>
      </c>
      <c r="K121" s="96">
        <f>P_EX_ref!O104</f>
        <v>1.5269451866676615</v>
      </c>
      <c r="L121" s="140"/>
      <c r="M121" s="137">
        <f t="shared" si="22"/>
        <v>0.78081936551377806</v>
      </c>
      <c r="N121" s="97">
        <f t="shared" si="22"/>
        <v>0.35537507751812675</v>
      </c>
      <c r="O121" s="97">
        <f t="shared" si="22"/>
        <v>0.28018693755022334</v>
      </c>
      <c r="P121" s="98">
        <f t="shared" si="22"/>
        <v>0.63016213445336222</v>
      </c>
      <c r="Q121" s="137">
        <f t="shared" si="23"/>
        <v>0.77847862174258642</v>
      </c>
      <c r="R121" s="97">
        <f t="shared" si="23"/>
        <v>0.35430973252813669</v>
      </c>
      <c r="S121" s="97">
        <f t="shared" si="23"/>
        <v>0.27934699190106743</v>
      </c>
      <c r="T121" s="98">
        <f t="shared" si="23"/>
        <v>0.62827303160037129</v>
      </c>
      <c r="U121" s="137">
        <f t="shared" si="24"/>
        <v>0.75835781501006472</v>
      </c>
      <c r="V121" s="97">
        <f t="shared" si="24"/>
        <v>0.34135924963212111</v>
      </c>
      <c r="W121" s="97">
        <f t="shared" si="24"/>
        <v>0.26913649495859104</v>
      </c>
      <c r="X121" s="98">
        <f t="shared" si="24"/>
        <v>0.60530883275742153</v>
      </c>
      <c r="Y121" s="137">
        <f t="shared" si="25"/>
        <v>0.72665857239499398</v>
      </c>
      <c r="Z121" s="97">
        <f t="shared" si="25"/>
        <v>0.33072482305067208</v>
      </c>
      <c r="AA121" s="97">
        <f t="shared" si="25"/>
        <v>0.26075203694519272</v>
      </c>
      <c r="AB121" s="98">
        <f t="shared" si="25"/>
        <v>0.58645153696714014</v>
      </c>
    </row>
    <row r="122" spans="2:28" x14ac:dyDescent="0.2">
      <c r="B122" s="104">
        <v>300251</v>
      </c>
      <c r="C122" s="105" t="s">
        <v>154</v>
      </c>
      <c r="D122" s="105" t="s">
        <v>73</v>
      </c>
      <c r="E122" s="23"/>
      <c r="F122" s="23"/>
      <c r="G122" s="113"/>
      <c r="H122" s="95">
        <f>P_EX_ref!L105</f>
        <v>1.6407545677174959</v>
      </c>
      <c r="I122" s="89">
        <f>P_EX_ref!M105</f>
        <v>1.6358359063675536</v>
      </c>
      <c r="J122" s="89">
        <f>P_EX_ref!N105</f>
        <v>1.58036189884236</v>
      </c>
      <c r="K122" s="96">
        <f>P_EX_ref!O105</f>
        <v>1.5269451866676615</v>
      </c>
      <c r="L122" s="140"/>
      <c r="M122" s="137">
        <f t="shared" si="22"/>
        <v>0.78081936551377806</v>
      </c>
      <c r="N122" s="97">
        <f t="shared" si="22"/>
        <v>0.35537507751812675</v>
      </c>
      <c r="O122" s="97">
        <f t="shared" si="22"/>
        <v>0.28018693755022334</v>
      </c>
      <c r="P122" s="98">
        <f t="shared" si="22"/>
        <v>0.63016213445336222</v>
      </c>
      <c r="Q122" s="137">
        <f t="shared" si="23"/>
        <v>0.77847862174258642</v>
      </c>
      <c r="R122" s="97">
        <f t="shared" si="23"/>
        <v>0.35430973252813669</v>
      </c>
      <c r="S122" s="97">
        <f t="shared" si="23"/>
        <v>0.27934699190106743</v>
      </c>
      <c r="T122" s="98">
        <f t="shared" si="23"/>
        <v>0.62827303160037129</v>
      </c>
      <c r="U122" s="137">
        <f t="shared" si="24"/>
        <v>0.75835781501006472</v>
      </c>
      <c r="V122" s="97">
        <f t="shared" si="24"/>
        <v>0.34135924963212111</v>
      </c>
      <c r="W122" s="97">
        <f t="shared" si="24"/>
        <v>0.26913649495859104</v>
      </c>
      <c r="X122" s="98">
        <f t="shared" si="24"/>
        <v>0.60530883275742153</v>
      </c>
      <c r="Y122" s="137">
        <f t="shared" si="25"/>
        <v>0.72665857239499398</v>
      </c>
      <c r="Z122" s="97">
        <f t="shared" si="25"/>
        <v>0.33072482305067208</v>
      </c>
      <c r="AA122" s="97">
        <f t="shared" si="25"/>
        <v>0.26075203694519272</v>
      </c>
      <c r="AB122" s="98">
        <f t="shared" si="25"/>
        <v>0.58645153696714014</v>
      </c>
    </row>
    <row r="123" spans="2:28" x14ac:dyDescent="0.2">
      <c r="B123" s="104">
        <v>300262</v>
      </c>
      <c r="C123" s="105" t="s">
        <v>155</v>
      </c>
      <c r="D123" s="105" t="s">
        <v>73</v>
      </c>
      <c r="E123" s="23"/>
      <c r="F123" s="23"/>
      <c r="G123" s="113"/>
      <c r="H123" s="95">
        <f>P_EX_ref!L106</f>
        <v>1.6407545677174959</v>
      </c>
      <c r="I123" s="89">
        <f>P_EX_ref!M106</f>
        <v>1.6358359063675536</v>
      </c>
      <c r="J123" s="89">
        <f>P_EX_ref!N106</f>
        <v>1.58036189884236</v>
      </c>
      <c r="K123" s="96">
        <f>P_EX_ref!O106</f>
        <v>1.5269451866676615</v>
      </c>
      <c r="L123" s="140"/>
      <c r="M123" s="137">
        <f t="shared" si="22"/>
        <v>0.78081936551377806</v>
      </c>
      <c r="N123" s="97">
        <f t="shared" si="22"/>
        <v>0.35537507751812675</v>
      </c>
      <c r="O123" s="97">
        <f t="shared" si="22"/>
        <v>0.28018693755022334</v>
      </c>
      <c r="P123" s="98">
        <f t="shared" si="22"/>
        <v>0.63016213445336222</v>
      </c>
      <c r="Q123" s="137">
        <f t="shared" si="23"/>
        <v>0.77847862174258642</v>
      </c>
      <c r="R123" s="97">
        <f t="shared" si="23"/>
        <v>0.35430973252813669</v>
      </c>
      <c r="S123" s="97">
        <f t="shared" si="23"/>
        <v>0.27934699190106743</v>
      </c>
      <c r="T123" s="98">
        <f t="shared" si="23"/>
        <v>0.62827303160037129</v>
      </c>
      <c r="U123" s="137">
        <f t="shared" si="24"/>
        <v>0.75835781501006472</v>
      </c>
      <c r="V123" s="97">
        <f t="shared" si="24"/>
        <v>0.34135924963212111</v>
      </c>
      <c r="W123" s="97">
        <f t="shared" si="24"/>
        <v>0.26913649495859104</v>
      </c>
      <c r="X123" s="98">
        <f t="shared" si="24"/>
        <v>0.60530883275742153</v>
      </c>
      <c r="Y123" s="137">
        <f t="shared" si="25"/>
        <v>0.72665857239499398</v>
      </c>
      <c r="Z123" s="97">
        <f t="shared" si="25"/>
        <v>0.33072482305067208</v>
      </c>
      <c r="AA123" s="97">
        <f t="shared" si="25"/>
        <v>0.26075203694519272</v>
      </c>
      <c r="AB123" s="98">
        <f t="shared" si="25"/>
        <v>0.58645153696714014</v>
      </c>
    </row>
    <row r="124" spans="2:28" x14ac:dyDescent="0.2">
      <c r="B124" s="104">
        <v>300263</v>
      </c>
      <c r="C124" s="105" t="s">
        <v>156</v>
      </c>
      <c r="D124" s="105" t="s">
        <v>75</v>
      </c>
      <c r="E124" s="23"/>
      <c r="F124" s="23"/>
      <c r="G124" s="113"/>
      <c r="H124" s="95">
        <f>P_EX_ref!L107</f>
        <v>1.6407545677174959</v>
      </c>
      <c r="I124" s="89">
        <f>P_EX_ref!M107</f>
        <v>1.6358359063675536</v>
      </c>
      <c r="J124" s="89">
        <f>P_EX_ref!N107</f>
        <v>1.58036189884236</v>
      </c>
      <c r="K124" s="96">
        <f>P_EX_ref!O107</f>
        <v>1.5269451866676615</v>
      </c>
      <c r="L124" s="140"/>
      <c r="M124" s="137">
        <f t="shared" si="22"/>
        <v>0.78081936551377806</v>
      </c>
      <c r="N124" s="97">
        <f t="shared" si="22"/>
        <v>0.35537507751812675</v>
      </c>
      <c r="O124" s="97">
        <f t="shared" si="22"/>
        <v>0.28018693755022334</v>
      </c>
      <c r="P124" s="98">
        <f t="shared" si="22"/>
        <v>0.63016213445336222</v>
      </c>
      <c r="Q124" s="137">
        <f t="shared" si="23"/>
        <v>0.77847862174258642</v>
      </c>
      <c r="R124" s="97">
        <f t="shared" si="23"/>
        <v>0.35430973252813669</v>
      </c>
      <c r="S124" s="97">
        <f t="shared" si="23"/>
        <v>0.27934699190106743</v>
      </c>
      <c r="T124" s="98">
        <f t="shared" si="23"/>
        <v>0.62827303160037129</v>
      </c>
      <c r="U124" s="137">
        <f t="shared" si="24"/>
        <v>0.75835781501006472</v>
      </c>
      <c r="V124" s="97">
        <f t="shared" si="24"/>
        <v>0.34135924963212111</v>
      </c>
      <c r="W124" s="97">
        <f t="shared" si="24"/>
        <v>0.26913649495859104</v>
      </c>
      <c r="X124" s="98">
        <f t="shared" si="24"/>
        <v>0.60530883275742153</v>
      </c>
      <c r="Y124" s="137">
        <f t="shared" si="25"/>
        <v>0.72665857239499398</v>
      </c>
      <c r="Z124" s="97">
        <f t="shared" si="25"/>
        <v>0.33072482305067208</v>
      </c>
      <c r="AA124" s="97">
        <f t="shared" si="25"/>
        <v>0.26075203694519272</v>
      </c>
      <c r="AB124" s="98">
        <f t="shared" si="25"/>
        <v>0.58645153696714014</v>
      </c>
    </row>
    <row r="125" spans="2:28" x14ac:dyDescent="0.2">
      <c r="B125" s="104">
        <v>300264</v>
      </c>
      <c r="C125" s="105" t="s">
        <v>157</v>
      </c>
      <c r="D125" s="105" t="s">
        <v>75</v>
      </c>
      <c r="E125" s="23"/>
      <c r="F125" s="23"/>
      <c r="G125" s="113"/>
      <c r="H125" s="95">
        <f>P_EX_ref!L108</f>
        <v>1.6407545677174959</v>
      </c>
      <c r="I125" s="89">
        <f>P_EX_ref!M108</f>
        <v>1.6358359063675536</v>
      </c>
      <c r="J125" s="89">
        <f>P_EX_ref!N108</f>
        <v>1.58036189884236</v>
      </c>
      <c r="K125" s="96">
        <f>P_EX_ref!O108</f>
        <v>1.5269451866676615</v>
      </c>
      <c r="L125" s="140"/>
      <c r="M125" s="137">
        <f t="shared" si="22"/>
        <v>0.78081936551377806</v>
      </c>
      <c r="N125" s="97">
        <f t="shared" si="22"/>
        <v>0.35537507751812675</v>
      </c>
      <c r="O125" s="97">
        <f t="shared" si="22"/>
        <v>0.28018693755022334</v>
      </c>
      <c r="P125" s="98">
        <f t="shared" si="22"/>
        <v>0.63016213445336222</v>
      </c>
      <c r="Q125" s="137">
        <f t="shared" si="23"/>
        <v>0.77847862174258642</v>
      </c>
      <c r="R125" s="97">
        <f t="shared" si="23"/>
        <v>0.35430973252813669</v>
      </c>
      <c r="S125" s="97">
        <f t="shared" si="23"/>
        <v>0.27934699190106743</v>
      </c>
      <c r="T125" s="98">
        <f t="shared" si="23"/>
        <v>0.62827303160037129</v>
      </c>
      <c r="U125" s="137">
        <f t="shared" si="24"/>
        <v>0.75835781501006472</v>
      </c>
      <c r="V125" s="97">
        <f t="shared" si="24"/>
        <v>0.34135924963212111</v>
      </c>
      <c r="W125" s="97">
        <f t="shared" si="24"/>
        <v>0.26913649495859104</v>
      </c>
      <c r="X125" s="98">
        <f t="shared" si="24"/>
        <v>0.60530883275742153</v>
      </c>
      <c r="Y125" s="137">
        <f t="shared" si="25"/>
        <v>0.72665857239499398</v>
      </c>
      <c r="Z125" s="97">
        <f t="shared" si="25"/>
        <v>0.33072482305067208</v>
      </c>
      <c r="AA125" s="97">
        <f t="shared" si="25"/>
        <v>0.26075203694519272</v>
      </c>
      <c r="AB125" s="98">
        <f t="shared" si="25"/>
        <v>0.58645153696714014</v>
      </c>
    </row>
    <row r="126" spans="2:28" x14ac:dyDescent="0.2">
      <c r="B126" s="104">
        <v>300265</v>
      </c>
      <c r="C126" s="105" t="s">
        <v>158</v>
      </c>
      <c r="D126" s="105" t="s">
        <v>73</v>
      </c>
      <c r="E126" s="23"/>
      <c r="F126" s="23"/>
      <c r="G126" s="113"/>
      <c r="H126" s="95">
        <f>P_EX_ref!L109</f>
        <v>1.6407545677174959</v>
      </c>
      <c r="I126" s="89">
        <f>P_EX_ref!M109</f>
        <v>1.6358359063675536</v>
      </c>
      <c r="J126" s="89">
        <f>P_EX_ref!N109</f>
        <v>1.58036189884236</v>
      </c>
      <c r="K126" s="96">
        <f>P_EX_ref!O109</f>
        <v>1.5269451866676615</v>
      </c>
      <c r="L126" s="140"/>
      <c r="M126" s="137">
        <f t="shared" si="22"/>
        <v>0.78081936551377806</v>
      </c>
      <c r="N126" s="97">
        <f t="shared" si="22"/>
        <v>0.35537507751812675</v>
      </c>
      <c r="O126" s="97">
        <f t="shared" si="22"/>
        <v>0.28018693755022334</v>
      </c>
      <c r="P126" s="98">
        <f t="shared" si="22"/>
        <v>0.63016213445336222</v>
      </c>
      <c r="Q126" s="137">
        <f t="shared" si="23"/>
        <v>0.77847862174258642</v>
      </c>
      <c r="R126" s="97">
        <f t="shared" si="23"/>
        <v>0.35430973252813669</v>
      </c>
      <c r="S126" s="97">
        <f t="shared" si="23"/>
        <v>0.27934699190106743</v>
      </c>
      <c r="T126" s="98">
        <f t="shared" si="23"/>
        <v>0.62827303160037129</v>
      </c>
      <c r="U126" s="137">
        <f t="shared" si="24"/>
        <v>0.75835781501006472</v>
      </c>
      <c r="V126" s="97">
        <f t="shared" si="24"/>
        <v>0.34135924963212111</v>
      </c>
      <c r="W126" s="97">
        <f t="shared" si="24"/>
        <v>0.26913649495859104</v>
      </c>
      <c r="X126" s="98">
        <f t="shared" si="24"/>
        <v>0.60530883275742153</v>
      </c>
      <c r="Y126" s="137">
        <f t="shared" si="25"/>
        <v>0.72665857239499398</v>
      </c>
      <c r="Z126" s="97">
        <f t="shared" si="25"/>
        <v>0.33072482305067208</v>
      </c>
      <c r="AA126" s="97">
        <f t="shared" si="25"/>
        <v>0.26075203694519272</v>
      </c>
      <c r="AB126" s="98">
        <f t="shared" si="25"/>
        <v>0.58645153696714014</v>
      </c>
    </row>
    <row r="127" spans="2:28" x14ac:dyDescent="0.2">
      <c r="B127" s="104">
        <v>300269</v>
      </c>
      <c r="C127" s="105" t="s">
        <v>159</v>
      </c>
      <c r="D127" s="105" t="s">
        <v>75</v>
      </c>
      <c r="E127" s="23"/>
      <c r="F127" s="23"/>
      <c r="G127" s="113"/>
      <c r="H127" s="95">
        <f>P_EX_ref!L110</f>
        <v>1.6407545677174959</v>
      </c>
      <c r="I127" s="89">
        <f>P_EX_ref!M110</f>
        <v>1.6358359063675536</v>
      </c>
      <c r="J127" s="89">
        <f>P_EX_ref!N110</f>
        <v>1.58036189884236</v>
      </c>
      <c r="K127" s="96">
        <f>P_EX_ref!O110</f>
        <v>1.5269451866676615</v>
      </c>
      <c r="L127" s="140"/>
      <c r="M127" s="137">
        <f t="shared" si="22"/>
        <v>0.78081936551377806</v>
      </c>
      <c r="N127" s="97">
        <f t="shared" si="22"/>
        <v>0.35537507751812675</v>
      </c>
      <c r="O127" s="97">
        <f t="shared" si="22"/>
        <v>0.28018693755022334</v>
      </c>
      <c r="P127" s="98">
        <f t="shared" si="22"/>
        <v>0.63016213445336222</v>
      </c>
      <c r="Q127" s="137">
        <f t="shared" si="23"/>
        <v>0.77847862174258642</v>
      </c>
      <c r="R127" s="97">
        <f t="shared" si="23"/>
        <v>0.35430973252813669</v>
      </c>
      <c r="S127" s="97">
        <f t="shared" si="23"/>
        <v>0.27934699190106743</v>
      </c>
      <c r="T127" s="98">
        <f t="shared" si="23"/>
        <v>0.62827303160037129</v>
      </c>
      <c r="U127" s="137">
        <f t="shared" si="24"/>
        <v>0.75835781501006472</v>
      </c>
      <c r="V127" s="97">
        <f t="shared" si="24"/>
        <v>0.34135924963212111</v>
      </c>
      <c r="W127" s="97">
        <f t="shared" si="24"/>
        <v>0.26913649495859104</v>
      </c>
      <c r="X127" s="98">
        <f t="shared" si="24"/>
        <v>0.60530883275742153</v>
      </c>
      <c r="Y127" s="137">
        <f t="shared" si="25"/>
        <v>0.72665857239499398</v>
      </c>
      <c r="Z127" s="97">
        <f t="shared" si="25"/>
        <v>0.33072482305067208</v>
      </c>
      <c r="AA127" s="97">
        <f t="shared" si="25"/>
        <v>0.26075203694519272</v>
      </c>
      <c r="AB127" s="98">
        <f t="shared" si="25"/>
        <v>0.58645153696714014</v>
      </c>
    </row>
    <row r="128" spans="2:28" x14ac:dyDescent="0.2">
      <c r="B128" s="104">
        <v>300274</v>
      </c>
      <c r="C128" s="105" t="s">
        <v>160</v>
      </c>
      <c r="D128" s="105" t="s">
        <v>73</v>
      </c>
      <c r="E128" s="23"/>
      <c r="F128" s="23"/>
      <c r="G128" s="113"/>
      <c r="H128" s="95">
        <f>P_EX_ref!L111</f>
        <v>1.6407545677174959</v>
      </c>
      <c r="I128" s="89">
        <f>P_EX_ref!M111</f>
        <v>1.6358359063675536</v>
      </c>
      <c r="J128" s="89">
        <f>P_EX_ref!N111</f>
        <v>1.58036189884236</v>
      </c>
      <c r="K128" s="96">
        <f>P_EX_ref!O111</f>
        <v>1.5269451866676615</v>
      </c>
      <c r="L128" s="140"/>
      <c r="M128" s="137">
        <f t="shared" si="22"/>
        <v>0.78081936551377806</v>
      </c>
      <c r="N128" s="97">
        <f t="shared" si="22"/>
        <v>0.35537507751812675</v>
      </c>
      <c r="O128" s="97">
        <f t="shared" si="22"/>
        <v>0.28018693755022334</v>
      </c>
      <c r="P128" s="98">
        <f t="shared" si="22"/>
        <v>0.63016213445336222</v>
      </c>
      <c r="Q128" s="137">
        <f t="shared" si="23"/>
        <v>0.77847862174258642</v>
      </c>
      <c r="R128" s="97">
        <f t="shared" si="23"/>
        <v>0.35430973252813669</v>
      </c>
      <c r="S128" s="97">
        <f t="shared" si="23"/>
        <v>0.27934699190106743</v>
      </c>
      <c r="T128" s="98">
        <f t="shared" si="23"/>
        <v>0.62827303160037129</v>
      </c>
      <c r="U128" s="137">
        <f t="shared" si="24"/>
        <v>0.75835781501006472</v>
      </c>
      <c r="V128" s="97">
        <f t="shared" si="24"/>
        <v>0.34135924963212111</v>
      </c>
      <c r="W128" s="97">
        <f t="shared" si="24"/>
        <v>0.26913649495859104</v>
      </c>
      <c r="X128" s="98">
        <f t="shared" si="24"/>
        <v>0.60530883275742153</v>
      </c>
      <c r="Y128" s="137">
        <f t="shared" si="25"/>
        <v>0.72665857239499398</v>
      </c>
      <c r="Z128" s="97">
        <f t="shared" si="25"/>
        <v>0.33072482305067208</v>
      </c>
      <c r="AA128" s="97">
        <f t="shared" si="25"/>
        <v>0.26075203694519272</v>
      </c>
      <c r="AB128" s="98">
        <f t="shared" si="25"/>
        <v>0.58645153696714014</v>
      </c>
    </row>
    <row r="129" spans="2:28" x14ac:dyDescent="0.2">
      <c r="B129" s="104">
        <v>300276</v>
      </c>
      <c r="C129" s="105" t="s">
        <v>161</v>
      </c>
      <c r="D129" s="105" t="s">
        <v>75</v>
      </c>
      <c r="E129" s="23"/>
      <c r="F129" s="23"/>
      <c r="G129" s="113"/>
      <c r="H129" s="95">
        <f>P_EX_ref!L112</f>
        <v>1.6407545677174959</v>
      </c>
      <c r="I129" s="89">
        <f>P_EX_ref!M112</f>
        <v>1.6358359063675536</v>
      </c>
      <c r="J129" s="89">
        <f>P_EX_ref!N112</f>
        <v>1.58036189884236</v>
      </c>
      <c r="K129" s="96">
        <f>P_EX_ref!O112</f>
        <v>1.5269451866676615</v>
      </c>
      <c r="L129" s="140"/>
      <c r="M129" s="137">
        <f t="shared" si="22"/>
        <v>0.78081936551377806</v>
      </c>
      <c r="N129" s="97">
        <f t="shared" si="22"/>
        <v>0.35537507751812675</v>
      </c>
      <c r="O129" s="97">
        <f t="shared" si="22"/>
        <v>0.28018693755022334</v>
      </c>
      <c r="P129" s="98">
        <f t="shared" si="22"/>
        <v>0.63016213445336222</v>
      </c>
      <c r="Q129" s="137">
        <f t="shared" si="23"/>
        <v>0.77847862174258642</v>
      </c>
      <c r="R129" s="97">
        <f t="shared" si="23"/>
        <v>0.35430973252813669</v>
      </c>
      <c r="S129" s="97">
        <f t="shared" si="23"/>
        <v>0.27934699190106743</v>
      </c>
      <c r="T129" s="98">
        <f t="shared" si="23"/>
        <v>0.62827303160037129</v>
      </c>
      <c r="U129" s="137">
        <f t="shared" si="24"/>
        <v>0.75835781501006472</v>
      </c>
      <c r="V129" s="97">
        <f t="shared" si="24"/>
        <v>0.34135924963212111</v>
      </c>
      <c r="W129" s="97">
        <f t="shared" si="24"/>
        <v>0.26913649495859104</v>
      </c>
      <c r="X129" s="98">
        <f t="shared" si="24"/>
        <v>0.60530883275742153</v>
      </c>
      <c r="Y129" s="137">
        <f t="shared" si="25"/>
        <v>0.72665857239499398</v>
      </c>
      <c r="Z129" s="97">
        <f t="shared" si="25"/>
        <v>0.33072482305067208</v>
      </c>
      <c r="AA129" s="97">
        <f t="shared" si="25"/>
        <v>0.26075203694519272</v>
      </c>
      <c r="AB129" s="98">
        <f t="shared" si="25"/>
        <v>0.58645153696714014</v>
      </c>
    </row>
    <row r="130" spans="2:28" x14ac:dyDescent="0.2">
      <c r="B130" s="104">
        <v>300283</v>
      </c>
      <c r="C130" s="105" t="s">
        <v>162</v>
      </c>
      <c r="D130" s="105" t="s">
        <v>75</v>
      </c>
      <c r="E130" s="23"/>
      <c r="F130" s="23"/>
      <c r="G130" s="113"/>
      <c r="H130" s="95">
        <f>P_EX_ref!L113</f>
        <v>1.6407545677174959</v>
      </c>
      <c r="I130" s="89">
        <f>P_EX_ref!M113</f>
        <v>1.6358359063675536</v>
      </c>
      <c r="J130" s="89">
        <f>P_EX_ref!N113</f>
        <v>1.58036189884236</v>
      </c>
      <c r="K130" s="96">
        <f>P_EX_ref!O113</f>
        <v>1.5269451866676615</v>
      </c>
      <c r="L130" s="140"/>
      <c r="M130" s="137">
        <f t="shared" si="22"/>
        <v>0.78081936551377806</v>
      </c>
      <c r="N130" s="97">
        <f t="shared" si="22"/>
        <v>0.35537507751812675</v>
      </c>
      <c r="O130" s="97">
        <f t="shared" si="22"/>
        <v>0.28018693755022334</v>
      </c>
      <c r="P130" s="98">
        <f t="shared" si="22"/>
        <v>0.63016213445336222</v>
      </c>
      <c r="Q130" s="137">
        <f t="shared" si="23"/>
        <v>0.77847862174258642</v>
      </c>
      <c r="R130" s="97">
        <f t="shared" si="23"/>
        <v>0.35430973252813669</v>
      </c>
      <c r="S130" s="97">
        <f t="shared" si="23"/>
        <v>0.27934699190106743</v>
      </c>
      <c r="T130" s="98">
        <f t="shared" si="23"/>
        <v>0.62827303160037129</v>
      </c>
      <c r="U130" s="137">
        <f t="shared" si="24"/>
        <v>0.75835781501006472</v>
      </c>
      <c r="V130" s="97">
        <f t="shared" si="24"/>
        <v>0.34135924963212111</v>
      </c>
      <c r="W130" s="97">
        <f t="shared" si="24"/>
        <v>0.26913649495859104</v>
      </c>
      <c r="X130" s="98">
        <f t="shared" si="24"/>
        <v>0.60530883275742153</v>
      </c>
      <c r="Y130" s="137">
        <f t="shared" si="25"/>
        <v>0.72665857239499398</v>
      </c>
      <c r="Z130" s="97">
        <f t="shared" si="25"/>
        <v>0.33072482305067208</v>
      </c>
      <c r="AA130" s="97">
        <f t="shared" si="25"/>
        <v>0.26075203694519272</v>
      </c>
      <c r="AB130" s="98">
        <f t="shared" si="25"/>
        <v>0.58645153696714014</v>
      </c>
    </row>
    <row r="131" spans="2:28" x14ac:dyDescent="0.2">
      <c r="B131" s="104">
        <v>300285</v>
      </c>
      <c r="C131" s="105" t="s">
        <v>163</v>
      </c>
      <c r="D131" s="105" t="s">
        <v>75</v>
      </c>
      <c r="E131" s="23"/>
      <c r="F131" s="23"/>
      <c r="G131" s="113"/>
      <c r="H131" s="95">
        <f>P_EX_ref!L114</f>
        <v>1.6407545677174959</v>
      </c>
      <c r="I131" s="89">
        <f>P_EX_ref!M114</f>
        <v>1.6358359063675536</v>
      </c>
      <c r="J131" s="89">
        <f>P_EX_ref!N114</f>
        <v>1.58036189884236</v>
      </c>
      <c r="K131" s="96">
        <f>P_EX_ref!O114</f>
        <v>1.5269451866676615</v>
      </c>
      <c r="L131" s="140"/>
      <c r="M131" s="137">
        <f t="shared" si="22"/>
        <v>0.78081936551377806</v>
      </c>
      <c r="N131" s="97">
        <f t="shared" si="22"/>
        <v>0.35537507751812675</v>
      </c>
      <c r="O131" s="97">
        <f t="shared" si="22"/>
        <v>0.28018693755022334</v>
      </c>
      <c r="P131" s="98">
        <f t="shared" si="22"/>
        <v>0.63016213445336222</v>
      </c>
      <c r="Q131" s="137">
        <f t="shared" si="23"/>
        <v>0.77847862174258642</v>
      </c>
      <c r="R131" s="97">
        <f t="shared" si="23"/>
        <v>0.35430973252813669</v>
      </c>
      <c r="S131" s="97">
        <f t="shared" si="23"/>
        <v>0.27934699190106743</v>
      </c>
      <c r="T131" s="98">
        <f t="shared" si="23"/>
        <v>0.62827303160037129</v>
      </c>
      <c r="U131" s="137">
        <f t="shared" si="24"/>
        <v>0.75835781501006472</v>
      </c>
      <c r="V131" s="97">
        <f t="shared" si="24"/>
        <v>0.34135924963212111</v>
      </c>
      <c r="W131" s="97">
        <f t="shared" si="24"/>
        <v>0.26913649495859104</v>
      </c>
      <c r="X131" s="98">
        <f t="shared" si="24"/>
        <v>0.60530883275742153</v>
      </c>
      <c r="Y131" s="137">
        <f t="shared" si="25"/>
        <v>0.72665857239499398</v>
      </c>
      <c r="Z131" s="97">
        <f t="shared" si="25"/>
        <v>0.33072482305067208</v>
      </c>
      <c r="AA131" s="97">
        <f t="shared" si="25"/>
        <v>0.26075203694519272</v>
      </c>
      <c r="AB131" s="98">
        <f t="shared" si="25"/>
        <v>0.58645153696714014</v>
      </c>
    </row>
    <row r="132" spans="2:28" x14ac:dyDescent="0.2">
      <c r="B132" s="104">
        <v>300288</v>
      </c>
      <c r="C132" s="105" t="s">
        <v>164</v>
      </c>
      <c r="D132" s="105" t="s">
        <v>73</v>
      </c>
      <c r="E132" s="23"/>
      <c r="F132" s="23"/>
      <c r="G132" s="113"/>
      <c r="H132" s="95">
        <f>P_EX_ref!L115</f>
        <v>1.6407545677174959</v>
      </c>
      <c r="I132" s="89">
        <f>P_EX_ref!M115</f>
        <v>1.6358359063675536</v>
      </c>
      <c r="J132" s="89">
        <f>P_EX_ref!N115</f>
        <v>1.58036189884236</v>
      </c>
      <c r="K132" s="96">
        <f>P_EX_ref!O115</f>
        <v>1.5269451866676615</v>
      </c>
      <c r="L132" s="140"/>
      <c r="M132" s="137">
        <f t="shared" si="22"/>
        <v>0.78081936551377806</v>
      </c>
      <c r="N132" s="97">
        <f t="shared" si="22"/>
        <v>0.35537507751812675</v>
      </c>
      <c r="O132" s="97">
        <f t="shared" si="22"/>
        <v>0.28018693755022334</v>
      </c>
      <c r="P132" s="98">
        <f t="shared" si="22"/>
        <v>0.63016213445336222</v>
      </c>
      <c r="Q132" s="137">
        <f t="shared" si="23"/>
        <v>0.77847862174258642</v>
      </c>
      <c r="R132" s="97">
        <f t="shared" si="23"/>
        <v>0.35430973252813669</v>
      </c>
      <c r="S132" s="97">
        <f t="shared" si="23"/>
        <v>0.27934699190106743</v>
      </c>
      <c r="T132" s="98">
        <f t="shared" si="23"/>
        <v>0.62827303160037129</v>
      </c>
      <c r="U132" s="137">
        <f t="shared" si="24"/>
        <v>0.75835781501006472</v>
      </c>
      <c r="V132" s="97">
        <f t="shared" si="24"/>
        <v>0.34135924963212111</v>
      </c>
      <c r="W132" s="97">
        <f t="shared" si="24"/>
        <v>0.26913649495859104</v>
      </c>
      <c r="X132" s="98">
        <f t="shared" si="24"/>
        <v>0.60530883275742153</v>
      </c>
      <c r="Y132" s="137">
        <f t="shared" si="25"/>
        <v>0.72665857239499398</v>
      </c>
      <c r="Z132" s="97">
        <f t="shared" si="25"/>
        <v>0.33072482305067208</v>
      </c>
      <c r="AA132" s="97">
        <f t="shared" si="25"/>
        <v>0.26075203694519272</v>
      </c>
      <c r="AB132" s="98">
        <f t="shared" si="25"/>
        <v>0.58645153696714014</v>
      </c>
    </row>
    <row r="133" spans="2:28" x14ac:dyDescent="0.2">
      <c r="B133" s="104">
        <v>300292</v>
      </c>
      <c r="C133" s="105" t="s">
        <v>165</v>
      </c>
      <c r="D133" s="105" t="s">
        <v>73</v>
      </c>
      <c r="E133" s="23"/>
      <c r="F133" s="23"/>
      <c r="G133" s="113"/>
      <c r="H133" s="95">
        <f>P_EX_ref!L116</f>
        <v>1.6407545677174959</v>
      </c>
      <c r="I133" s="89">
        <f>P_EX_ref!M116</f>
        <v>1.6358359063675536</v>
      </c>
      <c r="J133" s="89">
        <f>P_EX_ref!N116</f>
        <v>1.58036189884236</v>
      </c>
      <c r="K133" s="96">
        <f>P_EX_ref!O116</f>
        <v>1.5269451866676615</v>
      </c>
      <c r="L133" s="140"/>
      <c r="M133" s="137">
        <f t="shared" si="22"/>
        <v>0.78081936551377806</v>
      </c>
      <c r="N133" s="97">
        <f t="shared" si="22"/>
        <v>0.35537507751812675</v>
      </c>
      <c r="O133" s="97">
        <f t="shared" si="22"/>
        <v>0.28018693755022334</v>
      </c>
      <c r="P133" s="98">
        <f t="shared" si="22"/>
        <v>0.63016213445336222</v>
      </c>
      <c r="Q133" s="137">
        <f t="shared" si="23"/>
        <v>0.77847862174258642</v>
      </c>
      <c r="R133" s="97">
        <f t="shared" si="23"/>
        <v>0.35430973252813669</v>
      </c>
      <c r="S133" s="97">
        <f t="shared" si="23"/>
        <v>0.27934699190106743</v>
      </c>
      <c r="T133" s="98">
        <f t="shared" si="23"/>
        <v>0.62827303160037129</v>
      </c>
      <c r="U133" s="137">
        <f t="shared" si="24"/>
        <v>0.75835781501006472</v>
      </c>
      <c r="V133" s="97">
        <f t="shared" si="24"/>
        <v>0.34135924963212111</v>
      </c>
      <c r="W133" s="97">
        <f t="shared" si="24"/>
        <v>0.26913649495859104</v>
      </c>
      <c r="X133" s="98">
        <f t="shared" si="24"/>
        <v>0.60530883275742153</v>
      </c>
      <c r="Y133" s="137">
        <f t="shared" si="25"/>
        <v>0.72665857239499398</v>
      </c>
      <c r="Z133" s="97">
        <f t="shared" si="25"/>
        <v>0.33072482305067208</v>
      </c>
      <c r="AA133" s="97">
        <f t="shared" si="25"/>
        <v>0.26075203694519272</v>
      </c>
      <c r="AB133" s="98">
        <f t="shared" si="25"/>
        <v>0.58645153696714014</v>
      </c>
    </row>
    <row r="134" spans="2:28" x14ac:dyDescent="0.2">
      <c r="B134" s="104">
        <v>300306</v>
      </c>
      <c r="C134" s="105" t="s">
        <v>166</v>
      </c>
      <c r="D134" s="105" t="s">
        <v>73</v>
      </c>
      <c r="E134" s="23"/>
      <c r="F134" s="23"/>
      <c r="G134" s="113"/>
      <c r="H134" s="95">
        <f>P_EX_ref!L117</f>
        <v>1.6407545677174959</v>
      </c>
      <c r="I134" s="89">
        <f>P_EX_ref!M117</f>
        <v>1.6358359063675536</v>
      </c>
      <c r="J134" s="89">
        <f>P_EX_ref!N117</f>
        <v>1.58036189884236</v>
      </c>
      <c r="K134" s="96">
        <f>P_EX_ref!O117</f>
        <v>1.5269451866676615</v>
      </c>
      <c r="L134" s="140"/>
      <c r="M134" s="137">
        <f t="shared" si="22"/>
        <v>0.78081936551377806</v>
      </c>
      <c r="N134" s="97">
        <f t="shared" si="22"/>
        <v>0.35537507751812675</v>
      </c>
      <c r="O134" s="97">
        <f t="shared" si="22"/>
        <v>0.28018693755022334</v>
      </c>
      <c r="P134" s="98">
        <f t="shared" si="22"/>
        <v>0.63016213445336222</v>
      </c>
      <c r="Q134" s="137">
        <f t="shared" si="23"/>
        <v>0.77847862174258642</v>
      </c>
      <c r="R134" s="97">
        <f t="shared" si="23"/>
        <v>0.35430973252813669</v>
      </c>
      <c r="S134" s="97">
        <f t="shared" si="23"/>
        <v>0.27934699190106743</v>
      </c>
      <c r="T134" s="98">
        <f t="shared" si="23"/>
        <v>0.62827303160037129</v>
      </c>
      <c r="U134" s="137">
        <f t="shared" si="24"/>
        <v>0.75835781501006472</v>
      </c>
      <c r="V134" s="97">
        <f t="shared" si="24"/>
        <v>0.34135924963212111</v>
      </c>
      <c r="W134" s="97">
        <f t="shared" si="24"/>
        <v>0.26913649495859104</v>
      </c>
      <c r="X134" s="98">
        <f t="shared" si="24"/>
        <v>0.60530883275742153</v>
      </c>
      <c r="Y134" s="137">
        <f t="shared" si="25"/>
        <v>0.72665857239499398</v>
      </c>
      <c r="Z134" s="97">
        <f t="shared" si="25"/>
        <v>0.33072482305067208</v>
      </c>
      <c r="AA134" s="97">
        <f t="shared" si="25"/>
        <v>0.26075203694519272</v>
      </c>
      <c r="AB134" s="98">
        <f t="shared" si="25"/>
        <v>0.58645153696714014</v>
      </c>
    </row>
    <row r="135" spans="2:28" x14ac:dyDescent="0.2">
      <c r="B135" s="104">
        <v>300308</v>
      </c>
      <c r="C135" s="105" t="s">
        <v>167</v>
      </c>
      <c r="D135" s="105" t="s">
        <v>73</v>
      </c>
      <c r="E135" s="23"/>
      <c r="F135" s="23"/>
      <c r="G135" s="113"/>
      <c r="H135" s="95">
        <f>P_EX_ref!L118</f>
        <v>1.6407545677174959</v>
      </c>
      <c r="I135" s="89">
        <f>P_EX_ref!M118</f>
        <v>1.6358359063675536</v>
      </c>
      <c r="J135" s="89">
        <f>P_EX_ref!N118</f>
        <v>1.58036189884236</v>
      </c>
      <c r="K135" s="96">
        <f>P_EX_ref!O118</f>
        <v>1.5269451866676615</v>
      </c>
      <c r="L135" s="140"/>
      <c r="M135" s="137">
        <f t="shared" si="22"/>
        <v>0.78081936551377806</v>
      </c>
      <c r="N135" s="97">
        <f t="shared" si="22"/>
        <v>0.35537507751812675</v>
      </c>
      <c r="O135" s="97">
        <f t="shared" si="22"/>
        <v>0.28018693755022334</v>
      </c>
      <c r="P135" s="98">
        <f t="shared" si="22"/>
        <v>0.63016213445336222</v>
      </c>
      <c r="Q135" s="137">
        <f t="shared" si="23"/>
        <v>0.77847862174258642</v>
      </c>
      <c r="R135" s="97">
        <f t="shared" si="23"/>
        <v>0.35430973252813669</v>
      </c>
      <c r="S135" s="97">
        <f t="shared" si="23"/>
        <v>0.27934699190106743</v>
      </c>
      <c r="T135" s="98">
        <f t="shared" si="23"/>
        <v>0.62827303160037129</v>
      </c>
      <c r="U135" s="137">
        <f t="shared" si="24"/>
        <v>0.75835781501006472</v>
      </c>
      <c r="V135" s="97">
        <f t="shared" si="24"/>
        <v>0.34135924963212111</v>
      </c>
      <c r="W135" s="97">
        <f t="shared" si="24"/>
        <v>0.26913649495859104</v>
      </c>
      <c r="X135" s="98">
        <f t="shared" si="24"/>
        <v>0.60530883275742153</v>
      </c>
      <c r="Y135" s="137">
        <f t="shared" si="25"/>
        <v>0.72665857239499398</v>
      </c>
      <c r="Z135" s="97">
        <f t="shared" si="25"/>
        <v>0.33072482305067208</v>
      </c>
      <c r="AA135" s="97">
        <f t="shared" si="25"/>
        <v>0.26075203694519272</v>
      </c>
      <c r="AB135" s="98">
        <f t="shared" si="25"/>
        <v>0.58645153696714014</v>
      </c>
    </row>
    <row r="136" spans="2:28" x14ac:dyDescent="0.2">
      <c r="B136" s="104">
        <v>300309</v>
      </c>
      <c r="C136" s="105" t="s">
        <v>168</v>
      </c>
      <c r="D136" s="105" t="s">
        <v>73</v>
      </c>
      <c r="E136" s="23"/>
      <c r="F136" s="23"/>
      <c r="G136" s="113"/>
      <c r="H136" s="95">
        <f>P_EX_ref!L119</f>
        <v>1.6407545677174959</v>
      </c>
      <c r="I136" s="89">
        <f>P_EX_ref!M119</f>
        <v>1.6358359063675536</v>
      </c>
      <c r="J136" s="89">
        <f>P_EX_ref!N119</f>
        <v>1.58036189884236</v>
      </c>
      <c r="K136" s="96">
        <f>P_EX_ref!O119</f>
        <v>1.5269451866676615</v>
      </c>
      <c r="L136" s="140"/>
      <c r="M136" s="137">
        <f t="shared" si="22"/>
        <v>0.78081936551377806</v>
      </c>
      <c r="N136" s="97">
        <f t="shared" si="22"/>
        <v>0.35537507751812675</v>
      </c>
      <c r="O136" s="97">
        <f t="shared" si="22"/>
        <v>0.28018693755022334</v>
      </c>
      <c r="P136" s="98">
        <f t="shared" si="22"/>
        <v>0.63016213445336222</v>
      </c>
      <c r="Q136" s="137">
        <f t="shared" si="23"/>
        <v>0.77847862174258642</v>
      </c>
      <c r="R136" s="97">
        <f t="shared" si="23"/>
        <v>0.35430973252813669</v>
      </c>
      <c r="S136" s="97">
        <f t="shared" si="23"/>
        <v>0.27934699190106743</v>
      </c>
      <c r="T136" s="98">
        <f t="shared" si="23"/>
        <v>0.62827303160037129</v>
      </c>
      <c r="U136" s="137">
        <f t="shared" si="24"/>
        <v>0.75835781501006472</v>
      </c>
      <c r="V136" s="97">
        <f t="shared" si="24"/>
        <v>0.34135924963212111</v>
      </c>
      <c r="W136" s="97">
        <f t="shared" si="24"/>
        <v>0.26913649495859104</v>
      </c>
      <c r="X136" s="98">
        <f t="shared" si="24"/>
        <v>0.60530883275742153</v>
      </c>
      <c r="Y136" s="137">
        <f t="shared" si="25"/>
        <v>0.72665857239499398</v>
      </c>
      <c r="Z136" s="97">
        <f t="shared" si="25"/>
        <v>0.33072482305067208</v>
      </c>
      <c r="AA136" s="97">
        <f t="shared" si="25"/>
        <v>0.26075203694519272</v>
      </c>
      <c r="AB136" s="98">
        <f t="shared" si="25"/>
        <v>0.58645153696714014</v>
      </c>
    </row>
    <row r="137" spans="2:28" x14ac:dyDescent="0.2">
      <c r="B137" s="104">
        <v>300311</v>
      </c>
      <c r="C137" s="105" t="s">
        <v>169</v>
      </c>
      <c r="D137" s="105" t="s">
        <v>73</v>
      </c>
      <c r="E137" s="23"/>
      <c r="F137" s="23"/>
      <c r="G137" s="113"/>
      <c r="H137" s="95">
        <f>P_EX_ref!L120</f>
        <v>1.6407545677174959</v>
      </c>
      <c r="I137" s="89">
        <f>P_EX_ref!M120</f>
        <v>1.6358359063675536</v>
      </c>
      <c r="J137" s="89">
        <f>P_EX_ref!N120</f>
        <v>1.58036189884236</v>
      </c>
      <c r="K137" s="96">
        <f>P_EX_ref!O120</f>
        <v>1.5269451866676615</v>
      </c>
      <c r="L137" s="140"/>
      <c r="M137" s="137">
        <f t="shared" si="22"/>
        <v>0.78081936551377806</v>
      </c>
      <c r="N137" s="97">
        <f t="shared" si="22"/>
        <v>0.35537507751812675</v>
      </c>
      <c r="O137" s="97">
        <f t="shared" si="22"/>
        <v>0.28018693755022334</v>
      </c>
      <c r="P137" s="98">
        <f t="shared" si="22"/>
        <v>0.63016213445336222</v>
      </c>
      <c r="Q137" s="137">
        <f t="shared" si="23"/>
        <v>0.77847862174258642</v>
      </c>
      <c r="R137" s="97">
        <f t="shared" si="23"/>
        <v>0.35430973252813669</v>
      </c>
      <c r="S137" s="97">
        <f t="shared" si="23"/>
        <v>0.27934699190106743</v>
      </c>
      <c r="T137" s="98">
        <f t="shared" si="23"/>
        <v>0.62827303160037129</v>
      </c>
      <c r="U137" s="137">
        <f t="shared" si="24"/>
        <v>0.75835781501006472</v>
      </c>
      <c r="V137" s="97">
        <f t="shared" si="24"/>
        <v>0.34135924963212111</v>
      </c>
      <c r="W137" s="97">
        <f t="shared" si="24"/>
        <v>0.26913649495859104</v>
      </c>
      <c r="X137" s="98">
        <f t="shared" si="24"/>
        <v>0.60530883275742153</v>
      </c>
      <c r="Y137" s="137">
        <f t="shared" si="25"/>
        <v>0.72665857239499398</v>
      </c>
      <c r="Z137" s="97">
        <f t="shared" si="25"/>
        <v>0.33072482305067208</v>
      </c>
      <c r="AA137" s="97">
        <f t="shared" si="25"/>
        <v>0.26075203694519272</v>
      </c>
      <c r="AB137" s="98">
        <f t="shared" si="25"/>
        <v>0.58645153696714014</v>
      </c>
    </row>
    <row r="138" spans="2:28" x14ac:dyDescent="0.2">
      <c r="B138" s="104">
        <v>300314</v>
      </c>
      <c r="C138" s="105" t="s">
        <v>170</v>
      </c>
      <c r="D138" s="105" t="s">
        <v>73</v>
      </c>
      <c r="E138" s="23"/>
      <c r="F138" s="23"/>
      <c r="G138" s="113"/>
      <c r="H138" s="95">
        <f>P_EX_ref!L121</f>
        <v>1.6407545677174959</v>
      </c>
      <c r="I138" s="89">
        <f>P_EX_ref!M121</f>
        <v>1.6358359063675536</v>
      </c>
      <c r="J138" s="89">
        <f>P_EX_ref!N121</f>
        <v>1.58036189884236</v>
      </c>
      <c r="K138" s="96">
        <f>P_EX_ref!O121</f>
        <v>1.5269451866676615</v>
      </c>
      <c r="L138" s="140"/>
      <c r="M138" s="137">
        <f t="shared" si="22"/>
        <v>0.78081936551377806</v>
      </c>
      <c r="N138" s="97">
        <f t="shared" si="22"/>
        <v>0.35537507751812675</v>
      </c>
      <c r="O138" s="97">
        <f t="shared" si="22"/>
        <v>0.28018693755022334</v>
      </c>
      <c r="P138" s="98">
        <f t="shared" si="22"/>
        <v>0.63016213445336222</v>
      </c>
      <c r="Q138" s="137">
        <f t="shared" si="23"/>
        <v>0.77847862174258642</v>
      </c>
      <c r="R138" s="97">
        <f t="shared" si="23"/>
        <v>0.35430973252813669</v>
      </c>
      <c r="S138" s="97">
        <f t="shared" si="23"/>
        <v>0.27934699190106743</v>
      </c>
      <c r="T138" s="98">
        <f t="shared" si="23"/>
        <v>0.62827303160037129</v>
      </c>
      <c r="U138" s="137">
        <f t="shared" si="24"/>
        <v>0.75835781501006472</v>
      </c>
      <c r="V138" s="97">
        <f t="shared" si="24"/>
        <v>0.34135924963212111</v>
      </c>
      <c r="W138" s="97">
        <f t="shared" si="24"/>
        <v>0.26913649495859104</v>
      </c>
      <c r="X138" s="98">
        <f t="shared" si="24"/>
        <v>0.60530883275742153</v>
      </c>
      <c r="Y138" s="137">
        <f t="shared" si="25"/>
        <v>0.72665857239499398</v>
      </c>
      <c r="Z138" s="97">
        <f t="shared" si="25"/>
        <v>0.33072482305067208</v>
      </c>
      <c r="AA138" s="97">
        <f t="shared" si="25"/>
        <v>0.26075203694519272</v>
      </c>
      <c r="AB138" s="98">
        <f t="shared" si="25"/>
        <v>0.58645153696714014</v>
      </c>
    </row>
    <row r="139" spans="2:28" x14ac:dyDescent="0.2">
      <c r="B139" s="104">
        <v>300319</v>
      </c>
      <c r="C139" s="105" t="s">
        <v>171</v>
      </c>
      <c r="D139" s="105" t="s">
        <v>75</v>
      </c>
      <c r="E139" s="23"/>
      <c r="F139" s="23"/>
      <c r="G139" s="113"/>
      <c r="H139" s="95">
        <f>P_EX_ref!L122</f>
        <v>1.6407545677174959</v>
      </c>
      <c r="I139" s="89">
        <f>P_EX_ref!M122</f>
        <v>1.6358359063675536</v>
      </c>
      <c r="J139" s="89">
        <f>P_EX_ref!N122</f>
        <v>1.58036189884236</v>
      </c>
      <c r="K139" s="96">
        <f>P_EX_ref!O122</f>
        <v>1.5269451866676615</v>
      </c>
      <c r="L139" s="140"/>
      <c r="M139" s="137">
        <f t="shared" si="22"/>
        <v>0.78081936551377806</v>
      </c>
      <c r="N139" s="97">
        <f t="shared" si="22"/>
        <v>0.35537507751812675</v>
      </c>
      <c r="O139" s="97">
        <f t="shared" si="22"/>
        <v>0.28018693755022334</v>
      </c>
      <c r="P139" s="98">
        <f t="shared" si="22"/>
        <v>0.63016213445336222</v>
      </c>
      <c r="Q139" s="137">
        <f t="shared" si="23"/>
        <v>0.77847862174258642</v>
      </c>
      <c r="R139" s="97">
        <f t="shared" si="23"/>
        <v>0.35430973252813669</v>
      </c>
      <c r="S139" s="97">
        <f t="shared" si="23"/>
        <v>0.27934699190106743</v>
      </c>
      <c r="T139" s="98">
        <f t="shared" si="23"/>
        <v>0.62827303160037129</v>
      </c>
      <c r="U139" s="137">
        <f t="shared" si="24"/>
        <v>0.75835781501006472</v>
      </c>
      <c r="V139" s="97">
        <f t="shared" si="24"/>
        <v>0.34135924963212111</v>
      </c>
      <c r="W139" s="97">
        <f t="shared" si="24"/>
        <v>0.26913649495859104</v>
      </c>
      <c r="X139" s="98">
        <f t="shared" si="24"/>
        <v>0.60530883275742153</v>
      </c>
      <c r="Y139" s="137">
        <f t="shared" si="25"/>
        <v>0.72665857239499398</v>
      </c>
      <c r="Z139" s="97">
        <f t="shared" si="25"/>
        <v>0.33072482305067208</v>
      </c>
      <c r="AA139" s="97">
        <f t="shared" si="25"/>
        <v>0.26075203694519272</v>
      </c>
      <c r="AB139" s="98">
        <f t="shared" si="25"/>
        <v>0.58645153696714014</v>
      </c>
    </row>
    <row r="140" spans="2:28" x14ac:dyDescent="0.2">
      <c r="B140" s="104">
        <v>300321</v>
      </c>
      <c r="C140" s="105" t="s">
        <v>172</v>
      </c>
      <c r="D140" s="105" t="s">
        <v>75</v>
      </c>
      <c r="E140" s="23"/>
      <c r="F140" s="23"/>
      <c r="G140" s="113"/>
      <c r="H140" s="95">
        <f>P_EX_ref!L123</f>
        <v>1.6407545677174959</v>
      </c>
      <c r="I140" s="89">
        <f>P_EX_ref!M123</f>
        <v>1.6358359063675536</v>
      </c>
      <c r="J140" s="89">
        <f>P_EX_ref!N123</f>
        <v>1.58036189884236</v>
      </c>
      <c r="K140" s="96">
        <f>P_EX_ref!O123</f>
        <v>1.5269451866676615</v>
      </c>
      <c r="L140" s="140"/>
      <c r="M140" s="137">
        <f t="shared" si="22"/>
        <v>0.78081936551377806</v>
      </c>
      <c r="N140" s="97">
        <f t="shared" si="22"/>
        <v>0.35537507751812675</v>
      </c>
      <c r="O140" s="97">
        <f t="shared" si="22"/>
        <v>0.28018693755022334</v>
      </c>
      <c r="P140" s="98">
        <f t="shared" si="22"/>
        <v>0.63016213445336222</v>
      </c>
      <c r="Q140" s="137">
        <f t="shared" si="23"/>
        <v>0.77847862174258642</v>
      </c>
      <c r="R140" s="97">
        <f t="shared" si="23"/>
        <v>0.35430973252813669</v>
      </c>
      <c r="S140" s="97">
        <f t="shared" si="23"/>
        <v>0.27934699190106743</v>
      </c>
      <c r="T140" s="98">
        <f t="shared" si="23"/>
        <v>0.62827303160037129</v>
      </c>
      <c r="U140" s="137">
        <f t="shared" si="24"/>
        <v>0.75835781501006472</v>
      </c>
      <c r="V140" s="97">
        <f t="shared" si="24"/>
        <v>0.34135924963212111</v>
      </c>
      <c r="W140" s="97">
        <f t="shared" si="24"/>
        <v>0.26913649495859104</v>
      </c>
      <c r="X140" s="98">
        <f t="shared" si="24"/>
        <v>0.60530883275742153</v>
      </c>
      <c r="Y140" s="137">
        <f t="shared" si="25"/>
        <v>0.72665857239499398</v>
      </c>
      <c r="Z140" s="97">
        <f t="shared" si="25"/>
        <v>0.33072482305067208</v>
      </c>
      <c r="AA140" s="97">
        <f t="shared" si="25"/>
        <v>0.26075203694519272</v>
      </c>
      <c r="AB140" s="98">
        <f t="shared" si="25"/>
        <v>0.58645153696714014</v>
      </c>
    </row>
    <row r="141" spans="2:28" x14ac:dyDescent="0.2">
      <c r="B141" s="104">
        <v>300322</v>
      </c>
      <c r="C141" s="105" t="s">
        <v>173</v>
      </c>
      <c r="D141" s="105" t="s">
        <v>75</v>
      </c>
      <c r="E141" s="23"/>
      <c r="F141" s="23"/>
      <c r="G141" s="113"/>
      <c r="H141" s="95">
        <f>P_EX_ref!L124</f>
        <v>1.6407545677174959</v>
      </c>
      <c r="I141" s="89">
        <f>P_EX_ref!M124</f>
        <v>1.6358359063675536</v>
      </c>
      <c r="J141" s="89">
        <f>P_EX_ref!N124</f>
        <v>1.58036189884236</v>
      </c>
      <c r="K141" s="96">
        <f>P_EX_ref!O124</f>
        <v>1.5269451866676615</v>
      </c>
      <c r="L141" s="140"/>
      <c r="M141" s="137">
        <f t="shared" si="22"/>
        <v>0.78081936551377806</v>
      </c>
      <c r="N141" s="97">
        <f t="shared" si="22"/>
        <v>0.35537507751812675</v>
      </c>
      <c r="O141" s="97">
        <f t="shared" si="22"/>
        <v>0.28018693755022334</v>
      </c>
      <c r="P141" s="98">
        <f t="shared" si="22"/>
        <v>0.63016213445336222</v>
      </c>
      <c r="Q141" s="137">
        <f t="shared" si="23"/>
        <v>0.77847862174258642</v>
      </c>
      <c r="R141" s="97">
        <f t="shared" si="23"/>
        <v>0.35430973252813669</v>
      </c>
      <c r="S141" s="97">
        <f t="shared" si="23"/>
        <v>0.27934699190106743</v>
      </c>
      <c r="T141" s="98">
        <f t="shared" si="23"/>
        <v>0.62827303160037129</v>
      </c>
      <c r="U141" s="137">
        <f t="shared" si="24"/>
        <v>0.75835781501006472</v>
      </c>
      <c r="V141" s="97">
        <f t="shared" si="24"/>
        <v>0.34135924963212111</v>
      </c>
      <c r="W141" s="97">
        <f t="shared" si="24"/>
        <v>0.26913649495859104</v>
      </c>
      <c r="X141" s="98">
        <f t="shared" si="24"/>
        <v>0.60530883275742153</v>
      </c>
      <c r="Y141" s="137">
        <f t="shared" si="25"/>
        <v>0.72665857239499398</v>
      </c>
      <c r="Z141" s="97">
        <f t="shared" si="25"/>
        <v>0.33072482305067208</v>
      </c>
      <c r="AA141" s="97">
        <f t="shared" si="25"/>
        <v>0.26075203694519272</v>
      </c>
      <c r="AB141" s="98">
        <f t="shared" si="25"/>
        <v>0.58645153696714014</v>
      </c>
    </row>
    <row r="142" spans="2:28" x14ac:dyDescent="0.2">
      <c r="B142" s="104">
        <v>300325</v>
      </c>
      <c r="C142" s="105" t="s">
        <v>174</v>
      </c>
      <c r="D142" s="105" t="s">
        <v>75</v>
      </c>
      <c r="E142" s="23"/>
      <c r="F142" s="23"/>
      <c r="G142" s="113"/>
      <c r="H142" s="95">
        <f>P_EX_ref!L125</f>
        <v>1.6407545677174959</v>
      </c>
      <c r="I142" s="89">
        <f>P_EX_ref!M125</f>
        <v>1.6358359063675536</v>
      </c>
      <c r="J142" s="89">
        <f>P_EX_ref!N125</f>
        <v>1.58036189884236</v>
      </c>
      <c r="K142" s="96">
        <f>P_EX_ref!O125</f>
        <v>1.5269451866676615</v>
      </c>
      <c r="L142" s="140"/>
      <c r="M142" s="137">
        <f t="shared" si="22"/>
        <v>0.78081936551377806</v>
      </c>
      <c r="N142" s="97">
        <f t="shared" si="22"/>
        <v>0.35537507751812675</v>
      </c>
      <c r="O142" s="97">
        <f t="shared" si="22"/>
        <v>0.28018693755022334</v>
      </c>
      <c r="P142" s="98">
        <f t="shared" si="22"/>
        <v>0.63016213445336222</v>
      </c>
      <c r="Q142" s="137">
        <f t="shared" si="23"/>
        <v>0.77847862174258642</v>
      </c>
      <c r="R142" s="97">
        <f t="shared" si="23"/>
        <v>0.35430973252813669</v>
      </c>
      <c r="S142" s="97">
        <f t="shared" si="23"/>
        <v>0.27934699190106743</v>
      </c>
      <c r="T142" s="98">
        <f t="shared" si="23"/>
        <v>0.62827303160037129</v>
      </c>
      <c r="U142" s="137">
        <f t="shared" si="24"/>
        <v>0.75835781501006472</v>
      </c>
      <c r="V142" s="97">
        <f t="shared" si="24"/>
        <v>0.34135924963212111</v>
      </c>
      <c r="W142" s="97">
        <f t="shared" si="24"/>
        <v>0.26913649495859104</v>
      </c>
      <c r="X142" s="98">
        <f t="shared" si="24"/>
        <v>0.60530883275742153</v>
      </c>
      <c r="Y142" s="137">
        <f t="shared" si="25"/>
        <v>0.72665857239499398</v>
      </c>
      <c r="Z142" s="97">
        <f t="shared" si="25"/>
        <v>0.33072482305067208</v>
      </c>
      <c r="AA142" s="97">
        <f t="shared" si="25"/>
        <v>0.26075203694519272</v>
      </c>
      <c r="AB142" s="98">
        <f t="shared" si="25"/>
        <v>0.58645153696714014</v>
      </c>
    </row>
    <row r="143" spans="2:28" x14ac:dyDescent="0.2">
      <c r="B143" s="104">
        <v>300328</v>
      </c>
      <c r="C143" s="105" t="s">
        <v>175</v>
      </c>
      <c r="D143" s="105" t="s">
        <v>73</v>
      </c>
      <c r="E143" s="23"/>
      <c r="F143" s="23"/>
      <c r="G143" s="113"/>
      <c r="H143" s="95">
        <f>P_EX_ref!L126</f>
        <v>1.6407545677174959</v>
      </c>
      <c r="I143" s="89">
        <f>P_EX_ref!M126</f>
        <v>1.6358359063675536</v>
      </c>
      <c r="J143" s="89">
        <f>P_EX_ref!N126</f>
        <v>1.58036189884236</v>
      </c>
      <c r="K143" s="96">
        <f>P_EX_ref!O126</f>
        <v>1.5269451866676615</v>
      </c>
      <c r="L143" s="140"/>
      <c r="M143" s="137">
        <f t="shared" si="22"/>
        <v>0.78081936551377806</v>
      </c>
      <c r="N143" s="97">
        <f t="shared" si="22"/>
        <v>0.35537507751812675</v>
      </c>
      <c r="O143" s="97">
        <f t="shared" si="22"/>
        <v>0.28018693755022334</v>
      </c>
      <c r="P143" s="98">
        <f t="shared" si="22"/>
        <v>0.63016213445336222</v>
      </c>
      <c r="Q143" s="137">
        <f t="shared" si="23"/>
        <v>0.77847862174258642</v>
      </c>
      <c r="R143" s="97">
        <f t="shared" si="23"/>
        <v>0.35430973252813669</v>
      </c>
      <c r="S143" s="97">
        <f t="shared" si="23"/>
        <v>0.27934699190106743</v>
      </c>
      <c r="T143" s="98">
        <f t="shared" si="23"/>
        <v>0.62827303160037129</v>
      </c>
      <c r="U143" s="137">
        <f t="shared" si="24"/>
        <v>0.75835781501006472</v>
      </c>
      <c r="V143" s="97">
        <f t="shared" si="24"/>
        <v>0.34135924963212111</v>
      </c>
      <c r="W143" s="97">
        <f t="shared" si="24"/>
        <v>0.26913649495859104</v>
      </c>
      <c r="X143" s="98">
        <f t="shared" si="24"/>
        <v>0.60530883275742153</v>
      </c>
      <c r="Y143" s="137">
        <f t="shared" si="25"/>
        <v>0.72665857239499398</v>
      </c>
      <c r="Z143" s="97">
        <f t="shared" si="25"/>
        <v>0.33072482305067208</v>
      </c>
      <c r="AA143" s="97">
        <f t="shared" si="25"/>
        <v>0.26075203694519272</v>
      </c>
      <c r="AB143" s="98">
        <f t="shared" si="25"/>
        <v>0.58645153696714014</v>
      </c>
    </row>
    <row r="144" spans="2:28" x14ac:dyDescent="0.2">
      <c r="B144" s="104">
        <v>300330</v>
      </c>
      <c r="C144" s="105" t="s">
        <v>176</v>
      </c>
      <c r="D144" s="105" t="s">
        <v>75</v>
      </c>
      <c r="E144" s="23"/>
      <c r="F144" s="23"/>
      <c r="G144" s="113"/>
      <c r="H144" s="95">
        <f>P_EX_ref!L127</f>
        <v>1.6407545677174959</v>
      </c>
      <c r="I144" s="89">
        <f>P_EX_ref!M127</f>
        <v>1.6358359063675536</v>
      </c>
      <c r="J144" s="89">
        <f>P_EX_ref!N127</f>
        <v>1.58036189884236</v>
      </c>
      <c r="K144" s="96">
        <f>P_EX_ref!O127</f>
        <v>1.5269451866676615</v>
      </c>
      <c r="L144" s="140"/>
      <c r="M144" s="137">
        <f t="shared" si="22"/>
        <v>0.78081936551377806</v>
      </c>
      <c r="N144" s="97">
        <f t="shared" si="22"/>
        <v>0.35537507751812675</v>
      </c>
      <c r="O144" s="97">
        <f t="shared" si="22"/>
        <v>0.28018693755022334</v>
      </c>
      <c r="P144" s="98">
        <f t="shared" si="22"/>
        <v>0.63016213445336222</v>
      </c>
      <c r="Q144" s="137">
        <f t="shared" si="23"/>
        <v>0.77847862174258642</v>
      </c>
      <c r="R144" s="97">
        <f t="shared" si="23"/>
        <v>0.35430973252813669</v>
      </c>
      <c r="S144" s="97">
        <f t="shared" si="23"/>
        <v>0.27934699190106743</v>
      </c>
      <c r="T144" s="98">
        <f t="shared" si="23"/>
        <v>0.62827303160037129</v>
      </c>
      <c r="U144" s="137">
        <f t="shared" si="24"/>
        <v>0.75835781501006472</v>
      </c>
      <c r="V144" s="97">
        <f t="shared" si="24"/>
        <v>0.34135924963212111</v>
      </c>
      <c r="W144" s="97">
        <f t="shared" si="24"/>
        <v>0.26913649495859104</v>
      </c>
      <c r="X144" s="98">
        <f t="shared" si="24"/>
        <v>0.60530883275742153</v>
      </c>
      <c r="Y144" s="137">
        <f t="shared" si="25"/>
        <v>0.72665857239499398</v>
      </c>
      <c r="Z144" s="97">
        <f t="shared" si="25"/>
        <v>0.33072482305067208</v>
      </c>
      <c r="AA144" s="97">
        <f t="shared" si="25"/>
        <v>0.26075203694519272</v>
      </c>
      <c r="AB144" s="98">
        <f t="shared" si="25"/>
        <v>0.58645153696714014</v>
      </c>
    </row>
    <row r="145" spans="2:28" x14ac:dyDescent="0.2">
      <c r="B145" s="104">
        <v>300333</v>
      </c>
      <c r="C145" s="105" t="s">
        <v>177</v>
      </c>
      <c r="D145" s="105" t="s">
        <v>73</v>
      </c>
      <c r="E145" s="23"/>
      <c r="F145" s="23"/>
      <c r="G145" s="113"/>
      <c r="H145" s="95">
        <f>P_EX_ref!L128</f>
        <v>1.6407545677174959</v>
      </c>
      <c r="I145" s="89">
        <f>P_EX_ref!M128</f>
        <v>1.6358359063675536</v>
      </c>
      <c r="J145" s="89">
        <f>P_EX_ref!N128</f>
        <v>1.58036189884236</v>
      </c>
      <c r="K145" s="96">
        <f>P_EX_ref!O128</f>
        <v>1.5269451866676615</v>
      </c>
      <c r="L145" s="140"/>
      <c r="M145" s="137">
        <f t="shared" si="22"/>
        <v>0.78081936551377806</v>
      </c>
      <c r="N145" s="97">
        <f t="shared" si="22"/>
        <v>0.35537507751812675</v>
      </c>
      <c r="O145" s="97">
        <f t="shared" si="22"/>
        <v>0.28018693755022334</v>
      </c>
      <c r="P145" s="98">
        <f t="shared" si="22"/>
        <v>0.63016213445336222</v>
      </c>
      <c r="Q145" s="137">
        <f t="shared" si="23"/>
        <v>0.77847862174258642</v>
      </c>
      <c r="R145" s="97">
        <f t="shared" si="23"/>
        <v>0.35430973252813669</v>
      </c>
      <c r="S145" s="97">
        <f t="shared" si="23"/>
        <v>0.27934699190106743</v>
      </c>
      <c r="T145" s="98">
        <f t="shared" si="23"/>
        <v>0.62827303160037129</v>
      </c>
      <c r="U145" s="137">
        <f t="shared" si="24"/>
        <v>0.75835781501006472</v>
      </c>
      <c r="V145" s="97">
        <f t="shared" si="24"/>
        <v>0.34135924963212111</v>
      </c>
      <c r="W145" s="97">
        <f t="shared" si="24"/>
        <v>0.26913649495859104</v>
      </c>
      <c r="X145" s="98">
        <f t="shared" si="24"/>
        <v>0.60530883275742153</v>
      </c>
      <c r="Y145" s="137">
        <f t="shared" si="25"/>
        <v>0.72665857239499398</v>
      </c>
      <c r="Z145" s="97">
        <f t="shared" si="25"/>
        <v>0.33072482305067208</v>
      </c>
      <c r="AA145" s="97">
        <f t="shared" si="25"/>
        <v>0.26075203694519272</v>
      </c>
      <c r="AB145" s="98">
        <f t="shared" si="25"/>
        <v>0.58645153696714014</v>
      </c>
    </row>
    <row r="146" spans="2:28" x14ac:dyDescent="0.2">
      <c r="B146" s="104">
        <v>300338</v>
      </c>
      <c r="C146" s="105" t="s">
        <v>178</v>
      </c>
      <c r="D146" s="105" t="s">
        <v>75</v>
      </c>
      <c r="E146" s="23"/>
      <c r="F146" s="23"/>
      <c r="G146" s="113"/>
      <c r="H146" s="95">
        <f>P_EX_ref!L129</f>
        <v>1.6407545677174959</v>
      </c>
      <c r="I146" s="89">
        <f>P_EX_ref!M129</f>
        <v>1.6358359063675536</v>
      </c>
      <c r="J146" s="89">
        <f>P_EX_ref!N129</f>
        <v>1.58036189884236</v>
      </c>
      <c r="K146" s="96">
        <f>P_EX_ref!O129</f>
        <v>1.5269451866676615</v>
      </c>
      <c r="L146" s="140"/>
      <c r="M146" s="137">
        <f t="shared" si="22"/>
        <v>0.78081936551377806</v>
      </c>
      <c r="N146" s="97">
        <f t="shared" si="22"/>
        <v>0.35537507751812675</v>
      </c>
      <c r="O146" s="97">
        <f t="shared" si="22"/>
        <v>0.28018693755022334</v>
      </c>
      <c r="P146" s="98">
        <f t="shared" si="22"/>
        <v>0.63016213445336222</v>
      </c>
      <c r="Q146" s="137">
        <f t="shared" si="23"/>
        <v>0.77847862174258642</v>
      </c>
      <c r="R146" s="97">
        <f t="shared" si="23"/>
        <v>0.35430973252813669</v>
      </c>
      <c r="S146" s="97">
        <f t="shared" si="23"/>
        <v>0.27934699190106743</v>
      </c>
      <c r="T146" s="98">
        <f t="shared" si="23"/>
        <v>0.62827303160037129</v>
      </c>
      <c r="U146" s="137">
        <f t="shared" si="24"/>
        <v>0.75835781501006472</v>
      </c>
      <c r="V146" s="97">
        <f t="shared" si="24"/>
        <v>0.34135924963212111</v>
      </c>
      <c r="W146" s="97">
        <f t="shared" si="24"/>
        <v>0.26913649495859104</v>
      </c>
      <c r="X146" s="98">
        <f t="shared" si="24"/>
        <v>0.60530883275742153</v>
      </c>
      <c r="Y146" s="137">
        <f t="shared" si="25"/>
        <v>0.72665857239499398</v>
      </c>
      <c r="Z146" s="97">
        <f t="shared" si="25"/>
        <v>0.33072482305067208</v>
      </c>
      <c r="AA146" s="97">
        <f t="shared" si="25"/>
        <v>0.26075203694519272</v>
      </c>
      <c r="AB146" s="98">
        <f t="shared" si="25"/>
        <v>0.58645153696714014</v>
      </c>
    </row>
    <row r="147" spans="2:28" x14ac:dyDescent="0.2">
      <c r="B147" s="104">
        <v>300345</v>
      </c>
      <c r="C147" s="105" t="s">
        <v>179</v>
      </c>
      <c r="D147" s="105" t="s">
        <v>73</v>
      </c>
      <c r="E147" s="23"/>
      <c r="F147" s="23"/>
      <c r="G147" s="113"/>
      <c r="H147" s="95">
        <f>P_EX_ref!L130</f>
        <v>1.6407545677174959</v>
      </c>
      <c r="I147" s="89">
        <f>P_EX_ref!M130</f>
        <v>1.6358359063675536</v>
      </c>
      <c r="J147" s="89">
        <f>P_EX_ref!N130</f>
        <v>1.58036189884236</v>
      </c>
      <c r="K147" s="96">
        <f>P_EX_ref!O130</f>
        <v>1.5269451866676615</v>
      </c>
      <c r="L147" s="140"/>
      <c r="M147" s="137">
        <f t="shared" si="22"/>
        <v>0.78081936551377806</v>
      </c>
      <c r="N147" s="97">
        <f t="shared" si="22"/>
        <v>0.35537507751812675</v>
      </c>
      <c r="O147" s="97">
        <f t="shared" si="22"/>
        <v>0.28018693755022334</v>
      </c>
      <c r="P147" s="98">
        <f t="shared" si="22"/>
        <v>0.63016213445336222</v>
      </c>
      <c r="Q147" s="137">
        <f t="shared" si="23"/>
        <v>0.77847862174258642</v>
      </c>
      <c r="R147" s="97">
        <f t="shared" si="23"/>
        <v>0.35430973252813669</v>
      </c>
      <c r="S147" s="97">
        <f t="shared" si="23"/>
        <v>0.27934699190106743</v>
      </c>
      <c r="T147" s="98">
        <f t="shared" si="23"/>
        <v>0.62827303160037129</v>
      </c>
      <c r="U147" s="137">
        <f t="shared" si="24"/>
        <v>0.75835781501006472</v>
      </c>
      <c r="V147" s="97">
        <f t="shared" si="24"/>
        <v>0.34135924963212111</v>
      </c>
      <c r="W147" s="97">
        <f t="shared" si="24"/>
        <v>0.26913649495859104</v>
      </c>
      <c r="X147" s="98">
        <f t="shared" si="24"/>
        <v>0.60530883275742153</v>
      </c>
      <c r="Y147" s="137">
        <f t="shared" si="25"/>
        <v>0.72665857239499398</v>
      </c>
      <c r="Z147" s="97">
        <f t="shared" si="25"/>
        <v>0.33072482305067208</v>
      </c>
      <c r="AA147" s="97">
        <f t="shared" si="25"/>
        <v>0.26075203694519272</v>
      </c>
      <c r="AB147" s="98">
        <f t="shared" si="25"/>
        <v>0.58645153696714014</v>
      </c>
    </row>
    <row r="148" spans="2:28" x14ac:dyDescent="0.2">
      <c r="B148" s="104">
        <v>300348</v>
      </c>
      <c r="C148" s="105" t="s">
        <v>180</v>
      </c>
      <c r="D148" s="105" t="s">
        <v>73</v>
      </c>
      <c r="E148" s="23"/>
      <c r="F148" s="23"/>
      <c r="G148" s="113"/>
      <c r="H148" s="95">
        <f>P_EX_ref!L131</f>
        <v>1.6407545677174959</v>
      </c>
      <c r="I148" s="89">
        <f>P_EX_ref!M131</f>
        <v>1.6358359063675536</v>
      </c>
      <c r="J148" s="89">
        <f>P_EX_ref!N131</f>
        <v>1.58036189884236</v>
      </c>
      <c r="K148" s="96">
        <f>P_EX_ref!O131</f>
        <v>1.5269451866676615</v>
      </c>
      <c r="L148" s="140"/>
      <c r="M148" s="137">
        <f t="shared" si="22"/>
        <v>0.78081936551377806</v>
      </c>
      <c r="N148" s="97">
        <f t="shared" si="22"/>
        <v>0.35537507751812675</v>
      </c>
      <c r="O148" s="97">
        <f t="shared" si="22"/>
        <v>0.28018693755022334</v>
      </c>
      <c r="P148" s="98">
        <f t="shared" si="22"/>
        <v>0.63016213445336222</v>
      </c>
      <c r="Q148" s="137">
        <f t="shared" si="23"/>
        <v>0.77847862174258642</v>
      </c>
      <c r="R148" s="97">
        <f t="shared" si="23"/>
        <v>0.35430973252813669</v>
      </c>
      <c r="S148" s="97">
        <f t="shared" si="23"/>
        <v>0.27934699190106743</v>
      </c>
      <c r="T148" s="98">
        <f t="shared" si="23"/>
        <v>0.62827303160037129</v>
      </c>
      <c r="U148" s="137">
        <f t="shared" si="24"/>
        <v>0.75835781501006472</v>
      </c>
      <c r="V148" s="97">
        <f t="shared" si="24"/>
        <v>0.34135924963212111</v>
      </c>
      <c r="W148" s="97">
        <f t="shared" si="24"/>
        <v>0.26913649495859104</v>
      </c>
      <c r="X148" s="98">
        <f t="shared" si="24"/>
        <v>0.60530883275742153</v>
      </c>
      <c r="Y148" s="137">
        <f t="shared" si="25"/>
        <v>0.72665857239499398</v>
      </c>
      <c r="Z148" s="97">
        <f t="shared" si="25"/>
        <v>0.33072482305067208</v>
      </c>
      <c r="AA148" s="97">
        <f t="shared" si="25"/>
        <v>0.26075203694519272</v>
      </c>
      <c r="AB148" s="98">
        <f t="shared" si="25"/>
        <v>0.58645153696714014</v>
      </c>
    </row>
    <row r="149" spans="2:28" x14ac:dyDescent="0.2">
      <c r="B149" s="104">
        <v>300350</v>
      </c>
      <c r="C149" s="105" t="s">
        <v>181</v>
      </c>
      <c r="D149" s="105" t="s">
        <v>75</v>
      </c>
      <c r="E149" s="23"/>
      <c r="F149" s="23"/>
      <c r="G149" s="113"/>
      <c r="H149" s="95">
        <f>P_EX_ref!L132</f>
        <v>1.6407545677174959</v>
      </c>
      <c r="I149" s="89">
        <f>P_EX_ref!M132</f>
        <v>1.6358359063675536</v>
      </c>
      <c r="J149" s="89">
        <f>P_EX_ref!N132</f>
        <v>1.58036189884236</v>
      </c>
      <c r="K149" s="96">
        <f>P_EX_ref!O132</f>
        <v>1.5269451866676615</v>
      </c>
      <c r="L149" s="140"/>
      <c r="M149" s="137">
        <f t="shared" si="22"/>
        <v>0.78081936551377806</v>
      </c>
      <c r="N149" s="97">
        <f t="shared" si="22"/>
        <v>0.35537507751812675</v>
      </c>
      <c r="O149" s="97">
        <f t="shared" si="22"/>
        <v>0.28018693755022334</v>
      </c>
      <c r="P149" s="98">
        <f t="shared" si="22"/>
        <v>0.63016213445336222</v>
      </c>
      <c r="Q149" s="137">
        <f t="shared" si="23"/>
        <v>0.77847862174258642</v>
      </c>
      <c r="R149" s="97">
        <f t="shared" si="23"/>
        <v>0.35430973252813669</v>
      </c>
      <c r="S149" s="97">
        <f t="shared" si="23"/>
        <v>0.27934699190106743</v>
      </c>
      <c r="T149" s="98">
        <f t="shared" si="23"/>
        <v>0.62827303160037129</v>
      </c>
      <c r="U149" s="137">
        <f t="shared" si="24"/>
        <v>0.75835781501006472</v>
      </c>
      <c r="V149" s="97">
        <f t="shared" si="24"/>
        <v>0.34135924963212111</v>
      </c>
      <c r="W149" s="97">
        <f t="shared" si="24"/>
        <v>0.26913649495859104</v>
      </c>
      <c r="X149" s="98">
        <f t="shared" si="24"/>
        <v>0.60530883275742153</v>
      </c>
      <c r="Y149" s="137">
        <f t="shared" si="25"/>
        <v>0.72665857239499398</v>
      </c>
      <c r="Z149" s="97">
        <f t="shared" si="25"/>
        <v>0.33072482305067208</v>
      </c>
      <c r="AA149" s="97">
        <f t="shared" si="25"/>
        <v>0.26075203694519272</v>
      </c>
      <c r="AB149" s="98">
        <f t="shared" si="25"/>
        <v>0.58645153696714014</v>
      </c>
    </row>
    <row r="150" spans="2:28" x14ac:dyDescent="0.2">
      <c r="B150" s="104">
        <v>300353</v>
      </c>
      <c r="C150" s="105" t="s">
        <v>182</v>
      </c>
      <c r="D150" s="105" t="s">
        <v>75</v>
      </c>
      <c r="E150" s="23"/>
      <c r="F150" s="23"/>
      <c r="G150" s="113"/>
      <c r="H150" s="95">
        <f>P_EX_ref!L133</f>
        <v>1.6407545677174959</v>
      </c>
      <c r="I150" s="89">
        <f>P_EX_ref!M133</f>
        <v>1.6358359063675536</v>
      </c>
      <c r="J150" s="89">
        <f>P_EX_ref!N133</f>
        <v>1.58036189884236</v>
      </c>
      <c r="K150" s="96">
        <f>P_EX_ref!O133</f>
        <v>1.5269451866676615</v>
      </c>
      <c r="L150" s="140"/>
      <c r="M150" s="137">
        <f t="shared" si="22"/>
        <v>0.78081936551377806</v>
      </c>
      <c r="N150" s="97">
        <f t="shared" si="22"/>
        <v>0.35537507751812675</v>
      </c>
      <c r="O150" s="97">
        <f t="shared" si="22"/>
        <v>0.28018693755022334</v>
      </c>
      <c r="P150" s="98">
        <f t="shared" si="22"/>
        <v>0.63016213445336222</v>
      </c>
      <c r="Q150" s="137">
        <f t="shared" si="23"/>
        <v>0.77847862174258642</v>
      </c>
      <c r="R150" s="97">
        <f t="shared" si="23"/>
        <v>0.35430973252813669</v>
      </c>
      <c r="S150" s="97">
        <f t="shared" si="23"/>
        <v>0.27934699190106743</v>
      </c>
      <c r="T150" s="98">
        <f t="shared" si="23"/>
        <v>0.62827303160037129</v>
      </c>
      <c r="U150" s="137">
        <f t="shared" si="24"/>
        <v>0.75835781501006472</v>
      </c>
      <c r="V150" s="97">
        <f t="shared" si="24"/>
        <v>0.34135924963212111</v>
      </c>
      <c r="W150" s="97">
        <f t="shared" si="24"/>
        <v>0.26913649495859104</v>
      </c>
      <c r="X150" s="98">
        <f t="shared" si="24"/>
        <v>0.60530883275742153</v>
      </c>
      <c r="Y150" s="137">
        <f t="shared" si="25"/>
        <v>0.72665857239499398</v>
      </c>
      <c r="Z150" s="97">
        <f t="shared" si="25"/>
        <v>0.33072482305067208</v>
      </c>
      <c r="AA150" s="97">
        <f t="shared" si="25"/>
        <v>0.26075203694519272</v>
      </c>
      <c r="AB150" s="98">
        <f t="shared" si="25"/>
        <v>0.58645153696714014</v>
      </c>
    </row>
    <row r="151" spans="2:28" x14ac:dyDescent="0.2">
      <c r="B151" s="104">
        <v>300355</v>
      </c>
      <c r="C151" s="105" t="s">
        <v>183</v>
      </c>
      <c r="D151" s="105" t="s">
        <v>75</v>
      </c>
      <c r="E151" s="23"/>
      <c r="F151" s="23"/>
      <c r="G151" s="113"/>
      <c r="H151" s="95">
        <f>P_EX_ref!L134</f>
        <v>1.6407545677174959</v>
      </c>
      <c r="I151" s="89">
        <f>P_EX_ref!M134</f>
        <v>1.6358359063675536</v>
      </c>
      <c r="J151" s="89">
        <f>P_EX_ref!N134</f>
        <v>1.58036189884236</v>
      </c>
      <c r="K151" s="96">
        <f>P_EX_ref!O134</f>
        <v>1.5269451866676615</v>
      </c>
      <c r="L151" s="140"/>
      <c r="M151" s="137">
        <f t="shared" si="22"/>
        <v>0.78081936551377806</v>
      </c>
      <c r="N151" s="97">
        <f t="shared" si="22"/>
        <v>0.35537507751812675</v>
      </c>
      <c r="O151" s="97">
        <f t="shared" si="22"/>
        <v>0.28018693755022334</v>
      </c>
      <c r="P151" s="98">
        <f t="shared" si="22"/>
        <v>0.63016213445336222</v>
      </c>
      <c r="Q151" s="137">
        <f t="shared" si="23"/>
        <v>0.77847862174258642</v>
      </c>
      <c r="R151" s="97">
        <f t="shared" si="23"/>
        <v>0.35430973252813669</v>
      </c>
      <c r="S151" s="97">
        <f t="shared" si="23"/>
        <v>0.27934699190106743</v>
      </c>
      <c r="T151" s="98">
        <f t="shared" si="23"/>
        <v>0.62827303160037129</v>
      </c>
      <c r="U151" s="137">
        <f t="shared" si="24"/>
        <v>0.75835781501006472</v>
      </c>
      <c r="V151" s="97">
        <f t="shared" si="24"/>
        <v>0.34135924963212111</v>
      </c>
      <c r="W151" s="97">
        <f t="shared" si="24"/>
        <v>0.26913649495859104</v>
      </c>
      <c r="X151" s="98">
        <f t="shared" si="24"/>
        <v>0.60530883275742153</v>
      </c>
      <c r="Y151" s="137">
        <f t="shared" si="25"/>
        <v>0.72665857239499398</v>
      </c>
      <c r="Z151" s="97">
        <f t="shared" si="25"/>
        <v>0.33072482305067208</v>
      </c>
      <c r="AA151" s="97">
        <f t="shared" si="25"/>
        <v>0.26075203694519272</v>
      </c>
      <c r="AB151" s="98">
        <f t="shared" si="25"/>
        <v>0.58645153696714014</v>
      </c>
    </row>
    <row r="152" spans="2:28" x14ac:dyDescent="0.2">
      <c r="B152" s="104">
        <v>300360</v>
      </c>
      <c r="C152" s="105" t="s">
        <v>184</v>
      </c>
      <c r="D152" s="105" t="s">
        <v>75</v>
      </c>
      <c r="E152" s="23"/>
      <c r="F152" s="23"/>
      <c r="G152" s="113"/>
      <c r="H152" s="95">
        <f>P_EX_ref!L135</f>
        <v>1.6407545677174959</v>
      </c>
      <c r="I152" s="89">
        <f>P_EX_ref!M135</f>
        <v>1.6358359063675536</v>
      </c>
      <c r="J152" s="89">
        <f>P_EX_ref!N135</f>
        <v>1.58036189884236</v>
      </c>
      <c r="K152" s="96">
        <f>P_EX_ref!O135</f>
        <v>1.5269451866676615</v>
      </c>
      <c r="L152" s="140"/>
      <c r="M152" s="137">
        <f t="shared" si="22"/>
        <v>0.78081936551377806</v>
      </c>
      <c r="N152" s="97">
        <f t="shared" si="22"/>
        <v>0.35537507751812675</v>
      </c>
      <c r="O152" s="97">
        <f t="shared" si="22"/>
        <v>0.28018693755022334</v>
      </c>
      <c r="P152" s="98">
        <f t="shared" si="22"/>
        <v>0.63016213445336222</v>
      </c>
      <c r="Q152" s="137">
        <f t="shared" si="23"/>
        <v>0.77847862174258642</v>
      </c>
      <c r="R152" s="97">
        <f t="shared" si="23"/>
        <v>0.35430973252813669</v>
      </c>
      <c r="S152" s="97">
        <f t="shared" si="23"/>
        <v>0.27934699190106743</v>
      </c>
      <c r="T152" s="98">
        <f t="shared" si="23"/>
        <v>0.62827303160037129</v>
      </c>
      <c r="U152" s="137">
        <f t="shared" si="24"/>
        <v>0.75835781501006472</v>
      </c>
      <c r="V152" s="97">
        <f t="shared" si="24"/>
        <v>0.34135924963212111</v>
      </c>
      <c r="W152" s="97">
        <f t="shared" si="24"/>
        <v>0.26913649495859104</v>
      </c>
      <c r="X152" s="98">
        <f t="shared" si="24"/>
        <v>0.60530883275742153</v>
      </c>
      <c r="Y152" s="137">
        <f t="shared" si="25"/>
        <v>0.72665857239499398</v>
      </c>
      <c r="Z152" s="97">
        <f t="shared" si="25"/>
        <v>0.33072482305067208</v>
      </c>
      <c r="AA152" s="97">
        <f t="shared" si="25"/>
        <v>0.26075203694519272</v>
      </c>
      <c r="AB152" s="98">
        <f t="shared" si="25"/>
        <v>0.58645153696714014</v>
      </c>
    </row>
    <row r="153" spans="2:28" x14ac:dyDescent="0.2">
      <c r="B153" s="104">
        <v>300363</v>
      </c>
      <c r="C153" s="105" t="s">
        <v>185</v>
      </c>
      <c r="D153" s="105" t="s">
        <v>73</v>
      </c>
      <c r="E153" s="23"/>
      <c r="F153" s="23"/>
      <c r="G153" s="113"/>
      <c r="H153" s="95">
        <f>P_EX_ref!L136</f>
        <v>1.6407545677174959</v>
      </c>
      <c r="I153" s="89">
        <f>P_EX_ref!M136</f>
        <v>1.6358359063675536</v>
      </c>
      <c r="J153" s="89">
        <f>P_EX_ref!N136</f>
        <v>1.58036189884236</v>
      </c>
      <c r="K153" s="96">
        <f>P_EX_ref!O136</f>
        <v>1.5269451866676615</v>
      </c>
      <c r="L153" s="140"/>
      <c r="M153" s="137">
        <f t="shared" si="22"/>
        <v>0.78081936551377806</v>
      </c>
      <c r="N153" s="97">
        <f t="shared" si="22"/>
        <v>0.35537507751812675</v>
      </c>
      <c r="O153" s="97">
        <f t="shared" si="22"/>
        <v>0.28018693755022334</v>
      </c>
      <c r="P153" s="98">
        <f t="shared" si="22"/>
        <v>0.63016213445336222</v>
      </c>
      <c r="Q153" s="137">
        <f t="shared" si="23"/>
        <v>0.77847862174258642</v>
      </c>
      <c r="R153" s="97">
        <f t="shared" si="23"/>
        <v>0.35430973252813669</v>
      </c>
      <c r="S153" s="97">
        <f t="shared" si="23"/>
        <v>0.27934699190106743</v>
      </c>
      <c r="T153" s="98">
        <f t="shared" si="23"/>
        <v>0.62827303160037129</v>
      </c>
      <c r="U153" s="137">
        <f t="shared" si="24"/>
        <v>0.75835781501006472</v>
      </c>
      <c r="V153" s="97">
        <f t="shared" si="24"/>
        <v>0.34135924963212111</v>
      </c>
      <c r="W153" s="97">
        <f t="shared" si="24"/>
        <v>0.26913649495859104</v>
      </c>
      <c r="X153" s="98">
        <f t="shared" si="24"/>
        <v>0.60530883275742153</v>
      </c>
      <c r="Y153" s="137">
        <f t="shared" si="25"/>
        <v>0.72665857239499398</v>
      </c>
      <c r="Z153" s="97">
        <f t="shared" si="25"/>
        <v>0.33072482305067208</v>
      </c>
      <c r="AA153" s="97">
        <f t="shared" si="25"/>
        <v>0.26075203694519272</v>
      </c>
      <c r="AB153" s="98">
        <f t="shared" si="25"/>
        <v>0.58645153696714014</v>
      </c>
    </row>
    <row r="154" spans="2:28" x14ac:dyDescent="0.2">
      <c r="B154" s="104">
        <v>300366</v>
      </c>
      <c r="C154" s="105" t="s">
        <v>186</v>
      </c>
      <c r="D154" s="105" t="s">
        <v>73</v>
      </c>
      <c r="E154" s="23"/>
      <c r="F154" s="23"/>
      <c r="G154" s="113"/>
      <c r="H154" s="95">
        <f>P_EX_ref!L137</f>
        <v>1.6407545677174959</v>
      </c>
      <c r="I154" s="89">
        <f>P_EX_ref!M137</f>
        <v>1.6358359063675536</v>
      </c>
      <c r="J154" s="89">
        <f>P_EX_ref!N137</f>
        <v>1.58036189884236</v>
      </c>
      <c r="K154" s="96">
        <f>P_EX_ref!O137</f>
        <v>1.5269451866676615</v>
      </c>
      <c r="L154" s="140"/>
      <c r="M154" s="137">
        <f t="shared" si="22"/>
        <v>0.78081936551377806</v>
      </c>
      <c r="N154" s="97">
        <f t="shared" si="22"/>
        <v>0.35537507751812675</v>
      </c>
      <c r="O154" s="97">
        <f t="shared" si="22"/>
        <v>0.28018693755022334</v>
      </c>
      <c r="P154" s="98">
        <f t="shared" si="22"/>
        <v>0.63016213445336222</v>
      </c>
      <c r="Q154" s="137">
        <f t="shared" si="23"/>
        <v>0.77847862174258642</v>
      </c>
      <c r="R154" s="97">
        <f t="shared" si="23"/>
        <v>0.35430973252813669</v>
      </c>
      <c r="S154" s="97">
        <f t="shared" si="23"/>
        <v>0.27934699190106743</v>
      </c>
      <c r="T154" s="98">
        <f t="shared" si="23"/>
        <v>0.62827303160037129</v>
      </c>
      <c r="U154" s="137">
        <f t="shared" si="24"/>
        <v>0.75835781501006472</v>
      </c>
      <c r="V154" s="97">
        <f t="shared" si="24"/>
        <v>0.34135924963212111</v>
      </c>
      <c r="W154" s="97">
        <f t="shared" si="24"/>
        <v>0.26913649495859104</v>
      </c>
      <c r="X154" s="98">
        <f t="shared" si="24"/>
        <v>0.60530883275742153</v>
      </c>
      <c r="Y154" s="137">
        <f t="shared" si="25"/>
        <v>0.72665857239499398</v>
      </c>
      <c r="Z154" s="97">
        <f t="shared" si="25"/>
        <v>0.33072482305067208</v>
      </c>
      <c r="AA154" s="97">
        <f t="shared" si="25"/>
        <v>0.26075203694519272</v>
      </c>
      <c r="AB154" s="98">
        <f t="shared" si="25"/>
        <v>0.58645153696714014</v>
      </c>
    </row>
    <row r="155" spans="2:28" x14ac:dyDescent="0.2">
      <c r="B155" s="104">
        <v>300373</v>
      </c>
      <c r="C155" s="105" t="s">
        <v>187</v>
      </c>
      <c r="D155" s="105" t="s">
        <v>75</v>
      </c>
      <c r="E155" s="23"/>
      <c r="F155" s="23"/>
      <c r="G155" s="113"/>
      <c r="H155" s="95">
        <f>P_EX_ref!L138</f>
        <v>1.6407545677174959</v>
      </c>
      <c r="I155" s="89">
        <f>P_EX_ref!M138</f>
        <v>1.6358359063675536</v>
      </c>
      <c r="J155" s="89">
        <f>P_EX_ref!N138</f>
        <v>1.58036189884236</v>
      </c>
      <c r="K155" s="96">
        <f>P_EX_ref!O138</f>
        <v>1.5269451866676615</v>
      </c>
      <c r="L155" s="140"/>
      <c r="M155" s="137">
        <f t="shared" si="22"/>
        <v>0.78081936551377806</v>
      </c>
      <c r="N155" s="97">
        <f t="shared" si="22"/>
        <v>0.35537507751812675</v>
      </c>
      <c r="O155" s="97">
        <f t="shared" si="22"/>
        <v>0.28018693755022334</v>
      </c>
      <c r="P155" s="98">
        <f t="shared" si="22"/>
        <v>0.63016213445336222</v>
      </c>
      <c r="Q155" s="137">
        <f t="shared" si="23"/>
        <v>0.77847862174258642</v>
      </c>
      <c r="R155" s="97">
        <f t="shared" si="23"/>
        <v>0.35430973252813669</v>
      </c>
      <c r="S155" s="97">
        <f t="shared" si="23"/>
        <v>0.27934699190106743</v>
      </c>
      <c r="T155" s="98">
        <f t="shared" si="23"/>
        <v>0.62827303160037129</v>
      </c>
      <c r="U155" s="137">
        <f t="shared" si="24"/>
        <v>0.75835781501006472</v>
      </c>
      <c r="V155" s="97">
        <f t="shared" si="24"/>
        <v>0.34135924963212111</v>
      </c>
      <c r="W155" s="97">
        <f t="shared" si="24"/>
        <v>0.26913649495859104</v>
      </c>
      <c r="X155" s="98">
        <f t="shared" si="24"/>
        <v>0.60530883275742153</v>
      </c>
      <c r="Y155" s="137">
        <f t="shared" si="25"/>
        <v>0.72665857239499398</v>
      </c>
      <c r="Z155" s="97">
        <f t="shared" si="25"/>
        <v>0.33072482305067208</v>
      </c>
      <c r="AA155" s="97">
        <f t="shared" si="25"/>
        <v>0.26075203694519272</v>
      </c>
      <c r="AB155" s="98">
        <f t="shared" si="25"/>
        <v>0.58645153696714014</v>
      </c>
    </row>
    <row r="156" spans="2:28" x14ac:dyDescent="0.2">
      <c r="B156" s="104">
        <v>300375</v>
      </c>
      <c r="C156" s="105" t="s">
        <v>188</v>
      </c>
      <c r="D156" s="105" t="s">
        <v>73</v>
      </c>
      <c r="E156" s="23"/>
      <c r="F156" s="23"/>
      <c r="G156" s="113"/>
      <c r="H156" s="95">
        <f>P_EX_ref!L139</f>
        <v>1.6407545677174959</v>
      </c>
      <c r="I156" s="89">
        <f>P_EX_ref!M139</f>
        <v>1.6358359063675536</v>
      </c>
      <c r="J156" s="89">
        <f>P_EX_ref!N139</f>
        <v>1.58036189884236</v>
      </c>
      <c r="K156" s="96">
        <f>P_EX_ref!O139</f>
        <v>1.5269451866676615</v>
      </c>
      <c r="L156" s="140"/>
      <c r="M156" s="137">
        <f t="shared" si="22"/>
        <v>0.78081936551377806</v>
      </c>
      <c r="N156" s="97">
        <f t="shared" si="22"/>
        <v>0.35537507751812675</v>
      </c>
      <c r="O156" s="97">
        <f t="shared" si="22"/>
        <v>0.28018693755022334</v>
      </c>
      <c r="P156" s="98">
        <f t="shared" si="22"/>
        <v>0.63016213445336222</v>
      </c>
      <c r="Q156" s="137">
        <f t="shared" si="23"/>
        <v>0.77847862174258642</v>
      </c>
      <c r="R156" s="97">
        <f t="shared" si="23"/>
        <v>0.35430973252813669</v>
      </c>
      <c r="S156" s="97">
        <f t="shared" si="23"/>
        <v>0.27934699190106743</v>
      </c>
      <c r="T156" s="98">
        <f t="shared" si="23"/>
        <v>0.62827303160037129</v>
      </c>
      <c r="U156" s="137">
        <f t="shared" si="24"/>
        <v>0.75835781501006472</v>
      </c>
      <c r="V156" s="97">
        <f t="shared" si="24"/>
        <v>0.34135924963212111</v>
      </c>
      <c r="W156" s="97">
        <f t="shared" si="24"/>
        <v>0.26913649495859104</v>
      </c>
      <c r="X156" s="98">
        <f t="shared" si="24"/>
        <v>0.60530883275742153</v>
      </c>
      <c r="Y156" s="137">
        <f t="shared" si="25"/>
        <v>0.72665857239499398</v>
      </c>
      <c r="Z156" s="97">
        <f t="shared" si="25"/>
        <v>0.33072482305067208</v>
      </c>
      <c r="AA156" s="97">
        <f t="shared" si="25"/>
        <v>0.26075203694519272</v>
      </c>
      <c r="AB156" s="98">
        <f t="shared" si="25"/>
        <v>0.58645153696714014</v>
      </c>
    </row>
    <row r="157" spans="2:28" x14ac:dyDescent="0.2">
      <c r="B157" s="104">
        <v>300378</v>
      </c>
      <c r="C157" s="105" t="s">
        <v>189</v>
      </c>
      <c r="D157" s="105" t="s">
        <v>73</v>
      </c>
      <c r="E157" s="23"/>
      <c r="F157" s="23"/>
      <c r="G157" s="113"/>
      <c r="H157" s="95">
        <f>P_EX_ref!L140</f>
        <v>1.6407545677174959</v>
      </c>
      <c r="I157" s="89">
        <f>P_EX_ref!M140</f>
        <v>1.6358359063675536</v>
      </c>
      <c r="J157" s="89">
        <f>P_EX_ref!N140</f>
        <v>1.58036189884236</v>
      </c>
      <c r="K157" s="96">
        <f>P_EX_ref!O140</f>
        <v>1.5269451866676615</v>
      </c>
      <c r="L157" s="140"/>
      <c r="M157" s="137">
        <f t="shared" si="22"/>
        <v>0.78081936551377806</v>
      </c>
      <c r="N157" s="97">
        <f t="shared" si="22"/>
        <v>0.35537507751812675</v>
      </c>
      <c r="O157" s="97">
        <f t="shared" si="22"/>
        <v>0.28018693755022334</v>
      </c>
      <c r="P157" s="98">
        <f t="shared" si="22"/>
        <v>0.63016213445336222</v>
      </c>
      <c r="Q157" s="137">
        <f t="shared" si="23"/>
        <v>0.77847862174258642</v>
      </c>
      <c r="R157" s="97">
        <f t="shared" si="23"/>
        <v>0.35430973252813669</v>
      </c>
      <c r="S157" s="97">
        <f t="shared" si="23"/>
        <v>0.27934699190106743</v>
      </c>
      <c r="T157" s="98">
        <f t="shared" si="23"/>
        <v>0.62827303160037129</v>
      </c>
      <c r="U157" s="137">
        <f t="shared" si="24"/>
        <v>0.75835781501006472</v>
      </c>
      <c r="V157" s="97">
        <f t="shared" si="24"/>
        <v>0.34135924963212111</v>
      </c>
      <c r="W157" s="97">
        <f t="shared" si="24"/>
        <v>0.26913649495859104</v>
      </c>
      <c r="X157" s="98">
        <f t="shared" si="24"/>
        <v>0.60530883275742153</v>
      </c>
      <c r="Y157" s="137">
        <f t="shared" si="25"/>
        <v>0.72665857239499398</v>
      </c>
      <c r="Z157" s="97">
        <f t="shared" si="25"/>
        <v>0.33072482305067208</v>
      </c>
      <c r="AA157" s="97">
        <f t="shared" si="25"/>
        <v>0.26075203694519272</v>
      </c>
      <c r="AB157" s="98">
        <f t="shared" si="25"/>
        <v>0.58645153696714014</v>
      </c>
    </row>
    <row r="158" spans="2:28" x14ac:dyDescent="0.2">
      <c r="B158" s="104">
        <v>300380</v>
      </c>
      <c r="C158" s="105" t="s">
        <v>190</v>
      </c>
      <c r="D158" s="105" t="s">
        <v>73</v>
      </c>
      <c r="E158" s="23"/>
      <c r="F158" s="23"/>
      <c r="G158" s="113"/>
      <c r="H158" s="95">
        <f>P_EX_ref!L141</f>
        <v>1.6407545677174959</v>
      </c>
      <c r="I158" s="89">
        <f>P_EX_ref!M141</f>
        <v>1.6358359063675536</v>
      </c>
      <c r="J158" s="89">
        <f>P_EX_ref!N141</f>
        <v>1.58036189884236</v>
      </c>
      <c r="K158" s="96">
        <f>P_EX_ref!O141</f>
        <v>1.5269451866676615</v>
      </c>
      <c r="L158" s="140"/>
      <c r="M158" s="137">
        <f t="shared" si="22"/>
        <v>0.78081936551377806</v>
      </c>
      <c r="N158" s="97">
        <f t="shared" si="22"/>
        <v>0.35537507751812675</v>
      </c>
      <c r="O158" s="97">
        <f t="shared" si="22"/>
        <v>0.28018693755022334</v>
      </c>
      <c r="P158" s="98">
        <f t="shared" si="22"/>
        <v>0.63016213445336222</v>
      </c>
      <c r="Q158" s="137">
        <f t="shared" si="23"/>
        <v>0.77847862174258642</v>
      </c>
      <c r="R158" s="97">
        <f t="shared" si="23"/>
        <v>0.35430973252813669</v>
      </c>
      <c r="S158" s="97">
        <f t="shared" si="23"/>
        <v>0.27934699190106743</v>
      </c>
      <c r="T158" s="98">
        <f t="shared" si="23"/>
        <v>0.62827303160037129</v>
      </c>
      <c r="U158" s="137">
        <f t="shared" si="24"/>
        <v>0.75835781501006472</v>
      </c>
      <c r="V158" s="97">
        <f t="shared" si="24"/>
        <v>0.34135924963212111</v>
      </c>
      <c r="W158" s="97">
        <f t="shared" si="24"/>
        <v>0.26913649495859104</v>
      </c>
      <c r="X158" s="98">
        <f t="shared" si="24"/>
        <v>0.60530883275742153</v>
      </c>
      <c r="Y158" s="137">
        <f t="shared" si="25"/>
        <v>0.72665857239499398</v>
      </c>
      <c r="Z158" s="97">
        <f t="shared" si="25"/>
        <v>0.33072482305067208</v>
      </c>
      <c r="AA158" s="97">
        <f t="shared" si="25"/>
        <v>0.26075203694519272</v>
      </c>
      <c r="AB158" s="98">
        <f t="shared" si="25"/>
        <v>0.58645153696714014</v>
      </c>
    </row>
    <row r="159" spans="2:28" x14ac:dyDescent="0.2">
      <c r="B159" s="104">
        <v>300382</v>
      </c>
      <c r="C159" s="105" t="s">
        <v>191</v>
      </c>
      <c r="D159" s="105" t="s">
        <v>73</v>
      </c>
      <c r="E159" s="23"/>
      <c r="F159" s="23"/>
      <c r="G159" s="113"/>
      <c r="H159" s="95">
        <f>P_EX_ref!L142</f>
        <v>1.6407545677174959</v>
      </c>
      <c r="I159" s="89">
        <f>P_EX_ref!M142</f>
        <v>1.6358359063675536</v>
      </c>
      <c r="J159" s="89">
        <f>P_EX_ref!N142</f>
        <v>1.58036189884236</v>
      </c>
      <c r="K159" s="96">
        <f>P_EX_ref!O142</f>
        <v>1.5269451866676615</v>
      </c>
      <c r="L159" s="140"/>
      <c r="M159" s="137">
        <f t="shared" si="22"/>
        <v>0.78081936551377806</v>
      </c>
      <c r="N159" s="97">
        <f t="shared" si="22"/>
        <v>0.35537507751812675</v>
      </c>
      <c r="O159" s="97">
        <f t="shared" si="22"/>
        <v>0.28018693755022334</v>
      </c>
      <c r="P159" s="98">
        <f t="shared" ref="M159:P222" si="26">$H159*P$34*P$35*P$36</f>
        <v>0.63016213445336222</v>
      </c>
      <c r="Q159" s="137">
        <f t="shared" si="23"/>
        <v>0.77847862174258642</v>
      </c>
      <c r="R159" s="97">
        <f t="shared" si="23"/>
        <v>0.35430973252813669</v>
      </c>
      <c r="S159" s="97">
        <f t="shared" si="23"/>
        <v>0.27934699190106743</v>
      </c>
      <c r="T159" s="98">
        <f t="shared" ref="Q159:T222" si="27">$I159*T$34*T$35*T$36</f>
        <v>0.62827303160037129</v>
      </c>
      <c r="U159" s="137">
        <f t="shared" si="24"/>
        <v>0.75835781501006472</v>
      </c>
      <c r="V159" s="97">
        <f t="shared" si="24"/>
        <v>0.34135924963212111</v>
      </c>
      <c r="W159" s="97">
        <f t="shared" si="24"/>
        <v>0.26913649495859104</v>
      </c>
      <c r="X159" s="98">
        <f t="shared" ref="U159:X222" si="28">$J159*X$34*X$35*X$36</f>
        <v>0.60530883275742153</v>
      </c>
      <c r="Y159" s="137">
        <f t="shared" si="25"/>
        <v>0.72665857239499398</v>
      </c>
      <c r="Z159" s="97">
        <f t="shared" si="25"/>
        <v>0.33072482305067208</v>
      </c>
      <c r="AA159" s="97">
        <f t="shared" si="25"/>
        <v>0.26075203694519272</v>
      </c>
      <c r="AB159" s="98">
        <f t="shared" ref="Y159:AB222" si="29">$K159*AB$34*AB$35*AB$36</f>
        <v>0.58645153696714014</v>
      </c>
    </row>
    <row r="160" spans="2:28" x14ac:dyDescent="0.2">
      <c r="B160" s="104">
        <v>300394</v>
      </c>
      <c r="C160" s="105" t="s">
        <v>192</v>
      </c>
      <c r="D160" s="105" t="s">
        <v>73</v>
      </c>
      <c r="E160" s="23"/>
      <c r="F160" s="23"/>
      <c r="G160" s="113"/>
      <c r="H160" s="95">
        <f>P_EX_ref!L143</f>
        <v>1.6407545677174959</v>
      </c>
      <c r="I160" s="89">
        <f>P_EX_ref!M143</f>
        <v>1.6358359063675536</v>
      </c>
      <c r="J160" s="89">
        <f>P_EX_ref!N143</f>
        <v>1.58036189884236</v>
      </c>
      <c r="K160" s="96">
        <f>P_EX_ref!O143</f>
        <v>1.5269451866676615</v>
      </c>
      <c r="L160" s="140"/>
      <c r="M160" s="137">
        <f t="shared" si="26"/>
        <v>0.78081936551377806</v>
      </c>
      <c r="N160" s="97">
        <f t="shared" si="26"/>
        <v>0.35537507751812675</v>
      </c>
      <c r="O160" s="97">
        <f t="shared" si="26"/>
        <v>0.28018693755022334</v>
      </c>
      <c r="P160" s="98">
        <f t="shared" si="26"/>
        <v>0.63016213445336222</v>
      </c>
      <c r="Q160" s="137">
        <f t="shared" si="27"/>
        <v>0.77847862174258642</v>
      </c>
      <c r="R160" s="97">
        <f t="shared" si="27"/>
        <v>0.35430973252813669</v>
      </c>
      <c r="S160" s="97">
        <f t="shared" si="27"/>
        <v>0.27934699190106743</v>
      </c>
      <c r="T160" s="98">
        <f t="shared" si="27"/>
        <v>0.62827303160037129</v>
      </c>
      <c r="U160" s="137">
        <f t="shared" si="28"/>
        <v>0.75835781501006472</v>
      </c>
      <c r="V160" s="97">
        <f t="shared" si="28"/>
        <v>0.34135924963212111</v>
      </c>
      <c r="W160" s="97">
        <f t="shared" si="28"/>
        <v>0.26913649495859104</v>
      </c>
      <c r="X160" s="98">
        <f t="shared" si="28"/>
        <v>0.60530883275742153</v>
      </c>
      <c r="Y160" s="137">
        <f t="shared" si="29"/>
        <v>0.72665857239499398</v>
      </c>
      <c r="Z160" s="97">
        <f t="shared" si="29"/>
        <v>0.33072482305067208</v>
      </c>
      <c r="AA160" s="97">
        <f t="shared" si="29"/>
        <v>0.26075203694519272</v>
      </c>
      <c r="AB160" s="98">
        <f t="shared" si="29"/>
        <v>0.58645153696714014</v>
      </c>
    </row>
    <row r="161" spans="2:28" x14ac:dyDescent="0.2">
      <c r="B161" s="104">
        <v>300400</v>
      </c>
      <c r="C161" s="105" t="s">
        <v>193</v>
      </c>
      <c r="D161" s="105" t="s">
        <v>73</v>
      </c>
      <c r="E161" s="23"/>
      <c r="F161" s="23"/>
      <c r="G161" s="113"/>
      <c r="H161" s="95">
        <f>P_EX_ref!L144</f>
        <v>1.6407545677174959</v>
      </c>
      <c r="I161" s="89">
        <f>P_EX_ref!M144</f>
        <v>1.6358359063675536</v>
      </c>
      <c r="J161" s="89">
        <f>P_EX_ref!N144</f>
        <v>1.58036189884236</v>
      </c>
      <c r="K161" s="96">
        <f>P_EX_ref!O144</f>
        <v>1.5269451866676615</v>
      </c>
      <c r="L161" s="140"/>
      <c r="M161" s="137">
        <f t="shared" si="26"/>
        <v>0.78081936551377806</v>
      </c>
      <c r="N161" s="97">
        <f t="shared" si="26"/>
        <v>0.35537507751812675</v>
      </c>
      <c r="O161" s="97">
        <f t="shared" si="26"/>
        <v>0.28018693755022334</v>
      </c>
      <c r="P161" s="98">
        <f t="shared" si="26"/>
        <v>0.63016213445336222</v>
      </c>
      <c r="Q161" s="137">
        <f t="shared" si="27"/>
        <v>0.77847862174258642</v>
      </c>
      <c r="R161" s="97">
        <f t="shared" si="27"/>
        <v>0.35430973252813669</v>
      </c>
      <c r="S161" s="97">
        <f t="shared" si="27"/>
        <v>0.27934699190106743</v>
      </c>
      <c r="T161" s="98">
        <f t="shared" si="27"/>
        <v>0.62827303160037129</v>
      </c>
      <c r="U161" s="137">
        <f t="shared" si="28"/>
        <v>0.75835781501006472</v>
      </c>
      <c r="V161" s="97">
        <f t="shared" si="28"/>
        <v>0.34135924963212111</v>
      </c>
      <c r="W161" s="97">
        <f t="shared" si="28"/>
        <v>0.26913649495859104</v>
      </c>
      <c r="X161" s="98">
        <f t="shared" si="28"/>
        <v>0.60530883275742153</v>
      </c>
      <c r="Y161" s="137">
        <f t="shared" si="29"/>
        <v>0.72665857239499398</v>
      </c>
      <c r="Z161" s="97">
        <f t="shared" si="29"/>
        <v>0.33072482305067208</v>
      </c>
      <c r="AA161" s="97">
        <f t="shared" si="29"/>
        <v>0.26075203694519272</v>
      </c>
      <c r="AB161" s="98">
        <f t="shared" si="29"/>
        <v>0.58645153696714014</v>
      </c>
    </row>
    <row r="162" spans="2:28" x14ac:dyDescent="0.2">
      <c r="B162" s="104">
        <v>300405</v>
      </c>
      <c r="C162" s="105" t="s">
        <v>194</v>
      </c>
      <c r="D162" s="105" t="s">
        <v>73</v>
      </c>
      <c r="E162" s="23"/>
      <c r="F162" s="23"/>
      <c r="G162" s="113"/>
      <c r="H162" s="95">
        <f>P_EX_ref!L145</f>
        <v>1.6407545677174959</v>
      </c>
      <c r="I162" s="89">
        <f>P_EX_ref!M145</f>
        <v>1.6358359063675536</v>
      </c>
      <c r="J162" s="89">
        <f>P_EX_ref!N145</f>
        <v>1.58036189884236</v>
      </c>
      <c r="K162" s="96">
        <f>P_EX_ref!O145</f>
        <v>1.5269451866676615</v>
      </c>
      <c r="L162" s="140"/>
      <c r="M162" s="137">
        <f t="shared" si="26"/>
        <v>0.78081936551377806</v>
      </c>
      <c r="N162" s="97">
        <f t="shared" si="26"/>
        <v>0.35537507751812675</v>
      </c>
      <c r="O162" s="97">
        <f t="shared" si="26"/>
        <v>0.28018693755022334</v>
      </c>
      <c r="P162" s="98">
        <f t="shared" si="26"/>
        <v>0.63016213445336222</v>
      </c>
      <c r="Q162" s="137">
        <f t="shared" si="27"/>
        <v>0.77847862174258642</v>
      </c>
      <c r="R162" s="97">
        <f t="shared" si="27"/>
        <v>0.35430973252813669</v>
      </c>
      <c r="S162" s="97">
        <f t="shared" si="27"/>
        <v>0.27934699190106743</v>
      </c>
      <c r="T162" s="98">
        <f t="shared" si="27"/>
        <v>0.62827303160037129</v>
      </c>
      <c r="U162" s="137">
        <f t="shared" si="28"/>
        <v>0.75835781501006472</v>
      </c>
      <c r="V162" s="97">
        <f t="shared" si="28"/>
        <v>0.34135924963212111</v>
      </c>
      <c r="W162" s="97">
        <f t="shared" si="28"/>
        <v>0.26913649495859104</v>
      </c>
      <c r="X162" s="98">
        <f t="shared" si="28"/>
        <v>0.60530883275742153</v>
      </c>
      <c r="Y162" s="137">
        <f t="shared" si="29"/>
        <v>0.72665857239499398</v>
      </c>
      <c r="Z162" s="97">
        <f t="shared" si="29"/>
        <v>0.33072482305067208</v>
      </c>
      <c r="AA162" s="97">
        <f t="shared" si="29"/>
        <v>0.26075203694519272</v>
      </c>
      <c r="AB162" s="98">
        <f t="shared" si="29"/>
        <v>0.58645153696714014</v>
      </c>
    </row>
    <row r="163" spans="2:28" x14ac:dyDescent="0.2">
      <c r="B163" s="104">
        <v>300406</v>
      </c>
      <c r="C163" s="105" t="s">
        <v>195</v>
      </c>
      <c r="D163" s="105" t="s">
        <v>75</v>
      </c>
      <c r="E163" s="23"/>
      <c r="F163" s="23"/>
      <c r="G163" s="113"/>
      <c r="H163" s="95">
        <f>P_EX_ref!L146</f>
        <v>1.6407545677174959</v>
      </c>
      <c r="I163" s="89">
        <f>P_EX_ref!M146</f>
        <v>1.6358359063675536</v>
      </c>
      <c r="J163" s="89">
        <f>P_EX_ref!N146</f>
        <v>1.58036189884236</v>
      </c>
      <c r="K163" s="96">
        <f>P_EX_ref!O146</f>
        <v>1.5269451866676615</v>
      </c>
      <c r="L163" s="140"/>
      <c r="M163" s="137">
        <f t="shared" si="26"/>
        <v>0.78081936551377806</v>
      </c>
      <c r="N163" s="97">
        <f t="shared" si="26"/>
        <v>0.35537507751812675</v>
      </c>
      <c r="O163" s="97">
        <f t="shared" si="26"/>
        <v>0.28018693755022334</v>
      </c>
      <c r="P163" s="98">
        <f t="shared" si="26"/>
        <v>0.63016213445336222</v>
      </c>
      <c r="Q163" s="137">
        <f t="shared" si="27"/>
        <v>0.77847862174258642</v>
      </c>
      <c r="R163" s="97">
        <f t="shared" si="27"/>
        <v>0.35430973252813669</v>
      </c>
      <c r="S163" s="97">
        <f t="shared" si="27"/>
        <v>0.27934699190106743</v>
      </c>
      <c r="T163" s="98">
        <f t="shared" si="27"/>
        <v>0.62827303160037129</v>
      </c>
      <c r="U163" s="137">
        <f t="shared" si="28"/>
        <v>0.75835781501006472</v>
      </c>
      <c r="V163" s="97">
        <f t="shared" si="28"/>
        <v>0.34135924963212111</v>
      </c>
      <c r="W163" s="97">
        <f t="shared" si="28"/>
        <v>0.26913649495859104</v>
      </c>
      <c r="X163" s="98">
        <f t="shared" si="28"/>
        <v>0.60530883275742153</v>
      </c>
      <c r="Y163" s="137">
        <f t="shared" si="29"/>
        <v>0.72665857239499398</v>
      </c>
      <c r="Z163" s="97">
        <f t="shared" si="29"/>
        <v>0.33072482305067208</v>
      </c>
      <c r="AA163" s="97">
        <f t="shared" si="29"/>
        <v>0.26075203694519272</v>
      </c>
      <c r="AB163" s="98">
        <f t="shared" si="29"/>
        <v>0.58645153696714014</v>
      </c>
    </row>
    <row r="164" spans="2:28" x14ac:dyDescent="0.2">
      <c r="B164" s="104">
        <v>300407</v>
      </c>
      <c r="C164" s="105" t="s">
        <v>196</v>
      </c>
      <c r="D164" s="105" t="s">
        <v>75</v>
      </c>
      <c r="E164" s="23"/>
      <c r="F164" s="23"/>
      <c r="G164" s="113"/>
      <c r="H164" s="95">
        <f>P_EX_ref!L147</f>
        <v>1.6407545677174959</v>
      </c>
      <c r="I164" s="89">
        <f>P_EX_ref!M147</f>
        <v>1.6358359063675536</v>
      </c>
      <c r="J164" s="89">
        <f>P_EX_ref!N147</f>
        <v>1.58036189884236</v>
      </c>
      <c r="K164" s="96">
        <f>P_EX_ref!O147</f>
        <v>1.5269451866676615</v>
      </c>
      <c r="L164" s="140"/>
      <c r="M164" s="137">
        <f t="shared" si="26"/>
        <v>0.78081936551377806</v>
      </c>
      <c r="N164" s="97">
        <f t="shared" si="26"/>
        <v>0.35537507751812675</v>
      </c>
      <c r="O164" s="97">
        <f t="shared" si="26"/>
        <v>0.28018693755022334</v>
      </c>
      <c r="P164" s="98">
        <f t="shared" si="26"/>
        <v>0.63016213445336222</v>
      </c>
      <c r="Q164" s="137">
        <f t="shared" si="27"/>
        <v>0.77847862174258642</v>
      </c>
      <c r="R164" s="97">
        <f t="shared" si="27"/>
        <v>0.35430973252813669</v>
      </c>
      <c r="S164" s="97">
        <f t="shared" si="27"/>
        <v>0.27934699190106743</v>
      </c>
      <c r="T164" s="98">
        <f t="shared" si="27"/>
        <v>0.62827303160037129</v>
      </c>
      <c r="U164" s="137">
        <f t="shared" si="28"/>
        <v>0.75835781501006472</v>
      </c>
      <c r="V164" s="97">
        <f t="shared" si="28"/>
        <v>0.34135924963212111</v>
      </c>
      <c r="W164" s="97">
        <f t="shared" si="28"/>
        <v>0.26913649495859104</v>
      </c>
      <c r="X164" s="98">
        <f t="shared" si="28"/>
        <v>0.60530883275742153</v>
      </c>
      <c r="Y164" s="137">
        <f t="shared" si="29"/>
        <v>0.72665857239499398</v>
      </c>
      <c r="Z164" s="97">
        <f t="shared" si="29"/>
        <v>0.33072482305067208</v>
      </c>
      <c r="AA164" s="97">
        <f t="shared" si="29"/>
        <v>0.26075203694519272</v>
      </c>
      <c r="AB164" s="98">
        <f t="shared" si="29"/>
        <v>0.58645153696714014</v>
      </c>
    </row>
    <row r="165" spans="2:28" x14ac:dyDescent="0.2">
      <c r="B165" s="104">
        <v>300412</v>
      </c>
      <c r="C165" s="105" t="s">
        <v>197</v>
      </c>
      <c r="D165" s="105" t="s">
        <v>75</v>
      </c>
      <c r="E165" s="23"/>
      <c r="F165" s="23"/>
      <c r="G165" s="113"/>
      <c r="H165" s="95">
        <f>P_EX_ref!L148</f>
        <v>1.6407545677174959</v>
      </c>
      <c r="I165" s="89">
        <f>P_EX_ref!M148</f>
        <v>1.6358359063675536</v>
      </c>
      <c r="J165" s="89">
        <f>P_EX_ref!N148</f>
        <v>1.58036189884236</v>
      </c>
      <c r="K165" s="96">
        <f>P_EX_ref!O148</f>
        <v>1.5269451866676615</v>
      </c>
      <c r="L165" s="140"/>
      <c r="M165" s="137">
        <f t="shared" si="26"/>
        <v>0.78081936551377806</v>
      </c>
      <c r="N165" s="97">
        <f t="shared" si="26"/>
        <v>0.35537507751812675</v>
      </c>
      <c r="O165" s="97">
        <f t="shared" si="26"/>
        <v>0.28018693755022334</v>
      </c>
      <c r="P165" s="98">
        <f t="shared" si="26"/>
        <v>0.63016213445336222</v>
      </c>
      <c r="Q165" s="137">
        <f t="shared" si="27"/>
        <v>0.77847862174258642</v>
      </c>
      <c r="R165" s="97">
        <f t="shared" si="27"/>
        <v>0.35430973252813669</v>
      </c>
      <c r="S165" s="97">
        <f t="shared" si="27"/>
        <v>0.27934699190106743</v>
      </c>
      <c r="T165" s="98">
        <f t="shared" si="27"/>
        <v>0.62827303160037129</v>
      </c>
      <c r="U165" s="137">
        <f t="shared" si="28"/>
        <v>0.75835781501006472</v>
      </c>
      <c r="V165" s="97">
        <f t="shared" si="28"/>
        <v>0.34135924963212111</v>
      </c>
      <c r="W165" s="97">
        <f t="shared" si="28"/>
        <v>0.26913649495859104</v>
      </c>
      <c r="X165" s="98">
        <f t="shared" si="28"/>
        <v>0.60530883275742153</v>
      </c>
      <c r="Y165" s="137">
        <f t="shared" si="29"/>
        <v>0.72665857239499398</v>
      </c>
      <c r="Z165" s="97">
        <f t="shared" si="29"/>
        <v>0.33072482305067208</v>
      </c>
      <c r="AA165" s="97">
        <f t="shared" si="29"/>
        <v>0.26075203694519272</v>
      </c>
      <c r="AB165" s="98">
        <f t="shared" si="29"/>
        <v>0.58645153696714014</v>
      </c>
    </row>
    <row r="166" spans="2:28" x14ac:dyDescent="0.2">
      <c r="B166" s="104">
        <v>300420</v>
      </c>
      <c r="C166" s="105" t="s">
        <v>198</v>
      </c>
      <c r="D166" s="105" t="s">
        <v>75</v>
      </c>
      <c r="E166" s="23"/>
      <c r="F166" s="23"/>
      <c r="G166" s="113"/>
      <c r="H166" s="95">
        <f>P_EX_ref!L149</f>
        <v>1.6407545677174959</v>
      </c>
      <c r="I166" s="89">
        <f>P_EX_ref!M149</f>
        <v>1.6358359063675536</v>
      </c>
      <c r="J166" s="89">
        <f>P_EX_ref!N149</f>
        <v>1.58036189884236</v>
      </c>
      <c r="K166" s="96">
        <f>P_EX_ref!O149</f>
        <v>1.5269451866676615</v>
      </c>
      <c r="L166" s="140"/>
      <c r="M166" s="137">
        <f t="shared" si="26"/>
        <v>0.78081936551377806</v>
      </c>
      <c r="N166" s="97">
        <f t="shared" si="26"/>
        <v>0.35537507751812675</v>
      </c>
      <c r="O166" s="97">
        <f t="shared" si="26"/>
        <v>0.28018693755022334</v>
      </c>
      <c r="P166" s="98">
        <f t="shared" si="26"/>
        <v>0.63016213445336222</v>
      </c>
      <c r="Q166" s="137">
        <f t="shared" si="27"/>
        <v>0.77847862174258642</v>
      </c>
      <c r="R166" s="97">
        <f t="shared" si="27"/>
        <v>0.35430973252813669</v>
      </c>
      <c r="S166" s="97">
        <f t="shared" si="27"/>
        <v>0.27934699190106743</v>
      </c>
      <c r="T166" s="98">
        <f t="shared" si="27"/>
        <v>0.62827303160037129</v>
      </c>
      <c r="U166" s="137">
        <f t="shared" si="28"/>
        <v>0.75835781501006472</v>
      </c>
      <c r="V166" s="97">
        <f t="shared" si="28"/>
        <v>0.34135924963212111</v>
      </c>
      <c r="W166" s="97">
        <f t="shared" si="28"/>
        <v>0.26913649495859104</v>
      </c>
      <c r="X166" s="98">
        <f t="shared" si="28"/>
        <v>0.60530883275742153</v>
      </c>
      <c r="Y166" s="137">
        <f t="shared" si="29"/>
        <v>0.72665857239499398</v>
      </c>
      <c r="Z166" s="97">
        <f t="shared" si="29"/>
        <v>0.33072482305067208</v>
      </c>
      <c r="AA166" s="97">
        <f t="shared" si="29"/>
        <v>0.26075203694519272</v>
      </c>
      <c r="AB166" s="98">
        <f t="shared" si="29"/>
        <v>0.58645153696714014</v>
      </c>
    </row>
    <row r="167" spans="2:28" x14ac:dyDescent="0.2">
      <c r="B167" s="104">
        <v>300423</v>
      </c>
      <c r="C167" s="105" t="s">
        <v>199</v>
      </c>
      <c r="D167" s="105" t="s">
        <v>73</v>
      </c>
      <c r="E167" s="23"/>
      <c r="F167" s="23"/>
      <c r="G167" s="113"/>
      <c r="H167" s="95">
        <f>P_EX_ref!L150</f>
        <v>1.6407545677174959</v>
      </c>
      <c r="I167" s="89">
        <f>P_EX_ref!M150</f>
        <v>1.6358359063675536</v>
      </c>
      <c r="J167" s="89">
        <f>P_EX_ref!N150</f>
        <v>1.58036189884236</v>
      </c>
      <c r="K167" s="96">
        <f>P_EX_ref!O150</f>
        <v>1.5269451866676615</v>
      </c>
      <c r="L167" s="140"/>
      <c r="M167" s="137">
        <f t="shared" si="26"/>
        <v>0.78081936551377806</v>
      </c>
      <c r="N167" s="97">
        <f t="shared" si="26"/>
        <v>0.35537507751812675</v>
      </c>
      <c r="O167" s="97">
        <f t="shared" si="26"/>
        <v>0.28018693755022334</v>
      </c>
      <c r="P167" s="98">
        <f t="shared" si="26"/>
        <v>0.63016213445336222</v>
      </c>
      <c r="Q167" s="137">
        <f t="shared" si="27"/>
        <v>0.77847862174258642</v>
      </c>
      <c r="R167" s="97">
        <f t="shared" si="27"/>
        <v>0.35430973252813669</v>
      </c>
      <c r="S167" s="97">
        <f t="shared" si="27"/>
        <v>0.27934699190106743</v>
      </c>
      <c r="T167" s="98">
        <f t="shared" si="27"/>
        <v>0.62827303160037129</v>
      </c>
      <c r="U167" s="137">
        <f t="shared" si="28"/>
        <v>0.75835781501006472</v>
      </c>
      <c r="V167" s="97">
        <f t="shared" si="28"/>
        <v>0.34135924963212111</v>
      </c>
      <c r="W167" s="97">
        <f t="shared" si="28"/>
        <v>0.26913649495859104</v>
      </c>
      <c r="X167" s="98">
        <f t="shared" si="28"/>
        <v>0.60530883275742153</v>
      </c>
      <c r="Y167" s="137">
        <f t="shared" si="29"/>
        <v>0.72665857239499398</v>
      </c>
      <c r="Z167" s="97">
        <f t="shared" si="29"/>
        <v>0.33072482305067208</v>
      </c>
      <c r="AA167" s="97">
        <f t="shared" si="29"/>
        <v>0.26075203694519272</v>
      </c>
      <c r="AB167" s="98">
        <f t="shared" si="29"/>
        <v>0.58645153696714014</v>
      </c>
    </row>
    <row r="168" spans="2:28" x14ac:dyDescent="0.2">
      <c r="B168" s="104">
        <v>300428</v>
      </c>
      <c r="C168" s="105" t="s">
        <v>200</v>
      </c>
      <c r="D168" s="105" t="s">
        <v>73</v>
      </c>
      <c r="E168" s="23"/>
      <c r="F168" s="23"/>
      <c r="G168" s="113"/>
      <c r="H168" s="95">
        <f>P_EX_ref!L151</f>
        <v>1.6407545677174959</v>
      </c>
      <c r="I168" s="89">
        <f>P_EX_ref!M151</f>
        <v>1.6358359063675536</v>
      </c>
      <c r="J168" s="89">
        <f>P_EX_ref!N151</f>
        <v>1.58036189884236</v>
      </c>
      <c r="K168" s="96">
        <f>P_EX_ref!O151</f>
        <v>1.5269451866676615</v>
      </c>
      <c r="L168" s="140"/>
      <c r="M168" s="137">
        <f t="shared" si="26"/>
        <v>0.78081936551377806</v>
      </c>
      <c r="N168" s="97">
        <f t="shared" si="26"/>
        <v>0.35537507751812675</v>
      </c>
      <c r="O168" s="97">
        <f t="shared" si="26"/>
        <v>0.28018693755022334</v>
      </c>
      <c r="P168" s="98">
        <f t="shared" si="26"/>
        <v>0.63016213445336222</v>
      </c>
      <c r="Q168" s="137">
        <f t="shared" si="27"/>
        <v>0.77847862174258642</v>
      </c>
      <c r="R168" s="97">
        <f t="shared" si="27"/>
        <v>0.35430973252813669</v>
      </c>
      <c r="S168" s="97">
        <f t="shared" si="27"/>
        <v>0.27934699190106743</v>
      </c>
      <c r="T168" s="98">
        <f t="shared" si="27"/>
        <v>0.62827303160037129</v>
      </c>
      <c r="U168" s="137">
        <f t="shared" si="28"/>
        <v>0.75835781501006472</v>
      </c>
      <c r="V168" s="97">
        <f t="shared" si="28"/>
        <v>0.34135924963212111</v>
      </c>
      <c r="W168" s="97">
        <f t="shared" si="28"/>
        <v>0.26913649495859104</v>
      </c>
      <c r="X168" s="98">
        <f t="shared" si="28"/>
        <v>0.60530883275742153</v>
      </c>
      <c r="Y168" s="137">
        <f t="shared" si="29"/>
        <v>0.72665857239499398</v>
      </c>
      <c r="Z168" s="97">
        <f t="shared" si="29"/>
        <v>0.33072482305067208</v>
      </c>
      <c r="AA168" s="97">
        <f t="shared" si="29"/>
        <v>0.26075203694519272</v>
      </c>
      <c r="AB168" s="98">
        <f t="shared" si="29"/>
        <v>0.58645153696714014</v>
      </c>
    </row>
    <row r="169" spans="2:28" x14ac:dyDescent="0.2">
      <c r="B169" s="104">
        <v>300436</v>
      </c>
      <c r="C169" s="105" t="s">
        <v>201</v>
      </c>
      <c r="D169" s="105" t="s">
        <v>73</v>
      </c>
      <c r="E169" s="23"/>
      <c r="F169" s="23"/>
      <c r="G169" s="113"/>
      <c r="H169" s="95">
        <f>P_EX_ref!L152</f>
        <v>1.6407545677174959</v>
      </c>
      <c r="I169" s="89">
        <f>P_EX_ref!M152</f>
        <v>1.6358359063675536</v>
      </c>
      <c r="J169" s="89">
        <f>P_EX_ref!N152</f>
        <v>1.58036189884236</v>
      </c>
      <c r="K169" s="96">
        <f>P_EX_ref!O152</f>
        <v>1.5269451866676615</v>
      </c>
      <c r="L169" s="140"/>
      <c r="M169" s="137">
        <f t="shared" si="26"/>
        <v>0.78081936551377806</v>
      </c>
      <c r="N169" s="97">
        <f t="shared" si="26"/>
        <v>0.35537507751812675</v>
      </c>
      <c r="O169" s="97">
        <f t="shared" si="26"/>
        <v>0.28018693755022334</v>
      </c>
      <c r="P169" s="98">
        <f t="shared" si="26"/>
        <v>0.63016213445336222</v>
      </c>
      <c r="Q169" s="137">
        <f t="shared" si="27"/>
        <v>0.77847862174258642</v>
      </c>
      <c r="R169" s="97">
        <f t="shared" si="27"/>
        <v>0.35430973252813669</v>
      </c>
      <c r="S169" s="97">
        <f t="shared" si="27"/>
        <v>0.27934699190106743</v>
      </c>
      <c r="T169" s="98">
        <f t="shared" si="27"/>
        <v>0.62827303160037129</v>
      </c>
      <c r="U169" s="137">
        <f t="shared" si="28"/>
        <v>0.75835781501006472</v>
      </c>
      <c r="V169" s="97">
        <f t="shared" si="28"/>
        <v>0.34135924963212111</v>
      </c>
      <c r="W169" s="97">
        <f t="shared" si="28"/>
        <v>0.26913649495859104</v>
      </c>
      <c r="X169" s="98">
        <f t="shared" si="28"/>
        <v>0.60530883275742153</v>
      </c>
      <c r="Y169" s="137">
        <f t="shared" si="29"/>
        <v>0.72665857239499398</v>
      </c>
      <c r="Z169" s="97">
        <f t="shared" si="29"/>
        <v>0.33072482305067208</v>
      </c>
      <c r="AA169" s="97">
        <f t="shared" si="29"/>
        <v>0.26075203694519272</v>
      </c>
      <c r="AB169" s="98">
        <f t="shared" si="29"/>
        <v>0.58645153696714014</v>
      </c>
    </row>
    <row r="170" spans="2:28" x14ac:dyDescent="0.2">
      <c r="B170" s="104">
        <v>300437</v>
      </c>
      <c r="C170" s="105" t="s">
        <v>202</v>
      </c>
      <c r="D170" s="105" t="s">
        <v>73</v>
      </c>
      <c r="E170" s="23"/>
      <c r="F170" s="23"/>
      <c r="G170" s="113"/>
      <c r="H170" s="95">
        <f>P_EX_ref!L153</f>
        <v>1.6407545677174959</v>
      </c>
      <c r="I170" s="89">
        <f>P_EX_ref!M153</f>
        <v>1.6358359063675536</v>
      </c>
      <c r="J170" s="89">
        <f>P_EX_ref!N153</f>
        <v>1.58036189884236</v>
      </c>
      <c r="K170" s="96">
        <f>P_EX_ref!O153</f>
        <v>1.5269451866676615</v>
      </c>
      <c r="L170" s="140"/>
      <c r="M170" s="137">
        <f t="shared" si="26"/>
        <v>0.78081936551377806</v>
      </c>
      <c r="N170" s="97">
        <f t="shared" si="26"/>
        <v>0.35537507751812675</v>
      </c>
      <c r="O170" s="97">
        <f t="shared" si="26"/>
        <v>0.28018693755022334</v>
      </c>
      <c r="P170" s="98">
        <f t="shared" si="26"/>
        <v>0.63016213445336222</v>
      </c>
      <c r="Q170" s="137">
        <f t="shared" si="27"/>
        <v>0.77847862174258642</v>
      </c>
      <c r="R170" s="97">
        <f t="shared" si="27"/>
        <v>0.35430973252813669</v>
      </c>
      <c r="S170" s="97">
        <f t="shared" si="27"/>
        <v>0.27934699190106743</v>
      </c>
      <c r="T170" s="98">
        <f t="shared" si="27"/>
        <v>0.62827303160037129</v>
      </c>
      <c r="U170" s="137">
        <f t="shared" si="28"/>
        <v>0.75835781501006472</v>
      </c>
      <c r="V170" s="97">
        <f t="shared" si="28"/>
        <v>0.34135924963212111</v>
      </c>
      <c r="W170" s="97">
        <f t="shared" si="28"/>
        <v>0.26913649495859104</v>
      </c>
      <c r="X170" s="98">
        <f t="shared" si="28"/>
        <v>0.60530883275742153</v>
      </c>
      <c r="Y170" s="137">
        <f t="shared" si="29"/>
        <v>0.72665857239499398</v>
      </c>
      <c r="Z170" s="97">
        <f t="shared" si="29"/>
        <v>0.33072482305067208</v>
      </c>
      <c r="AA170" s="97">
        <f t="shared" si="29"/>
        <v>0.26075203694519272</v>
      </c>
      <c r="AB170" s="98">
        <f t="shared" si="29"/>
        <v>0.58645153696714014</v>
      </c>
    </row>
    <row r="171" spans="2:28" x14ac:dyDescent="0.2">
      <c r="B171" s="104">
        <v>300438</v>
      </c>
      <c r="C171" s="105" t="s">
        <v>203</v>
      </c>
      <c r="D171" s="105" t="s">
        <v>75</v>
      </c>
      <c r="E171" s="23"/>
      <c r="F171" s="23"/>
      <c r="G171" s="113"/>
      <c r="H171" s="95">
        <f>P_EX_ref!L154</f>
        <v>1.6407545677174959</v>
      </c>
      <c r="I171" s="89">
        <f>P_EX_ref!M154</f>
        <v>1.6358359063675536</v>
      </c>
      <c r="J171" s="89">
        <f>P_EX_ref!N154</f>
        <v>1.58036189884236</v>
      </c>
      <c r="K171" s="96">
        <f>P_EX_ref!O154</f>
        <v>1.5269451866676615</v>
      </c>
      <c r="L171" s="140"/>
      <c r="M171" s="137">
        <f t="shared" si="26"/>
        <v>0.78081936551377806</v>
      </c>
      <c r="N171" s="97">
        <f t="shared" si="26"/>
        <v>0.35537507751812675</v>
      </c>
      <c r="O171" s="97">
        <f t="shared" si="26"/>
        <v>0.28018693755022334</v>
      </c>
      <c r="P171" s="98">
        <f t="shared" si="26"/>
        <v>0.63016213445336222</v>
      </c>
      <c r="Q171" s="137">
        <f t="shared" si="27"/>
        <v>0.77847862174258642</v>
      </c>
      <c r="R171" s="97">
        <f t="shared" si="27"/>
        <v>0.35430973252813669</v>
      </c>
      <c r="S171" s="97">
        <f t="shared" si="27"/>
        <v>0.27934699190106743</v>
      </c>
      <c r="T171" s="98">
        <f t="shared" si="27"/>
        <v>0.62827303160037129</v>
      </c>
      <c r="U171" s="137">
        <f t="shared" si="28"/>
        <v>0.75835781501006472</v>
      </c>
      <c r="V171" s="97">
        <f t="shared" si="28"/>
        <v>0.34135924963212111</v>
      </c>
      <c r="W171" s="97">
        <f t="shared" si="28"/>
        <v>0.26913649495859104</v>
      </c>
      <c r="X171" s="98">
        <f t="shared" si="28"/>
        <v>0.60530883275742153</v>
      </c>
      <c r="Y171" s="137">
        <f t="shared" si="29"/>
        <v>0.72665857239499398</v>
      </c>
      <c r="Z171" s="97">
        <f t="shared" si="29"/>
        <v>0.33072482305067208</v>
      </c>
      <c r="AA171" s="97">
        <f t="shared" si="29"/>
        <v>0.26075203694519272</v>
      </c>
      <c r="AB171" s="98">
        <f t="shared" si="29"/>
        <v>0.58645153696714014</v>
      </c>
    </row>
    <row r="172" spans="2:28" x14ac:dyDescent="0.2">
      <c r="B172" s="104">
        <v>300443</v>
      </c>
      <c r="C172" s="105" t="s">
        <v>204</v>
      </c>
      <c r="D172" s="105" t="s">
        <v>73</v>
      </c>
      <c r="E172" s="23"/>
      <c r="F172" s="23"/>
      <c r="G172" s="113"/>
      <c r="H172" s="95">
        <f>P_EX_ref!L155</f>
        <v>1.6407545677174959</v>
      </c>
      <c r="I172" s="89">
        <f>P_EX_ref!M155</f>
        <v>1.6358359063675536</v>
      </c>
      <c r="J172" s="89">
        <f>P_EX_ref!N155</f>
        <v>1.58036189884236</v>
      </c>
      <c r="K172" s="96">
        <f>P_EX_ref!O155</f>
        <v>1.5269451866676615</v>
      </c>
      <c r="L172" s="140"/>
      <c r="M172" s="137">
        <f t="shared" si="26"/>
        <v>0.78081936551377806</v>
      </c>
      <c r="N172" s="97">
        <f t="shared" si="26"/>
        <v>0.35537507751812675</v>
      </c>
      <c r="O172" s="97">
        <f t="shared" si="26"/>
        <v>0.28018693755022334</v>
      </c>
      <c r="P172" s="98">
        <f t="shared" si="26"/>
        <v>0.63016213445336222</v>
      </c>
      <c r="Q172" s="137">
        <f t="shared" si="27"/>
        <v>0.77847862174258642</v>
      </c>
      <c r="R172" s="97">
        <f t="shared" si="27"/>
        <v>0.35430973252813669</v>
      </c>
      <c r="S172" s="97">
        <f t="shared" si="27"/>
        <v>0.27934699190106743</v>
      </c>
      <c r="T172" s="98">
        <f t="shared" si="27"/>
        <v>0.62827303160037129</v>
      </c>
      <c r="U172" s="137">
        <f t="shared" si="28"/>
        <v>0.75835781501006472</v>
      </c>
      <c r="V172" s="97">
        <f t="shared" si="28"/>
        <v>0.34135924963212111</v>
      </c>
      <c r="W172" s="97">
        <f t="shared" si="28"/>
        <v>0.26913649495859104</v>
      </c>
      <c r="X172" s="98">
        <f t="shared" si="28"/>
        <v>0.60530883275742153</v>
      </c>
      <c r="Y172" s="137">
        <f t="shared" si="29"/>
        <v>0.72665857239499398</v>
      </c>
      <c r="Z172" s="97">
        <f t="shared" si="29"/>
        <v>0.33072482305067208</v>
      </c>
      <c r="AA172" s="97">
        <f t="shared" si="29"/>
        <v>0.26075203694519272</v>
      </c>
      <c r="AB172" s="98">
        <f t="shared" si="29"/>
        <v>0.58645153696714014</v>
      </c>
    </row>
    <row r="173" spans="2:28" x14ac:dyDescent="0.2">
      <c r="B173" s="104">
        <v>300444</v>
      </c>
      <c r="C173" s="105" t="s">
        <v>205</v>
      </c>
      <c r="D173" s="105" t="s">
        <v>75</v>
      </c>
      <c r="E173" s="23"/>
      <c r="F173" s="23"/>
      <c r="G173" s="113"/>
      <c r="H173" s="95">
        <f>P_EX_ref!L156</f>
        <v>1.6407545677174959</v>
      </c>
      <c r="I173" s="89">
        <f>P_EX_ref!M156</f>
        <v>1.6358359063675536</v>
      </c>
      <c r="J173" s="89">
        <f>P_EX_ref!N156</f>
        <v>1.58036189884236</v>
      </c>
      <c r="K173" s="96">
        <f>P_EX_ref!O156</f>
        <v>1.5269451866676615</v>
      </c>
      <c r="L173" s="140"/>
      <c r="M173" s="137">
        <f t="shared" si="26"/>
        <v>0.78081936551377806</v>
      </c>
      <c r="N173" s="97">
        <f t="shared" si="26"/>
        <v>0.35537507751812675</v>
      </c>
      <c r="O173" s="97">
        <f t="shared" si="26"/>
        <v>0.28018693755022334</v>
      </c>
      <c r="P173" s="98">
        <f t="shared" si="26"/>
        <v>0.63016213445336222</v>
      </c>
      <c r="Q173" s="137">
        <f t="shared" si="27"/>
        <v>0.77847862174258642</v>
      </c>
      <c r="R173" s="97">
        <f t="shared" si="27"/>
        <v>0.35430973252813669</v>
      </c>
      <c r="S173" s="97">
        <f t="shared" si="27"/>
        <v>0.27934699190106743</v>
      </c>
      <c r="T173" s="98">
        <f t="shared" si="27"/>
        <v>0.62827303160037129</v>
      </c>
      <c r="U173" s="137">
        <f t="shared" si="28"/>
        <v>0.75835781501006472</v>
      </c>
      <c r="V173" s="97">
        <f t="shared" si="28"/>
        <v>0.34135924963212111</v>
      </c>
      <c r="W173" s="97">
        <f t="shared" si="28"/>
        <v>0.26913649495859104</v>
      </c>
      <c r="X173" s="98">
        <f t="shared" si="28"/>
        <v>0.60530883275742153</v>
      </c>
      <c r="Y173" s="137">
        <f t="shared" si="29"/>
        <v>0.72665857239499398</v>
      </c>
      <c r="Z173" s="97">
        <f t="shared" si="29"/>
        <v>0.33072482305067208</v>
      </c>
      <c r="AA173" s="97">
        <f t="shared" si="29"/>
        <v>0.26075203694519272</v>
      </c>
      <c r="AB173" s="98">
        <f t="shared" si="29"/>
        <v>0.58645153696714014</v>
      </c>
    </row>
    <row r="174" spans="2:28" x14ac:dyDescent="0.2">
      <c r="B174" s="104">
        <v>300447</v>
      </c>
      <c r="C174" s="105" t="s">
        <v>206</v>
      </c>
      <c r="D174" s="105" t="s">
        <v>73</v>
      </c>
      <c r="E174" s="23"/>
      <c r="F174" s="23"/>
      <c r="G174" s="113"/>
      <c r="H174" s="95">
        <f>P_EX_ref!L157</f>
        <v>1.6407545677174959</v>
      </c>
      <c r="I174" s="89">
        <f>P_EX_ref!M157</f>
        <v>1.6358359063675536</v>
      </c>
      <c r="J174" s="89">
        <f>P_EX_ref!N157</f>
        <v>1.58036189884236</v>
      </c>
      <c r="K174" s="96">
        <f>P_EX_ref!O157</f>
        <v>1.5269451866676615</v>
      </c>
      <c r="L174" s="140"/>
      <c r="M174" s="137">
        <f t="shared" si="26"/>
        <v>0.78081936551377806</v>
      </c>
      <c r="N174" s="97">
        <f t="shared" si="26"/>
        <v>0.35537507751812675</v>
      </c>
      <c r="O174" s="97">
        <f t="shared" si="26"/>
        <v>0.28018693755022334</v>
      </c>
      <c r="P174" s="98">
        <f t="shared" si="26"/>
        <v>0.63016213445336222</v>
      </c>
      <c r="Q174" s="137">
        <f t="shared" si="27"/>
        <v>0.77847862174258642</v>
      </c>
      <c r="R174" s="97">
        <f t="shared" si="27"/>
        <v>0.35430973252813669</v>
      </c>
      <c r="S174" s="97">
        <f t="shared" si="27"/>
        <v>0.27934699190106743</v>
      </c>
      <c r="T174" s="98">
        <f t="shared" si="27"/>
        <v>0.62827303160037129</v>
      </c>
      <c r="U174" s="137">
        <f t="shared" si="28"/>
        <v>0.75835781501006472</v>
      </c>
      <c r="V174" s="97">
        <f t="shared" si="28"/>
        <v>0.34135924963212111</v>
      </c>
      <c r="W174" s="97">
        <f t="shared" si="28"/>
        <v>0.26913649495859104</v>
      </c>
      <c r="X174" s="98">
        <f t="shared" si="28"/>
        <v>0.60530883275742153</v>
      </c>
      <c r="Y174" s="137">
        <f t="shared" si="29"/>
        <v>0.72665857239499398</v>
      </c>
      <c r="Z174" s="97">
        <f t="shared" si="29"/>
        <v>0.33072482305067208</v>
      </c>
      <c r="AA174" s="97">
        <f t="shared" si="29"/>
        <v>0.26075203694519272</v>
      </c>
      <c r="AB174" s="98">
        <f t="shared" si="29"/>
        <v>0.58645153696714014</v>
      </c>
    </row>
    <row r="175" spans="2:28" x14ac:dyDescent="0.2">
      <c r="B175" s="104">
        <v>300450</v>
      </c>
      <c r="C175" s="105" t="s">
        <v>207</v>
      </c>
      <c r="D175" s="105" t="s">
        <v>73</v>
      </c>
      <c r="E175" s="23"/>
      <c r="F175" s="23"/>
      <c r="G175" s="113"/>
      <c r="H175" s="95">
        <f>P_EX_ref!L158</f>
        <v>1.6407545677174959</v>
      </c>
      <c r="I175" s="89">
        <f>P_EX_ref!M158</f>
        <v>1.6358359063675536</v>
      </c>
      <c r="J175" s="89">
        <f>P_EX_ref!N158</f>
        <v>1.58036189884236</v>
      </c>
      <c r="K175" s="96">
        <f>P_EX_ref!O158</f>
        <v>1.5269451866676615</v>
      </c>
      <c r="L175" s="140"/>
      <c r="M175" s="137">
        <f t="shared" si="26"/>
        <v>0.78081936551377806</v>
      </c>
      <c r="N175" s="97">
        <f t="shared" si="26"/>
        <v>0.35537507751812675</v>
      </c>
      <c r="O175" s="97">
        <f t="shared" si="26"/>
        <v>0.28018693755022334</v>
      </c>
      <c r="P175" s="98">
        <f t="shared" si="26"/>
        <v>0.63016213445336222</v>
      </c>
      <c r="Q175" s="137">
        <f t="shared" si="27"/>
        <v>0.77847862174258642</v>
      </c>
      <c r="R175" s="97">
        <f t="shared" si="27"/>
        <v>0.35430973252813669</v>
      </c>
      <c r="S175" s="97">
        <f t="shared" si="27"/>
        <v>0.27934699190106743</v>
      </c>
      <c r="T175" s="98">
        <f t="shared" si="27"/>
        <v>0.62827303160037129</v>
      </c>
      <c r="U175" s="137">
        <f t="shared" si="28"/>
        <v>0.75835781501006472</v>
      </c>
      <c r="V175" s="97">
        <f t="shared" si="28"/>
        <v>0.34135924963212111</v>
      </c>
      <c r="W175" s="97">
        <f t="shared" si="28"/>
        <v>0.26913649495859104</v>
      </c>
      <c r="X175" s="98">
        <f t="shared" si="28"/>
        <v>0.60530883275742153</v>
      </c>
      <c r="Y175" s="137">
        <f t="shared" si="29"/>
        <v>0.72665857239499398</v>
      </c>
      <c r="Z175" s="97">
        <f t="shared" si="29"/>
        <v>0.33072482305067208</v>
      </c>
      <c r="AA175" s="97">
        <f t="shared" si="29"/>
        <v>0.26075203694519272</v>
      </c>
      <c r="AB175" s="98">
        <f t="shared" si="29"/>
        <v>0.58645153696714014</v>
      </c>
    </row>
    <row r="176" spans="2:28" x14ac:dyDescent="0.2">
      <c r="B176" s="104">
        <v>300451</v>
      </c>
      <c r="C176" s="105" t="s">
        <v>208</v>
      </c>
      <c r="D176" s="105" t="s">
        <v>73</v>
      </c>
      <c r="E176" s="23"/>
      <c r="F176" s="23"/>
      <c r="G176" s="113"/>
      <c r="H176" s="95">
        <f>P_EX_ref!L159</f>
        <v>1.6407545677174959</v>
      </c>
      <c r="I176" s="89">
        <f>P_EX_ref!M159</f>
        <v>1.6358359063675536</v>
      </c>
      <c r="J176" s="89">
        <f>P_EX_ref!N159</f>
        <v>1.58036189884236</v>
      </c>
      <c r="K176" s="96">
        <f>P_EX_ref!O159</f>
        <v>1.5269451866676615</v>
      </c>
      <c r="L176" s="140"/>
      <c r="M176" s="137">
        <f t="shared" si="26"/>
        <v>0.78081936551377806</v>
      </c>
      <c r="N176" s="97">
        <f t="shared" si="26"/>
        <v>0.35537507751812675</v>
      </c>
      <c r="O176" s="97">
        <f t="shared" si="26"/>
        <v>0.28018693755022334</v>
      </c>
      <c r="P176" s="98">
        <f t="shared" si="26"/>
        <v>0.63016213445336222</v>
      </c>
      <c r="Q176" s="137">
        <f t="shared" si="27"/>
        <v>0.77847862174258642</v>
      </c>
      <c r="R176" s="97">
        <f t="shared" si="27"/>
        <v>0.35430973252813669</v>
      </c>
      <c r="S176" s="97">
        <f t="shared" si="27"/>
        <v>0.27934699190106743</v>
      </c>
      <c r="T176" s="98">
        <f t="shared" si="27"/>
        <v>0.62827303160037129</v>
      </c>
      <c r="U176" s="137">
        <f t="shared" si="28"/>
        <v>0.75835781501006472</v>
      </c>
      <c r="V176" s="97">
        <f t="shared" si="28"/>
        <v>0.34135924963212111</v>
      </c>
      <c r="W176" s="97">
        <f t="shared" si="28"/>
        <v>0.26913649495859104</v>
      </c>
      <c r="X176" s="98">
        <f t="shared" si="28"/>
        <v>0.60530883275742153</v>
      </c>
      <c r="Y176" s="137">
        <f t="shared" si="29"/>
        <v>0.72665857239499398</v>
      </c>
      <c r="Z176" s="97">
        <f t="shared" si="29"/>
        <v>0.33072482305067208</v>
      </c>
      <c r="AA176" s="97">
        <f t="shared" si="29"/>
        <v>0.26075203694519272</v>
      </c>
      <c r="AB176" s="98">
        <f t="shared" si="29"/>
        <v>0.58645153696714014</v>
      </c>
    </row>
    <row r="177" spans="2:28" x14ac:dyDescent="0.2">
      <c r="B177" s="104">
        <v>300452</v>
      </c>
      <c r="C177" s="105" t="s">
        <v>209</v>
      </c>
      <c r="D177" s="105" t="s">
        <v>73</v>
      </c>
      <c r="E177" s="23"/>
      <c r="F177" s="23"/>
      <c r="G177" s="113"/>
      <c r="H177" s="95">
        <f>P_EX_ref!L160</f>
        <v>1.6407545677174959</v>
      </c>
      <c r="I177" s="89">
        <f>P_EX_ref!M160</f>
        <v>1.6358359063675536</v>
      </c>
      <c r="J177" s="89">
        <f>P_EX_ref!N160</f>
        <v>1.58036189884236</v>
      </c>
      <c r="K177" s="96">
        <f>P_EX_ref!O160</f>
        <v>1.5269451866676615</v>
      </c>
      <c r="L177" s="140"/>
      <c r="M177" s="137">
        <f t="shared" si="26"/>
        <v>0.78081936551377806</v>
      </c>
      <c r="N177" s="97">
        <f t="shared" si="26"/>
        <v>0.35537507751812675</v>
      </c>
      <c r="O177" s="97">
        <f t="shared" si="26"/>
        <v>0.28018693755022334</v>
      </c>
      <c r="P177" s="98">
        <f t="shared" si="26"/>
        <v>0.63016213445336222</v>
      </c>
      <c r="Q177" s="137">
        <f t="shared" si="27"/>
        <v>0.77847862174258642</v>
      </c>
      <c r="R177" s="97">
        <f t="shared" si="27"/>
        <v>0.35430973252813669</v>
      </c>
      <c r="S177" s="97">
        <f t="shared" si="27"/>
        <v>0.27934699190106743</v>
      </c>
      <c r="T177" s="98">
        <f t="shared" si="27"/>
        <v>0.62827303160037129</v>
      </c>
      <c r="U177" s="137">
        <f t="shared" si="28"/>
        <v>0.75835781501006472</v>
      </c>
      <c r="V177" s="97">
        <f t="shared" si="28"/>
        <v>0.34135924963212111</v>
      </c>
      <c r="W177" s="97">
        <f t="shared" si="28"/>
        <v>0.26913649495859104</v>
      </c>
      <c r="X177" s="98">
        <f t="shared" si="28"/>
        <v>0.60530883275742153</v>
      </c>
      <c r="Y177" s="137">
        <f t="shared" si="29"/>
        <v>0.72665857239499398</v>
      </c>
      <c r="Z177" s="97">
        <f t="shared" si="29"/>
        <v>0.33072482305067208</v>
      </c>
      <c r="AA177" s="97">
        <f t="shared" si="29"/>
        <v>0.26075203694519272</v>
      </c>
      <c r="AB177" s="98">
        <f t="shared" si="29"/>
        <v>0.58645153696714014</v>
      </c>
    </row>
    <row r="178" spans="2:28" x14ac:dyDescent="0.2">
      <c r="B178" s="104">
        <v>300453</v>
      </c>
      <c r="C178" s="105" t="s">
        <v>210</v>
      </c>
      <c r="D178" s="105" t="s">
        <v>73</v>
      </c>
      <c r="E178" s="23"/>
      <c r="F178" s="23"/>
      <c r="G178" s="113"/>
      <c r="H178" s="95">
        <f>P_EX_ref!L161</f>
        <v>1.6407545677174959</v>
      </c>
      <c r="I178" s="89">
        <f>P_EX_ref!M161</f>
        <v>1.6358359063675536</v>
      </c>
      <c r="J178" s="89">
        <f>P_EX_ref!N161</f>
        <v>1.58036189884236</v>
      </c>
      <c r="K178" s="96">
        <f>P_EX_ref!O161</f>
        <v>1.5269451866676615</v>
      </c>
      <c r="L178" s="140"/>
      <c r="M178" s="137">
        <f t="shared" si="26"/>
        <v>0.78081936551377806</v>
      </c>
      <c r="N178" s="97">
        <f t="shared" si="26"/>
        <v>0.35537507751812675</v>
      </c>
      <c r="O178" s="97">
        <f t="shared" si="26"/>
        <v>0.28018693755022334</v>
      </c>
      <c r="P178" s="98">
        <f t="shared" si="26"/>
        <v>0.63016213445336222</v>
      </c>
      <c r="Q178" s="137">
        <f t="shared" si="27"/>
        <v>0.77847862174258642</v>
      </c>
      <c r="R178" s="97">
        <f t="shared" si="27"/>
        <v>0.35430973252813669</v>
      </c>
      <c r="S178" s="97">
        <f t="shared" si="27"/>
        <v>0.27934699190106743</v>
      </c>
      <c r="T178" s="98">
        <f t="shared" si="27"/>
        <v>0.62827303160037129</v>
      </c>
      <c r="U178" s="137">
        <f t="shared" si="28"/>
        <v>0.75835781501006472</v>
      </c>
      <c r="V178" s="97">
        <f t="shared" si="28"/>
        <v>0.34135924963212111</v>
      </c>
      <c r="W178" s="97">
        <f t="shared" si="28"/>
        <v>0.26913649495859104</v>
      </c>
      <c r="X178" s="98">
        <f t="shared" si="28"/>
        <v>0.60530883275742153</v>
      </c>
      <c r="Y178" s="137">
        <f t="shared" si="29"/>
        <v>0.72665857239499398</v>
      </c>
      <c r="Z178" s="97">
        <f t="shared" si="29"/>
        <v>0.33072482305067208</v>
      </c>
      <c r="AA178" s="97">
        <f t="shared" si="29"/>
        <v>0.26075203694519272</v>
      </c>
      <c r="AB178" s="98">
        <f t="shared" si="29"/>
        <v>0.58645153696714014</v>
      </c>
    </row>
    <row r="179" spans="2:28" x14ac:dyDescent="0.2">
      <c r="B179" s="104">
        <v>300464</v>
      </c>
      <c r="C179" s="105" t="s">
        <v>211</v>
      </c>
      <c r="D179" s="105" t="s">
        <v>73</v>
      </c>
      <c r="E179" s="23"/>
      <c r="F179" s="23"/>
      <c r="G179" s="113"/>
      <c r="H179" s="95">
        <f>P_EX_ref!L162</f>
        <v>1.6407545677174959</v>
      </c>
      <c r="I179" s="89">
        <f>P_EX_ref!M162</f>
        <v>1.6358359063675536</v>
      </c>
      <c r="J179" s="89">
        <f>P_EX_ref!N162</f>
        <v>1.58036189884236</v>
      </c>
      <c r="K179" s="96">
        <f>P_EX_ref!O162</f>
        <v>1.5269451866676615</v>
      </c>
      <c r="L179" s="140"/>
      <c r="M179" s="137">
        <f t="shared" si="26"/>
        <v>0.78081936551377806</v>
      </c>
      <c r="N179" s="97">
        <f t="shared" si="26"/>
        <v>0.35537507751812675</v>
      </c>
      <c r="O179" s="97">
        <f t="shared" si="26"/>
        <v>0.28018693755022334</v>
      </c>
      <c r="P179" s="98">
        <f t="shared" si="26"/>
        <v>0.63016213445336222</v>
      </c>
      <c r="Q179" s="137">
        <f t="shared" si="27"/>
        <v>0.77847862174258642</v>
      </c>
      <c r="R179" s="97">
        <f t="shared" si="27"/>
        <v>0.35430973252813669</v>
      </c>
      <c r="S179" s="97">
        <f t="shared" si="27"/>
        <v>0.27934699190106743</v>
      </c>
      <c r="T179" s="98">
        <f t="shared" si="27"/>
        <v>0.62827303160037129</v>
      </c>
      <c r="U179" s="137">
        <f t="shared" si="28"/>
        <v>0.75835781501006472</v>
      </c>
      <c r="V179" s="97">
        <f t="shared" si="28"/>
        <v>0.34135924963212111</v>
      </c>
      <c r="W179" s="97">
        <f t="shared" si="28"/>
        <v>0.26913649495859104</v>
      </c>
      <c r="X179" s="98">
        <f t="shared" si="28"/>
        <v>0.60530883275742153</v>
      </c>
      <c r="Y179" s="137">
        <f t="shared" si="29"/>
        <v>0.72665857239499398</v>
      </c>
      <c r="Z179" s="97">
        <f t="shared" si="29"/>
        <v>0.33072482305067208</v>
      </c>
      <c r="AA179" s="97">
        <f t="shared" si="29"/>
        <v>0.26075203694519272</v>
      </c>
      <c r="AB179" s="98">
        <f t="shared" si="29"/>
        <v>0.58645153696714014</v>
      </c>
    </row>
    <row r="180" spans="2:28" x14ac:dyDescent="0.2">
      <c r="B180" s="104">
        <v>300465</v>
      </c>
      <c r="C180" s="105" t="s">
        <v>212</v>
      </c>
      <c r="D180" s="105" t="s">
        <v>73</v>
      </c>
      <c r="E180" s="23"/>
      <c r="F180" s="23"/>
      <c r="G180" s="113"/>
      <c r="H180" s="95">
        <f>P_EX_ref!L163</f>
        <v>1.6407545677174959</v>
      </c>
      <c r="I180" s="89">
        <f>P_EX_ref!M163</f>
        <v>1.6358359063675536</v>
      </c>
      <c r="J180" s="89">
        <f>P_EX_ref!N163</f>
        <v>1.58036189884236</v>
      </c>
      <c r="K180" s="96">
        <f>P_EX_ref!O163</f>
        <v>1.5269451866676615</v>
      </c>
      <c r="L180" s="140"/>
      <c r="M180" s="137">
        <f t="shared" si="26"/>
        <v>0.78081936551377806</v>
      </c>
      <c r="N180" s="97">
        <f t="shared" si="26"/>
        <v>0.35537507751812675</v>
      </c>
      <c r="O180" s="97">
        <f t="shared" si="26"/>
        <v>0.28018693755022334</v>
      </c>
      <c r="P180" s="98">
        <f t="shared" si="26"/>
        <v>0.63016213445336222</v>
      </c>
      <c r="Q180" s="137">
        <f t="shared" si="27"/>
        <v>0.77847862174258642</v>
      </c>
      <c r="R180" s="97">
        <f t="shared" si="27"/>
        <v>0.35430973252813669</v>
      </c>
      <c r="S180" s="97">
        <f t="shared" si="27"/>
        <v>0.27934699190106743</v>
      </c>
      <c r="T180" s="98">
        <f t="shared" si="27"/>
        <v>0.62827303160037129</v>
      </c>
      <c r="U180" s="137">
        <f t="shared" si="28"/>
        <v>0.75835781501006472</v>
      </c>
      <c r="V180" s="97">
        <f t="shared" si="28"/>
        <v>0.34135924963212111</v>
      </c>
      <c r="W180" s="97">
        <f t="shared" si="28"/>
        <v>0.26913649495859104</v>
      </c>
      <c r="X180" s="98">
        <f t="shared" si="28"/>
        <v>0.60530883275742153</v>
      </c>
      <c r="Y180" s="137">
        <f t="shared" si="29"/>
        <v>0.72665857239499398</v>
      </c>
      <c r="Z180" s="97">
        <f t="shared" si="29"/>
        <v>0.33072482305067208</v>
      </c>
      <c r="AA180" s="97">
        <f t="shared" si="29"/>
        <v>0.26075203694519272</v>
      </c>
      <c r="AB180" s="98">
        <f t="shared" si="29"/>
        <v>0.58645153696714014</v>
      </c>
    </row>
    <row r="181" spans="2:28" x14ac:dyDescent="0.2">
      <c r="B181" s="104">
        <v>300467</v>
      </c>
      <c r="C181" s="105" t="s">
        <v>213</v>
      </c>
      <c r="D181" s="105" t="s">
        <v>75</v>
      </c>
      <c r="E181" s="23"/>
      <c r="F181" s="23"/>
      <c r="G181" s="113"/>
      <c r="H181" s="95">
        <f>P_EX_ref!L164</f>
        <v>1.6407545677174959</v>
      </c>
      <c r="I181" s="89">
        <f>P_EX_ref!M164</f>
        <v>1.6358359063675536</v>
      </c>
      <c r="J181" s="89">
        <f>P_EX_ref!N164</f>
        <v>1.58036189884236</v>
      </c>
      <c r="K181" s="96">
        <f>P_EX_ref!O164</f>
        <v>1.5269451866676615</v>
      </c>
      <c r="L181" s="140"/>
      <c r="M181" s="137">
        <f t="shared" si="26"/>
        <v>0.78081936551377806</v>
      </c>
      <c r="N181" s="97">
        <f t="shared" si="26"/>
        <v>0.35537507751812675</v>
      </c>
      <c r="O181" s="97">
        <f t="shared" si="26"/>
        <v>0.28018693755022334</v>
      </c>
      <c r="P181" s="98">
        <f t="shared" si="26"/>
        <v>0.63016213445336222</v>
      </c>
      <c r="Q181" s="137">
        <f t="shared" si="27"/>
        <v>0.77847862174258642</v>
      </c>
      <c r="R181" s="97">
        <f t="shared" si="27"/>
        <v>0.35430973252813669</v>
      </c>
      <c r="S181" s="97">
        <f t="shared" si="27"/>
        <v>0.27934699190106743</v>
      </c>
      <c r="T181" s="98">
        <f t="shared" si="27"/>
        <v>0.62827303160037129</v>
      </c>
      <c r="U181" s="137">
        <f t="shared" si="28"/>
        <v>0.75835781501006472</v>
      </c>
      <c r="V181" s="97">
        <f t="shared" si="28"/>
        <v>0.34135924963212111</v>
      </c>
      <c r="W181" s="97">
        <f t="shared" si="28"/>
        <v>0.26913649495859104</v>
      </c>
      <c r="X181" s="98">
        <f t="shared" si="28"/>
        <v>0.60530883275742153</v>
      </c>
      <c r="Y181" s="137">
        <f t="shared" si="29"/>
        <v>0.72665857239499398</v>
      </c>
      <c r="Z181" s="97">
        <f t="shared" si="29"/>
        <v>0.33072482305067208</v>
      </c>
      <c r="AA181" s="97">
        <f t="shared" si="29"/>
        <v>0.26075203694519272</v>
      </c>
      <c r="AB181" s="98">
        <f t="shared" si="29"/>
        <v>0.58645153696714014</v>
      </c>
    </row>
    <row r="182" spans="2:28" x14ac:dyDescent="0.2">
      <c r="B182" s="104">
        <v>300469</v>
      </c>
      <c r="C182" s="105" t="s">
        <v>214</v>
      </c>
      <c r="D182" s="105" t="s">
        <v>75</v>
      </c>
      <c r="E182" s="23"/>
      <c r="F182" s="23"/>
      <c r="G182" s="113"/>
      <c r="H182" s="95">
        <f>P_EX_ref!L165</f>
        <v>1.6407545677174959</v>
      </c>
      <c r="I182" s="89">
        <f>P_EX_ref!M165</f>
        <v>1.6358359063675536</v>
      </c>
      <c r="J182" s="89">
        <f>P_EX_ref!N165</f>
        <v>1.58036189884236</v>
      </c>
      <c r="K182" s="96">
        <f>P_EX_ref!O165</f>
        <v>1.5269451866676615</v>
      </c>
      <c r="L182" s="140"/>
      <c r="M182" s="137">
        <f t="shared" si="26"/>
        <v>0.78081936551377806</v>
      </c>
      <c r="N182" s="97">
        <f t="shared" si="26"/>
        <v>0.35537507751812675</v>
      </c>
      <c r="O182" s="97">
        <f t="shared" si="26"/>
        <v>0.28018693755022334</v>
      </c>
      <c r="P182" s="98">
        <f t="shared" si="26"/>
        <v>0.63016213445336222</v>
      </c>
      <c r="Q182" s="137">
        <f t="shared" si="27"/>
        <v>0.77847862174258642</v>
      </c>
      <c r="R182" s="97">
        <f t="shared" si="27"/>
        <v>0.35430973252813669</v>
      </c>
      <c r="S182" s="97">
        <f t="shared" si="27"/>
        <v>0.27934699190106743</v>
      </c>
      <c r="T182" s="98">
        <f t="shared" si="27"/>
        <v>0.62827303160037129</v>
      </c>
      <c r="U182" s="137">
        <f t="shared" si="28"/>
        <v>0.75835781501006472</v>
      </c>
      <c r="V182" s="97">
        <f t="shared" si="28"/>
        <v>0.34135924963212111</v>
      </c>
      <c r="W182" s="97">
        <f t="shared" si="28"/>
        <v>0.26913649495859104</v>
      </c>
      <c r="X182" s="98">
        <f t="shared" si="28"/>
        <v>0.60530883275742153</v>
      </c>
      <c r="Y182" s="137">
        <f t="shared" si="29"/>
        <v>0.72665857239499398</v>
      </c>
      <c r="Z182" s="97">
        <f t="shared" si="29"/>
        <v>0.33072482305067208</v>
      </c>
      <c r="AA182" s="97">
        <f t="shared" si="29"/>
        <v>0.26075203694519272</v>
      </c>
      <c r="AB182" s="98">
        <f t="shared" si="29"/>
        <v>0.58645153696714014</v>
      </c>
    </row>
    <row r="183" spans="2:28" x14ac:dyDescent="0.2">
      <c r="B183" s="104">
        <v>300486</v>
      </c>
      <c r="C183" s="105" t="s">
        <v>215</v>
      </c>
      <c r="D183" s="105" t="s">
        <v>73</v>
      </c>
      <c r="E183" s="23"/>
      <c r="F183" s="23"/>
      <c r="G183" s="113"/>
      <c r="H183" s="95">
        <f>P_EX_ref!L166</f>
        <v>1.6407545677174959</v>
      </c>
      <c r="I183" s="89">
        <f>P_EX_ref!M166</f>
        <v>1.6358359063675536</v>
      </c>
      <c r="J183" s="89">
        <f>P_EX_ref!N166</f>
        <v>1.58036189884236</v>
      </c>
      <c r="K183" s="96">
        <f>P_EX_ref!O166</f>
        <v>1.5269451866676615</v>
      </c>
      <c r="L183" s="140"/>
      <c r="M183" s="137">
        <f t="shared" si="26"/>
        <v>0.78081936551377806</v>
      </c>
      <c r="N183" s="97">
        <f t="shared" si="26"/>
        <v>0.35537507751812675</v>
      </c>
      <c r="O183" s="97">
        <f t="shared" si="26"/>
        <v>0.28018693755022334</v>
      </c>
      <c r="P183" s="98">
        <f t="shared" si="26"/>
        <v>0.63016213445336222</v>
      </c>
      <c r="Q183" s="137">
        <f t="shared" si="27"/>
        <v>0.77847862174258642</v>
      </c>
      <c r="R183" s="97">
        <f t="shared" si="27"/>
        <v>0.35430973252813669</v>
      </c>
      <c r="S183" s="97">
        <f t="shared" si="27"/>
        <v>0.27934699190106743</v>
      </c>
      <c r="T183" s="98">
        <f t="shared" si="27"/>
        <v>0.62827303160037129</v>
      </c>
      <c r="U183" s="137">
        <f t="shared" si="28"/>
        <v>0.75835781501006472</v>
      </c>
      <c r="V183" s="97">
        <f t="shared" si="28"/>
        <v>0.34135924963212111</v>
      </c>
      <c r="W183" s="97">
        <f t="shared" si="28"/>
        <v>0.26913649495859104</v>
      </c>
      <c r="X183" s="98">
        <f t="shared" si="28"/>
        <v>0.60530883275742153</v>
      </c>
      <c r="Y183" s="137">
        <f t="shared" si="29"/>
        <v>0.72665857239499398</v>
      </c>
      <c r="Z183" s="97">
        <f t="shared" si="29"/>
        <v>0.33072482305067208</v>
      </c>
      <c r="AA183" s="97">
        <f t="shared" si="29"/>
        <v>0.26075203694519272</v>
      </c>
      <c r="AB183" s="98">
        <f t="shared" si="29"/>
        <v>0.58645153696714014</v>
      </c>
    </row>
    <row r="184" spans="2:28" x14ac:dyDescent="0.2">
      <c r="B184" s="104">
        <v>300487</v>
      </c>
      <c r="C184" s="105" t="s">
        <v>216</v>
      </c>
      <c r="D184" s="105" t="s">
        <v>73</v>
      </c>
      <c r="E184" s="23"/>
      <c r="F184" s="23"/>
      <c r="G184" s="113"/>
      <c r="H184" s="95">
        <f>P_EX_ref!L167</f>
        <v>1.6407545677174959</v>
      </c>
      <c r="I184" s="89">
        <f>P_EX_ref!M167</f>
        <v>1.6358359063675536</v>
      </c>
      <c r="J184" s="89">
        <f>P_EX_ref!N167</f>
        <v>1.58036189884236</v>
      </c>
      <c r="K184" s="96">
        <f>P_EX_ref!O167</f>
        <v>1.5269451866676615</v>
      </c>
      <c r="L184" s="140"/>
      <c r="M184" s="137">
        <f t="shared" si="26"/>
        <v>0.78081936551377806</v>
      </c>
      <c r="N184" s="97">
        <f t="shared" si="26"/>
        <v>0.35537507751812675</v>
      </c>
      <c r="O184" s="97">
        <f t="shared" si="26"/>
        <v>0.28018693755022334</v>
      </c>
      <c r="P184" s="98">
        <f t="shared" si="26"/>
        <v>0.63016213445336222</v>
      </c>
      <c r="Q184" s="137">
        <f t="shared" si="27"/>
        <v>0.77847862174258642</v>
      </c>
      <c r="R184" s="97">
        <f t="shared" si="27"/>
        <v>0.35430973252813669</v>
      </c>
      <c r="S184" s="97">
        <f t="shared" si="27"/>
        <v>0.27934699190106743</v>
      </c>
      <c r="T184" s="98">
        <f t="shared" si="27"/>
        <v>0.62827303160037129</v>
      </c>
      <c r="U184" s="137">
        <f t="shared" si="28"/>
        <v>0.75835781501006472</v>
      </c>
      <c r="V184" s="97">
        <f t="shared" si="28"/>
        <v>0.34135924963212111</v>
      </c>
      <c r="W184" s="97">
        <f t="shared" si="28"/>
        <v>0.26913649495859104</v>
      </c>
      <c r="X184" s="98">
        <f t="shared" si="28"/>
        <v>0.60530883275742153</v>
      </c>
      <c r="Y184" s="137">
        <f t="shared" si="29"/>
        <v>0.72665857239499398</v>
      </c>
      <c r="Z184" s="97">
        <f t="shared" si="29"/>
        <v>0.33072482305067208</v>
      </c>
      <c r="AA184" s="97">
        <f t="shared" si="29"/>
        <v>0.26075203694519272</v>
      </c>
      <c r="AB184" s="98">
        <f t="shared" si="29"/>
        <v>0.58645153696714014</v>
      </c>
    </row>
    <row r="185" spans="2:28" x14ac:dyDescent="0.2">
      <c r="B185" s="104">
        <v>300489</v>
      </c>
      <c r="C185" s="105" t="s">
        <v>217</v>
      </c>
      <c r="D185" s="105" t="s">
        <v>73</v>
      </c>
      <c r="E185" s="23"/>
      <c r="F185" s="23"/>
      <c r="G185" s="113"/>
      <c r="H185" s="95">
        <f>P_EX_ref!L168</f>
        <v>1.6407545677174959</v>
      </c>
      <c r="I185" s="89">
        <f>P_EX_ref!M168</f>
        <v>1.6358359063675536</v>
      </c>
      <c r="J185" s="89">
        <f>P_EX_ref!N168</f>
        <v>1.58036189884236</v>
      </c>
      <c r="K185" s="96">
        <f>P_EX_ref!O168</f>
        <v>1.5269451866676615</v>
      </c>
      <c r="L185" s="140"/>
      <c r="M185" s="137">
        <f t="shared" si="26"/>
        <v>0.78081936551377806</v>
      </c>
      <c r="N185" s="97">
        <f t="shared" si="26"/>
        <v>0.35537507751812675</v>
      </c>
      <c r="O185" s="97">
        <f t="shared" si="26"/>
        <v>0.28018693755022334</v>
      </c>
      <c r="P185" s="98">
        <f t="shared" si="26"/>
        <v>0.63016213445336222</v>
      </c>
      <c r="Q185" s="137">
        <f t="shared" si="27"/>
        <v>0.77847862174258642</v>
      </c>
      <c r="R185" s="97">
        <f t="shared" si="27"/>
        <v>0.35430973252813669</v>
      </c>
      <c r="S185" s="97">
        <f t="shared" si="27"/>
        <v>0.27934699190106743</v>
      </c>
      <c r="T185" s="98">
        <f t="shared" si="27"/>
        <v>0.62827303160037129</v>
      </c>
      <c r="U185" s="137">
        <f t="shared" si="28"/>
        <v>0.75835781501006472</v>
      </c>
      <c r="V185" s="97">
        <f t="shared" si="28"/>
        <v>0.34135924963212111</v>
      </c>
      <c r="W185" s="97">
        <f t="shared" si="28"/>
        <v>0.26913649495859104</v>
      </c>
      <c r="X185" s="98">
        <f t="shared" si="28"/>
        <v>0.60530883275742153</v>
      </c>
      <c r="Y185" s="137">
        <f t="shared" si="29"/>
        <v>0.72665857239499398</v>
      </c>
      <c r="Z185" s="97">
        <f t="shared" si="29"/>
        <v>0.33072482305067208</v>
      </c>
      <c r="AA185" s="97">
        <f t="shared" si="29"/>
        <v>0.26075203694519272</v>
      </c>
      <c r="AB185" s="98">
        <f t="shared" si="29"/>
        <v>0.58645153696714014</v>
      </c>
    </row>
    <row r="186" spans="2:28" x14ac:dyDescent="0.2">
      <c r="B186" s="104">
        <v>300491</v>
      </c>
      <c r="C186" s="105" t="s">
        <v>218</v>
      </c>
      <c r="D186" s="105" t="s">
        <v>73</v>
      </c>
      <c r="E186" s="23"/>
      <c r="F186" s="23"/>
      <c r="G186" s="113"/>
      <c r="H186" s="95">
        <f>P_EX_ref!L169</f>
        <v>1.6407545677174959</v>
      </c>
      <c r="I186" s="89">
        <f>P_EX_ref!M169</f>
        <v>1.6358359063675536</v>
      </c>
      <c r="J186" s="89">
        <f>P_EX_ref!N169</f>
        <v>1.58036189884236</v>
      </c>
      <c r="K186" s="96">
        <f>P_EX_ref!O169</f>
        <v>1.5269451866676615</v>
      </c>
      <c r="L186" s="140"/>
      <c r="M186" s="137">
        <f t="shared" si="26"/>
        <v>0.78081936551377806</v>
      </c>
      <c r="N186" s="97">
        <f t="shared" si="26"/>
        <v>0.35537507751812675</v>
      </c>
      <c r="O186" s="97">
        <f t="shared" si="26"/>
        <v>0.28018693755022334</v>
      </c>
      <c r="P186" s="98">
        <f t="shared" si="26"/>
        <v>0.63016213445336222</v>
      </c>
      <c r="Q186" s="137">
        <f t="shared" si="27"/>
        <v>0.77847862174258642</v>
      </c>
      <c r="R186" s="97">
        <f t="shared" si="27"/>
        <v>0.35430973252813669</v>
      </c>
      <c r="S186" s="97">
        <f t="shared" si="27"/>
        <v>0.27934699190106743</v>
      </c>
      <c r="T186" s="98">
        <f t="shared" si="27"/>
        <v>0.62827303160037129</v>
      </c>
      <c r="U186" s="137">
        <f t="shared" si="28"/>
        <v>0.75835781501006472</v>
      </c>
      <c r="V186" s="97">
        <f t="shared" si="28"/>
        <v>0.34135924963212111</v>
      </c>
      <c r="W186" s="97">
        <f t="shared" si="28"/>
        <v>0.26913649495859104</v>
      </c>
      <c r="X186" s="98">
        <f t="shared" si="28"/>
        <v>0.60530883275742153</v>
      </c>
      <c r="Y186" s="137">
        <f t="shared" si="29"/>
        <v>0.72665857239499398</v>
      </c>
      <c r="Z186" s="97">
        <f t="shared" si="29"/>
        <v>0.33072482305067208</v>
      </c>
      <c r="AA186" s="97">
        <f t="shared" si="29"/>
        <v>0.26075203694519272</v>
      </c>
      <c r="AB186" s="98">
        <f t="shared" si="29"/>
        <v>0.58645153696714014</v>
      </c>
    </row>
    <row r="187" spans="2:28" x14ac:dyDescent="0.2">
      <c r="B187" s="104">
        <v>300492</v>
      </c>
      <c r="C187" s="105" t="s">
        <v>219</v>
      </c>
      <c r="D187" s="105" t="s">
        <v>73</v>
      </c>
      <c r="E187" s="23"/>
      <c r="F187" s="23"/>
      <c r="G187" s="113"/>
      <c r="H187" s="95">
        <f>P_EX_ref!L170</f>
        <v>1.6407545677174959</v>
      </c>
      <c r="I187" s="89">
        <f>P_EX_ref!M170</f>
        <v>1.6358359063675536</v>
      </c>
      <c r="J187" s="89">
        <f>P_EX_ref!N170</f>
        <v>1.58036189884236</v>
      </c>
      <c r="K187" s="96">
        <f>P_EX_ref!O170</f>
        <v>1.5269451866676615</v>
      </c>
      <c r="L187" s="140"/>
      <c r="M187" s="137">
        <f t="shared" si="26"/>
        <v>0.78081936551377806</v>
      </c>
      <c r="N187" s="97">
        <f t="shared" si="26"/>
        <v>0.35537507751812675</v>
      </c>
      <c r="O187" s="97">
        <f t="shared" si="26"/>
        <v>0.28018693755022334</v>
      </c>
      <c r="P187" s="98">
        <f t="shared" si="26"/>
        <v>0.63016213445336222</v>
      </c>
      <c r="Q187" s="137">
        <f t="shared" si="27"/>
        <v>0.77847862174258642</v>
      </c>
      <c r="R187" s="97">
        <f t="shared" si="27"/>
        <v>0.35430973252813669</v>
      </c>
      <c r="S187" s="97">
        <f t="shared" si="27"/>
        <v>0.27934699190106743</v>
      </c>
      <c r="T187" s="98">
        <f t="shared" si="27"/>
        <v>0.62827303160037129</v>
      </c>
      <c r="U187" s="137">
        <f t="shared" si="28"/>
        <v>0.75835781501006472</v>
      </c>
      <c r="V187" s="97">
        <f t="shared" si="28"/>
        <v>0.34135924963212111</v>
      </c>
      <c r="W187" s="97">
        <f t="shared" si="28"/>
        <v>0.26913649495859104</v>
      </c>
      <c r="X187" s="98">
        <f t="shared" si="28"/>
        <v>0.60530883275742153</v>
      </c>
      <c r="Y187" s="137">
        <f t="shared" si="29"/>
        <v>0.72665857239499398</v>
      </c>
      <c r="Z187" s="97">
        <f t="shared" si="29"/>
        <v>0.33072482305067208</v>
      </c>
      <c r="AA187" s="97">
        <f t="shared" si="29"/>
        <v>0.26075203694519272</v>
      </c>
      <c r="AB187" s="98">
        <f t="shared" si="29"/>
        <v>0.58645153696714014</v>
      </c>
    </row>
    <row r="188" spans="2:28" x14ac:dyDescent="0.2">
      <c r="B188" s="104">
        <v>300495</v>
      </c>
      <c r="C188" s="105" t="s">
        <v>220</v>
      </c>
      <c r="D188" s="105" t="s">
        <v>73</v>
      </c>
      <c r="E188" s="23"/>
      <c r="F188" s="23"/>
      <c r="G188" s="113"/>
      <c r="H188" s="95">
        <f>P_EX_ref!L171</f>
        <v>1.6407545677174959</v>
      </c>
      <c r="I188" s="89">
        <f>P_EX_ref!M171</f>
        <v>1.6358359063675536</v>
      </c>
      <c r="J188" s="89">
        <f>P_EX_ref!N171</f>
        <v>1.58036189884236</v>
      </c>
      <c r="K188" s="96">
        <f>P_EX_ref!O171</f>
        <v>1.5269451866676615</v>
      </c>
      <c r="L188" s="140"/>
      <c r="M188" s="137">
        <f t="shared" si="26"/>
        <v>0.78081936551377806</v>
      </c>
      <c r="N188" s="97">
        <f t="shared" si="26"/>
        <v>0.35537507751812675</v>
      </c>
      <c r="O188" s="97">
        <f t="shared" si="26"/>
        <v>0.28018693755022334</v>
      </c>
      <c r="P188" s="98">
        <f t="shared" si="26"/>
        <v>0.63016213445336222</v>
      </c>
      <c r="Q188" s="137">
        <f t="shared" si="27"/>
        <v>0.77847862174258642</v>
      </c>
      <c r="R188" s="97">
        <f t="shared" si="27"/>
        <v>0.35430973252813669</v>
      </c>
      <c r="S188" s="97">
        <f t="shared" si="27"/>
        <v>0.27934699190106743</v>
      </c>
      <c r="T188" s="98">
        <f t="shared" si="27"/>
        <v>0.62827303160037129</v>
      </c>
      <c r="U188" s="137">
        <f t="shared" si="28"/>
        <v>0.75835781501006472</v>
      </c>
      <c r="V188" s="97">
        <f t="shared" si="28"/>
        <v>0.34135924963212111</v>
      </c>
      <c r="W188" s="97">
        <f t="shared" si="28"/>
        <v>0.26913649495859104</v>
      </c>
      <c r="X188" s="98">
        <f t="shared" si="28"/>
        <v>0.60530883275742153</v>
      </c>
      <c r="Y188" s="137">
        <f t="shared" si="29"/>
        <v>0.72665857239499398</v>
      </c>
      <c r="Z188" s="97">
        <f t="shared" si="29"/>
        <v>0.33072482305067208</v>
      </c>
      <c r="AA188" s="97">
        <f t="shared" si="29"/>
        <v>0.26075203694519272</v>
      </c>
      <c r="AB188" s="98">
        <f t="shared" si="29"/>
        <v>0.58645153696714014</v>
      </c>
    </row>
    <row r="189" spans="2:28" x14ac:dyDescent="0.2">
      <c r="B189" s="104">
        <v>300500</v>
      </c>
      <c r="C189" s="105" t="s">
        <v>221</v>
      </c>
      <c r="D189" s="105" t="s">
        <v>75</v>
      </c>
      <c r="E189" s="23"/>
      <c r="F189" s="23"/>
      <c r="G189" s="113"/>
      <c r="H189" s="95">
        <f>P_EX_ref!L172</f>
        <v>1.6407545677174959</v>
      </c>
      <c r="I189" s="89">
        <f>P_EX_ref!M172</f>
        <v>1.6358359063675536</v>
      </c>
      <c r="J189" s="89">
        <f>P_EX_ref!N172</f>
        <v>1.58036189884236</v>
      </c>
      <c r="K189" s="96">
        <f>P_EX_ref!O172</f>
        <v>1.5269451866676615</v>
      </c>
      <c r="L189" s="140"/>
      <c r="M189" s="137">
        <f t="shared" si="26"/>
        <v>0.78081936551377806</v>
      </c>
      <c r="N189" s="97">
        <f t="shared" si="26"/>
        <v>0.35537507751812675</v>
      </c>
      <c r="O189" s="97">
        <f t="shared" si="26"/>
        <v>0.28018693755022334</v>
      </c>
      <c r="P189" s="98">
        <f t="shared" si="26"/>
        <v>0.63016213445336222</v>
      </c>
      <c r="Q189" s="137">
        <f t="shared" si="27"/>
        <v>0.77847862174258642</v>
      </c>
      <c r="R189" s="97">
        <f t="shared" si="27"/>
        <v>0.35430973252813669</v>
      </c>
      <c r="S189" s="97">
        <f t="shared" si="27"/>
        <v>0.27934699190106743</v>
      </c>
      <c r="T189" s="98">
        <f t="shared" si="27"/>
        <v>0.62827303160037129</v>
      </c>
      <c r="U189" s="137">
        <f t="shared" si="28"/>
        <v>0.75835781501006472</v>
      </c>
      <c r="V189" s="97">
        <f t="shared" si="28"/>
        <v>0.34135924963212111</v>
      </c>
      <c r="W189" s="97">
        <f t="shared" si="28"/>
        <v>0.26913649495859104</v>
      </c>
      <c r="X189" s="98">
        <f t="shared" si="28"/>
        <v>0.60530883275742153</v>
      </c>
      <c r="Y189" s="137">
        <f t="shared" si="29"/>
        <v>0.72665857239499398</v>
      </c>
      <c r="Z189" s="97">
        <f t="shared" si="29"/>
        <v>0.33072482305067208</v>
      </c>
      <c r="AA189" s="97">
        <f t="shared" si="29"/>
        <v>0.26075203694519272</v>
      </c>
      <c r="AB189" s="98">
        <f t="shared" si="29"/>
        <v>0.58645153696714014</v>
      </c>
    </row>
    <row r="190" spans="2:28" x14ac:dyDescent="0.2">
      <c r="B190" s="104">
        <v>300501</v>
      </c>
      <c r="C190" s="105" t="s">
        <v>222</v>
      </c>
      <c r="D190" s="105" t="s">
        <v>73</v>
      </c>
      <c r="E190" s="23"/>
      <c r="F190" s="23"/>
      <c r="G190" s="113"/>
      <c r="H190" s="95">
        <f>P_EX_ref!L173</f>
        <v>1.6407545677174959</v>
      </c>
      <c r="I190" s="89">
        <f>P_EX_ref!M173</f>
        <v>1.6358359063675536</v>
      </c>
      <c r="J190" s="89">
        <f>P_EX_ref!N173</f>
        <v>1.58036189884236</v>
      </c>
      <c r="K190" s="96">
        <f>P_EX_ref!O173</f>
        <v>1.5269451866676615</v>
      </c>
      <c r="L190" s="140"/>
      <c r="M190" s="137">
        <f t="shared" si="26"/>
        <v>0.78081936551377806</v>
      </c>
      <c r="N190" s="97">
        <f t="shared" si="26"/>
        <v>0.35537507751812675</v>
      </c>
      <c r="O190" s="97">
        <f t="shared" si="26"/>
        <v>0.28018693755022334</v>
      </c>
      <c r="P190" s="98">
        <f t="shared" si="26"/>
        <v>0.63016213445336222</v>
      </c>
      <c r="Q190" s="137">
        <f t="shared" si="27"/>
        <v>0.77847862174258642</v>
      </c>
      <c r="R190" s="97">
        <f t="shared" si="27"/>
        <v>0.35430973252813669</v>
      </c>
      <c r="S190" s="97">
        <f t="shared" si="27"/>
        <v>0.27934699190106743</v>
      </c>
      <c r="T190" s="98">
        <f t="shared" si="27"/>
        <v>0.62827303160037129</v>
      </c>
      <c r="U190" s="137">
        <f t="shared" si="28"/>
        <v>0.75835781501006472</v>
      </c>
      <c r="V190" s="97">
        <f t="shared" si="28"/>
        <v>0.34135924963212111</v>
      </c>
      <c r="W190" s="97">
        <f t="shared" si="28"/>
        <v>0.26913649495859104</v>
      </c>
      <c r="X190" s="98">
        <f t="shared" si="28"/>
        <v>0.60530883275742153</v>
      </c>
      <c r="Y190" s="137">
        <f t="shared" si="29"/>
        <v>0.72665857239499398</v>
      </c>
      <c r="Z190" s="97">
        <f t="shared" si="29"/>
        <v>0.33072482305067208</v>
      </c>
      <c r="AA190" s="97">
        <f t="shared" si="29"/>
        <v>0.26075203694519272</v>
      </c>
      <c r="AB190" s="98">
        <f t="shared" si="29"/>
        <v>0.58645153696714014</v>
      </c>
    </row>
    <row r="191" spans="2:28" x14ac:dyDescent="0.2">
      <c r="B191" s="104">
        <v>300507</v>
      </c>
      <c r="C191" s="105" t="s">
        <v>223</v>
      </c>
      <c r="D191" s="105" t="s">
        <v>75</v>
      </c>
      <c r="E191" s="23"/>
      <c r="F191" s="23"/>
      <c r="G191" s="113"/>
      <c r="H191" s="95">
        <f>P_EX_ref!L174</f>
        <v>1.6407545677174959</v>
      </c>
      <c r="I191" s="89">
        <f>P_EX_ref!M174</f>
        <v>1.6358359063675536</v>
      </c>
      <c r="J191" s="89">
        <f>P_EX_ref!N174</f>
        <v>1.58036189884236</v>
      </c>
      <c r="K191" s="96">
        <f>P_EX_ref!O174</f>
        <v>1.5269451866676615</v>
      </c>
      <c r="L191" s="140"/>
      <c r="M191" s="137">
        <f t="shared" si="26"/>
        <v>0.78081936551377806</v>
      </c>
      <c r="N191" s="97">
        <f t="shared" si="26"/>
        <v>0.35537507751812675</v>
      </c>
      <c r="O191" s="97">
        <f t="shared" si="26"/>
        <v>0.28018693755022334</v>
      </c>
      <c r="P191" s="98">
        <f t="shared" si="26"/>
        <v>0.63016213445336222</v>
      </c>
      <c r="Q191" s="137">
        <f t="shared" si="27"/>
        <v>0.77847862174258642</v>
      </c>
      <c r="R191" s="97">
        <f t="shared" si="27"/>
        <v>0.35430973252813669</v>
      </c>
      <c r="S191" s="97">
        <f t="shared" si="27"/>
        <v>0.27934699190106743</v>
      </c>
      <c r="T191" s="98">
        <f t="shared" si="27"/>
        <v>0.62827303160037129</v>
      </c>
      <c r="U191" s="137">
        <f t="shared" si="28"/>
        <v>0.75835781501006472</v>
      </c>
      <c r="V191" s="97">
        <f t="shared" si="28"/>
        <v>0.34135924963212111</v>
      </c>
      <c r="W191" s="97">
        <f t="shared" si="28"/>
        <v>0.26913649495859104</v>
      </c>
      <c r="X191" s="98">
        <f t="shared" si="28"/>
        <v>0.60530883275742153</v>
      </c>
      <c r="Y191" s="137">
        <f t="shared" si="29"/>
        <v>0.72665857239499398</v>
      </c>
      <c r="Z191" s="97">
        <f t="shared" si="29"/>
        <v>0.33072482305067208</v>
      </c>
      <c r="AA191" s="97">
        <f t="shared" si="29"/>
        <v>0.26075203694519272</v>
      </c>
      <c r="AB191" s="98">
        <f t="shared" si="29"/>
        <v>0.58645153696714014</v>
      </c>
    </row>
    <row r="192" spans="2:28" x14ac:dyDescent="0.2">
      <c r="B192" s="104">
        <v>300516</v>
      </c>
      <c r="C192" s="105" t="s">
        <v>224</v>
      </c>
      <c r="D192" s="105" t="s">
        <v>73</v>
      </c>
      <c r="E192" s="23"/>
      <c r="F192" s="23"/>
      <c r="G192" s="113"/>
      <c r="H192" s="95">
        <f>P_EX_ref!L175</f>
        <v>1.6407545677174959</v>
      </c>
      <c r="I192" s="89">
        <f>P_EX_ref!M175</f>
        <v>1.6358359063675536</v>
      </c>
      <c r="J192" s="89">
        <f>P_EX_ref!N175</f>
        <v>1.58036189884236</v>
      </c>
      <c r="K192" s="96">
        <f>P_EX_ref!O175</f>
        <v>1.5269451866676615</v>
      </c>
      <c r="L192" s="140"/>
      <c r="M192" s="137">
        <f t="shared" si="26"/>
        <v>0.78081936551377806</v>
      </c>
      <c r="N192" s="97">
        <f t="shared" si="26"/>
        <v>0.35537507751812675</v>
      </c>
      <c r="O192" s="97">
        <f t="shared" si="26"/>
        <v>0.28018693755022334</v>
      </c>
      <c r="P192" s="98">
        <f t="shared" si="26"/>
        <v>0.63016213445336222</v>
      </c>
      <c r="Q192" s="137">
        <f t="shared" si="27"/>
        <v>0.77847862174258642</v>
      </c>
      <c r="R192" s="97">
        <f t="shared" si="27"/>
        <v>0.35430973252813669</v>
      </c>
      <c r="S192" s="97">
        <f t="shared" si="27"/>
        <v>0.27934699190106743</v>
      </c>
      <c r="T192" s="98">
        <f t="shared" si="27"/>
        <v>0.62827303160037129</v>
      </c>
      <c r="U192" s="137">
        <f t="shared" si="28"/>
        <v>0.75835781501006472</v>
      </c>
      <c r="V192" s="97">
        <f t="shared" si="28"/>
        <v>0.34135924963212111</v>
      </c>
      <c r="W192" s="97">
        <f t="shared" si="28"/>
        <v>0.26913649495859104</v>
      </c>
      <c r="X192" s="98">
        <f t="shared" si="28"/>
        <v>0.60530883275742153</v>
      </c>
      <c r="Y192" s="137">
        <f t="shared" si="29"/>
        <v>0.72665857239499398</v>
      </c>
      <c r="Z192" s="97">
        <f t="shared" si="29"/>
        <v>0.33072482305067208</v>
      </c>
      <c r="AA192" s="97">
        <f t="shared" si="29"/>
        <v>0.26075203694519272</v>
      </c>
      <c r="AB192" s="98">
        <f t="shared" si="29"/>
        <v>0.58645153696714014</v>
      </c>
    </row>
    <row r="193" spans="2:28" x14ac:dyDescent="0.2">
      <c r="B193" s="104">
        <v>300524</v>
      </c>
      <c r="C193" s="105" t="s">
        <v>225</v>
      </c>
      <c r="D193" s="105" t="s">
        <v>73</v>
      </c>
      <c r="E193" s="23"/>
      <c r="F193" s="23"/>
      <c r="G193" s="113"/>
      <c r="H193" s="95">
        <f>P_EX_ref!L176</f>
        <v>1.6407545677174959</v>
      </c>
      <c r="I193" s="89">
        <f>P_EX_ref!M176</f>
        <v>1.6358359063675536</v>
      </c>
      <c r="J193" s="89">
        <f>P_EX_ref!N176</f>
        <v>1.58036189884236</v>
      </c>
      <c r="K193" s="96">
        <f>P_EX_ref!O176</f>
        <v>1.5269451866676615</v>
      </c>
      <c r="L193" s="140"/>
      <c r="M193" s="137">
        <f t="shared" si="26"/>
        <v>0.78081936551377806</v>
      </c>
      <c r="N193" s="97">
        <f t="shared" si="26"/>
        <v>0.35537507751812675</v>
      </c>
      <c r="O193" s="97">
        <f t="shared" si="26"/>
        <v>0.28018693755022334</v>
      </c>
      <c r="P193" s="98">
        <f t="shared" si="26"/>
        <v>0.63016213445336222</v>
      </c>
      <c r="Q193" s="137">
        <f t="shared" si="27"/>
        <v>0.77847862174258642</v>
      </c>
      <c r="R193" s="97">
        <f t="shared" si="27"/>
        <v>0.35430973252813669</v>
      </c>
      <c r="S193" s="97">
        <f t="shared" si="27"/>
        <v>0.27934699190106743</v>
      </c>
      <c r="T193" s="98">
        <f t="shared" si="27"/>
        <v>0.62827303160037129</v>
      </c>
      <c r="U193" s="137">
        <f t="shared" si="28"/>
        <v>0.75835781501006472</v>
      </c>
      <c r="V193" s="97">
        <f t="shared" si="28"/>
        <v>0.34135924963212111</v>
      </c>
      <c r="W193" s="97">
        <f t="shared" si="28"/>
        <v>0.26913649495859104</v>
      </c>
      <c r="X193" s="98">
        <f t="shared" si="28"/>
        <v>0.60530883275742153</v>
      </c>
      <c r="Y193" s="137">
        <f t="shared" si="29"/>
        <v>0.72665857239499398</v>
      </c>
      <c r="Z193" s="97">
        <f t="shared" si="29"/>
        <v>0.33072482305067208</v>
      </c>
      <c r="AA193" s="97">
        <f t="shared" si="29"/>
        <v>0.26075203694519272</v>
      </c>
      <c r="AB193" s="98">
        <f t="shared" si="29"/>
        <v>0.58645153696714014</v>
      </c>
    </row>
    <row r="194" spans="2:28" x14ac:dyDescent="0.2">
      <c r="B194" s="104">
        <v>300527</v>
      </c>
      <c r="C194" s="105" t="s">
        <v>226</v>
      </c>
      <c r="D194" s="105" t="s">
        <v>73</v>
      </c>
      <c r="E194" s="23"/>
      <c r="F194" s="23"/>
      <c r="G194" s="113"/>
      <c r="H194" s="95">
        <f>P_EX_ref!L177</f>
        <v>1.6407545677174959</v>
      </c>
      <c r="I194" s="89">
        <f>P_EX_ref!M177</f>
        <v>1.6358359063675536</v>
      </c>
      <c r="J194" s="89">
        <f>P_EX_ref!N177</f>
        <v>1.58036189884236</v>
      </c>
      <c r="K194" s="96">
        <f>P_EX_ref!O177</f>
        <v>1.5269451866676615</v>
      </c>
      <c r="L194" s="140"/>
      <c r="M194" s="137">
        <f t="shared" si="26"/>
        <v>0.78081936551377806</v>
      </c>
      <c r="N194" s="97">
        <f t="shared" si="26"/>
        <v>0.35537507751812675</v>
      </c>
      <c r="O194" s="97">
        <f t="shared" si="26"/>
        <v>0.28018693755022334</v>
      </c>
      <c r="P194" s="98">
        <f t="shared" si="26"/>
        <v>0.63016213445336222</v>
      </c>
      <c r="Q194" s="137">
        <f t="shared" si="27"/>
        <v>0.77847862174258642</v>
      </c>
      <c r="R194" s="97">
        <f t="shared" si="27"/>
        <v>0.35430973252813669</v>
      </c>
      <c r="S194" s="97">
        <f t="shared" si="27"/>
        <v>0.27934699190106743</v>
      </c>
      <c r="T194" s="98">
        <f t="shared" si="27"/>
        <v>0.62827303160037129</v>
      </c>
      <c r="U194" s="137">
        <f t="shared" si="28"/>
        <v>0.75835781501006472</v>
      </c>
      <c r="V194" s="97">
        <f t="shared" si="28"/>
        <v>0.34135924963212111</v>
      </c>
      <c r="W194" s="97">
        <f t="shared" si="28"/>
        <v>0.26913649495859104</v>
      </c>
      <c r="X194" s="98">
        <f t="shared" si="28"/>
        <v>0.60530883275742153</v>
      </c>
      <c r="Y194" s="137">
        <f t="shared" si="29"/>
        <v>0.72665857239499398</v>
      </c>
      <c r="Z194" s="97">
        <f t="shared" si="29"/>
        <v>0.33072482305067208</v>
      </c>
      <c r="AA194" s="97">
        <f t="shared" si="29"/>
        <v>0.26075203694519272</v>
      </c>
      <c r="AB194" s="98">
        <f t="shared" si="29"/>
        <v>0.58645153696714014</v>
      </c>
    </row>
    <row r="195" spans="2:28" x14ac:dyDescent="0.2">
      <c r="B195" s="104">
        <v>300530</v>
      </c>
      <c r="C195" s="105" t="s">
        <v>227</v>
      </c>
      <c r="D195" s="105" t="s">
        <v>73</v>
      </c>
      <c r="E195" s="23"/>
      <c r="F195" s="23"/>
      <c r="G195" s="113"/>
      <c r="H195" s="95">
        <f>P_EX_ref!L178</f>
        <v>1.6407545677174959</v>
      </c>
      <c r="I195" s="89">
        <f>P_EX_ref!M178</f>
        <v>1.6358359063675536</v>
      </c>
      <c r="J195" s="89">
        <f>P_EX_ref!N178</f>
        <v>1.58036189884236</v>
      </c>
      <c r="K195" s="96">
        <f>P_EX_ref!O178</f>
        <v>1.5269451866676615</v>
      </c>
      <c r="L195" s="140"/>
      <c r="M195" s="137">
        <f t="shared" si="26"/>
        <v>0.78081936551377806</v>
      </c>
      <c r="N195" s="97">
        <f t="shared" si="26"/>
        <v>0.35537507751812675</v>
      </c>
      <c r="O195" s="97">
        <f t="shared" si="26"/>
        <v>0.28018693755022334</v>
      </c>
      <c r="P195" s="98">
        <f t="shared" si="26"/>
        <v>0.63016213445336222</v>
      </c>
      <c r="Q195" s="137">
        <f t="shared" si="27"/>
        <v>0.77847862174258642</v>
      </c>
      <c r="R195" s="97">
        <f t="shared" si="27"/>
        <v>0.35430973252813669</v>
      </c>
      <c r="S195" s="97">
        <f t="shared" si="27"/>
        <v>0.27934699190106743</v>
      </c>
      <c r="T195" s="98">
        <f t="shared" si="27"/>
        <v>0.62827303160037129</v>
      </c>
      <c r="U195" s="137">
        <f t="shared" si="28"/>
        <v>0.75835781501006472</v>
      </c>
      <c r="V195" s="97">
        <f t="shared" si="28"/>
        <v>0.34135924963212111</v>
      </c>
      <c r="W195" s="97">
        <f t="shared" si="28"/>
        <v>0.26913649495859104</v>
      </c>
      <c r="X195" s="98">
        <f t="shared" si="28"/>
        <v>0.60530883275742153</v>
      </c>
      <c r="Y195" s="137">
        <f t="shared" si="29"/>
        <v>0.72665857239499398</v>
      </c>
      <c r="Z195" s="97">
        <f t="shared" si="29"/>
        <v>0.33072482305067208</v>
      </c>
      <c r="AA195" s="97">
        <f t="shared" si="29"/>
        <v>0.26075203694519272</v>
      </c>
      <c r="AB195" s="98">
        <f t="shared" si="29"/>
        <v>0.58645153696714014</v>
      </c>
    </row>
    <row r="196" spans="2:28" x14ac:dyDescent="0.2">
      <c r="B196" s="104">
        <v>300533</v>
      </c>
      <c r="C196" s="105" t="s">
        <v>228</v>
      </c>
      <c r="D196" s="105" t="s">
        <v>73</v>
      </c>
      <c r="E196" s="23"/>
      <c r="F196" s="23"/>
      <c r="G196" s="113"/>
      <c r="H196" s="95">
        <f>P_EX_ref!L179</f>
        <v>1.6407545677174959</v>
      </c>
      <c r="I196" s="89">
        <f>P_EX_ref!M179</f>
        <v>1.6358359063675536</v>
      </c>
      <c r="J196" s="89">
        <f>P_EX_ref!N179</f>
        <v>1.58036189884236</v>
      </c>
      <c r="K196" s="96">
        <f>P_EX_ref!O179</f>
        <v>1.5269451866676615</v>
      </c>
      <c r="L196" s="140"/>
      <c r="M196" s="137">
        <f t="shared" si="26"/>
        <v>0.78081936551377806</v>
      </c>
      <c r="N196" s="97">
        <f t="shared" si="26"/>
        <v>0.35537507751812675</v>
      </c>
      <c r="O196" s="97">
        <f t="shared" si="26"/>
        <v>0.28018693755022334</v>
      </c>
      <c r="P196" s="98">
        <f t="shared" si="26"/>
        <v>0.63016213445336222</v>
      </c>
      <c r="Q196" s="137">
        <f t="shared" si="27"/>
        <v>0.77847862174258642</v>
      </c>
      <c r="R196" s="97">
        <f t="shared" si="27"/>
        <v>0.35430973252813669</v>
      </c>
      <c r="S196" s="97">
        <f t="shared" si="27"/>
        <v>0.27934699190106743</v>
      </c>
      <c r="T196" s="98">
        <f t="shared" si="27"/>
        <v>0.62827303160037129</v>
      </c>
      <c r="U196" s="137">
        <f t="shared" si="28"/>
        <v>0.75835781501006472</v>
      </c>
      <c r="V196" s="97">
        <f t="shared" si="28"/>
        <v>0.34135924963212111</v>
      </c>
      <c r="W196" s="97">
        <f t="shared" si="28"/>
        <v>0.26913649495859104</v>
      </c>
      <c r="X196" s="98">
        <f t="shared" si="28"/>
        <v>0.60530883275742153</v>
      </c>
      <c r="Y196" s="137">
        <f t="shared" si="29"/>
        <v>0.72665857239499398</v>
      </c>
      <c r="Z196" s="97">
        <f t="shared" si="29"/>
        <v>0.33072482305067208</v>
      </c>
      <c r="AA196" s="97">
        <f t="shared" si="29"/>
        <v>0.26075203694519272</v>
      </c>
      <c r="AB196" s="98">
        <f t="shared" si="29"/>
        <v>0.58645153696714014</v>
      </c>
    </row>
    <row r="197" spans="2:28" x14ac:dyDescent="0.2">
      <c r="B197" s="104">
        <v>300534</v>
      </c>
      <c r="C197" s="105" t="s">
        <v>229</v>
      </c>
      <c r="D197" s="105" t="s">
        <v>73</v>
      </c>
      <c r="E197" s="23"/>
      <c r="F197" s="23"/>
      <c r="G197" s="113"/>
      <c r="H197" s="95">
        <f>P_EX_ref!L180</f>
        <v>1.6407545677174959</v>
      </c>
      <c r="I197" s="89">
        <f>P_EX_ref!M180</f>
        <v>1.6358359063675536</v>
      </c>
      <c r="J197" s="89">
        <f>P_EX_ref!N180</f>
        <v>1.58036189884236</v>
      </c>
      <c r="K197" s="96">
        <f>P_EX_ref!O180</f>
        <v>1.5269451866676615</v>
      </c>
      <c r="L197" s="140"/>
      <c r="M197" s="137">
        <f t="shared" si="26"/>
        <v>0.78081936551377806</v>
      </c>
      <c r="N197" s="97">
        <f t="shared" si="26"/>
        <v>0.35537507751812675</v>
      </c>
      <c r="O197" s="97">
        <f t="shared" si="26"/>
        <v>0.28018693755022334</v>
      </c>
      <c r="P197" s="98">
        <f t="shared" si="26"/>
        <v>0.63016213445336222</v>
      </c>
      <c r="Q197" s="137">
        <f t="shared" si="27"/>
        <v>0.77847862174258642</v>
      </c>
      <c r="R197" s="97">
        <f t="shared" si="27"/>
        <v>0.35430973252813669</v>
      </c>
      <c r="S197" s="97">
        <f t="shared" si="27"/>
        <v>0.27934699190106743</v>
      </c>
      <c r="T197" s="98">
        <f t="shared" si="27"/>
        <v>0.62827303160037129</v>
      </c>
      <c r="U197" s="137">
        <f t="shared" si="28"/>
        <v>0.75835781501006472</v>
      </c>
      <c r="V197" s="97">
        <f t="shared" si="28"/>
        <v>0.34135924963212111</v>
      </c>
      <c r="W197" s="97">
        <f t="shared" si="28"/>
        <v>0.26913649495859104</v>
      </c>
      <c r="X197" s="98">
        <f t="shared" si="28"/>
        <v>0.60530883275742153</v>
      </c>
      <c r="Y197" s="137">
        <f t="shared" si="29"/>
        <v>0.72665857239499398</v>
      </c>
      <c r="Z197" s="97">
        <f t="shared" si="29"/>
        <v>0.33072482305067208</v>
      </c>
      <c r="AA197" s="97">
        <f t="shared" si="29"/>
        <v>0.26075203694519272</v>
      </c>
      <c r="AB197" s="98">
        <f t="shared" si="29"/>
        <v>0.58645153696714014</v>
      </c>
    </row>
    <row r="198" spans="2:28" x14ac:dyDescent="0.2">
      <c r="B198" s="104">
        <v>300541</v>
      </c>
      <c r="C198" s="105" t="s">
        <v>230</v>
      </c>
      <c r="D198" s="105" t="s">
        <v>73</v>
      </c>
      <c r="E198" s="23"/>
      <c r="F198" s="23"/>
      <c r="G198" s="113"/>
      <c r="H198" s="95">
        <f>P_EX_ref!L181</f>
        <v>1.6407545677174959</v>
      </c>
      <c r="I198" s="89">
        <f>P_EX_ref!M181</f>
        <v>1.6358359063675536</v>
      </c>
      <c r="J198" s="89">
        <f>P_EX_ref!N181</f>
        <v>1.58036189884236</v>
      </c>
      <c r="K198" s="96">
        <f>P_EX_ref!O181</f>
        <v>1.5269451866676615</v>
      </c>
      <c r="L198" s="140"/>
      <c r="M198" s="137">
        <f t="shared" si="26"/>
        <v>0.78081936551377806</v>
      </c>
      <c r="N198" s="97">
        <f t="shared" si="26"/>
        <v>0.35537507751812675</v>
      </c>
      <c r="O198" s="97">
        <f t="shared" si="26"/>
        <v>0.28018693755022334</v>
      </c>
      <c r="P198" s="98">
        <f t="shared" si="26"/>
        <v>0.63016213445336222</v>
      </c>
      <c r="Q198" s="137">
        <f t="shared" si="27"/>
        <v>0.77847862174258642</v>
      </c>
      <c r="R198" s="97">
        <f t="shared" si="27"/>
        <v>0.35430973252813669</v>
      </c>
      <c r="S198" s="97">
        <f t="shared" si="27"/>
        <v>0.27934699190106743</v>
      </c>
      <c r="T198" s="98">
        <f t="shared" si="27"/>
        <v>0.62827303160037129</v>
      </c>
      <c r="U198" s="137">
        <f t="shared" si="28"/>
        <v>0.75835781501006472</v>
      </c>
      <c r="V198" s="97">
        <f t="shared" si="28"/>
        <v>0.34135924963212111</v>
      </c>
      <c r="W198" s="97">
        <f t="shared" si="28"/>
        <v>0.26913649495859104</v>
      </c>
      <c r="X198" s="98">
        <f t="shared" si="28"/>
        <v>0.60530883275742153</v>
      </c>
      <c r="Y198" s="137">
        <f t="shared" si="29"/>
        <v>0.72665857239499398</v>
      </c>
      <c r="Z198" s="97">
        <f t="shared" si="29"/>
        <v>0.33072482305067208</v>
      </c>
      <c r="AA198" s="97">
        <f t="shared" si="29"/>
        <v>0.26075203694519272</v>
      </c>
      <c r="AB198" s="98">
        <f t="shared" si="29"/>
        <v>0.58645153696714014</v>
      </c>
    </row>
    <row r="199" spans="2:28" x14ac:dyDescent="0.2">
      <c r="B199" s="104">
        <v>300542</v>
      </c>
      <c r="C199" s="105" t="s">
        <v>231</v>
      </c>
      <c r="D199" s="105" t="s">
        <v>73</v>
      </c>
      <c r="E199" s="23"/>
      <c r="F199" s="23"/>
      <c r="G199" s="113"/>
      <c r="H199" s="95">
        <f>P_EX_ref!L182</f>
        <v>1.6407545677174959</v>
      </c>
      <c r="I199" s="89">
        <f>P_EX_ref!M182</f>
        <v>1.6358359063675536</v>
      </c>
      <c r="J199" s="89">
        <f>P_EX_ref!N182</f>
        <v>1.58036189884236</v>
      </c>
      <c r="K199" s="96">
        <f>P_EX_ref!O182</f>
        <v>1.5269451866676615</v>
      </c>
      <c r="L199" s="140"/>
      <c r="M199" s="137">
        <f t="shared" si="26"/>
        <v>0.78081936551377806</v>
      </c>
      <c r="N199" s="97">
        <f t="shared" si="26"/>
        <v>0.35537507751812675</v>
      </c>
      <c r="O199" s="97">
        <f t="shared" si="26"/>
        <v>0.28018693755022334</v>
      </c>
      <c r="P199" s="98">
        <f t="shared" si="26"/>
        <v>0.63016213445336222</v>
      </c>
      <c r="Q199" s="137">
        <f t="shared" si="27"/>
        <v>0.77847862174258642</v>
      </c>
      <c r="R199" s="97">
        <f t="shared" si="27"/>
        <v>0.35430973252813669</v>
      </c>
      <c r="S199" s="97">
        <f t="shared" si="27"/>
        <v>0.27934699190106743</v>
      </c>
      <c r="T199" s="98">
        <f t="shared" si="27"/>
        <v>0.62827303160037129</v>
      </c>
      <c r="U199" s="137">
        <f t="shared" si="28"/>
        <v>0.75835781501006472</v>
      </c>
      <c r="V199" s="97">
        <f t="shared" si="28"/>
        <v>0.34135924963212111</v>
      </c>
      <c r="W199" s="97">
        <f t="shared" si="28"/>
        <v>0.26913649495859104</v>
      </c>
      <c r="X199" s="98">
        <f t="shared" si="28"/>
        <v>0.60530883275742153</v>
      </c>
      <c r="Y199" s="137">
        <f t="shared" si="29"/>
        <v>0.72665857239499398</v>
      </c>
      <c r="Z199" s="97">
        <f t="shared" si="29"/>
        <v>0.33072482305067208</v>
      </c>
      <c r="AA199" s="97">
        <f t="shared" si="29"/>
        <v>0.26075203694519272</v>
      </c>
      <c r="AB199" s="98">
        <f t="shared" si="29"/>
        <v>0.58645153696714014</v>
      </c>
    </row>
    <row r="200" spans="2:28" x14ac:dyDescent="0.2">
      <c r="B200" s="104">
        <v>300546</v>
      </c>
      <c r="C200" s="105" t="s">
        <v>232</v>
      </c>
      <c r="D200" s="105" t="s">
        <v>73</v>
      </c>
      <c r="E200" s="23"/>
      <c r="F200" s="23"/>
      <c r="G200" s="113"/>
      <c r="H200" s="95">
        <f>P_EX_ref!L183</f>
        <v>1.6407545677174959</v>
      </c>
      <c r="I200" s="89">
        <f>P_EX_ref!M183</f>
        <v>1.6358359063675536</v>
      </c>
      <c r="J200" s="89">
        <f>P_EX_ref!N183</f>
        <v>1.58036189884236</v>
      </c>
      <c r="K200" s="96">
        <f>P_EX_ref!O183</f>
        <v>1.5269451866676615</v>
      </c>
      <c r="L200" s="140"/>
      <c r="M200" s="137">
        <f t="shared" si="26"/>
        <v>0.78081936551377806</v>
      </c>
      <c r="N200" s="97">
        <f t="shared" si="26"/>
        <v>0.35537507751812675</v>
      </c>
      <c r="O200" s="97">
        <f t="shared" si="26"/>
        <v>0.28018693755022334</v>
      </c>
      <c r="P200" s="98">
        <f t="shared" si="26"/>
        <v>0.63016213445336222</v>
      </c>
      <c r="Q200" s="137">
        <f t="shared" si="27"/>
        <v>0.77847862174258642</v>
      </c>
      <c r="R200" s="97">
        <f t="shared" si="27"/>
        <v>0.35430973252813669</v>
      </c>
      <c r="S200" s="97">
        <f t="shared" si="27"/>
        <v>0.27934699190106743</v>
      </c>
      <c r="T200" s="98">
        <f t="shared" si="27"/>
        <v>0.62827303160037129</v>
      </c>
      <c r="U200" s="137">
        <f t="shared" si="28"/>
        <v>0.75835781501006472</v>
      </c>
      <c r="V200" s="97">
        <f t="shared" si="28"/>
        <v>0.34135924963212111</v>
      </c>
      <c r="W200" s="97">
        <f t="shared" si="28"/>
        <v>0.26913649495859104</v>
      </c>
      <c r="X200" s="98">
        <f t="shared" si="28"/>
        <v>0.60530883275742153</v>
      </c>
      <c r="Y200" s="137">
        <f t="shared" si="29"/>
        <v>0.72665857239499398</v>
      </c>
      <c r="Z200" s="97">
        <f t="shared" si="29"/>
        <v>0.33072482305067208</v>
      </c>
      <c r="AA200" s="97">
        <f t="shared" si="29"/>
        <v>0.26075203694519272</v>
      </c>
      <c r="AB200" s="98">
        <f t="shared" si="29"/>
        <v>0.58645153696714014</v>
      </c>
    </row>
    <row r="201" spans="2:28" x14ac:dyDescent="0.2">
      <c r="B201" s="104">
        <v>300549</v>
      </c>
      <c r="C201" s="105" t="s">
        <v>233</v>
      </c>
      <c r="D201" s="105" t="s">
        <v>73</v>
      </c>
      <c r="E201" s="23"/>
      <c r="F201" s="23"/>
      <c r="G201" s="113"/>
      <c r="H201" s="95">
        <f>P_EX_ref!L184</f>
        <v>1.6407545677174959</v>
      </c>
      <c r="I201" s="89">
        <f>P_EX_ref!M184</f>
        <v>1.6358359063675536</v>
      </c>
      <c r="J201" s="89">
        <f>P_EX_ref!N184</f>
        <v>1.58036189884236</v>
      </c>
      <c r="K201" s="96">
        <f>P_EX_ref!O184</f>
        <v>1.5269451866676615</v>
      </c>
      <c r="L201" s="140"/>
      <c r="M201" s="137">
        <f t="shared" si="26"/>
        <v>0.78081936551377806</v>
      </c>
      <c r="N201" s="97">
        <f t="shared" si="26"/>
        <v>0.35537507751812675</v>
      </c>
      <c r="O201" s="97">
        <f t="shared" si="26"/>
        <v>0.28018693755022334</v>
      </c>
      <c r="P201" s="98">
        <f t="shared" si="26"/>
        <v>0.63016213445336222</v>
      </c>
      <c r="Q201" s="137">
        <f t="shared" si="27"/>
        <v>0.77847862174258642</v>
      </c>
      <c r="R201" s="97">
        <f t="shared" si="27"/>
        <v>0.35430973252813669</v>
      </c>
      <c r="S201" s="97">
        <f t="shared" si="27"/>
        <v>0.27934699190106743</v>
      </c>
      <c r="T201" s="98">
        <f t="shared" si="27"/>
        <v>0.62827303160037129</v>
      </c>
      <c r="U201" s="137">
        <f t="shared" si="28"/>
        <v>0.75835781501006472</v>
      </c>
      <c r="V201" s="97">
        <f t="shared" si="28"/>
        <v>0.34135924963212111</v>
      </c>
      <c r="W201" s="97">
        <f t="shared" si="28"/>
        <v>0.26913649495859104</v>
      </c>
      <c r="X201" s="98">
        <f t="shared" si="28"/>
        <v>0.60530883275742153</v>
      </c>
      <c r="Y201" s="137">
        <f t="shared" si="29"/>
        <v>0.72665857239499398</v>
      </c>
      <c r="Z201" s="97">
        <f t="shared" si="29"/>
        <v>0.33072482305067208</v>
      </c>
      <c r="AA201" s="97">
        <f t="shared" si="29"/>
        <v>0.26075203694519272</v>
      </c>
      <c r="AB201" s="98">
        <f t="shared" si="29"/>
        <v>0.58645153696714014</v>
      </c>
    </row>
    <row r="202" spans="2:28" x14ac:dyDescent="0.2">
      <c r="B202" s="104">
        <v>300552</v>
      </c>
      <c r="C202" s="105" t="s">
        <v>234</v>
      </c>
      <c r="D202" s="105" t="s">
        <v>73</v>
      </c>
      <c r="E202" s="23"/>
      <c r="F202" s="23"/>
      <c r="G202" s="113"/>
      <c r="H202" s="95">
        <f>P_EX_ref!L185</f>
        <v>1.6407545677174959</v>
      </c>
      <c r="I202" s="89">
        <f>P_EX_ref!M185</f>
        <v>1.6358359063675536</v>
      </c>
      <c r="J202" s="89">
        <f>P_EX_ref!N185</f>
        <v>1.58036189884236</v>
      </c>
      <c r="K202" s="96">
        <f>P_EX_ref!O185</f>
        <v>1.5269451866676615</v>
      </c>
      <c r="L202" s="140"/>
      <c r="M202" s="137">
        <f t="shared" si="26"/>
        <v>0.78081936551377806</v>
      </c>
      <c r="N202" s="97">
        <f t="shared" si="26"/>
        <v>0.35537507751812675</v>
      </c>
      <c r="O202" s="97">
        <f t="shared" si="26"/>
        <v>0.28018693755022334</v>
      </c>
      <c r="P202" s="98">
        <f t="shared" si="26"/>
        <v>0.63016213445336222</v>
      </c>
      <c r="Q202" s="137">
        <f t="shared" si="27"/>
        <v>0.77847862174258642</v>
      </c>
      <c r="R202" s="97">
        <f t="shared" si="27"/>
        <v>0.35430973252813669</v>
      </c>
      <c r="S202" s="97">
        <f t="shared" si="27"/>
        <v>0.27934699190106743</v>
      </c>
      <c r="T202" s="98">
        <f t="shared" si="27"/>
        <v>0.62827303160037129</v>
      </c>
      <c r="U202" s="137">
        <f t="shared" si="28"/>
        <v>0.75835781501006472</v>
      </c>
      <c r="V202" s="97">
        <f t="shared" si="28"/>
        <v>0.34135924963212111</v>
      </c>
      <c r="W202" s="97">
        <f t="shared" si="28"/>
        <v>0.26913649495859104</v>
      </c>
      <c r="X202" s="98">
        <f t="shared" si="28"/>
        <v>0.60530883275742153</v>
      </c>
      <c r="Y202" s="137">
        <f t="shared" si="29"/>
        <v>0.72665857239499398</v>
      </c>
      <c r="Z202" s="97">
        <f t="shared" si="29"/>
        <v>0.33072482305067208</v>
      </c>
      <c r="AA202" s="97">
        <f t="shared" si="29"/>
        <v>0.26075203694519272</v>
      </c>
      <c r="AB202" s="98">
        <f t="shared" si="29"/>
        <v>0.58645153696714014</v>
      </c>
    </row>
    <row r="203" spans="2:28" x14ac:dyDescent="0.2">
      <c r="B203" s="104">
        <v>300555</v>
      </c>
      <c r="C203" s="105" t="s">
        <v>235</v>
      </c>
      <c r="D203" s="105" t="s">
        <v>75</v>
      </c>
      <c r="E203" s="23"/>
      <c r="F203" s="23"/>
      <c r="G203" s="113"/>
      <c r="H203" s="95">
        <f>P_EX_ref!L186</f>
        <v>1.6407545677174959</v>
      </c>
      <c r="I203" s="89">
        <f>P_EX_ref!M186</f>
        <v>1.6358359063675536</v>
      </c>
      <c r="J203" s="89">
        <f>P_EX_ref!N186</f>
        <v>1.58036189884236</v>
      </c>
      <c r="K203" s="96">
        <f>P_EX_ref!O186</f>
        <v>1.5269451866676615</v>
      </c>
      <c r="L203" s="140"/>
      <c r="M203" s="137">
        <f t="shared" si="26"/>
        <v>0.78081936551377806</v>
      </c>
      <c r="N203" s="97">
        <f t="shared" si="26"/>
        <v>0.35537507751812675</v>
      </c>
      <c r="O203" s="97">
        <f t="shared" si="26"/>
        <v>0.28018693755022334</v>
      </c>
      <c r="P203" s="98">
        <f t="shared" si="26"/>
        <v>0.63016213445336222</v>
      </c>
      <c r="Q203" s="137">
        <f t="shared" si="27"/>
        <v>0.77847862174258642</v>
      </c>
      <c r="R203" s="97">
        <f t="shared" si="27"/>
        <v>0.35430973252813669</v>
      </c>
      <c r="S203" s="97">
        <f t="shared" si="27"/>
        <v>0.27934699190106743</v>
      </c>
      <c r="T203" s="98">
        <f t="shared" si="27"/>
        <v>0.62827303160037129</v>
      </c>
      <c r="U203" s="137">
        <f t="shared" si="28"/>
        <v>0.75835781501006472</v>
      </c>
      <c r="V203" s="97">
        <f t="shared" si="28"/>
        <v>0.34135924963212111</v>
      </c>
      <c r="W203" s="97">
        <f t="shared" si="28"/>
        <v>0.26913649495859104</v>
      </c>
      <c r="X203" s="98">
        <f t="shared" si="28"/>
        <v>0.60530883275742153</v>
      </c>
      <c r="Y203" s="137">
        <f t="shared" si="29"/>
        <v>0.72665857239499398</v>
      </c>
      <c r="Z203" s="97">
        <f t="shared" si="29"/>
        <v>0.33072482305067208</v>
      </c>
      <c r="AA203" s="97">
        <f t="shared" si="29"/>
        <v>0.26075203694519272</v>
      </c>
      <c r="AB203" s="98">
        <f t="shared" si="29"/>
        <v>0.58645153696714014</v>
      </c>
    </row>
    <row r="204" spans="2:28" x14ac:dyDescent="0.2">
      <c r="B204" s="104">
        <v>300556</v>
      </c>
      <c r="C204" s="105" t="s">
        <v>236</v>
      </c>
      <c r="D204" s="105" t="s">
        <v>73</v>
      </c>
      <c r="E204" s="23"/>
      <c r="F204" s="23"/>
      <c r="G204" s="113"/>
      <c r="H204" s="95">
        <f>P_EX_ref!L187</f>
        <v>1.6407545677174959</v>
      </c>
      <c r="I204" s="89">
        <f>P_EX_ref!M187</f>
        <v>1.6358359063675536</v>
      </c>
      <c r="J204" s="89">
        <f>P_EX_ref!N187</f>
        <v>1.58036189884236</v>
      </c>
      <c r="K204" s="96">
        <f>P_EX_ref!O187</f>
        <v>1.5269451866676615</v>
      </c>
      <c r="L204" s="140"/>
      <c r="M204" s="137">
        <f t="shared" si="26"/>
        <v>0.78081936551377806</v>
      </c>
      <c r="N204" s="97">
        <f t="shared" si="26"/>
        <v>0.35537507751812675</v>
      </c>
      <c r="O204" s="97">
        <f t="shared" si="26"/>
        <v>0.28018693755022334</v>
      </c>
      <c r="P204" s="98">
        <f t="shared" si="26"/>
        <v>0.63016213445336222</v>
      </c>
      <c r="Q204" s="137">
        <f t="shared" si="27"/>
        <v>0.77847862174258642</v>
      </c>
      <c r="R204" s="97">
        <f t="shared" si="27"/>
        <v>0.35430973252813669</v>
      </c>
      <c r="S204" s="97">
        <f t="shared" si="27"/>
        <v>0.27934699190106743</v>
      </c>
      <c r="T204" s="98">
        <f t="shared" si="27"/>
        <v>0.62827303160037129</v>
      </c>
      <c r="U204" s="137">
        <f t="shared" si="28"/>
        <v>0.75835781501006472</v>
      </c>
      <c r="V204" s="97">
        <f t="shared" si="28"/>
        <v>0.34135924963212111</v>
      </c>
      <c r="W204" s="97">
        <f t="shared" si="28"/>
        <v>0.26913649495859104</v>
      </c>
      <c r="X204" s="98">
        <f t="shared" si="28"/>
        <v>0.60530883275742153</v>
      </c>
      <c r="Y204" s="137">
        <f t="shared" si="29"/>
        <v>0.72665857239499398</v>
      </c>
      <c r="Z204" s="97">
        <f t="shared" si="29"/>
        <v>0.33072482305067208</v>
      </c>
      <c r="AA204" s="97">
        <f t="shared" si="29"/>
        <v>0.26075203694519272</v>
      </c>
      <c r="AB204" s="98">
        <f t="shared" si="29"/>
        <v>0.58645153696714014</v>
      </c>
    </row>
    <row r="205" spans="2:28" x14ac:dyDescent="0.2">
      <c r="B205" s="104">
        <v>300558</v>
      </c>
      <c r="C205" s="105" t="s">
        <v>237</v>
      </c>
      <c r="D205" s="105" t="s">
        <v>73</v>
      </c>
      <c r="E205" s="23"/>
      <c r="F205" s="23"/>
      <c r="G205" s="113"/>
      <c r="H205" s="95">
        <f>P_EX_ref!L188</f>
        <v>1.6407545677174959</v>
      </c>
      <c r="I205" s="89">
        <f>P_EX_ref!M188</f>
        <v>1.6358359063675536</v>
      </c>
      <c r="J205" s="89">
        <f>P_EX_ref!N188</f>
        <v>1.58036189884236</v>
      </c>
      <c r="K205" s="96">
        <f>P_EX_ref!O188</f>
        <v>1.5269451866676615</v>
      </c>
      <c r="L205" s="140"/>
      <c r="M205" s="137">
        <f t="shared" si="26"/>
        <v>0.78081936551377806</v>
      </c>
      <c r="N205" s="97">
        <f t="shared" si="26"/>
        <v>0.35537507751812675</v>
      </c>
      <c r="O205" s="97">
        <f t="shared" si="26"/>
        <v>0.28018693755022334</v>
      </c>
      <c r="P205" s="98">
        <f t="shared" si="26"/>
        <v>0.63016213445336222</v>
      </c>
      <c r="Q205" s="137">
        <f t="shared" si="27"/>
        <v>0.77847862174258642</v>
      </c>
      <c r="R205" s="97">
        <f t="shared" si="27"/>
        <v>0.35430973252813669</v>
      </c>
      <c r="S205" s="97">
        <f t="shared" si="27"/>
        <v>0.27934699190106743</v>
      </c>
      <c r="T205" s="98">
        <f t="shared" si="27"/>
        <v>0.62827303160037129</v>
      </c>
      <c r="U205" s="137">
        <f t="shared" si="28"/>
        <v>0.75835781501006472</v>
      </c>
      <c r="V205" s="97">
        <f t="shared" si="28"/>
        <v>0.34135924963212111</v>
      </c>
      <c r="W205" s="97">
        <f t="shared" si="28"/>
        <v>0.26913649495859104</v>
      </c>
      <c r="X205" s="98">
        <f t="shared" si="28"/>
        <v>0.60530883275742153</v>
      </c>
      <c r="Y205" s="137">
        <f t="shared" si="29"/>
        <v>0.72665857239499398</v>
      </c>
      <c r="Z205" s="97">
        <f t="shared" si="29"/>
        <v>0.33072482305067208</v>
      </c>
      <c r="AA205" s="97">
        <f t="shared" si="29"/>
        <v>0.26075203694519272</v>
      </c>
      <c r="AB205" s="98">
        <f t="shared" si="29"/>
        <v>0.58645153696714014</v>
      </c>
    </row>
    <row r="206" spans="2:28" x14ac:dyDescent="0.2">
      <c r="B206" s="104">
        <v>300564</v>
      </c>
      <c r="C206" s="105" t="s">
        <v>238</v>
      </c>
      <c r="D206" s="105" t="s">
        <v>75</v>
      </c>
      <c r="E206" s="23"/>
      <c r="F206" s="23"/>
      <c r="G206" s="113"/>
      <c r="H206" s="95">
        <f>P_EX_ref!L189</f>
        <v>1.6407545677174959</v>
      </c>
      <c r="I206" s="89">
        <f>P_EX_ref!M189</f>
        <v>1.6358359063675536</v>
      </c>
      <c r="J206" s="89">
        <f>P_EX_ref!N189</f>
        <v>1.58036189884236</v>
      </c>
      <c r="K206" s="96">
        <f>P_EX_ref!O189</f>
        <v>1.5269451866676615</v>
      </c>
      <c r="L206" s="140"/>
      <c r="M206" s="137">
        <f t="shared" si="26"/>
        <v>0.78081936551377806</v>
      </c>
      <c r="N206" s="97">
        <f t="shared" si="26"/>
        <v>0.35537507751812675</v>
      </c>
      <c r="O206" s="97">
        <f t="shared" si="26"/>
        <v>0.28018693755022334</v>
      </c>
      <c r="P206" s="98">
        <f t="shared" si="26"/>
        <v>0.63016213445336222</v>
      </c>
      <c r="Q206" s="137">
        <f t="shared" si="27"/>
        <v>0.77847862174258642</v>
      </c>
      <c r="R206" s="97">
        <f t="shared" si="27"/>
        <v>0.35430973252813669</v>
      </c>
      <c r="S206" s="97">
        <f t="shared" si="27"/>
        <v>0.27934699190106743</v>
      </c>
      <c r="T206" s="98">
        <f t="shared" si="27"/>
        <v>0.62827303160037129</v>
      </c>
      <c r="U206" s="137">
        <f t="shared" si="28"/>
        <v>0.75835781501006472</v>
      </c>
      <c r="V206" s="97">
        <f t="shared" si="28"/>
        <v>0.34135924963212111</v>
      </c>
      <c r="W206" s="97">
        <f t="shared" si="28"/>
        <v>0.26913649495859104</v>
      </c>
      <c r="X206" s="98">
        <f t="shared" si="28"/>
        <v>0.60530883275742153</v>
      </c>
      <c r="Y206" s="137">
        <f t="shared" si="29"/>
        <v>0.72665857239499398</v>
      </c>
      <c r="Z206" s="97">
        <f t="shared" si="29"/>
        <v>0.33072482305067208</v>
      </c>
      <c r="AA206" s="97">
        <f t="shared" si="29"/>
        <v>0.26075203694519272</v>
      </c>
      <c r="AB206" s="98">
        <f t="shared" si="29"/>
        <v>0.58645153696714014</v>
      </c>
    </row>
    <row r="207" spans="2:28" x14ac:dyDescent="0.2">
      <c r="B207" s="104">
        <v>300569</v>
      </c>
      <c r="C207" s="105" t="s">
        <v>239</v>
      </c>
      <c r="D207" s="105" t="s">
        <v>75</v>
      </c>
      <c r="E207" s="23"/>
      <c r="F207" s="23"/>
      <c r="G207" s="113"/>
      <c r="H207" s="95">
        <f>P_EX_ref!L190</f>
        <v>1.6407545677174959</v>
      </c>
      <c r="I207" s="89">
        <f>P_EX_ref!M190</f>
        <v>1.6358359063675536</v>
      </c>
      <c r="J207" s="89">
        <f>P_EX_ref!N190</f>
        <v>1.58036189884236</v>
      </c>
      <c r="K207" s="96">
        <f>P_EX_ref!O190</f>
        <v>1.5269451866676615</v>
      </c>
      <c r="L207" s="140"/>
      <c r="M207" s="137">
        <f t="shared" si="26"/>
        <v>0.78081936551377806</v>
      </c>
      <c r="N207" s="97">
        <f t="shared" si="26"/>
        <v>0.35537507751812675</v>
      </c>
      <c r="O207" s="97">
        <f t="shared" si="26"/>
        <v>0.28018693755022334</v>
      </c>
      <c r="P207" s="98">
        <f t="shared" si="26"/>
        <v>0.63016213445336222</v>
      </c>
      <c r="Q207" s="137">
        <f t="shared" si="27"/>
        <v>0.77847862174258642</v>
      </c>
      <c r="R207" s="97">
        <f t="shared" si="27"/>
        <v>0.35430973252813669</v>
      </c>
      <c r="S207" s="97">
        <f t="shared" si="27"/>
        <v>0.27934699190106743</v>
      </c>
      <c r="T207" s="98">
        <f t="shared" si="27"/>
        <v>0.62827303160037129</v>
      </c>
      <c r="U207" s="137">
        <f t="shared" si="28"/>
        <v>0.75835781501006472</v>
      </c>
      <c r="V207" s="97">
        <f t="shared" si="28"/>
        <v>0.34135924963212111</v>
      </c>
      <c r="W207" s="97">
        <f t="shared" si="28"/>
        <v>0.26913649495859104</v>
      </c>
      <c r="X207" s="98">
        <f t="shared" si="28"/>
        <v>0.60530883275742153</v>
      </c>
      <c r="Y207" s="137">
        <f t="shared" si="29"/>
        <v>0.72665857239499398</v>
      </c>
      <c r="Z207" s="97">
        <f t="shared" si="29"/>
        <v>0.33072482305067208</v>
      </c>
      <c r="AA207" s="97">
        <f t="shared" si="29"/>
        <v>0.26075203694519272</v>
      </c>
      <c r="AB207" s="98">
        <f t="shared" si="29"/>
        <v>0.58645153696714014</v>
      </c>
    </row>
    <row r="208" spans="2:28" x14ac:dyDescent="0.2">
      <c r="B208" s="104">
        <v>300571</v>
      </c>
      <c r="C208" s="105" t="s">
        <v>240</v>
      </c>
      <c r="D208" s="105" t="s">
        <v>75</v>
      </c>
      <c r="E208" s="23"/>
      <c r="F208" s="23"/>
      <c r="G208" s="113"/>
      <c r="H208" s="95">
        <f>P_EX_ref!L191</f>
        <v>1.6407545677174959</v>
      </c>
      <c r="I208" s="89">
        <f>P_EX_ref!M191</f>
        <v>1.6358359063675536</v>
      </c>
      <c r="J208" s="89">
        <f>P_EX_ref!N191</f>
        <v>1.58036189884236</v>
      </c>
      <c r="K208" s="96">
        <f>P_EX_ref!O191</f>
        <v>1.5269451866676615</v>
      </c>
      <c r="L208" s="140"/>
      <c r="M208" s="137">
        <f t="shared" si="26"/>
        <v>0.78081936551377806</v>
      </c>
      <c r="N208" s="97">
        <f t="shared" si="26"/>
        <v>0.35537507751812675</v>
      </c>
      <c r="O208" s="97">
        <f t="shared" si="26"/>
        <v>0.28018693755022334</v>
      </c>
      <c r="P208" s="98">
        <f t="shared" si="26"/>
        <v>0.63016213445336222</v>
      </c>
      <c r="Q208" s="137">
        <f t="shared" si="27"/>
        <v>0.77847862174258642</v>
      </c>
      <c r="R208" s="97">
        <f t="shared" si="27"/>
        <v>0.35430973252813669</v>
      </c>
      <c r="S208" s="97">
        <f t="shared" si="27"/>
        <v>0.27934699190106743</v>
      </c>
      <c r="T208" s="98">
        <f t="shared" si="27"/>
        <v>0.62827303160037129</v>
      </c>
      <c r="U208" s="137">
        <f t="shared" si="28"/>
        <v>0.75835781501006472</v>
      </c>
      <c r="V208" s="97">
        <f t="shared" si="28"/>
        <v>0.34135924963212111</v>
      </c>
      <c r="W208" s="97">
        <f t="shared" si="28"/>
        <v>0.26913649495859104</v>
      </c>
      <c r="X208" s="98">
        <f t="shared" si="28"/>
        <v>0.60530883275742153</v>
      </c>
      <c r="Y208" s="137">
        <f t="shared" si="29"/>
        <v>0.72665857239499398</v>
      </c>
      <c r="Z208" s="97">
        <f t="shared" si="29"/>
        <v>0.33072482305067208</v>
      </c>
      <c r="AA208" s="97">
        <f t="shared" si="29"/>
        <v>0.26075203694519272</v>
      </c>
      <c r="AB208" s="98">
        <f t="shared" si="29"/>
        <v>0.58645153696714014</v>
      </c>
    </row>
    <row r="209" spans="2:28" x14ac:dyDescent="0.2">
      <c r="B209" s="104">
        <v>300572</v>
      </c>
      <c r="C209" s="105" t="s">
        <v>241</v>
      </c>
      <c r="D209" s="105" t="s">
        <v>73</v>
      </c>
      <c r="E209" s="23"/>
      <c r="F209" s="23"/>
      <c r="G209" s="113"/>
      <c r="H209" s="95">
        <f>P_EX_ref!L192</f>
        <v>1.6407545677174959</v>
      </c>
      <c r="I209" s="89">
        <f>P_EX_ref!M192</f>
        <v>1.6358359063675536</v>
      </c>
      <c r="J209" s="89">
        <f>P_EX_ref!N192</f>
        <v>1.58036189884236</v>
      </c>
      <c r="K209" s="96">
        <f>P_EX_ref!O192</f>
        <v>1.5269451866676615</v>
      </c>
      <c r="L209" s="140"/>
      <c r="M209" s="137">
        <f t="shared" si="26"/>
        <v>0.78081936551377806</v>
      </c>
      <c r="N209" s="97">
        <f t="shared" si="26"/>
        <v>0.35537507751812675</v>
      </c>
      <c r="O209" s="97">
        <f t="shared" si="26"/>
        <v>0.28018693755022334</v>
      </c>
      <c r="P209" s="98">
        <f t="shared" si="26"/>
        <v>0.63016213445336222</v>
      </c>
      <c r="Q209" s="137">
        <f t="shared" si="27"/>
        <v>0.77847862174258642</v>
      </c>
      <c r="R209" s="97">
        <f t="shared" si="27"/>
        <v>0.35430973252813669</v>
      </c>
      <c r="S209" s="97">
        <f t="shared" si="27"/>
        <v>0.27934699190106743</v>
      </c>
      <c r="T209" s="98">
        <f t="shared" si="27"/>
        <v>0.62827303160037129</v>
      </c>
      <c r="U209" s="137">
        <f t="shared" si="28"/>
        <v>0.75835781501006472</v>
      </c>
      <c r="V209" s="97">
        <f t="shared" si="28"/>
        <v>0.34135924963212111</v>
      </c>
      <c r="W209" s="97">
        <f t="shared" si="28"/>
        <v>0.26913649495859104</v>
      </c>
      <c r="X209" s="98">
        <f t="shared" si="28"/>
        <v>0.60530883275742153</v>
      </c>
      <c r="Y209" s="137">
        <f t="shared" si="29"/>
        <v>0.72665857239499398</v>
      </c>
      <c r="Z209" s="97">
        <f t="shared" si="29"/>
        <v>0.33072482305067208</v>
      </c>
      <c r="AA209" s="97">
        <f t="shared" si="29"/>
        <v>0.26075203694519272</v>
      </c>
      <c r="AB209" s="98">
        <f t="shared" si="29"/>
        <v>0.58645153696714014</v>
      </c>
    </row>
    <row r="210" spans="2:28" x14ac:dyDescent="0.2">
      <c r="B210" s="104">
        <v>300573</v>
      </c>
      <c r="C210" s="105" t="s">
        <v>242</v>
      </c>
      <c r="D210" s="105" t="s">
        <v>73</v>
      </c>
      <c r="E210" s="23"/>
      <c r="F210" s="23"/>
      <c r="G210" s="113"/>
      <c r="H210" s="95">
        <f>P_EX_ref!L193</f>
        <v>1.6407545677174959</v>
      </c>
      <c r="I210" s="89">
        <f>P_EX_ref!M193</f>
        <v>1.6358359063675536</v>
      </c>
      <c r="J210" s="89">
        <f>P_EX_ref!N193</f>
        <v>1.58036189884236</v>
      </c>
      <c r="K210" s="96">
        <f>P_EX_ref!O193</f>
        <v>1.5269451866676615</v>
      </c>
      <c r="L210" s="140"/>
      <c r="M210" s="137">
        <f t="shared" si="26"/>
        <v>0.78081936551377806</v>
      </c>
      <c r="N210" s="97">
        <f t="shared" si="26"/>
        <v>0.35537507751812675</v>
      </c>
      <c r="O210" s="97">
        <f t="shared" si="26"/>
        <v>0.28018693755022334</v>
      </c>
      <c r="P210" s="98">
        <f t="shared" si="26"/>
        <v>0.63016213445336222</v>
      </c>
      <c r="Q210" s="137">
        <f t="shared" si="27"/>
        <v>0.77847862174258642</v>
      </c>
      <c r="R210" s="97">
        <f t="shared" si="27"/>
        <v>0.35430973252813669</v>
      </c>
      <c r="S210" s="97">
        <f t="shared" si="27"/>
        <v>0.27934699190106743</v>
      </c>
      <c r="T210" s="98">
        <f t="shared" si="27"/>
        <v>0.62827303160037129</v>
      </c>
      <c r="U210" s="137">
        <f t="shared" si="28"/>
        <v>0.75835781501006472</v>
      </c>
      <c r="V210" s="97">
        <f t="shared" si="28"/>
        <v>0.34135924963212111</v>
      </c>
      <c r="W210" s="97">
        <f t="shared" si="28"/>
        <v>0.26913649495859104</v>
      </c>
      <c r="X210" s="98">
        <f t="shared" si="28"/>
        <v>0.60530883275742153</v>
      </c>
      <c r="Y210" s="137">
        <f t="shared" si="29"/>
        <v>0.72665857239499398</v>
      </c>
      <c r="Z210" s="97">
        <f t="shared" si="29"/>
        <v>0.33072482305067208</v>
      </c>
      <c r="AA210" s="97">
        <f t="shared" si="29"/>
        <v>0.26075203694519272</v>
      </c>
      <c r="AB210" s="98">
        <f t="shared" si="29"/>
        <v>0.58645153696714014</v>
      </c>
    </row>
    <row r="211" spans="2:28" x14ac:dyDescent="0.2">
      <c r="B211" s="104">
        <v>300582</v>
      </c>
      <c r="C211" s="105" t="s">
        <v>243</v>
      </c>
      <c r="D211" s="105" t="s">
        <v>75</v>
      </c>
      <c r="E211" s="23"/>
      <c r="F211" s="23"/>
      <c r="G211" s="113"/>
      <c r="H211" s="95">
        <f>P_EX_ref!L194</f>
        <v>1.6407545677174959</v>
      </c>
      <c r="I211" s="89">
        <f>P_EX_ref!M194</f>
        <v>1.6358359063675536</v>
      </c>
      <c r="J211" s="89">
        <f>P_EX_ref!N194</f>
        <v>1.58036189884236</v>
      </c>
      <c r="K211" s="96">
        <f>P_EX_ref!O194</f>
        <v>1.5269451866676615</v>
      </c>
      <c r="L211" s="140"/>
      <c r="M211" s="137">
        <f t="shared" si="26"/>
        <v>0.78081936551377806</v>
      </c>
      <c r="N211" s="97">
        <f t="shared" si="26"/>
        <v>0.35537507751812675</v>
      </c>
      <c r="O211" s="97">
        <f t="shared" si="26"/>
        <v>0.28018693755022334</v>
      </c>
      <c r="P211" s="98">
        <f t="shared" si="26"/>
        <v>0.63016213445336222</v>
      </c>
      <c r="Q211" s="137">
        <f t="shared" si="27"/>
        <v>0.77847862174258642</v>
      </c>
      <c r="R211" s="97">
        <f t="shared" si="27"/>
        <v>0.35430973252813669</v>
      </c>
      <c r="S211" s="97">
        <f t="shared" si="27"/>
        <v>0.27934699190106743</v>
      </c>
      <c r="T211" s="98">
        <f t="shared" si="27"/>
        <v>0.62827303160037129</v>
      </c>
      <c r="U211" s="137">
        <f t="shared" si="28"/>
        <v>0.75835781501006472</v>
      </c>
      <c r="V211" s="97">
        <f t="shared" si="28"/>
        <v>0.34135924963212111</v>
      </c>
      <c r="W211" s="97">
        <f t="shared" si="28"/>
        <v>0.26913649495859104</v>
      </c>
      <c r="X211" s="98">
        <f t="shared" si="28"/>
        <v>0.60530883275742153</v>
      </c>
      <c r="Y211" s="137">
        <f t="shared" si="29"/>
        <v>0.72665857239499398</v>
      </c>
      <c r="Z211" s="97">
        <f t="shared" si="29"/>
        <v>0.33072482305067208</v>
      </c>
      <c r="AA211" s="97">
        <f t="shared" si="29"/>
        <v>0.26075203694519272</v>
      </c>
      <c r="AB211" s="98">
        <f t="shared" si="29"/>
        <v>0.58645153696714014</v>
      </c>
    </row>
    <row r="212" spans="2:28" x14ac:dyDescent="0.2">
      <c r="B212" s="104">
        <v>300585</v>
      </c>
      <c r="C212" s="105" t="s">
        <v>244</v>
      </c>
      <c r="D212" s="105" t="s">
        <v>75</v>
      </c>
      <c r="E212" s="23"/>
      <c r="F212" s="23"/>
      <c r="G212" s="113"/>
      <c r="H212" s="95">
        <f>P_EX_ref!L195</f>
        <v>1.6407545677174959</v>
      </c>
      <c r="I212" s="89">
        <f>P_EX_ref!M195</f>
        <v>1.6358359063675536</v>
      </c>
      <c r="J212" s="89">
        <f>P_EX_ref!N195</f>
        <v>1.58036189884236</v>
      </c>
      <c r="K212" s="96">
        <f>P_EX_ref!O195</f>
        <v>1.5269451866676615</v>
      </c>
      <c r="L212" s="140"/>
      <c r="M212" s="137">
        <f t="shared" si="26"/>
        <v>0.78081936551377806</v>
      </c>
      <c r="N212" s="97">
        <f t="shared" si="26"/>
        <v>0.35537507751812675</v>
      </c>
      <c r="O212" s="97">
        <f t="shared" si="26"/>
        <v>0.28018693755022334</v>
      </c>
      <c r="P212" s="98">
        <f t="shared" si="26"/>
        <v>0.63016213445336222</v>
      </c>
      <c r="Q212" s="137">
        <f t="shared" si="27"/>
        <v>0.77847862174258642</v>
      </c>
      <c r="R212" s="97">
        <f t="shared" si="27"/>
        <v>0.35430973252813669</v>
      </c>
      <c r="S212" s="97">
        <f t="shared" si="27"/>
        <v>0.27934699190106743</v>
      </c>
      <c r="T212" s="98">
        <f t="shared" si="27"/>
        <v>0.62827303160037129</v>
      </c>
      <c r="U212" s="137">
        <f t="shared" si="28"/>
        <v>0.75835781501006472</v>
      </c>
      <c r="V212" s="97">
        <f t="shared" si="28"/>
        <v>0.34135924963212111</v>
      </c>
      <c r="W212" s="97">
        <f t="shared" si="28"/>
        <v>0.26913649495859104</v>
      </c>
      <c r="X212" s="98">
        <f t="shared" si="28"/>
        <v>0.60530883275742153</v>
      </c>
      <c r="Y212" s="137">
        <f t="shared" si="29"/>
        <v>0.72665857239499398</v>
      </c>
      <c r="Z212" s="97">
        <f t="shared" si="29"/>
        <v>0.33072482305067208</v>
      </c>
      <c r="AA212" s="97">
        <f t="shared" si="29"/>
        <v>0.26075203694519272</v>
      </c>
      <c r="AB212" s="98">
        <f t="shared" si="29"/>
        <v>0.58645153696714014</v>
      </c>
    </row>
    <row r="213" spans="2:28" x14ac:dyDescent="0.2">
      <c r="B213" s="104">
        <v>300587</v>
      </c>
      <c r="C213" s="105" t="s">
        <v>245</v>
      </c>
      <c r="D213" s="105" t="s">
        <v>73</v>
      </c>
      <c r="E213" s="23"/>
      <c r="F213" s="23"/>
      <c r="G213" s="113"/>
      <c r="H213" s="95">
        <f>P_EX_ref!L196</f>
        <v>1.6407545677174959</v>
      </c>
      <c r="I213" s="89">
        <f>P_EX_ref!M196</f>
        <v>1.6358359063675536</v>
      </c>
      <c r="J213" s="89">
        <f>P_EX_ref!N196</f>
        <v>1.58036189884236</v>
      </c>
      <c r="K213" s="96">
        <f>P_EX_ref!O196</f>
        <v>1.5269451866676615</v>
      </c>
      <c r="L213" s="140"/>
      <c r="M213" s="137">
        <f t="shared" si="26"/>
        <v>0.78081936551377806</v>
      </c>
      <c r="N213" s="97">
        <f t="shared" si="26"/>
        <v>0.35537507751812675</v>
      </c>
      <c r="O213" s="97">
        <f t="shared" si="26"/>
        <v>0.28018693755022334</v>
      </c>
      <c r="P213" s="98">
        <f t="shared" si="26"/>
        <v>0.63016213445336222</v>
      </c>
      <c r="Q213" s="137">
        <f t="shared" si="27"/>
        <v>0.77847862174258642</v>
      </c>
      <c r="R213" s="97">
        <f t="shared" si="27"/>
        <v>0.35430973252813669</v>
      </c>
      <c r="S213" s="97">
        <f t="shared" si="27"/>
        <v>0.27934699190106743</v>
      </c>
      <c r="T213" s="98">
        <f t="shared" si="27"/>
        <v>0.62827303160037129</v>
      </c>
      <c r="U213" s="137">
        <f t="shared" si="28"/>
        <v>0.75835781501006472</v>
      </c>
      <c r="V213" s="97">
        <f t="shared" si="28"/>
        <v>0.34135924963212111</v>
      </c>
      <c r="W213" s="97">
        <f t="shared" si="28"/>
        <v>0.26913649495859104</v>
      </c>
      <c r="X213" s="98">
        <f t="shared" si="28"/>
        <v>0.60530883275742153</v>
      </c>
      <c r="Y213" s="137">
        <f t="shared" si="29"/>
        <v>0.72665857239499398</v>
      </c>
      <c r="Z213" s="97">
        <f t="shared" si="29"/>
        <v>0.33072482305067208</v>
      </c>
      <c r="AA213" s="97">
        <f t="shared" si="29"/>
        <v>0.26075203694519272</v>
      </c>
      <c r="AB213" s="98">
        <f t="shared" si="29"/>
        <v>0.58645153696714014</v>
      </c>
    </row>
    <row r="214" spans="2:28" x14ac:dyDescent="0.2">
      <c r="B214" s="104">
        <v>300591</v>
      </c>
      <c r="C214" s="105" t="s">
        <v>246</v>
      </c>
      <c r="D214" s="105" t="s">
        <v>75</v>
      </c>
      <c r="E214" s="23"/>
      <c r="F214" s="23"/>
      <c r="G214" s="113"/>
      <c r="H214" s="95">
        <f>P_EX_ref!L197</f>
        <v>1.6407545677174959</v>
      </c>
      <c r="I214" s="89">
        <f>P_EX_ref!M197</f>
        <v>1.6358359063675536</v>
      </c>
      <c r="J214" s="89">
        <f>P_EX_ref!N197</f>
        <v>1.58036189884236</v>
      </c>
      <c r="K214" s="96">
        <f>P_EX_ref!O197</f>
        <v>1.5269451866676615</v>
      </c>
      <c r="L214" s="140"/>
      <c r="M214" s="137">
        <f t="shared" si="26"/>
        <v>0.78081936551377806</v>
      </c>
      <c r="N214" s="97">
        <f t="shared" si="26"/>
        <v>0.35537507751812675</v>
      </c>
      <c r="O214" s="97">
        <f t="shared" si="26"/>
        <v>0.28018693755022334</v>
      </c>
      <c r="P214" s="98">
        <f t="shared" si="26"/>
        <v>0.63016213445336222</v>
      </c>
      <c r="Q214" s="137">
        <f t="shared" si="27"/>
        <v>0.77847862174258642</v>
      </c>
      <c r="R214" s="97">
        <f t="shared" si="27"/>
        <v>0.35430973252813669</v>
      </c>
      <c r="S214" s="97">
        <f t="shared" si="27"/>
        <v>0.27934699190106743</v>
      </c>
      <c r="T214" s="98">
        <f t="shared" si="27"/>
        <v>0.62827303160037129</v>
      </c>
      <c r="U214" s="137">
        <f t="shared" si="28"/>
        <v>0.75835781501006472</v>
      </c>
      <c r="V214" s="97">
        <f t="shared" si="28"/>
        <v>0.34135924963212111</v>
      </c>
      <c r="W214" s="97">
        <f t="shared" si="28"/>
        <v>0.26913649495859104</v>
      </c>
      <c r="X214" s="98">
        <f t="shared" si="28"/>
        <v>0.60530883275742153</v>
      </c>
      <c r="Y214" s="137">
        <f t="shared" si="29"/>
        <v>0.72665857239499398</v>
      </c>
      <c r="Z214" s="97">
        <f t="shared" si="29"/>
        <v>0.33072482305067208</v>
      </c>
      <c r="AA214" s="97">
        <f t="shared" si="29"/>
        <v>0.26075203694519272</v>
      </c>
      <c r="AB214" s="98">
        <f t="shared" si="29"/>
        <v>0.58645153696714014</v>
      </c>
    </row>
    <row r="215" spans="2:28" x14ac:dyDescent="0.2">
      <c r="B215" s="104">
        <v>300592</v>
      </c>
      <c r="C215" s="105" t="s">
        <v>247</v>
      </c>
      <c r="D215" s="105" t="s">
        <v>75</v>
      </c>
      <c r="E215" s="23"/>
      <c r="F215" s="23"/>
      <c r="G215" s="113"/>
      <c r="H215" s="95">
        <f>P_EX_ref!L198</f>
        <v>1.6407545677174959</v>
      </c>
      <c r="I215" s="89">
        <f>P_EX_ref!M198</f>
        <v>1.6358359063675536</v>
      </c>
      <c r="J215" s="89">
        <f>P_EX_ref!N198</f>
        <v>1.58036189884236</v>
      </c>
      <c r="K215" s="96">
        <f>P_EX_ref!O198</f>
        <v>1.5269451866676615</v>
      </c>
      <c r="L215" s="140"/>
      <c r="M215" s="137">
        <f t="shared" si="26"/>
        <v>0.78081936551377806</v>
      </c>
      <c r="N215" s="97">
        <f t="shared" si="26"/>
        <v>0.35537507751812675</v>
      </c>
      <c r="O215" s="97">
        <f t="shared" si="26"/>
        <v>0.28018693755022334</v>
      </c>
      <c r="P215" s="98">
        <f t="shared" si="26"/>
        <v>0.63016213445336222</v>
      </c>
      <c r="Q215" s="137">
        <f t="shared" si="27"/>
        <v>0.77847862174258642</v>
      </c>
      <c r="R215" s="97">
        <f t="shared" si="27"/>
        <v>0.35430973252813669</v>
      </c>
      <c r="S215" s="97">
        <f t="shared" si="27"/>
        <v>0.27934699190106743</v>
      </c>
      <c r="T215" s="98">
        <f t="shared" si="27"/>
        <v>0.62827303160037129</v>
      </c>
      <c r="U215" s="137">
        <f t="shared" si="28"/>
        <v>0.75835781501006472</v>
      </c>
      <c r="V215" s="97">
        <f t="shared" si="28"/>
        <v>0.34135924963212111</v>
      </c>
      <c r="W215" s="97">
        <f t="shared" si="28"/>
        <v>0.26913649495859104</v>
      </c>
      <c r="X215" s="98">
        <f t="shared" si="28"/>
        <v>0.60530883275742153</v>
      </c>
      <c r="Y215" s="137">
        <f t="shared" si="29"/>
        <v>0.72665857239499398</v>
      </c>
      <c r="Z215" s="97">
        <f t="shared" si="29"/>
        <v>0.33072482305067208</v>
      </c>
      <c r="AA215" s="97">
        <f t="shared" si="29"/>
        <v>0.26075203694519272</v>
      </c>
      <c r="AB215" s="98">
        <f t="shared" si="29"/>
        <v>0.58645153696714014</v>
      </c>
    </row>
    <row r="216" spans="2:28" x14ac:dyDescent="0.2">
      <c r="B216" s="104">
        <v>300596</v>
      </c>
      <c r="C216" s="105" t="s">
        <v>248</v>
      </c>
      <c r="D216" s="105" t="s">
        <v>75</v>
      </c>
      <c r="E216" s="23"/>
      <c r="F216" s="23"/>
      <c r="G216" s="113"/>
      <c r="H216" s="95">
        <f>P_EX_ref!L199</f>
        <v>1.6407545677174959</v>
      </c>
      <c r="I216" s="89">
        <f>P_EX_ref!M199</f>
        <v>1.6358359063675536</v>
      </c>
      <c r="J216" s="89">
        <f>P_EX_ref!N199</f>
        <v>1.58036189884236</v>
      </c>
      <c r="K216" s="96">
        <f>P_EX_ref!O199</f>
        <v>1.5269451866676615</v>
      </c>
      <c r="L216" s="140"/>
      <c r="M216" s="137">
        <f t="shared" si="26"/>
        <v>0.78081936551377806</v>
      </c>
      <c r="N216" s="97">
        <f t="shared" si="26"/>
        <v>0.35537507751812675</v>
      </c>
      <c r="O216" s="97">
        <f t="shared" si="26"/>
        <v>0.28018693755022334</v>
      </c>
      <c r="P216" s="98">
        <f t="shared" si="26"/>
        <v>0.63016213445336222</v>
      </c>
      <c r="Q216" s="137">
        <f t="shared" si="27"/>
        <v>0.77847862174258642</v>
      </c>
      <c r="R216" s="97">
        <f t="shared" si="27"/>
        <v>0.35430973252813669</v>
      </c>
      <c r="S216" s="97">
        <f t="shared" si="27"/>
        <v>0.27934699190106743</v>
      </c>
      <c r="T216" s="98">
        <f t="shared" si="27"/>
        <v>0.62827303160037129</v>
      </c>
      <c r="U216" s="137">
        <f t="shared" si="28"/>
        <v>0.75835781501006472</v>
      </c>
      <c r="V216" s="97">
        <f t="shared" si="28"/>
        <v>0.34135924963212111</v>
      </c>
      <c r="W216" s="97">
        <f t="shared" si="28"/>
        <v>0.26913649495859104</v>
      </c>
      <c r="X216" s="98">
        <f t="shared" si="28"/>
        <v>0.60530883275742153</v>
      </c>
      <c r="Y216" s="137">
        <f t="shared" si="29"/>
        <v>0.72665857239499398</v>
      </c>
      <c r="Z216" s="97">
        <f t="shared" si="29"/>
        <v>0.33072482305067208</v>
      </c>
      <c r="AA216" s="97">
        <f t="shared" si="29"/>
        <v>0.26075203694519272</v>
      </c>
      <c r="AB216" s="98">
        <f t="shared" si="29"/>
        <v>0.58645153696714014</v>
      </c>
    </row>
    <row r="217" spans="2:28" x14ac:dyDescent="0.2">
      <c r="B217" s="104">
        <v>300599</v>
      </c>
      <c r="C217" s="105" t="s">
        <v>249</v>
      </c>
      <c r="D217" s="105" t="s">
        <v>73</v>
      </c>
      <c r="E217" s="23"/>
      <c r="F217" s="23"/>
      <c r="G217" s="113"/>
      <c r="H217" s="95">
        <f>P_EX_ref!L200</f>
        <v>1.6407545677174959</v>
      </c>
      <c r="I217" s="89">
        <f>P_EX_ref!M200</f>
        <v>1.6358359063675536</v>
      </c>
      <c r="J217" s="89">
        <f>P_EX_ref!N200</f>
        <v>1.58036189884236</v>
      </c>
      <c r="K217" s="96">
        <f>P_EX_ref!O200</f>
        <v>1.5269451866676615</v>
      </c>
      <c r="L217" s="140"/>
      <c r="M217" s="137">
        <f t="shared" si="26"/>
        <v>0.78081936551377806</v>
      </c>
      <c r="N217" s="97">
        <f t="shared" si="26"/>
        <v>0.35537507751812675</v>
      </c>
      <c r="O217" s="97">
        <f t="shared" si="26"/>
        <v>0.28018693755022334</v>
      </c>
      <c r="P217" s="98">
        <f t="shared" si="26"/>
        <v>0.63016213445336222</v>
      </c>
      <c r="Q217" s="137">
        <f t="shared" si="27"/>
        <v>0.77847862174258642</v>
      </c>
      <c r="R217" s="97">
        <f t="shared" si="27"/>
        <v>0.35430973252813669</v>
      </c>
      <c r="S217" s="97">
        <f t="shared" si="27"/>
        <v>0.27934699190106743</v>
      </c>
      <c r="T217" s="98">
        <f t="shared" si="27"/>
        <v>0.62827303160037129</v>
      </c>
      <c r="U217" s="137">
        <f t="shared" si="28"/>
        <v>0.75835781501006472</v>
      </c>
      <c r="V217" s="97">
        <f t="shared" si="28"/>
        <v>0.34135924963212111</v>
      </c>
      <c r="W217" s="97">
        <f t="shared" si="28"/>
        <v>0.26913649495859104</v>
      </c>
      <c r="X217" s="98">
        <f t="shared" si="28"/>
        <v>0.60530883275742153</v>
      </c>
      <c r="Y217" s="137">
        <f t="shared" si="29"/>
        <v>0.72665857239499398</v>
      </c>
      <c r="Z217" s="97">
        <f t="shared" si="29"/>
        <v>0.33072482305067208</v>
      </c>
      <c r="AA217" s="97">
        <f t="shared" si="29"/>
        <v>0.26075203694519272</v>
      </c>
      <c r="AB217" s="98">
        <f t="shared" si="29"/>
        <v>0.58645153696714014</v>
      </c>
    </row>
    <row r="218" spans="2:28" x14ac:dyDescent="0.2">
      <c r="B218" s="104">
        <v>300600</v>
      </c>
      <c r="C218" s="105" t="s">
        <v>250</v>
      </c>
      <c r="D218" s="105" t="s">
        <v>75</v>
      </c>
      <c r="E218" s="23"/>
      <c r="F218" s="23"/>
      <c r="G218" s="113"/>
      <c r="H218" s="95">
        <f>P_EX_ref!L201</f>
        <v>1.6407545677174959</v>
      </c>
      <c r="I218" s="89">
        <f>P_EX_ref!M201</f>
        <v>1.6358359063675536</v>
      </c>
      <c r="J218" s="89">
        <f>P_EX_ref!N201</f>
        <v>1.58036189884236</v>
      </c>
      <c r="K218" s="96">
        <f>P_EX_ref!O201</f>
        <v>1.5269451866676615</v>
      </c>
      <c r="L218" s="140"/>
      <c r="M218" s="137">
        <f t="shared" si="26"/>
        <v>0.78081936551377806</v>
      </c>
      <c r="N218" s="97">
        <f t="shared" si="26"/>
        <v>0.35537507751812675</v>
      </c>
      <c r="O218" s="97">
        <f t="shared" si="26"/>
        <v>0.28018693755022334</v>
      </c>
      <c r="P218" s="98">
        <f t="shared" si="26"/>
        <v>0.63016213445336222</v>
      </c>
      <c r="Q218" s="137">
        <f t="shared" si="27"/>
        <v>0.77847862174258642</v>
      </c>
      <c r="R218" s="97">
        <f t="shared" si="27"/>
        <v>0.35430973252813669</v>
      </c>
      <c r="S218" s="97">
        <f t="shared" si="27"/>
        <v>0.27934699190106743</v>
      </c>
      <c r="T218" s="98">
        <f t="shared" si="27"/>
        <v>0.62827303160037129</v>
      </c>
      <c r="U218" s="137">
        <f t="shared" si="28"/>
        <v>0.75835781501006472</v>
      </c>
      <c r="V218" s="97">
        <f t="shared" si="28"/>
        <v>0.34135924963212111</v>
      </c>
      <c r="W218" s="97">
        <f t="shared" si="28"/>
        <v>0.26913649495859104</v>
      </c>
      <c r="X218" s="98">
        <f t="shared" si="28"/>
        <v>0.60530883275742153</v>
      </c>
      <c r="Y218" s="137">
        <f t="shared" si="29"/>
        <v>0.72665857239499398</v>
      </c>
      <c r="Z218" s="97">
        <f t="shared" si="29"/>
        <v>0.33072482305067208</v>
      </c>
      <c r="AA218" s="97">
        <f t="shared" si="29"/>
        <v>0.26075203694519272</v>
      </c>
      <c r="AB218" s="98">
        <f t="shared" si="29"/>
        <v>0.58645153696714014</v>
      </c>
    </row>
    <row r="219" spans="2:28" x14ac:dyDescent="0.2">
      <c r="B219" s="104">
        <v>300601</v>
      </c>
      <c r="C219" s="105" t="s">
        <v>251</v>
      </c>
      <c r="D219" s="105" t="s">
        <v>75</v>
      </c>
      <c r="E219" s="23"/>
      <c r="F219" s="23"/>
      <c r="G219" s="113"/>
      <c r="H219" s="95">
        <f>P_EX_ref!L202</f>
        <v>1.6407545677174959</v>
      </c>
      <c r="I219" s="89">
        <f>P_EX_ref!M202</f>
        <v>1.6358359063675536</v>
      </c>
      <c r="J219" s="89">
        <f>P_EX_ref!N202</f>
        <v>1.58036189884236</v>
      </c>
      <c r="K219" s="96">
        <f>P_EX_ref!O202</f>
        <v>1.5269451866676615</v>
      </c>
      <c r="L219" s="140"/>
      <c r="M219" s="137">
        <f t="shared" si="26"/>
        <v>0.78081936551377806</v>
      </c>
      <c r="N219" s="97">
        <f t="shared" si="26"/>
        <v>0.35537507751812675</v>
      </c>
      <c r="O219" s="97">
        <f t="shared" si="26"/>
        <v>0.28018693755022334</v>
      </c>
      <c r="P219" s="98">
        <f t="shared" si="26"/>
        <v>0.63016213445336222</v>
      </c>
      <c r="Q219" s="137">
        <f t="shared" si="27"/>
        <v>0.77847862174258642</v>
      </c>
      <c r="R219" s="97">
        <f t="shared" si="27"/>
        <v>0.35430973252813669</v>
      </c>
      <c r="S219" s="97">
        <f t="shared" si="27"/>
        <v>0.27934699190106743</v>
      </c>
      <c r="T219" s="98">
        <f t="shared" si="27"/>
        <v>0.62827303160037129</v>
      </c>
      <c r="U219" s="137">
        <f t="shared" si="28"/>
        <v>0.75835781501006472</v>
      </c>
      <c r="V219" s="97">
        <f t="shared" si="28"/>
        <v>0.34135924963212111</v>
      </c>
      <c r="W219" s="97">
        <f t="shared" si="28"/>
        <v>0.26913649495859104</v>
      </c>
      <c r="X219" s="98">
        <f t="shared" si="28"/>
        <v>0.60530883275742153</v>
      </c>
      <c r="Y219" s="137">
        <f t="shared" si="29"/>
        <v>0.72665857239499398</v>
      </c>
      <c r="Z219" s="97">
        <f t="shared" si="29"/>
        <v>0.33072482305067208</v>
      </c>
      <c r="AA219" s="97">
        <f t="shared" si="29"/>
        <v>0.26075203694519272</v>
      </c>
      <c r="AB219" s="98">
        <f t="shared" si="29"/>
        <v>0.58645153696714014</v>
      </c>
    </row>
    <row r="220" spans="2:28" x14ac:dyDescent="0.2">
      <c r="B220" s="104">
        <v>300603</v>
      </c>
      <c r="C220" s="105" t="s">
        <v>252</v>
      </c>
      <c r="D220" s="105" t="s">
        <v>75</v>
      </c>
      <c r="E220" s="23"/>
      <c r="F220" s="23"/>
      <c r="G220" s="113"/>
      <c r="H220" s="95">
        <f>P_EX_ref!L203</f>
        <v>1.6407545677174959</v>
      </c>
      <c r="I220" s="89">
        <f>P_EX_ref!M203</f>
        <v>1.6358359063675536</v>
      </c>
      <c r="J220" s="89">
        <f>P_EX_ref!N203</f>
        <v>1.58036189884236</v>
      </c>
      <c r="K220" s="96">
        <f>P_EX_ref!O203</f>
        <v>1.5269451866676615</v>
      </c>
      <c r="L220" s="140"/>
      <c r="M220" s="137">
        <f t="shared" si="26"/>
        <v>0.78081936551377806</v>
      </c>
      <c r="N220" s="97">
        <f t="shared" si="26"/>
        <v>0.35537507751812675</v>
      </c>
      <c r="O220" s="97">
        <f t="shared" si="26"/>
        <v>0.28018693755022334</v>
      </c>
      <c r="P220" s="98">
        <f t="shared" si="26"/>
        <v>0.63016213445336222</v>
      </c>
      <c r="Q220" s="137">
        <f t="shared" si="27"/>
        <v>0.77847862174258642</v>
      </c>
      <c r="R220" s="97">
        <f t="shared" si="27"/>
        <v>0.35430973252813669</v>
      </c>
      <c r="S220" s="97">
        <f t="shared" si="27"/>
        <v>0.27934699190106743</v>
      </c>
      <c r="T220" s="98">
        <f t="shared" si="27"/>
        <v>0.62827303160037129</v>
      </c>
      <c r="U220" s="137">
        <f t="shared" si="28"/>
        <v>0.75835781501006472</v>
      </c>
      <c r="V220" s="97">
        <f t="shared" si="28"/>
        <v>0.34135924963212111</v>
      </c>
      <c r="W220" s="97">
        <f t="shared" si="28"/>
        <v>0.26913649495859104</v>
      </c>
      <c r="X220" s="98">
        <f t="shared" si="28"/>
        <v>0.60530883275742153</v>
      </c>
      <c r="Y220" s="137">
        <f t="shared" si="29"/>
        <v>0.72665857239499398</v>
      </c>
      <c r="Z220" s="97">
        <f t="shared" si="29"/>
        <v>0.33072482305067208</v>
      </c>
      <c r="AA220" s="97">
        <f t="shared" si="29"/>
        <v>0.26075203694519272</v>
      </c>
      <c r="AB220" s="98">
        <f t="shared" si="29"/>
        <v>0.58645153696714014</v>
      </c>
    </row>
    <row r="221" spans="2:28" x14ac:dyDescent="0.2">
      <c r="B221" s="104">
        <v>300606</v>
      </c>
      <c r="C221" s="105" t="s">
        <v>253</v>
      </c>
      <c r="D221" s="105" t="s">
        <v>73</v>
      </c>
      <c r="E221" s="23"/>
      <c r="F221" s="23"/>
      <c r="G221" s="113"/>
      <c r="H221" s="95">
        <f>P_EX_ref!L204</f>
        <v>1.6407545677174959</v>
      </c>
      <c r="I221" s="89">
        <f>P_EX_ref!M204</f>
        <v>1.6358359063675536</v>
      </c>
      <c r="J221" s="89">
        <f>P_EX_ref!N204</f>
        <v>1.58036189884236</v>
      </c>
      <c r="K221" s="96">
        <f>P_EX_ref!O204</f>
        <v>1.5269451866676615</v>
      </c>
      <c r="L221" s="140"/>
      <c r="M221" s="137">
        <f t="shared" si="26"/>
        <v>0.78081936551377806</v>
      </c>
      <c r="N221" s="97">
        <f t="shared" si="26"/>
        <v>0.35537507751812675</v>
      </c>
      <c r="O221" s="97">
        <f t="shared" si="26"/>
        <v>0.28018693755022334</v>
      </c>
      <c r="P221" s="98">
        <f t="shared" si="26"/>
        <v>0.63016213445336222</v>
      </c>
      <c r="Q221" s="137">
        <f t="shared" si="27"/>
        <v>0.77847862174258642</v>
      </c>
      <c r="R221" s="97">
        <f t="shared" si="27"/>
        <v>0.35430973252813669</v>
      </c>
      <c r="S221" s="97">
        <f t="shared" si="27"/>
        <v>0.27934699190106743</v>
      </c>
      <c r="T221" s="98">
        <f t="shared" si="27"/>
        <v>0.62827303160037129</v>
      </c>
      <c r="U221" s="137">
        <f t="shared" si="28"/>
        <v>0.75835781501006472</v>
      </c>
      <c r="V221" s="97">
        <f t="shared" si="28"/>
        <v>0.34135924963212111</v>
      </c>
      <c r="W221" s="97">
        <f t="shared" si="28"/>
        <v>0.26913649495859104</v>
      </c>
      <c r="X221" s="98">
        <f t="shared" si="28"/>
        <v>0.60530883275742153</v>
      </c>
      <c r="Y221" s="137">
        <f t="shared" si="29"/>
        <v>0.72665857239499398</v>
      </c>
      <c r="Z221" s="97">
        <f t="shared" si="29"/>
        <v>0.33072482305067208</v>
      </c>
      <c r="AA221" s="97">
        <f t="shared" si="29"/>
        <v>0.26075203694519272</v>
      </c>
      <c r="AB221" s="98">
        <f t="shared" si="29"/>
        <v>0.58645153696714014</v>
      </c>
    </row>
    <row r="222" spans="2:28" x14ac:dyDescent="0.2">
      <c r="B222" s="104">
        <v>300611</v>
      </c>
      <c r="C222" s="105" t="s">
        <v>254</v>
      </c>
      <c r="D222" s="105" t="s">
        <v>73</v>
      </c>
      <c r="E222" s="23"/>
      <c r="F222" s="23"/>
      <c r="G222" s="113"/>
      <c r="H222" s="95">
        <f>P_EX_ref!L205</f>
        <v>1.6407545677174959</v>
      </c>
      <c r="I222" s="89">
        <f>P_EX_ref!M205</f>
        <v>1.6358359063675536</v>
      </c>
      <c r="J222" s="89">
        <f>P_EX_ref!N205</f>
        <v>1.58036189884236</v>
      </c>
      <c r="K222" s="96">
        <f>P_EX_ref!O205</f>
        <v>1.5269451866676615</v>
      </c>
      <c r="L222" s="140"/>
      <c r="M222" s="137">
        <f t="shared" si="26"/>
        <v>0.78081936551377806</v>
      </c>
      <c r="N222" s="97">
        <f t="shared" si="26"/>
        <v>0.35537507751812675</v>
      </c>
      <c r="O222" s="97">
        <f t="shared" si="26"/>
        <v>0.28018693755022334</v>
      </c>
      <c r="P222" s="98">
        <f t="shared" si="26"/>
        <v>0.63016213445336222</v>
      </c>
      <c r="Q222" s="137">
        <f t="shared" si="27"/>
        <v>0.77847862174258642</v>
      </c>
      <c r="R222" s="97">
        <f t="shared" si="27"/>
        <v>0.35430973252813669</v>
      </c>
      <c r="S222" s="97">
        <f t="shared" si="27"/>
        <v>0.27934699190106743</v>
      </c>
      <c r="T222" s="98">
        <f t="shared" si="27"/>
        <v>0.62827303160037129</v>
      </c>
      <c r="U222" s="137">
        <f t="shared" si="28"/>
        <v>0.75835781501006472</v>
      </c>
      <c r="V222" s="97">
        <f t="shared" si="28"/>
        <v>0.34135924963212111</v>
      </c>
      <c r="W222" s="97">
        <f t="shared" si="28"/>
        <v>0.26913649495859104</v>
      </c>
      <c r="X222" s="98">
        <f t="shared" si="28"/>
        <v>0.60530883275742153</v>
      </c>
      <c r="Y222" s="137">
        <f t="shared" si="29"/>
        <v>0.72665857239499398</v>
      </c>
      <c r="Z222" s="97">
        <f t="shared" si="29"/>
        <v>0.33072482305067208</v>
      </c>
      <c r="AA222" s="97">
        <f t="shared" si="29"/>
        <v>0.26075203694519272</v>
      </c>
      <c r="AB222" s="98">
        <f t="shared" si="29"/>
        <v>0.58645153696714014</v>
      </c>
    </row>
    <row r="223" spans="2:28" x14ac:dyDescent="0.2">
      <c r="B223" s="104">
        <v>300617</v>
      </c>
      <c r="C223" s="105" t="s">
        <v>255</v>
      </c>
      <c r="D223" s="105" t="s">
        <v>73</v>
      </c>
      <c r="E223" s="23"/>
      <c r="F223" s="23"/>
      <c r="G223" s="113"/>
      <c r="H223" s="95">
        <f>P_EX_ref!L206</f>
        <v>1.6407545677174959</v>
      </c>
      <c r="I223" s="89">
        <f>P_EX_ref!M206</f>
        <v>1.6358359063675536</v>
      </c>
      <c r="J223" s="89">
        <f>P_EX_ref!N206</f>
        <v>1.58036189884236</v>
      </c>
      <c r="K223" s="96">
        <f>P_EX_ref!O206</f>
        <v>1.5269451866676615</v>
      </c>
      <c r="L223" s="140"/>
      <c r="M223" s="137">
        <f t="shared" ref="M223:P286" si="30">$H223*M$34*M$35*M$36</f>
        <v>0.78081936551377806</v>
      </c>
      <c r="N223" s="97">
        <f t="shared" si="30"/>
        <v>0.35537507751812675</v>
      </c>
      <c r="O223" s="97">
        <f t="shared" si="30"/>
        <v>0.28018693755022334</v>
      </c>
      <c r="P223" s="98">
        <f t="shared" si="30"/>
        <v>0.63016213445336222</v>
      </c>
      <c r="Q223" s="137">
        <f t="shared" ref="Q223:T286" si="31">$I223*Q$34*Q$35*Q$36</f>
        <v>0.77847862174258642</v>
      </c>
      <c r="R223" s="97">
        <f t="shared" si="31"/>
        <v>0.35430973252813669</v>
      </c>
      <c r="S223" s="97">
        <f t="shared" si="31"/>
        <v>0.27934699190106743</v>
      </c>
      <c r="T223" s="98">
        <f t="shared" si="31"/>
        <v>0.62827303160037129</v>
      </c>
      <c r="U223" s="137">
        <f t="shared" ref="U223:X286" si="32">$J223*U$34*U$35*U$36</f>
        <v>0.75835781501006472</v>
      </c>
      <c r="V223" s="97">
        <f t="shared" si="32"/>
        <v>0.34135924963212111</v>
      </c>
      <c r="W223" s="97">
        <f t="shared" si="32"/>
        <v>0.26913649495859104</v>
      </c>
      <c r="X223" s="98">
        <f t="shared" si="32"/>
        <v>0.60530883275742153</v>
      </c>
      <c r="Y223" s="137">
        <f t="shared" ref="Y223:AB286" si="33">$K223*Y$34*Y$35*Y$36</f>
        <v>0.72665857239499398</v>
      </c>
      <c r="Z223" s="97">
        <f t="shared" si="33"/>
        <v>0.33072482305067208</v>
      </c>
      <c r="AA223" s="97">
        <f t="shared" si="33"/>
        <v>0.26075203694519272</v>
      </c>
      <c r="AB223" s="98">
        <f t="shared" si="33"/>
        <v>0.58645153696714014</v>
      </c>
    </row>
    <row r="224" spans="2:28" x14ac:dyDescent="0.2">
      <c r="B224" s="104">
        <v>300620</v>
      </c>
      <c r="C224" s="105" t="s">
        <v>256</v>
      </c>
      <c r="D224" s="105" t="s">
        <v>73</v>
      </c>
      <c r="E224" s="23"/>
      <c r="F224" s="23"/>
      <c r="G224" s="113"/>
      <c r="H224" s="95">
        <f>P_EX_ref!L207</f>
        <v>1.6407545677174959</v>
      </c>
      <c r="I224" s="89">
        <f>P_EX_ref!M207</f>
        <v>1.6358359063675536</v>
      </c>
      <c r="J224" s="89">
        <f>P_EX_ref!N207</f>
        <v>1.58036189884236</v>
      </c>
      <c r="K224" s="96">
        <f>P_EX_ref!O207</f>
        <v>1.5269451866676615</v>
      </c>
      <c r="L224" s="140"/>
      <c r="M224" s="137">
        <f t="shared" si="30"/>
        <v>0.78081936551377806</v>
      </c>
      <c r="N224" s="97">
        <f t="shared" si="30"/>
        <v>0.35537507751812675</v>
      </c>
      <c r="O224" s="97">
        <f t="shared" si="30"/>
        <v>0.28018693755022334</v>
      </c>
      <c r="P224" s="98">
        <f t="shared" si="30"/>
        <v>0.63016213445336222</v>
      </c>
      <c r="Q224" s="137">
        <f t="shared" si="31"/>
        <v>0.77847862174258642</v>
      </c>
      <c r="R224" s="97">
        <f t="shared" si="31"/>
        <v>0.35430973252813669</v>
      </c>
      <c r="S224" s="97">
        <f t="shared" si="31"/>
        <v>0.27934699190106743</v>
      </c>
      <c r="T224" s="98">
        <f t="shared" si="31"/>
        <v>0.62827303160037129</v>
      </c>
      <c r="U224" s="137">
        <f t="shared" si="32"/>
        <v>0.75835781501006472</v>
      </c>
      <c r="V224" s="97">
        <f t="shared" si="32"/>
        <v>0.34135924963212111</v>
      </c>
      <c r="W224" s="97">
        <f t="shared" si="32"/>
        <v>0.26913649495859104</v>
      </c>
      <c r="X224" s="98">
        <f t="shared" si="32"/>
        <v>0.60530883275742153</v>
      </c>
      <c r="Y224" s="137">
        <f t="shared" si="33"/>
        <v>0.72665857239499398</v>
      </c>
      <c r="Z224" s="97">
        <f t="shared" si="33"/>
        <v>0.33072482305067208</v>
      </c>
      <c r="AA224" s="97">
        <f t="shared" si="33"/>
        <v>0.26075203694519272</v>
      </c>
      <c r="AB224" s="98">
        <f t="shared" si="33"/>
        <v>0.58645153696714014</v>
      </c>
    </row>
    <row r="225" spans="2:28" x14ac:dyDescent="0.2">
      <c r="B225" s="104">
        <v>300622</v>
      </c>
      <c r="C225" s="105" t="s">
        <v>257</v>
      </c>
      <c r="D225" s="105" t="s">
        <v>73</v>
      </c>
      <c r="E225" s="23"/>
      <c r="F225" s="23"/>
      <c r="G225" s="113"/>
      <c r="H225" s="95">
        <f>P_EX_ref!L208</f>
        <v>1.6407545677174959</v>
      </c>
      <c r="I225" s="89">
        <f>P_EX_ref!M208</f>
        <v>1.6358359063675536</v>
      </c>
      <c r="J225" s="89">
        <f>P_EX_ref!N208</f>
        <v>1.58036189884236</v>
      </c>
      <c r="K225" s="96">
        <f>P_EX_ref!O208</f>
        <v>1.5269451866676615</v>
      </c>
      <c r="L225" s="140"/>
      <c r="M225" s="137">
        <f t="shared" si="30"/>
        <v>0.78081936551377806</v>
      </c>
      <c r="N225" s="97">
        <f t="shared" si="30"/>
        <v>0.35537507751812675</v>
      </c>
      <c r="O225" s="97">
        <f t="shared" si="30"/>
        <v>0.28018693755022334</v>
      </c>
      <c r="P225" s="98">
        <f t="shared" si="30"/>
        <v>0.63016213445336222</v>
      </c>
      <c r="Q225" s="137">
        <f t="shared" si="31"/>
        <v>0.77847862174258642</v>
      </c>
      <c r="R225" s="97">
        <f t="shared" si="31"/>
        <v>0.35430973252813669</v>
      </c>
      <c r="S225" s="97">
        <f t="shared" si="31"/>
        <v>0.27934699190106743</v>
      </c>
      <c r="T225" s="98">
        <f t="shared" si="31"/>
        <v>0.62827303160037129</v>
      </c>
      <c r="U225" s="137">
        <f t="shared" si="32"/>
        <v>0.75835781501006472</v>
      </c>
      <c r="V225" s="97">
        <f t="shared" si="32"/>
        <v>0.34135924963212111</v>
      </c>
      <c r="W225" s="97">
        <f t="shared" si="32"/>
        <v>0.26913649495859104</v>
      </c>
      <c r="X225" s="98">
        <f t="shared" si="32"/>
        <v>0.60530883275742153</v>
      </c>
      <c r="Y225" s="137">
        <f t="shared" si="33"/>
        <v>0.72665857239499398</v>
      </c>
      <c r="Z225" s="97">
        <f t="shared" si="33"/>
        <v>0.33072482305067208</v>
      </c>
      <c r="AA225" s="97">
        <f t="shared" si="33"/>
        <v>0.26075203694519272</v>
      </c>
      <c r="AB225" s="98">
        <f t="shared" si="33"/>
        <v>0.58645153696714014</v>
      </c>
    </row>
    <row r="226" spans="2:28" x14ac:dyDescent="0.2">
      <c r="B226" s="104">
        <v>300634</v>
      </c>
      <c r="C226" s="105" t="s">
        <v>258</v>
      </c>
      <c r="D226" s="105" t="s">
        <v>75</v>
      </c>
      <c r="E226" s="23"/>
      <c r="F226" s="23"/>
      <c r="G226" s="113"/>
      <c r="H226" s="95">
        <f>P_EX_ref!L209</f>
        <v>1.6407545677174959</v>
      </c>
      <c r="I226" s="89">
        <f>P_EX_ref!M209</f>
        <v>1.6358359063675536</v>
      </c>
      <c r="J226" s="89">
        <f>P_EX_ref!N209</f>
        <v>1.58036189884236</v>
      </c>
      <c r="K226" s="96">
        <f>P_EX_ref!O209</f>
        <v>1.5269451866676615</v>
      </c>
      <c r="L226" s="140"/>
      <c r="M226" s="137">
        <f t="shared" si="30"/>
        <v>0.78081936551377806</v>
      </c>
      <c r="N226" s="97">
        <f t="shared" si="30"/>
        <v>0.35537507751812675</v>
      </c>
      <c r="O226" s="97">
        <f t="shared" si="30"/>
        <v>0.28018693755022334</v>
      </c>
      <c r="P226" s="98">
        <f t="shared" si="30"/>
        <v>0.63016213445336222</v>
      </c>
      <c r="Q226" s="137">
        <f t="shared" si="31"/>
        <v>0.77847862174258642</v>
      </c>
      <c r="R226" s="97">
        <f t="shared" si="31"/>
        <v>0.35430973252813669</v>
      </c>
      <c r="S226" s="97">
        <f t="shared" si="31"/>
        <v>0.27934699190106743</v>
      </c>
      <c r="T226" s="98">
        <f t="shared" si="31"/>
        <v>0.62827303160037129</v>
      </c>
      <c r="U226" s="137">
        <f t="shared" si="32"/>
        <v>0.75835781501006472</v>
      </c>
      <c r="V226" s="97">
        <f t="shared" si="32"/>
        <v>0.34135924963212111</v>
      </c>
      <c r="W226" s="97">
        <f t="shared" si="32"/>
        <v>0.26913649495859104</v>
      </c>
      <c r="X226" s="98">
        <f t="shared" si="32"/>
        <v>0.60530883275742153</v>
      </c>
      <c r="Y226" s="137">
        <f t="shared" si="33"/>
        <v>0.72665857239499398</v>
      </c>
      <c r="Z226" s="97">
        <f t="shared" si="33"/>
        <v>0.33072482305067208</v>
      </c>
      <c r="AA226" s="97">
        <f t="shared" si="33"/>
        <v>0.26075203694519272</v>
      </c>
      <c r="AB226" s="98">
        <f t="shared" si="33"/>
        <v>0.58645153696714014</v>
      </c>
    </row>
    <row r="227" spans="2:28" x14ac:dyDescent="0.2">
      <c r="B227" s="104">
        <v>300637</v>
      </c>
      <c r="C227" s="105" t="s">
        <v>259</v>
      </c>
      <c r="D227" s="105" t="s">
        <v>75</v>
      </c>
      <c r="E227" s="23"/>
      <c r="F227" s="23"/>
      <c r="G227" s="113"/>
      <c r="H227" s="95">
        <f>P_EX_ref!L210</f>
        <v>1.6407545677174959</v>
      </c>
      <c r="I227" s="89">
        <f>P_EX_ref!M210</f>
        <v>1.6358359063675536</v>
      </c>
      <c r="J227" s="89">
        <f>P_EX_ref!N210</f>
        <v>1.58036189884236</v>
      </c>
      <c r="K227" s="96">
        <f>P_EX_ref!O210</f>
        <v>1.5269451866676615</v>
      </c>
      <c r="L227" s="140"/>
      <c r="M227" s="137">
        <f t="shared" si="30"/>
        <v>0.78081936551377806</v>
      </c>
      <c r="N227" s="97">
        <f t="shared" si="30"/>
        <v>0.35537507751812675</v>
      </c>
      <c r="O227" s="97">
        <f t="shared" si="30"/>
        <v>0.28018693755022334</v>
      </c>
      <c r="P227" s="98">
        <f t="shared" si="30"/>
        <v>0.63016213445336222</v>
      </c>
      <c r="Q227" s="137">
        <f t="shared" si="31"/>
        <v>0.77847862174258642</v>
      </c>
      <c r="R227" s="97">
        <f t="shared" si="31"/>
        <v>0.35430973252813669</v>
      </c>
      <c r="S227" s="97">
        <f t="shared" si="31"/>
        <v>0.27934699190106743</v>
      </c>
      <c r="T227" s="98">
        <f t="shared" si="31"/>
        <v>0.62827303160037129</v>
      </c>
      <c r="U227" s="137">
        <f t="shared" si="32"/>
        <v>0.75835781501006472</v>
      </c>
      <c r="V227" s="97">
        <f t="shared" si="32"/>
        <v>0.34135924963212111</v>
      </c>
      <c r="W227" s="97">
        <f t="shared" si="32"/>
        <v>0.26913649495859104</v>
      </c>
      <c r="X227" s="98">
        <f t="shared" si="32"/>
        <v>0.60530883275742153</v>
      </c>
      <c r="Y227" s="137">
        <f t="shared" si="33"/>
        <v>0.72665857239499398</v>
      </c>
      <c r="Z227" s="97">
        <f t="shared" si="33"/>
        <v>0.33072482305067208</v>
      </c>
      <c r="AA227" s="97">
        <f t="shared" si="33"/>
        <v>0.26075203694519272</v>
      </c>
      <c r="AB227" s="98">
        <f t="shared" si="33"/>
        <v>0.58645153696714014</v>
      </c>
    </row>
    <row r="228" spans="2:28" x14ac:dyDescent="0.2">
      <c r="B228" s="104">
        <v>300638</v>
      </c>
      <c r="C228" s="105" t="s">
        <v>260</v>
      </c>
      <c r="D228" s="105" t="s">
        <v>73</v>
      </c>
      <c r="E228" s="23"/>
      <c r="F228" s="23"/>
      <c r="G228" s="113"/>
      <c r="H228" s="95">
        <f>P_EX_ref!L211</f>
        <v>1.6407545677174959</v>
      </c>
      <c r="I228" s="89">
        <f>P_EX_ref!M211</f>
        <v>1.6358359063675536</v>
      </c>
      <c r="J228" s="89">
        <f>P_EX_ref!N211</f>
        <v>1.58036189884236</v>
      </c>
      <c r="K228" s="96">
        <f>P_EX_ref!O211</f>
        <v>1.5269451866676615</v>
      </c>
      <c r="L228" s="140"/>
      <c r="M228" s="137">
        <f t="shared" si="30"/>
        <v>0.78081936551377806</v>
      </c>
      <c r="N228" s="97">
        <f t="shared" si="30"/>
        <v>0.35537507751812675</v>
      </c>
      <c r="O228" s="97">
        <f t="shared" si="30"/>
        <v>0.28018693755022334</v>
      </c>
      <c r="P228" s="98">
        <f t="shared" si="30"/>
        <v>0.63016213445336222</v>
      </c>
      <c r="Q228" s="137">
        <f t="shared" si="31"/>
        <v>0.77847862174258642</v>
      </c>
      <c r="R228" s="97">
        <f t="shared" si="31"/>
        <v>0.35430973252813669</v>
      </c>
      <c r="S228" s="97">
        <f t="shared" si="31"/>
        <v>0.27934699190106743</v>
      </c>
      <c r="T228" s="98">
        <f t="shared" si="31"/>
        <v>0.62827303160037129</v>
      </c>
      <c r="U228" s="137">
        <f t="shared" si="32"/>
        <v>0.75835781501006472</v>
      </c>
      <c r="V228" s="97">
        <f t="shared" si="32"/>
        <v>0.34135924963212111</v>
      </c>
      <c r="W228" s="97">
        <f t="shared" si="32"/>
        <v>0.26913649495859104</v>
      </c>
      <c r="X228" s="98">
        <f t="shared" si="32"/>
        <v>0.60530883275742153</v>
      </c>
      <c r="Y228" s="137">
        <f t="shared" si="33"/>
        <v>0.72665857239499398</v>
      </c>
      <c r="Z228" s="97">
        <f t="shared" si="33"/>
        <v>0.33072482305067208</v>
      </c>
      <c r="AA228" s="97">
        <f t="shared" si="33"/>
        <v>0.26075203694519272</v>
      </c>
      <c r="AB228" s="98">
        <f t="shared" si="33"/>
        <v>0.58645153696714014</v>
      </c>
    </row>
    <row r="229" spans="2:28" x14ac:dyDescent="0.2">
      <c r="B229" s="104">
        <v>300639</v>
      </c>
      <c r="C229" s="105" t="s">
        <v>261</v>
      </c>
      <c r="D229" s="105" t="s">
        <v>75</v>
      </c>
      <c r="E229" s="23"/>
      <c r="F229" s="23"/>
      <c r="G229" s="113"/>
      <c r="H229" s="95">
        <f>P_EX_ref!L212</f>
        <v>1.6407545677174959</v>
      </c>
      <c r="I229" s="89">
        <f>P_EX_ref!M212</f>
        <v>1.6358359063675536</v>
      </c>
      <c r="J229" s="89">
        <f>P_EX_ref!N212</f>
        <v>1.58036189884236</v>
      </c>
      <c r="K229" s="96">
        <f>P_EX_ref!O212</f>
        <v>1.5269451866676615</v>
      </c>
      <c r="L229" s="140"/>
      <c r="M229" s="137">
        <f t="shared" si="30"/>
        <v>0.78081936551377806</v>
      </c>
      <c r="N229" s="97">
        <f t="shared" si="30"/>
        <v>0.35537507751812675</v>
      </c>
      <c r="O229" s="97">
        <f t="shared" si="30"/>
        <v>0.28018693755022334</v>
      </c>
      <c r="P229" s="98">
        <f t="shared" si="30"/>
        <v>0.63016213445336222</v>
      </c>
      <c r="Q229" s="137">
        <f t="shared" si="31"/>
        <v>0.77847862174258642</v>
      </c>
      <c r="R229" s="97">
        <f t="shared" si="31"/>
        <v>0.35430973252813669</v>
      </c>
      <c r="S229" s="97">
        <f t="shared" si="31"/>
        <v>0.27934699190106743</v>
      </c>
      <c r="T229" s="98">
        <f t="shared" si="31"/>
        <v>0.62827303160037129</v>
      </c>
      <c r="U229" s="137">
        <f t="shared" si="32"/>
        <v>0.75835781501006472</v>
      </c>
      <c r="V229" s="97">
        <f t="shared" si="32"/>
        <v>0.34135924963212111</v>
      </c>
      <c r="W229" s="97">
        <f t="shared" si="32"/>
        <v>0.26913649495859104</v>
      </c>
      <c r="X229" s="98">
        <f t="shared" si="32"/>
        <v>0.60530883275742153</v>
      </c>
      <c r="Y229" s="137">
        <f t="shared" si="33"/>
        <v>0.72665857239499398</v>
      </c>
      <c r="Z229" s="97">
        <f t="shared" si="33"/>
        <v>0.33072482305067208</v>
      </c>
      <c r="AA229" s="97">
        <f t="shared" si="33"/>
        <v>0.26075203694519272</v>
      </c>
      <c r="AB229" s="98">
        <f t="shared" si="33"/>
        <v>0.58645153696714014</v>
      </c>
    </row>
    <row r="230" spans="2:28" x14ac:dyDescent="0.2">
      <c r="B230" s="104">
        <v>300640</v>
      </c>
      <c r="C230" s="105" t="s">
        <v>262</v>
      </c>
      <c r="D230" s="105" t="s">
        <v>73</v>
      </c>
      <c r="E230" s="23"/>
      <c r="F230" s="23"/>
      <c r="G230" s="113"/>
      <c r="H230" s="95">
        <f>P_EX_ref!L213</f>
        <v>1.6407545677174959</v>
      </c>
      <c r="I230" s="89">
        <f>P_EX_ref!M213</f>
        <v>1.6358359063675536</v>
      </c>
      <c r="J230" s="89">
        <f>P_EX_ref!N213</f>
        <v>1.58036189884236</v>
      </c>
      <c r="K230" s="96">
        <f>P_EX_ref!O213</f>
        <v>1.5269451866676615</v>
      </c>
      <c r="L230" s="140"/>
      <c r="M230" s="137">
        <f t="shared" si="30"/>
        <v>0.78081936551377806</v>
      </c>
      <c r="N230" s="97">
        <f t="shared" si="30"/>
        <v>0.35537507751812675</v>
      </c>
      <c r="O230" s="97">
        <f t="shared" si="30"/>
        <v>0.28018693755022334</v>
      </c>
      <c r="P230" s="98">
        <f t="shared" si="30"/>
        <v>0.63016213445336222</v>
      </c>
      <c r="Q230" s="137">
        <f t="shared" si="31"/>
        <v>0.77847862174258642</v>
      </c>
      <c r="R230" s="97">
        <f t="shared" si="31"/>
        <v>0.35430973252813669</v>
      </c>
      <c r="S230" s="97">
        <f t="shared" si="31"/>
        <v>0.27934699190106743</v>
      </c>
      <c r="T230" s="98">
        <f t="shared" si="31"/>
        <v>0.62827303160037129</v>
      </c>
      <c r="U230" s="137">
        <f t="shared" si="32"/>
        <v>0.75835781501006472</v>
      </c>
      <c r="V230" s="97">
        <f t="shared" si="32"/>
        <v>0.34135924963212111</v>
      </c>
      <c r="W230" s="97">
        <f t="shared" si="32"/>
        <v>0.26913649495859104</v>
      </c>
      <c r="X230" s="98">
        <f t="shared" si="32"/>
        <v>0.60530883275742153</v>
      </c>
      <c r="Y230" s="137">
        <f t="shared" si="33"/>
        <v>0.72665857239499398</v>
      </c>
      <c r="Z230" s="97">
        <f t="shared" si="33"/>
        <v>0.33072482305067208</v>
      </c>
      <c r="AA230" s="97">
        <f t="shared" si="33"/>
        <v>0.26075203694519272</v>
      </c>
      <c r="AB230" s="98">
        <f t="shared" si="33"/>
        <v>0.58645153696714014</v>
      </c>
    </row>
    <row r="231" spans="2:28" x14ac:dyDescent="0.2">
      <c r="B231" s="104">
        <v>300642</v>
      </c>
      <c r="C231" s="105" t="s">
        <v>263</v>
      </c>
      <c r="D231" s="105" t="s">
        <v>75</v>
      </c>
      <c r="E231" s="23"/>
      <c r="F231" s="23"/>
      <c r="G231" s="113"/>
      <c r="H231" s="95">
        <f>P_EX_ref!L214</f>
        <v>1.6407545677174959</v>
      </c>
      <c r="I231" s="89">
        <f>P_EX_ref!M214</f>
        <v>1.6358359063675536</v>
      </c>
      <c r="J231" s="89">
        <f>P_EX_ref!N214</f>
        <v>1.58036189884236</v>
      </c>
      <c r="K231" s="96">
        <f>P_EX_ref!O214</f>
        <v>1.5269451866676615</v>
      </c>
      <c r="L231" s="140"/>
      <c r="M231" s="137">
        <f t="shared" si="30"/>
        <v>0.78081936551377806</v>
      </c>
      <c r="N231" s="97">
        <f t="shared" si="30"/>
        <v>0.35537507751812675</v>
      </c>
      <c r="O231" s="97">
        <f t="shared" si="30"/>
        <v>0.28018693755022334</v>
      </c>
      <c r="P231" s="98">
        <f t="shared" si="30"/>
        <v>0.63016213445336222</v>
      </c>
      <c r="Q231" s="137">
        <f t="shared" si="31"/>
        <v>0.77847862174258642</v>
      </c>
      <c r="R231" s="97">
        <f t="shared" si="31"/>
        <v>0.35430973252813669</v>
      </c>
      <c r="S231" s="97">
        <f t="shared" si="31"/>
        <v>0.27934699190106743</v>
      </c>
      <c r="T231" s="98">
        <f t="shared" si="31"/>
        <v>0.62827303160037129</v>
      </c>
      <c r="U231" s="137">
        <f t="shared" si="32"/>
        <v>0.75835781501006472</v>
      </c>
      <c r="V231" s="97">
        <f t="shared" si="32"/>
        <v>0.34135924963212111</v>
      </c>
      <c r="W231" s="97">
        <f t="shared" si="32"/>
        <v>0.26913649495859104</v>
      </c>
      <c r="X231" s="98">
        <f t="shared" si="32"/>
        <v>0.60530883275742153</v>
      </c>
      <c r="Y231" s="137">
        <f t="shared" si="33"/>
        <v>0.72665857239499398</v>
      </c>
      <c r="Z231" s="97">
        <f t="shared" si="33"/>
        <v>0.33072482305067208</v>
      </c>
      <c r="AA231" s="97">
        <f t="shared" si="33"/>
        <v>0.26075203694519272</v>
      </c>
      <c r="AB231" s="98">
        <f t="shared" si="33"/>
        <v>0.58645153696714014</v>
      </c>
    </row>
    <row r="232" spans="2:28" x14ac:dyDescent="0.2">
      <c r="B232" s="104">
        <v>300644</v>
      </c>
      <c r="C232" s="105" t="s">
        <v>264</v>
      </c>
      <c r="D232" s="105" t="s">
        <v>73</v>
      </c>
      <c r="E232" s="23"/>
      <c r="F232" s="23"/>
      <c r="G232" s="113"/>
      <c r="H232" s="95">
        <f>P_EX_ref!L215</f>
        <v>1.6407545677174959</v>
      </c>
      <c r="I232" s="89">
        <f>P_EX_ref!M215</f>
        <v>1.6358359063675536</v>
      </c>
      <c r="J232" s="89">
        <f>P_EX_ref!N215</f>
        <v>1.58036189884236</v>
      </c>
      <c r="K232" s="96">
        <f>P_EX_ref!O215</f>
        <v>1.5269451866676615</v>
      </c>
      <c r="L232" s="140"/>
      <c r="M232" s="137">
        <f t="shared" si="30"/>
        <v>0.78081936551377806</v>
      </c>
      <c r="N232" s="97">
        <f t="shared" si="30"/>
        <v>0.35537507751812675</v>
      </c>
      <c r="O232" s="97">
        <f t="shared" si="30"/>
        <v>0.28018693755022334</v>
      </c>
      <c r="P232" s="98">
        <f t="shared" si="30"/>
        <v>0.63016213445336222</v>
      </c>
      <c r="Q232" s="137">
        <f t="shared" si="31"/>
        <v>0.77847862174258642</v>
      </c>
      <c r="R232" s="97">
        <f t="shared" si="31"/>
        <v>0.35430973252813669</v>
      </c>
      <c r="S232" s="97">
        <f t="shared" si="31"/>
        <v>0.27934699190106743</v>
      </c>
      <c r="T232" s="98">
        <f t="shared" si="31"/>
        <v>0.62827303160037129</v>
      </c>
      <c r="U232" s="137">
        <f t="shared" si="32"/>
        <v>0.75835781501006472</v>
      </c>
      <c r="V232" s="97">
        <f t="shared" si="32"/>
        <v>0.34135924963212111</v>
      </c>
      <c r="W232" s="97">
        <f t="shared" si="32"/>
        <v>0.26913649495859104</v>
      </c>
      <c r="X232" s="98">
        <f t="shared" si="32"/>
        <v>0.60530883275742153</v>
      </c>
      <c r="Y232" s="137">
        <f t="shared" si="33"/>
        <v>0.72665857239499398</v>
      </c>
      <c r="Z232" s="97">
        <f t="shared" si="33"/>
        <v>0.33072482305067208</v>
      </c>
      <c r="AA232" s="97">
        <f t="shared" si="33"/>
        <v>0.26075203694519272</v>
      </c>
      <c r="AB232" s="98">
        <f t="shared" si="33"/>
        <v>0.58645153696714014</v>
      </c>
    </row>
    <row r="233" spans="2:28" x14ac:dyDescent="0.2">
      <c r="B233" s="104">
        <v>300645</v>
      </c>
      <c r="C233" s="105" t="s">
        <v>265</v>
      </c>
      <c r="D233" s="105" t="s">
        <v>73</v>
      </c>
      <c r="E233" s="23"/>
      <c r="F233" s="23"/>
      <c r="G233" s="113"/>
      <c r="H233" s="95">
        <f>P_EX_ref!L216</f>
        <v>1.6407545677174959</v>
      </c>
      <c r="I233" s="89">
        <f>P_EX_ref!M216</f>
        <v>1.6358359063675536</v>
      </c>
      <c r="J233" s="89">
        <f>P_EX_ref!N216</f>
        <v>1.58036189884236</v>
      </c>
      <c r="K233" s="96">
        <f>P_EX_ref!O216</f>
        <v>1.5269451866676615</v>
      </c>
      <c r="L233" s="140"/>
      <c r="M233" s="137">
        <f t="shared" si="30"/>
        <v>0.78081936551377806</v>
      </c>
      <c r="N233" s="97">
        <f t="shared" si="30"/>
        <v>0.35537507751812675</v>
      </c>
      <c r="O233" s="97">
        <f t="shared" si="30"/>
        <v>0.28018693755022334</v>
      </c>
      <c r="P233" s="98">
        <f t="shared" si="30"/>
        <v>0.63016213445336222</v>
      </c>
      <c r="Q233" s="137">
        <f t="shared" si="31"/>
        <v>0.77847862174258642</v>
      </c>
      <c r="R233" s="97">
        <f t="shared" si="31"/>
        <v>0.35430973252813669</v>
      </c>
      <c r="S233" s="97">
        <f t="shared" si="31"/>
        <v>0.27934699190106743</v>
      </c>
      <c r="T233" s="98">
        <f t="shared" si="31"/>
        <v>0.62827303160037129</v>
      </c>
      <c r="U233" s="137">
        <f t="shared" si="32"/>
        <v>0.75835781501006472</v>
      </c>
      <c r="V233" s="97">
        <f t="shared" si="32"/>
        <v>0.34135924963212111</v>
      </c>
      <c r="W233" s="97">
        <f t="shared" si="32"/>
        <v>0.26913649495859104</v>
      </c>
      <c r="X233" s="98">
        <f t="shared" si="32"/>
        <v>0.60530883275742153</v>
      </c>
      <c r="Y233" s="137">
        <f t="shared" si="33"/>
        <v>0.72665857239499398</v>
      </c>
      <c r="Z233" s="97">
        <f t="shared" si="33"/>
        <v>0.33072482305067208</v>
      </c>
      <c r="AA233" s="97">
        <f t="shared" si="33"/>
        <v>0.26075203694519272</v>
      </c>
      <c r="AB233" s="98">
        <f t="shared" si="33"/>
        <v>0.58645153696714014</v>
      </c>
    </row>
    <row r="234" spans="2:28" x14ac:dyDescent="0.2">
      <c r="B234" s="104">
        <v>300648</v>
      </c>
      <c r="C234" s="105" t="s">
        <v>266</v>
      </c>
      <c r="D234" s="105" t="s">
        <v>73</v>
      </c>
      <c r="E234" s="23"/>
      <c r="F234" s="23"/>
      <c r="G234" s="113"/>
      <c r="H234" s="95">
        <f>P_EX_ref!L217</f>
        <v>1.6407545677174959</v>
      </c>
      <c r="I234" s="89">
        <f>P_EX_ref!M217</f>
        <v>1.6358359063675536</v>
      </c>
      <c r="J234" s="89">
        <f>P_EX_ref!N217</f>
        <v>1.58036189884236</v>
      </c>
      <c r="K234" s="96">
        <f>P_EX_ref!O217</f>
        <v>1.5269451866676615</v>
      </c>
      <c r="L234" s="140"/>
      <c r="M234" s="137">
        <f t="shared" si="30"/>
        <v>0.78081936551377806</v>
      </c>
      <c r="N234" s="97">
        <f t="shared" si="30"/>
        <v>0.35537507751812675</v>
      </c>
      <c r="O234" s="97">
        <f t="shared" si="30"/>
        <v>0.28018693755022334</v>
      </c>
      <c r="P234" s="98">
        <f t="shared" si="30"/>
        <v>0.63016213445336222</v>
      </c>
      <c r="Q234" s="137">
        <f t="shared" si="31"/>
        <v>0.77847862174258642</v>
      </c>
      <c r="R234" s="97">
        <f t="shared" si="31"/>
        <v>0.35430973252813669</v>
      </c>
      <c r="S234" s="97">
        <f t="shared" si="31"/>
        <v>0.27934699190106743</v>
      </c>
      <c r="T234" s="98">
        <f t="shared" si="31"/>
        <v>0.62827303160037129</v>
      </c>
      <c r="U234" s="137">
        <f t="shared" si="32"/>
        <v>0.75835781501006472</v>
      </c>
      <c r="V234" s="97">
        <f t="shared" si="32"/>
        <v>0.34135924963212111</v>
      </c>
      <c r="W234" s="97">
        <f t="shared" si="32"/>
        <v>0.26913649495859104</v>
      </c>
      <c r="X234" s="98">
        <f t="shared" si="32"/>
        <v>0.60530883275742153</v>
      </c>
      <c r="Y234" s="137">
        <f t="shared" si="33"/>
        <v>0.72665857239499398</v>
      </c>
      <c r="Z234" s="97">
        <f t="shared" si="33"/>
        <v>0.33072482305067208</v>
      </c>
      <c r="AA234" s="97">
        <f t="shared" si="33"/>
        <v>0.26075203694519272</v>
      </c>
      <c r="AB234" s="98">
        <f t="shared" si="33"/>
        <v>0.58645153696714014</v>
      </c>
    </row>
    <row r="235" spans="2:28" x14ac:dyDescent="0.2">
      <c r="B235" s="104">
        <v>300649</v>
      </c>
      <c r="C235" s="105" t="s">
        <v>267</v>
      </c>
      <c r="D235" s="105" t="s">
        <v>73</v>
      </c>
      <c r="E235" s="23"/>
      <c r="F235" s="23"/>
      <c r="G235" s="113"/>
      <c r="H235" s="95">
        <f>P_EX_ref!L218</f>
        <v>1.6407545677174959</v>
      </c>
      <c r="I235" s="89">
        <f>P_EX_ref!M218</f>
        <v>1.6358359063675536</v>
      </c>
      <c r="J235" s="89">
        <f>P_EX_ref!N218</f>
        <v>1.58036189884236</v>
      </c>
      <c r="K235" s="96">
        <f>P_EX_ref!O218</f>
        <v>1.5269451866676615</v>
      </c>
      <c r="L235" s="140"/>
      <c r="M235" s="137">
        <f t="shared" si="30"/>
        <v>0.78081936551377806</v>
      </c>
      <c r="N235" s="97">
        <f t="shared" si="30"/>
        <v>0.35537507751812675</v>
      </c>
      <c r="O235" s="97">
        <f t="shared" si="30"/>
        <v>0.28018693755022334</v>
      </c>
      <c r="P235" s="98">
        <f t="shared" si="30"/>
        <v>0.63016213445336222</v>
      </c>
      <c r="Q235" s="137">
        <f t="shared" si="31"/>
        <v>0.77847862174258642</v>
      </c>
      <c r="R235" s="97">
        <f t="shared" si="31"/>
        <v>0.35430973252813669</v>
      </c>
      <c r="S235" s="97">
        <f t="shared" si="31"/>
        <v>0.27934699190106743</v>
      </c>
      <c r="T235" s="98">
        <f t="shared" si="31"/>
        <v>0.62827303160037129</v>
      </c>
      <c r="U235" s="137">
        <f t="shared" si="32"/>
        <v>0.75835781501006472</v>
      </c>
      <c r="V235" s="97">
        <f t="shared" si="32"/>
        <v>0.34135924963212111</v>
      </c>
      <c r="W235" s="97">
        <f t="shared" si="32"/>
        <v>0.26913649495859104</v>
      </c>
      <c r="X235" s="98">
        <f t="shared" si="32"/>
        <v>0.60530883275742153</v>
      </c>
      <c r="Y235" s="137">
        <f t="shared" si="33"/>
        <v>0.72665857239499398</v>
      </c>
      <c r="Z235" s="97">
        <f t="shared" si="33"/>
        <v>0.33072482305067208</v>
      </c>
      <c r="AA235" s="97">
        <f t="shared" si="33"/>
        <v>0.26075203694519272</v>
      </c>
      <c r="AB235" s="98">
        <f t="shared" si="33"/>
        <v>0.58645153696714014</v>
      </c>
    </row>
    <row r="236" spans="2:28" x14ac:dyDescent="0.2">
      <c r="B236" s="104">
        <v>300650</v>
      </c>
      <c r="C236" s="105" t="s">
        <v>268</v>
      </c>
      <c r="D236" s="105" t="s">
        <v>75</v>
      </c>
      <c r="E236" s="23"/>
      <c r="F236" s="23"/>
      <c r="G236" s="113"/>
      <c r="H236" s="95">
        <f>P_EX_ref!L219</f>
        <v>1.6407545677174959</v>
      </c>
      <c r="I236" s="89">
        <f>P_EX_ref!M219</f>
        <v>1.6358359063675536</v>
      </c>
      <c r="J236" s="89">
        <f>P_EX_ref!N219</f>
        <v>1.58036189884236</v>
      </c>
      <c r="K236" s="96">
        <f>P_EX_ref!O219</f>
        <v>1.5269451866676615</v>
      </c>
      <c r="L236" s="140"/>
      <c r="M236" s="137">
        <f t="shared" si="30"/>
        <v>0.78081936551377806</v>
      </c>
      <c r="N236" s="97">
        <f t="shared" si="30"/>
        <v>0.35537507751812675</v>
      </c>
      <c r="O236" s="97">
        <f t="shared" si="30"/>
        <v>0.28018693755022334</v>
      </c>
      <c r="P236" s="98">
        <f t="shared" si="30"/>
        <v>0.63016213445336222</v>
      </c>
      <c r="Q236" s="137">
        <f t="shared" si="31"/>
        <v>0.77847862174258642</v>
      </c>
      <c r="R236" s="97">
        <f t="shared" si="31"/>
        <v>0.35430973252813669</v>
      </c>
      <c r="S236" s="97">
        <f t="shared" si="31"/>
        <v>0.27934699190106743</v>
      </c>
      <c r="T236" s="98">
        <f t="shared" si="31"/>
        <v>0.62827303160037129</v>
      </c>
      <c r="U236" s="137">
        <f t="shared" si="32"/>
        <v>0.75835781501006472</v>
      </c>
      <c r="V236" s="97">
        <f t="shared" si="32"/>
        <v>0.34135924963212111</v>
      </c>
      <c r="W236" s="97">
        <f t="shared" si="32"/>
        <v>0.26913649495859104</v>
      </c>
      <c r="X236" s="98">
        <f t="shared" si="32"/>
        <v>0.60530883275742153</v>
      </c>
      <c r="Y236" s="137">
        <f t="shared" si="33"/>
        <v>0.72665857239499398</v>
      </c>
      <c r="Z236" s="97">
        <f t="shared" si="33"/>
        <v>0.33072482305067208</v>
      </c>
      <c r="AA236" s="97">
        <f t="shared" si="33"/>
        <v>0.26075203694519272</v>
      </c>
      <c r="AB236" s="98">
        <f t="shared" si="33"/>
        <v>0.58645153696714014</v>
      </c>
    </row>
    <row r="237" spans="2:28" x14ac:dyDescent="0.2">
      <c r="B237" s="104">
        <v>300651</v>
      </c>
      <c r="C237" s="105" t="s">
        <v>269</v>
      </c>
      <c r="D237" s="105" t="s">
        <v>75</v>
      </c>
      <c r="E237" s="23"/>
      <c r="F237" s="23"/>
      <c r="G237" s="113"/>
      <c r="H237" s="95">
        <f>P_EX_ref!L220</f>
        <v>1.6407545677174959</v>
      </c>
      <c r="I237" s="89">
        <f>P_EX_ref!M220</f>
        <v>1.6358359063675536</v>
      </c>
      <c r="J237" s="89">
        <f>P_EX_ref!N220</f>
        <v>1.58036189884236</v>
      </c>
      <c r="K237" s="96">
        <f>P_EX_ref!O220</f>
        <v>1.5269451866676615</v>
      </c>
      <c r="L237" s="140"/>
      <c r="M237" s="137">
        <f t="shared" si="30"/>
        <v>0.78081936551377806</v>
      </c>
      <c r="N237" s="97">
        <f t="shared" si="30"/>
        <v>0.35537507751812675</v>
      </c>
      <c r="O237" s="97">
        <f t="shared" si="30"/>
        <v>0.28018693755022334</v>
      </c>
      <c r="P237" s="98">
        <f t="shared" si="30"/>
        <v>0.63016213445336222</v>
      </c>
      <c r="Q237" s="137">
        <f t="shared" si="31"/>
        <v>0.77847862174258642</v>
      </c>
      <c r="R237" s="97">
        <f t="shared" si="31"/>
        <v>0.35430973252813669</v>
      </c>
      <c r="S237" s="97">
        <f t="shared" si="31"/>
        <v>0.27934699190106743</v>
      </c>
      <c r="T237" s="98">
        <f t="shared" si="31"/>
        <v>0.62827303160037129</v>
      </c>
      <c r="U237" s="137">
        <f t="shared" si="32"/>
        <v>0.75835781501006472</v>
      </c>
      <c r="V237" s="97">
        <f t="shared" si="32"/>
        <v>0.34135924963212111</v>
      </c>
      <c r="W237" s="97">
        <f t="shared" si="32"/>
        <v>0.26913649495859104</v>
      </c>
      <c r="X237" s="98">
        <f t="shared" si="32"/>
        <v>0.60530883275742153</v>
      </c>
      <c r="Y237" s="137">
        <f t="shared" si="33"/>
        <v>0.72665857239499398</v>
      </c>
      <c r="Z237" s="97">
        <f t="shared" si="33"/>
        <v>0.33072482305067208</v>
      </c>
      <c r="AA237" s="97">
        <f t="shared" si="33"/>
        <v>0.26075203694519272</v>
      </c>
      <c r="AB237" s="98">
        <f t="shared" si="33"/>
        <v>0.58645153696714014</v>
      </c>
    </row>
    <row r="238" spans="2:28" x14ac:dyDescent="0.2">
      <c r="B238" s="104">
        <v>300652</v>
      </c>
      <c r="C238" s="105" t="s">
        <v>270</v>
      </c>
      <c r="D238" s="105" t="s">
        <v>75</v>
      </c>
      <c r="E238" s="23"/>
      <c r="F238" s="23"/>
      <c r="G238" s="113"/>
      <c r="H238" s="95">
        <f>P_EX_ref!L221</f>
        <v>1.6407545677174959</v>
      </c>
      <c r="I238" s="89">
        <f>P_EX_ref!M221</f>
        <v>1.6358359063675536</v>
      </c>
      <c r="J238" s="89">
        <f>P_EX_ref!N221</f>
        <v>1.58036189884236</v>
      </c>
      <c r="K238" s="96">
        <f>P_EX_ref!O221</f>
        <v>1.5269451866676615</v>
      </c>
      <c r="L238" s="140"/>
      <c r="M238" s="137">
        <f t="shared" si="30"/>
        <v>0.78081936551377806</v>
      </c>
      <c r="N238" s="97">
        <f t="shared" si="30"/>
        <v>0.35537507751812675</v>
      </c>
      <c r="O238" s="97">
        <f t="shared" si="30"/>
        <v>0.28018693755022334</v>
      </c>
      <c r="P238" s="98">
        <f t="shared" si="30"/>
        <v>0.63016213445336222</v>
      </c>
      <c r="Q238" s="137">
        <f t="shared" si="31"/>
        <v>0.77847862174258642</v>
      </c>
      <c r="R238" s="97">
        <f t="shared" si="31"/>
        <v>0.35430973252813669</v>
      </c>
      <c r="S238" s="97">
        <f t="shared" si="31"/>
        <v>0.27934699190106743</v>
      </c>
      <c r="T238" s="98">
        <f t="shared" si="31"/>
        <v>0.62827303160037129</v>
      </c>
      <c r="U238" s="137">
        <f t="shared" si="32"/>
        <v>0.75835781501006472</v>
      </c>
      <c r="V238" s="97">
        <f t="shared" si="32"/>
        <v>0.34135924963212111</v>
      </c>
      <c r="W238" s="97">
        <f t="shared" si="32"/>
        <v>0.26913649495859104</v>
      </c>
      <c r="X238" s="98">
        <f t="shared" si="32"/>
        <v>0.60530883275742153</v>
      </c>
      <c r="Y238" s="137">
        <f t="shared" si="33"/>
        <v>0.72665857239499398</v>
      </c>
      <c r="Z238" s="97">
        <f t="shared" si="33"/>
        <v>0.33072482305067208</v>
      </c>
      <c r="AA238" s="97">
        <f t="shared" si="33"/>
        <v>0.26075203694519272</v>
      </c>
      <c r="AB238" s="98">
        <f t="shared" si="33"/>
        <v>0.58645153696714014</v>
      </c>
    </row>
    <row r="239" spans="2:28" x14ac:dyDescent="0.2">
      <c r="B239" s="104">
        <v>300655</v>
      </c>
      <c r="C239" s="105" t="s">
        <v>271</v>
      </c>
      <c r="D239" s="105" t="s">
        <v>75</v>
      </c>
      <c r="E239" s="23"/>
      <c r="F239" s="23"/>
      <c r="G239" s="113"/>
      <c r="H239" s="95">
        <f>P_EX_ref!L222</f>
        <v>1.6407545677174959</v>
      </c>
      <c r="I239" s="89">
        <f>P_EX_ref!M222</f>
        <v>1.6358359063675536</v>
      </c>
      <c r="J239" s="89">
        <f>P_EX_ref!N222</f>
        <v>1.58036189884236</v>
      </c>
      <c r="K239" s="96">
        <f>P_EX_ref!O222</f>
        <v>1.5269451866676615</v>
      </c>
      <c r="L239" s="140"/>
      <c r="M239" s="137">
        <f t="shared" si="30"/>
        <v>0.78081936551377806</v>
      </c>
      <c r="N239" s="97">
        <f t="shared" si="30"/>
        <v>0.35537507751812675</v>
      </c>
      <c r="O239" s="97">
        <f t="shared" si="30"/>
        <v>0.28018693755022334</v>
      </c>
      <c r="P239" s="98">
        <f t="shared" si="30"/>
        <v>0.63016213445336222</v>
      </c>
      <c r="Q239" s="137">
        <f t="shared" si="31"/>
        <v>0.77847862174258642</v>
      </c>
      <c r="R239" s="97">
        <f t="shared" si="31"/>
        <v>0.35430973252813669</v>
      </c>
      <c r="S239" s="97">
        <f t="shared" si="31"/>
        <v>0.27934699190106743</v>
      </c>
      <c r="T239" s="98">
        <f t="shared" si="31"/>
        <v>0.62827303160037129</v>
      </c>
      <c r="U239" s="137">
        <f t="shared" si="32"/>
        <v>0.75835781501006472</v>
      </c>
      <c r="V239" s="97">
        <f t="shared" si="32"/>
        <v>0.34135924963212111</v>
      </c>
      <c r="W239" s="97">
        <f t="shared" si="32"/>
        <v>0.26913649495859104</v>
      </c>
      <c r="X239" s="98">
        <f t="shared" si="32"/>
        <v>0.60530883275742153</v>
      </c>
      <c r="Y239" s="137">
        <f t="shared" si="33"/>
        <v>0.72665857239499398</v>
      </c>
      <c r="Z239" s="97">
        <f t="shared" si="33"/>
        <v>0.33072482305067208</v>
      </c>
      <c r="AA239" s="97">
        <f t="shared" si="33"/>
        <v>0.26075203694519272</v>
      </c>
      <c r="AB239" s="98">
        <f t="shared" si="33"/>
        <v>0.58645153696714014</v>
      </c>
    </row>
    <row r="240" spans="2:28" x14ac:dyDescent="0.2">
      <c r="B240" s="104">
        <v>300662</v>
      </c>
      <c r="C240" s="105" t="s">
        <v>272</v>
      </c>
      <c r="D240" s="105" t="s">
        <v>75</v>
      </c>
      <c r="E240" s="23"/>
      <c r="F240" s="23"/>
      <c r="G240" s="113"/>
      <c r="H240" s="95">
        <f>P_EX_ref!L223</f>
        <v>1.6407545677174959</v>
      </c>
      <c r="I240" s="89">
        <f>P_EX_ref!M223</f>
        <v>1.6358359063675536</v>
      </c>
      <c r="J240" s="89">
        <f>P_EX_ref!N223</f>
        <v>1.58036189884236</v>
      </c>
      <c r="K240" s="96">
        <f>P_EX_ref!O223</f>
        <v>1.5269451866676615</v>
      </c>
      <c r="L240" s="140"/>
      <c r="M240" s="137">
        <f t="shared" si="30"/>
        <v>0.78081936551377806</v>
      </c>
      <c r="N240" s="97">
        <f t="shared" si="30"/>
        <v>0.35537507751812675</v>
      </c>
      <c r="O240" s="97">
        <f t="shared" si="30"/>
        <v>0.28018693755022334</v>
      </c>
      <c r="P240" s="98">
        <f t="shared" si="30"/>
        <v>0.63016213445336222</v>
      </c>
      <c r="Q240" s="137">
        <f t="shared" si="31"/>
        <v>0.77847862174258642</v>
      </c>
      <c r="R240" s="97">
        <f t="shared" si="31"/>
        <v>0.35430973252813669</v>
      </c>
      <c r="S240" s="97">
        <f t="shared" si="31"/>
        <v>0.27934699190106743</v>
      </c>
      <c r="T240" s="98">
        <f t="shared" si="31"/>
        <v>0.62827303160037129</v>
      </c>
      <c r="U240" s="137">
        <f t="shared" si="32"/>
        <v>0.75835781501006472</v>
      </c>
      <c r="V240" s="97">
        <f t="shared" si="32"/>
        <v>0.34135924963212111</v>
      </c>
      <c r="W240" s="97">
        <f t="shared" si="32"/>
        <v>0.26913649495859104</v>
      </c>
      <c r="X240" s="98">
        <f t="shared" si="32"/>
        <v>0.60530883275742153</v>
      </c>
      <c r="Y240" s="137">
        <f t="shared" si="33"/>
        <v>0.72665857239499398</v>
      </c>
      <c r="Z240" s="97">
        <f t="shared" si="33"/>
        <v>0.33072482305067208</v>
      </c>
      <c r="AA240" s="97">
        <f t="shared" si="33"/>
        <v>0.26075203694519272</v>
      </c>
      <c r="AB240" s="98">
        <f t="shared" si="33"/>
        <v>0.58645153696714014</v>
      </c>
    </row>
    <row r="241" spans="2:28" x14ac:dyDescent="0.2">
      <c r="B241" s="104">
        <v>300663</v>
      </c>
      <c r="C241" s="105" t="s">
        <v>273</v>
      </c>
      <c r="D241" s="105" t="s">
        <v>73</v>
      </c>
      <c r="E241" s="23"/>
      <c r="F241" s="23"/>
      <c r="G241" s="113"/>
      <c r="H241" s="95">
        <f>P_EX_ref!L224</f>
        <v>1.6407545677174959</v>
      </c>
      <c r="I241" s="89">
        <f>P_EX_ref!M224</f>
        <v>1.6358359063675536</v>
      </c>
      <c r="J241" s="89">
        <f>P_EX_ref!N224</f>
        <v>1.58036189884236</v>
      </c>
      <c r="K241" s="96">
        <f>P_EX_ref!O224</f>
        <v>1.5269451866676615</v>
      </c>
      <c r="L241" s="140"/>
      <c r="M241" s="137">
        <f t="shared" si="30"/>
        <v>0.78081936551377806</v>
      </c>
      <c r="N241" s="97">
        <f t="shared" si="30"/>
        <v>0.35537507751812675</v>
      </c>
      <c r="O241" s="97">
        <f t="shared" si="30"/>
        <v>0.28018693755022334</v>
      </c>
      <c r="P241" s="98">
        <f t="shared" si="30"/>
        <v>0.63016213445336222</v>
      </c>
      <c r="Q241" s="137">
        <f t="shared" si="31"/>
        <v>0.77847862174258642</v>
      </c>
      <c r="R241" s="97">
        <f t="shared" si="31"/>
        <v>0.35430973252813669</v>
      </c>
      <c r="S241" s="97">
        <f t="shared" si="31"/>
        <v>0.27934699190106743</v>
      </c>
      <c r="T241" s="98">
        <f t="shared" si="31"/>
        <v>0.62827303160037129</v>
      </c>
      <c r="U241" s="137">
        <f t="shared" si="32"/>
        <v>0.75835781501006472</v>
      </c>
      <c r="V241" s="97">
        <f t="shared" si="32"/>
        <v>0.34135924963212111</v>
      </c>
      <c r="W241" s="97">
        <f t="shared" si="32"/>
        <v>0.26913649495859104</v>
      </c>
      <c r="X241" s="98">
        <f t="shared" si="32"/>
        <v>0.60530883275742153</v>
      </c>
      <c r="Y241" s="137">
        <f t="shared" si="33"/>
        <v>0.72665857239499398</v>
      </c>
      <c r="Z241" s="97">
        <f t="shared" si="33"/>
        <v>0.33072482305067208</v>
      </c>
      <c r="AA241" s="97">
        <f t="shared" si="33"/>
        <v>0.26075203694519272</v>
      </c>
      <c r="AB241" s="98">
        <f t="shared" si="33"/>
        <v>0.58645153696714014</v>
      </c>
    </row>
    <row r="242" spans="2:28" x14ac:dyDescent="0.2">
      <c r="B242" s="104">
        <v>300664</v>
      </c>
      <c r="C242" s="105" t="s">
        <v>274</v>
      </c>
      <c r="D242" s="105" t="s">
        <v>73</v>
      </c>
      <c r="E242" s="23"/>
      <c r="F242" s="23"/>
      <c r="G242" s="113"/>
      <c r="H242" s="95">
        <f>P_EX_ref!L225</f>
        <v>1.6407545677174959</v>
      </c>
      <c r="I242" s="89">
        <f>P_EX_ref!M225</f>
        <v>1.6358359063675536</v>
      </c>
      <c r="J242" s="89">
        <f>P_EX_ref!N225</f>
        <v>1.58036189884236</v>
      </c>
      <c r="K242" s="96">
        <f>P_EX_ref!O225</f>
        <v>1.5269451866676615</v>
      </c>
      <c r="L242" s="140"/>
      <c r="M242" s="137">
        <f t="shared" si="30"/>
        <v>0.78081936551377806</v>
      </c>
      <c r="N242" s="97">
        <f t="shared" si="30"/>
        <v>0.35537507751812675</v>
      </c>
      <c r="O242" s="97">
        <f t="shared" si="30"/>
        <v>0.28018693755022334</v>
      </c>
      <c r="P242" s="98">
        <f t="shared" si="30"/>
        <v>0.63016213445336222</v>
      </c>
      <c r="Q242" s="137">
        <f t="shared" si="31"/>
        <v>0.77847862174258642</v>
      </c>
      <c r="R242" s="97">
        <f t="shared" si="31"/>
        <v>0.35430973252813669</v>
      </c>
      <c r="S242" s="97">
        <f t="shared" si="31"/>
        <v>0.27934699190106743</v>
      </c>
      <c r="T242" s="98">
        <f t="shared" si="31"/>
        <v>0.62827303160037129</v>
      </c>
      <c r="U242" s="137">
        <f t="shared" si="32"/>
        <v>0.75835781501006472</v>
      </c>
      <c r="V242" s="97">
        <f t="shared" si="32"/>
        <v>0.34135924963212111</v>
      </c>
      <c r="W242" s="97">
        <f t="shared" si="32"/>
        <v>0.26913649495859104</v>
      </c>
      <c r="X242" s="98">
        <f t="shared" si="32"/>
        <v>0.60530883275742153</v>
      </c>
      <c r="Y242" s="137">
        <f t="shared" si="33"/>
        <v>0.72665857239499398</v>
      </c>
      <c r="Z242" s="97">
        <f t="shared" si="33"/>
        <v>0.33072482305067208</v>
      </c>
      <c r="AA242" s="97">
        <f t="shared" si="33"/>
        <v>0.26075203694519272</v>
      </c>
      <c r="AB242" s="98">
        <f t="shared" si="33"/>
        <v>0.58645153696714014</v>
      </c>
    </row>
    <row r="243" spans="2:28" x14ac:dyDescent="0.2">
      <c r="B243" s="104">
        <v>300665</v>
      </c>
      <c r="C243" s="105" t="s">
        <v>275</v>
      </c>
      <c r="D243" s="105" t="s">
        <v>73</v>
      </c>
      <c r="E243" s="23"/>
      <c r="F243" s="23"/>
      <c r="G243" s="113"/>
      <c r="H243" s="95">
        <f>P_EX_ref!L226</f>
        <v>1.6407545677174959</v>
      </c>
      <c r="I243" s="89">
        <f>P_EX_ref!M226</f>
        <v>1.6358359063675536</v>
      </c>
      <c r="J243" s="89">
        <f>P_EX_ref!N226</f>
        <v>1.58036189884236</v>
      </c>
      <c r="K243" s="96">
        <f>P_EX_ref!O226</f>
        <v>1.5269451866676615</v>
      </c>
      <c r="L243" s="140"/>
      <c r="M243" s="137">
        <f t="shared" si="30"/>
        <v>0.78081936551377806</v>
      </c>
      <c r="N243" s="97">
        <f t="shared" si="30"/>
        <v>0.35537507751812675</v>
      </c>
      <c r="O243" s="97">
        <f t="shared" si="30"/>
        <v>0.28018693755022334</v>
      </c>
      <c r="P243" s="98">
        <f t="shared" si="30"/>
        <v>0.63016213445336222</v>
      </c>
      <c r="Q243" s="137">
        <f t="shared" si="31"/>
        <v>0.77847862174258642</v>
      </c>
      <c r="R243" s="97">
        <f t="shared" si="31"/>
        <v>0.35430973252813669</v>
      </c>
      <c r="S243" s="97">
        <f t="shared" si="31"/>
        <v>0.27934699190106743</v>
      </c>
      <c r="T243" s="98">
        <f t="shared" si="31"/>
        <v>0.62827303160037129</v>
      </c>
      <c r="U243" s="137">
        <f t="shared" si="32"/>
        <v>0.75835781501006472</v>
      </c>
      <c r="V243" s="97">
        <f t="shared" si="32"/>
        <v>0.34135924963212111</v>
      </c>
      <c r="W243" s="97">
        <f t="shared" si="32"/>
        <v>0.26913649495859104</v>
      </c>
      <c r="X243" s="98">
        <f t="shared" si="32"/>
        <v>0.60530883275742153</v>
      </c>
      <c r="Y243" s="137">
        <f t="shared" si="33"/>
        <v>0.72665857239499398</v>
      </c>
      <c r="Z243" s="97">
        <f t="shared" si="33"/>
        <v>0.33072482305067208</v>
      </c>
      <c r="AA243" s="97">
        <f t="shared" si="33"/>
        <v>0.26075203694519272</v>
      </c>
      <c r="AB243" s="98">
        <f t="shared" si="33"/>
        <v>0.58645153696714014</v>
      </c>
    </row>
    <row r="244" spans="2:28" x14ac:dyDescent="0.2">
      <c r="B244" s="104">
        <v>300669</v>
      </c>
      <c r="C244" s="105" t="s">
        <v>276</v>
      </c>
      <c r="D244" s="105" t="s">
        <v>75</v>
      </c>
      <c r="E244" s="23"/>
      <c r="F244" s="23"/>
      <c r="G244" s="113"/>
      <c r="H244" s="95">
        <f>P_EX_ref!L227</f>
        <v>1.6407545677174959</v>
      </c>
      <c r="I244" s="89">
        <f>P_EX_ref!M227</f>
        <v>1.6358359063675536</v>
      </c>
      <c r="J244" s="89">
        <f>P_EX_ref!N227</f>
        <v>1.58036189884236</v>
      </c>
      <c r="K244" s="96">
        <f>P_EX_ref!O227</f>
        <v>1.5269451866676615</v>
      </c>
      <c r="L244" s="140"/>
      <c r="M244" s="137">
        <f t="shared" si="30"/>
        <v>0.78081936551377806</v>
      </c>
      <c r="N244" s="97">
        <f t="shared" si="30"/>
        <v>0.35537507751812675</v>
      </c>
      <c r="O244" s="97">
        <f t="shared" si="30"/>
        <v>0.28018693755022334</v>
      </c>
      <c r="P244" s="98">
        <f t="shared" si="30"/>
        <v>0.63016213445336222</v>
      </c>
      <c r="Q244" s="137">
        <f t="shared" si="31"/>
        <v>0.77847862174258642</v>
      </c>
      <c r="R244" s="97">
        <f t="shared" si="31"/>
        <v>0.35430973252813669</v>
      </c>
      <c r="S244" s="97">
        <f t="shared" si="31"/>
        <v>0.27934699190106743</v>
      </c>
      <c r="T244" s="98">
        <f t="shared" si="31"/>
        <v>0.62827303160037129</v>
      </c>
      <c r="U244" s="137">
        <f t="shared" si="32"/>
        <v>0.75835781501006472</v>
      </c>
      <c r="V244" s="97">
        <f t="shared" si="32"/>
        <v>0.34135924963212111</v>
      </c>
      <c r="W244" s="97">
        <f t="shared" si="32"/>
        <v>0.26913649495859104</v>
      </c>
      <c r="X244" s="98">
        <f t="shared" si="32"/>
        <v>0.60530883275742153</v>
      </c>
      <c r="Y244" s="137">
        <f t="shared" si="33"/>
        <v>0.72665857239499398</v>
      </c>
      <c r="Z244" s="97">
        <f t="shared" si="33"/>
        <v>0.33072482305067208</v>
      </c>
      <c r="AA244" s="97">
        <f t="shared" si="33"/>
        <v>0.26075203694519272</v>
      </c>
      <c r="AB244" s="98">
        <f t="shared" si="33"/>
        <v>0.58645153696714014</v>
      </c>
    </row>
    <row r="245" spans="2:28" x14ac:dyDescent="0.2">
      <c r="B245" s="104">
        <v>300670</v>
      </c>
      <c r="C245" s="105" t="s">
        <v>277</v>
      </c>
      <c r="D245" s="105" t="s">
        <v>75</v>
      </c>
      <c r="E245" s="23"/>
      <c r="F245" s="23"/>
      <c r="G245" s="113"/>
      <c r="H245" s="95">
        <f>P_EX_ref!L228</f>
        <v>1.6407545677174959</v>
      </c>
      <c r="I245" s="89">
        <f>P_EX_ref!M228</f>
        <v>1.6358359063675536</v>
      </c>
      <c r="J245" s="89">
        <f>P_EX_ref!N228</f>
        <v>1.58036189884236</v>
      </c>
      <c r="K245" s="96">
        <f>P_EX_ref!O228</f>
        <v>1.5269451866676615</v>
      </c>
      <c r="L245" s="140"/>
      <c r="M245" s="137">
        <f t="shared" si="30"/>
        <v>0.78081936551377806</v>
      </c>
      <c r="N245" s="97">
        <f t="shared" si="30"/>
        <v>0.35537507751812675</v>
      </c>
      <c r="O245" s="97">
        <f t="shared" si="30"/>
        <v>0.28018693755022334</v>
      </c>
      <c r="P245" s="98">
        <f t="shared" si="30"/>
        <v>0.63016213445336222</v>
      </c>
      <c r="Q245" s="137">
        <f t="shared" si="31"/>
        <v>0.77847862174258642</v>
      </c>
      <c r="R245" s="97">
        <f t="shared" si="31"/>
        <v>0.35430973252813669</v>
      </c>
      <c r="S245" s="97">
        <f t="shared" si="31"/>
        <v>0.27934699190106743</v>
      </c>
      <c r="T245" s="98">
        <f t="shared" si="31"/>
        <v>0.62827303160037129</v>
      </c>
      <c r="U245" s="137">
        <f t="shared" si="32"/>
        <v>0.75835781501006472</v>
      </c>
      <c r="V245" s="97">
        <f t="shared" si="32"/>
        <v>0.34135924963212111</v>
      </c>
      <c r="W245" s="97">
        <f t="shared" si="32"/>
        <v>0.26913649495859104</v>
      </c>
      <c r="X245" s="98">
        <f t="shared" si="32"/>
        <v>0.60530883275742153</v>
      </c>
      <c r="Y245" s="137">
        <f t="shared" si="33"/>
        <v>0.72665857239499398</v>
      </c>
      <c r="Z245" s="97">
        <f t="shared" si="33"/>
        <v>0.33072482305067208</v>
      </c>
      <c r="AA245" s="97">
        <f t="shared" si="33"/>
        <v>0.26075203694519272</v>
      </c>
      <c r="AB245" s="98">
        <f t="shared" si="33"/>
        <v>0.58645153696714014</v>
      </c>
    </row>
    <row r="246" spans="2:28" x14ac:dyDescent="0.2">
      <c r="B246" s="104">
        <v>300674</v>
      </c>
      <c r="C246" s="105" t="s">
        <v>278</v>
      </c>
      <c r="D246" s="105" t="s">
        <v>73</v>
      </c>
      <c r="E246" s="23"/>
      <c r="F246" s="23"/>
      <c r="G246" s="113"/>
      <c r="H246" s="95">
        <f>P_EX_ref!L229</f>
        <v>1.6407545677174959</v>
      </c>
      <c r="I246" s="89">
        <f>P_EX_ref!M229</f>
        <v>1.6358359063675536</v>
      </c>
      <c r="J246" s="89">
        <f>P_EX_ref!N229</f>
        <v>1.58036189884236</v>
      </c>
      <c r="K246" s="96">
        <f>P_EX_ref!O229</f>
        <v>1.5269451866676615</v>
      </c>
      <c r="L246" s="140"/>
      <c r="M246" s="137">
        <f t="shared" si="30"/>
        <v>0.78081936551377806</v>
      </c>
      <c r="N246" s="97">
        <f t="shared" si="30"/>
        <v>0.35537507751812675</v>
      </c>
      <c r="O246" s="97">
        <f t="shared" si="30"/>
        <v>0.28018693755022334</v>
      </c>
      <c r="P246" s="98">
        <f t="shared" si="30"/>
        <v>0.63016213445336222</v>
      </c>
      <c r="Q246" s="137">
        <f t="shared" si="31"/>
        <v>0.77847862174258642</v>
      </c>
      <c r="R246" s="97">
        <f t="shared" si="31"/>
        <v>0.35430973252813669</v>
      </c>
      <c r="S246" s="97">
        <f t="shared" si="31"/>
        <v>0.27934699190106743</v>
      </c>
      <c r="T246" s="98">
        <f t="shared" si="31"/>
        <v>0.62827303160037129</v>
      </c>
      <c r="U246" s="137">
        <f t="shared" si="32"/>
        <v>0.75835781501006472</v>
      </c>
      <c r="V246" s="97">
        <f t="shared" si="32"/>
        <v>0.34135924963212111</v>
      </c>
      <c r="W246" s="97">
        <f t="shared" si="32"/>
        <v>0.26913649495859104</v>
      </c>
      <c r="X246" s="98">
        <f t="shared" si="32"/>
        <v>0.60530883275742153</v>
      </c>
      <c r="Y246" s="137">
        <f t="shared" si="33"/>
        <v>0.72665857239499398</v>
      </c>
      <c r="Z246" s="97">
        <f t="shared" si="33"/>
        <v>0.33072482305067208</v>
      </c>
      <c r="AA246" s="97">
        <f t="shared" si="33"/>
        <v>0.26075203694519272</v>
      </c>
      <c r="AB246" s="98">
        <f t="shared" si="33"/>
        <v>0.58645153696714014</v>
      </c>
    </row>
    <row r="247" spans="2:28" x14ac:dyDescent="0.2">
      <c r="B247" s="104">
        <v>300675</v>
      </c>
      <c r="C247" s="105" t="s">
        <v>279</v>
      </c>
      <c r="D247" s="105" t="s">
        <v>73</v>
      </c>
      <c r="E247" s="23"/>
      <c r="F247" s="23"/>
      <c r="G247" s="113"/>
      <c r="H247" s="95">
        <f>P_EX_ref!L230</f>
        <v>1.6407545677174959</v>
      </c>
      <c r="I247" s="89">
        <f>P_EX_ref!M230</f>
        <v>1.6358359063675536</v>
      </c>
      <c r="J247" s="89">
        <f>P_EX_ref!N230</f>
        <v>1.58036189884236</v>
      </c>
      <c r="K247" s="96">
        <f>P_EX_ref!O230</f>
        <v>1.5269451866676615</v>
      </c>
      <c r="L247" s="140"/>
      <c r="M247" s="137">
        <f t="shared" si="30"/>
        <v>0.78081936551377806</v>
      </c>
      <c r="N247" s="97">
        <f t="shared" si="30"/>
        <v>0.35537507751812675</v>
      </c>
      <c r="O247" s="97">
        <f t="shared" si="30"/>
        <v>0.28018693755022334</v>
      </c>
      <c r="P247" s="98">
        <f t="shared" si="30"/>
        <v>0.63016213445336222</v>
      </c>
      <c r="Q247" s="137">
        <f t="shared" si="31"/>
        <v>0.77847862174258642</v>
      </c>
      <c r="R247" s="97">
        <f t="shared" si="31"/>
        <v>0.35430973252813669</v>
      </c>
      <c r="S247" s="97">
        <f t="shared" si="31"/>
        <v>0.27934699190106743</v>
      </c>
      <c r="T247" s="98">
        <f t="shared" si="31"/>
        <v>0.62827303160037129</v>
      </c>
      <c r="U247" s="137">
        <f t="shared" si="32"/>
        <v>0.75835781501006472</v>
      </c>
      <c r="V247" s="97">
        <f t="shared" si="32"/>
        <v>0.34135924963212111</v>
      </c>
      <c r="W247" s="97">
        <f t="shared" si="32"/>
        <v>0.26913649495859104</v>
      </c>
      <c r="X247" s="98">
        <f t="shared" si="32"/>
        <v>0.60530883275742153</v>
      </c>
      <c r="Y247" s="137">
        <f t="shared" si="33"/>
        <v>0.72665857239499398</v>
      </c>
      <c r="Z247" s="97">
        <f t="shared" si="33"/>
        <v>0.33072482305067208</v>
      </c>
      <c r="AA247" s="97">
        <f t="shared" si="33"/>
        <v>0.26075203694519272</v>
      </c>
      <c r="AB247" s="98">
        <f t="shared" si="33"/>
        <v>0.58645153696714014</v>
      </c>
    </row>
    <row r="248" spans="2:28" x14ac:dyDescent="0.2">
      <c r="B248" s="104">
        <v>300680</v>
      </c>
      <c r="C248" s="105" t="s">
        <v>280</v>
      </c>
      <c r="D248" s="105" t="s">
        <v>73</v>
      </c>
      <c r="E248" s="23"/>
      <c r="F248" s="23"/>
      <c r="G248" s="113"/>
      <c r="H248" s="95">
        <f>P_EX_ref!L231</f>
        <v>1.6407545677174959</v>
      </c>
      <c r="I248" s="89">
        <f>P_EX_ref!M231</f>
        <v>1.6358359063675536</v>
      </c>
      <c r="J248" s="89">
        <f>P_EX_ref!N231</f>
        <v>1.58036189884236</v>
      </c>
      <c r="K248" s="96">
        <f>P_EX_ref!O231</f>
        <v>1.5269451866676615</v>
      </c>
      <c r="L248" s="140"/>
      <c r="M248" s="137">
        <f t="shared" si="30"/>
        <v>0.78081936551377806</v>
      </c>
      <c r="N248" s="97">
        <f t="shared" si="30"/>
        <v>0.35537507751812675</v>
      </c>
      <c r="O248" s="97">
        <f t="shared" si="30"/>
        <v>0.28018693755022334</v>
      </c>
      <c r="P248" s="98">
        <f t="shared" si="30"/>
        <v>0.63016213445336222</v>
      </c>
      <c r="Q248" s="137">
        <f t="shared" si="31"/>
        <v>0.77847862174258642</v>
      </c>
      <c r="R248" s="97">
        <f t="shared" si="31"/>
        <v>0.35430973252813669</v>
      </c>
      <c r="S248" s="97">
        <f t="shared" si="31"/>
        <v>0.27934699190106743</v>
      </c>
      <c r="T248" s="98">
        <f t="shared" si="31"/>
        <v>0.62827303160037129</v>
      </c>
      <c r="U248" s="137">
        <f t="shared" si="32"/>
        <v>0.75835781501006472</v>
      </c>
      <c r="V248" s="97">
        <f t="shared" si="32"/>
        <v>0.34135924963212111</v>
      </c>
      <c r="W248" s="97">
        <f t="shared" si="32"/>
        <v>0.26913649495859104</v>
      </c>
      <c r="X248" s="98">
        <f t="shared" si="32"/>
        <v>0.60530883275742153</v>
      </c>
      <c r="Y248" s="137">
        <f t="shared" si="33"/>
        <v>0.72665857239499398</v>
      </c>
      <c r="Z248" s="97">
        <f t="shared" si="33"/>
        <v>0.33072482305067208</v>
      </c>
      <c r="AA248" s="97">
        <f t="shared" si="33"/>
        <v>0.26075203694519272</v>
      </c>
      <c r="AB248" s="98">
        <f t="shared" si="33"/>
        <v>0.58645153696714014</v>
      </c>
    </row>
    <row r="249" spans="2:28" x14ac:dyDescent="0.2">
      <c r="B249" s="104">
        <v>300681</v>
      </c>
      <c r="C249" s="105" t="s">
        <v>281</v>
      </c>
      <c r="D249" s="105" t="s">
        <v>73</v>
      </c>
      <c r="E249" s="23"/>
      <c r="F249" s="23"/>
      <c r="G249" s="113"/>
      <c r="H249" s="95">
        <f>P_EX_ref!L232</f>
        <v>1.6407545677174959</v>
      </c>
      <c r="I249" s="89">
        <f>P_EX_ref!M232</f>
        <v>1.6358359063675536</v>
      </c>
      <c r="J249" s="89">
        <f>P_EX_ref!N232</f>
        <v>1.58036189884236</v>
      </c>
      <c r="K249" s="96">
        <f>P_EX_ref!O232</f>
        <v>1.5269451866676615</v>
      </c>
      <c r="L249" s="140"/>
      <c r="M249" s="137">
        <f t="shared" si="30"/>
        <v>0.78081936551377806</v>
      </c>
      <c r="N249" s="97">
        <f t="shared" si="30"/>
        <v>0.35537507751812675</v>
      </c>
      <c r="O249" s="97">
        <f t="shared" si="30"/>
        <v>0.28018693755022334</v>
      </c>
      <c r="P249" s="98">
        <f t="shared" si="30"/>
        <v>0.63016213445336222</v>
      </c>
      <c r="Q249" s="137">
        <f t="shared" si="31"/>
        <v>0.77847862174258642</v>
      </c>
      <c r="R249" s="97">
        <f t="shared" si="31"/>
        <v>0.35430973252813669</v>
      </c>
      <c r="S249" s="97">
        <f t="shared" si="31"/>
        <v>0.27934699190106743</v>
      </c>
      <c r="T249" s="98">
        <f t="shared" si="31"/>
        <v>0.62827303160037129</v>
      </c>
      <c r="U249" s="137">
        <f t="shared" si="32"/>
        <v>0.75835781501006472</v>
      </c>
      <c r="V249" s="97">
        <f t="shared" si="32"/>
        <v>0.34135924963212111</v>
      </c>
      <c r="W249" s="97">
        <f t="shared" si="32"/>
        <v>0.26913649495859104</v>
      </c>
      <c r="X249" s="98">
        <f t="shared" si="32"/>
        <v>0.60530883275742153</v>
      </c>
      <c r="Y249" s="137">
        <f t="shared" si="33"/>
        <v>0.72665857239499398</v>
      </c>
      <c r="Z249" s="97">
        <f t="shared" si="33"/>
        <v>0.33072482305067208</v>
      </c>
      <c r="AA249" s="97">
        <f t="shared" si="33"/>
        <v>0.26075203694519272</v>
      </c>
      <c r="AB249" s="98">
        <f t="shared" si="33"/>
        <v>0.58645153696714014</v>
      </c>
    </row>
    <row r="250" spans="2:28" x14ac:dyDescent="0.2">
      <c r="B250" s="104">
        <v>300683</v>
      </c>
      <c r="C250" s="105" t="s">
        <v>282</v>
      </c>
      <c r="D250" s="105" t="s">
        <v>73</v>
      </c>
      <c r="E250" s="23"/>
      <c r="F250" s="23"/>
      <c r="G250" s="113"/>
      <c r="H250" s="95">
        <f>P_EX_ref!L233</f>
        <v>1.6407545677174959</v>
      </c>
      <c r="I250" s="89">
        <f>P_EX_ref!M233</f>
        <v>1.6358359063675536</v>
      </c>
      <c r="J250" s="89">
        <f>P_EX_ref!N233</f>
        <v>1.58036189884236</v>
      </c>
      <c r="K250" s="96">
        <f>P_EX_ref!O233</f>
        <v>1.5269451866676615</v>
      </c>
      <c r="L250" s="140"/>
      <c r="M250" s="137">
        <f t="shared" si="30"/>
        <v>0.78081936551377806</v>
      </c>
      <c r="N250" s="97">
        <f t="shared" si="30"/>
        <v>0.35537507751812675</v>
      </c>
      <c r="O250" s="97">
        <f t="shared" si="30"/>
        <v>0.28018693755022334</v>
      </c>
      <c r="P250" s="98">
        <f t="shared" si="30"/>
        <v>0.63016213445336222</v>
      </c>
      <c r="Q250" s="137">
        <f t="shared" si="31"/>
        <v>0.77847862174258642</v>
      </c>
      <c r="R250" s="97">
        <f t="shared" si="31"/>
        <v>0.35430973252813669</v>
      </c>
      <c r="S250" s="97">
        <f t="shared" si="31"/>
        <v>0.27934699190106743</v>
      </c>
      <c r="T250" s="98">
        <f t="shared" si="31"/>
        <v>0.62827303160037129</v>
      </c>
      <c r="U250" s="137">
        <f t="shared" si="32"/>
        <v>0.75835781501006472</v>
      </c>
      <c r="V250" s="97">
        <f t="shared" si="32"/>
        <v>0.34135924963212111</v>
      </c>
      <c r="W250" s="97">
        <f t="shared" si="32"/>
        <v>0.26913649495859104</v>
      </c>
      <c r="X250" s="98">
        <f t="shared" si="32"/>
        <v>0.60530883275742153</v>
      </c>
      <c r="Y250" s="137">
        <f t="shared" si="33"/>
        <v>0.72665857239499398</v>
      </c>
      <c r="Z250" s="97">
        <f t="shared" si="33"/>
        <v>0.33072482305067208</v>
      </c>
      <c r="AA250" s="97">
        <f t="shared" si="33"/>
        <v>0.26075203694519272</v>
      </c>
      <c r="AB250" s="98">
        <f t="shared" si="33"/>
        <v>0.58645153696714014</v>
      </c>
    </row>
    <row r="251" spans="2:28" x14ac:dyDescent="0.2">
      <c r="B251" s="104">
        <v>300684</v>
      </c>
      <c r="C251" s="105" t="s">
        <v>283</v>
      </c>
      <c r="D251" s="105" t="s">
        <v>73</v>
      </c>
      <c r="E251" s="23"/>
      <c r="F251" s="23"/>
      <c r="G251" s="113"/>
      <c r="H251" s="95">
        <f>P_EX_ref!L234</f>
        <v>1.6407545677174959</v>
      </c>
      <c r="I251" s="89">
        <f>P_EX_ref!M234</f>
        <v>1.6358359063675536</v>
      </c>
      <c r="J251" s="89">
        <f>P_EX_ref!N234</f>
        <v>1.58036189884236</v>
      </c>
      <c r="K251" s="96">
        <f>P_EX_ref!O234</f>
        <v>1.5269451866676615</v>
      </c>
      <c r="L251" s="140"/>
      <c r="M251" s="137">
        <f t="shared" si="30"/>
        <v>0.78081936551377806</v>
      </c>
      <c r="N251" s="97">
        <f t="shared" si="30"/>
        <v>0.35537507751812675</v>
      </c>
      <c r="O251" s="97">
        <f t="shared" si="30"/>
        <v>0.28018693755022334</v>
      </c>
      <c r="P251" s="98">
        <f t="shared" si="30"/>
        <v>0.63016213445336222</v>
      </c>
      <c r="Q251" s="137">
        <f t="shared" si="31"/>
        <v>0.77847862174258642</v>
      </c>
      <c r="R251" s="97">
        <f t="shared" si="31"/>
        <v>0.35430973252813669</v>
      </c>
      <c r="S251" s="97">
        <f t="shared" si="31"/>
        <v>0.27934699190106743</v>
      </c>
      <c r="T251" s="98">
        <f t="shared" si="31"/>
        <v>0.62827303160037129</v>
      </c>
      <c r="U251" s="137">
        <f t="shared" si="32"/>
        <v>0.75835781501006472</v>
      </c>
      <c r="V251" s="97">
        <f t="shared" si="32"/>
        <v>0.34135924963212111</v>
      </c>
      <c r="W251" s="97">
        <f t="shared" si="32"/>
        <v>0.26913649495859104</v>
      </c>
      <c r="X251" s="98">
        <f t="shared" si="32"/>
        <v>0.60530883275742153</v>
      </c>
      <c r="Y251" s="137">
        <f t="shared" si="33"/>
        <v>0.72665857239499398</v>
      </c>
      <c r="Z251" s="97">
        <f t="shared" si="33"/>
        <v>0.33072482305067208</v>
      </c>
      <c r="AA251" s="97">
        <f t="shared" si="33"/>
        <v>0.26075203694519272</v>
      </c>
      <c r="AB251" s="98">
        <f t="shared" si="33"/>
        <v>0.58645153696714014</v>
      </c>
    </row>
    <row r="252" spans="2:28" x14ac:dyDescent="0.2">
      <c r="B252" s="104">
        <v>300685</v>
      </c>
      <c r="C252" s="105" t="s">
        <v>284</v>
      </c>
      <c r="D252" s="105" t="s">
        <v>73</v>
      </c>
      <c r="E252" s="23"/>
      <c r="F252" s="23"/>
      <c r="G252" s="113"/>
      <c r="H252" s="95">
        <f>P_EX_ref!L235</f>
        <v>1.6407545677174959</v>
      </c>
      <c r="I252" s="89">
        <f>P_EX_ref!M235</f>
        <v>1.6358359063675536</v>
      </c>
      <c r="J252" s="89">
        <f>P_EX_ref!N235</f>
        <v>1.58036189884236</v>
      </c>
      <c r="K252" s="96">
        <f>P_EX_ref!O235</f>
        <v>1.5269451866676615</v>
      </c>
      <c r="L252" s="140"/>
      <c r="M252" s="137">
        <f t="shared" si="30"/>
        <v>0.78081936551377806</v>
      </c>
      <c r="N252" s="97">
        <f t="shared" si="30"/>
        <v>0.35537507751812675</v>
      </c>
      <c r="O252" s="97">
        <f t="shared" si="30"/>
        <v>0.28018693755022334</v>
      </c>
      <c r="P252" s="98">
        <f t="shared" si="30"/>
        <v>0.63016213445336222</v>
      </c>
      <c r="Q252" s="137">
        <f t="shared" si="31"/>
        <v>0.77847862174258642</v>
      </c>
      <c r="R252" s="97">
        <f t="shared" si="31"/>
        <v>0.35430973252813669</v>
      </c>
      <c r="S252" s="97">
        <f t="shared" si="31"/>
        <v>0.27934699190106743</v>
      </c>
      <c r="T252" s="98">
        <f t="shared" si="31"/>
        <v>0.62827303160037129</v>
      </c>
      <c r="U252" s="137">
        <f t="shared" si="32"/>
        <v>0.75835781501006472</v>
      </c>
      <c r="V252" s="97">
        <f t="shared" si="32"/>
        <v>0.34135924963212111</v>
      </c>
      <c r="W252" s="97">
        <f t="shared" si="32"/>
        <v>0.26913649495859104</v>
      </c>
      <c r="X252" s="98">
        <f t="shared" si="32"/>
        <v>0.60530883275742153</v>
      </c>
      <c r="Y252" s="137">
        <f t="shared" si="33"/>
        <v>0.72665857239499398</v>
      </c>
      <c r="Z252" s="97">
        <f t="shared" si="33"/>
        <v>0.33072482305067208</v>
      </c>
      <c r="AA252" s="97">
        <f t="shared" si="33"/>
        <v>0.26075203694519272</v>
      </c>
      <c r="AB252" s="98">
        <f t="shared" si="33"/>
        <v>0.58645153696714014</v>
      </c>
    </row>
    <row r="253" spans="2:28" x14ac:dyDescent="0.2">
      <c r="B253" s="104">
        <v>300686</v>
      </c>
      <c r="C253" s="105" t="s">
        <v>285</v>
      </c>
      <c r="D253" s="105" t="s">
        <v>73</v>
      </c>
      <c r="E253" s="23"/>
      <c r="F253" s="23"/>
      <c r="G253" s="113"/>
      <c r="H253" s="95">
        <f>P_EX_ref!L236</f>
        <v>1.6407545677174959</v>
      </c>
      <c r="I253" s="89">
        <f>P_EX_ref!M236</f>
        <v>1.6358359063675536</v>
      </c>
      <c r="J253" s="89">
        <f>P_EX_ref!N236</f>
        <v>1.58036189884236</v>
      </c>
      <c r="K253" s="96">
        <f>P_EX_ref!O236</f>
        <v>1.5269451866676615</v>
      </c>
      <c r="L253" s="140"/>
      <c r="M253" s="137">
        <f t="shared" si="30"/>
        <v>0.78081936551377806</v>
      </c>
      <c r="N253" s="97">
        <f t="shared" si="30"/>
        <v>0.35537507751812675</v>
      </c>
      <c r="O253" s="97">
        <f t="shared" si="30"/>
        <v>0.28018693755022334</v>
      </c>
      <c r="P253" s="98">
        <f t="shared" si="30"/>
        <v>0.63016213445336222</v>
      </c>
      <c r="Q253" s="137">
        <f t="shared" si="31"/>
        <v>0.77847862174258642</v>
      </c>
      <c r="R253" s="97">
        <f t="shared" si="31"/>
        <v>0.35430973252813669</v>
      </c>
      <c r="S253" s="97">
        <f t="shared" si="31"/>
        <v>0.27934699190106743</v>
      </c>
      <c r="T253" s="98">
        <f t="shared" si="31"/>
        <v>0.62827303160037129</v>
      </c>
      <c r="U253" s="137">
        <f t="shared" si="32"/>
        <v>0.75835781501006472</v>
      </c>
      <c r="V253" s="97">
        <f t="shared" si="32"/>
        <v>0.34135924963212111</v>
      </c>
      <c r="W253" s="97">
        <f t="shared" si="32"/>
        <v>0.26913649495859104</v>
      </c>
      <c r="X253" s="98">
        <f t="shared" si="32"/>
        <v>0.60530883275742153</v>
      </c>
      <c r="Y253" s="137">
        <f t="shared" si="33"/>
        <v>0.72665857239499398</v>
      </c>
      <c r="Z253" s="97">
        <f t="shared" si="33"/>
        <v>0.33072482305067208</v>
      </c>
      <c r="AA253" s="97">
        <f t="shared" si="33"/>
        <v>0.26075203694519272</v>
      </c>
      <c r="AB253" s="98">
        <f t="shared" si="33"/>
        <v>0.58645153696714014</v>
      </c>
    </row>
    <row r="254" spans="2:28" x14ac:dyDescent="0.2">
      <c r="B254" s="104">
        <v>300687</v>
      </c>
      <c r="C254" s="105" t="s">
        <v>286</v>
      </c>
      <c r="D254" s="105" t="s">
        <v>73</v>
      </c>
      <c r="E254" s="23"/>
      <c r="F254" s="23"/>
      <c r="G254" s="113"/>
      <c r="H254" s="95">
        <f>P_EX_ref!L237</f>
        <v>1.6407545677174959</v>
      </c>
      <c r="I254" s="89">
        <f>P_EX_ref!M237</f>
        <v>1.6358359063675536</v>
      </c>
      <c r="J254" s="89">
        <f>P_EX_ref!N237</f>
        <v>1.58036189884236</v>
      </c>
      <c r="K254" s="96">
        <f>P_EX_ref!O237</f>
        <v>1.5269451866676615</v>
      </c>
      <c r="L254" s="140"/>
      <c r="M254" s="137">
        <f t="shared" si="30"/>
        <v>0.78081936551377806</v>
      </c>
      <c r="N254" s="97">
        <f t="shared" si="30"/>
        <v>0.35537507751812675</v>
      </c>
      <c r="O254" s="97">
        <f t="shared" si="30"/>
        <v>0.28018693755022334</v>
      </c>
      <c r="P254" s="98">
        <f t="shared" si="30"/>
        <v>0.63016213445336222</v>
      </c>
      <c r="Q254" s="137">
        <f t="shared" si="31"/>
        <v>0.77847862174258642</v>
      </c>
      <c r="R254" s="97">
        <f t="shared" si="31"/>
        <v>0.35430973252813669</v>
      </c>
      <c r="S254" s="97">
        <f t="shared" si="31"/>
        <v>0.27934699190106743</v>
      </c>
      <c r="T254" s="98">
        <f t="shared" si="31"/>
        <v>0.62827303160037129</v>
      </c>
      <c r="U254" s="137">
        <f t="shared" si="32"/>
        <v>0.75835781501006472</v>
      </c>
      <c r="V254" s="97">
        <f t="shared" si="32"/>
        <v>0.34135924963212111</v>
      </c>
      <c r="W254" s="97">
        <f t="shared" si="32"/>
        <v>0.26913649495859104</v>
      </c>
      <c r="X254" s="98">
        <f t="shared" si="32"/>
        <v>0.60530883275742153</v>
      </c>
      <c r="Y254" s="137">
        <f t="shared" si="33"/>
        <v>0.72665857239499398</v>
      </c>
      <c r="Z254" s="97">
        <f t="shared" si="33"/>
        <v>0.33072482305067208</v>
      </c>
      <c r="AA254" s="97">
        <f t="shared" si="33"/>
        <v>0.26075203694519272</v>
      </c>
      <c r="AB254" s="98">
        <f t="shared" si="33"/>
        <v>0.58645153696714014</v>
      </c>
    </row>
    <row r="255" spans="2:28" x14ac:dyDescent="0.2">
      <c r="B255" s="104">
        <v>300691</v>
      </c>
      <c r="C255" s="105" t="s">
        <v>287</v>
      </c>
      <c r="D255" s="105" t="s">
        <v>75</v>
      </c>
      <c r="E255" s="23"/>
      <c r="F255" s="23"/>
      <c r="G255" s="113"/>
      <c r="H255" s="95">
        <f>P_EX_ref!L238</f>
        <v>1.6407545677174959</v>
      </c>
      <c r="I255" s="89">
        <f>P_EX_ref!M238</f>
        <v>1.6358359063675536</v>
      </c>
      <c r="J255" s="89">
        <f>P_EX_ref!N238</f>
        <v>1.58036189884236</v>
      </c>
      <c r="K255" s="96">
        <f>P_EX_ref!O238</f>
        <v>1.5269451866676615</v>
      </c>
      <c r="L255" s="140"/>
      <c r="M255" s="137">
        <f t="shared" si="30"/>
        <v>0.78081936551377806</v>
      </c>
      <c r="N255" s="97">
        <f t="shared" si="30"/>
        <v>0.35537507751812675</v>
      </c>
      <c r="O255" s="97">
        <f t="shared" si="30"/>
        <v>0.28018693755022334</v>
      </c>
      <c r="P255" s="98">
        <f t="shared" si="30"/>
        <v>0.63016213445336222</v>
      </c>
      <c r="Q255" s="137">
        <f t="shared" si="31"/>
        <v>0.77847862174258642</v>
      </c>
      <c r="R255" s="97">
        <f t="shared" si="31"/>
        <v>0.35430973252813669</v>
      </c>
      <c r="S255" s="97">
        <f t="shared" si="31"/>
        <v>0.27934699190106743</v>
      </c>
      <c r="T255" s="98">
        <f t="shared" si="31"/>
        <v>0.62827303160037129</v>
      </c>
      <c r="U255" s="137">
        <f t="shared" si="32"/>
        <v>0.75835781501006472</v>
      </c>
      <c r="V255" s="97">
        <f t="shared" si="32"/>
        <v>0.34135924963212111</v>
      </c>
      <c r="W255" s="97">
        <f t="shared" si="32"/>
        <v>0.26913649495859104</v>
      </c>
      <c r="X255" s="98">
        <f t="shared" si="32"/>
        <v>0.60530883275742153</v>
      </c>
      <c r="Y255" s="137">
        <f t="shared" si="33"/>
        <v>0.72665857239499398</v>
      </c>
      <c r="Z255" s="97">
        <f t="shared" si="33"/>
        <v>0.33072482305067208</v>
      </c>
      <c r="AA255" s="97">
        <f t="shared" si="33"/>
        <v>0.26075203694519272</v>
      </c>
      <c r="AB255" s="98">
        <f t="shared" si="33"/>
        <v>0.58645153696714014</v>
      </c>
    </row>
    <row r="256" spans="2:28" x14ac:dyDescent="0.2">
      <c r="B256" s="104">
        <v>300692</v>
      </c>
      <c r="C256" s="105" t="s">
        <v>288</v>
      </c>
      <c r="D256" s="105" t="s">
        <v>73</v>
      </c>
      <c r="E256" s="23"/>
      <c r="F256" s="23"/>
      <c r="G256" s="113"/>
      <c r="H256" s="95">
        <f>P_EX_ref!L239</f>
        <v>1.6407545677174959</v>
      </c>
      <c r="I256" s="89">
        <f>P_EX_ref!M239</f>
        <v>1.6358359063675536</v>
      </c>
      <c r="J256" s="89">
        <f>P_EX_ref!N239</f>
        <v>1.58036189884236</v>
      </c>
      <c r="K256" s="96">
        <f>P_EX_ref!O239</f>
        <v>1.5269451866676615</v>
      </c>
      <c r="L256" s="140"/>
      <c r="M256" s="137">
        <f t="shared" si="30"/>
        <v>0.78081936551377806</v>
      </c>
      <c r="N256" s="97">
        <f t="shared" si="30"/>
        <v>0.35537507751812675</v>
      </c>
      <c r="O256" s="97">
        <f t="shared" si="30"/>
        <v>0.28018693755022334</v>
      </c>
      <c r="P256" s="98">
        <f t="shared" si="30"/>
        <v>0.63016213445336222</v>
      </c>
      <c r="Q256" s="137">
        <f t="shared" si="31"/>
        <v>0.77847862174258642</v>
      </c>
      <c r="R256" s="97">
        <f t="shared" si="31"/>
        <v>0.35430973252813669</v>
      </c>
      <c r="S256" s="97">
        <f t="shared" si="31"/>
        <v>0.27934699190106743</v>
      </c>
      <c r="T256" s="98">
        <f t="shared" si="31"/>
        <v>0.62827303160037129</v>
      </c>
      <c r="U256" s="137">
        <f t="shared" si="32"/>
        <v>0.75835781501006472</v>
      </c>
      <c r="V256" s="97">
        <f t="shared" si="32"/>
        <v>0.34135924963212111</v>
      </c>
      <c r="W256" s="97">
        <f t="shared" si="32"/>
        <v>0.26913649495859104</v>
      </c>
      <c r="X256" s="98">
        <f t="shared" si="32"/>
        <v>0.60530883275742153</v>
      </c>
      <c r="Y256" s="137">
        <f t="shared" si="33"/>
        <v>0.72665857239499398</v>
      </c>
      <c r="Z256" s="97">
        <f t="shared" si="33"/>
        <v>0.33072482305067208</v>
      </c>
      <c r="AA256" s="97">
        <f t="shared" si="33"/>
        <v>0.26075203694519272</v>
      </c>
      <c r="AB256" s="98">
        <f t="shared" si="33"/>
        <v>0.58645153696714014</v>
      </c>
    </row>
    <row r="257" spans="2:28" x14ac:dyDescent="0.2">
      <c r="B257" s="104">
        <v>300693</v>
      </c>
      <c r="C257" s="105" t="s">
        <v>289</v>
      </c>
      <c r="D257" s="105" t="s">
        <v>73</v>
      </c>
      <c r="E257" s="23"/>
      <c r="F257" s="23"/>
      <c r="G257" s="113"/>
      <c r="H257" s="95">
        <f>P_EX_ref!L240</f>
        <v>1.6407545677174959</v>
      </c>
      <c r="I257" s="89">
        <f>P_EX_ref!M240</f>
        <v>1.6358359063675536</v>
      </c>
      <c r="J257" s="89">
        <f>P_EX_ref!N240</f>
        <v>1.58036189884236</v>
      </c>
      <c r="K257" s="96">
        <f>P_EX_ref!O240</f>
        <v>1.5269451866676615</v>
      </c>
      <c r="L257" s="140"/>
      <c r="M257" s="137">
        <f t="shared" si="30"/>
        <v>0.78081936551377806</v>
      </c>
      <c r="N257" s="97">
        <f t="shared" si="30"/>
        <v>0.35537507751812675</v>
      </c>
      <c r="O257" s="97">
        <f t="shared" si="30"/>
        <v>0.28018693755022334</v>
      </c>
      <c r="P257" s="98">
        <f t="shared" si="30"/>
        <v>0.63016213445336222</v>
      </c>
      <c r="Q257" s="137">
        <f t="shared" si="31"/>
        <v>0.77847862174258642</v>
      </c>
      <c r="R257" s="97">
        <f t="shared" si="31"/>
        <v>0.35430973252813669</v>
      </c>
      <c r="S257" s="97">
        <f t="shared" si="31"/>
        <v>0.27934699190106743</v>
      </c>
      <c r="T257" s="98">
        <f t="shared" si="31"/>
        <v>0.62827303160037129</v>
      </c>
      <c r="U257" s="137">
        <f t="shared" si="32"/>
        <v>0.75835781501006472</v>
      </c>
      <c r="V257" s="97">
        <f t="shared" si="32"/>
        <v>0.34135924963212111</v>
      </c>
      <c r="W257" s="97">
        <f t="shared" si="32"/>
        <v>0.26913649495859104</v>
      </c>
      <c r="X257" s="98">
        <f t="shared" si="32"/>
        <v>0.60530883275742153</v>
      </c>
      <c r="Y257" s="137">
        <f t="shared" si="33"/>
        <v>0.72665857239499398</v>
      </c>
      <c r="Z257" s="97">
        <f t="shared" si="33"/>
        <v>0.33072482305067208</v>
      </c>
      <c r="AA257" s="97">
        <f t="shared" si="33"/>
        <v>0.26075203694519272</v>
      </c>
      <c r="AB257" s="98">
        <f t="shared" si="33"/>
        <v>0.58645153696714014</v>
      </c>
    </row>
    <row r="258" spans="2:28" x14ac:dyDescent="0.2">
      <c r="B258" s="104">
        <v>300694</v>
      </c>
      <c r="C258" s="105" t="s">
        <v>290</v>
      </c>
      <c r="D258" s="105" t="s">
        <v>73</v>
      </c>
      <c r="E258" s="23"/>
      <c r="F258" s="23"/>
      <c r="G258" s="113"/>
      <c r="H258" s="95">
        <f>P_EX_ref!L241</f>
        <v>1.6407545677174959</v>
      </c>
      <c r="I258" s="89">
        <f>P_EX_ref!M241</f>
        <v>1.6358359063675536</v>
      </c>
      <c r="J258" s="89">
        <f>P_EX_ref!N241</f>
        <v>1.58036189884236</v>
      </c>
      <c r="K258" s="96">
        <f>P_EX_ref!O241</f>
        <v>1.5269451866676615</v>
      </c>
      <c r="L258" s="140"/>
      <c r="M258" s="137">
        <f t="shared" si="30"/>
        <v>0.78081936551377806</v>
      </c>
      <c r="N258" s="97">
        <f t="shared" si="30"/>
        <v>0.35537507751812675</v>
      </c>
      <c r="O258" s="97">
        <f t="shared" si="30"/>
        <v>0.28018693755022334</v>
      </c>
      <c r="P258" s="98">
        <f t="shared" si="30"/>
        <v>0.63016213445336222</v>
      </c>
      <c r="Q258" s="137">
        <f t="shared" si="31"/>
        <v>0.77847862174258642</v>
      </c>
      <c r="R258" s="97">
        <f t="shared" si="31"/>
        <v>0.35430973252813669</v>
      </c>
      <c r="S258" s="97">
        <f t="shared" si="31"/>
        <v>0.27934699190106743</v>
      </c>
      <c r="T258" s="98">
        <f t="shared" si="31"/>
        <v>0.62827303160037129</v>
      </c>
      <c r="U258" s="137">
        <f t="shared" si="32"/>
        <v>0.75835781501006472</v>
      </c>
      <c r="V258" s="97">
        <f t="shared" si="32"/>
        <v>0.34135924963212111</v>
      </c>
      <c r="W258" s="97">
        <f t="shared" si="32"/>
        <v>0.26913649495859104</v>
      </c>
      <c r="X258" s="98">
        <f t="shared" si="32"/>
        <v>0.60530883275742153</v>
      </c>
      <c r="Y258" s="137">
        <f t="shared" si="33"/>
        <v>0.72665857239499398</v>
      </c>
      <c r="Z258" s="97">
        <f t="shared" si="33"/>
        <v>0.33072482305067208</v>
      </c>
      <c r="AA258" s="97">
        <f t="shared" si="33"/>
        <v>0.26075203694519272</v>
      </c>
      <c r="AB258" s="98">
        <f t="shared" si="33"/>
        <v>0.58645153696714014</v>
      </c>
    </row>
    <row r="259" spans="2:28" x14ac:dyDescent="0.2">
      <c r="B259" s="104">
        <v>300696</v>
      </c>
      <c r="C259" s="105" t="s">
        <v>291</v>
      </c>
      <c r="D259" s="105" t="s">
        <v>73</v>
      </c>
      <c r="E259" s="23"/>
      <c r="F259" s="23"/>
      <c r="G259" s="113"/>
      <c r="H259" s="95">
        <f>P_EX_ref!L242</f>
        <v>1.6407545677174959</v>
      </c>
      <c r="I259" s="89">
        <f>P_EX_ref!M242</f>
        <v>1.6358359063675536</v>
      </c>
      <c r="J259" s="89">
        <f>P_EX_ref!N242</f>
        <v>1.58036189884236</v>
      </c>
      <c r="K259" s="96">
        <f>P_EX_ref!O242</f>
        <v>1.5269451866676615</v>
      </c>
      <c r="L259" s="140"/>
      <c r="M259" s="137">
        <f t="shared" si="30"/>
        <v>0.78081936551377806</v>
      </c>
      <c r="N259" s="97">
        <f t="shared" si="30"/>
        <v>0.35537507751812675</v>
      </c>
      <c r="O259" s="97">
        <f t="shared" si="30"/>
        <v>0.28018693755022334</v>
      </c>
      <c r="P259" s="98">
        <f t="shared" si="30"/>
        <v>0.63016213445336222</v>
      </c>
      <c r="Q259" s="137">
        <f t="shared" si="31"/>
        <v>0.77847862174258642</v>
      </c>
      <c r="R259" s="97">
        <f t="shared" si="31"/>
        <v>0.35430973252813669</v>
      </c>
      <c r="S259" s="97">
        <f t="shared" si="31"/>
        <v>0.27934699190106743</v>
      </c>
      <c r="T259" s="98">
        <f t="shared" si="31"/>
        <v>0.62827303160037129</v>
      </c>
      <c r="U259" s="137">
        <f t="shared" si="32"/>
        <v>0.75835781501006472</v>
      </c>
      <c r="V259" s="97">
        <f t="shared" si="32"/>
        <v>0.34135924963212111</v>
      </c>
      <c r="W259" s="97">
        <f t="shared" si="32"/>
        <v>0.26913649495859104</v>
      </c>
      <c r="X259" s="98">
        <f t="shared" si="32"/>
        <v>0.60530883275742153</v>
      </c>
      <c r="Y259" s="137">
        <f t="shared" si="33"/>
        <v>0.72665857239499398</v>
      </c>
      <c r="Z259" s="97">
        <f t="shared" si="33"/>
        <v>0.33072482305067208</v>
      </c>
      <c r="AA259" s="97">
        <f t="shared" si="33"/>
        <v>0.26075203694519272</v>
      </c>
      <c r="AB259" s="98">
        <f t="shared" si="33"/>
        <v>0.58645153696714014</v>
      </c>
    </row>
    <row r="260" spans="2:28" x14ac:dyDescent="0.2">
      <c r="B260" s="104">
        <v>300703</v>
      </c>
      <c r="C260" s="105" t="s">
        <v>292</v>
      </c>
      <c r="D260" s="105" t="s">
        <v>73</v>
      </c>
      <c r="E260" s="23"/>
      <c r="F260" s="23"/>
      <c r="G260" s="113"/>
      <c r="H260" s="95">
        <f>P_EX_ref!L243</f>
        <v>1.6407545677174959</v>
      </c>
      <c r="I260" s="89">
        <f>P_EX_ref!M243</f>
        <v>1.6358359063675536</v>
      </c>
      <c r="J260" s="89">
        <f>P_EX_ref!N243</f>
        <v>1.58036189884236</v>
      </c>
      <c r="K260" s="96">
        <f>P_EX_ref!O243</f>
        <v>1.5269451866676615</v>
      </c>
      <c r="L260" s="140"/>
      <c r="M260" s="137">
        <f t="shared" si="30"/>
        <v>0.78081936551377806</v>
      </c>
      <c r="N260" s="97">
        <f t="shared" si="30"/>
        <v>0.35537507751812675</v>
      </c>
      <c r="O260" s="97">
        <f t="shared" si="30"/>
        <v>0.28018693755022334</v>
      </c>
      <c r="P260" s="98">
        <f t="shared" si="30"/>
        <v>0.63016213445336222</v>
      </c>
      <c r="Q260" s="137">
        <f t="shared" si="31"/>
        <v>0.77847862174258642</v>
      </c>
      <c r="R260" s="97">
        <f t="shared" si="31"/>
        <v>0.35430973252813669</v>
      </c>
      <c r="S260" s="97">
        <f t="shared" si="31"/>
        <v>0.27934699190106743</v>
      </c>
      <c r="T260" s="98">
        <f t="shared" si="31"/>
        <v>0.62827303160037129</v>
      </c>
      <c r="U260" s="137">
        <f t="shared" si="32"/>
        <v>0.75835781501006472</v>
      </c>
      <c r="V260" s="97">
        <f t="shared" si="32"/>
        <v>0.34135924963212111</v>
      </c>
      <c r="W260" s="97">
        <f t="shared" si="32"/>
        <v>0.26913649495859104</v>
      </c>
      <c r="X260" s="98">
        <f t="shared" si="32"/>
        <v>0.60530883275742153</v>
      </c>
      <c r="Y260" s="137">
        <f t="shared" si="33"/>
        <v>0.72665857239499398</v>
      </c>
      <c r="Z260" s="97">
        <f t="shared" si="33"/>
        <v>0.33072482305067208</v>
      </c>
      <c r="AA260" s="97">
        <f t="shared" si="33"/>
        <v>0.26075203694519272</v>
      </c>
      <c r="AB260" s="98">
        <f t="shared" si="33"/>
        <v>0.58645153696714014</v>
      </c>
    </row>
    <row r="261" spans="2:28" x14ac:dyDescent="0.2">
      <c r="B261" s="104">
        <v>300705</v>
      </c>
      <c r="C261" s="105" t="s">
        <v>293</v>
      </c>
      <c r="D261" s="105" t="s">
        <v>73</v>
      </c>
      <c r="E261" s="23"/>
      <c r="F261" s="23"/>
      <c r="G261" s="113"/>
      <c r="H261" s="95">
        <f>P_EX_ref!L244</f>
        <v>1.6407545677174959</v>
      </c>
      <c r="I261" s="89">
        <f>P_EX_ref!M244</f>
        <v>1.6358359063675536</v>
      </c>
      <c r="J261" s="89">
        <f>P_EX_ref!N244</f>
        <v>1.58036189884236</v>
      </c>
      <c r="K261" s="96">
        <f>P_EX_ref!O244</f>
        <v>1.5269451866676615</v>
      </c>
      <c r="L261" s="140"/>
      <c r="M261" s="137">
        <f t="shared" si="30"/>
        <v>0.78081936551377806</v>
      </c>
      <c r="N261" s="97">
        <f t="shared" si="30"/>
        <v>0.35537507751812675</v>
      </c>
      <c r="O261" s="97">
        <f t="shared" si="30"/>
        <v>0.28018693755022334</v>
      </c>
      <c r="P261" s="98">
        <f t="shared" si="30"/>
        <v>0.63016213445336222</v>
      </c>
      <c r="Q261" s="137">
        <f t="shared" si="31"/>
        <v>0.77847862174258642</v>
      </c>
      <c r="R261" s="97">
        <f t="shared" si="31"/>
        <v>0.35430973252813669</v>
      </c>
      <c r="S261" s="97">
        <f t="shared" si="31"/>
        <v>0.27934699190106743</v>
      </c>
      <c r="T261" s="98">
        <f t="shared" si="31"/>
        <v>0.62827303160037129</v>
      </c>
      <c r="U261" s="137">
        <f t="shared" si="32"/>
        <v>0.75835781501006472</v>
      </c>
      <c r="V261" s="97">
        <f t="shared" si="32"/>
        <v>0.34135924963212111</v>
      </c>
      <c r="W261" s="97">
        <f t="shared" si="32"/>
        <v>0.26913649495859104</v>
      </c>
      <c r="X261" s="98">
        <f t="shared" si="32"/>
        <v>0.60530883275742153</v>
      </c>
      <c r="Y261" s="137">
        <f t="shared" si="33"/>
        <v>0.72665857239499398</v>
      </c>
      <c r="Z261" s="97">
        <f t="shared" si="33"/>
        <v>0.33072482305067208</v>
      </c>
      <c r="AA261" s="97">
        <f t="shared" si="33"/>
        <v>0.26075203694519272</v>
      </c>
      <c r="AB261" s="98">
        <f t="shared" si="33"/>
        <v>0.58645153696714014</v>
      </c>
    </row>
    <row r="262" spans="2:28" x14ac:dyDescent="0.2">
      <c r="B262" s="104">
        <v>300706</v>
      </c>
      <c r="C262" s="105" t="s">
        <v>294</v>
      </c>
      <c r="D262" s="105" t="s">
        <v>73</v>
      </c>
      <c r="E262" s="23"/>
      <c r="F262" s="23"/>
      <c r="G262" s="113"/>
      <c r="H262" s="95">
        <f>P_EX_ref!L245</f>
        <v>1.6407545677174959</v>
      </c>
      <c r="I262" s="89">
        <f>P_EX_ref!M245</f>
        <v>1.6358359063675536</v>
      </c>
      <c r="J262" s="89">
        <f>P_EX_ref!N245</f>
        <v>1.58036189884236</v>
      </c>
      <c r="K262" s="96">
        <f>P_EX_ref!O245</f>
        <v>1.5269451866676615</v>
      </c>
      <c r="L262" s="140"/>
      <c r="M262" s="137">
        <f t="shared" si="30"/>
        <v>0.78081936551377806</v>
      </c>
      <c r="N262" s="97">
        <f t="shared" si="30"/>
        <v>0.35537507751812675</v>
      </c>
      <c r="O262" s="97">
        <f t="shared" si="30"/>
        <v>0.28018693755022334</v>
      </c>
      <c r="P262" s="98">
        <f t="shared" si="30"/>
        <v>0.63016213445336222</v>
      </c>
      <c r="Q262" s="137">
        <f t="shared" si="31"/>
        <v>0.77847862174258642</v>
      </c>
      <c r="R262" s="97">
        <f t="shared" si="31"/>
        <v>0.35430973252813669</v>
      </c>
      <c r="S262" s="97">
        <f t="shared" si="31"/>
        <v>0.27934699190106743</v>
      </c>
      <c r="T262" s="98">
        <f t="shared" si="31"/>
        <v>0.62827303160037129</v>
      </c>
      <c r="U262" s="137">
        <f t="shared" si="32"/>
        <v>0.75835781501006472</v>
      </c>
      <c r="V262" s="97">
        <f t="shared" si="32"/>
        <v>0.34135924963212111</v>
      </c>
      <c r="W262" s="97">
        <f t="shared" si="32"/>
        <v>0.26913649495859104</v>
      </c>
      <c r="X262" s="98">
        <f t="shared" si="32"/>
        <v>0.60530883275742153</v>
      </c>
      <c r="Y262" s="137">
        <f t="shared" si="33"/>
        <v>0.72665857239499398</v>
      </c>
      <c r="Z262" s="97">
        <f t="shared" si="33"/>
        <v>0.33072482305067208</v>
      </c>
      <c r="AA262" s="97">
        <f t="shared" si="33"/>
        <v>0.26075203694519272</v>
      </c>
      <c r="AB262" s="98">
        <f t="shared" si="33"/>
        <v>0.58645153696714014</v>
      </c>
    </row>
    <row r="263" spans="2:28" x14ac:dyDescent="0.2">
      <c r="B263" s="104">
        <v>300710</v>
      </c>
      <c r="C263" s="105" t="s">
        <v>295</v>
      </c>
      <c r="D263" s="105" t="s">
        <v>75</v>
      </c>
      <c r="E263" s="23"/>
      <c r="F263" s="23"/>
      <c r="G263" s="113"/>
      <c r="H263" s="95">
        <f>P_EX_ref!L246</f>
        <v>1.6407545677174959</v>
      </c>
      <c r="I263" s="89">
        <f>P_EX_ref!M246</f>
        <v>1.6358359063675536</v>
      </c>
      <c r="J263" s="89">
        <f>P_EX_ref!N246</f>
        <v>1.58036189884236</v>
      </c>
      <c r="K263" s="96">
        <f>P_EX_ref!O246</f>
        <v>1.5269451866676615</v>
      </c>
      <c r="L263" s="140"/>
      <c r="M263" s="137">
        <f t="shared" si="30"/>
        <v>0.78081936551377806</v>
      </c>
      <c r="N263" s="97">
        <f t="shared" si="30"/>
        <v>0.35537507751812675</v>
      </c>
      <c r="O263" s="97">
        <f t="shared" si="30"/>
        <v>0.28018693755022334</v>
      </c>
      <c r="P263" s="98">
        <f t="shared" si="30"/>
        <v>0.63016213445336222</v>
      </c>
      <c r="Q263" s="137">
        <f t="shared" si="31"/>
        <v>0.77847862174258642</v>
      </c>
      <c r="R263" s="97">
        <f t="shared" si="31"/>
        <v>0.35430973252813669</v>
      </c>
      <c r="S263" s="97">
        <f t="shared" si="31"/>
        <v>0.27934699190106743</v>
      </c>
      <c r="T263" s="98">
        <f t="shared" si="31"/>
        <v>0.62827303160037129</v>
      </c>
      <c r="U263" s="137">
        <f t="shared" si="32"/>
        <v>0.75835781501006472</v>
      </c>
      <c r="V263" s="97">
        <f t="shared" si="32"/>
        <v>0.34135924963212111</v>
      </c>
      <c r="W263" s="97">
        <f t="shared" si="32"/>
        <v>0.26913649495859104</v>
      </c>
      <c r="X263" s="98">
        <f t="shared" si="32"/>
        <v>0.60530883275742153</v>
      </c>
      <c r="Y263" s="137">
        <f t="shared" si="33"/>
        <v>0.72665857239499398</v>
      </c>
      <c r="Z263" s="97">
        <f t="shared" si="33"/>
        <v>0.33072482305067208</v>
      </c>
      <c r="AA263" s="97">
        <f t="shared" si="33"/>
        <v>0.26075203694519272</v>
      </c>
      <c r="AB263" s="98">
        <f t="shared" si="33"/>
        <v>0.58645153696714014</v>
      </c>
    </row>
    <row r="264" spans="2:28" x14ac:dyDescent="0.2">
      <c r="B264" s="104">
        <v>300711</v>
      </c>
      <c r="C264" s="105" t="s">
        <v>296</v>
      </c>
      <c r="D264" s="105" t="s">
        <v>73</v>
      </c>
      <c r="E264" s="23"/>
      <c r="F264" s="23"/>
      <c r="G264" s="113"/>
      <c r="H264" s="95">
        <f>P_EX_ref!L247</f>
        <v>1.6407545677174959</v>
      </c>
      <c r="I264" s="89">
        <f>P_EX_ref!M247</f>
        <v>1.6358359063675536</v>
      </c>
      <c r="J264" s="89">
        <f>P_EX_ref!N247</f>
        <v>1.58036189884236</v>
      </c>
      <c r="K264" s="96">
        <f>P_EX_ref!O247</f>
        <v>1.5269451866676615</v>
      </c>
      <c r="L264" s="140"/>
      <c r="M264" s="137">
        <f t="shared" si="30"/>
        <v>0.78081936551377806</v>
      </c>
      <c r="N264" s="97">
        <f t="shared" si="30"/>
        <v>0.35537507751812675</v>
      </c>
      <c r="O264" s="97">
        <f t="shared" si="30"/>
        <v>0.28018693755022334</v>
      </c>
      <c r="P264" s="98">
        <f t="shared" si="30"/>
        <v>0.63016213445336222</v>
      </c>
      <c r="Q264" s="137">
        <f t="shared" si="31"/>
        <v>0.77847862174258642</v>
      </c>
      <c r="R264" s="97">
        <f t="shared" si="31"/>
        <v>0.35430973252813669</v>
      </c>
      <c r="S264" s="97">
        <f t="shared" si="31"/>
        <v>0.27934699190106743</v>
      </c>
      <c r="T264" s="98">
        <f t="shared" si="31"/>
        <v>0.62827303160037129</v>
      </c>
      <c r="U264" s="137">
        <f t="shared" si="32"/>
        <v>0.75835781501006472</v>
      </c>
      <c r="V264" s="97">
        <f t="shared" si="32"/>
        <v>0.34135924963212111</v>
      </c>
      <c r="W264" s="97">
        <f t="shared" si="32"/>
        <v>0.26913649495859104</v>
      </c>
      <c r="X264" s="98">
        <f t="shared" si="32"/>
        <v>0.60530883275742153</v>
      </c>
      <c r="Y264" s="137">
        <f t="shared" si="33"/>
        <v>0.72665857239499398</v>
      </c>
      <c r="Z264" s="97">
        <f t="shared" si="33"/>
        <v>0.33072482305067208</v>
      </c>
      <c r="AA264" s="97">
        <f t="shared" si="33"/>
        <v>0.26075203694519272</v>
      </c>
      <c r="AB264" s="98">
        <f t="shared" si="33"/>
        <v>0.58645153696714014</v>
      </c>
    </row>
    <row r="265" spans="2:28" x14ac:dyDescent="0.2">
      <c r="B265" s="104">
        <v>300712</v>
      </c>
      <c r="C265" s="105" t="s">
        <v>297</v>
      </c>
      <c r="D265" s="105" t="s">
        <v>73</v>
      </c>
      <c r="E265" s="23"/>
      <c r="F265" s="23"/>
      <c r="G265" s="113"/>
      <c r="H265" s="95">
        <f>P_EX_ref!L248</f>
        <v>1.6407545677174959</v>
      </c>
      <c r="I265" s="89">
        <f>P_EX_ref!M248</f>
        <v>1.6358359063675536</v>
      </c>
      <c r="J265" s="89">
        <f>P_EX_ref!N248</f>
        <v>1.58036189884236</v>
      </c>
      <c r="K265" s="96">
        <f>P_EX_ref!O248</f>
        <v>1.5269451866676615</v>
      </c>
      <c r="L265" s="140"/>
      <c r="M265" s="137">
        <f t="shared" si="30"/>
        <v>0.78081936551377806</v>
      </c>
      <c r="N265" s="97">
        <f t="shared" si="30"/>
        <v>0.35537507751812675</v>
      </c>
      <c r="O265" s="97">
        <f t="shared" si="30"/>
        <v>0.28018693755022334</v>
      </c>
      <c r="P265" s="98">
        <f t="shared" si="30"/>
        <v>0.63016213445336222</v>
      </c>
      <c r="Q265" s="137">
        <f t="shared" si="31"/>
        <v>0.77847862174258642</v>
      </c>
      <c r="R265" s="97">
        <f t="shared" si="31"/>
        <v>0.35430973252813669</v>
      </c>
      <c r="S265" s="97">
        <f t="shared" si="31"/>
        <v>0.27934699190106743</v>
      </c>
      <c r="T265" s="98">
        <f t="shared" si="31"/>
        <v>0.62827303160037129</v>
      </c>
      <c r="U265" s="137">
        <f t="shared" si="32"/>
        <v>0.75835781501006472</v>
      </c>
      <c r="V265" s="97">
        <f t="shared" si="32"/>
        <v>0.34135924963212111</v>
      </c>
      <c r="W265" s="97">
        <f t="shared" si="32"/>
        <v>0.26913649495859104</v>
      </c>
      <c r="X265" s="98">
        <f t="shared" si="32"/>
        <v>0.60530883275742153</v>
      </c>
      <c r="Y265" s="137">
        <f t="shared" si="33"/>
        <v>0.72665857239499398</v>
      </c>
      <c r="Z265" s="97">
        <f t="shared" si="33"/>
        <v>0.33072482305067208</v>
      </c>
      <c r="AA265" s="97">
        <f t="shared" si="33"/>
        <v>0.26075203694519272</v>
      </c>
      <c r="AB265" s="98">
        <f t="shared" si="33"/>
        <v>0.58645153696714014</v>
      </c>
    </row>
    <row r="266" spans="2:28" x14ac:dyDescent="0.2">
      <c r="B266" s="104">
        <v>300713</v>
      </c>
      <c r="C266" s="105" t="s">
        <v>298</v>
      </c>
      <c r="D266" s="105" t="s">
        <v>73</v>
      </c>
      <c r="E266" s="23"/>
      <c r="F266" s="23"/>
      <c r="G266" s="113"/>
      <c r="H266" s="95">
        <f>P_EX_ref!L249</f>
        <v>1.6407545677174959</v>
      </c>
      <c r="I266" s="89">
        <f>P_EX_ref!M249</f>
        <v>1.6358359063675536</v>
      </c>
      <c r="J266" s="89">
        <f>P_EX_ref!N249</f>
        <v>1.58036189884236</v>
      </c>
      <c r="K266" s="96">
        <f>P_EX_ref!O249</f>
        <v>1.5269451866676615</v>
      </c>
      <c r="L266" s="140"/>
      <c r="M266" s="137">
        <f t="shared" si="30"/>
        <v>0.78081936551377806</v>
      </c>
      <c r="N266" s="97">
        <f t="shared" si="30"/>
        <v>0.35537507751812675</v>
      </c>
      <c r="O266" s="97">
        <f t="shared" si="30"/>
        <v>0.28018693755022334</v>
      </c>
      <c r="P266" s="98">
        <f t="shared" si="30"/>
        <v>0.63016213445336222</v>
      </c>
      <c r="Q266" s="137">
        <f t="shared" si="31"/>
        <v>0.77847862174258642</v>
      </c>
      <c r="R266" s="97">
        <f t="shared" si="31"/>
        <v>0.35430973252813669</v>
      </c>
      <c r="S266" s="97">
        <f t="shared" si="31"/>
        <v>0.27934699190106743</v>
      </c>
      <c r="T266" s="98">
        <f t="shared" si="31"/>
        <v>0.62827303160037129</v>
      </c>
      <c r="U266" s="137">
        <f t="shared" si="32"/>
        <v>0.75835781501006472</v>
      </c>
      <c r="V266" s="97">
        <f t="shared" si="32"/>
        <v>0.34135924963212111</v>
      </c>
      <c r="W266" s="97">
        <f t="shared" si="32"/>
        <v>0.26913649495859104</v>
      </c>
      <c r="X266" s="98">
        <f t="shared" si="32"/>
        <v>0.60530883275742153</v>
      </c>
      <c r="Y266" s="137">
        <f t="shared" si="33"/>
        <v>0.72665857239499398</v>
      </c>
      <c r="Z266" s="97">
        <f t="shared" si="33"/>
        <v>0.33072482305067208</v>
      </c>
      <c r="AA266" s="97">
        <f t="shared" si="33"/>
        <v>0.26075203694519272</v>
      </c>
      <c r="AB266" s="98">
        <f t="shared" si="33"/>
        <v>0.58645153696714014</v>
      </c>
    </row>
    <row r="267" spans="2:28" x14ac:dyDescent="0.2">
      <c r="B267" s="104">
        <v>300716</v>
      </c>
      <c r="C267" s="105" t="s">
        <v>299</v>
      </c>
      <c r="D267" s="105" t="s">
        <v>73</v>
      </c>
      <c r="E267" s="23"/>
      <c r="F267" s="23"/>
      <c r="G267" s="113"/>
      <c r="H267" s="95">
        <f>P_EX_ref!L250</f>
        <v>1.6407545677174959</v>
      </c>
      <c r="I267" s="89">
        <f>P_EX_ref!M250</f>
        <v>1.6358359063675536</v>
      </c>
      <c r="J267" s="89">
        <f>P_EX_ref!N250</f>
        <v>1.58036189884236</v>
      </c>
      <c r="K267" s="96">
        <f>P_EX_ref!O250</f>
        <v>1.5269451866676615</v>
      </c>
      <c r="L267" s="140"/>
      <c r="M267" s="137">
        <f t="shared" si="30"/>
        <v>0.78081936551377806</v>
      </c>
      <c r="N267" s="97">
        <f t="shared" si="30"/>
        <v>0.35537507751812675</v>
      </c>
      <c r="O267" s="97">
        <f t="shared" si="30"/>
        <v>0.28018693755022334</v>
      </c>
      <c r="P267" s="98">
        <f t="shared" si="30"/>
        <v>0.63016213445336222</v>
      </c>
      <c r="Q267" s="137">
        <f t="shared" si="31"/>
        <v>0.77847862174258642</v>
      </c>
      <c r="R267" s="97">
        <f t="shared" si="31"/>
        <v>0.35430973252813669</v>
      </c>
      <c r="S267" s="97">
        <f t="shared" si="31"/>
        <v>0.27934699190106743</v>
      </c>
      <c r="T267" s="98">
        <f t="shared" si="31"/>
        <v>0.62827303160037129</v>
      </c>
      <c r="U267" s="137">
        <f t="shared" si="32"/>
        <v>0.75835781501006472</v>
      </c>
      <c r="V267" s="97">
        <f t="shared" si="32"/>
        <v>0.34135924963212111</v>
      </c>
      <c r="W267" s="97">
        <f t="shared" si="32"/>
        <v>0.26913649495859104</v>
      </c>
      <c r="X267" s="98">
        <f t="shared" si="32"/>
        <v>0.60530883275742153</v>
      </c>
      <c r="Y267" s="137">
        <f t="shared" si="33"/>
        <v>0.72665857239499398</v>
      </c>
      <c r="Z267" s="97">
        <f t="shared" si="33"/>
        <v>0.33072482305067208</v>
      </c>
      <c r="AA267" s="97">
        <f t="shared" si="33"/>
        <v>0.26075203694519272</v>
      </c>
      <c r="AB267" s="98">
        <f t="shared" si="33"/>
        <v>0.58645153696714014</v>
      </c>
    </row>
    <row r="268" spans="2:28" x14ac:dyDescent="0.2">
      <c r="B268" s="104">
        <v>300719</v>
      </c>
      <c r="C268" s="105" t="s">
        <v>300</v>
      </c>
      <c r="D268" s="105" t="s">
        <v>75</v>
      </c>
      <c r="E268" s="23"/>
      <c r="F268" s="23"/>
      <c r="G268" s="113"/>
      <c r="H268" s="95">
        <f>P_EX_ref!L251</f>
        <v>1.6407545677174959</v>
      </c>
      <c r="I268" s="89">
        <f>P_EX_ref!M251</f>
        <v>1.6358359063675536</v>
      </c>
      <c r="J268" s="89">
        <f>P_EX_ref!N251</f>
        <v>1.58036189884236</v>
      </c>
      <c r="K268" s="96">
        <f>P_EX_ref!O251</f>
        <v>1.5269451866676615</v>
      </c>
      <c r="L268" s="140"/>
      <c r="M268" s="137">
        <f t="shared" si="30"/>
        <v>0.78081936551377806</v>
      </c>
      <c r="N268" s="97">
        <f t="shared" si="30"/>
        <v>0.35537507751812675</v>
      </c>
      <c r="O268" s="97">
        <f t="shared" si="30"/>
        <v>0.28018693755022334</v>
      </c>
      <c r="P268" s="98">
        <f t="shared" si="30"/>
        <v>0.63016213445336222</v>
      </c>
      <c r="Q268" s="137">
        <f t="shared" si="31"/>
        <v>0.77847862174258642</v>
      </c>
      <c r="R268" s="97">
        <f t="shared" si="31"/>
        <v>0.35430973252813669</v>
      </c>
      <c r="S268" s="97">
        <f t="shared" si="31"/>
        <v>0.27934699190106743</v>
      </c>
      <c r="T268" s="98">
        <f t="shared" si="31"/>
        <v>0.62827303160037129</v>
      </c>
      <c r="U268" s="137">
        <f t="shared" si="32"/>
        <v>0.75835781501006472</v>
      </c>
      <c r="V268" s="97">
        <f t="shared" si="32"/>
        <v>0.34135924963212111</v>
      </c>
      <c r="W268" s="97">
        <f t="shared" si="32"/>
        <v>0.26913649495859104</v>
      </c>
      <c r="X268" s="98">
        <f t="shared" si="32"/>
        <v>0.60530883275742153</v>
      </c>
      <c r="Y268" s="137">
        <f t="shared" si="33"/>
        <v>0.72665857239499398</v>
      </c>
      <c r="Z268" s="97">
        <f t="shared" si="33"/>
        <v>0.33072482305067208</v>
      </c>
      <c r="AA268" s="97">
        <f t="shared" si="33"/>
        <v>0.26075203694519272</v>
      </c>
      <c r="AB268" s="98">
        <f t="shared" si="33"/>
        <v>0.58645153696714014</v>
      </c>
    </row>
    <row r="269" spans="2:28" x14ac:dyDescent="0.2">
      <c r="B269" s="104">
        <v>300722</v>
      </c>
      <c r="C269" s="105" t="s">
        <v>301</v>
      </c>
      <c r="D269" s="105" t="s">
        <v>73</v>
      </c>
      <c r="E269" s="23"/>
      <c r="F269" s="23"/>
      <c r="G269" s="113"/>
      <c r="H269" s="95">
        <f>P_EX_ref!L252</f>
        <v>1.6407545677174959</v>
      </c>
      <c r="I269" s="89">
        <f>P_EX_ref!M252</f>
        <v>1.6358359063675536</v>
      </c>
      <c r="J269" s="89">
        <f>P_EX_ref!N252</f>
        <v>1.58036189884236</v>
      </c>
      <c r="K269" s="96">
        <f>P_EX_ref!O252</f>
        <v>1.5269451866676615</v>
      </c>
      <c r="L269" s="140"/>
      <c r="M269" s="137">
        <f t="shared" si="30"/>
        <v>0.78081936551377806</v>
      </c>
      <c r="N269" s="97">
        <f t="shared" si="30"/>
        <v>0.35537507751812675</v>
      </c>
      <c r="O269" s="97">
        <f t="shared" si="30"/>
        <v>0.28018693755022334</v>
      </c>
      <c r="P269" s="98">
        <f t="shared" si="30"/>
        <v>0.63016213445336222</v>
      </c>
      <c r="Q269" s="137">
        <f t="shared" si="31"/>
        <v>0.77847862174258642</v>
      </c>
      <c r="R269" s="97">
        <f t="shared" si="31"/>
        <v>0.35430973252813669</v>
      </c>
      <c r="S269" s="97">
        <f t="shared" si="31"/>
        <v>0.27934699190106743</v>
      </c>
      <c r="T269" s="98">
        <f t="shared" si="31"/>
        <v>0.62827303160037129</v>
      </c>
      <c r="U269" s="137">
        <f t="shared" si="32"/>
        <v>0.75835781501006472</v>
      </c>
      <c r="V269" s="97">
        <f t="shared" si="32"/>
        <v>0.34135924963212111</v>
      </c>
      <c r="W269" s="97">
        <f t="shared" si="32"/>
        <v>0.26913649495859104</v>
      </c>
      <c r="X269" s="98">
        <f t="shared" si="32"/>
        <v>0.60530883275742153</v>
      </c>
      <c r="Y269" s="137">
        <f t="shared" si="33"/>
        <v>0.72665857239499398</v>
      </c>
      <c r="Z269" s="97">
        <f t="shared" si="33"/>
        <v>0.33072482305067208</v>
      </c>
      <c r="AA269" s="97">
        <f t="shared" si="33"/>
        <v>0.26075203694519272</v>
      </c>
      <c r="AB269" s="98">
        <f t="shared" si="33"/>
        <v>0.58645153696714014</v>
      </c>
    </row>
    <row r="270" spans="2:28" x14ac:dyDescent="0.2">
      <c r="B270" s="104">
        <v>300725</v>
      </c>
      <c r="C270" s="105" t="s">
        <v>302</v>
      </c>
      <c r="D270" s="105" t="s">
        <v>73</v>
      </c>
      <c r="E270" s="23"/>
      <c r="F270" s="23"/>
      <c r="G270" s="113"/>
      <c r="H270" s="95">
        <f>P_EX_ref!L253</f>
        <v>1.6407545677174959</v>
      </c>
      <c r="I270" s="89">
        <f>P_EX_ref!M253</f>
        <v>1.6358359063675536</v>
      </c>
      <c r="J270" s="89">
        <f>P_EX_ref!N253</f>
        <v>1.58036189884236</v>
      </c>
      <c r="K270" s="96">
        <f>P_EX_ref!O253</f>
        <v>1.5269451866676615</v>
      </c>
      <c r="L270" s="140"/>
      <c r="M270" s="137">
        <f t="shared" si="30"/>
        <v>0.78081936551377806</v>
      </c>
      <c r="N270" s="97">
        <f t="shared" si="30"/>
        <v>0.35537507751812675</v>
      </c>
      <c r="O270" s="97">
        <f t="shared" si="30"/>
        <v>0.28018693755022334</v>
      </c>
      <c r="P270" s="98">
        <f t="shared" si="30"/>
        <v>0.63016213445336222</v>
      </c>
      <c r="Q270" s="137">
        <f t="shared" si="31"/>
        <v>0.77847862174258642</v>
      </c>
      <c r="R270" s="97">
        <f t="shared" si="31"/>
        <v>0.35430973252813669</v>
      </c>
      <c r="S270" s="97">
        <f t="shared" si="31"/>
        <v>0.27934699190106743</v>
      </c>
      <c r="T270" s="98">
        <f t="shared" si="31"/>
        <v>0.62827303160037129</v>
      </c>
      <c r="U270" s="137">
        <f t="shared" si="32"/>
        <v>0.75835781501006472</v>
      </c>
      <c r="V270" s="97">
        <f t="shared" si="32"/>
        <v>0.34135924963212111</v>
      </c>
      <c r="W270" s="97">
        <f t="shared" si="32"/>
        <v>0.26913649495859104</v>
      </c>
      <c r="X270" s="98">
        <f t="shared" si="32"/>
        <v>0.60530883275742153</v>
      </c>
      <c r="Y270" s="137">
        <f t="shared" si="33"/>
        <v>0.72665857239499398</v>
      </c>
      <c r="Z270" s="97">
        <f t="shared" si="33"/>
        <v>0.33072482305067208</v>
      </c>
      <c r="AA270" s="97">
        <f t="shared" si="33"/>
        <v>0.26075203694519272</v>
      </c>
      <c r="AB270" s="98">
        <f t="shared" si="33"/>
        <v>0.58645153696714014</v>
      </c>
    </row>
    <row r="271" spans="2:28" x14ac:dyDescent="0.2">
      <c r="B271" s="104">
        <v>300727</v>
      </c>
      <c r="C271" s="105" t="s">
        <v>303</v>
      </c>
      <c r="D271" s="105" t="s">
        <v>75</v>
      </c>
      <c r="E271" s="23"/>
      <c r="F271" s="23"/>
      <c r="G271" s="113"/>
      <c r="H271" s="95">
        <f>P_EX_ref!L254</f>
        <v>1.6407545677174959</v>
      </c>
      <c r="I271" s="89">
        <f>P_EX_ref!M254</f>
        <v>1.6358359063675536</v>
      </c>
      <c r="J271" s="89">
        <f>P_EX_ref!N254</f>
        <v>1.58036189884236</v>
      </c>
      <c r="K271" s="96">
        <f>P_EX_ref!O254</f>
        <v>1.5269451866676615</v>
      </c>
      <c r="L271" s="140"/>
      <c r="M271" s="137">
        <f t="shared" si="30"/>
        <v>0.78081936551377806</v>
      </c>
      <c r="N271" s="97">
        <f t="shared" si="30"/>
        <v>0.35537507751812675</v>
      </c>
      <c r="O271" s="97">
        <f t="shared" si="30"/>
        <v>0.28018693755022334</v>
      </c>
      <c r="P271" s="98">
        <f t="shared" si="30"/>
        <v>0.63016213445336222</v>
      </c>
      <c r="Q271" s="137">
        <f t="shared" si="31"/>
        <v>0.77847862174258642</v>
      </c>
      <c r="R271" s="97">
        <f t="shared" si="31"/>
        <v>0.35430973252813669</v>
      </c>
      <c r="S271" s="97">
        <f t="shared" si="31"/>
        <v>0.27934699190106743</v>
      </c>
      <c r="T271" s="98">
        <f t="shared" si="31"/>
        <v>0.62827303160037129</v>
      </c>
      <c r="U271" s="137">
        <f t="shared" si="32"/>
        <v>0.75835781501006472</v>
      </c>
      <c r="V271" s="97">
        <f t="shared" si="32"/>
        <v>0.34135924963212111</v>
      </c>
      <c r="W271" s="97">
        <f t="shared" si="32"/>
        <v>0.26913649495859104</v>
      </c>
      <c r="X271" s="98">
        <f t="shared" si="32"/>
        <v>0.60530883275742153</v>
      </c>
      <c r="Y271" s="137">
        <f t="shared" si="33"/>
        <v>0.72665857239499398</v>
      </c>
      <c r="Z271" s="97">
        <f t="shared" si="33"/>
        <v>0.33072482305067208</v>
      </c>
      <c r="AA271" s="97">
        <f t="shared" si="33"/>
        <v>0.26075203694519272</v>
      </c>
      <c r="AB271" s="98">
        <f t="shared" si="33"/>
        <v>0.58645153696714014</v>
      </c>
    </row>
    <row r="272" spans="2:28" x14ac:dyDescent="0.2">
      <c r="B272" s="104">
        <v>300728</v>
      </c>
      <c r="C272" s="105" t="s">
        <v>304</v>
      </c>
      <c r="D272" s="105" t="s">
        <v>75</v>
      </c>
      <c r="E272" s="23"/>
      <c r="F272" s="23"/>
      <c r="G272" s="113"/>
      <c r="H272" s="95">
        <f>P_EX_ref!L255</f>
        <v>1.6407545677174959</v>
      </c>
      <c r="I272" s="89">
        <f>P_EX_ref!M255</f>
        <v>1.6358359063675536</v>
      </c>
      <c r="J272" s="89">
        <f>P_EX_ref!N255</f>
        <v>1.58036189884236</v>
      </c>
      <c r="K272" s="96">
        <f>P_EX_ref!O255</f>
        <v>1.5269451866676615</v>
      </c>
      <c r="L272" s="140"/>
      <c r="M272" s="137">
        <f t="shared" si="30"/>
        <v>0.78081936551377806</v>
      </c>
      <c r="N272" s="97">
        <f t="shared" si="30"/>
        <v>0.35537507751812675</v>
      </c>
      <c r="O272" s="97">
        <f t="shared" si="30"/>
        <v>0.28018693755022334</v>
      </c>
      <c r="P272" s="98">
        <f t="shared" si="30"/>
        <v>0.63016213445336222</v>
      </c>
      <c r="Q272" s="137">
        <f t="shared" si="31"/>
        <v>0.77847862174258642</v>
      </c>
      <c r="R272" s="97">
        <f t="shared" si="31"/>
        <v>0.35430973252813669</v>
      </c>
      <c r="S272" s="97">
        <f t="shared" si="31"/>
        <v>0.27934699190106743</v>
      </c>
      <c r="T272" s="98">
        <f t="shared" si="31"/>
        <v>0.62827303160037129</v>
      </c>
      <c r="U272" s="137">
        <f t="shared" si="32"/>
        <v>0.75835781501006472</v>
      </c>
      <c r="V272" s="97">
        <f t="shared" si="32"/>
        <v>0.34135924963212111</v>
      </c>
      <c r="W272" s="97">
        <f t="shared" si="32"/>
        <v>0.26913649495859104</v>
      </c>
      <c r="X272" s="98">
        <f t="shared" si="32"/>
        <v>0.60530883275742153</v>
      </c>
      <c r="Y272" s="137">
        <f t="shared" si="33"/>
        <v>0.72665857239499398</v>
      </c>
      <c r="Z272" s="97">
        <f t="shared" si="33"/>
        <v>0.33072482305067208</v>
      </c>
      <c r="AA272" s="97">
        <f t="shared" si="33"/>
        <v>0.26075203694519272</v>
      </c>
      <c r="AB272" s="98">
        <f t="shared" si="33"/>
        <v>0.58645153696714014</v>
      </c>
    </row>
    <row r="273" spans="2:28" x14ac:dyDescent="0.2">
      <c r="B273" s="104">
        <v>300729</v>
      </c>
      <c r="C273" s="105" t="s">
        <v>305</v>
      </c>
      <c r="D273" s="105" t="s">
        <v>73</v>
      </c>
      <c r="E273" s="23"/>
      <c r="F273" s="23"/>
      <c r="G273" s="113"/>
      <c r="H273" s="95">
        <f>P_EX_ref!L256</f>
        <v>1.6407545677174959</v>
      </c>
      <c r="I273" s="89">
        <f>P_EX_ref!M256</f>
        <v>1.6358359063675536</v>
      </c>
      <c r="J273" s="89">
        <f>P_EX_ref!N256</f>
        <v>1.58036189884236</v>
      </c>
      <c r="K273" s="96">
        <f>P_EX_ref!O256</f>
        <v>1.5269451866676615</v>
      </c>
      <c r="L273" s="140"/>
      <c r="M273" s="137">
        <f t="shared" si="30"/>
        <v>0.78081936551377806</v>
      </c>
      <c r="N273" s="97">
        <f t="shared" si="30"/>
        <v>0.35537507751812675</v>
      </c>
      <c r="O273" s="97">
        <f t="shared" si="30"/>
        <v>0.28018693755022334</v>
      </c>
      <c r="P273" s="98">
        <f t="shared" si="30"/>
        <v>0.63016213445336222</v>
      </c>
      <c r="Q273" s="137">
        <f t="shared" si="31"/>
        <v>0.77847862174258642</v>
      </c>
      <c r="R273" s="97">
        <f t="shared" si="31"/>
        <v>0.35430973252813669</v>
      </c>
      <c r="S273" s="97">
        <f t="shared" si="31"/>
        <v>0.27934699190106743</v>
      </c>
      <c r="T273" s="98">
        <f t="shared" si="31"/>
        <v>0.62827303160037129</v>
      </c>
      <c r="U273" s="137">
        <f t="shared" si="32"/>
        <v>0.75835781501006472</v>
      </c>
      <c r="V273" s="97">
        <f t="shared" si="32"/>
        <v>0.34135924963212111</v>
      </c>
      <c r="W273" s="97">
        <f t="shared" si="32"/>
        <v>0.26913649495859104</v>
      </c>
      <c r="X273" s="98">
        <f t="shared" si="32"/>
        <v>0.60530883275742153</v>
      </c>
      <c r="Y273" s="137">
        <f t="shared" si="33"/>
        <v>0.72665857239499398</v>
      </c>
      <c r="Z273" s="97">
        <f t="shared" si="33"/>
        <v>0.33072482305067208</v>
      </c>
      <c r="AA273" s="97">
        <f t="shared" si="33"/>
        <v>0.26075203694519272</v>
      </c>
      <c r="AB273" s="98">
        <f t="shared" si="33"/>
        <v>0.58645153696714014</v>
      </c>
    </row>
    <row r="274" spans="2:28" x14ac:dyDescent="0.2">
      <c r="B274" s="104">
        <v>300734</v>
      </c>
      <c r="C274" s="105" t="s">
        <v>306</v>
      </c>
      <c r="D274" s="105" t="s">
        <v>73</v>
      </c>
      <c r="E274" s="23"/>
      <c r="F274" s="23"/>
      <c r="G274" s="113"/>
      <c r="H274" s="95">
        <f>P_EX_ref!L257</f>
        <v>1.6407545677174959</v>
      </c>
      <c r="I274" s="89">
        <f>P_EX_ref!M257</f>
        <v>1.6358359063675536</v>
      </c>
      <c r="J274" s="89">
        <f>P_EX_ref!N257</f>
        <v>1.58036189884236</v>
      </c>
      <c r="K274" s="96">
        <f>P_EX_ref!O257</f>
        <v>1.5269451866676615</v>
      </c>
      <c r="L274" s="140"/>
      <c r="M274" s="137">
        <f t="shared" si="30"/>
        <v>0.78081936551377806</v>
      </c>
      <c r="N274" s="97">
        <f t="shared" si="30"/>
        <v>0.35537507751812675</v>
      </c>
      <c r="O274" s="97">
        <f t="shared" si="30"/>
        <v>0.28018693755022334</v>
      </c>
      <c r="P274" s="98">
        <f t="shared" si="30"/>
        <v>0.63016213445336222</v>
      </c>
      <c r="Q274" s="137">
        <f t="shared" si="31"/>
        <v>0.77847862174258642</v>
      </c>
      <c r="R274" s="97">
        <f t="shared" si="31"/>
        <v>0.35430973252813669</v>
      </c>
      <c r="S274" s="97">
        <f t="shared" si="31"/>
        <v>0.27934699190106743</v>
      </c>
      <c r="T274" s="98">
        <f t="shared" si="31"/>
        <v>0.62827303160037129</v>
      </c>
      <c r="U274" s="137">
        <f t="shared" si="32"/>
        <v>0.75835781501006472</v>
      </c>
      <c r="V274" s="97">
        <f t="shared" si="32"/>
        <v>0.34135924963212111</v>
      </c>
      <c r="W274" s="97">
        <f t="shared" si="32"/>
        <v>0.26913649495859104</v>
      </c>
      <c r="X274" s="98">
        <f t="shared" si="32"/>
        <v>0.60530883275742153</v>
      </c>
      <c r="Y274" s="137">
        <f t="shared" si="33"/>
        <v>0.72665857239499398</v>
      </c>
      <c r="Z274" s="97">
        <f t="shared" si="33"/>
        <v>0.33072482305067208</v>
      </c>
      <c r="AA274" s="97">
        <f t="shared" si="33"/>
        <v>0.26075203694519272</v>
      </c>
      <c r="AB274" s="98">
        <f t="shared" si="33"/>
        <v>0.58645153696714014</v>
      </c>
    </row>
    <row r="275" spans="2:28" x14ac:dyDescent="0.2">
      <c r="B275" s="104">
        <v>300736</v>
      </c>
      <c r="C275" s="105" t="s">
        <v>307</v>
      </c>
      <c r="D275" s="105" t="s">
        <v>73</v>
      </c>
      <c r="E275" s="23"/>
      <c r="F275" s="23"/>
      <c r="G275" s="113"/>
      <c r="H275" s="95">
        <f>P_EX_ref!L258</f>
        <v>1.6407545677174959</v>
      </c>
      <c r="I275" s="89">
        <f>P_EX_ref!M258</f>
        <v>1.6358359063675536</v>
      </c>
      <c r="J275" s="89">
        <f>P_EX_ref!N258</f>
        <v>1.58036189884236</v>
      </c>
      <c r="K275" s="96">
        <f>P_EX_ref!O258</f>
        <v>1.5269451866676615</v>
      </c>
      <c r="L275" s="140"/>
      <c r="M275" s="137">
        <f t="shared" si="30"/>
        <v>0.78081936551377806</v>
      </c>
      <c r="N275" s="97">
        <f t="shared" si="30"/>
        <v>0.35537507751812675</v>
      </c>
      <c r="O275" s="97">
        <f t="shared" si="30"/>
        <v>0.28018693755022334</v>
      </c>
      <c r="P275" s="98">
        <f t="shared" si="30"/>
        <v>0.63016213445336222</v>
      </c>
      <c r="Q275" s="137">
        <f t="shared" si="31"/>
        <v>0.77847862174258642</v>
      </c>
      <c r="R275" s="97">
        <f t="shared" si="31"/>
        <v>0.35430973252813669</v>
      </c>
      <c r="S275" s="97">
        <f t="shared" si="31"/>
        <v>0.27934699190106743</v>
      </c>
      <c r="T275" s="98">
        <f t="shared" si="31"/>
        <v>0.62827303160037129</v>
      </c>
      <c r="U275" s="137">
        <f t="shared" si="32"/>
        <v>0.75835781501006472</v>
      </c>
      <c r="V275" s="97">
        <f t="shared" si="32"/>
        <v>0.34135924963212111</v>
      </c>
      <c r="W275" s="97">
        <f t="shared" si="32"/>
        <v>0.26913649495859104</v>
      </c>
      <c r="X275" s="98">
        <f t="shared" si="32"/>
        <v>0.60530883275742153</v>
      </c>
      <c r="Y275" s="137">
        <f t="shared" si="33"/>
        <v>0.72665857239499398</v>
      </c>
      <c r="Z275" s="97">
        <f t="shared" si="33"/>
        <v>0.33072482305067208</v>
      </c>
      <c r="AA275" s="97">
        <f t="shared" si="33"/>
        <v>0.26075203694519272</v>
      </c>
      <c r="AB275" s="98">
        <f t="shared" si="33"/>
        <v>0.58645153696714014</v>
      </c>
    </row>
    <row r="276" spans="2:28" x14ac:dyDescent="0.2">
      <c r="B276" s="104">
        <v>300737</v>
      </c>
      <c r="C276" s="105" t="s">
        <v>308</v>
      </c>
      <c r="D276" s="105" t="s">
        <v>73</v>
      </c>
      <c r="E276" s="23"/>
      <c r="F276" s="23"/>
      <c r="G276" s="113"/>
      <c r="H276" s="95">
        <f>P_EX_ref!L259</f>
        <v>1.6407545677174959</v>
      </c>
      <c r="I276" s="89">
        <f>P_EX_ref!M259</f>
        <v>1.6358359063675536</v>
      </c>
      <c r="J276" s="89">
        <f>P_EX_ref!N259</f>
        <v>1.58036189884236</v>
      </c>
      <c r="K276" s="96">
        <f>P_EX_ref!O259</f>
        <v>1.5269451866676615</v>
      </c>
      <c r="L276" s="140"/>
      <c r="M276" s="137">
        <f t="shared" si="30"/>
        <v>0.78081936551377806</v>
      </c>
      <c r="N276" s="97">
        <f t="shared" si="30"/>
        <v>0.35537507751812675</v>
      </c>
      <c r="O276" s="97">
        <f t="shared" si="30"/>
        <v>0.28018693755022334</v>
      </c>
      <c r="P276" s="98">
        <f t="shared" si="30"/>
        <v>0.63016213445336222</v>
      </c>
      <c r="Q276" s="137">
        <f t="shared" si="31"/>
        <v>0.77847862174258642</v>
      </c>
      <c r="R276" s="97">
        <f t="shared" si="31"/>
        <v>0.35430973252813669</v>
      </c>
      <c r="S276" s="97">
        <f t="shared" si="31"/>
        <v>0.27934699190106743</v>
      </c>
      <c r="T276" s="98">
        <f t="shared" si="31"/>
        <v>0.62827303160037129</v>
      </c>
      <c r="U276" s="137">
        <f t="shared" si="32"/>
        <v>0.75835781501006472</v>
      </c>
      <c r="V276" s="97">
        <f t="shared" si="32"/>
        <v>0.34135924963212111</v>
      </c>
      <c r="W276" s="97">
        <f t="shared" si="32"/>
        <v>0.26913649495859104</v>
      </c>
      <c r="X276" s="98">
        <f t="shared" si="32"/>
        <v>0.60530883275742153</v>
      </c>
      <c r="Y276" s="137">
        <f t="shared" si="33"/>
        <v>0.72665857239499398</v>
      </c>
      <c r="Z276" s="97">
        <f t="shared" si="33"/>
        <v>0.33072482305067208</v>
      </c>
      <c r="AA276" s="97">
        <f t="shared" si="33"/>
        <v>0.26075203694519272</v>
      </c>
      <c r="AB276" s="98">
        <f t="shared" si="33"/>
        <v>0.58645153696714014</v>
      </c>
    </row>
    <row r="277" spans="2:28" x14ac:dyDescent="0.2">
      <c r="B277" s="104">
        <v>300747</v>
      </c>
      <c r="C277" s="105" t="s">
        <v>309</v>
      </c>
      <c r="D277" s="105" t="s">
        <v>73</v>
      </c>
      <c r="E277" s="23"/>
      <c r="F277" s="23"/>
      <c r="G277" s="113"/>
      <c r="H277" s="95">
        <f>P_EX_ref!L260</f>
        <v>1.6407545677174959</v>
      </c>
      <c r="I277" s="89">
        <f>P_EX_ref!M260</f>
        <v>1.6358359063675536</v>
      </c>
      <c r="J277" s="89">
        <f>P_EX_ref!N260</f>
        <v>1.58036189884236</v>
      </c>
      <c r="K277" s="96">
        <f>P_EX_ref!O260</f>
        <v>1.5269451866676615</v>
      </c>
      <c r="L277" s="140"/>
      <c r="M277" s="137">
        <f t="shared" si="30"/>
        <v>0.78081936551377806</v>
      </c>
      <c r="N277" s="97">
        <f t="shared" si="30"/>
        <v>0.35537507751812675</v>
      </c>
      <c r="O277" s="97">
        <f t="shared" si="30"/>
        <v>0.28018693755022334</v>
      </c>
      <c r="P277" s="98">
        <f t="shared" si="30"/>
        <v>0.63016213445336222</v>
      </c>
      <c r="Q277" s="137">
        <f t="shared" si="31"/>
        <v>0.77847862174258642</v>
      </c>
      <c r="R277" s="97">
        <f t="shared" si="31"/>
        <v>0.35430973252813669</v>
      </c>
      <c r="S277" s="97">
        <f t="shared" si="31"/>
        <v>0.27934699190106743</v>
      </c>
      <c r="T277" s="98">
        <f t="shared" si="31"/>
        <v>0.62827303160037129</v>
      </c>
      <c r="U277" s="137">
        <f t="shared" si="32"/>
        <v>0.75835781501006472</v>
      </c>
      <c r="V277" s="97">
        <f t="shared" si="32"/>
        <v>0.34135924963212111</v>
      </c>
      <c r="W277" s="97">
        <f t="shared" si="32"/>
        <v>0.26913649495859104</v>
      </c>
      <c r="X277" s="98">
        <f t="shared" si="32"/>
        <v>0.60530883275742153</v>
      </c>
      <c r="Y277" s="137">
        <f t="shared" si="33"/>
        <v>0.72665857239499398</v>
      </c>
      <c r="Z277" s="97">
        <f t="shared" si="33"/>
        <v>0.33072482305067208</v>
      </c>
      <c r="AA277" s="97">
        <f t="shared" si="33"/>
        <v>0.26075203694519272</v>
      </c>
      <c r="AB277" s="98">
        <f t="shared" si="33"/>
        <v>0.58645153696714014</v>
      </c>
    </row>
    <row r="278" spans="2:28" x14ac:dyDescent="0.2">
      <c r="B278" s="104">
        <v>300748</v>
      </c>
      <c r="C278" s="105" t="s">
        <v>310</v>
      </c>
      <c r="D278" s="105" t="s">
        <v>73</v>
      </c>
      <c r="E278" s="23"/>
      <c r="F278" s="23"/>
      <c r="G278" s="113"/>
      <c r="H278" s="95">
        <f>P_EX_ref!L261</f>
        <v>1.6407545677174959</v>
      </c>
      <c r="I278" s="89">
        <f>P_EX_ref!M261</f>
        <v>1.6358359063675536</v>
      </c>
      <c r="J278" s="89">
        <f>P_EX_ref!N261</f>
        <v>1.58036189884236</v>
      </c>
      <c r="K278" s="96">
        <f>P_EX_ref!O261</f>
        <v>1.5269451866676615</v>
      </c>
      <c r="L278" s="140"/>
      <c r="M278" s="137">
        <f t="shared" si="30"/>
        <v>0.78081936551377806</v>
      </c>
      <c r="N278" s="97">
        <f t="shared" si="30"/>
        <v>0.35537507751812675</v>
      </c>
      <c r="O278" s="97">
        <f t="shared" si="30"/>
        <v>0.28018693755022334</v>
      </c>
      <c r="P278" s="98">
        <f t="shared" si="30"/>
        <v>0.63016213445336222</v>
      </c>
      <c r="Q278" s="137">
        <f t="shared" si="31"/>
        <v>0.77847862174258642</v>
      </c>
      <c r="R278" s="97">
        <f t="shared" si="31"/>
        <v>0.35430973252813669</v>
      </c>
      <c r="S278" s="97">
        <f t="shared" si="31"/>
        <v>0.27934699190106743</v>
      </c>
      <c r="T278" s="98">
        <f t="shared" si="31"/>
        <v>0.62827303160037129</v>
      </c>
      <c r="U278" s="137">
        <f t="shared" si="32"/>
        <v>0.75835781501006472</v>
      </c>
      <c r="V278" s="97">
        <f t="shared" si="32"/>
        <v>0.34135924963212111</v>
      </c>
      <c r="W278" s="97">
        <f t="shared" si="32"/>
        <v>0.26913649495859104</v>
      </c>
      <c r="X278" s="98">
        <f t="shared" si="32"/>
        <v>0.60530883275742153</v>
      </c>
      <c r="Y278" s="137">
        <f t="shared" si="33"/>
        <v>0.72665857239499398</v>
      </c>
      <c r="Z278" s="97">
        <f t="shared" si="33"/>
        <v>0.33072482305067208</v>
      </c>
      <c r="AA278" s="97">
        <f t="shared" si="33"/>
        <v>0.26075203694519272</v>
      </c>
      <c r="AB278" s="98">
        <f t="shared" si="33"/>
        <v>0.58645153696714014</v>
      </c>
    </row>
    <row r="279" spans="2:28" x14ac:dyDescent="0.2">
      <c r="B279" s="104">
        <v>300754</v>
      </c>
      <c r="C279" s="105" t="s">
        <v>311</v>
      </c>
      <c r="D279" s="105" t="s">
        <v>75</v>
      </c>
      <c r="E279" s="23"/>
      <c r="F279" s="23"/>
      <c r="G279" s="113"/>
      <c r="H279" s="95">
        <f>P_EX_ref!L262</f>
        <v>1.6407545677174959</v>
      </c>
      <c r="I279" s="89">
        <f>P_EX_ref!M262</f>
        <v>1.6358359063675536</v>
      </c>
      <c r="J279" s="89">
        <f>P_EX_ref!N262</f>
        <v>1.58036189884236</v>
      </c>
      <c r="K279" s="96">
        <f>P_EX_ref!O262</f>
        <v>1.5269451866676615</v>
      </c>
      <c r="L279" s="140"/>
      <c r="M279" s="137">
        <f t="shared" si="30"/>
        <v>0.78081936551377806</v>
      </c>
      <c r="N279" s="97">
        <f t="shared" si="30"/>
        <v>0.35537507751812675</v>
      </c>
      <c r="O279" s="97">
        <f t="shared" si="30"/>
        <v>0.28018693755022334</v>
      </c>
      <c r="P279" s="98">
        <f t="shared" si="30"/>
        <v>0.63016213445336222</v>
      </c>
      <c r="Q279" s="137">
        <f t="shared" si="31"/>
        <v>0.77847862174258642</v>
      </c>
      <c r="R279" s="97">
        <f t="shared" si="31"/>
        <v>0.35430973252813669</v>
      </c>
      <c r="S279" s="97">
        <f t="shared" si="31"/>
        <v>0.27934699190106743</v>
      </c>
      <c r="T279" s="98">
        <f t="shared" si="31"/>
        <v>0.62827303160037129</v>
      </c>
      <c r="U279" s="137">
        <f t="shared" si="32"/>
        <v>0.75835781501006472</v>
      </c>
      <c r="V279" s="97">
        <f t="shared" si="32"/>
        <v>0.34135924963212111</v>
      </c>
      <c r="W279" s="97">
        <f t="shared" si="32"/>
        <v>0.26913649495859104</v>
      </c>
      <c r="X279" s="98">
        <f t="shared" si="32"/>
        <v>0.60530883275742153</v>
      </c>
      <c r="Y279" s="137">
        <f t="shared" si="33"/>
        <v>0.72665857239499398</v>
      </c>
      <c r="Z279" s="97">
        <f t="shared" si="33"/>
        <v>0.33072482305067208</v>
      </c>
      <c r="AA279" s="97">
        <f t="shared" si="33"/>
        <v>0.26075203694519272</v>
      </c>
      <c r="AB279" s="98">
        <f t="shared" si="33"/>
        <v>0.58645153696714014</v>
      </c>
    </row>
    <row r="280" spans="2:28" x14ac:dyDescent="0.2">
      <c r="B280" s="104">
        <v>300755</v>
      </c>
      <c r="C280" s="105" t="s">
        <v>312</v>
      </c>
      <c r="D280" s="105" t="s">
        <v>75</v>
      </c>
      <c r="E280" s="23"/>
      <c r="F280" s="23"/>
      <c r="G280" s="113"/>
      <c r="H280" s="95">
        <f>P_EX_ref!L263</f>
        <v>1.6407545677174959</v>
      </c>
      <c r="I280" s="89">
        <f>P_EX_ref!M263</f>
        <v>1.6358359063675536</v>
      </c>
      <c r="J280" s="89">
        <f>P_EX_ref!N263</f>
        <v>1.58036189884236</v>
      </c>
      <c r="K280" s="96">
        <f>P_EX_ref!O263</f>
        <v>1.5269451866676615</v>
      </c>
      <c r="L280" s="140"/>
      <c r="M280" s="137">
        <f t="shared" si="30"/>
        <v>0.78081936551377806</v>
      </c>
      <c r="N280" s="97">
        <f t="shared" si="30"/>
        <v>0.35537507751812675</v>
      </c>
      <c r="O280" s="97">
        <f t="shared" si="30"/>
        <v>0.28018693755022334</v>
      </c>
      <c r="P280" s="98">
        <f t="shared" si="30"/>
        <v>0.63016213445336222</v>
      </c>
      <c r="Q280" s="137">
        <f t="shared" si="31"/>
        <v>0.77847862174258642</v>
      </c>
      <c r="R280" s="97">
        <f t="shared" si="31"/>
        <v>0.35430973252813669</v>
      </c>
      <c r="S280" s="97">
        <f t="shared" si="31"/>
        <v>0.27934699190106743</v>
      </c>
      <c r="T280" s="98">
        <f t="shared" si="31"/>
        <v>0.62827303160037129</v>
      </c>
      <c r="U280" s="137">
        <f t="shared" si="32"/>
        <v>0.75835781501006472</v>
      </c>
      <c r="V280" s="97">
        <f t="shared" si="32"/>
        <v>0.34135924963212111</v>
      </c>
      <c r="W280" s="97">
        <f t="shared" si="32"/>
        <v>0.26913649495859104</v>
      </c>
      <c r="X280" s="98">
        <f t="shared" si="32"/>
        <v>0.60530883275742153</v>
      </c>
      <c r="Y280" s="137">
        <f t="shared" si="33"/>
        <v>0.72665857239499398</v>
      </c>
      <c r="Z280" s="97">
        <f t="shared" si="33"/>
        <v>0.33072482305067208</v>
      </c>
      <c r="AA280" s="97">
        <f t="shared" si="33"/>
        <v>0.26075203694519272</v>
      </c>
      <c r="AB280" s="98">
        <f t="shared" si="33"/>
        <v>0.58645153696714014</v>
      </c>
    </row>
    <row r="281" spans="2:28" x14ac:dyDescent="0.2">
      <c r="B281" s="104">
        <v>300758</v>
      </c>
      <c r="C281" s="105" t="s">
        <v>313</v>
      </c>
      <c r="D281" s="105" t="s">
        <v>75</v>
      </c>
      <c r="E281" s="23"/>
      <c r="F281" s="23"/>
      <c r="G281" s="113"/>
      <c r="H281" s="95">
        <f>P_EX_ref!L264</f>
        <v>1.6407545677174959</v>
      </c>
      <c r="I281" s="89">
        <f>P_EX_ref!M264</f>
        <v>1.6358359063675536</v>
      </c>
      <c r="J281" s="89">
        <f>P_EX_ref!N264</f>
        <v>1.58036189884236</v>
      </c>
      <c r="K281" s="96">
        <f>P_EX_ref!O264</f>
        <v>1.5269451866676615</v>
      </c>
      <c r="L281" s="140"/>
      <c r="M281" s="137">
        <f t="shared" si="30"/>
        <v>0.78081936551377806</v>
      </c>
      <c r="N281" s="97">
        <f t="shared" si="30"/>
        <v>0.35537507751812675</v>
      </c>
      <c r="O281" s="97">
        <f t="shared" si="30"/>
        <v>0.28018693755022334</v>
      </c>
      <c r="P281" s="98">
        <f t="shared" si="30"/>
        <v>0.63016213445336222</v>
      </c>
      <c r="Q281" s="137">
        <f t="shared" si="31"/>
        <v>0.77847862174258642</v>
      </c>
      <c r="R281" s="97">
        <f t="shared" si="31"/>
        <v>0.35430973252813669</v>
      </c>
      <c r="S281" s="97">
        <f t="shared" si="31"/>
        <v>0.27934699190106743</v>
      </c>
      <c r="T281" s="98">
        <f t="shared" si="31"/>
        <v>0.62827303160037129</v>
      </c>
      <c r="U281" s="137">
        <f t="shared" si="32"/>
        <v>0.75835781501006472</v>
      </c>
      <c r="V281" s="97">
        <f t="shared" si="32"/>
        <v>0.34135924963212111</v>
      </c>
      <c r="W281" s="97">
        <f t="shared" si="32"/>
        <v>0.26913649495859104</v>
      </c>
      <c r="X281" s="98">
        <f t="shared" si="32"/>
        <v>0.60530883275742153</v>
      </c>
      <c r="Y281" s="137">
        <f t="shared" si="33"/>
        <v>0.72665857239499398</v>
      </c>
      <c r="Z281" s="97">
        <f t="shared" si="33"/>
        <v>0.33072482305067208</v>
      </c>
      <c r="AA281" s="97">
        <f t="shared" si="33"/>
        <v>0.26075203694519272</v>
      </c>
      <c r="AB281" s="98">
        <f t="shared" si="33"/>
        <v>0.58645153696714014</v>
      </c>
    </row>
    <row r="282" spans="2:28" x14ac:dyDescent="0.2">
      <c r="B282" s="104">
        <v>300767</v>
      </c>
      <c r="C282" s="105" t="s">
        <v>314</v>
      </c>
      <c r="D282" s="105" t="s">
        <v>73</v>
      </c>
      <c r="E282" s="23"/>
      <c r="F282" s="23"/>
      <c r="G282" s="113"/>
      <c r="H282" s="95">
        <f>P_EX_ref!L265</f>
        <v>1.6407545677174959</v>
      </c>
      <c r="I282" s="89">
        <f>P_EX_ref!M265</f>
        <v>1.6358359063675536</v>
      </c>
      <c r="J282" s="89">
        <f>P_EX_ref!N265</f>
        <v>1.58036189884236</v>
      </c>
      <c r="K282" s="96">
        <f>P_EX_ref!O265</f>
        <v>1.5269451866676615</v>
      </c>
      <c r="L282" s="140"/>
      <c r="M282" s="137">
        <f t="shared" si="30"/>
        <v>0.78081936551377806</v>
      </c>
      <c r="N282" s="97">
        <f t="shared" si="30"/>
        <v>0.35537507751812675</v>
      </c>
      <c r="O282" s="97">
        <f t="shared" si="30"/>
        <v>0.28018693755022334</v>
      </c>
      <c r="P282" s="98">
        <f t="shared" si="30"/>
        <v>0.63016213445336222</v>
      </c>
      <c r="Q282" s="137">
        <f t="shared" si="31"/>
        <v>0.77847862174258642</v>
      </c>
      <c r="R282" s="97">
        <f t="shared" si="31"/>
        <v>0.35430973252813669</v>
      </c>
      <c r="S282" s="97">
        <f t="shared" si="31"/>
        <v>0.27934699190106743</v>
      </c>
      <c r="T282" s="98">
        <f t="shared" si="31"/>
        <v>0.62827303160037129</v>
      </c>
      <c r="U282" s="137">
        <f t="shared" si="32"/>
        <v>0.75835781501006472</v>
      </c>
      <c r="V282" s="97">
        <f t="shared" si="32"/>
        <v>0.34135924963212111</v>
      </c>
      <c r="W282" s="97">
        <f t="shared" si="32"/>
        <v>0.26913649495859104</v>
      </c>
      <c r="X282" s="98">
        <f t="shared" si="32"/>
        <v>0.60530883275742153</v>
      </c>
      <c r="Y282" s="137">
        <f t="shared" si="33"/>
        <v>0.72665857239499398</v>
      </c>
      <c r="Z282" s="97">
        <f t="shared" si="33"/>
        <v>0.33072482305067208</v>
      </c>
      <c r="AA282" s="97">
        <f t="shared" si="33"/>
        <v>0.26075203694519272</v>
      </c>
      <c r="AB282" s="98">
        <f t="shared" si="33"/>
        <v>0.58645153696714014</v>
      </c>
    </row>
    <row r="283" spans="2:28" x14ac:dyDescent="0.2">
      <c r="B283" s="104">
        <v>300768</v>
      </c>
      <c r="C283" s="105" t="s">
        <v>315</v>
      </c>
      <c r="D283" s="105" t="s">
        <v>73</v>
      </c>
      <c r="E283" s="23"/>
      <c r="F283" s="23"/>
      <c r="G283" s="113"/>
      <c r="H283" s="95">
        <f>P_EX_ref!L266</f>
        <v>1.6407545677174959</v>
      </c>
      <c r="I283" s="89">
        <f>P_EX_ref!M266</f>
        <v>1.6358359063675536</v>
      </c>
      <c r="J283" s="89">
        <f>P_EX_ref!N266</f>
        <v>1.58036189884236</v>
      </c>
      <c r="K283" s="96">
        <f>P_EX_ref!O266</f>
        <v>1.5269451866676615</v>
      </c>
      <c r="L283" s="140"/>
      <c r="M283" s="137">
        <f t="shared" si="30"/>
        <v>0.78081936551377806</v>
      </c>
      <c r="N283" s="97">
        <f t="shared" si="30"/>
        <v>0.35537507751812675</v>
      </c>
      <c r="O283" s="97">
        <f t="shared" si="30"/>
        <v>0.28018693755022334</v>
      </c>
      <c r="P283" s="98">
        <f t="shared" si="30"/>
        <v>0.63016213445336222</v>
      </c>
      <c r="Q283" s="137">
        <f t="shared" si="31"/>
        <v>0.77847862174258642</v>
      </c>
      <c r="R283" s="97">
        <f t="shared" si="31"/>
        <v>0.35430973252813669</v>
      </c>
      <c r="S283" s="97">
        <f t="shared" si="31"/>
        <v>0.27934699190106743</v>
      </c>
      <c r="T283" s="98">
        <f t="shared" si="31"/>
        <v>0.62827303160037129</v>
      </c>
      <c r="U283" s="137">
        <f t="shared" si="32"/>
        <v>0.75835781501006472</v>
      </c>
      <c r="V283" s="97">
        <f t="shared" si="32"/>
        <v>0.34135924963212111</v>
      </c>
      <c r="W283" s="97">
        <f t="shared" si="32"/>
        <v>0.26913649495859104</v>
      </c>
      <c r="X283" s="98">
        <f t="shared" si="32"/>
        <v>0.60530883275742153</v>
      </c>
      <c r="Y283" s="137">
        <f t="shared" si="33"/>
        <v>0.72665857239499398</v>
      </c>
      <c r="Z283" s="97">
        <f t="shared" si="33"/>
        <v>0.33072482305067208</v>
      </c>
      <c r="AA283" s="97">
        <f t="shared" si="33"/>
        <v>0.26075203694519272</v>
      </c>
      <c r="AB283" s="98">
        <f t="shared" si="33"/>
        <v>0.58645153696714014</v>
      </c>
    </row>
    <row r="284" spans="2:28" x14ac:dyDescent="0.2">
      <c r="B284" s="104">
        <v>300771</v>
      </c>
      <c r="C284" s="105" t="s">
        <v>316</v>
      </c>
      <c r="D284" s="105" t="s">
        <v>73</v>
      </c>
      <c r="E284" s="23"/>
      <c r="F284" s="23"/>
      <c r="G284" s="113"/>
      <c r="H284" s="95">
        <f>P_EX_ref!L267</f>
        <v>1.6407545677174959</v>
      </c>
      <c r="I284" s="89">
        <f>P_EX_ref!M267</f>
        <v>1.6358359063675536</v>
      </c>
      <c r="J284" s="89">
        <f>P_EX_ref!N267</f>
        <v>1.58036189884236</v>
      </c>
      <c r="K284" s="96">
        <f>P_EX_ref!O267</f>
        <v>1.5269451866676615</v>
      </c>
      <c r="L284" s="140"/>
      <c r="M284" s="137">
        <f t="shared" si="30"/>
        <v>0.78081936551377806</v>
      </c>
      <c r="N284" s="97">
        <f t="shared" si="30"/>
        <v>0.35537507751812675</v>
      </c>
      <c r="O284" s="97">
        <f t="shared" si="30"/>
        <v>0.28018693755022334</v>
      </c>
      <c r="P284" s="98">
        <f t="shared" si="30"/>
        <v>0.63016213445336222</v>
      </c>
      <c r="Q284" s="137">
        <f t="shared" si="31"/>
        <v>0.77847862174258642</v>
      </c>
      <c r="R284" s="97">
        <f t="shared" si="31"/>
        <v>0.35430973252813669</v>
      </c>
      <c r="S284" s="97">
        <f t="shared" si="31"/>
        <v>0.27934699190106743</v>
      </c>
      <c r="T284" s="98">
        <f t="shared" si="31"/>
        <v>0.62827303160037129</v>
      </c>
      <c r="U284" s="137">
        <f t="shared" si="32"/>
        <v>0.75835781501006472</v>
      </c>
      <c r="V284" s="97">
        <f t="shared" si="32"/>
        <v>0.34135924963212111</v>
      </c>
      <c r="W284" s="97">
        <f t="shared" si="32"/>
        <v>0.26913649495859104</v>
      </c>
      <c r="X284" s="98">
        <f t="shared" si="32"/>
        <v>0.60530883275742153</v>
      </c>
      <c r="Y284" s="137">
        <f t="shared" si="33"/>
        <v>0.72665857239499398</v>
      </c>
      <c r="Z284" s="97">
        <f t="shared" si="33"/>
        <v>0.33072482305067208</v>
      </c>
      <c r="AA284" s="97">
        <f t="shared" si="33"/>
        <v>0.26075203694519272</v>
      </c>
      <c r="AB284" s="98">
        <f t="shared" si="33"/>
        <v>0.58645153696714014</v>
      </c>
    </row>
    <row r="285" spans="2:28" x14ac:dyDescent="0.2">
      <c r="B285" s="104">
        <v>300772</v>
      </c>
      <c r="C285" s="105" t="s">
        <v>317</v>
      </c>
      <c r="D285" s="105" t="s">
        <v>73</v>
      </c>
      <c r="E285" s="23"/>
      <c r="F285" s="23"/>
      <c r="G285" s="113"/>
      <c r="H285" s="95">
        <f>P_EX_ref!L268</f>
        <v>1.6407545677174959</v>
      </c>
      <c r="I285" s="89">
        <f>P_EX_ref!M268</f>
        <v>1.6358359063675536</v>
      </c>
      <c r="J285" s="89">
        <f>P_EX_ref!N268</f>
        <v>1.58036189884236</v>
      </c>
      <c r="K285" s="96">
        <f>P_EX_ref!O268</f>
        <v>1.5269451866676615</v>
      </c>
      <c r="L285" s="140"/>
      <c r="M285" s="137">
        <f t="shared" si="30"/>
        <v>0.78081936551377806</v>
      </c>
      <c r="N285" s="97">
        <f t="shared" si="30"/>
        <v>0.35537507751812675</v>
      </c>
      <c r="O285" s="97">
        <f t="shared" si="30"/>
        <v>0.28018693755022334</v>
      </c>
      <c r="P285" s="98">
        <f t="shared" si="30"/>
        <v>0.63016213445336222</v>
      </c>
      <c r="Q285" s="137">
        <f t="shared" si="31"/>
        <v>0.77847862174258642</v>
      </c>
      <c r="R285" s="97">
        <f t="shared" si="31"/>
        <v>0.35430973252813669</v>
      </c>
      <c r="S285" s="97">
        <f t="shared" si="31"/>
        <v>0.27934699190106743</v>
      </c>
      <c r="T285" s="98">
        <f t="shared" si="31"/>
        <v>0.62827303160037129</v>
      </c>
      <c r="U285" s="137">
        <f t="shared" si="32"/>
        <v>0.75835781501006472</v>
      </c>
      <c r="V285" s="97">
        <f t="shared" si="32"/>
        <v>0.34135924963212111</v>
      </c>
      <c r="W285" s="97">
        <f t="shared" si="32"/>
        <v>0.26913649495859104</v>
      </c>
      <c r="X285" s="98">
        <f t="shared" si="32"/>
        <v>0.60530883275742153</v>
      </c>
      <c r="Y285" s="137">
        <f t="shared" si="33"/>
        <v>0.72665857239499398</v>
      </c>
      <c r="Z285" s="97">
        <f t="shared" si="33"/>
        <v>0.33072482305067208</v>
      </c>
      <c r="AA285" s="97">
        <f t="shared" si="33"/>
        <v>0.26075203694519272</v>
      </c>
      <c r="AB285" s="98">
        <f t="shared" si="33"/>
        <v>0.58645153696714014</v>
      </c>
    </row>
    <row r="286" spans="2:28" x14ac:dyDescent="0.2">
      <c r="B286" s="104">
        <v>300773</v>
      </c>
      <c r="C286" s="105" t="s">
        <v>318</v>
      </c>
      <c r="D286" s="105" t="s">
        <v>73</v>
      </c>
      <c r="E286" s="23"/>
      <c r="F286" s="23"/>
      <c r="G286" s="113"/>
      <c r="H286" s="95">
        <f>P_EX_ref!L269</f>
        <v>1.6407545677174959</v>
      </c>
      <c r="I286" s="89">
        <f>P_EX_ref!M269</f>
        <v>1.6358359063675536</v>
      </c>
      <c r="J286" s="89">
        <f>P_EX_ref!N269</f>
        <v>1.58036189884236</v>
      </c>
      <c r="K286" s="96">
        <f>P_EX_ref!O269</f>
        <v>1.5269451866676615</v>
      </c>
      <c r="L286" s="140"/>
      <c r="M286" s="137">
        <f t="shared" si="30"/>
        <v>0.78081936551377806</v>
      </c>
      <c r="N286" s="97">
        <f t="shared" si="30"/>
        <v>0.35537507751812675</v>
      </c>
      <c r="O286" s="97">
        <f t="shared" si="30"/>
        <v>0.28018693755022334</v>
      </c>
      <c r="P286" s="98">
        <f t="shared" ref="M286:P349" si="34">$H286*P$34*P$35*P$36</f>
        <v>0.63016213445336222</v>
      </c>
      <c r="Q286" s="137">
        <f t="shared" si="31"/>
        <v>0.77847862174258642</v>
      </c>
      <c r="R286" s="97">
        <f t="shared" si="31"/>
        <v>0.35430973252813669</v>
      </c>
      <c r="S286" s="97">
        <f t="shared" si="31"/>
        <v>0.27934699190106743</v>
      </c>
      <c r="T286" s="98">
        <f t="shared" ref="Q286:T349" si="35">$I286*T$34*T$35*T$36</f>
        <v>0.62827303160037129</v>
      </c>
      <c r="U286" s="137">
        <f t="shared" si="32"/>
        <v>0.75835781501006472</v>
      </c>
      <c r="V286" s="97">
        <f t="shared" si="32"/>
        <v>0.34135924963212111</v>
      </c>
      <c r="W286" s="97">
        <f t="shared" si="32"/>
        <v>0.26913649495859104</v>
      </c>
      <c r="X286" s="98">
        <f t="shared" ref="U286:X349" si="36">$J286*X$34*X$35*X$36</f>
        <v>0.60530883275742153</v>
      </c>
      <c r="Y286" s="137">
        <f t="shared" si="33"/>
        <v>0.72665857239499398</v>
      </c>
      <c r="Z286" s="97">
        <f t="shared" si="33"/>
        <v>0.33072482305067208</v>
      </c>
      <c r="AA286" s="97">
        <f t="shared" si="33"/>
        <v>0.26075203694519272</v>
      </c>
      <c r="AB286" s="98">
        <f t="shared" ref="Y286:AB349" si="37">$K286*AB$34*AB$35*AB$36</f>
        <v>0.58645153696714014</v>
      </c>
    </row>
    <row r="287" spans="2:28" x14ac:dyDescent="0.2">
      <c r="B287" s="104">
        <v>300779</v>
      </c>
      <c r="C287" s="105" t="s">
        <v>319</v>
      </c>
      <c r="D287" s="105" t="s">
        <v>73</v>
      </c>
      <c r="E287" s="23"/>
      <c r="F287" s="23"/>
      <c r="G287" s="113"/>
      <c r="H287" s="95">
        <f>P_EX_ref!L270</f>
        <v>1.6407545677174959</v>
      </c>
      <c r="I287" s="89">
        <f>P_EX_ref!M270</f>
        <v>1.6358359063675536</v>
      </c>
      <c r="J287" s="89">
        <f>P_EX_ref!N270</f>
        <v>1.58036189884236</v>
      </c>
      <c r="K287" s="96">
        <f>P_EX_ref!O270</f>
        <v>1.5269451866676615</v>
      </c>
      <c r="L287" s="140"/>
      <c r="M287" s="137">
        <f t="shared" si="34"/>
        <v>0.78081936551377806</v>
      </c>
      <c r="N287" s="97">
        <f t="shared" si="34"/>
        <v>0.35537507751812675</v>
      </c>
      <c r="O287" s="97">
        <f t="shared" si="34"/>
        <v>0.28018693755022334</v>
      </c>
      <c r="P287" s="98">
        <f t="shared" si="34"/>
        <v>0.63016213445336222</v>
      </c>
      <c r="Q287" s="137">
        <f t="shared" si="35"/>
        <v>0.77847862174258642</v>
      </c>
      <c r="R287" s="97">
        <f t="shared" si="35"/>
        <v>0.35430973252813669</v>
      </c>
      <c r="S287" s="97">
        <f t="shared" si="35"/>
        <v>0.27934699190106743</v>
      </c>
      <c r="T287" s="98">
        <f t="shared" si="35"/>
        <v>0.62827303160037129</v>
      </c>
      <c r="U287" s="137">
        <f t="shared" si="36"/>
        <v>0.75835781501006472</v>
      </c>
      <c r="V287" s="97">
        <f t="shared" si="36"/>
        <v>0.34135924963212111</v>
      </c>
      <c r="W287" s="97">
        <f t="shared" si="36"/>
        <v>0.26913649495859104</v>
      </c>
      <c r="X287" s="98">
        <f t="shared" si="36"/>
        <v>0.60530883275742153</v>
      </c>
      <c r="Y287" s="137">
        <f t="shared" si="37"/>
        <v>0.72665857239499398</v>
      </c>
      <c r="Z287" s="97">
        <f t="shared" si="37"/>
        <v>0.33072482305067208</v>
      </c>
      <c r="AA287" s="97">
        <f t="shared" si="37"/>
        <v>0.26075203694519272</v>
      </c>
      <c r="AB287" s="98">
        <f t="shared" si="37"/>
        <v>0.58645153696714014</v>
      </c>
    </row>
    <row r="288" spans="2:28" x14ac:dyDescent="0.2">
      <c r="B288" s="104">
        <v>300784</v>
      </c>
      <c r="C288" s="105" t="s">
        <v>320</v>
      </c>
      <c r="D288" s="105" t="s">
        <v>73</v>
      </c>
      <c r="E288" s="23"/>
      <c r="F288" s="23"/>
      <c r="G288" s="113"/>
      <c r="H288" s="95">
        <f>P_EX_ref!L271</f>
        <v>1.6407545677174959</v>
      </c>
      <c r="I288" s="89">
        <f>P_EX_ref!M271</f>
        <v>1.6358359063675536</v>
      </c>
      <c r="J288" s="89">
        <f>P_EX_ref!N271</f>
        <v>1.58036189884236</v>
      </c>
      <c r="K288" s="96">
        <f>P_EX_ref!O271</f>
        <v>1.5269451866676615</v>
      </c>
      <c r="L288" s="140"/>
      <c r="M288" s="137">
        <f t="shared" si="34"/>
        <v>0.78081936551377806</v>
      </c>
      <c r="N288" s="97">
        <f t="shared" si="34"/>
        <v>0.35537507751812675</v>
      </c>
      <c r="O288" s="97">
        <f t="shared" si="34"/>
        <v>0.28018693755022334</v>
      </c>
      <c r="P288" s="98">
        <f t="shared" si="34"/>
        <v>0.63016213445336222</v>
      </c>
      <c r="Q288" s="137">
        <f t="shared" si="35"/>
        <v>0.77847862174258642</v>
      </c>
      <c r="R288" s="97">
        <f t="shared" si="35"/>
        <v>0.35430973252813669</v>
      </c>
      <c r="S288" s="97">
        <f t="shared" si="35"/>
        <v>0.27934699190106743</v>
      </c>
      <c r="T288" s="98">
        <f t="shared" si="35"/>
        <v>0.62827303160037129</v>
      </c>
      <c r="U288" s="137">
        <f t="shared" si="36"/>
        <v>0.75835781501006472</v>
      </c>
      <c r="V288" s="97">
        <f t="shared" si="36"/>
        <v>0.34135924963212111</v>
      </c>
      <c r="W288" s="97">
        <f t="shared" si="36"/>
        <v>0.26913649495859104</v>
      </c>
      <c r="X288" s="98">
        <f t="shared" si="36"/>
        <v>0.60530883275742153</v>
      </c>
      <c r="Y288" s="137">
        <f t="shared" si="37"/>
        <v>0.72665857239499398</v>
      </c>
      <c r="Z288" s="97">
        <f t="shared" si="37"/>
        <v>0.33072482305067208</v>
      </c>
      <c r="AA288" s="97">
        <f t="shared" si="37"/>
        <v>0.26075203694519272</v>
      </c>
      <c r="AB288" s="98">
        <f t="shared" si="37"/>
        <v>0.58645153696714014</v>
      </c>
    </row>
    <row r="289" spans="2:28" x14ac:dyDescent="0.2">
      <c r="B289" s="104">
        <v>300785</v>
      </c>
      <c r="C289" s="105" t="s">
        <v>321</v>
      </c>
      <c r="D289" s="105" t="s">
        <v>73</v>
      </c>
      <c r="E289" s="23"/>
      <c r="F289" s="23"/>
      <c r="G289" s="113"/>
      <c r="H289" s="95">
        <f>P_EX_ref!L272</f>
        <v>1.6407545677174959</v>
      </c>
      <c r="I289" s="89">
        <f>P_EX_ref!M272</f>
        <v>1.6358359063675536</v>
      </c>
      <c r="J289" s="89">
        <f>P_EX_ref!N272</f>
        <v>1.58036189884236</v>
      </c>
      <c r="K289" s="96">
        <f>P_EX_ref!O272</f>
        <v>1.5269451866676615</v>
      </c>
      <c r="L289" s="140"/>
      <c r="M289" s="137">
        <f t="shared" si="34"/>
        <v>0.78081936551377806</v>
      </c>
      <c r="N289" s="97">
        <f t="shared" si="34"/>
        <v>0.35537507751812675</v>
      </c>
      <c r="O289" s="97">
        <f t="shared" si="34"/>
        <v>0.28018693755022334</v>
      </c>
      <c r="P289" s="98">
        <f t="shared" si="34"/>
        <v>0.63016213445336222</v>
      </c>
      <c r="Q289" s="137">
        <f t="shared" si="35"/>
        <v>0.77847862174258642</v>
      </c>
      <c r="R289" s="97">
        <f t="shared" si="35"/>
        <v>0.35430973252813669</v>
      </c>
      <c r="S289" s="97">
        <f t="shared" si="35"/>
        <v>0.27934699190106743</v>
      </c>
      <c r="T289" s="98">
        <f t="shared" si="35"/>
        <v>0.62827303160037129</v>
      </c>
      <c r="U289" s="137">
        <f t="shared" si="36"/>
        <v>0.75835781501006472</v>
      </c>
      <c r="V289" s="97">
        <f t="shared" si="36"/>
        <v>0.34135924963212111</v>
      </c>
      <c r="W289" s="97">
        <f t="shared" si="36"/>
        <v>0.26913649495859104</v>
      </c>
      <c r="X289" s="98">
        <f t="shared" si="36"/>
        <v>0.60530883275742153</v>
      </c>
      <c r="Y289" s="137">
        <f t="shared" si="37"/>
        <v>0.72665857239499398</v>
      </c>
      <c r="Z289" s="97">
        <f t="shared" si="37"/>
        <v>0.33072482305067208</v>
      </c>
      <c r="AA289" s="97">
        <f t="shared" si="37"/>
        <v>0.26075203694519272</v>
      </c>
      <c r="AB289" s="98">
        <f t="shared" si="37"/>
        <v>0.58645153696714014</v>
      </c>
    </row>
    <row r="290" spans="2:28" x14ac:dyDescent="0.2">
      <c r="B290" s="104">
        <v>300786</v>
      </c>
      <c r="C290" s="105" t="s">
        <v>322</v>
      </c>
      <c r="D290" s="105" t="s">
        <v>73</v>
      </c>
      <c r="E290" s="23"/>
      <c r="F290" s="23"/>
      <c r="G290" s="113"/>
      <c r="H290" s="95">
        <f>P_EX_ref!L273</f>
        <v>1.6407545677174959</v>
      </c>
      <c r="I290" s="89">
        <f>P_EX_ref!M273</f>
        <v>1.6358359063675536</v>
      </c>
      <c r="J290" s="89">
        <f>P_EX_ref!N273</f>
        <v>1.58036189884236</v>
      </c>
      <c r="K290" s="96">
        <f>P_EX_ref!O273</f>
        <v>1.5269451866676615</v>
      </c>
      <c r="L290" s="140"/>
      <c r="M290" s="137">
        <f t="shared" si="34"/>
        <v>0.78081936551377806</v>
      </c>
      <c r="N290" s="97">
        <f t="shared" si="34"/>
        <v>0.35537507751812675</v>
      </c>
      <c r="O290" s="97">
        <f t="shared" si="34"/>
        <v>0.28018693755022334</v>
      </c>
      <c r="P290" s="98">
        <f t="shared" si="34"/>
        <v>0.63016213445336222</v>
      </c>
      <c r="Q290" s="137">
        <f t="shared" si="35"/>
        <v>0.77847862174258642</v>
      </c>
      <c r="R290" s="97">
        <f t="shared" si="35"/>
        <v>0.35430973252813669</v>
      </c>
      <c r="S290" s="97">
        <f t="shared" si="35"/>
        <v>0.27934699190106743</v>
      </c>
      <c r="T290" s="98">
        <f t="shared" si="35"/>
        <v>0.62827303160037129</v>
      </c>
      <c r="U290" s="137">
        <f t="shared" si="36"/>
        <v>0.75835781501006472</v>
      </c>
      <c r="V290" s="97">
        <f t="shared" si="36"/>
        <v>0.34135924963212111</v>
      </c>
      <c r="W290" s="97">
        <f t="shared" si="36"/>
        <v>0.26913649495859104</v>
      </c>
      <c r="X290" s="98">
        <f t="shared" si="36"/>
        <v>0.60530883275742153</v>
      </c>
      <c r="Y290" s="137">
        <f t="shared" si="37"/>
        <v>0.72665857239499398</v>
      </c>
      <c r="Z290" s="97">
        <f t="shared" si="37"/>
        <v>0.33072482305067208</v>
      </c>
      <c r="AA290" s="97">
        <f t="shared" si="37"/>
        <v>0.26075203694519272</v>
      </c>
      <c r="AB290" s="98">
        <f t="shared" si="37"/>
        <v>0.58645153696714014</v>
      </c>
    </row>
    <row r="291" spans="2:28" x14ac:dyDescent="0.2">
      <c r="B291" s="104">
        <v>300790</v>
      </c>
      <c r="C291" s="105" t="s">
        <v>323</v>
      </c>
      <c r="D291" s="105" t="s">
        <v>75</v>
      </c>
      <c r="E291" s="23"/>
      <c r="F291" s="23"/>
      <c r="G291" s="113"/>
      <c r="H291" s="95">
        <f>P_EX_ref!L274</f>
        <v>1.6407545677174959</v>
      </c>
      <c r="I291" s="89">
        <f>P_EX_ref!M274</f>
        <v>1.6358359063675536</v>
      </c>
      <c r="J291" s="89">
        <f>P_EX_ref!N274</f>
        <v>1.58036189884236</v>
      </c>
      <c r="K291" s="96">
        <f>P_EX_ref!O274</f>
        <v>1.5269451866676615</v>
      </c>
      <c r="L291" s="140"/>
      <c r="M291" s="137">
        <f t="shared" si="34"/>
        <v>0.78081936551377806</v>
      </c>
      <c r="N291" s="97">
        <f t="shared" si="34"/>
        <v>0.35537507751812675</v>
      </c>
      <c r="O291" s="97">
        <f t="shared" si="34"/>
        <v>0.28018693755022334</v>
      </c>
      <c r="P291" s="98">
        <f t="shared" si="34"/>
        <v>0.63016213445336222</v>
      </c>
      <c r="Q291" s="137">
        <f t="shared" si="35"/>
        <v>0.77847862174258642</v>
      </c>
      <c r="R291" s="97">
        <f t="shared" si="35"/>
        <v>0.35430973252813669</v>
      </c>
      <c r="S291" s="97">
        <f t="shared" si="35"/>
        <v>0.27934699190106743</v>
      </c>
      <c r="T291" s="98">
        <f t="shared" si="35"/>
        <v>0.62827303160037129</v>
      </c>
      <c r="U291" s="137">
        <f t="shared" si="36"/>
        <v>0.75835781501006472</v>
      </c>
      <c r="V291" s="97">
        <f t="shared" si="36"/>
        <v>0.34135924963212111</v>
      </c>
      <c r="W291" s="97">
        <f t="shared" si="36"/>
        <v>0.26913649495859104</v>
      </c>
      <c r="X291" s="98">
        <f t="shared" si="36"/>
        <v>0.60530883275742153</v>
      </c>
      <c r="Y291" s="137">
        <f t="shared" si="37"/>
        <v>0.72665857239499398</v>
      </c>
      <c r="Z291" s="97">
        <f t="shared" si="37"/>
        <v>0.33072482305067208</v>
      </c>
      <c r="AA291" s="97">
        <f t="shared" si="37"/>
        <v>0.26075203694519272</v>
      </c>
      <c r="AB291" s="98">
        <f t="shared" si="37"/>
        <v>0.58645153696714014</v>
      </c>
    </row>
    <row r="292" spans="2:28" x14ac:dyDescent="0.2">
      <c r="B292" s="104">
        <v>300791</v>
      </c>
      <c r="C292" s="105" t="s">
        <v>324</v>
      </c>
      <c r="D292" s="105" t="s">
        <v>73</v>
      </c>
      <c r="E292" s="23"/>
      <c r="F292" s="23"/>
      <c r="G292" s="113"/>
      <c r="H292" s="95">
        <f>P_EX_ref!L275</f>
        <v>1.6407545677174959</v>
      </c>
      <c r="I292" s="89">
        <f>P_EX_ref!M275</f>
        <v>1.6358359063675536</v>
      </c>
      <c r="J292" s="89">
        <f>P_EX_ref!N275</f>
        <v>1.58036189884236</v>
      </c>
      <c r="K292" s="96">
        <f>P_EX_ref!O275</f>
        <v>1.5269451866676615</v>
      </c>
      <c r="L292" s="140"/>
      <c r="M292" s="137">
        <f t="shared" si="34"/>
        <v>0.78081936551377806</v>
      </c>
      <c r="N292" s="97">
        <f t="shared" si="34"/>
        <v>0.35537507751812675</v>
      </c>
      <c r="O292" s="97">
        <f t="shared" si="34"/>
        <v>0.28018693755022334</v>
      </c>
      <c r="P292" s="98">
        <f t="shared" si="34"/>
        <v>0.63016213445336222</v>
      </c>
      <c r="Q292" s="137">
        <f t="shared" si="35"/>
        <v>0.77847862174258642</v>
      </c>
      <c r="R292" s="97">
        <f t="shared" si="35"/>
        <v>0.35430973252813669</v>
      </c>
      <c r="S292" s="97">
        <f t="shared" si="35"/>
        <v>0.27934699190106743</v>
      </c>
      <c r="T292" s="98">
        <f t="shared" si="35"/>
        <v>0.62827303160037129</v>
      </c>
      <c r="U292" s="137">
        <f t="shared" si="36"/>
        <v>0.75835781501006472</v>
      </c>
      <c r="V292" s="97">
        <f t="shared" si="36"/>
        <v>0.34135924963212111</v>
      </c>
      <c r="W292" s="97">
        <f t="shared" si="36"/>
        <v>0.26913649495859104</v>
      </c>
      <c r="X292" s="98">
        <f t="shared" si="36"/>
        <v>0.60530883275742153</v>
      </c>
      <c r="Y292" s="137">
        <f t="shared" si="37"/>
        <v>0.72665857239499398</v>
      </c>
      <c r="Z292" s="97">
        <f t="shared" si="37"/>
        <v>0.33072482305067208</v>
      </c>
      <c r="AA292" s="97">
        <f t="shared" si="37"/>
        <v>0.26075203694519272</v>
      </c>
      <c r="AB292" s="98">
        <f t="shared" si="37"/>
        <v>0.58645153696714014</v>
      </c>
    </row>
    <row r="293" spans="2:28" x14ac:dyDescent="0.2">
      <c r="B293" s="104">
        <v>300792</v>
      </c>
      <c r="C293" s="105" t="s">
        <v>325</v>
      </c>
      <c r="D293" s="105" t="s">
        <v>75</v>
      </c>
      <c r="E293" s="23"/>
      <c r="F293" s="23"/>
      <c r="G293" s="113"/>
      <c r="H293" s="95">
        <f>P_EX_ref!L276</f>
        <v>1.6407545677174959</v>
      </c>
      <c r="I293" s="89">
        <f>P_EX_ref!M276</f>
        <v>1.6358359063675536</v>
      </c>
      <c r="J293" s="89">
        <f>P_EX_ref!N276</f>
        <v>1.58036189884236</v>
      </c>
      <c r="K293" s="96">
        <f>P_EX_ref!O276</f>
        <v>1.5269451866676615</v>
      </c>
      <c r="L293" s="140"/>
      <c r="M293" s="137">
        <f t="shared" si="34"/>
        <v>0.78081936551377806</v>
      </c>
      <c r="N293" s="97">
        <f t="shared" si="34"/>
        <v>0.35537507751812675</v>
      </c>
      <c r="O293" s="97">
        <f t="shared" si="34"/>
        <v>0.28018693755022334</v>
      </c>
      <c r="P293" s="98">
        <f t="shared" si="34"/>
        <v>0.63016213445336222</v>
      </c>
      <c r="Q293" s="137">
        <f t="shared" si="35"/>
        <v>0.77847862174258642</v>
      </c>
      <c r="R293" s="97">
        <f t="shared" si="35"/>
        <v>0.35430973252813669</v>
      </c>
      <c r="S293" s="97">
        <f t="shared" si="35"/>
        <v>0.27934699190106743</v>
      </c>
      <c r="T293" s="98">
        <f t="shared" si="35"/>
        <v>0.62827303160037129</v>
      </c>
      <c r="U293" s="137">
        <f t="shared" si="36"/>
        <v>0.75835781501006472</v>
      </c>
      <c r="V293" s="97">
        <f t="shared" si="36"/>
        <v>0.34135924963212111</v>
      </c>
      <c r="W293" s="97">
        <f t="shared" si="36"/>
        <v>0.26913649495859104</v>
      </c>
      <c r="X293" s="98">
        <f t="shared" si="36"/>
        <v>0.60530883275742153</v>
      </c>
      <c r="Y293" s="137">
        <f t="shared" si="37"/>
        <v>0.72665857239499398</v>
      </c>
      <c r="Z293" s="97">
        <f t="shared" si="37"/>
        <v>0.33072482305067208</v>
      </c>
      <c r="AA293" s="97">
        <f t="shared" si="37"/>
        <v>0.26075203694519272</v>
      </c>
      <c r="AB293" s="98">
        <f t="shared" si="37"/>
        <v>0.58645153696714014</v>
      </c>
    </row>
    <row r="294" spans="2:28" x14ac:dyDescent="0.2">
      <c r="B294" s="104">
        <v>300794</v>
      </c>
      <c r="C294" s="105" t="s">
        <v>326</v>
      </c>
      <c r="D294" s="105" t="s">
        <v>75</v>
      </c>
      <c r="E294" s="23"/>
      <c r="F294" s="23"/>
      <c r="G294" s="113"/>
      <c r="H294" s="95">
        <f>P_EX_ref!L277</f>
        <v>1.6407545677174959</v>
      </c>
      <c r="I294" s="89">
        <f>P_EX_ref!M277</f>
        <v>1.6358359063675536</v>
      </c>
      <c r="J294" s="89">
        <f>P_EX_ref!N277</f>
        <v>1.58036189884236</v>
      </c>
      <c r="K294" s="96">
        <f>P_EX_ref!O277</f>
        <v>1.5269451866676615</v>
      </c>
      <c r="L294" s="140"/>
      <c r="M294" s="137">
        <f t="shared" si="34"/>
        <v>0.78081936551377806</v>
      </c>
      <c r="N294" s="97">
        <f t="shared" si="34"/>
        <v>0.35537507751812675</v>
      </c>
      <c r="O294" s="97">
        <f t="shared" si="34"/>
        <v>0.28018693755022334</v>
      </c>
      <c r="P294" s="98">
        <f t="shared" si="34"/>
        <v>0.63016213445336222</v>
      </c>
      <c r="Q294" s="137">
        <f t="shared" si="35"/>
        <v>0.77847862174258642</v>
      </c>
      <c r="R294" s="97">
        <f t="shared" si="35"/>
        <v>0.35430973252813669</v>
      </c>
      <c r="S294" s="97">
        <f t="shared" si="35"/>
        <v>0.27934699190106743</v>
      </c>
      <c r="T294" s="98">
        <f t="shared" si="35"/>
        <v>0.62827303160037129</v>
      </c>
      <c r="U294" s="137">
        <f t="shared" si="36"/>
        <v>0.75835781501006472</v>
      </c>
      <c r="V294" s="97">
        <f t="shared" si="36"/>
        <v>0.34135924963212111</v>
      </c>
      <c r="W294" s="97">
        <f t="shared" si="36"/>
        <v>0.26913649495859104</v>
      </c>
      <c r="X294" s="98">
        <f t="shared" si="36"/>
        <v>0.60530883275742153</v>
      </c>
      <c r="Y294" s="137">
        <f t="shared" si="37"/>
        <v>0.72665857239499398</v>
      </c>
      <c r="Z294" s="97">
        <f t="shared" si="37"/>
        <v>0.33072482305067208</v>
      </c>
      <c r="AA294" s="97">
        <f t="shared" si="37"/>
        <v>0.26075203694519272</v>
      </c>
      <c r="AB294" s="98">
        <f t="shared" si="37"/>
        <v>0.58645153696714014</v>
      </c>
    </row>
    <row r="295" spans="2:28" x14ac:dyDescent="0.2">
      <c r="B295" s="104">
        <v>300795</v>
      </c>
      <c r="C295" s="105" t="s">
        <v>327</v>
      </c>
      <c r="D295" s="105" t="s">
        <v>73</v>
      </c>
      <c r="E295" s="23"/>
      <c r="F295" s="23"/>
      <c r="G295" s="113"/>
      <c r="H295" s="95">
        <f>P_EX_ref!L278</f>
        <v>1.6407545677174959</v>
      </c>
      <c r="I295" s="89">
        <f>P_EX_ref!M278</f>
        <v>1.6358359063675536</v>
      </c>
      <c r="J295" s="89">
        <f>P_EX_ref!N278</f>
        <v>1.58036189884236</v>
      </c>
      <c r="K295" s="96">
        <f>P_EX_ref!O278</f>
        <v>1.5269451866676615</v>
      </c>
      <c r="L295" s="140"/>
      <c r="M295" s="137">
        <f t="shared" si="34"/>
        <v>0.78081936551377806</v>
      </c>
      <c r="N295" s="97">
        <f t="shared" si="34"/>
        <v>0.35537507751812675</v>
      </c>
      <c r="O295" s="97">
        <f t="shared" si="34"/>
        <v>0.28018693755022334</v>
      </c>
      <c r="P295" s="98">
        <f t="shared" si="34"/>
        <v>0.63016213445336222</v>
      </c>
      <c r="Q295" s="137">
        <f t="shared" si="35"/>
        <v>0.77847862174258642</v>
      </c>
      <c r="R295" s="97">
        <f t="shared" si="35"/>
        <v>0.35430973252813669</v>
      </c>
      <c r="S295" s="97">
        <f t="shared" si="35"/>
        <v>0.27934699190106743</v>
      </c>
      <c r="T295" s="98">
        <f t="shared" si="35"/>
        <v>0.62827303160037129</v>
      </c>
      <c r="U295" s="137">
        <f t="shared" si="36"/>
        <v>0.75835781501006472</v>
      </c>
      <c r="V295" s="97">
        <f t="shared" si="36"/>
        <v>0.34135924963212111</v>
      </c>
      <c r="W295" s="97">
        <f t="shared" si="36"/>
        <v>0.26913649495859104</v>
      </c>
      <c r="X295" s="98">
        <f t="shared" si="36"/>
        <v>0.60530883275742153</v>
      </c>
      <c r="Y295" s="137">
        <f t="shared" si="37"/>
        <v>0.72665857239499398</v>
      </c>
      <c r="Z295" s="97">
        <f t="shared" si="37"/>
        <v>0.33072482305067208</v>
      </c>
      <c r="AA295" s="97">
        <f t="shared" si="37"/>
        <v>0.26075203694519272</v>
      </c>
      <c r="AB295" s="98">
        <f t="shared" si="37"/>
        <v>0.58645153696714014</v>
      </c>
    </row>
    <row r="296" spans="2:28" x14ac:dyDescent="0.2">
      <c r="B296" s="104">
        <v>300798</v>
      </c>
      <c r="C296" s="105" t="s">
        <v>328</v>
      </c>
      <c r="D296" s="105" t="s">
        <v>73</v>
      </c>
      <c r="E296" s="23"/>
      <c r="F296" s="23"/>
      <c r="G296" s="113"/>
      <c r="H296" s="95">
        <f>P_EX_ref!L279</f>
        <v>1.6407545677174959</v>
      </c>
      <c r="I296" s="89">
        <f>P_EX_ref!M279</f>
        <v>1.6358359063675536</v>
      </c>
      <c r="J296" s="89">
        <f>P_EX_ref!N279</f>
        <v>1.58036189884236</v>
      </c>
      <c r="K296" s="96">
        <f>P_EX_ref!O279</f>
        <v>1.5269451866676615</v>
      </c>
      <c r="L296" s="140"/>
      <c r="M296" s="137">
        <f t="shared" si="34"/>
        <v>0.78081936551377806</v>
      </c>
      <c r="N296" s="97">
        <f t="shared" si="34"/>
        <v>0.35537507751812675</v>
      </c>
      <c r="O296" s="97">
        <f t="shared" si="34"/>
        <v>0.28018693755022334</v>
      </c>
      <c r="P296" s="98">
        <f t="shared" si="34"/>
        <v>0.63016213445336222</v>
      </c>
      <c r="Q296" s="137">
        <f t="shared" si="35"/>
        <v>0.77847862174258642</v>
      </c>
      <c r="R296" s="97">
        <f t="shared" si="35"/>
        <v>0.35430973252813669</v>
      </c>
      <c r="S296" s="97">
        <f t="shared" si="35"/>
        <v>0.27934699190106743</v>
      </c>
      <c r="T296" s="98">
        <f t="shared" si="35"/>
        <v>0.62827303160037129</v>
      </c>
      <c r="U296" s="137">
        <f t="shared" si="36"/>
        <v>0.75835781501006472</v>
      </c>
      <c r="V296" s="97">
        <f t="shared" si="36"/>
        <v>0.34135924963212111</v>
      </c>
      <c r="W296" s="97">
        <f t="shared" si="36"/>
        <v>0.26913649495859104</v>
      </c>
      <c r="X296" s="98">
        <f t="shared" si="36"/>
        <v>0.60530883275742153</v>
      </c>
      <c r="Y296" s="137">
        <f t="shared" si="37"/>
        <v>0.72665857239499398</v>
      </c>
      <c r="Z296" s="97">
        <f t="shared" si="37"/>
        <v>0.33072482305067208</v>
      </c>
      <c r="AA296" s="97">
        <f t="shared" si="37"/>
        <v>0.26075203694519272</v>
      </c>
      <c r="AB296" s="98">
        <f t="shared" si="37"/>
        <v>0.58645153696714014</v>
      </c>
    </row>
    <row r="297" spans="2:28" x14ac:dyDescent="0.2">
      <c r="B297" s="104">
        <v>300800</v>
      </c>
      <c r="C297" s="105" t="s">
        <v>329</v>
      </c>
      <c r="D297" s="105" t="s">
        <v>73</v>
      </c>
      <c r="E297" s="23"/>
      <c r="F297" s="23"/>
      <c r="G297" s="113"/>
      <c r="H297" s="95">
        <f>P_EX_ref!L280</f>
        <v>1.6407545677174959</v>
      </c>
      <c r="I297" s="89">
        <f>P_EX_ref!M280</f>
        <v>1.6358359063675536</v>
      </c>
      <c r="J297" s="89">
        <f>P_EX_ref!N280</f>
        <v>1.58036189884236</v>
      </c>
      <c r="K297" s="96">
        <f>P_EX_ref!O280</f>
        <v>1.5269451866676615</v>
      </c>
      <c r="L297" s="140"/>
      <c r="M297" s="137">
        <f t="shared" si="34"/>
        <v>0.78081936551377806</v>
      </c>
      <c r="N297" s="97">
        <f t="shared" si="34"/>
        <v>0.35537507751812675</v>
      </c>
      <c r="O297" s="97">
        <f t="shared" si="34"/>
        <v>0.28018693755022334</v>
      </c>
      <c r="P297" s="98">
        <f t="shared" si="34"/>
        <v>0.63016213445336222</v>
      </c>
      <c r="Q297" s="137">
        <f t="shared" si="35"/>
        <v>0.77847862174258642</v>
      </c>
      <c r="R297" s="97">
        <f t="shared" si="35"/>
        <v>0.35430973252813669</v>
      </c>
      <c r="S297" s="97">
        <f t="shared" si="35"/>
        <v>0.27934699190106743</v>
      </c>
      <c r="T297" s="98">
        <f t="shared" si="35"/>
        <v>0.62827303160037129</v>
      </c>
      <c r="U297" s="137">
        <f t="shared" si="36"/>
        <v>0.75835781501006472</v>
      </c>
      <c r="V297" s="97">
        <f t="shared" si="36"/>
        <v>0.34135924963212111</v>
      </c>
      <c r="W297" s="97">
        <f t="shared" si="36"/>
        <v>0.26913649495859104</v>
      </c>
      <c r="X297" s="98">
        <f t="shared" si="36"/>
        <v>0.60530883275742153</v>
      </c>
      <c r="Y297" s="137">
        <f t="shared" si="37"/>
        <v>0.72665857239499398</v>
      </c>
      <c r="Z297" s="97">
        <f t="shared" si="37"/>
        <v>0.33072482305067208</v>
      </c>
      <c r="AA297" s="97">
        <f t="shared" si="37"/>
        <v>0.26075203694519272</v>
      </c>
      <c r="AB297" s="98">
        <f t="shared" si="37"/>
        <v>0.58645153696714014</v>
      </c>
    </row>
    <row r="298" spans="2:28" x14ac:dyDescent="0.2">
      <c r="B298" s="104">
        <v>300802</v>
      </c>
      <c r="C298" s="105" t="s">
        <v>330</v>
      </c>
      <c r="D298" s="105" t="s">
        <v>75</v>
      </c>
      <c r="E298" s="23"/>
      <c r="F298" s="23"/>
      <c r="G298" s="113"/>
      <c r="H298" s="95">
        <f>P_EX_ref!L281</f>
        <v>1.6407545677174959</v>
      </c>
      <c r="I298" s="89">
        <f>P_EX_ref!M281</f>
        <v>1.6358359063675536</v>
      </c>
      <c r="J298" s="89">
        <f>P_EX_ref!N281</f>
        <v>1.58036189884236</v>
      </c>
      <c r="K298" s="96">
        <f>P_EX_ref!O281</f>
        <v>1.5269451866676615</v>
      </c>
      <c r="L298" s="140"/>
      <c r="M298" s="137">
        <f t="shared" si="34"/>
        <v>0.78081936551377806</v>
      </c>
      <c r="N298" s="97">
        <f t="shared" si="34"/>
        <v>0.35537507751812675</v>
      </c>
      <c r="O298" s="97">
        <f t="shared" si="34"/>
        <v>0.28018693755022334</v>
      </c>
      <c r="P298" s="98">
        <f t="shared" si="34"/>
        <v>0.63016213445336222</v>
      </c>
      <c r="Q298" s="137">
        <f t="shared" si="35"/>
        <v>0.77847862174258642</v>
      </c>
      <c r="R298" s="97">
        <f t="shared" si="35"/>
        <v>0.35430973252813669</v>
      </c>
      <c r="S298" s="97">
        <f t="shared" si="35"/>
        <v>0.27934699190106743</v>
      </c>
      <c r="T298" s="98">
        <f t="shared" si="35"/>
        <v>0.62827303160037129</v>
      </c>
      <c r="U298" s="137">
        <f t="shared" si="36"/>
        <v>0.75835781501006472</v>
      </c>
      <c r="V298" s="97">
        <f t="shared" si="36"/>
        <v>0.34135924963212111</v>
      </c>
      <c r="W298" s="97">
        <f t="shared" si="36"/>
        <v>0.26913649495859104</v>
      </c>
      <c r="X298" s="98">
        <f t="shared" si="36"/>
        <v>0.60530883275742153</v>
      </c>
      <c r="Y298" s="137">
        <f t="shared" si="37"/>
        <v>0.72665857239499398</v>
      </c>
      <c r="Z298" s="97">
        <f t="shared" si="37"/>
        <v>0.33072482305067208</v>
      </c>
      <c r="AA298" s="97">
        <f t="shared" si="37"/>
        <v>0.26075203694519272</v>
      </c>
      <c r="AB298" s="98">
        <f t="shared" si="37"/>
        <v>0.58645153696714014</v>
      </c>
    </row>
    <row r="299" spans="2:28" x14ac:dyDescent="0.2">
      <c r="B299" s="104">
        <v>300803</v>
      </c>
      <c r="C299" s="105" t="s">
        <v>331</v>
      </c>
      <c r="D299" s="105" t="s">
        <v>73</v>
      </c>
      <c r="E299" s="23"/>
      <c r="F299" s="23"/>
      <c r="G299" s="113"/>
      <c r="H299" s="95">
        <f>P_EX_ref!L282</f>
        <v>1.6407545677174959</v>
      </c>
      <c r="I299" s="89">
        <f>P_EX_ref!M282</f>
        <v>1.6358359063675536</v>
      </c>
      <c r="J299" s="89">
        <f>P_EX_ref!N282</f>
        <v>1.58036189884236</v>
      </c>
      <c r="K299" s="96">
        <f>P_EX_ref!O282</f>
        <v>1.5269451866676615</v>
      </c>
      <c r="L299" s="140"/>
      <c r="M299" s="137">
        <f t="shared" si="34"/>
        <v>0.78081936551377806</v>
      </c>
      <c r="N299" s="97">
        <f t="shared" si="34"/>
        <v>0.35537507751812675</v>
      </c>
      <c r="O299" s="97">
        <f t="shared" si="34"/>
        <v>0.28018693755022334</v>
      </c>
      <c r="P299" s="98">
        <f t="shared" si="34"/>
        <v>0.63016213445336222</v>
      </c>
      <c r="Q299" s="137">
        <f t="shared" si="35"/>
        <v>0.77847862174258642</v>
      </c>
      <c r="R299" s="97">
        <f t="shared" si="35"/>
        <v>0.35430973252813669</v>
      </c>
      <c r="S299" s="97">
        <f t="shared" si="35"/>
        <v>0.27934699190106743</v>
      </c>
      <c r="T299" s="98">
        <f t="shared" si="35"/>
        <v>0.62827303160037129</v>
      </c>
      <c r="U299" s="137">
        <f t="shared" si="36"/>
        <v>0.75835781501006472</v>
      </c>
      <c r="V299" s="97">
        <f t="shared" si="36"/>
        <v>0.34135924963212111</v>
      </c>
      <c r="W299" s="97">
        <f t="shared" si="36"/>
        <v>0.26913649495859104</v>
      </c>
      <c r="X299" s="98">
        <f t="shared" si="36"/>
        <v>0.60530883275742153</v>
      </c>
      <c r="Y299" s="137">
        <f t="shared" si="37"/>
        <v>0.72665857239499398</v>
      </c>
      <c r="Z299" s="97">
        <f t="shared" si="37"/>
        <v>0.33072482305067208</v>
      </c>
      <c r="AA299" s="97">
        <f t="shared" si="37"/>
        <v>0.26075203694519272</v>
      </c>
      <c r="AB299" s="98">
        <f t="shared" si="37"/>
        <v>0.58645153696714014</v>
      </c>
    </row>
    <row r="300" spans="2:28" x14ac:dyDescent="0.2">
      <c r="B300" s="104">
        <v>300804</v>
      </c>
      <c r="C300" s="105" t="s">
        <v>332</v>
      </c>
      <c r="D300" s="105" t="s">
        <v>73</v>
      </c>
      <c r="E300" s="23"/>
      <c r="F300" s="23"/>
      <c r="G300" s="113"/>
      <c r="H300" s="95">
        <f>P_EX_ref!L283</f>
        <v>1.6407545677174959</v>
      </c>
      <c r="I300" s="89">
        <f>P_EX_ref!M283</f>
        <v>1.6358359063675536</v>
      </c>
      <c r="J300" s="89">
        <f>P_EX_ref!N283</f>
        <v>1.58036189884236</v>
      </c>
      <c r="K300" s="96">
        <f>P_EX_ref!O283</f>
        <v>1.5269451866676615</v>
      </c>
      <c r="L300" s="140"/>
      <c r="M300" s="137">
        <f t="shared" si="34"/>
        <v>0.78081936551377806</v>
      </c>
      <c r="N300" s="97">
        <f t="shared" si="34"/>
        <v>0.35537507751812675</v>
      </c>
      <c r="O300" s="97">
        <f t="shared" si="34"/>
        <v>0.28018693755022334</v>
      </c>
      <c r="P300" s="98">
        <f t="shared" si="34"/>
        <v>0.63016213445336222</v>
      </c>
      <c r="Q300" s="137">
        <f t="shared" si="35"/>
        <v>0.77847862174258642</v>
      </c>
      <c r="R300" s="97">
        <f t="shared" si="35"/>
        <v>0.35430973252813669</v>
      </c>
      <c r="S300" s="97">
        <f t="shared" si="35"/>
        <v>0.27934699190106743</v>
      </c>
      <c r="T300" s="98">
        <f t="shared" si="35"/>
        <v>0.62827303160037129</v>
      </c>
      <c r="U300" s="137">
        <f t="shared" si="36"/>
        <v>0.75835781501006472</v>
      </c>
      <c r="V300" s="97">
        <f t="shared" si="36"/>
        <v>0.34135924963212111</v>
      </c>
      <c r="W300" s="97">
        <f t="shared" si="36"/>
        <v>0.26913649495859104</v>
      </c>
      <c r="X300" s="98">
        <f t="shared" si="36"/>
        <v>0.60530883275742153</v>
      </c>
      <c r="Y300" s="137">
        <f t="shared" si="37"/>
        <v>0.72665857239499398</v>
      </c>
      <c r="Z300" s="97">
        <f t="shared" si="37"/>
        <v>0.33072482305067208</v>
      </c>
      <c r="AA300" s="97">
        <f t="shared" si="37"/>
        <v>0.26075203694519272</v>
      </c>
      <c r="AB300" s="98">
        <f t="shared" si="37"/>
        <v>0.58645153696714014</v>
      </c>
    </row>
    <row r="301" spans="2:28" x14ac:dyDescent="0.2">
      <c r="B301" s="104">
        <v>300808</v>
      </c>
      <c r="C301" s="105" t="s">
        <v>333</v>
      </c>
      <c r="D301" s="105" t="s">
        <v>73</v>
      </c>
      <c r="E301" s="23"/>
      <c r="F301" s="23"/>
      <c r="G301" s="113"/>
      <c r="H301" s="95">
        <f>P_EX_ref!L284</f>
        <v>1.6407545677174959</v>
      </c>
      <c r="I301" s="89">
        <f>P_EX_ref!M284</f>
        <v>1.6358359063675536</v>
      </c>
      <c r="J301" s="89">
        <f>P_EX_ref!N284</f>
        <v>1.58036189884236</v>
      </c>
      <c r="K301" s="96">
        <f>P_EX_ref!O284</f>
        <v>1.5269451866676615</v>
      </c>
      <c r="L301" s="140"/>
      <c r="M301" s="137">
        <f t="shared" si="34"/>
        <v>0.78081936551377806</v>
      </c>
      <c r="N301" s="97">
        <f t="shared" si="34"/>
        <v>0.35537507751812675</v>
      </c>
      <c r="O301" s="97">
        <f t="shared" si="34"/>
        <v>0.28018693755022334</v>
      </c>
      <c r="P301" s="98">
        <f t="shared" si="34"/>
        <v>0.63016213445336222</v>
      </c>
      <c r="Q301" s="137">
        <f t="shared" si="35"/>
        <v>0.77847862174258642</v>
      </c>
      <c r="R301" s="97">
        <f t="shared" si="35"/>
        <v>0.35430973252813669</v>
      </c>
      <c r="S301" s="97">
        <f t="shared" si="35"/>
        <v>0.27934699190106743</v>
      </c>
      <c r="T301" s="98">
        <f t="shared" si="35"/>
        <v>0.62827303160037129</v>
      </c>
      <c r="U301" s="137">
        <f t="shared" si="36"/>
        <v>0.75835781501006472</v>
      </c>
      <c r="V301" s="97">
        <f t="shared" si="36"/>
        <v>0.34135924963212111</v>
      </c>
      <c r="W301" s="97">
        <f t="shared" si="36"/>
        <v>0.26913649495859104</v>
      </c>
      <c r="X301" s="98">
        <f t="shared" si="36"/>
        <v>0.60530883275742153</v>
      </c>
      <c r="Y301" s="137">
        <f t="shared" si="37"/>
        <v>0.72665857239499398</v>
      </c>
      <c r="Z301" s="97">
        <f t="shared" si="37"/>
        <v>0.33072482305067208</v>
      </c>
      <c r="AA301" s="97">
        <f t="shared" si="37"/>
        <v>0.26075203694519272</v>
      </c>
      <c r="AB301" s="98">
        <f t="shared" si="37"/>
        <v>0.58645153696714014</v>
      </c>
    </row>
    <row r="302" spans="2:28" x14ac:dyDescent="0.2">
      <c r="B302" s="104">
        <v>300809</v>
      </c>
      <c r="C302" s="105" t="s">
        <v>334</v>
      </c>
      <c r="D302" s="105" t="s">
        <v>75</v>
      </c>
      <c r="E302" s="23"/>
      <c r="F302" s="23"/>
      <c r="G302" s="113"/>
      <c r="H302" s="95">
        <f>P_EX_ref!L285</f>
        <v>1.6407545677174959</v>
      </c>
      <c r="I302" s="89">
        <f>P_EX_ref!M285</f>
        <v>1.6358359063675536</v>
      </c>
      <c r="J302" s="89">
        <f>P_EX_ref!N285</f>
        <v>1.58036189884236</v>
      </c>
      <c r="K302" s="96">
        <f>P_EX_ref!O285</f>
        <v>1.5269451866676615</v>
      </c>
      <c r="L302" s="140"/>
      <c r="M302" s="137">
        <f t="shared" si="34"/>
        <v>0.78081936551377806</v>
      </c>
      <c r="N302" s="97">
        <f t="shared" si="34"/>
        <v>0.35537507751812675</v>
      </c>
      <c r="O302" s="97">
        <f t="shared" si="34"/>
        <v>0.28018693755022334</v>
      </c>
      <c r="P302" s="98">
        <f t="shared" si="34"/>
        <v>0.63016213445336222</v>
      </c>
      <c r="Q302" s="137">
        <f t="shared" si="35"/>
        <v>0.77847862174258642</v>
      </c>
      <c r="R302" s="97">
        <f t="shared" si="35"/>
        <v>0.35430973252813669</v>
      </c>
      <c r="S302" s="97">
        <f t="shared" si="35"/>
        <v>0.27934699190106743</v>
      </c>
      <c r="T302" s="98">
        <f t="shared" si="35"/>
        <v>0.62827303160037129</v>
      </c>
      <c r="U302" s="137">
        <f t="shared" si="36"/>
        <v>0.75835781501006472</v>
      </c>
      <c r="V302" s="97">
        <f t="shared" si="36"/>
        <v>0.34135924963212111</v>
      </c>
      <c r="W302" s="97">
        <f t="shared" si="36"/>
        <v>0.26913649495859104</v>
      </c>
      <c r="X302" s="98">
        <f t="shared" si="36"/>
        <v>0.60530883275742153</v>
      </c>
      <c r="Y302" s="137">
        <f t="shared" si="37"/>
        <v>0.72665857239499398</v>
      </c>
      <c r="Z302" s="97">
        <f t="shared" si="37"/>
        <v>0.33072482305067208</v>
      </c>
      <c r="AA302" s="97">
        <f t="shared" si="37"/>
        <v>0.26075203694519272</v>
      </c>
      <c r="AB302" s="98">
        <f t="shared" si="37"/>
        <v>0.58645153696714014</v>
      </c>
    </row>
    <row r="303" spans="2:28" x14ac:dyDescent="0.2">
      <c r="B303" s="104">
        <v>300812</v>
      </c>
      <c r="C303" s="105" t="s">
        <v>335</v>
      </c>
      <c r="D303" s="105" t="s">
        <v>75</v>
      </c>
      <c r="E303" s="23"/>
      <c r="F303" s="23"/>
      <c r="G303" s="113"/>
      <c r="H303" s="95">
        <f>P_EX_ref!L286</f>
        <v>1.6407545677174959</v>
      </c>
      <c r="I303" s="89">
        <f>P_EX_ref!M286</f>
        <v>1.6358359063675536</v>
      </c>
      <c r="J303" s="89">
        <f>P_EX_ref!N286</f>
        <v>1.58036189884236</v>
      </c>
      <c r="K303" s="96">
        <f>P_EX_ref!O286</f>
        <v>1.5269451866676615</v>
      </c>
      <c r="L303" s="140"/>
      <c r="M303" s="137">
        <f t="shared" si="34"/>
        <v>0.78081936551377806</v>
      </c>
      <c r="N303" s="97">
        <f t="shared" si="34"/>
        <v>0.35537507751812675</v>
      </c>
      <c r="O303" s="97">
        <f t="shared" si="34"/>
        <v>0.28018693755022334</v>
      </c>
      <c r="P303" s="98">
        <f t="shared" si="34"/>
        <v>0.63016213445336222</v>
      </c>
      <c r="Q303" s="137">
        <f t="shared" si="35"/>
        <v>0.77847862174258642</v>
      </c>
      <c r="R303" s="97">
        <f t="shared" si="35"/>
        <v>0.35430973252813669</v>
      </c>
      <c r="S303" s="97">
        <f t="shared" si="35"/>
        <v>0.27934699190106743</v>
      </c>
      <c r="T303" s="98">
        <f t="shared" si="35"/>
        <v>0.62827303160037129</v>
      </c>
      <c r="U303" s="137">
        <f t="shared" si="36"/>
        <v>0.75835781501006472</v>
      </c>
      <c r="V303" s="97">
        <f t="shared" si="36"/>
        <v>0.34135924963212111</v>
      </c>
      <c r="W303" s="97">
        <f t="shared" si="36"/>
        <v>0.26913649495859104</v>
      </c>
      <c r="X303" s="98">
        <f t="shared" si="36"/>
        <v>0.60530883275742153</v>
      </c>
      <c r="Y303" s="137">
        <f t="shared" si="37"/>
        <v>0.72665857239499398</v>
      </c>
      <c r="Z303" s="97">
        <f t="shared" si="37"/>
        <v>0.33072482305067208</v>
      </c>
      <c r="AA303" s="97">
        <f t="shared" si="37"/>
        <v>0.26075203694519272</v>
      </c>
      <c r="AB303" s="98">
        <f t="shared" si="37"/>
        <v>0.58645153696714014</v>
      </c>
    </row>
    <row r="304" spans="2:28" x14ac:dyDescent="0.2">
      <c r="B304" s="104">
        <v>300813</v>
      </c>
      <c r="C304" s="105" t="s">
        <v>336</v>
      </c>
      <c r="D304" s="105" t="s">
        <v>75</v>
      </c>
      <c r="E304" s="23"/>
      <c r="F304" s="23"/>
      <c r="G304" s="113"/>
      <c r="H304" s="95">
        <f>P_EX_ref!L287</f>
        <v>1.6407545677174959</v>
      </c>
      <c r="I304" s="89">
        <f>P_EX_ref!M287</f>
        <v>1.6358359063675536</v>
      </c>
      <c r="J304" s="89">
        <f>P_EX_ref!N287</f>
        <v>1.58036189884236</v>
      </c>
      <c r="K304" s="96">
        <f>P_EX_ref!O287</f>
        <v>1.5269451866676615</v>
      </c>
      <c r="L304" s="140"/>
      <c r="M304" s="137">
        <f t="shared" si="34"/>
        <v>0.78081936551377806</v>
      </c>
      <c r="N304" s="97">
        <f t="shared" si="34"/>
        <v>0.35537507751812675</v>
      </c>
      <c r="O304" s="97">
        <f t="shared" si="34"/>
        <v>0.28018693755022334</v>
      </c>
      <c r="P304" s="98">
        <f t="shared" si="34"/>
        <v>0.63016213445336222</v>
      </c>
      <c r="Q304" s="137">
        <f t="shared" si="35"/>
        <v>0.77847862174258642</v>
      </c>
      <c r="R304" s="97">
        <f t="shared" si="35"/>
        <v>0.35430973252813669</v>
      </c>
      <c r="S304" s="97">
        <f t="shared" si="35"/>
        <v>0.27934699190106743</v>
      </c>
      <c r="T304" s="98">
        <f t="shared" si="35"/>
        <v>0.62827303160037129</v>
      </c>
      <c r="U304" s="137">
        <f t="shared" si="36"/>
        <v>0.75835781501006472</v>
      </c>
      <c r="V304" s="97">
        <f t="shared" si="36"/>
        <v>0.34135924963212111</v>
      </c>
      <c r="W304" s="97">
        <f t="shared" si="36"/>
        <v>0.26913649495859104</v>
      </c>
      <c r="X304" s="98">
        <f t="shared" si="36"/>
        <v>0.60530883275742153</v>
      </c>
      <c r="Y304" s="137">
        <f t="shared" si="37"/>
        <v>0.72665857239499398</v>
      </c>
      <c r="Z304" s="97">
        <f t="shared" si="37"/>
        <v>0.33072482305067208</v>
      </c>
      <c r="AA304" s="97">
        <f t="shared" si="37"/>
        <v>0.26075203694519272</v>
      </c>
      <c r="AB304" s="98">
        <f t="shared" si="37"/>
        <v>0.58645153696714014</v>
      </c>
    </row>
    <row r="305" spans="2:28" x14ac:dyDescent="0.2">
      <c r="B305" s="104">
        <v>300814</v>
      </c>
      <c r="C305" s="105" t="s">
        <v>337</v>
      </c>
      <c r="D305" s="105" t="s">
        <v>73</v>
      </c>
      <c r="E305" s="23"/>
      <c r="F305" s="23"/>
      <c r="G305" s="113"/>
      <c r="H305" s="95">
        <f>P_EX_ref!L288</f>
        <v>1.6407545677174959</v>
      </c>
      <c r="I305" s="89">
        <f>P_EX_ref!M288</f>
        <v>1.6358359063675536</v>
      </c>
      <c r="J305" s="89">
        <f>P_EX_ref!N288</f>
        <v>1.58036189884236</v>
      </c>
      <c r="K305" s="96">
        <f>P_EX_ref!O288</f>
        <v>1.5269451866676615</v>
      </c>
      <c r="L305" s="140"/>
      <c r="M305" s="137">
        <f t="shared" si="34"/>
        <v>0.78081936551377806</v>
      </c>
      <c r="N305" s="97">
        <f t="shared" si="34"/>
        <v>0.35537507751812675</v>
      </c>
      <c r="O305" s="97">
        <f t="shared" si="34"/>
        <v>0.28018693755022334</v>
      </c>
      <c r="P305" s="98">
        <f t="shared" si="34"/>
        <v>0.63016213445336222</v>
      </c>
      <c r="Q305" s="137">
        <f t="shared" si="35"/>
        <v>0.77847862174258642</v>
      </c>
      <c r="R305" s="97">
        <f t="shared" si="35"/>
        <v>0.35430973252813669</v>
      </c>
      <c r="S305" s="97">
        <f t="shared" si="35"/>
        <v>0.27934699190106743</v>
      </c>
      <c r="T305" s="98">
        <f t="shared" si="35"/>
        <v>0.62827303160037129</v>
      </c>
      <c r="U305" s="137">
        <f t="shared" si="36"/>
        <v>0.75835781501006472</v>
      </c>
      <c r="V305" s="97">
        <f t="shared" si="36"/>
        <v>0.34135924963212111</v>
      </c>
      <c r="W305" s="97">
        <f t="shared" si="36"/>
        <v>0.26913649495859104</v>
      </c>
      <c r="X305" s="98">
        <f t="shared" si="36"/>
        <v>0.60530883275742153</v>
      </c>
      <c r="Y305" s="137">
        <f t="shared" si="37"/>
        <v>0.72665857239499398</v>
      </c>
      <c r="Z305" s="97">
        <f t="shared" si="37"/>
        <v>0.33072482305067208</v>
      </c>
      <c r="AA305" s="97">
        <f t="shared" si="37"/>
        <v>0.26075203694519272</v>
      </c>
      <c r="AB305" s="98">
        <f t="shared" si="37"/>
        <v>0.58645153696714014</v>
      </c>
    </row>
    <row r="306" spans="2:28" x14ac:dyDescent="0.2">
      <c r="B306" s="104">
        <v>300816</v>
      </c>
      <c r="C306" s="105" t="s">
        <v>338</v>
      </c>
      <c r="D306" s="105" t="s">
        <v>73</v>
      </c>
      <c r="E306" s="23"/>
      <c r="F306" s="23"/>
      <c r="G306" s="113"/>
      <c r="H306" s="95">
        <f>P_EX_ref!L289</f>
        <v>1.6407545677174959</v>
      </c>
      <c r="I306" s="89">
        <f>P_EX_ref!M289</f>
        <v>1.6358359063675536</v>
      </c>
      <c r="J306" s="89">
        <f>P_EX_ref!N289</f>
        <v>1.58036189884236</v>
      </c>
      <c r="K306" s="96">
        <f>P_EX_ref!O289</f>
        <v>1.5269451866676615</v>
      </c>
      <c r="L306" s="140"/>
      <c r="M306" s="137">
        <f t="shared" si="34"/>
        <v>0.78081936551377806</v>
      </c>
      <c r="N306" s="97">
        <f t="shared" si="34"/>
        <v>0.35537507751812675</v>
      </c>
      <c r="O306" s="97">
        <f t="shared" si="34"/>
        <v>0.28018693755022334</v>
      </c>
      <c r="P306" s="98">
        <f t="shared" si="34"/>
        <v>0.63016213445336222</v>
      </c>
      <c r="Q306" s="137">
        <f t="shared" si="35"/>
        <v>0.77847862174258642</v>
      </c>
      <c r="R306" s="97">
        <f t="shared" si="35"/>
        <v>0.35430973252813669</v>
      </c>
      <c r="S306" s="97">
        <f t="shared" si="35"/>
        <v>0.27934699190106743</v>
      </c>
      <c r="T306" s="98">
        <f t="shared" si="35"/>
        <v>0.62827303160037129</v>
      </c>
      <c r="U306" s="137">
        <f t="shared" si="36"/>
        <v>0.75835781501006472</v>
      </c>
      <c r="V306" s="97">
        <f t="shared" si="36"/>
        <v>0.34135924963212111</v>
      </c>
      <c r="W306" s="97">
        <f t="shared" si="36"/>
        <v>0.26913649495859104</v>
      </c>
      <c r="X306" s="98">
        <f t="shared" si="36"/>
        <v>0.60530883275742153</v>
      </c>
      <c r="Y306" s="137">
        <f t="shared" si="37"/>
        <v>0.72665857239499398</v>
      </c>
      <c r="Z306" s="97">
        <f t="shared" si="37"/>
        <v>0.33072482305067208</v>
      </c>
      <c r="AA306" s="97">
        <f t="shared" si="37"/>
        <v>0.26075203694519272</v>
      </c>
      <c r="AB306" s="98">
        <f t="shared" si="37"/>
        <v>0.58645153696714014</v>
      </c>
    </row>
    <row r="307" spans="2:28" x14ac:dyDescent="0.2">
      <c r="B307" s="104">
        <v>300822</v>
      </c>
      <c r="C307" s="105" t="s">
        <v>339</v>
      </c>
      <c r="D307" s="105" t="s">
        <v>75</v>
      </c>
      <c r="E307" s="23"/>
      <c r="F307" s="23"/>
      <c r="G307" s="113"/>
      <c r="H307" s="95">
        <f>P_EX_ref!L290</f>
        <v>1.6407545677174959</v>
      </c>
      <c r="I307" s="89">
        <f>P_EX_ref!M290</f>
        <v>1.6358359063675536</v>
      </c>
      <c r="J307" s="89">
        <f>P_EX_ref!N290</f>
        <v>1.58036189884236</v>
      </c>
      <c r="K307" s="96">
        <f>P_EX_ref!O290</f>
        <v>1.5269451866676615</v>
      </c>
      <c r="L307" s="140"/>
      <c r="M307" s="137">
        <f t="shared" si="34"/>
        <v>0.78081936551377806</v>
      </c>
      <c r="N307" s="97">
        <f t="shared" si="34"/>
        <v>0.35537507751812675</v>
      </c>
      <c r="O307" s="97">
        <f t="shared" si="34"/>
        <v>0.28018693755022334</v>
      </c>
      <c r="P307" s="98">
        <f t="shared" si="34"/>
        <v>0.63016213445336222</v>
      </c>
      <c r="Q307" s="137">
        <f t="shared" si="35"/>
        <v>0.77847862174258642</v>
      </c>
      <c r="R307" s="97">
        <f t="shared" si="35"/>
        <v>0.35430973252813669</v>
      </c>
      <c r="S307" s="97">
        <f t="shared" si="35"/>
        <v>0.27934699190106743</v>
      </c>
      <c r="T307" s="98">
        <f t="shared" si="35"/>
        <v>0.62827303160037129</v>
      </c>
      <c r="U307" s="137">
        <f t="shared" si="36"/>
        <v>0.75835781501006472</v>
      </c>
      <c r="V307" s="97">
        <f t="shared" si="36"/>
        <v>0.34135924963212111</v>
      </c>
      <c r="W307" s="97">
        <f t="shared" si="36"/>
        <v>0.26913649495859104</v>
      </c>
      <c r="X307" s="98">
        <f t="shared" si="36"/>
        <v>0.60530883275742153</v>
      </c>
      <c r="Y307" s="137">
        <f t="shared" si="37"/>
        <v>0.72665857239499398</v>
      </c>
      <c r="Z307" s="97">
        <f t="shared" si="37"/>
        <v>0.33072482305067208</v>
      </c>
      <c r="AA307" s="97">
        <f t="shared" si="37"/>
        <v>0.26075203694519272</v>
      </c>
      <c r="AB307" s="98">
        <f t="shared" si="37"/>
        <v>0.58645153696714014</v>
      </c>
    </row>
    <row r="308" spans="2:28" x14ac:dyDescent="0.2">
      <c r="B308" s="104">
        <v>300823</v>
      </c>
      <c r="C308" s="105" t="s">
        <v>340</v>
      </c>
      <c r="D308" s="105" t="s">
        <v>75</v>
      </c>
      <c r="E308" s="23"/>
      <c r="F308" s="23"/>
      <c r="G308" s="113"/>
      <c r="H308" s="95">
        <f>P_EX_ref!L291</f>
        <v>1.6407545677174959</v>
      </c>
      <c r="I308" s="89">
        <f>P_EX_ref!M291</f>
        <v>1.6358359063675536</v>
      </c>
      <c r="J308" s="89">
        <f>P_EX_ref!N291</f>
        <v>1.58036189884236</v>
      </c>
      <c r="K308" s="96">
        <f>P_EX_ref!O291</f>
        <v>1.5269451866676615</v>
      </c>
      <c r="L308" s="140"/>
      <c r="M308" s="137">
        <f t="shared" si="34"/>
        <v>0.78081936551377806</v>
      </c>
      <c r="N308" s="97">
        <f t="shared" si="34"/>
        <v>0.35537507751812675</v>
      </c>
      <c r="O308" s="97">
        <f t="shared" si="34"/>
        <v>0.28018693755022334</v>
      </c>
      <c r="P308" s="98">
        <f t="shared" si="34"/>
        <v>0.63016213445336222</v>
      </c>
      <c r="Q308" s="137">
        <f t="shared" si="35"/>
        <v>0.77847862174258642</v>
      </c>
      <c r="R308" s="97">
        <f t="shared" si="35"/>
        <v>0.35430973252813669</v>
      </c>
      <c r="S308" s="97">
        <f t="shared" si="35"/>
        <v>0.27934699190106743</v>
      </c>
      <c r="T308" s="98">
        <f t="shared" si="35"/>
        <v>0.62827303160037129</v>
      </c>
      <c r="U308" s="137">
        <f t="shared" si="36"/>
        <v>0.75835781501006472</v>
      </c>
      <c r="V308" s="97">
        <f t="shared" si="36"/>
        <v>0.34135924963212111</v>
      </c>
      <c r="W308" s="97">
        <f t="shared" si="36"/>
        <v>0.26913649495859104</v>
      </c>
      <c r="X308" s="98">
        <f t="shared" si="36"/>
        <v>0.60530883275742153</v>
      </c>
      <c r="Y308" s="137">
        <f t="shared" si="37"/>
        <v>0.72665857239499398</v>
      </c>
      <c r="Z308" s="97">
        <f t="shared" si="37"/>
        <v>0.33072482305067208</v>
      </c>
      <c r="AA308" s="97">
        <f t="shared" si="37"/>
        <v>0.26075203694519272</v>
      </c>
      <c r="AB308" s="98">
        <f t="shared" si="37"/>
        <v>0.58645153696714014</v>
      </c>
    </row>
    <row r="309" spans="2:28" x14ac:dyDescent="0.2">
      <c r="B309" s="104">
        <v>300825</v>
      </c>
      <c r="C309" s="105" t="s">
        <v>341</v>
      </c>
      <c r="D309" s="105" t="s">
        <v>73</v>
      </c>
      <c r="E309" s="23"/>
      <c r="F309" s="23"/>
      <c r="G309" s="113"/>
      <c r="H309" s="95">
        <f>P_EX_ref!L292</f>
        <v>1.6407545677174959</v>
      </c>
      <c r="I309" s="89">
        <f>P_EX_ref!M292</f>
        <v>1.6358359063675536</v>
      </c>
      <c r="J309" s="89">
        <f>P_EX_ref!N292</f>
        <v>1.58036189884236</v>
      </c>
      <c r="K309" s="96">
        <f>P_EX_ref!O292</f>
        <v>1.5269451866676615</v>
      </c>
      <c r="L309" s="140"/>
      <c r="M309" s="137">
        <f t="shared" si="34"/>
        <v>0.78081936551377806</v>
      </c>
      <c r="N309" s="97">
        <f t="shared" si="34"/>
        <v>0.35537507751812675</v>
      </c>
      <c r="O309" s="97">
        <f t="shared" si="34"/>
        <v>0.28018693755022334</v>
      </c>
      <c r="P309" s="98">
        <f t="shared" si="34"/>
        <v>0.63016213445336222</v>
      </c>
      <c r="Q309" s="137">
        <f t="shared" si="35"/>
        <v>0.77847862174258642</v>
      </c>
      <c r="R309" s="97">
        <f t="shared" si="35"/>
        <v>0.35430973252813669</v>
      </c>
      <c r="S309" s="97">
        <f t="shared" si="35"/>
        <v>0.27934699190106743</v>
      </c>
      <c r="T309" s="98">
        <f t="shared" si="35"/>
        <v>0.62827303160037129</v>
      </c>
      <c r="U309" s="137">
        <f t="shared" si="36"/>
        <v>0.75835781501006472</v>
      </c>
      <c r="V309" s="97">
        <f t="shared" si="36"/>
        <v>0.34135924963212111</v>
      </c>
      <c r="W309" s="97">
        <f t="shared" si="36"/>
        <v>0.26913649495859104</v>
      </c>
      <c r="X309" s="98">
        <f t="shared" si="36"/>
        <v>0.60530883275742153</v>
      </c>
      <c r="Y309" s="137">
        <f t="shared" si="37"/>
        <v>0.72665857239499398</v>
      </c>
      <c r="Z309" s="97">
        <f t="shared" si="37"/>
        <v>0.33072482305067208</v>
      </c>
      <c r="AA309" s="97">
        <f t="shared" si="37"/>
        <v>0.26075203694519272</v>
      </c>
      <c r="AB309" s="98">
        <f t="shared" si="37"/>
        <v>0.58645153696714014</v>
      </c>
    </row>
    <row r="310" spans="2:28" x14ac:dyDescent="0.2">
      <c r="B310" s="104">
        <v>300827</v>
      </c>
      <c r="C310" s="105" t="s">
        <v>342</v>
      </c>
      <c r="D310" s="105" t="s">
        <v>73</v>
      </c>
      <c r="E310" s="23"/>
      <c r="F310" s="23"/>
      <c r="G310" s="113"/>
      <c r="H310" s="95">
        <f>P_EX_ref!L293</f>
        <v>1.6407545677174959</v>
      </c>
      <c r="I310" s="89">
        <f>P_EX_ref!M293</f>
        <v>1.6358359063675536</v>
      </c>
      <c r="J310" s="89">
        <f>P_EX_ref!N293</f>
        <v>1.58036189884236</v>
      </c>
      <c r="K310" s="96">
        <f>P_EX_ref!O293</f>
        <v>1.5269451866676615</v>
      </c>
      <c r="L310" s="140"/>
      <c r="M310" s="137">
        <f t="shared" si="34"/>
        <v>0.78081936551377806</v>
      </c>
      <c r="N310" s="97">
        <f t="shared" si="34"/>
        <v>0.35537507751812675</v>
      </c>
      <c r="O310" s="97">
        <f t="shared" si="34"/>
        <v>0.28018693755022334</v>
      </c>
      <c r="P310" s="98">
        <f t="shared" si="34"/>
        <v>0.63016213445336222</v>
      </c>
      <c r="Q310" s="137">
        <f t="shared" si="35"/>
        <v>0.77847862174258642</v>
      </c>
      <c r="R310" s="97">
        <f t="shared" si="35"/>
        <v>0.35430973252813669</v>
      </c>
      <c r="S310" s="97">
        <f t="shared" si="35"/>
        <v>0.27934699190106743</v>
      </c>
      <c r="T310" s="98">
        <f t="shared" si="35"/>
        <v>0.62827303160037129</v>
      </c>
      <c r="U310" s="137">
        <f t="shared" si="36"/>
        <v>0.75835781501006472</v>
      </c>
      <c r="V310" s="97">
        <f t="shared" si="36"/>
        <v>0.34135924963212111</v>
      </c>
      <c r="W310" s="97">
        <f t="shared" si="36"/>
        <v>0.26913649495859104</v>
      </c>
      <c r="X310" s="98">
        <f t="shared" si="36"/>
        <v>0.60530883275742153</v>
      </c>
      <c r="Y310" s="137">
        <f t="shared" si="37"/>
        <v>0.72665857239499398</v>
      </c>
      <c r="Z310" s="97">
        <f t="shared" si="37"/>
        <v>0.33072482305067208</v>
      </c>
      <c r="AA310" s="97">
        <f t="shared" si="37"/>
        <v>0.26075203694519272</v>
      </c>
      <c r="AB310" s="98">
        <f t="shared" si="37"/>
        <v>0.58645153696714014</v>
      </c>
    </row>
    <row r="311" spans="2:28" x14ac:dyDescent="0.2">
      <c r="B311" s="104">
        <v>300829</v>
      </c>
      <c r="C311" s="105" t="s">
        <v>343</v>
      </c>
      <c r="D311" s="105" t="s">
        <v>73</v>
      </c>
      <c r="E311" s="23"/>
      <c r="F311" s="23"/>
      <c r="G311" s="113"/>
      <c r="H311" s="95">
        <f>P_EX_ref!L294</f>
        <v>1.6407545677174959</v>
      </c>
      <c r="I311" s="89">
        <f>P_EX_ref!M294</f>
        <v>1.6358359063675536</v>
      </c>
      <c r="J311" s="89">
        <f>P_EX_ref!N294</f>
        <v>1.58036189884236</v>
      </c>
      <c r="K311" s="96">
        <f>P_EX_ref!O294</f>
        <v>1.5269451866676615</v>
      </c>
      <c r="L311" s="140"/>
      <c r="M311" s="137">
        <f t="shared" si="34"/>
        <v>0.78081936551377806</v>
      </c>
      <c r="N311" s="97">
        <f t="shared" si="34"/>
        <v>0.35537507751812675</v>
      </c>
      <c r="O311" s="97">
        <f t="shared" si="34"/>
        <v>0.28018693755022334</v>
      </c>
      <c r="P311" s="98">
        <f t="shared" si="34"/>
        <v>0.63016213445336222</v>
      </c>
      <c r="Q311" s="137">
        <f t="shared" si="35"/>
        <v>0.77847862174258642</v>
      </c>
      <c r="R311" s="97">
        <f t="shared" si="35"/>
        <v>0.35430973252813669</v>
      </c>
      <c r="S311" s="97">
        <f t="shared" si="35"/>
        <v>0.27934699190106743</v>
      </c>
      <c r="T311" s="98">
        <f t="shared" si="35"/>
        <v>0.62827303160037129</v>
      </c>
      <c r="U311" s="137">
        <f t="shared" si="36"/>
        <v>0.75835781501006472</v>
      </c>
      <c r="V311" s="97">
        <f t="shared" si="36"/>
        <v>0.34135924963212111</v>
      </c>
      <c r="W311" s="97">
        <f t="shared" si="36"/>
        <v>0.26913649495859104</v>
      </c>
      <c r="X311" s="98">
        <f t="shared" si="36"/>
        <v>0.60530883275742153</v>
      </c>
      <c r="Y311" s="137">
        <f t="shared" si="37"/>
        <v>0.72665857239499398</v>
      </c>
      <c r="Z311" s="97">
        <f t="shared" si="37"/>
        <v>0.33072482305067208</v>
      </c>
      <c r="AA311" s="97">
        <f t="shared" si="37"/>
        <v>0.26075203694519272</v>
      </c>
      <c r="AB311" s="98">
        <f t="shared" si="37"/>
        <v>0.58645153696714014</v>
      </c>
    </row>
    <row r="312" spans="2:28" x14ac:dyDescent="0.2">
      <c r="B312" s="104">
        <v>300830</v>
      </c>
      <c r="C312" s="105" t="s">
        <v>344</v>
      </c>
      <c r="D312" s="105" t="s">
        <v>73</v>
      </c>
      <c r="E312" s="23"/>
      <c r="F312" s="23"/>
      <c r="G312" s="113"/>
      <c r="H312" s="95">
        <f>P_EX_ref!L295</f>
        <v>1.6407545677174959</v>
      </c>
      <c r="I312" s="89">
        <f>P_EX_ref!M295</f>
        <v>1.6358359063675536</v>
      </c>
      <c r="J312" s="89">
        <f>P_EX_ref!N295</f>
        <v>1.58036189884236</v>
      </c>
      <c r="K312" s="96">
        <f>P_EX_ref!O295</f>
        <v>1.5269451866676615</v>
      </c>
      <c r="L312" s="140"/>
      <c r="M312" s="137">
        <f t="shared" si="34"/>
        <v>0.78081936551377806</v>
      </c>
      <c r="N312" s="97">
        <f t="shared" si="34"/>
        <v>0.35537507751812675</v>
      </c>
      <c r="O312" s="97">
        <f t="shared" si="34"/>
        <v>0.28018693755022334</v>
      </c>
      <c r="P312" s="98">
        <f t="shared" si="34"/>
        <v>0.63016213445336222</v>
      </c>
      <c r="Q312" s="137">
        <f t="shared" si="35"/>
        <v>0.77847862174258642</v>
      </c>
      <c r="R312" s="97">
        <f t="shared" si="35"/>
        <v>0.35430973252813669</v>
      </c>
      <c r="S312" s="97">
        <f t="shared" si="35"/>
        <v>0.27934699190106743</v>
      </c>
      <c r="T312" s="98">
        <f t="shared" si="35"/>
        <v>0.62827303160037129</v>
      </c>
      <c r="U312" s="137">
        <f t="shared" si="36"/>
        <v>0.75835781501006472</v>
      </c>
      <c r="V312" s="97">
        <f t="shared" si="36"/>
        <v>0.34135924963212111</v>
      </c>
      <c r="W312" s="97">
        <f t="shared" si="36"/>
        <v>0.26913649495859104</v>
      </c>
      <c r="X312" s="98">
        <f t="shared" si="36"/>
        <v>0.60530883275742153</v>
      </c>
      <c r="Y312" s="137">
        <f t="shared" si="37"/>
        <v>0.72665857239499398</v>
      </c>
      <c r="Z312" s="97">
        <f t="shared" si="37"/>
        <v>0.33072482305067208</v>
      </c>
      <c r="AA312" s="97">
        <f t="shared" si="37"/>
        <v>0.26075203694519272</v>
      </c>
      <c r="AB312" s="98">
        <f t="shared" si="37"/>
        <v>0.58645153696714014</v>
      </c>
    </row>
    <row r="313" spans="2:28" x14ac:dyDescent="0.2">
      <c r="B313" s="104">
        <v>300840</v>
      </c>
      <c r="C313" s="105" t="s">
        <v>345</v>
      </c>
      <c r="D313" s="105" t="s">
        <v>73</v>
      </c>
      <c r="E313" s="23"/>
      <c r="F313" s="23"/>
      <c r="G313" s="113"/>
      <c r="H313" s="95">
        <f>P_EX_ref!L296</f>
        <v>1.6407545677174959</v>
      </c>
      <c r="I313" s="89">
        <f>P_EX_ref!M296</f>
        <v>1.6358359063675536</v>
      </c>
      <c r="J313" s="89">
        <f>P_EX_ref!N296</f>
        <v>1.58036189884236</v>
      </c>
      <c r="K313" s="96">
        <f>P_EX_ref!O296</f>
        <v>1.5269451866676615</v>
      </c>
      <c r="L313" s="140"/>
      <c r="M313" s="137">
        <f t="shared" si="34"/>
        <v>0.78081936551377806</v>
      </c>
      <c r="N313" s="97">
        <f t="shared" si="34"/>
        <v>0.35537507751812675</v>
      </c>
      <c r="O313" s="97">
        <f t="shared" si="34"/>
        <v>0.28018693755022334</v>
      </c>
      <c r="P313" s="98">
        <f t="shared" si="34"/>
        <v>0.63016213445336222</v>
      </c>
      <c r="Q313" s="137">
        <f t="shared" si="35"/>
        <v>0.77847862174258642</v>
      </c>
      <c r="R313" s="97">
        <f t="shared" si="35"/>
        <v>0.35430973252813669</v>
      </c>
      <c r="S313" s="97">
        <f t="shared" si="35"/>
        <v>0.27934699190106743</v>
      </c>
      <c r="T313" s="98">
        <f t="shared" si="35"/>
        <v>0.62827303160037129</v>
      </c>
      <c r="U313" s="137">
        <f t="shared" si="36"/>
        <v>0.75835781501006472</v>
      </c>
      <c r="V313" s="97">
        <f t="shared" si="36"/>
        <v>0.34135924963212111</v>
      </c>
      <c r="W313" s="97">
        <f t="shared" si="36"/>
        <v>0.26913649495859104</v>
      </c>
      <c r="X313" s="98">
        <f t="shared" si="36"/>
        <v>0.60530883275742153</v>
      </c>
      <c r="Y313" s="137">
        <f t="shared" si="37"/>
        <v>0.72665857239499398</v>
      </c>
      <c r="Z313" s="97">
        <f t="shared" si="37"/>
        <v>0.33072482305067208</v>
      </c>
      <c r="AA313" s="97">
        <f t="shared" si="37"/>
        <v>0.26075203694519272</v>
      </c>
      <c r="AB313" s="98">
        <f t="shared" si="37"/>
        <v>0.58645153696714014</v>
      </c>
    </row>
    <row r="314" spans="2:28" x14ac:dyDescent="0.2">
      <c r="B314" s="104">
        <v>300843</v>
      </c>
      <c r="C314" s="105" t="s">
        <v>346</v>
      </c>
      <c r="D314" s="105" t="s">
        <v>73</v>
      </c>
      <c r="E314" s="23"/>
      <c r="F314" s="23"/>
      <c r="G314" s="113"/>
      <c r="H314" s="95">
        <f>P_EX_ref!L297</f>
        <v>1.6407545677174959</v>
      </c>
      <c r="I314" s="89">
        <f>P_EX_ref!M297</f>
        <v>1.6358359063675536</v>
      </c>
      <c r="J314" s="89">
        <f>P_EX_ref!N297</f>
        <v>1.58036189884236</v>
      </c>
      <c r="K314" s="96">
        <f>P_EX_ref!O297</f>
        <v>1.5269451866676615</v>
      </c>
      <c r="L314" s="140"/>
      <c r="M314" s="137">
        <f t="shared" si="34"/>
        <v>0.78081936551377806</v>
      </c>
      <c r="N314" s="97">
        <f t="shared" si="34"/>
        <v>0.35537507751812675</v>
      </c>
      <c r="O314" s="97">
        <f t="shared" si="34"/>
        <v>0.28018693755022334</v>
      </c>
      <c r="P314" s="98">
        <f t="shared" si="34"/>
        <v>0.63016213445336222</v>
      </c>
      <c r="Q314" s="137">
        <f t="shared" si="35"/>
        <v>0.77847862174258642</v>
      </c>
      <c r="R314" s="97">
        <f t="shared" si="35"/>
        <v>0.35430973252813669</v>
      </c>
      <c r="S314" s="97">
        <f t="shared" si="35"/>
        <v>0.27934699190106743</v>
      </c>
      <c r="T314" s="98">
        <f t="shared" si="35"/>
        <v>0.62827303160037129</v>
      </c>
      <c r="U314" s="137">
        <f t="shared" si="36"/>
        <v>0.75835781501006472</v>
      </c>
      <c r="V314" s="97">
        <f t="shared" si="36"/>
        <v>0.34135924963212111</v>
      </c>
      <c r="W314" s="97">
        <f t="shared" si="36"/>
        <v>0.26913649495859104</v>
      </c>
      <c r="X314" s="98">
        <f t="shared" si="36"/>
        <v>0.60530883275742153</v>
      </c>
      <c r="Y314" s="137">
        <f t="shared" si="37"/>
        <v>0.72665857239499398</v>
      </c>
      <c r="Z314" s="97">
        <f t="shared" si="37"/>
        <v>0.33072482305067208</v>
      </c>
      <c r="AA314" s="97">
        <f t="shared" si="37"/>
        <v>0.26075203694519272</v>
      </c>
      <c r="AB314" s="98">
        <f t="shared" si="37"/>
        <v>0.58645153696714014</v>
      </c>
    </row>
    <row r="315" spans="2:28" x14ac:dyDescent="0.2">
      <c r="B315" s="104">
        <v>300844</v>
      </c>
      <c r="C315" s="105" t="s">
        <v>347</v>
      </c>
      <c r="D315" s="105" t="s">
        <v>73</v>
      </c>
      <c r="E315" s="23"/>
      <c r="F315" s="23"/>
      <c r="G315" s="113"/>
      <c r="H315" s="95">
        <f>P_EX_ref!L298</f>
        <v>1.6407545677174959</v>
      </c>
      <c r="I315" s="89">
        <f>P_EX_ref!M298</f>
        <v>1.6358359063675536</v>
      </c>
      <c r="J315" s="89">
        <f>P_EX_ref!N298</f>
        <v>1.58036189884236</v>
      </c>
      <c r="K315" s="96">
        <f>P_EX_ref!O298</f>
        <v>1.5269451866676615</v>
      </c>
      <c r="L315" s="140"/>
      <c r="M315" s="137">
        <f t="shared" si="34"/>
        <v>0.78081936551377806</v>
      </c>
      <c r="N315" s="97">
        <f t="shared" si="34"/>
        <v>0.35537507751812675</v>
      </c>
      <c r="O315" s="97">
        <f t="shared" si="34"/>
        <v>0.28018693755022334</v>
      </c>
      <c r="P315" s="98">
        <f t="shared" si="34"/>
        <v>0.63016213445336222</v>
      </c>
      <c r="Q315" s="137">
        <f t="shared" si="35"/>
        <v>0.77847862174258642</v>
      </c>
      <c r="R315" s="97">
        <f t="shared" si="35"/>
        <v>0.35430973252813669</v>
      </c>
      <c r="S315" s="97">
        <f t="shared" si="35"/>
        <v>0.27934699190106743</v>
      </c>
      <c r="T315" s="98">
        <f t="shared" si="35"/>
        <v>0.62827303160037129</v>
      </c>
      <c r="U315" s="137">
        <f t="shared" si="36"/>
        <v>0.75835781501006472</v>
      </c>
      <c r="V315" s="97">
        <f t="shared" si="36"/>
        <v>0.34135924963212111</v>
      </c>
      <c r="W315" s="97">
        <f t="shared" si="36"/>
        <v>0.26913649495859104</v>
      </c>
      <c r="X315" s="98">
        <f t="shared" si="36"/>
        <v>0.60530883275742153</v>
      </c>
      <c r="Y315" s="137">
        <f t="shared" si="37"/>
        <v>0.72665857239499398</v>
      </c>
      <c r="Z315" s="97">
        <f t="shared" si="37"/>
        <v>0.33072482305067208</v>
      </c>
      <c r="AA315" s="97">
        <f t="shared" si="37"/>
        <v>0.26075203694519272</v>
      </c>
      <c r="AB315" s="98">
        <f t="shared" si="37"/>
        <v>0.58645153696714014</v>
      </c>
    </row>
    <row r="316" spans="2:28" x14ac:dyDescent="0.2">
      <c r="B316" s="104">
        <v>300846</v>
      </c>
      <c r="C316" s="105" t="s">
        <v>348</v>
      </c>
      <c r="D316" s="105" t="s">
        <v>73</v>
      </c>
      <c r="E316" s="23"/>
      <c r="F316" s="23"/>
      <c r="G316" s="113"/>
      <c r="H316" s="95">
        <f>P_EX_ref!L299</f>
        <v>1.6407545677174959</v>
      </c>
      <c r="I316" s="89">
        <f>P_EX_ref!M299</f>
        <v>1.6358359063675536</v>
      </c>
      <c r="J316" s="89">
        <f>P_EX_ref!N299</f>
        <v>1.58036189884236</v>
      </c>
      <c r="K316" s="96">
        <f>P_EX_ref!O299</f>
        <v>1.5269451866676615</v>
      </c>
      <c r="L316" s="140"/>
      <c r="M316" s="137">
        <f t="shared" si="34"/>
        <v>0.78081936551377806</v>
      </c>
      <c r="N316" s="97">
        <f t="shared" si="34"/>
        <v>0.35537507751812675</v>
      </c>
      <c r="O316" s="97">
        <f t="shared" si="34"/>
        <v>0.28018693755022334</v>
      </c>
      <c r="P316" s="98">
        <f t="shared" si="34"/>
        <v>0.63016213445336222</v>
      </c>
      <c r="Q316" s="137">
        <f t="shared" si="35"/>
        <v>0.77847862174258642</v>
      </c>
      <c r="R316" s="97">
        <f t="shared" si="35"/>
        <v>0.35430973252813669</v>
      </c>
      <c r="S316" s="97">
        <f t="shared" si="35"/>
        <v>0.27934699190106743</v>
      </c>
      <c r="T316" s="98">
        <f t="shared" si="35"/>
        <v>0.62827303160037129</v>
      </c>
      <c r="U316" s="137">
        <f t="shared" si="36"/>
        <v>0.75835781501006472</v>
      </c>
      <c r="V316" s="97">
        <f t="shared" si="36"/>
        <v>0.34135924963212111</v>
      </c>
      <c r="W316" s="97">
        <f t="shared" si="36"/>
        <v>0.26913649495859104</v>
      </c>
      <c r="X316" s="98">
        <f t="shared" si="36"/>
        <v>0.60530883275742153</v>
      </c>
      <c r="Y316" s="137">
        <f t="shared" si="37"/>
        <v>0.72665857239499398</v>
      </c>
      <c r="Z316" s="97">
        <f t="shared" si="37"/>
        <v>0.33072482305067208</v>
      </c>
      <c r="AA316" s="97">
        <f t="shared" si="37"/>
        <v>0.26075203694519272</v>
      </c>
      <c r="AB316" s="98">
        <f t="shared" si="37"/>
        <v>0.58645153696714014</v>
      </c>
    </row>
    <row r="317" spans="2:28" x14ac:dyDescent="0.2">
      <c r="B317" s="104">
        <v>300847</v>
      </c>
      <c r="C317" s="105" t="s">
        <v>349</v>
      </c>
      <c r="D317" s="105" t="s">
        <v>73</v>
      </c>
      <c r="E317" s="23"/>
      <c r="F317" s="23"/>
      <c r="G317" s="113"/>
      <c r="H317" s="95">
        <f>P_EX_ref!L300</f>
        <v>1.6407545677174959</v>
      </c>
      <c r="I317" s="89">
        <f>P_EX_ref!M300</f>
        <v>1.6358359063675536</v>
      </c>
      <c r="J317" s="89">
        <f>P_EX_ref!N300</f>
        <v>1.58036189884236</v>
      </c>
      <c r="K317" s="96">
        <f>P_EX_ref!O300</f>
        <v>1.5269451866676615</v>
      </c>
      <c r="L317" s="140"/>
      <c r="M317" s="137">
        <f t="shared" si="34"/>
        <v>0.78081936551377806</v>
      </c>
      <c r="N317" s="97">
        <f t="shared" si="34"/>
        <v>0.35537507751812675</v>
      </c>
      <c r="O317" s="97">
        <f t="shared" si="34"/>
        <v>0.28018693755022334</v>
      </c>
      <c r="P317" s="98">
        <f t="shared" si="34"/>
        <v>0.63016213445336222</v>
      </c>
      <c r="Q317" s="137">
        <f t="shared" si="35"/>
        <v>0.77847862174258642</v>
      </c>
      <c r="R317" s="97">
        <f t="shared" si="35"/>
        <v>0.35430973252813669</v>
      </c>
      <c r="S317" s="97">
        <f t="shared" si="35"/>
        <v>0.27934699190106743</v>
      </c>
      <c r="T317" s="98">
        <f t="shared" si="35"/>
        <v>0.62827303160037129</v>
      </c>
      <c r="U317" s="137">
        <f t="shared" si="36"/>
        <v>0.75835781501006472</v>
      </c>
      <c r="V317" s="97">
        <f t="shared" si="36"/>
        <v>0.34135924963212111</v>
      </c>
      <c r="W317" s="97">
        <f t="shared" si="36"/>
        <v>0.26913649495859104</v>
      </c>
      <c r="X317" s="98">
        <f t="shared" si="36"/>
        <v>0.60530883275742153</v>
      </c>
      <c r="Y317" s="137">
        <f t="shared" si="37"/>
        <v>0.72665857239499398</v>
      </c>
      <c r="Z317" s="97">
        <f t="shared" si="37"/>
        <v>0.33072482305067208</v>
      </c>
      <c r="AA317" s="97">
        <f t="shared" si="37"/>
        <v>0.26075203694519272</v>
      </c>
      <c r="AB317" s="98">
        <f t="shared" si="37"/>
        <v>0.58645153696714014</v>
      </c>
    </row>
    <row r="318" spans="2:28" x14ac:dyDescent="0.2">
      <c r="B318" s="104">
        <v>300851</v>
      </c>
      <c r="C318" s="105" t="s">
        <v>350</v>
      </c>
      <c r="D318" s="105" t="s">
        <v>73</v>
      </c>
      <c r="E318" s="23"/>
      <c r="F318" s="23"/>
      <c r="G318" s="113"/>
      <c r="H318" s="95">
        <f>P_EX_ref!L301</f>
        <v>1.6407545677174959</v>
      </c>
      <c r="I318" s="89">
        <f>P_EX_ref!M301</f>
        <v>1.6358359063675536</v>
      </c>
      <c r="J318" s="89">
        <f>P_EX_ref!N301</f>
        <v>1.58036189884236</v>
      </c>
      <c r="K318" s="96">
        <f>P_EX_ref!O301</f>
        <v>1.5269451866676615</v>
      </c>
      <c r="L318" s="140"/>
      <c r="M318" s="137">
        <f t="shared" si="34"/>
        <v>0.78081936551377806</v>
      </c>
      <c r="N318" s="97">
        <f t="shared" si="34"/>
        <v>0.35537507751812675</v>
      </c>
      <c r="O318" s="97">
        <f t="shared" si="34"/>
        <v>0.28018693755022334</v>
      </c>
      <c r="P318" s="98">
        <f t="shared" si="34"/>
        <v>0.63016213445336222</v>
      </c>
      <c r="Q318" s="137">
        <f t="shared" si="35"/>
        <v>0.77847862174258642</v>
      </c>
      <c r="R318" s="97">
        <f t="shared" si="35"/>
        <v>0.35430973252813669</v>
      </c>
      <c r="S318" s="97">
        <f t="shared" si="35"/>
        <v>0.27934699190106743</v>
      </c>
      <c r="T318" s="98">
        <f t="shared" si="35"/>
        <v>0.62827303160037129</v>
      </c>
      <c r="U318" s="137">
        <f t="shared" si="36"/>
        <v>0.75835781501006472</v>
      </c>
      <c r="V318" s="97">
        <f t="shared" si="36"/>
        <v>0.34135924963212111</v>
      </c>
      <c r="W318" s="97">
        <f t="shared" si="36"/>
        <v>0.26913649495859104</v>
      </c>
      <c r="X318" s="98">
        <f t="shared" si="36"/>
        <v>0.60530883275742153</v>
      </c>
      <c r="Y318" s="137">
        <f t="shared" si="37"/>
        <v>0.72665857239499398</v>
      </c>
      <c r="Z318" s="97">
        <f t="shared" si="37"/>
        <v>0.33072482305067208</v>
      </c>
      <c r="AA318" s="97">
        <f t="shared" si="37"/>
        <v>0.26075203694519272</v>
      </c>
      <c r="AB318" s="98">
        <f t="shared" si="37"/>
        <v>0.58645153696714014</v>
      </c>
    </row>
    <row r="319" spans="2:28" x14ac:dyDescent="0.2">
      <c r="B319" s="104">
        <v>300852</v>
      </c>
      <c r="C319" s="105" t="s">
        <v>351</v>
      </c>
      <c r="D319" s="105" t="s">
        <v>73</v>
      </c>
      <c r="E319" s="23"/>
      <c r="F319" s="23"/>
      <c r="G319" s="113"/>
      <c r="H319" s="95">
        <f>P_EX_ref!L302</f>
        <v>1.6407545677174959</v>
      </c>
      <c r="I319" s="89">
        <f>P_EX_ref!M302</f>
        <v>1.6358359063675536</v>
      </c>
      <c r="J319" s="89">
        <f>P_EX_ref!N302</f>
        <v>1.58036189884236</v>
      </c>
      <c r="K319" s="96">
        <f>P_EX_ref!O302</f>
        <v>1.5269451866676615</v>
      </c>
      <c r="L319" s="140"/>
      <c r="M319" s="137">
        <f t="shared" si="34"/>
        <v>0.78081936551377806</v>
      </c>
      <c r="N319" s="97">
        <f t="shared" si="34"/>
        <v>0.35537507751812675</v>
      </c>
      <c r="O319" s="97">
        <f t="shared" si="34"/>
        <v>0.28018693755022334</v>
      </c>
      <c r="P319" s="98">
        <f t="shared" si="34"/>
        <v>0.63016213445336222</v>
      </c>
      <c r="Q319" s="137">
        <f t="shared" si="35"/>
        <v>0.77847862174258642</v>
      </c>
      <c r="R319" s="97">
        <f t="shared" si="35"/>
        <v>0.35430973252813669</v>
      </c>
      <c r="S319" s="97">
        <f t="shared" si="35"/>
        <v>0.27934699190106743</v>
      </c>
      <c r="T319" s="98">
        <f t="shared" si="35"/>
        <v>0.62827303160037129</v>
      </c>
      <c r="U319" s="137">
        <f t="shared" si="36"/>
        <v>0.75835781501006472</v>
      </c>
      <c r="V319" s="97">
        <f t="shared" si="36"/>
        <v>0.34135924963212111</v>
      </c>
      <c r="W319" s="97">
        <f t="shared" si="36"/>
        <v>0.26913649495859104</v>
      </c>
      <c r="X319" s="98">
        <f t="shared" si="36"/>
        <v>0.60530883275742153</v>
      </c>
      <c r="Y319" s="137">
        <f t="shared" si="37"/>
        <v>0.72665857239499398</v>
      </c>
      <c r="Z319" s="97">
        <f t="shared" si="37"/>
        <v>0.33072482305067208</v>
      </c>
      <c r="AA319" s="97">
        <f t="shared" si="37"/>
        <v>0.26075203694519272</v>
      </c>
      <c r="AB319" s="98">
        <f t="shared" si="37"/>
        <v>0.58645153696714014</v>
      </c>
    </row>
    <row r="320" spans="2:28" x14ac:dyDescent="0.2">
      <c r="B320" s="104">
        <v>300854</v>
      </c>
      <c r="C320" s="105" t="s">
        <v>352</v>
      </c>
      <c r="D320" s="105" t="s">
        <v>73</v>
      </c>
      <c r="E320" s="23"/>
      <c r="F320" s="23"/>
      <c r="G320" s="113"/>
      <c r="H320" s="95">
        <f>P_EX_ref!L303</f>
        <v>1.6407545677174959</v>
      </c>
      <c r="I320" s="89">
        <f>P_EX_ref!M303</f>
        <v>1.6358359063675536</v>
      </c>
      <c r="J320" s="89">
        <f>P_EX_ref!N303</f>
        <v>1.58036189884236</v>
      </c>
      <c r="K320" s="96">
        <f>P_EX_ref!O303</f>
        <v>1.5269451866676615</v>
      </c>
      <c r="L320" s="140"/>
      <c r="M320" s="137">
        <f t="shared" si="34"/>
        <v>0.78081936551377806</v>
      </c>
      <c r="N320" s="97">
        <f t="shared" si="34"/>
        <v>0.35537507751812675</v>
      </c>
      <c r="O320" s="97">
        <f t="shared" si="34"/>
        <v>0.28018693755022334</v>
      </c>
      <c r="P320" s="98">
        <f t="shared" si="34"/>
        <v>0.63016213445336222</v>
      </c>
      <c r="Q320" s="137">
        <f t="shared" si="35"/>
        <v>0.77847862174258642</v>
      </c>
      <c r="R320" s="97">
        <f t="shared" si="35"/>
        <v>0.35430973252813669</v>
      </c>
      <c r="S320" s="97">
        <f t="shared" si="35"/>
        <v>0.27934699190106743</v>
      </c>
      <c r="T320" s="98">
        <f t="shared" si="35"/>
        <v>0.62827303160037129</v>
      </c>
      <c r="U320" s="137">
        <f t="shared" si="36"/>
        <v>0.75835781501006472</v>
      </c>
      <c r="V320" s="97">
        <f t="shared" si="36"/>
        <v>0.34135924963212111</v>
      </c>
      <c r="W320" s="97">
        <f t="shared" si="36"/>
        <v>0.26913649495859104</v>
      </c>
      <c r="X320" s="98">
        <f t="shared" si="36"/>
        <v>0.60530883275742153</v>
      </c>
      <c r="Y320" s="137">
        <f t="shared" si="37"/>
        <v>0.72665857239499398</v>
      </c>
      <c r="Z320" s="97">
        <f t="shared" si="37"/>
        <v>0.33072482305067208</v>
      </c>
      <c r="AA320" s="97">
        <f t="shared" si="37"/>
        <v>0.26075203694519272</v>
      </c>
      <c r="AB320" s="98">
        <f t="shared" si="37"/>
        <v>0.58645153696714014</v>
      </c>
    </row>
    <row r="321" spans="2:28" x14ac:dyDescent="0.2">
      <c r="B321" s="104">
        <v>300855</v>
      </c>
      <c r="C321" s="105" t="s">
        <v>353</v>
      </c>
      <c r="D321" s="105" t="s">
        <v>73</v>
      </c>
      <c r="E321" s="23"/>
      <c r="F321" s="23"/>
      <c r="G321" s="113"/>
      <c r="H321" s="95">
        <f>P_EX_ref!L304</f>
        <v>1.6407545677174959</v>
      </c>
      <c r="I321" s="89">
        <f>P_EX_ref!M304</f>
        <v>1.6358359063675536</v>
      </c>
      <c r="J321" s="89">
        <f>P_EX_ref!N304</f>
        <v>1.58036189884236</v>
      </c>
      <c r="K321" s="96">
        <f>P_EX_ref!O304</f>
        <v>1.5269451866676615</v>
      </c>
      <c r="L321" s="140"/>
      <c r="M321" s="137">
        <f t="shared" si="34"/>
        <v>0.78081936551377806</v>
      </c>
      <c r="N321" s="97">
        <f t="shared" si="34"/>
        <v>0.35537507751812675</v>
      </c>
      <c r="O321" s="97">
        <f t="shared" si="34"/>
        <v>0.28018693755022334</v>
      </c>
      <c r="P321" s="98">
        <f t="shared" si="34"/>
        <v>0.63016213445336222</v>
      </c>
      <c r="Q321" s="137">
        <f t="shared" si="35"/>
        <v>0.77847862174258642</v>
      </c>
      <c r="R321" s="97">
        <f t="shared" si="35"/>
        <v>0.35430973252813669</v>
      </c>
      <c r="S321" s="97">
        <f t="shared" si="35"/>
        <v>0.27934699190106743</v>
      </c>
      <c r="T321" s="98">
        <f t="shared" si="35"/>
        <v>0.62827303160037129</v>
      </c>
      <c r="U321" s="137">
        <f t="shared" si="36"/>
        <v>0.75835781501006472</v>
      </c>
      <c r="V321" s="97">
        <f t="shared" si="36"/>
        <v>0.34135924963212111</v>
      </c>
      <c r="W321" s="97">
        <f t="shared" si="36"/>
        <v>0.26913649495859104</v>
      </c>
      <c r="X321" s="98">
        <f t="shared" si="36"/>
        <v>0.60530883275742153</v>
      </c>
      <c r="Y321" s="137">
        <f t="shared" si="37"/>
        <v>0.72665857239499398</v>
      </c>
      <c r="Z321" s="97">
        <f t="shared" si="37"/>
        <v>0.33072482305067208</v>
      </c>
      <c r="AA321" s="97">
        <f t="shared" si="37"/>
        <v>0.26075203694519272</v>
      </c>
      <c r="AB321" s="98">
        <f t="shared" si="37"/>
        <v>0.58645153696714014</v>
      </c>
    </row>
    <row r="322" spans="2:28" x14ac:dyDescent="0.2">
      <c r="B322" s="104">
        <v>300856</v>
      </c>
      <c r="C322" s="105" t="s">
        <v>354</v>
      </c>
      <c r="D322" s="105" t="s">
        <v>73</v>
      </c>
      <c r="E322" s="23"/>
      <c r="F322" s="23"/>
      <c r="G322" s="113"/>
      <c r="H322" s="95">
        <f>P_EX_ref!L305</f>
        <v>1.6407545677174959</v>
      </c>
      <c r="I322" s="89">
        <f>P_EX_ref!M305</f>
        <v>1.6358359063675536</v>
      </c>
      <c r="J322" s="89">
        <f>P_EX_ref!N305</f>
        <v>1.58036189884236</v>
      </c>
      <c r="K322" s="96">
        <f>P_EX_ref!O305</f>
        <v>1.5269451866676615</v>
      </c>
      <c r="L322" s="140"/>
      <c r="M322" s="137">
        <f t="shared" si="34"/>
        <v>0.78081936551377806</v>
      </c>
      <c r="N322" s="97">
        <f t="shared" si="34"/>
        <v>0.35537507751812675</v>
      </c>
      <c r="O322" s="97">
        <f t="shared" si="34"/>
        <v>0.28018693755022334</v>
      </c>
      <c r="P322" s="98">
        <f t="shared" si="34"/>
        <v>0.63016213445336222</v>
      </c>
      <c r="Q322" s="137">
        <f t="shared" si="35"/>
        <v>0.77847862174258642</v>
      </c>
      <c r="R322" s="97">
        <f t="shared" si="35"/>
        <v>0.35430973252813669</v>
      </c>
      <c r="S322" s="97">
        <f t="shared" si="35"/>
        <v>0.27934699190106743</v>
      </c>
      <c r="T322" s="98">
        <f t="shared" si="35"/>
        <v>0.62827303160037129</v>
      </c>
      <c r="U322" s="137">
        <f t="shared" si="36"/>
        <v>0.75835781501006472</v>
      </c>
      <c r="V322" s="97">
        <f t="shared" si="36"/>
        <v>0.34135924963212111</v>
      </c>
      <c r="W322" s="97">
        <f t="shared" si="36"/>
        <v>0.26913649495859104</v>
      </c>
      <c r="X322" s="98">
        <f t="shared" si="36"/>
        <v>0.60530883275742153</v>
      </c>
      <c r="Y322" s="137">
        <f t="shared" si="37"/>
        <v>0.72665857239499398</v>
      </c>
      <c r="Z322" s="97">
        <f t="shared" si="37"/>
        <v>0.33072482305067208</v>
      </c>
      <c r="AA322" s="97">
        <f t="shared" si="37"/>
        <v>0.26075203694519272</v>
      </c>
      <c r="AB322" s="98">
        <f t="shared" si="37"/>
        <v>0.58645153696714014</v>
      </c>
    </row>
    <row r="323" spans="2:28" x14ac:dyDescent="0.2">
      <c r="B323" s="104">
        <v>300857</v>
      </c>
      <c r="C323" s="105" t="s">
        <v>355</v>
      </c>
      <c r="D323" s="105" t="s">
        <v>73</v>
      </c>
      <c r="E323" s="23"/>
      <c r="F323" s="23"/>
      <c r="G323" s="113"/>
      <c r="H323" s="95">
        <f>P_EX_ref!L306</f>
        <v>1.6407545677174959</v>
      </c>
      <c r="I323" s="89">
        <f>P_EX_ref!M306</f>
        <v>1.6358359063675536</v>
      </c>
      <c r="J323" s="89">
        <f>P_EX_ref!N306</f>
        <v>1.58036189884236</v>
      </c>
      <c r="K323" s="96">
        <f>P_EX_ref!O306</f>
        <v>1.5269451866676615</v>
      </c>
      <c r="L323" s="140"/>
      <c r="M323" s="137">
        <f t="shared" si="34"/>
        <v>0.78081936551377806</v>
      </c>
      <c r="N323" s="97">
        <f t="shared" si="34"/>
        <v>0.35537507751812675</v>
      </c>
      <c r="O323" s="97">
        <f t="shared" si="34"/>
        <v>0.28018693755022334</v>
      </c>
      <c r="P323" s="98">
        <f t="shared" si="34"/>
        <v>0.63016213445336222</v>
      </c>
      <c r="Q323" s="137">
        <f t="shared" si="35"/>
        <v>0.77847862174258642</v>
      </c>
      <c r="R323" s="97">
        <f t="shared" si="35"/>
        <v>0.35430973252813669</v>
      </c>
      <c r="S323" s="97">
        <f t="shared" si="35"/>
        <v>0.27934699190106743</v>
      </c>
      <c r="T323" s="98">
        <f t="shared" si="35"/>
        <v>0.62827303160037129</v>
      </c>
      <c r="U323" s="137">
        <f t="shared" si="36"/>
        <v>0.75835781501006472</v>
      </c>
      <c r="V323" s="97">
        <f t="shared" si="36"/>
        <v>0.34135924963212111</v>
      </c>
      <c r="W323" s="97">
        <f t="shared" si="36"/>
        <v>0.26913649495859104</v>
      </c>
      <c r="X323" s="98">
        <f t="shared" si="36"/>
        <v>0.60530883275742153</v>
      </c>
      <c r="Y323" s="137">
        <f t="shared" si="37"/>
        <v>0.72665857239499398</v>
      </c>
      <c r="Z323" s="97">
        <f t="shared" si="37"/>
        <v>0.33072482305067208</v>
      </c>
      <c r="AA323" s="97">
        <f t="shared" si="37"/>
        <v>0.26075203694519272</v>
      </c>
      <c r="AB323" s="98">
        <f t="shared" si="37"/>
        <v>0.58645153696714014</v>
      </c>
    </row>
    <row r="324" spans="2:28" x14ac:dyDescent="0.2">
      <c r="B324" s="104">
        <v>300858</v>
      </c>
      <c r="C324" s="105" t="s">
        <v>356</v>
      </c>
      <c r="D324" s="105" t="s">
        <v>73</v>
      </c>
      <c r="E324" s="23"/>
      <c r="F324" s="23"/>
      <c r="G324" s="113"/>
      <c r="H324" s="95">
        <f>P_EX_ref!L307</f>
        <v>1.6407545677174959</v>
      </c>
      <c r="I324" s="89">
        <f>P_EX_ref!M307</f>
        <v>1.6358359063675536</v>
      </c>
      <c r="J324" s="89">
        <f>P_EX_ref!N307</f>
        <v>1.58036189884236</v>
      </c>
      <c r="K324" s="96">
        <f>P_EX_ref!O307</f>
        <v>1.5269451866676615</v>
      </c>
      <c r="L324" s="140"/>
      <c r="M324" s="137">
        <f t="shared" si="34"/>
        <v>0.78081936551377806</v>
      </c>
      <c r="N324" s="97">
        <f t="shared" si="34"/>
        <v>0.35537507751812675</v>
      </c>
      <c r="O324" s="97">
        <f t="shared" si="34"/>
        <v>0.28018693755022334</v>
      </c>
      <c r="P324" s="98">
        <f t="shared" si="34"/>
        <v>0.63016213445336222</v>
      </c>
      <c r="Q324" s="137">
        <f t="shared" si="35"/>
        <v>0.77847862174258642</v>
      </c>
      <c r="R324" s="97">
        <f t="shared" si="35"/>
        <v>0.35430973252813669</v>
      </c>
      <c r="S324" s="97">
        <f t="shared" si="35"/>
        <v>0.27934699190106743</v>
      </c>
      <c r="T324" s="98">
        <f t="shared" si="35"/>
        <v>0.62827303160037129</v>
      </c>
      <c r="U324" s="137">
        <f t="shared" si="36"/>
        <v>0.75835781501006472</v>
      </c>
      <c r="V324" s="97">
        <f t="shared" si="36"/>
        <v>0.34135924963212111</v>
      </c>
      <c r="W324" s="97">
        <f t="shared" si="36"/>
        <v>0.26913649495859104</v>
      </c>
      <c r="X324" s="98">
        <f t="shared" si="36"/>
        <v>0.60530883275742153</v>
      </c>
      <c r="Y324" s="137">
        <f t="shared" si="37"/>
        <v>0.72665857239499398</v>
      </c>
      <c r="Z324" s="97">
        <f t="shared" si="37"/>
        <v>0.33072482305067208</v>
      </c>
      <c r="AA324" s="97">
        <f t="shared" si="37"/>
        <v>0.26075203694519272</v>
      </c>
      <c r="AB324" s="98">
        <f t="shared" si="37"/>
        <v>0.58645153696714014</v>
      </c>
    </row>
    <row r="325" spans="2:28" x14ac:dyDescent="0.2">
      <c r="B325" s="104">
        <v>300887</v>
      </c>
      <c r="C325" s="105" t="s">
        <v>357</v>
      </c>
      <c r="D325" s="105" t="s">
        <v>75</v>
      </c>
      <c r="E325" s="23"/>
      <c r="F325" s="23"/>
      <c r="G325" s="113"/>
      <c r="H325" s="95">
        <f>P_EX_ref!L308</f>
        <v>1.6407545677174959</v>
      </c>
      <c r="I325" s="89">
        <f>P_EX_ref!M308</f>
        <v>1.6358359063675536</v>
      </c>
      <c r="J325" s="89">
        <f>P_EX_ref!N308</f>
        <v>1.58036189884236</v>
      </c>
      <c r="K325" s="96">
        <f>P_EX_ref!O308</f>
        <v>1.5269451866676615</v>
      </c>
      <c r="L325" s="140"/>
      <c r="M325" s="137">
        <f t="shared" si="34"/>
        <v>0.78081936551377806</v>
      </c>
      <c r="N325" s="97">
        <f t="shared" si="34"/>
        <v>0.35537507751812675</v>
      </c>
      <c r="O325" s="97">
        <f t="shared" si="34"/>
        <v>0.28018693755022334</v>
      </c>
      <c r="P325" s="98">
        <f t="shared" si="34"/>
        <v>0.63016213445336222</v>
      </c>
      <c r="Q325" s="137">
        <f t="shared" si="35"/>
        <v>0.77847862174258642</v>
      </c>
      <c r="R325" s="97">
        <f t="shared" si="35"/>
        <v>0.35430973252813669</v>
      </c>
      <c r="S325" s="97">
        <f t="shared" si="35"/>
        <v>0.27934699190106743</v>
      </c>
      <c r="T325" s="98">
        <f t="shared" si="35"/>
        <v>0.62827303160037129</v>
      </c>
      <c r="U325" s="137">
        <f t="shared" si="36"/>
        <v>0.75835781501006472</v>
      </c>
      <c r="V325" s="97">
        <f t="shared" si="36"/>
        <v>0.34135924963212111</v>
      </c>
      <c r="W325" s="97">
        <f t="shared" si="36"/>
        <v>0.26913649495859104</v>
      </c>
      <c r="X325" s="98">
        <f t="shared" si="36"/>
        <v>0.60530883275742153</v>
      </c>
      <c r="Y325" s="137">
        <f t="shared" si="37"/>
        <v>0.72665857239499398</v>
      </c>
      <c r="Z325" s="97">
        <f t="shared" si="37"/>
        <v>0.33072482305067208</v>
      </c>
      <c r="AA325" s="97">
        <f t="shared" si="37"/>
        <v>0.26075203694519272</v>
      </c>
      <c r="AB325" s="98">
        <f t="shared" si="37"/>
        <v>0.58645153696714014</v>
      </c>
    </row>
    <row r="326" spans="2:28" x14ac:dyDescent="0.2">
      <c r="B326" s="104">
        <v>300888</v>
      </c>
      <c r="C326" s="105" t="s">
        <v>358</v>
      </c>
      <c r="D326" s="105" t="s">
        <v>73</v>
      </c>
      <c r="E326" s="23"/>
      <c r="F326" s="23"/>
      <c r="G326" s="113"/>
      <c r="H326" s="95">
        <f>P_EX_ref!L309</f>
        <v>1.6407545677174959</v>
      </c>
      <c r="I326" s="89">
        <f>P_EX_ref!M309</f>
        <v>1.6358359063675536</v>
      </c>
      <c r="J326" s="89">
        <f>P_EX_ref!N309</f>
        <v>1.58036189884236</v>
      </c>
      <c r="K326" s="96">
        <f>P_EX_ref!O309</f>
        <v>1.5269451866676615</v>
      </c>
      <c r="L326" s="140"/>
      <c r="M326" s="137">
        <f t="shared" si="34"/>
        <v>0.78081936551377806</v>
      </c>
      <c r="N326" s="97">
        <f t="shared" si="34"/>
        <v>0.35537507751812675</v>
      </c>
      <c r="O326" s="97">
        <f t="shared" si="34"/>
        <v>0.28018693755022334</v>
      </c>
      <c r="P326" s="98">
        <f t="shared" si="34"/>
        <v>0.63016213445336222</v>
      </c>
      <c r="Q326" s="137">
        <f t="shared" si="35"/>
        <v>0.77847862174258642</v>
      </c>
      <c r="R326" s="97">
        <f t="shared" si="35"/>
        <v>0.35430973252813669</v>
      </c>
      <c r="S326" s="97">
        <f t="shared" si="35"/>
        <v>0.27934699190106743</v>
      </c>
      <c r="T326" s="98">
        <f t="shared" si="35"/>
        <v>0.62827303160037129</v>
      </c>
      <c r="U326" s="137">
        <f t="shared" si="36"/>
        <v>0.75835781501006472</v>
      </c>
      <c r="V326" s="97">
        <f t="shared" si="36"/>
        <v>0.34135924963212111</v>
      </c>
      <c r="W326" s="97">
        <f t="shared" si="36"/>
        <v>0.26913649495859104</v>
      </c>
      <c r="X326" s="98">
        <f t="shared" si="36"/>
        <v>0.60530883275742153</v>
      </c>
      <c r="Y326" s="137">
        <f t="shared" si="37"/>
        <v>0.72665857239499398</v>
      </c>
      <c r="Z326" s="97">
        <f t="shared" si="37"/>
        <v>0.33072482305067208</v>
      </c>
      <c r="AA326" s="97">
        <f t="shared" si="37"/>
        <v>0.26075203694519272</v>
      </c>
      <c r="AB326" s="98">
        <f t="shared" si="37"/>
        <v>0.58645153696714014</v>
      </c>
    </row>
    <row r="327" spans="2:28" x14ac:dyDescent="0.2">
      <c r="B327" s="104">
        <v>300889</v>
      </c>
      <c r="C327" s="105" t="s">
        <v>359</v>
      </c>
      <c r="D327" s="105" t="s">
        <v>73</v>
      </c>
      <c r="E327" s="23"/>
      <c r="F327" s="23"/>
      <c r="G327" s="113"/>
      <c r="H327" s="95">
        <f>P_EX_ref!L310</f>
        <v>1.6407545677174959</v>
      </c>
      <c r="I327" s="89">
        <f>P_EX_ref!M310</f>
        <v>1.6358359063675536</v>
      </c>
      <c r="J327" s="89">
        <f>P_EX_ref!N310</f>
        <v>1.58036189884236</v>
      </c>
      <c r="K327" s="96">
        <f>P_EX_ref!O310</f>
        <v>1.5269451866676615</v>
      </c>
      <c r="L327" s="140"/>
      <c r="M327" s="137">
        <f t="shared" si="34"/>
        <v>0.78081936551377806</v>
      </c>
      <c r="N327" s="97">
        <f t="shared" si="34"/>
        <v>0.35537507751812675</v>
      </c>
      <c r="O327" s="97">
        <f t="shared" si="34"/>
        <v>0.28018693755022334</v>
      </c>
      <c r="P327" s="98">
        <f t="shared" si="34"/>
        <v>0.63016213445336222</v>
      </c>
      <c r="Q327" s="137">
        <f t="shared" si="35"/>
        <v>0.77847862174258642</v>
      </c>
      <c r="R327" s="97">
        <f t="shared" si="35"/>
        <v>0.35430973252813669</v>
      </c>
      <c r="S327" s="97">
        <f t="shared" si="35"/>
        <v>0.27934699190106743</v>
      </c>
      <c r="T327" s="98">
        <f t="shared" si="35"/>
        <v>0.62827303160037129</v>
      </c>
      <c r="U327" s="137">
        <f t="shared" si="36"/>
        <v>0.75835781501006472</v>
      </c>
      <c r="V327" s="97">
        <f t="shared" si="36"/>
        <v>0.34135924963212111</v>
      </c>
      <c r="W327" s="97">
        <f t="shared" si="36"/>
        <v>0.26913649495859104</v>
      </c>
      <c r="X327" s="98">
        <f t="shared" si="36"/>
        <v>0.60530883275742153</v>
      </c>
      <c r="Y327" s="137">
        <f t="shared" si="37"/>
        <v>0.72665857239499398</v>
      </c>
      <c r="Z327" s="97">
        <f t="shared" si="37"/>
        <v>0.33072482305067208</v>
      </c>
      <c r="AA327" s="97">
        <f t="shared" si="37"/>
        <v>0.26075203694519272</v>
      </c>
      <c r="AB327" s="98">
        <f t="shared" si="37"/>
        <v>0.58645153696714014</v>
      </c>
    </row>
    <row r="328" spans="2:28" x14ac:dyDescent="0.2">
      <c r="B328" s="104">
        <v>300892</v>
      </c>
      <c r="C328" s="105" t="s">
        <v>360</v>
      </c>
      <c r="D328" s="105" t="s">
        <v>73</v>
      </c>
      <c r="E328" s="23"/>
      <c r="F328" s="23"/>
      <c r="G328" s="113"/>
      <c r="H328" s="95">
        <f>P_EX_ref!L311</f>
        <v>1.6407545677174959</v>
      </c>
      <c r="I328" s="89">
        <f>P_EX_ref!M311</f>
        <v>1.6358359063675536</v>
      </c>
      <c r="J328" s="89">
        <f>P_EX_ref!N311</f>
        <v>1.58036189884236</v>
      </c>
      <c r="K328" s="96">
        <f>P_EX_ref!O311</f>
        <v>1.5269451866676615</v>
      </c>
      <c r="L328" s="140"/>
      <c r="M328" s="137">
        <f t="shared" si="34"/>
        <v>0.78081936551377806</v>
      </c>
      <c r="N328" s="97">
        <f t="shared" si="34"/>
        <v>0.35537507751812675</v>
      </c>
      <c r="O328" s="97">
        <f t="shared" si="34"/>
        <v>0.28018693755022334</v>
      </c>
      <c r="P328" s="98">
        <f t="shared" si="34"/>
        <v>0.63016213445336222</v>
      </c>
      <c r="Q328" s="137">
        <f t="shared" si="35"/>
        <v>0.77847862174258642</v>
      </c>
      <c r="R328" s="97">
        <f t="shared" si="35"/>
        <v>0.35430973252813669</v>
      </c>
      <c r="S328" s="97">
        <f t="shared" si="35"/>
        <v>0.27934699190106743</v>
      </c>
      <c r="T328" s="98">
        <f t="shared" si="35"/>
        <v>0.62827303160037129</v>
      </c>
      <c r="U328" s="137">
        <f t="shared" si="36"/>
        <v>0.75835781501006472</v>
      </c>
      <c r="V328" s="97">
        <f t="shared" si="36"/>
        <v>0.34135924963212111</v>
      </c>
      <c r="W328" s="97">
        <f t="shared" si="36"/>
        <v>0.26913649495859104</v>
      </c>
      <c r="X328" s="98">
        <f t="shared" si="36"/>
        <v>0.60530883275742153</v>
      </c>
      <c r="Y328" s="137">
        <f t="shared" si="37"/>
        <v>0.72665857239499398</v>
      </c>
      <c r="Z328" s="97">
        <f t="shared" si="37"/>
        <v>0.33072482305067208</v>
      </c>
      <c r="AA328" s="97">
        <f t="shared" si="37"/>
        <v>0.26075203694519272</v>
      </c>
      <c r="AB328" s="98">
        <f t="shared" si="37"/>
        <v>0.58645153696714014</v>
      </c>
    </row>
    <row r="329" spans="2:28" x14ac:dyDescent="0.2">
      <c r="B329" s="104">
        <v>300893</v>
      </c>
      <c r="C329" s="105" t="s">
        <v>361</v>
      </c>
      <c r="D329" s="105" t="s">
        <v>73</v>
      </c>
      <c r="E329" s="23"/>
      <c r="F329" s="23"/>
      <c r="G329" s="113"/>
      <c r="H329" s="95">
        <f>P_EX_ref!L312</f>
        <v>1.6407545677174959</v>
      </c>
      <c r="I329" s="89">
        <f>P_EX_ref!M312</f>
        <v>1.6358359063675536</v>
      </c>
      <c r="J329" s="89">
        <f>P_EX_ref!N312</f>
        <v>1.58036189884236</v>
      </c>
      <c r="K329" s="96">
        <f>P_EX_ref!O312</f>
        <v>1.5269451866676615</v>
      </c>
      <c r="L329" s="140"/>
      <c r="M329" s="137">
        <f t="shared" si="34"/>
        <v>0.78081936551377806</v>
      </c>
      <c r="N329" s="97">
        <f t="shared" si="34"/>
        <v>0.35537507751812675</v>
      </c>
      <c r="O329" s="97">
        <f t="shared" si="34"/>
        <v>0.28018693755022334</v>
      </c>
      <c r="P329" s="98">
        <f t="shared" si="34"/>
        <v>0.63016213445336222</v>
      </c>
      <c r="Q329" s="137">
        <f t="shared" si="35"/>
        <v>0.77847862174258642</v>
      </c>
      <c r="R329" s="97">
        <f t="shared" si="35"/>
        <v>0.35430973252813669</v>
      </c>
      <c r="S329" s="97">
        <f t="shared" si="35"/>
        <v>0.27934699190106743</v>
      </c>
      <c r="T329" s="98">
        <f t="shared" si="35"/>
        <v>0.62827303160037129</v>
      </c>
      <c r="U329" s="137">
        <f t="shared" si="36"/>
        <v>0.75835781501006472</v>
      </c>
      <c r="V329" s="97">
        <f t="shared" si="36"/>
        <v>0.34135924963212111</v>
      </c>
      <c r="W329" s="97">
        <f t="shared" si="36"/>
        <v>0.26913649495859104</v>
      </c>
      <c r="X329" s="98">
        <f t="shared" si="36"/>
        <v>0.60530883275742153</v>
      </c>
      <c r="Y329" s="137">
        <f t="shared" si="37"/>
        <v>0.72665857239499398</v>
      </c>
      <c r="Z329" s="97">
        <f t="shared" si="37"/>
        <v>0.33072482305067208</v>
      </c>
      <c r="AA329" s="97">
        <f t="shared" si="37"/>
        <v>0.26075203694519272</v>
      </c>
      <c r="AB329" s="98">
        <f t="shared" si="37"/>
        <v>0.58645153696714014</v>
      </c>
    </row>
    <row r="330" spans="2:28" x14ac:dyDescent="0.2">
      <c r="B330" s="104">
        <v>300895</v>
      </c>
      <c r="C330" s="105" t="s">
        <v>362</v>
      </c>
      <c r="D330" s="105" t="s">
        <v>73</v>
      </c>
      <c r="E330" s="23"/>
      <c r="F330" s="23"/>
      <c r="G330" s="113"/>
      <c r="H330" s="95">
        <f>P_EX_ref!L313</f>
        <v>1.6407545677174959</v>
      </c>
      <c r="I330" s="89">
        <f>P_EX_ref!M313</f>
        <v>1.6358359063675536</v>
      </c>
      <c r="J330" s="89">
        <f>P_EX_ref!N313</f>
        <v>1.58036189884236</v>
      </c>
      <c r="K330" s="96">
        <f>P_EX_ref!O313</f>
        <v>1.5269451866676615</v>
      </c>
      <c r="L330" s="140"/>
      <c r="M330" s="137">
        <f t="shared" si="34"/>
        <v>0.78081936551377806</v>
      </c>
      <c r="N330" s="97">
        <f t="shared" si="34"/>
        <v>0.35537507751812675</v>
      </c>
      <c r="O330" s="97">
        <f t="shared" si="34"/>
        <v>0.28018693755022334</v>
      </c>
      <c r="P330" s="98">
        <f t="shared" si="34"/>
        <v>0.63016213445336222</v>
      </c>
      <c r="Q330" s="137">
        <f t="shared" si="35"/>
        <v>0.77847862174258642</v>
      </c>
      <c r="R330" s="97">
        <f t="shared" si="35"/>
        <v>0.35430973252813669</v>
      </c>
      <c r="S330" s="97">
        <f t="shared" si="35"/>
        <v>0.27934699190106743</v>
      </c>
      <c r="T330" s="98">
        <f t="shared" si="35"/>
        <v>0.62827303160037129</v>
      </c>
      <c r="U330" s="137">
        <f t="shared" si="36"/>
        <v>0.75835781501006472</v>
      </c>
      <c r="V330" s="97">
        <f t="shared" si="36"/>
        <v>0.34135924963212111</v>
      </c>
      <c r="W330" s="97">
        <f t="shared" si="36"/>
        <v>0.26913649495859104</v>
      </c>
      <c r="X330" s="98">
        <f t="shared" si="36"/>
        <v>0.60530883275742153</v>
      </c>
      <c r="Y330" s="137">
        <f t="shared" si="37"/>
        <v>0.72665857239499398</v>
      </c>
      <c r="Z330" s="97">
        <f t="shared" si="37"/>
        <v>0.33072482305067208</v>
      </c>
      <c r="AA330" s="97">
        <f t="shared" si="37"/>
        <v>0.26075203694519272</v>
      </c>
      <c r="AB330" s="98">
        <f t="shared" si="37"/>
        <v>0.58645153696714014</v>
      </c>
    </row>
    <row r="331" spans="2:28" x14ac:dyDescent="0.2">
      <c r="B331" s="104">
        <v>300896</v>
      </c>
      <c r="C331" s="105" t="s">
        <v>363</v>
      </c>
      <c r="D331" s="105" t="s">
        <v>73</v>
      </c>
      <c r="E331" s="23"/>
      <c r="F331" s="23"/>
      <c r="G331" s="113"/>
      <c r="H331" s="95">
        <f>P_EX_ref!L314</f>
        <v>1.6407545677174959</v>
      </c>
      <c r="I331" s="89">
        <f>P_EX_ref!M314</f>
        <v>1.6358359063675536</v>
      </c>
      <c r="J331" s="89">
        <f>P_EX_ref!N314</f>
        <v>1.58036189884236</v>
      </c>
      <c r="K331" s="96">
        <f>P_EX_ref!O314</f>
        <v>1.5269451866676615</v>
      </c>
      <c r="L331" s="140"/>
      <c r="M331" s="137">
        <f t="shared" si="34"/>
        <v>0.78081936551377806</v>
      </c>
      <c r="N331" s="97">
        <f t="shared" si="34"/>
        <v>0.35537507751812675</v>
      </c>
      <c r="O331" s="97">
        <f t="shared" si="34"/>
        <v>0.28018693755022334</v>
      </c>
      <c r="P331" s="98">
        <f t="shared" si="34"/>
        <v>0.63016213445336222</v>
      </c>
      <c r="Q331" s="137">
        <f t="shared" si="35"/>
        <v>0.77847862174258642</v>
      </c>
      <c r="R331" s="97">
        <f t="shared" si="35"/>
        <v>0.35430973252813669</v>
      </c>
      <c r="S331" s="97">
        <f t="shared" si="35"/>
        <v>0.27934699190106743</v>
      </c>
      <c r="T331" s="98">
        <f t="shared" si="35"/>
        <v>0.62827303160037129</v>
      </c>
      <c r="U331" s="137">
        <f t="shared" si="36"/>
        <v>0.75835781501006472</v>
      </c>
      <c r="V331" s="97">
        <f t="shared" si="36"/>
        <v>0.34135924963212111</v>
      </c>
      <c r="W331" s="97">
        <f t="shared" si="36"/>
        <v>0.26913649495859104</v>
      </c>
      <c r="X331" s="98">
        <f t="shared" si="36"/>
        <v>0.60530883275742153</v>
      </c>
      <c r="Y331" s="137">
        <f t="shared" si="37"/>
        <v>0.72665857239499398</v>
      </c>
      <c r="Z331" s="97">
        <f t="shared" si="37"/>
        <v>0.33072482305067208</v>
      </c>
      <c r="AA331" s="97">
        <f t="shared" si="37"/>
        <v>0.26075203694519272</v>
      </c>
      <c r="AB331" s="98">
        <f t="shared" si="37"/>
        <v>0.58645153696714014</v>
      </c>
    </row>
    <row r="332" spans="2:28" x14ac:dyDescent="0.2">
      <c r="B332" s="104">
        <v>300899</v>
      </c>
      <c r="C332" s="105" t="s">
        <v>364</v>
      </c>
      <c r="D332" s="105" t="s">
        <v>73</v>
      </c>
      <c r="E332" s="23"/>
      <c r="F332" s="23"/>
      <c r="G332" s="113"/>
      <c r="H332" s="95">
        <f>P_EX_ref!L315</f>
        <v>1.6407545677174959</v>
      </c>
      <c r="I332" s="89">
        <f>P_EX_ref!M315</f>
        <v>1.6358359063675536</v>
      </c>
      <c r="J332" s="89">
        <f>P_EX_ref!N315</f>
        <v>1.58036189884236</v>
      </c>
      <c r="K332" s="96">
        <f>P_EX_ref!O315</f>
        <v>1.5269451866676615</v>
      </c>
      <c r="L332" s="140"/>
      <c r="M332" s="137">
        <f t="shared" si="34"/>
        <v>0.78081936551377806</v>
      </c>
      <c r="N332" s="97">
        <f t="shared" si="34"/>
        <v>0.35537507751812675</v>
      </c>
      <c r="O332" s="97">
        <f t="shared" si="34"/>
        <v>0.28018693755022334</v>
      </c>
      <c r="P332" s="98">
        <f t="shared" si="34"/>
        <v>0.63016213445336222</v>
      </c>
      <c r="Q332" s="137">
        <f t="shared" si="35"/>
        <v>0.77847862174258642</v>
      </c>
      <c r="R332" s="97">
        <f t="shared" si="35"/>
        <v>0.35430973252813669</v>
      </c>
      <c r="S332" s="97">
        <f t="shared" si="35"/>
        <v>0.27934699190106743</v>
      </c>
      <c r="T332" s="98">
        <f t="shared" si="35"/>
        <v>0.62827303160037129</v>
      </c>
      <c r="U332" s="137">
        <f t="shared" si="36"/>
        <v>0.75835781501006472</v>
      </c>
      <c r="V332" s="97">
        <f t="shared" si="36"/>
        <v>0.34135924963212111</v>
      </c>
      <c r="W332" s="97">
        <f t="shared" si="36"/>
        <v>0.26913649495859104</v>
      </c>
      <c r="X332" s="98">
        <f t="shared" si="36"/>
        <v>0.60530883275742153</v>
      </c>
      <c r="Y332" s="137">
        <f t="shared" si="37"/>
        <v>0.72665857239499398</v>
      </c>
      <c r="Z332" s="97">
        <f t="shared" si="37"/>
        <v>0.33072482305067208</v>
      </c>
      <c r="AA332" s="97">
        <f t="shared" si="37"/>
        <v>0.26075203694519272</v>
      </c>
      <c r="AB332" s="98">
        <f t="shared" si="37"/>
        <v>0.58645153696714014</v>
      </c>
    </row>
    <row r="333" spans="2:28" x14ac:dyDescent="0.2">
      <c r="B333" s="104">
        <v>300903</v>
      </c>
      <c r="C333" s="105" t="s">
        <v>365</v>
      </c>
      <c r="D333" s="105" t="s">
        <v>73</v>
      </c>
      <c r="E333" s="23"/>
      <c r="F333" s="23"/>
      <c r="G333" s="113"/>
      <c r="H333" s="95">
        <f>P_EX_ref!L316</f>
        <v>1.6407545677174959</v>
      </c>
      <c r="I333" s="89">
        <f>P_EX_ref!M316</f>
        <v>1.6358359063675536</v>
      </c>
      <c r="J333" s="89">
        <f>P_EX_ref!N316</f>
        <v>1.58036189884236</v>
      </c>
      <c r="K333" s="96">
        <f>P_EX_ref!O316</f>
        <v>1.5269451866676615</v>
      </c>
      <c r="L333" s="140"/>
      <c r="M333" s="137">
        <f t="shared" si="34"/>
        <v>0.78081936551377806</v>
      </c>
      <c r="N333" s="97">
        <f t="shared" si="34"/>
        <v>0.35537507751812675</v>
      </c>
      <c r="O333" s="97">
        <f t="shared" si="34"/>
        <v>0.28018693755022334</v>
      </c>
      <c r="P333" s="98">
        <f t="shared" si="34"/>
        <v>0.63016213445336222</v>
      </c>
      <c r="Q333" s="137">
        <f t="shared" si="35"/>
        <v>0.77847862174258642</v>
      </c>
      <c r="R333" s="97">
        <f t="shared" si="35"/>
        <v>0.35430973252813669</v>
      </c>
      <c r="S333" s="97">
        <f t="shared" si="35"/>
        <v>0.27934699190106743</v>
      </c>
      <c r="T333" s="98">
        <f t="shared" si="35"/>
        <v>0.62827303160037129</v>
      </c>
      <c r="U333" s="137">
        <f t="shared" si="36"/>
        <v>0.75835781501006472</v>
      </c>
      <c r="V333" s="97">
        <f t="shared" si="36"/>
        <v>0.34135924963212111</v>
      </c>
      <c r="W333" s="97">
        <f t="shared" si="36"/>
        <v>0.26913649495859104</v>
      </c>
      <c r="X333" s="98">
        <f t="shared" si="36"/>
        <v>0.60530883275742153</v>
      </c>
      <c r="Y333" s="137">
        <f t="shared" si="37"/>
        <v>0.72665857239499398</v>
      </c>
      <c r="Z333" s="97">
        <f t="shared" si="37"/>
        <v>0.33072482305067208</v>
      </c>
      <c r="AA333" s="97">
        <f t="shared" si="37"/>
        <v>0.26075203694519272</v>
      </c>
      <c r="AB333" s="98">
        <f t="shared" si="37"/>
        <v>0.58645153696714014</v>
      </c>
    </row>
    <row r="334" spans="2:28" x14ac:dyDescent="0.2">
      <c r="B334" s="104">
        <v>300905</v>
      </c>
      <c r="C334" s="105" t="s">
        <v>366</v>
      </c>
      <c r="D334" s="105" t="s">
        <v>73</v>
      </c>
      <c r="E334" s="23"/>
      <c r="F334" s="23"/>
      <c r="G334" s="113"/>
      <c r="H334" s="95">
        <f>P_EX_ref!L317</f>
        <v>1.6407545677174959</v>
      </c>
      <c r="I334" s="89">
        <f>P_EX_ref!M317</f>
        <v>1.6358359063675536</v>
      </c>
      <c r="J334" s="89">
        <f>P_EX_ref!N317</f>
        <v>1.58036189884236</v>
      </c>
      <c r="K334" s="96">
        <f>P_EX_ref!O317</f>
        <v>1.5269451866676615</v>
      </c>
      <c r="L334" s="140"/>
      <c r="M334" s="137">
        <f t="shared" si="34"/>
        <v>0.78081936551377806</v>
      </c>
      <c r="N334" s="97">
        <f t="shared" si="34"/>
        <v>0.35537507751812675</v>
      </c>
      <c r="O334" s="97">
        <f t="shared" si="34"/>
        <v>0.28018693755022334</v>
      </c>
      <c r="P334" s="98">
        <f t="shared" si="34"/>
        <v>0.63016213445336222</v>
      </c>
      <c r="Q334" s="137">
        <f t="shared" si="35"/>
        <v>0.77847862174258642</v>
      </c>
      <c r="R334" s="97">
        <f t="shared" si="35"/>
        <v>0.35430973252813669</v>
      </c>
      <c r="S334" s="97">
        <f t="shared" si="35"/>
        <v>0.27934699190106743</v>
      </c>
      <c r="T334" s="98">
        <f t="shared" si="35"/>
        <v>0.62827303160037129</v>
      </c>
      <c r="U334" s="137">
        <f t="shared" si="36"/>
        <v>0.75835781501006472</v>
      </c>
      <c r="V334" s="97">
        <f t="shared" si="36"/>
        <v>0.34135924963212111</v>
      </c>
      <c r="W334" s="97">
        <f t="shared" si="36"/>
        <v>0.26913649495859104</v>
      </c>
      <c r="X334" s="98">
        <f t="shared" si="36"/>
        <v>0.60530883275742153</v>
      </c>
      <c r="Y334" s="137">
        <f t="shared" si="37"/>
        <v>0.72665857239499398</v>
      </c>
      <c r="Z334" s="97">
        <f t="shared" si="37"/>
        <v>0.33072482305067208</v>
      </c>
      <c r="AA334" s="97">
        <f t="shared" si="37"/>
        <v>0.26075203694519272</v>
      </c>
      <c r="AB334" s="98">
        <f t="shared" si="37"/>
        <v>0.58645153696714014</v>
      </c>
    </row>
    <row r="335" spans="2:28" x14ac:dyDescent="0.2">
      <c r="B335" s="104">
        <v>300906</v>
      </c>
      <c r="C335" s="105" t="s">
        <v>367</v>
      </c>
      <c r="D335" s="105" t="s">
        <v>73</v>
      </c>
      <c r="E335" s="23"/>
      <c r="F335" s="23"/>
      <c r="G335" s="113"/>
      <c r="H335" s="95">
        <f>P_EX_ref!L318</f>
        <v>1.6407545677174959</v>
      </c>
      <c r="I335" s="89">
        <f>P_EX_ref!M318</f>
        <v>1.6358359063675536</v>
      </c>
      <c r="J335" s="89">
        <f>P_EX_ref!N318</f>
        <v>1.58036189884236</v>
      </c>
      <c r="K335" s="96">
        <f>P_EX_ref!O318</f>
        <v>1.5269451866676615</v>
      </c>
      <c r="L335" s="140"/>
      <c r="M335" s="137">
        <f t="shared" si="34"/>
        <v>0.78081936551377806</v>
      </c>
      <c r="N335" s="97">
        <f t="shared" si="34"/>
        <v>0.35537507751812675</v>
      </c>
      <c r="O335" s="97">
        <f t="shared" si="34"/>
        <v>0.28018693755022334</v>
      </c>
      <c r="P335" s="98">
        <f t="shared" si="34"/>
        <v>0.63016213445336222</v>
      </c>
      <c r="Q335" s="137">
        <f t="shared" si="35"/>
        <v>0.77847862174258642</v>
      </c>
      <c r="R335" s="97">
        <f t="shared" si="35"/>
        <v>0.35430973252813669</v>
      </c>
      <c r="S335" s="97">
        <f t="shared" si="35"/>
        <v>0.27934699190106743</v>
      </c>
      <c r="T335" s="98">
        <f t="shared" si="35"/>
        <v>0.62827303160037129</v>
      </c>
      <c r="U335" s="137">
        <f t="shared" si="36"/>
        <v>0.75835781501006472</v>
      </c>
      <c r="V335" s="97">
        <f t="shared" si="36"/>
        <v>0.34135924963212111</v>
      </c>
      <c r="W335" s="97">
        <f t="shared" si="36"/>
        <v>0.26913649495859104</v>
      </c>
      <c r="X335" s="98">
        <f t="shared" si="36"/>
        <v>0.60530883275742153</v>
      </c>
      <c r="Y335" s="137">
        <f t="shared" si="37"/>
        <v>0.72665857239499398</v>
      </c>
      <c r="Z335" s="97">
        <f t="shared" si="37"/>
        <v>0.33072482305067208</v>
      </c>
      <c r="AA335" s="97">
        <f t="shared" si="37"/>
        <v>0.26075203694519272</v>
      </c>
      <c r="AB335" s="98">
        <f t="shared" si="37"/>
        <v>0.58645153696714014</v>
      </c>
    </row>
    <row r="336" spans="2:28" x14ac:dyDescent="0.2">
      <c r="B336" s="104">
        <v>300907</v>
      </c>
      <c r="C336" s="105" t="s">
        <v>368</v>
      </c>
      <c r="D336" s="105" t="s">
        <v>73</v>
      </c>
      <c r="E336" s="23"/>
      <c r="F336" s="23"/>
      <c r="G336" s="113"/>
      <c r="H336" s="95">
        <f>P_EX_ref!L319</f>
        <v>1.6407545677174959</v>
      </c>
      <c r="I336" s="89">
        <f>P_EX_ref!M319</f>
        <v>1.6358359063675536</v>
      </c>
      <c r="J336" s="89">
        <f>P_EX_ref!N319</f>
        <v>1.58036189884236</v>
      </c>
      <c r="K336" s="96">
        <f>P_EX_ref!O319</f>
        <v>1.5269451866676615</v>
      </c>
      <c r="L336" s="140"/>
      <c r="M336" s="137">
        <f t="shared" si="34"/>
        <v>0.78081936551377806</v>
      </c>
      <c r="N336" s="97">
        <f t="shared" si="34"/>
        <v>0.35537507751812675</v>
      </c>
      <c r="O336" s="97">
        <f t="shared" si="34"/>
        <v>0.28018693755022334</v>
      </c>
      <c r="P336" s="98">
        <f t="shared" si="34"/>
        <v>0.63016213445336222</v>
      </c>
      <c r="Q336" s="137">
        <f t="shared" si="35"/>
        <v>0.77847862174258642</v>
      </c>
      <c r="R336" s="97">
        <f t="shared" si="35"/>
        <v>0.35430973252813669</v>
      </c>
      <c r="S336" s="97">
        <f t="shared" si="35"/>
        <v>0.27934699190106743</v>
      </c>
      <c r="T336" s="98">
        <f t="shared" si="35"/>
        <v>0.62827303160037129</v>
      </c>
      <c r="U336" s="137">
        <f t="shared" si="36"/>
        <v>0.75835781501006472</v>
      </c>
      <c r="V336" s="97">
        <f t="shared" si="36"/>
        <v>0.34135924963212111</v>
      </c>
      <c r="W336" s="97">
        <f t="shared" si="36"/>
        <v>0.26913649495859104</v>
      </c>
      <c r="X336" s="98">
        <f t="shared" si="36"/>
        <v>0.60530883275742153</v>
      </c>
      <c r="Y336" s="137">
        <f t="shared" si="37"/>
        <v>0.72665857239499398</v>
      </c>
      <c r="Z336" s="97">
        <f t="shared" si="37"/>
        <v>0.33072482305067208</v>
      </c>
      <c r="AA336" s="97">
        <f t="shared" si="37"/>
        <v>0.26075203694519272</v>
      </c>
      <c r="AB336" s="98">
        <f t="shared" si="37"/>
        <v>0.58645153696714014</v>
      </c>
    </row>
    <row r="337" spans="2:28" x14ac:dyDescent="0.2">
      <c r="B337" s="104">
        <v>300908</v>
      </c>
      <c r="C337" s="105" t="s">
        <v>369</v>
      </c>
      <c r="D337" s="105" t="s">
        <v>73</v>
      </c>
      <c r="E337" s="23"/>
      <c r="F337" s="23"/>
      <c r="G337" s="113"/>
      <c r="H337" s="95">
        <f>P_EX_ref!L320</f>
        <v>1.6407545677174959</v>
      </c>
      <c r="I337" s="89">
        <f>P_EX_ref!M320</f>
        <v>1.6358359063675536</v>
      </c>
      <c r="J337" s="89">
        <f>P_EX_ref!N320</f>
        <v>1.58036189884236</v>
      </c>
      <c r="K337" s="96">
        <f>P_EX_ref!O320</f>
        <v>1.5269451866676615</v>
      </c>
      <c r="L337" s="140"/>
      <c r="M337" s="137">
        <f t="shared" si="34"/>
        <v>0.78081936551377806</v>
      </c>
      <c r="N337" s="97">
        <f t="shared" si="34"/>
        <v>0.35537507751812675</v>
      </c>
      <c r="O337" s="97">
        <f t="shared" si="34"/>
        <v>0.28018693755022334</v>
      </c>
      <c r="P337" s="98">
        <f t="shared" si="34"/>
        <v>0.63016213445336222</v>
      </c>
      <c r="Q337" s="137">
        <f t="shared" si="35"/>
        <v>0.77847862174258642</v>
      </c>
      <c r="R337" s="97">
        <f t="shared" si="35"/>
        <v>0.35430973252813669</v>
      </c>
      <c r="S337" s="97">
        <f t="shared" si="35"/>
        <v>0.27934699190106743</v>
      </c>
      <c r="T337" s="98">
        <f t="shared" si="35"/>
        <v>0.62827303160037129</v>
      </c>
      <c r="U337" s="137">
        <f t="shared" si="36"/>
        <v>0.75835781501006472</v>
      </c>
      <c r="V337" s="97">
        <f t="shared" si="36"/>
        <v>0.34135924963212111</v>
      </c>
      <c r="W337" s="97">
        <f t="shared" si="36"/>
        <v>0.26913649495859104</v>
      </c>
      <c r="X337" s="98">
        <f t="shared" si="36"/>
        <v>0.60530883275742153</v>
      </c>
      <c r="Y337" s="137">
        <f t="shared" si="37"/>
        <v>0.72665857239499398</v>
      </c>
      <c r="Z337" s="97">
        <f t="shared" si="37"/>
        <v>0.33072482305067208</v>
      </c>
      <c r="AA337" s="97">
        <f t="shared" si="37"/>
        <v>0.26075203694519272</v>
      </c>
      <c r="AB337" s="98">
        <f t="shared" si="37"/>
        <v>0.58645153696714014</v>
      </c>
    </row>
    <row r="338" spans="2:28" x14ac:dyDescent="0.2">
      <c r="B338" s="104">
        <v>300909</v>
      </c>
      <c r="C338" s="105" t="s">
        <v>370</v>
      </c>
      <c r="D338" s="105" t="s">
        <v>73</v>
      </c>
      <c r="E338" s="23"/>
      <c r="F338" s="23"/>
      <c r="G338" s="113"/>
      <c r="H338" s="95">
        <f>P_EX_ref!L321</f>
        <v>1.6407545677174959</v>
      </c>
      <c r="I338" s="89">
        <f>P_EX_ref!M321</f>
        <v>1.6358359063675536</v>
      </c>
      <c r="J338" s="89">
        <f>P_EX_ref!N321</f>
        <v>1.58036189884236</v>
      </c>
      <c r="K338" s="96">
        <f>P_EX_ref!O321</f>
        <v>1.5269451866676615</v>
      </c>
      <c r="L338" s="140"/>
      <c r="M338" s="137">
        <f t="shared" si="34"/>
        <v>0.78081936551377806</v>
      </c>
      <c r="N338" s="97">
        <f t="shared" si="34"/>
        <v>0.35537507751812675</v>
      </c>
      <c r="O338" s="97">
        <f t="shared" si="34"/>
        <v>0.28018693755022334</v>
      </c>
      <c r="P338" s="98">
        <f t="shared" si="34"/>
        <v>0.63016213445336222</v>
      </c>
      <c r="Q338" s="137">
        <f t="shared" si="35"/>
        <v>0.77847862174258642</v>
      </c>
      <c r="R338" s="97">
        <f t="shared" si="35"/>
        <v>0.35430973252813669</v>
      </c>
      <c r="S338" s="97">
        <f t="shared" si="35"/>
        <v>0.27934699190106743</v>
      </c>
      <c r="T338" s="98">
        <f t="shared" si="35"/>
        <v>0.62827303160037129</v>
      </c>
      <c r="U338" s="137">
        <f t="shared" si="36"/>
        <v>0.75835781501006472</v>
      </c>
      <c r="V338" s="97">
        <f t="shared" si="36"/>
        <v>0.34135924963212111</v>
      </c>
      <c r="W338" s="97">
        <f t="shared" si="36"/>
        <v>0.26913649495859104</v>
      </c>
      <c r="X338" s="98">
        <f t="shared" si="36"/>
        <v>0.60530883275742153</v>
      </c>
      <c r="Y338" s="137">
        <f t="shared" si="37"/>
        <v>0.72665857239499398</v>
      </c>
      <c r="Z338" s="97">
        <f t="shared" si="37"/>
        <v>0.33072482305067208</v>
      </c>
      <c r="AA338" s="97">
        <f t="shared" si="37"/>
        <v>0.26075203694519272</v>
      </c>
      <c r="AB338" s="98">
        <f t="shared" si="37"/>
        <v>0.58645153696714014</v>
      </c>
    </row>
    <row r="339" spans="2:28" x14ac:dyDescent="0.2">
      <c r="B339" s="104">
        <v>300910</v>
      </c>
      <c r="C339" s="105" t="s">
        <v>371</v>
      </c>
      <c r="D339" s="105" t="s">
        <v>73</v>
      </c>
      <c r="E339" s="23"/>
      <c r="F339" s="23"/>
      <c r="G339" s="113"/>
      <c r="H339" s="95">
        <f>P_EX_ref!L322</f>
        <v>1.6407545677174959</v>
      </c>
      <c r="I339" s="89">
        <f>P_EX_ref!M322</f>
        <v>1.6358359063675536</v>
      </c>
      <c r="J339" s="89">
        <f>P_EX_ref!N322</f>
        <v>1.58036189884236</v>
      </c>
      <c r="K339" s="96">
        <f>P_EX_ref!O322</f>
        <v>1.5269451866676615</v>
      </c>
      <c r="L339" s="140"/>
      <c r="M339" s="137">
        <f t="shared" si="34"/>
        <v>0.78081936551377806</v>
      </c>
      <c r="N339" s="97">
        <f t="shared" si="34"/>
        <v>0.35537507751812675</v>
      </c>
      <c r="O339" s="97">
        <f t="shared" si="34"/>
        <v>0.28018693755022334</v>
      </c>
      <c r="P339" s="98">
        <f t="shared" si="34"/>
        <v>0.63016213445336222</v>
      </c>
      <c r="Q339" s="137">
        <f t="shared" si="35"/>
        <v>0.77847862174258642</v>
      </c>
      <c r="R339" s="97">
        <f t="shared" si="35"/>
        <v>0.35430973252813669</v>
      </c>
      <c r="S339" s="97">
        <f t="shared" si="35"/>
        <v>0.27934699190106743</v>
      </c>
      <c r="T339" s="98">
        <f t="shared" si="35"/>
        <v>0.62827303160037129</v>
      </c>
      <c r="U339" s="137">
        <f t="shared" si="36"/>
        <v>0.75835781501006472</v>
      </c>
      <c r="V339" s="97">
        <f t="shared" si="36"/>
        <v>0.34135924963212111</v>
      </c>
      <c r="W339" s="97">
        <f t="shared" si="36"/>
        <v>0.26913649495859104</v>
      </c>
      <c r="X339" s="98">
        <f t="shared" si="36"/>
        <v>0.60530883275742153</v>
      </c>
      <c r="Y339" s="137">
        <f t="shared" si="37"/>
        <v>0.72665857239499398</v>
      </c>
      <c r="Z339" s="97">
        <f t="shared" si="37"/>
        <v>0.33072482305067208</v>
      </c>
      <c r="AA339" s="97">
        <f t="shared" si="37"/>
        <v>0.26075203694519272</v>
      </c>
      <c r="AB339" s="98">
        <f t="shared" si="37"/>
        <v>0.58645153696714014</v>
      </c>
    </row>
    <row r="340" spans="2:28" x14ac:dyDescent="0.2">
      <c r="B340" s="104">
        <v>300911</v>
      </c>
      <c r="C340" s="105" t="s">
        <v>372</v>
      </c>
      <c r="D340" s="105" t="s">
        <v>73</v>
      </c>
      <c r="E340" s="23"/>
      <c r="F340" s="23"/>
      <c r="G340" s="113"/>
      <c r="H340" s="95">
        <f>P_EX_ref!L323</f>
        <v>1.6407545677174959</v>
      </c>
      <c r="I340" s="89">
        <f>P_EX_ref!M323</f>
        <v>1.6358359063675536</v>
      </c>
      <c r="J340" s="89">
        <f>P_EX_ref!N323</f>
        <v>1.58036189884236</v>
      </c>
      <c r="K340" s="96">
        <f>P_EX_ref!O323</f>
        <v>1.5269451866676615</v>
      </c>
      <c r="L340" s="140"/>
      <c r="M340" s="137">
        <f t="shared" si="34"/>
        <v>0.78081936551377806</v>
      </c>
      <c r="N340" s="97">
        <f t="shared" si="34"/>
        <v>0.35537507751812675</v>
      </c>
      <c r="O340" s="97">
        <f t="shared" si="34"/>
        <v>0.28018693755022334</v>
      </c>
      <c r="P340" s="98">
        <f t="shared" si="34"/>
        <v>0.63016213445336222</v>
      </c>
      <c r="Q340" s="137">
        <f t="shared" si="35"/>
        <v>0.77847862174258642</v>
      </c>
      <c r="R340" s="97">
        <f t="shared" si="35"/>
        <v>0.35430973252813669</v>
      </c>
      <c r="S340" s="97">
        <f t="shared" si="35"/>
        <v>0.27934699190106743</v>
      </c>
      <c r="T340" s="98">
        <f t="shared" si="35"/>
        <v>0.62827303160037129</v>
      </c>
      <c r="U340" s="137">
        <f t="shared" si="36"/>
        <v>0.75835781501006472</v>
      </c>
      <c r="V340" s="97">
        <f t="shared" si="36"/>
        <v>0.34135924963212111</v>
      </c>
      <c r="W340" s="97">
        <f t="shared" si="36"/>
        <v>0.26913649495859104</v>
      </c>
      <c r="X340" s="98">
        <f t="shared" si="36"/>
        <v>0.60530883275742153</v>
      </c>
      <c r="Y340" s="137">
        <f t="shared" si="37"/>
        <v>0.72665857239499398</v>
      </c>
      <c r="Z340" s="97">
        <f t="shared" si="37"/>
        <v>0.33072482305067208</v>
      </c>
      <c r="AA340" s="97">
        <f t="shared" si="37"/>
        <v>0.26075203694519272</v>
      </c>
      <c r="AB340" s="98">
        <f t="shared" si="37"/>
        <v>0.58645153696714014</v>
      </c>
    </row>
    <row r="341" spans="2:28" x14ac:dyDescent="0.2">
      <c r="B341" s="104">
        <v>300912</v>
      </c>
      <c r="C341" s="105" t="s">
        <v>373</v>
      </c>
      <c r="D341" s="105" t="s">
        <v>73</v>
      </c>
      <c r="E341" s="23"/>
      <c r="F341" s="23"/>
      <c r="G341" s="113"/>
      <c r="H341" s="95">
        <f>P_EX_ref!L324</f>
        <v>1.6407545677174959</v>
      </c>
      <c r="I341" s="89">
        <f>P_EX_ref!M324</f>
        <v>1.6358359063675536</v>
      </c>
      <c r="J341" s="89">
        <f>P_EX_ref!N324</f>
        <v>1.58036189884236</v>
      </c>
      <c r="K341" s="96">
        <f>P_EX_ref!O324</f>
        <v>1.5269451866676615</v>
      </c>
      <c r="L341" s="140"/>
      <c r="M341" s="137">
        <f t="shared" si="34"/>
        <v>0.78081936551377806</v>
      </c>
      <c r="N341" s="97">
        <f t="shared" si="34"/>
        <v>0.35537507751812675</v>
      </c>
      <c r="O341" s="97">
        <f t="shared" si="34"/>
        <v>0.28018693755022334</v>
      </c>
      <c r="P341" s="98">
        <f t="shared" si="34"/>
        <v>0.63016213445336222</v>
      </c>
      <c r="Q341" s="137">
        <f t="shared" si="35"/>
        <v>0.77847862174258642</v>
      </c>
      <c r="R341" s="97">
        <f t="shared" si="35"/>
        <v>0.35430973252813669</v>
      </c>
      <c r="S341" s="97">
        <f t="shared" si="35"/>
        <v>0.27934699190106743</v>
      </c>
      <c r="T341" s="98">
        <f t="shared" si="35"/>
        <v>0.62827303160037129</v>
      </c>
      <c r="U341" s="137">
        <f t="shared" si="36"/>
        <v>0.75835781501006472</v>
      </c>
      <c r="V341" s="97">
        <f t="shared" si="36"/>
        <v>0.34135924963212111</v>
      </c>
      <c r="W341" s="97">
        <f t="shared" si="36"/>
        <v>0.26913649495859104</v>
      </c>
      <c r="X341" s="98">
        <f t="shared" si="36"/>
        <v>0.60530883275742153</v>
      </c>
      <c r="Y341" s="137">
        <f t="shared" si="37"/>
        <v>0.72665857239499398</v>
      </c>
      <c r="Z341" s="97">
        <f t="shared" si="37"/>
        <v>0.33072482305067208</v>
      </c>
      <c r="AA341" s="97">
        <f t="shared" si="37"/>
        <v>0.26075203694519272</v>
      </c>
      <c r="AB341" s="98">
        <f t="shared" si="37"/>
        <v>0.58645153696714014</v>
      </c>
    </row>
    <row r="342" spans="2:28" x14ac:dyDescent="0.2">
      <c r="B342" s="104">
        <v>300916</v>
      </c>
      <c r="C342" s="105" t="s">
        <v>374</v>
      </c>
      <c r="D342" s="105" t="s">
        <v>75</v>
      </c>
      <c r="E342" s="23"/>
      <c r="F342" s="23"/>
      <c r="G342" s="113"/>
      <c r="H342" s="95">
        <f>P_EX_ref!L325</f>
        <v>1.6407545677174959</v>
      </c>
      <c r="I342" s="89">
        <f>P_EX_ref!M325</f>
        <v>1.6358359063675536</v>
      </c>
      <c r="J342" s="89">
        <f>P_EX_ref!N325</f>
        <v>1.58036189884236</v>
      </c>
      <c r="K342" s="96">
        <f>P_EX_ref!O325</f>
        <v>1.5269451866676615</v>
      </c>
      <c r="L342" s="140"/>
      <c r="M342" s="137">
        <f t="shared" si="34"/>
        <v>0.78081936551377806</v>
      </c>
      <c r="N342" s="97">
        <f t="shared" si="34"/>
        <v>0.35537507751812675</v>
      </c>
      <c r="O342" s="97">
        <f t="shared" si="34"/>
        <v>0.28018693755022334</v>
      </c>
      <c r="P342" s="98">
        <f t="shared" si="34"/>
        <v>0.63016213445336222</v>
      </c>
      <c r="Q342" s="137">
        <f t="shared" si="35"/>
        <v>0.77847862174258642</v>
      </c>
      <c r="R342" s="97">
        <f t="shared" si="35"/>
        <v>0.35430973252813669</v>
      </c>
      <c r="S342" s="97">
        <f t="shared" si="35"/>
        <v>0.27934699190106743</v>
      </c>
      <c r="T342" s="98">
        <f t="shared" si="35"/>
        <v>0.62827303160037129</v>
      </c>
      <c r="U342" s="137">
        <f t="shared" si="36"/>
        <v>0.75835781501006472</v>
      </c>
      <c r="V342" s="97">
        <f t="shared" si="36"/>
        <v>0.34135924963212111</v>
      </c>
      <c r="W342" s="97">
        <f t="shared" si="36"/>
        <v>0.26913649495859104</v>
      </c>
      <c r="X342" s="98">
        <f t="shared" si="36"/>
        <v>0.60530883275742153</v>
      </c>
      <c r="Y342" s="137">
        <f t="shared" si="37"/>
        <v>0.72665857239499398</v>
      </c>
      <c r="Z342" s="97">
        <f t="shared" si="37"/>
        <v>0.33072482305067208</v>
      </c>
      <c r="AA342" s="97">
        <f t="shared" si="37"/>
        <v>0.26075203694519272</v>
      </c>
      <c r="AB342" s="98">
        <f t="shared" si="37"/>
        <v>0.58645153696714014</v>
      </c>
    </row>
    <row r="343" spans="2:28" x14ac:dyDescent="0.2">
      <c r="B343" s="104">
        <v>300923</v>
      </c>
      <c r="C343" s="105" t="s">
        <v>375</v>
      </c>
      <c r="D343" s="105" t="s">
        <v>75</v>
      </c>
      <c r="E343" s="23"/>
      <c r="F343" s="23"/>
      <c r="G343" s="113"/>
      <c r="H343" s="95">
        <f>P_EX_ref!L326</f>
        <v>1.6407545677174959</v>
      </c>
      <c r="I343" s="89">
        <f>P_EX_ref!M326</f>
        <v>1.6358359063675536</v>
      </c>
      <c r="J343" s="89">
        <f>P_EX_ref!N326</f>
        <v>1.58036189884236</v>
      </c>
      <c r="K343" s="96">
        <f>P_EX_ref!O326</f>
        <v>1.5269451866676615</v>
      </c>
      <c r="L343" s="140"/>
      <c r="M343" s="137">
        <f t="shared" si="34"/>
        <v>0.78081936551377806</v>
      </c>
      <c r="N343" s="97">
        <f t="shared" si="34"/>
        <v>0.35537507751812675</v>
      </c>
      <c r="O343" s="97">
        <f t="shared" si="34"/>
        <v>0.28018693755022334</v>
      </c>
      <c r="P343" s="98">
        <f t="shared" si="34"/>
        <v>0.63016213445336222</v>
      </c>
      <c r="Q343" s="137">
        <f t="shared" si="35"/>
        <v>0.77847862174258642</v>
      </c>
      <c r="R343" s="97">
        <f t="shared" si="35"/>
        <v>0.35430973252813669</v>
      </c>
      <c r="S343" s="97">
        <f t="shared" si="35"/>
        <v>0.27934699190106743</v>
      </c>
      <c r="T343" s="98">
        <f t="shared" si="35"/>
        <v>0.62827303160037129</v>
      </c>
      <c r="U343" s="137">
        <f t="shared" si="36"/>
        <v>0.75835781501006472</v>
      </c>
      <c r="V343" s="97">
        <f t="shared" si="36"/>
        <v>0.34135924963212111</v>
      </c>
      <c r="W343" s="97">
        <f t="shared" si="36"/>
        <v>0.26913649495859104</v>
      </c>
      <c r="X343" s="98">
        <f t="shared" si="36"/>
        <v>0.60530883275742153</v>
      </c>
      <c r="Y343" s="137">
        <f t="shared" si="37"/>
        <v>0.72665857239499398</v>
      </c>
      <c r="Z343" s="97">
        <f t="shared" si="37"/>
        <v>0.33072482305067208</v>
      </c>
      <c r="AA343" s="97">
        <f t="shared" si="37"/>
        <v>0.26075203694519272</v>
      </c>
      <c r="AB343" s="98">
        <f t="shared" si="37"/>
        <v>0.58645153696714014</v>
      </c>
    </row>
    <row r="344" spans="2:28" x14ac:dyDescent="0.2">
      <c r="B344" s="104">
        <v>300927</v>
      </c>
      <c r="C344" s="105" t="s">
        <v>376</v>
      </c>
      <c r="D344" s="105" t="s">
        <v>75</v>
      </c>
      <c r="E344" s="23"/>
      <c r="F344" s="23"/>
      <c r="G344" s="113"/>
      <c r="H344" s="95">
        <f>P_EX_ref!L327</f>
        <v>1.6407545677174959</v>
      </c>
      <c r="I344" s="89">
        <f>P_EX_ref!M327</f>
        <v>1.6358359063675536</v>
      </c>
      <c r="J344" s="89">
        <f>P_EX_ref!N327</f>
        <v>1.58036189884236</v>
      </c>
      <c r="K344" s="96">
        <f>P_EX_ref!O327</f>
        <v>1.5269451866676615</v>
      </c>
      <c r="L344" s="140"/>
      <c r="M344" s="137">
        <f t="shared" si="34"/>
        <v>0.78081936551377806</v>
      </c>
      <c r="N344" s="97">
        <f t="shared" si="34"/>
        <v>0.35537507751812675</v>
      </c>
      <c r="O344" s="97">
        <f t="shared" si="34"/>
        <v>0.28018693755022334</v>
      </c>
      <c r="P344" s="98">
        <f t="shared" si="34"/>
        <v>0.63016213445336222</v>
      </c>
      <c r="Q344" s="137">
        <f t="shared" si="35"/>
        <v>0.77847862174258642</v>
      </c>
      <c r="R344" s="97">
        <f t="shared" si="35"/>
        <v>0.35430973252813669</v>
      </c>
      <c r="S344" s="97">
        <f t="shared" si="35"/>
        <v>0.27934699190106743</v>
      </c>
      <c r="T344" s="98">
        <f t="shared" si="35"/>
        <v>0.62827303160037129</v>
      </c>
      <c r="U344" s="137">
        <f t="shared" si="36"/>
        <v>0.75835781501006472</v>
      </c>
      <c r="V344" s="97">
        <f t="shared" si="36"/>
        <v>0.34135924963212111</v>
      </c>
      <c r="W344" s="97">
        <f t="shared" si="36"/>
        <v>0.26913649495859104</v>
      </c>
      <c r="X344" s="98">
        <f t="shared" si="36"/>
        <v>0.60530883275742153</v>
      </c>
      <c r="Y344" s="137">
        <f t="shared" si="37"/>
        <v>0.72665857239499398</v>
      </c>
      <c r="Z344" s="97">
        <f t="shared" si="37"/>
        <v>0.33072482305067208</v>
      </c>
      <c r="AA344" s="97">
        <f t="shared" si="37"/>
        <v>0.26075203694519272</v>
      </c>
      <c r="AB344" s="98">
        <f t="shared" si="37"/>
        <v>0.58645153696714014</v>
      </c>
    </row>
    <row r="345" spans="2:28" x14ac:dyDescent="0.2">
      <c r="B345" s="104">
        <v>300940</v>
      </c>
      <c r="C345" s="105" t="s">
        <v>377</v>
      </c>
      <c r="D345" s="105" t="s">
        <v>73</v>
      </c>
      <c r="E345" s="23"/>
      <c r="F345" s="23"/>
      <c r="G345" s="113"/>
      <c r="H345" s="95">
        <f>P_EX_ref!L328</f>
        <v>1.6407545677174959</v>
      </c>
      <c r="I345" s="89">
        <f>P_EX_ref!M328</f>
        <v>1.6358359063675536</v>
      </c>
      <c r="J345" s="89">
        <f>P_EX_ref!N328</f>
        <v>1.58036189884236</v>
      </c>
      <c r="K345" s="96">
        <f>P_EX_ref!O328</f>
        <v>1.5269451866676615</v>
      </c>
      <c r="L345" s="140"/>
      <c r="M345" s="137">
        <f t="shared" si="34"/>
        <v>0.78081936551377806</v>
      </c>
      <c r="N345" s="97">
        <f t="shared" si="34"/>
        <v>0.35537507751812675</v>
      </c>
      <c r="O345" s="97">
        <f t="shared" si="34"/>
        <v>0.28018693755022334</v>
      </c>
      <c r="P345" s="98">
        <f t="shared" si="34"/>
        <v>0.63016213445336222</v>
      </c>
      <c r="Q345" s="137">
        <f t="shared" si="35"/>
        <v>0.77847862174258642</v>
      </c>
      <c r="R345" s="97">
        <f t="shared" si="35"/>
        <v>0.35430973252813669</v>
      </c>
      <c r="S345" s="97">
        <f t="shared" si="35"/>
        <v>0.27934699190106743</v>
      </c>
      <c r="T345" s="98">
        <f t="shared" si="35"/>
        <v>0.62827303160037129</v>
      </c>
      <c r="U345" s="137">
        <f t="shared" si="36"/>
        <v>0.75835781501006472</v>
      </c>
      <c r="V345" s="97">
        <f t="shared" si="36"/>
        <v>0.34135924963212111</v>
      </c>
      <c r="W345" s="97">
        <f t="shared" si="36"/>
        <v>0.26913649495859104</v>
      </c>
      <c r="X345" s="98">
        <f t="shared" si="36"/>
        <v>0.60530883275742153</v>
      </c>
      <c r="Y345" s="137">
        <f t="shared" si="37"/>
        <v>0.72665857239499398</v>
      </c>
      <c r="Z345" s="97">
        <f t="shared" si="37"/>
        <v>0.33072482305067208</v>
      </c>
      <c r="AA345" s="97">
        <f t="shared" si="37"/>
        <v>0.26075203694519272</v>
      </c>
      <c r="AB345" s="98">
        <f t="shared" si="37"/>
        <v>0.58645153696714014</v>
      </c>
    </row>
    <row r="346" spans="2:28" x14ac:dyDescent="0.2">
      <c r="B346" s="104">
        <v>300942</v>
      </c>
      <c r="C346" s="105" t="s">
        <v>378</v>
      </c>
      <c r="D346" s="105" t="s">
        <v>75</v>
      </c>
      <c r="E346" s="23"/>
      <c r="F346" s="23"/>
      <c r="G346" s="113"/>
      <c r="H346" s="95">
        <f>P_EX_ref!L329</f>
        <v>1.6407545677174959</v>
      </c>
      <c r="I346" s="89">
        <f>P_EX_ref!M329</f>
        <v>1.6358359063675536</v>
      </c>
      <c r="J346" s="89">
        <f>P_EX_ref!N329</f>
        <v>1.58036189884236</v>
      </c>
      <c r="K346" s="96">
        <f>P_EX_ref!O329</f>
        <v>1.5269451866676615</v>
      </c>
      <c r="L346" s="140"/>
      <c r="M346" s="137">
        <f t="shared" si="34"/>
        <v>0.78081936551377806</v>
      </c>
      <c r="N346" s="97">
        <f t="shared" si="34"/>
        <v>0.35537507751812675</v>
      </c>
      <c r="O346" s="97">
        <f t="shared" si="34"/>
        <v>0.28018693755022334</v>
      </c>
      <c r="P346" s="98">
        <f t="shared" si="34"/>
        <v>0.63016213445336222</v>
      </c>
      <c r="Q346" s="137">
        <f t="shared" si="35"/>
        <v>0.77847862174258642</v>
      </c>
      <c r="R346" s="97">
        <f t="shared" si="35"/>
        <v>0.35430973252813669</v>
      </c>
      <c r="S346" s="97">
        <f t="shared" si="35"/>
        <v>0.27934699190106743</v>
      </c>
      <c r="T346" s="98">
        <f t="shared" si="35"/>
        <v>0.62827303160037129</v>
      </c>
      <c r="U346" s="137">
        <f t="shared" si="36"/>
        <v>0.75835781501006472</v>
      </c>
      <c r="V346" s="97">
        <f t="shared" si="36"/>
        <v>0.34135924963212111</v>
      </c>
      <c r="W346" s="97">
        <f t="shared" si="36"/>
        <v>0.26913649495859104</v>
      </c>
      <c r="X346" s="98">
        <f t="shared" si="36"/>
        <v>0.60530883275742153</v>
      </c>
      <c r="Y346" s="137">
        <f t="shared" si="37"/>
        <v>0.72665857239499398</v>
      </c>
      <c r="Z346" s="97">
        <f t="shared" si="37"/>
        <v>0.33072482305067208</v>
      </c>
      <c r="AA346" s="97">
        <f t="shared" si="37"/>
        <v>0.26075203694519272</v>
      </c>
      <c r="AB346" s="98">
        <f t="shared" si="37"/>
        <v>0.58645153696714014</v>
      </c>
    </row>
    <row r="347" spans="2:28" x14ac:dyDescent="0.2">
      <c r="B347" s="104">
        <v>300952</v>
      </c>
      <c r="C347" s="105" t="s">
        <v>379</v>
      </c>
      <c r="D347" s="105" t="s">
        <v>75</v>
      </c>
      <c r="E347" s="23"/>
      <c r="F347" s="23"/>
      <c r="G347" s="113"/>
      <c r="H347" s="95">
        <f>P_EX_ref!L330</f>
        <v>1.6407545677174959</v>
      </c>
      <c r="I347" s="89">
        <f>P_EX_ref!M330</f>
        <v>1.6358359063675536</v>
      </c>
      <c r="J347" s="89">
        <f>P_EX_ref!N330</f>
        <v>1.58036189884236</v>
      </c>
      <c r="K347" s="96">
        <f>P_EX_ref!O330</f>
        <v>1.5269451866676615</v>
      </c>
      <c r="L347" s="140"/>
      <c r="M347" s="137">
        <f t="shared" si="34"/>
        <v>0.78081936551377806</v>
      </c>
      <c r="N347" s="97">
        <f t="shared" si="34"/>
        <v>0.35537507751812675</v>
      </c>
      <c r="O347" s="97">
        <f t="shared" si="34"/>
        <v>0.28018693755022334</v>
      </c>
      <c r="P347" s="98">
        <f t="shared" si="34"/>
        <v>0.63016213445336222</v>
      </c>
      <c r="Q347" s="137">
        <f t="shared" si="35"/>
        <v>0.77847862174258642</v>
      </c>
      <c r="R347" s="97">
        <f t="shared" si="35"/>
        <v>0.35430973252813669</v>
      </c>
      <c r="S347" s="97">
        <f t="shared" si="35"/>
        <v>0.27934699190106743</v>
      </c>
      <c r="T347" s="98">
        <f t="shared" si="35"/>
        <v>0.62827303160037129</v>
      </c>
      <c r="U347" s="137">
        <f t="shared" si="36"/>
        <v>0.75835781501006472</v>
      </c>
      <c r="V347" s="97">
        <f t="shared" si="36"/>
        <v>0.34135924963212111</v>
      </c>
      <c r="W347" s="97">
        <f t="shared" si="36"/>
        <v>0.26913649495859104</v>
      </c>
      <c r="X347" s="98">
        <f t="shared" si="36"/>
        <v>0.60530883275742153</v>
      </c>
      <c r="Y347" s="137">
        <f t="shared" si="37"/>
        <v>0.72665857239499398</v>
      </c>
      <c r="Z347" s="97">
        <f t="shared" si="37"/>
        <v>0.33072482305067208</v>
      </c>
      <c r="AA347" s="97">
        <f t="shared" si="37"/>
        <v>0.26075203694519272</v>
      </c>
      <c r="AB347" s="98">
        <f t="shared" si="37"/>
        <v>0.58645153696714014</v>
      </c>
    </row>
    <row r="348" spans="2:28" x14ac:dyDescent="0.2">
      <c r="B348" s="104">
        <v>300958</v>
      </c>
      <c r="C348" s="105" t="s">
        <v>380</v>
      </c>
      <c r="D348" s="105" t="s">
        <v>75</v>
      </c>
      <c r="E348" s="23"/>
      <c r="F348" s="23"/>
      <c r="G348" s="113"/>
      <c r="H348" s="95">
        <f>P_EX_ref!L331</f>
        <v>1.6407545677174959</v>
      </c>
      <c r="I348" s="89">
        <f>P_EX_ref!M331</f>
        <v>1.6358359063675536</v>
      </c>
      <c r="J348" s="89">
        <f>P_EX_ref!N331</f>
        <v>1.58036189884236</v>
      </c>
      <c r="K348" s="96">
        <f>P_EX_ref!O331</f>
        <v>1.5269451866676615</v>
      </c>
      <c r="L348" s="140"/>
      <c r="M348" s="137">
        <f t="shared" si="34"/>
        <v>0.78081936551377806</v>
      </c>
      <c r="N348" s="97">
        <f t="shared" si="34"/>
        <v>0.35537507751812675</v>
      </c>
      <c r="O348" s="97">
        <f t="shared" si="34"/>
        <v>0.28018693755022334</v>
      </c>
      <c r="P348" s="98">
        <f t="shared" si="34"/>
        <v>0.63016213445336222</v>
      </c>
      <c r="Q348" s="137">
        <f t="shared" si="35"/>
        <v>0.77847862174258642</v>
      </c>
      <c r="R348" s="97">
        <f t="shared" si="35"/>
        <v>0.35430973252813669</v>
      </c>
      <c r="S348" s="97">
        <f t="shared" si="35"/>
        <v>0.27934699190106743</v>
      </c>
      <c r="T348" s="98">
        <f t="shared" si="35"/>
        <v>0.62827303160037129</v>
      </c>
      <c r="U348" s="137">
        <f t="shared" si="36"/>
        <v>0.75835781501006472</v>
      </c>
      <c r="V348" s="97">
        <f t="shared" si="36"/>
        <v>0.34135924963212111</v>
      </c>
      <c r="W348" s="97">
        <f t="shared" si="36"/>
        <v>0.26913649495859104</v>
      </c>
      <c r="X348" s="98">
        <f t="shared" si="36"/>
        <v>0.60530883275742153</v>
      </c>
      <c r="Y348" s="137">
        <f t="shared" si="37"/>
        <v>0.72665857239499398</v>
      </c>
      <c r="Z348" s="97">
        <f t="shared" si="37"/>
        <v>0.33072482305067208</v>
      </c>
      <c r="AA348" s="97">
        <f t="shared" si="37"/>
        <v>0.26075203694519272</v>
      </c>
      <c r="AB348" s="98">
        <f t="shared" si="37"/>
        <v>0.58645153696714014</v>
      </c>
    </row>
    <row r="349" spans="2:28" x14ac:dyDescent="0.2">
      <c r="B349" s="104">
        <v>300965</v>
      </c>
      <c r="C349" s="105" t="s">
        <v>381</v>
      </c>
      <c r="D349" s="105" t="s">
        <v>75</v>
      </c>
      <c r="E349" s="23"/>
      <c r="F349" s="23"/>
      <c r="G349" s="113"/>
      <c r="H349" s="95">
        <f>P_EX_ref!L332</f>
        <v>1.6407545677174959</v>
      </c>
      <c r="I349" s="89">
        <f>P_EX_ref!M332</f>
        <v>1.6358359063675536</v>
      </c>
      <c r="J349" s="89">
        <f>P_EX_ref!N332</f>
        <v>1.58036189884236</v>
      </c>
      <c r="K349" s="96">
        <f>P_EX_ref!O332</f>
        <v>1.5269451866676615</v>
      </c>
      <c r="L349" s="140"/>
      <c r="M349" s="137">
        <f t="shared" si="34"/>
        <v>0.78081936551377806</v>
      </c>
      <c r="N349" s="97">
        <f t="shared" si="34"/>
        <v>0.35537507751812675</v>
      </c>
      <c r="O349" s="97">
        <f t="shared" si="34"/>
        <v>0.28018693755022334</v>
      </c>
      <c r="P349" s="98">
        <f t="shared" si="34"/>
        <v>0.63016213445336222</v>
      </c>
      <c r="Q349" s="137">
        <f t="shared" si="35"/>
        <v>0.77847862174258642</v>
      </c>
      <c r="R349" s="97">
        <f t="shared" si="35"/>
        <v>0.35430973252813669</v>
      </c>
      <c r="S349" s="97">
        <f t="shared" si="35"/>
        <v>0.27934699190106743</v>
      </c>
      <c r="T349" s="98">
        <f t="shared" si="35"/>
        <v>0.62827303160037129</v>
      </c>
      <c r="U349" s="137">
        <f t="shared" si="36"/>
        <v>0.75835781501006472</v>
      </c>
      <c r="V349" s="97">
        <f t="shared" si="36"/>
        <v>0.34135924963212111</v>
      </c>
      <c r="W349" s="97">
        <f t="shared" si="36"/>
        <v>0.26913649495859104</v>
      </c>
      <c r="X349" s="98">
        <f t="shared" si="36"/>
        <v>0.60530883275742153</v>
      </c>
      <c r="Y349" s="137">
        <f t="shared" si="37"/>
        <v>0.72665857239499398</v>
      </c>
      <c r="Z349" s="97">
        <f t="shared" si="37"/>
        <v>0.33072482305067208</v>
      </c>
      <c r="AA349" s="97">
        <f t="shared" si="37"/>
        <v>0.26075203694519272</v>
      </c>
      <c r="AB349" s="98">
        <f t="shared" si="37"/>
        <v>0.58645153696714014</v>
      </c>
    </row>
    <row r="350" spans="2:28" x14ac:dyDescent="0.2">
      <c r="B350" s="104">
        <v>300968</v>
      </c>
      <c r="C350" s="105" t="s">
        <v>382</v>
      </c>
      <c r="D350" s="105" t="s">
        <v>73</v>
      </c>
      <c r="E350" s="23"/>
      <c r="F350" s="23"/>
      <c r="G350" s="113"/>
      <c r="H350" s="95">
        <f>P_EX_ref!L333</f>
        <v>1.6407545677174959</v>
      </c>
      <c r="I350" s="89">
        <f>P_EX_ref!M333</f>
        <v>1.6358359063675536</v>
      </c>
      <c r="J350" s="89">
        <f>P_EX_ref!N333</f>
        <v>1.58036189884236</v>
      </c>
      <c r="K350" s="96">
        <f>P_EX_ref!O333</f>
        <v>1.5269451866676615</v>
      </c>
      <c r="L350" s="140"/>
      <c r="M350" s="137">
        <f t="shared" ref="M350:P413" si="38">$H350*M$34*M$35*M$36</f>
        <v>0.78081936551377806</v>
      </c>
      <c r="N350" s="97">
        <f t="shared" si="38"/>
        <v>0.35537507751812675</v>
      </c>
      <c r="O350" s="97">
        <f t="shared" si="38"/>
        <v>0.28018693755022334</v>
      </c>
      <c r="P350" s="98">
        <f t="shared" si="38"/>
        <v>0.63016213445336222</v>
      </c>
      <c r="Q350" s="137">
        <f t="shared" ref="Q350:T413" si="39">$I350*Q$34*Q$35*Q$36</f>
        <v>0.77847862174258642</v>
      </c>
      <c r="R350" s="97">
        <f t="shared" si="39"/>
        <v>0.35430973252813669</v>
      </c>
      <c r="S350" s="97">
        <f t="shared" si="39"/>
        <v>0.27934699190106743</v>
      </c>
      <c r="T350" s="98">
        <f t="shared" si="39"/>
        <v>0.62827303160037129</v>
      </c>
      <c r="U350" s="137">
        <f t="shared" ref="U350:X413" si="40">$J350*U$34*U$35*U$36</f>
        <v>0.75835781501006472</v>
      </c>
      <c r="V350" s="97">
        <f t="shared" si="40"/>
        <v>0.34135924963212111</v>
      </c>
      <c r="W350" s="97">
        <f t="shared" si="40"/>
        <v>0.26913649495859104</v>
      </c>
      <c r="X350" s="98">
        <f t="shared" si="40"/>
        <v>0.60530883275742153</v>
      </c>
      <c r="Y350" s="137">
        <f t="shared" ref="Y350:AB413" si="41">$K350*Y$34*Y$35*Y$36</f>
        <v>0.72665857239499398</v>
      </c>
      <c r="Z350" s="97">
        <f t="shared" si="41"/>
        <v>0.33072482305067208</v>
      </c>
      <c r="AA350" s="97">
        <f t="shared" si="41"/>
        <v>0.26075203694519272</v>
      </c>
      <c r="AB350" s="98">
        <f t="shared" si="41"/>
        <v>0.58645153696714014</v>
      </c>
    </row>
    <row r="351" spans="2:28" x14ac:dyDescent="0.2">
      <c r="B351" s="104">
        <v>300975</v>
      </c>
      <c r="C351" s="105" t="s">
        <v>383</v>
      </c>
      <c r="D351" s="105" t="s">
        <v>73</v>
      </c>
      <c r="E351" s="23"/>
      <c r="F351" s="23"/>
      <c r="G351" s="113"/>
      <c r="H351" s="95">
        <f>P_EX_ref!L334</f>
        <v>1.6407545677174959</v>
      </c>
      <c r="I351" s="89">
        <f>P_EX_ref!M334</f>
        <v>1.6358359063675536</v>
      </c>
      <c r="J351" s="89">
        <f>P_EX_ref!N334</f>
        <v>1.58036189884236</v>
      </c>
      <c r="K351" s="96">
        <f>P_EX_ref!O334</f>
        <v>1.5269451866676615</v>
      </c>
      <c r="L351" s="140"/>
      <c r="M351" s="137">
        <f t="shared" si="38"/>
        <v>0.78081936551377806</v>
      </c>
      <c r="N351" s="97">
        <f t="shared" si="38"/>
        <v>0.35537507751812675</v>
      </c>
      <c r="O351" s="97">
        <f t="shared" si="38"/>
        <v>0.28018693755022334</v>
      </c>
      <c r="P351" s="98">
        <f t="shared" si="38"/>
        <v>0.63016213445336222</v>
      </c>
      <c r="Q351" s="137">
        <f t="shared" si="39"/>
        <v>0.77847862174258642</v>
      </c>
      <c r="R351" s="97">
        <f t="shared" si="39"/>
        <v>0.35430973252813669</v>
      </c>
      <c r="S351" s="97">
        <f t="shared" si="39"/>
        <v>0.27934699190106743</v>
      </c>
      <c r="T351" s="98">
        <f t="shared" si="39"/>
        <v>0.62827303160037129</v>
      </c>
      <c r="U351" s="137">
        <f t="shared" si="40"/>
        <v>0.75835781501006472</v>
      </c>
      <c r="V351" s="97">
        <f t="shared" si="40"/>
        <v>0.34135924963212111</v>
      </c>
      <c r="W351" s="97">
        <f t="shared" si="40"/>
        <v>0.26913649495859104</v>
      </c>
      <c r="X351" s="98">
        <f t="shared" si="40"/>
        <v>0.60530883275742153</v>
      </c>
      <c r="Y351" s="137">
        <f t="shared" si="41"/>
        <v>0.72665857239499398</v>
      </c>
      <c r="Z351" s="97">
        <f t="shared" si="41"/>
        <v>0.33072482305067208</v>
      </c>
      <c r="AA351" s="97">
        <f t="shared" si="41"/>
        <v>0.26075203694519272</v>
      </c>
      <c r="AB351" s="98">
        <f t="shared" si="41"/>
        <v>0.58645153696714014</v>
      </c>
    </row>
    <row r="352" spans="2:28" x14ac:dyDescent="0.2">
      <c r="B352" s="104">
        <v>300983</v>
      </c>
      <c r="C352" s="105" t="s">
        <v>384</v>
      </c>
      <c r="D352" s="105" t="s">
        <v>73</v>
      </c>
      <c r="E352" s="23"/>
      <c r="F352" s="23"/>
      <c r="G352" s="113"/>
      <c r="H352" s="95">
        <f>P_EX_ref!L335</f>
        <v>1.6407545677174959</v>
      </c>
      <c r="I352" s="89">
        <f>P_EX_ref!M335</f>
        <v>1.6358359063675536</v>
      </c>
      <c r="J352" s="89">
        <f>P_EX_ref!N335</f>
        <v>1.58036189884236</v>
      </c>
      <c r="K352" s="96">
        <f>P_EX_ref!O335</f>
        <v>1.5269451866676615</v>
      </c>
      <c r="L352" s="140"/>
      <c r="M352" s="137">
        <f t="shared" si="38"/>
        <v>0.78081936551377806</v>
      </c>
      <c r="N352" s="97">
        <f t="shared" si="38"/>
        <v>0.35537507751812675</v>
      </c>
      <c r="O352" s="97">
        <f t="shared" si="38"/>
        <v>0.28018693755022334</v>
      </c>
      <c r="P352" s="98">
        <f t="shared" si="38"/>
        <v>0.63016213445336222</v>
      </c>
      <c r="Q352" s="137">
        <f t="shared" si="39"/>
        <v>0.77847862174258642</v>
      </c>
      <c r="R352" s="97">
        <f t="shared" si="39"/>
        <v>0.35430973252813669</v>
      </c>
      <c r="S352" s="97">
        <f t="shared" si="39"/>
        <v>0.27934699190106743</v>
      </c>
      <c r="T352" s="98">
        <f t="shared" si="39"/>
        <v>0.62827303160037129</v>
      </c>
      <c r="U352" s="137">
        <f t="shared" si="40"/>
        <v>0.75835781501006472</v>
      </c>
      <c r="V352" s="97">
        <f t="shared" si="40"/>
        <v>0.34135924963212111</v>
      </c>
      <c r="W352" s="97">
        <f t="shared" si="40"/>
        <v>0.26913649495859104</v>
      </c>
      <c r="X352" s="98">
        <f t="shared" si="40"/>
        <v>0.60530883275742153</v>
      </c>
      <c r="Y352" s="137">
        <f t="shared" si="41"/>
        <v>0.72665857239499398</v>
      </c>
      <c r="Z352" s="97">
        <f t="shared" si="41"/>
        <v>0.33072482305067208</v>
      </c>
      <c r="AA352" s="97">
        <f t="shared" si="41"/>
        <v>0.26075203694519272</v>
      </c>
      <c r="AB352" s="98">
        <f t="shared" si="41"/>
        <v>0.58645153696714014</v>
      </c>
    </row>
    <row r="353" spans="2:28" x14ac:dyDescent="0.2">
      <c r="B353" s="104">
        <v>300991</v>
      </c>
      <c r="C353" s="105" t="s">
        <v>385</v>
      </c>
      <c r="D353" s="105" t="s">
        <v>73</v>
      </c>
      <c r="E353" s="23"/>
      <c r="F353" s="23"/>
      <c r="G353" s="113"/>
      <c r="H353" s="95">
        <f>P_EX_ref!L336</f>
        <v>1.6407545677174959</v>
      </c>
      <c r="I353" s="89">
        <f>P_EX_ref!M336</f>
        <v>1.6358359063675536</v>
      </c>
      <c r="J353" s="89">
        <f>P_EX_ref!N336</f>
        <v>1.58036189884236</v>
      </c>
      <c r="K353" s="96">
        <f>P_EX_ref!O336</f>
        <v>1.5269451866676615</v>
      </c>
      <c r="L353" s="140"/>
      <c r="M353" s="137">
        <f t="shared" si="38"/>
        <v>0.78081936551377806</v>
      </c>
      <c r="N353" s="97">
        <f t="shared" si="38"/>
        <v>0.35537507751812675</v>
      </c>
      <c r="O353" s="97">
        <f t="shared" si="38"/>
        <v>0.28018693755022334</v>
      </c>
      <c r="P353" s="98">
        <f t="shared" si="38"/>
        <v>0.63016213445336222</v>
      </c>
      <c r="Q353" s="137">
        <f t="shared" si="39"/>
        <v>0.77847862174258642</v>
      </c>
      <c r="R353" s="97">
        <f t="shared" si="39"/>
        <v>0.35430973252813669</v>
      </c>
      <c r="S353" s="97">
        <f t="shared" si="39"/>
        <v>0.27934699190106743</v>
      </c>
      <c r="T353" s="98">
        <f t="shared" si="39"/>
        <v>0.62827303160037129</v>
      </c>
      <c r="U353" s="137">
        <f t="shared" si="40"/>
        <v>0.75835781501006472</v>
      </c>
      <c r="V353" s="97">
        <f t="shared" si="40"/>
        <v>0.34135924963212111</v>
      </c>
      <c r="W353" s="97">
        <f t="shared" si="40"/>
        <v>0.26913649495859104</v>
      </c>
      <c r="X353" s="98">
        <f t="shared" si="40"/>
        <v>0.60530883275742153</v>
      </c>
      <c r="Y353" s="137">
        <f t="shared" si="41"/>
        <v>0.72665857239499398</v>
      </c>
      <c r="Z353" s="97">
        <f t="shared" si="41"/>
        <v>0.33072482305067208</v>
      </c>
      <c r="AA353" s="97">
        <f t="shared" si="41"/>
        <v>0.26075203694519272</v>
      </c>
      <c r="AB353" s="98">
        <f t="shared" si="41"/>
        <v>0.58645153696714014</v>
      </c>
    </row>
    <row r="354" spans="2:28" x14ac:dyDescent="0.2">
      <c r="B354" s="104">
        <v>300997</v>
      </c>
      <c r="C354" s="105" t="s">
        <v>386</v>
      </c>
      <c r="D354" s="105" t="s">
        <v>73</v>
      </c>
      <c r="E354" s="23"/>
      <c r="F354" s="23"/>
      <c r="G354" s="113"/>
      <c r="H354" s="95">
        <f>P_EX_ref!L337</f>
        <v>1.6407545677174959</v>
      </c>
      <c r="I354" s="89">
        <f>P_EX_ref!M337</f>
        <v>1.6358359063675536</v>
      </c>
      <c r="J354" s="89">
        <f>P_EX_ref!N337</f>
        <v>1.58036189884236</v>
      </c>
      <c r="K354" s="96">
        <f>P_EX_ref!O337</f>
        <v>1.5269451866676615</v>
      </c>
      <c r="L354" s="140"/>
      <c r="M354" s="137">
        <f t="shared" si="38"/>
        <v>0.78081936551377806</v>
      </c>
      <c r="N354" s="97">
        <f t="shared" si="38"/>
        <v>0.35537507751812675</v>
      </c>
      <c r="O354" s="97">
        <f t="shared" si="38"/>
        <v>0.28018693755022334</v>
      </c>
      <c r="P354" s="98">
        <f t="shared" si="38"/>
        <v>0.63016213445336222</v>
      </c>
      <c r="Q354" s="137">
        <f t="shared" si="39"/>
        <v>0.77847862174258642</v>
      </c>
      <c r="R354" s="97">
        <f t="shared" si="39"/>
        <v>0.35430973252813669</v>
      </c>
      <c r="S354" s="97">
        <f t="shared" si="39"/>
        <v>0.27934699190106743</v>
      </c>
      <c r="T354" s="98">
        <f t="shared" si="39"/>
        <v>0.62827303160037129</v>
      </c>
      <c r="U354" s="137">
        <f t="shared" si="40"/>
        <v>0.75835781501006472</v>
      </c>
      <c r="V354" s="97">
        <f t="shared" si="40"/>
        <v>0.34135924963212111</v>
      </c>
      <c r="W354" s="97">
        <f t="shared" si="40"/>
        <v>0.26913649495859104</v>
      </c>
      <c r="X354" s="98">
        <f t="shared" si="40"/>
        <v>0.60530883275742153</v>
      </c>
      <c r="Y354" s="137">
        <f t="shared" si="41"/>
        <v>0.72665857239499398</v>
      </c>
      <c r="Z354" s="97">
        <f t="shared" si="41"/>
        <v>0.33072482305067208</v>
      </c>
      <c r="AA354" s="97">
        <f t="shared" si="41"/>
        <v>0.26075203694519272</v>
      </c>
      <c r="AB354" s="98">
        <f t="shared" si="41"/>
        <v>0.58645153696714014</v>
      </c>
    </row>
    <row r="355" spans="2:28" x14ac:dyDescent="0.2">
      <c r="B355" s="104">
        <v>301002</v>
      </c>
      <c r="C355" s="105" t="s">
        <v>387</v>
      </c>
      <c r="D355" s="105" t="s">
        <v>73</v>
      </c>
      <c r="E355" s="23"/>
      <c r="F355" s="23"/>
      <c r="G355" s="113"/>
      <c r="H355" s="95">
        <f>P_EX_ref!L338</f>
        <v>1.6407545677174959</v>
      </c>
      <c r="I355" s="89">
        <f>P_EX_ref!M338</f>
        <v>1.6358359063675536</v>
      </c>
      <c r="J355" s="89">
        <f>P_EX_ref!N338</f>
        <v>1.58036189884236</v>
      </c>
      <c r="K355" s="96">
        <f>P_EX_ref!O338</f>
        <v>1.5269451866676615</v>
      </c>
      <c r="L355" s="140"/>
      <c r="M355" s="137">
        <f t="shared" si="38"/>
        <v>0.78081936551377806</v>
      </c>
      <c r="N355" s="97">
        <f t="shared" si="38"/>
        <v>0.35537507751812675</v>
      </c>
      <c r="O355" s="97">
        <f t="shared" si="38"/>
        <v>0.28018693755022334</v>
      </c>
      <c r="P355" s="98">
        <f t="shared" si="38"/>
        <v>0.63016213445336222</v>
      </c>
      <c r="Q355" s="137">
        <f t="shared" si="39"/>
        <v>0.77847862174258642</v>
      </c>
      <c r="R355" s="97">
        <f t="shared" si="39"/>
        <v>0.35430973252813669</v>
      </c>
      <c r="S355" s="97">
        <f t="shared" si="39"/>
        <v>0.27934699190106743</v>
      </c>
      <c r="T355" s="98">
        <f t="shared" si="39"/>
        <v>0.62827303160037129</v>
      </c>
      <c r="U355" s="137">
        <f t="shared" si="40"/>
        <v>0.75835781501006472</v>
      </c>
      <c r="V355" s="97">
        <f t="shared" si="40"/>
        <v>0.34135924963212111</v>
      </c>
      <c r="W355" s="97">
        <f t="shared" si="40"/>
        <v>0.26913649495859104</v>
      </c>
      <c r="X355" s="98">
        <f t="shared" si="40"/>
        <v>0.60530883275742153</v>
      </c>
      <c r="Y355" s="137">
        <f t="shared" si="41"/>
        <v>0.72665857239499398</v>
      </c>
      <c r="Z355" s="97">
        <f t="shared" si="41"/>
        <v>0.33072482305067208</v>
      </c>
      <c r="AA355" s="97">
        <f t="shared" si="41"/>
        <v>0.26075203694519272</v>
      </c>
      <c r="AB355" s="98">
        <f t="shared" si="41"/>
        <v>0.58645153696714014</v>
      </c>
    </row>
    <row r="356" spans="2:28" x14ac:dyDescent="0.2">
      <c r="B356" s="104">
        <v>301006</v>
      </c>
      <c r="C356" s="105" t="s">
        <v>388</v>
      </c>
      <c r="D356" s="105" t="s">
        <v>73</v>
      </c>
      <c r="E356" s="23"/>
      <c r="F356" s="23"/>
      <c r="G356" s="113"/>
      <c r="H356" s="95">
        <f>P_EX_ref!L339</f>
        <v>1.6407545677174959</v>
      </c>
      <c r="I356" s="89">
        <f>P_EX_ref!M339</f>
        <v>1.6358359063675536</v>
      </c>
      <c r="J356" s="89">
        <f>P_EX_ref!N339</f>
        <v>1.58036189884236</v>
      </c>
      <c r="K356" s="96">
        <f>P_EX_ref!O339</f>
        <v>1.5269451866676615</v>
      </c>
      <c r="L356" s="140"/>
      <c r="M356" s="137">
        <f t="shared" si="38"/>
        <v>0.78081936551377806</v>
      </c>
      <c r="N356" s="97">
        <f t="shared" si="38"/>
        <v>0.35537507751812675</v>
      </c>
      <c r="O356" s="97">
        <f t="shared" si="38"/>
        <v>0.28018693755022334</v>
      </c>
      <c r="P356" s="98">
        <f t="shared" si="38"/>
        <v>0.63016213445336222</v>
      </c>
      <c r="Q356" s="137">
        <f t="shared" si="39"/>
        <v>0.77847862174258642</v>
      </c>
      <c r="R356" s="97">
        <f t="shared" si="39"/>
        <v>0.35430973252813669</v>
      </c>
      <c r="S356" s="97">
        <f t="shared" si="39"/>
        <v>0.27934699190106743</v>
      </c>
      <c r="T356" s="98">
        <f t="shared" si="39"/>
        <v>0.62827303160037129</v>
      </c>
      <c r="U356" s="137">
        <f t="shared" si="40"/>
        <v>0.75835781501006472</v>
      </c>
      <c r="V356" s="97">
        <f t="shared" si="40"/>
        <v>0.34135924963212111</v>
      </c>
      <c r="W356" s="97">
        <f t="shared" si="40"/>
        <v>0.26913649495859104</v>
      </c>
      <c r="X356" s="98">
        <f t="shared" si="40"/>
        <v>0.60530883275742153</v>
      </c>
      <c r="Y356" s="137">
        <f t="shared" si="41"/>
        <v>0.72665857239499398</v>
      </c>
      <c r="Z356" s="97">
        <f t="shared" si="41"/>
        <v>0.33072482305067208</v>
      </c>
      <c r="AA356" s="97">
        <f t="shared" si="41"/>
        <v>0.26075203694519272</v>
      </c>
      <c r="AB356" s="98">
        <f t="shared" si="41"/>
        <v>0.58645153696714014</v>
      </c>
    </row>
    <row r="357" spans="2:28" x14ac:dyDescent="0.2">
      <c r="B357" s="104">
        <v>301009</v>
      </c>
      <c r="C357" s="105" t="s">
        <v>389</v>
      </c>
      <c r="D357" s="105" t="s">
        <v>73</v>
      </c>
      <c r="E357" s="23"/>
      <c r="F357" s="23"/>
      <c r="G357" s="113"/>
      <c r="H357" s="95">
        <f>P_EX_ref!L340</f>
        <v>1.6407545677174959</v>
      </c>
      <c r="I357" s="89">
        <f>P_EX_ref!M340</f>
        <v>1.6358359063675536</v>
      </c>
      <c r="J357" s="89">
        <f>P_EX_ref!N340</f>
        <v>1.58036189884236</v>
      </c>
      <c r="K357" s="96">
        <f>P_EX_ref!O340</f>
        <v>1.5269451866676615</v>
      </c>
      <c r="L357" s="140"/>
      <c r="M357" s="137">
        <f t="shared" si="38"/>
        <v>0.78081936551377806</v>
      </c>
      <c r="N357" s="97">
        <f t="shared" si="38"/>
        <v>0.35537507751812675</v>
      </c>
      <c r="O357" s="97">
        <f t="shared" si="38"/>
        <v>0.28018693755022334</v>
      </c>
      <c r="P357" s="98">
        <f t="shared" si="38"/>
        <v>0.63016213445336222</v>
      </c>
      <c r="Q357" s="137">
        <f t="shared" si="39"/>
        <v>0.77847862174258642</v>
      </c>
      <c r="R357" s="97">
        <f t="shared" si="39"/>
        <v>0.35430973252813669</v>
      </c>
      <c r="S357" s="97">
        <f t="shared" si="39"/>
        <v>0.27934699190106743</v>
      </c>
      <c r="T357" s="98">
        <f t="shared" si="39"/>
        <v>0.62827303160037129</v>
      </c>
      <c r="U357" s="137">
        <f t="shared" si="40"/>
        <v>0.75835781501006472</v>
      </c>
      <c r="V357" s="97">
        <f t="shared" si="40"/>
        <v>0.34135924963212111</v>
      </c>
      <c r="W357" s="97">
        <f t="shared" si="40"/>
        <v>0.26913649495859104</v>
      </c>
      <c r="X357" s="98">
        <f t="shared" si="40"/>
        <v>0.60530883275742153</v>
      </c>
      <c r="Y357" s="137">
        <f t="shared" si="41"/>
        <v>0.72665857239499398</v>
      </c>
      <c r="Z357" s="97">
        <f t="shared" si="41"/>
        <v>0.33072482305067208</v>
      </c>
      <c r="AA357" s="97">
        <f t="shared" si="41"/>
        <v>0.26075203694519272</v>
      </c>
      <c r="AB357" s="98">
        <f t="shared" si="41"/>
        <v>0.58645153696714014</v>
      </c>
    </row>
    <row r="358" spans="2:28" x14ac:dyDescent="0.2">
      <c r="B358" s="104">
        <v>301013</v>
      </c>
      <c r="C358" s="105" t="s">
        <v>390</v>
      </c>
      <c r="D358" s="105" t="s">
        <v>73</v>
      </c>
      <c r="E358" s="23"/>
      <c r="F358" s="23"/>
      <c r="G358" s="113"/>
      <c r="H358" s="95">
        <f>P_EX_ref!L341</f>
        <v>1.6407545677174959</v>
      </c>
      <c r="I358" s="89">
        <f>P_EX_ref!M341</f>
        <v>1.6358359063675536</v>
      </c>
      <c r="J358" s="89">
        <f>P_EX_ref!N341</f>
        <v>1.58036189884236</v>
      </c>
      <c r="K358" s="96">
        <f>P_EX_ref!O341</f>
        <v>1.5269451866676615</v>
      </c>
      <c r="L358" s="140"/>
      <c r="M358" s="137">
        <f t="shared" si="38"/>
        <v>0.78081936551377806</v>
      </c>
      <c r="N358" s="97">
        <f t="shared" si="38"/>
        <v>0.35537507751812675</v>
      </c>
      <c r="O358" s="97">
        <f t="shared" si="38"/>
        <v>0.28018693755022334</v>
      </c>
      <c r="P358" s="98">
        <f t="shared" si="38"/>
        <v>0.63016213445336222</v>
      </c>
      <c r="Q358" s="137">
        <f t="shared" si="39"/>
        <v>0.77847862174258642</v>
      </c>
      <c r="R358" s="97">
        <f t="shared" si="39"/>
        <v>0.35430973252813669</v>
      </c>
      <c r="S358" s="97">
        <f t="shared" si="39"/>
        <v>0.27934699190106743</v>
      </c>
      <c r="T358" s="98">
        <f t="shared" si="39"/>
        <v>0.62827303160037129</v>
      </c>
      <c r="U358" s="137">
        <f t="shared" si="40"/>
        <v>0.75835781501006472</v>
      </c>
      <c r="V358" s="97">
        <f t="shared" si="40"/>
        <v>0.34135924963212111</v>
      </c>
      <c r="W358" s="97">
        <f t="shared" si="40"/>
        <v>0.26913649495859104</v>
      </c>
      <c r="X358" s="98">
        <f t="shared" si="40"/>
        <v>0.60530883275742153</v>
      </c>
      <c r="Y358" s="137">
        <f t="shared" si="41"/>
        <v>0.72665857239499398</v>
      </c>
      <c r="Z358" s="97">
        <f t="shared" si="41"/>
        <v>0.33072482305067208</v>
      </c>
      <c r="AA358" s="97">
        <f t="shared" si="41"/>
        <v>0.26075203694519272</v>
      </c>
      <c r="AB358" s="98">
        <f t="shared" si="41"/>
        <v>0.58645153696714014</v>
      </c>
    </row>
    <row r="359" spans="2:28" x14ac:dyDescent="0.2">
      <c r="B359" s="104">
        <v>301014</v>
      </c>
      <c r="C359" s="105" t="s">
        <v>391</v>
      </c>
      <c r="D359" s="105" t="s">
        <v>73</v>
      </c>
      <c r="E359" s="23"/>
      <c r="F359" s="23"/>
      <c r="G359" s="113"/>
      <c r="H359" s="95">
        <f>P_EX_ref!L342</f>
        <v>1.6407545677174959</v>
      </c>
      <c r="I359" s="89">
        <f>P_EX_ref!M342</f>
        <v>1.6358359063675536</v>
      </c>
      <c r="J359" s="89">
        <f>P_EX_ref!N342</f>
        <v>1.58036189884236</v>
      </c>
      <c r="K359" s="96">
        <f>P_EX_ref!O342</f>
        <v>1.5269451866676615</v>
      </c>
      <c r="L359" s="140"/>
      <c r="M359" s="137">
        <f t="shared" si="38"/>
        <v>0.78081936551377806</v>
      </c>
      <c r="N359" s="97">
        <f t="shared" si="38"/>
        <v>0.35537507751812675</v>
      </c>
      <c r="O359" s="97">
        <f t="shared" si="38"/>
        <v>0.28018693755022334</v>
      </c>
      <c r="P359" s="98">
        <f t="shared" si="38"/>
        <v>0.63016213445336222</v>
      </c>
      <c r="Q359" s="137">
        <f t="shared" si="39"/>
        <v>0.77847862174258642</v>
      </c>
      <c r="R359" s="97">
        <f t="shared" si="39"/>
        <v>0.35430973252813669</v>
      </c>
      <c r="S359" s="97">
        <f t="shared" si="39"/>
        <v>0.27934699190106743</v>
      </c>
      <c r="T359" s="98">
        <f t="shared" si="39"/>
        <v>0.62827303160037129</v>
      </c>
      <c r="U359" s="137">
        <f t="shared" si="40"/>
        <v>0.75835781501006472</v>
      </c>
      <c r="V359" s="97">
        <f t="shared" si="40"/>
        <v>0.34135924963212111</v>
      </c>
      <c r="W359" s="97">
        <f t="shared" si="40"/>
        <v>0.26913649495859104</v>
      </c>
      <c r="X359" s="98">
        <f t="shared" si="40"/>
        <v>0.60530883275742153</v>
      </c>
      <c r="Y359" s="137">
        <f t="shared" si="41"/>
        <v>0.72665857239499398</v>
      </c>
      <c r="Z359" s="97">
        <f t="shared" si="41"/>
        <v>0.33072482305067208</v>
      </c>
      <c r="AA359" s="97">
        <f t="shared" si="41"/>
        <v>0.26075203694519272</v>
      </c>
      <c r="AB359" s="98">
        <f t="shared" si="41"/>
        <v>0.58645153696714014</v>
      </c>
    </row>
    <row r="360" spans="2:28" x14ac:dyDescent="0.2">
      <c r="B360" s="104">
        <v>301015</v>
      </c>
      <c r="C360" s="105" t="s">
        <v>392</v>
      </c>
      <c r="D360" s="105" t="s">
        <v>73</v>
      </c>
      <c r="E360" s="23"/>
      <c r="F360" s="23"/>
      <c r="G360" s="113"/>
      <c r="H360" s="95">
        <f>P_EX_ref!L343</f>
        <v>1.6407545677174959</v>
      </c>
      <c r="I360" s="89">
        <f>P_EX_ref!M343</f>
        <v>1.6358359063675536</v>
      </c>
      <c r="J360" s="89">
        <f>P_EX_ref!N343</f>
        <v>1.58036189884236</v>
      </c>
      <c r="K360" s="96">
        <f>P_EX_ref!O343</f>
        <v>1.5269451866676615</v>
      </c>
      <c r="L360" s="140"/>
      <c r="M360" s="137">
        <f t="shared" si="38"/>
        <v>0.78081936551377806</v>
      </c>
      <c r="N360" s="97">
        <f t="shared" si="38"/>
        <v>0.35537507751812675</v>
      </c>
      <c r="O360" s="97">
        <f t="shared" si="38"/>
        <v>0.28018693755022334</v>
      </c>
      <c r="P360" s="98">
        <f t="shared" si="38"/>
        <v>0.63016213445336222</v>
      </c>
      <c r="Q360" s="137">
        <f t="shared" si="39"/>
        <v>0.77847862174258642</v>
      </c>
      <c r="R360" s="97">
        <f t="shared" si="39"/>
        <v>0.35430973252813669</v>
      </c>
      <c r="S360" s="97">
        <f t="shared" si="39"/>
        <v>0.27934699190106743</v>
      </c>
      <c r="T360" s="98">
        <f t="shared" si="39"/>
        <v>0.62827303160037129</v>
      </c>
      <c r="U360" s="137">
        <f t="shared" si="40"/>
        <v>0.75835781501006472</v>
      </c>
      <c r="V360" s="97">
        <f t="shared" si="40"/>
        <v>0.34135924963212111</v>
      </c>
      <c r="W360" s="97">
        <f t="shared" si="40"/>
        <v>0.26913649495859104</v>
      </c>
      <c r="X360" s="98">
        <f t="shared" si="40"/>
        <v>0.60530883275742153</v>
      </c>
      <c r="Y360" s="137">
        <f t="shared" si="41"/>
        <v>0.72665857239499398</v>
      </c>
      <c r="Z360" s="97">
        <f t="shared" si="41"/>
        <v>0.33072482305067208</v>
      </c>
      <c r="AA360" s="97">
        <f t="shared" si="41"/>
        <v>0.26075203694519272</v>
      </c>
      <c r="AB360" s="98">
        <f t="shared" si="41"/>
        <v>0.58645153696714014</v>
      </c>
    </row>
    <row r="361" spans="2:28" x14ac:dyDescent="0.2">
      <c r="B361" s="104">
        <v>301016</v>
      </c>
      <c r="C361" s="105" t="s">
        <v>393</v>
      </c>
      <c r="D361" s="105" t="s">
        <v>73</v>
      </c>
      <c r="E361" s="23"/>
      <c r="F361" s="23"/>
      <c r="G361" s="113"/>
      <c r="H361" s="95">
        <f>P_EX_ref!L344</f>
        <v>1.6407545677174959</v>
      </c>
      <c r="I361" s="89">
        <f>P_EX_ref!M344</f>
        <v>1.6358359063675536</v>
      </c>
      <c r="J361" s="89">
        <f>P_EX_ref!N344</f>
        <v>1.58036189884236</v>
      </c>
      <c r="K361" s="96">
        <f>P_EX_ref!O344</f>
        <v>1.5269451866676615</v>
      </c>
      <c r="L361" s="140"/>
      <c r="M361" s="137">
        <f t="shared" si="38"/>
        <v>0.78081936551377806</v>
      </c>
      <c r="N361" s="97">
        <f t="shared" si="38"/>
        <v>0.35537507751812675</v>
      </c>
      <c r="O361" s="97">
        <f t="shared" si="38"/>
        <v>0.28018693755022334</v>
      </c>
      <c r="P361" s="98">
        <f t="shared" si="38"/>
        <v>0.63016213445336222</v>
      </c>
      <c r="Q361" s="137">
        <f t="shared" si="39"/>
        <v>0.77847862174258642</v>
      </c>
      <c r="R361" s="97">
        <f t="shared" si="39"/>
        <v>0.35430973252813669</v>
      </c>
      <c r="S361" s="97">
        <f t="shared" si="39"/>
        <v>0.27934699190106743</v>
      </c>
      <c r="T361" s="98">
        <f t="shared" si="39"/>
        <v>0.62827303160037129</v>
      </c>
      <c r="U361" s="137">
        <f t="shared" si="40"/>
        <v>0.75835781501006472</v>
      </c>
      <c r="V361" s="97">
        <f t="shared" si="40"/>
        <v>0.34135924963212111</v>
      </c>
      <c r="W361" s="97">
        <f t="shared" si="40"/>
        <v>0.26913649495859104</v>
      </c>
      <c r="X361" s="98">
        <f t="shared" si="40"/>
        <v>0.60530883275742153</v>
      </c>
      <c r="Y361" s="137">
        <f t="shared" si="41"/>
        <v>0.72665857239499398</v>
      </c>
      <c r="Z361" s="97">
        <f t="shared" si="41"/>
        <v>0.33072482305067208</v>
      </c>
      <c r="AA361" s="97">
        <f t="shared" si="41"/>
        <v>0.26075203694519272</v>
      </c>
      <c r="AB361" s="98">
        <f t="shared" si="41"/>
        <v>0.58645153696714014</v>
      </c>
    </row>
    <row r="362" spans="2:28" x14ac:dyDescent="0.2">
      <c r="B362" s="104">
        <v>301017</v>
      </c>
      <c r="C362" s="105" t="s">
        <v>394</v>
      </c>
      <c r="D362" s="105" t="s">
        <v>73</v>
      </c>
      <c r="E362" s="23"/>
      <c r="F362" s="23"/>
      <c r="G362" s="113"/>
      <c r="H362" s="95">
        <f>P_EX_ref!L345</f>
        <v>1.6407545677174959</v>
      </c>
      <c r="I362" s="89">
        <f>P_EX_ref!M345</f>
        <v>1.6358359063675536</v>
      </c>
      <c r="J362" s="89">
        <f>P_EX_ref!N345</f>
        <v>1.58036189884236</v>
      </c>
      <c r="K362" s="96">
        <f>P_EX_ref!O345</f>
        <v>1.5269451866676615</v>
      </c>
      <c r="L362" s="140"/>
      <c r="M362" s="137">
        <f t="shared" si="38"/>
        <v>0.78081936551377806</v>
      </c>
      <c r="N362" s="97">
        <f t="shared" si="38"/>
        <v>0.35537507751812675</v>
      </c>
      <c r="O362" s="97">
        <f t="shared" si="38"/>
        <v>0.28018693755022334</v>
      </c>
      <c r="P362" s="98">
        <f t="shared" si="38"/>
        <v>0.63016213445336222</v>
      </c>
      <c r="Q362" s="137">
        <f t="shared" si="39"/>
        <v>0.77847862174258642</v>
      </c>
      <c r="R362" s="97">
        <f t="shared" si="39"/>
        <v>0.35430973252813669</v>
      </c>
      <c r="S362" s="97">
        <f t="shared" si="39"/>
        <v>0.27934699190106743</v>
      </c>
      <c r="T362" s="98">
        <f t="shared" si="39"/>
        <v>0.62827303160037129</v>
      </c>
      <c r="U362" s="137">
        <f t="shared" si="40"/>
        <v>0.75835781501006472</v>
      </c>
      <c r="V362" s="97">
        <f t="shared" si="40"/>
        <v>0.34135924963212111</v>
      </c>
      <c r="W362" s="97">
        <f t="shared" si="40"/>
        <v>0.26913649495859104</v>
      </c>
      <c r="X362" s="98">
        <f t="shared" si="40"/>
        <v>0.60530883275742153</v>
      </c>
      <c r="Y362" s="137">
        <f t="shared" si="41"/>
        <v>0.72665857239499398</v>
      </c>
      <c r="Z362" s="97">
        <f t="shared" si="41"/>
        <v>0.33072482305067208</v>
      </c>
      <c r="AA362" s="97">
        <f t="shared" si="41"/>
        <v>0.26075203694519272</v>
      </c>
      <c r="AB362" s="98">
        <f t="shared" si="41"/>
        <v>0.58645153696714014</v>
      </c>
    </row>
    <row r="363" spans="2:28" x14ac:dyDescent="0.2">
      <c r="B363" s="104">
        <v>301021</v>
      </c>
      <c r="C363" s="105" t="s">
        <v>395</v>
      </c>
      <c r="D363" s="105" t="s">
        <v>73</v>
      </c>
      <c r="E363" s="23"/>
      <c r="F363" s="23"/>
      <c r="G363" s="113"/>
      <c r="H363" s="95">
        <f>P_EX_ref!L346</f>
        <v>1.6407545677174959</v>
      </c>
      <c r="I363" s="89">
        <f>P_EX_ref!M346</f>
        <v>1.6358359063675536</v>
      </c>
      <c r="J363" s="89">
        <f>P_EX_ref!N346</f>
        <v>1.58036189884236</v>
      </c>
      <c r="K363" s="96">
        <f>P_EX_ref!O346</f>
        <v>1.5269451866676615</v>
      </c>
      <c r="L363" s="140"/>
      <c r="M363" s="137">
        <f t="shared" si="38"/>
        <v>0.78081936551377806</v>
      </c>
      <c r="N363" s="97">
        <f t="shared" si="38"/>
        <v>0.35537507751812675</v>
      </c>
      <c r="O363" s="97">
        <f t="shared" si="38"/>
        <v>0.28018693755022334</v>
      </c>
      <c r="P363" s="98">
        <f t="shared" si="38"/>
        <v>0.63016213445336222</v>
      </c>
      <c r="Q363" s="137">
        <f t="shared" si="39"/>
        <v>0.77847862174258642</v>
      </c>
      <c r="R363" s="97">
        <f t="shared" si="39"/>
        <v>0.35430973252813669</v>
      </c>
      <c r="S363" s="97">
        <f t="shared" si="39"/>
        <v>0.27934699190106743</v>
      </c>
      <c r="T363" s="98">
        <f t="shared" si="39"/>
        <v>0.62827303160037129</v>
      </c>
      <c r="U363" s="137">
        <f t="shared" si="40"/>
        <v>0.75835781501006472</v>
      </c>
      <c r="V363" s="97">
        <f t="shared" si="40"/>
        <v>0.34135924963212111</v>
      </c>
      <c r="W363" s="97">
        <f t="shared" si="40"/>
        <v>0.26913649495859104</v>
      </c>
      <c r="X363" s="98">
        <f t="shared" si="40"/>
        <v>0.60530883275742153</v>
      </c>
      <c r="Y363" s="137">
        <f t="shared" si="41"/>
        <v>0.72665857239499398</v>
      </c>
      <c r="Z363" s="97">
        <f t="shared" si="41"/>
        <v>0.33072482305067208</v>
      </c>
      <c r="AA363" s="97">
        <f t="shared" si="41"/>
        <v>0.26075203694519272</v>
      </c>
      <c r="AB363" s="98">
        <f t="shared" si="41"/>
        <v>0.58645153696714014</v>
      </c>
    </row>
    <row r="364" spans="2:28" x14ac:dyDescent="0.2">
      <c r="B364" s="104">
        <v>301022</v>
      </c>
      <c r="C364" s="105" t="s">
        <v>396</v>
      </c>
      <c r="D364" s="105" t="s">
        <v>73</v>
      </c>
      <c r="E364" s="23"/>
      <c r="F364" s="23"/>
      <c r="G364" s="113"/>
      <c r="H364" s="95">
        <f>P_EX_ref!L347</f>
        <v>1.6407545677174959</v>
      </c>
      <c r="I364" s="89">
        <f>P_EX_ref!M347</f>
        <v>1.6358359063675536</v>
      </c>
      <c r="J364" s="89">
        <f>P_EX_ref!N347</f>
        <v>1.58036189884236</v>
      </c>
      <c r="K364" s="96">
        <f>P_EX_ref!O347</f>
        <v>1.5269451866676615</v>
      </c>
      <c r="L364" s="140"/>
      <c r="M364" s="137">
        <f t="shared" si="38"/>
        <v>0.78081936551377806</v>
      </c>
      <c r="N364" s="97">
        <f t="shared" si="38"/>
        <v>0.35537507751812675</v>
      </c>
      <c r="O364" s="97">
        <f t="shared" si="38"/>
        <v>0.28018693755022334</v>
      </c>
      <c r="P364" s="98">
        <f t="shared" si="38"/>
        <v>0.63016213445336222</v>
      </c>
      <c r="Q364" s="137">
        <f t="shared" si="39"/>
        <v>0.77847862174258642</v>
      </c>
      <c r="R364" s="97">
        <f t="shared" si="39"/>
        <v>0.35430973252813669</v>
      </c>
      <c r="S364" s="97">
        <f t="shared" si="39"/>
        <v>0.27934699190106743</v>
      </c>
      <c r="T364" s="98">
        <f t="shared" si="39"/>
        <v>0.62827303160037129</v>
      </c>
      <c r="U364" s="137">
        <f t="shared" si="40"/>
        <v>0.75835781501006472</v>
      </c>
      <c r="V364" s="97">
        <f t="shared" si="40"/>
        <v>0.34135924963212111</v>
      </c>
      <c r="W364" s="97">
        <f t="shared" si="40"/>
        <v>0.26913649495859104</v>
      </c>
      <c r="X364" s="98">
        <f t="shared" si="40"/>
        <v>0.60530883275742153</v>
      </c>
      <c r="Y364" s="137">
        <f t="shared" si="41"/>
        <v>0.72665857239499398</v>
      </c>
      <c r="Z364" s="97">
        <f t="shared" si="41"/>
        <v>0.33072482305067208</v>
      </c>
      <c r="AA364" s="97">
        <f t="shared" si="41"/>
        <v>0.26075203694519272</v>
      </c>
      <c r="AB364" s="98">
        <f t="shared" si="41"/>
        <v>0.58645153696714014</v>
      </c>
    </row>
    <row r="365" spans="2:28" x14ac:dyDescent="0.2">
      <c r="B365" s="104">
        <v>301024</v>
      </c>
      <c r="C365" s="105" t="s">
        <v>397</v>
      </c>
      <c r="D365" s="105" t="s">
        <v>73</v>
      </c>
      <c r="E365" s="23"/>
      <c r="F365" s="23"/>
      <c r="G365" s="113"/>
      <c r="H365" s="95">
        <f>P_EX_ref!L348</f>
        <v>1.6407545677174959</v>
      </c>
      <c r="I365" s="89">
        <f>P_EX_ref!M348</f>
        <v>1.6358359063675536</v>
      </c>
      <c r="J365" s="89">
        <f>P_EX_ref!N348</f>
        <v>1.58036189884236</v>
      </c>
      <c r="K365" s="96">
        <f>P_EX_ref!O348</f>
        <v>1.5269451866676615</v>
      </c>
      <c r="L365" s="140"/>
      <c r="M365" s="137">
        <f t="shared" si="38"/>
        <v>0.78081936551377806</v>
      </c>
      <c r="N365" s="97">
        <f t="shared" si="38"/>
        <v>0.35537507751812675</v>
      </c>
      <c r="O365" s="97">
        <f t="shared" si="38"/>
        <v>0.28018693755022334</v>
      </c>
      <c r="P365" s="98">
        <f t="shared" si="38"/>
        <v>0.63016213445336222</v>
      </c>
      <c r="Q365" s="137">
        <f t="shared" si="39"/>
        <v>0.77847862174258642</v>
      </c>
      <c r="R365" s="97">
        <f t="shared" si="39"/>
        <v>0.35430973252813669</v>
      </c>
      <c r="S365" s="97">
        <f t="shared" si="39"/>
        <v>0.27934699190106743</v>
      </c>
      <c r="T365" s="98">
        <f t="shared" si="39"/>
        <v>0.62827303160037129</v>
      </c>
      <c r="U365" s="137">
        <f t="shared" si="40"/>
        <v>0.75835781501006472</v>
      </c>
      <c r="V365" s="97">
        <f t="shared" si="40"/>
        <v>0.34135924963212111</v>
      </c>
      <c r="W365" s="97">
        <f t="shared" si="40"/>
        <v>0.26913649495859104</v>
      </c>
      <c r="X365" s="98">
        <f t="shared" si="40"/>
        <v>0.60530883275742153</v>
      </c>
      <c r="Y365" s="137">
        <f t="shared" si="41"/>
        <v>0.72665857239499398</v>
      </c>
      <c r="Z365" s="97">
        <f t="shared" si="41"/>
        <v>0.33072482305067208</v>
      </c>
      <c r="AA365" s="97">
        <f t="shared" si="41"/>
        <v>0.26075203694519272</v>
      </c>
      <c r="AB365" s="98">
        <f t="shared" si="41"/>
        <v>0.58645153696714014</v>
      </c>
    </row>
    <row r="366" spans="2:28" x14ac:dyDescent="0.2">
      <c r="B366" s="104">
        <v>301027</v>
      </c>
      <c r="C366" s="105" t="s">
        <v>398</v>
      </c>
      <c r="D366" s="105" t="s">
        <v>73</v>
      </c>
      <c r="E366" s="23"/>
      <c r="F366" s="23"/>
      <c r="G366" s="113"/>
      <c r="H366" s="95">
        <f>P_EX_ref!L349</f>
        <v>1.6407545677174959</v>
      </c>
      <c r="I366" s="89">
        <f>P_EX_ref!M349</f>
        <v>1.6358359063675536</v>
      </c>
      <c r="J366" s="89">
        <f>P_EX_ref!N349</f>
        <v>1.58036189884236</v>
      </c>
      <c r="K366" s="96">
        <f>P_EX_ref!O349</f>
        <v>1.5269451866676615</v>
      </c>
      <c r="L366" s="140"/>
      <c r="M366" s="137">
        <f t="shared" si="38"/>
        <v>0.78081936551377806</v>
      </c>
      <c r="N366" s="97">
        <f t="shared" si="38"/>
        <v>0.35537507751812675</v>
      </c>
      <c r="O366" s="97">
        <f t="shared" si="38"/>
        <v>0.28018693755022334</v>
      </c>
      <c r="P366" s="98">
        <f t="shared" si="38"/>
        <v>0.63016213445336222</v>
      </c>
      <c r="Q366" s="137">
        <f t="shared" si="39"/>
        <v>0.77847862174258642</v>
      </c>
      <c r="R366" s="97">
        <f t="shared" si="39"/>
        <v>0.35430973252813669</v>
      </c>
      <c r="S366" s="97">
        <f t="shared" si="39"/>
        <v>0.27934699190106743</v>
      </c>
      <c r="T366" s="98">
        <f t="shared" si="39"/>
        <v>0.62827303160037129</v>
      </c>
      <c r="U366" s="137">
        <f t="shared" si="40"/>
        <v>0.75835781501006472</v>
      </c>
      <c r="V366" s="97">
        <f t="shared" si="40"/>
        <v>0.34135924963212111</v>
      </c>
      <c r="W366" s="97">
        <f t="shared" si="40"/>
        <v>0.26913649495859104</v>
      </c>
      <c r="X366" s="98">
        <f t="shared" si="40"/>
        <v>0.60530883275742153</v>
      </c>
      <c r="Y366" s="137">
        <f t="shared" si="41"/>
        <v>0.72665857239499398</v>
      </c>
      <c r="Z366" s="97">
        <f t="shared" si="41"/>
        <v>0.33072482305067208</v>
      </c>
      <c r="AA366" s="97">
        <f t="shared" si="41"/>
        <v>0.26075203694519272</v>
      </c>
      <c r="AB366" s="98">
        <f t="shared" si="41"/>
        <v>0.58645153696714014</v>
      </c>
    </row>
    <row r="367" spans="2:28" x14ac:dyDescent="0.2">
      <c r="B367" s="104">
        <v>301028</v>
      </c>
      <c r="C367" s="105" t="s">
        <v>399</v>
      </c>
      <c r="D367" s="105" t="s">
        <v>73</v>
      </c>
      <c r="E367" s="23"/>
      <c r="F367" s="23"/>
      <c r="G367" s="113"/>
      <c r="H367" s="95">
        <f>P_EX_ref!L350</f>
        <v>1.6407545677174959</v>
      </c>
      <c r="I367" s="89">
        <f>P_EX_ref!M350</f>
        <v>1.6358359063675536</v>
      </c>
      <c r="J367" s="89">
        <f>P_EX_ref!N350</f>
        <v>1.58036189884236</v>
      </c>
      <c r="K367" s="96">
        <f>P_EX_ref!O350</f>
        <v>1.5269451866676615</v>
      </c>
      <c r="L367" s="140"/>
      <c r="M367" s="137">
        <f t="shared" si="38"/>
        <v>0.78081936551377806</v>
      </c>
      <c r="N367" s="97">
        <f t="shared" si="38"/>
        <v>0.35537507751812675</v>
      </c>
      <c r="O367" s="97">
        <f t="shared" si="38"/>
        <v>0.28018693755022334</v>
      </c>
      <c r="P367" s="98">
        <f t="shared" si="38"/>
        <v>0.63016213445336222</v>
      </c>
      <c r="Q367" s="137">
        <f t="shared" si="39"/>
        <v>0.77847862174258642</v>
      </c>
      <c r="R367" s="97">
        <f t="shared" si="39"/>
        <v>0.35430973252813669</v>
      </c>
      <c r="S367" s="97">
        <f t="shared" si="39"/>
        <v>0.27934699190106743</v>
      </c>
      <c r="T367" s="98">
        <f t="shared" si="39"/>
        <v>0.62827303160037129</v>
      </c>
      <c r="U367" s="137">
        <f t="shared" si="40"/>
        <v>0.75835781501006472</v>
      </c>
      <c r="V367" s="97">
        <f t="shared" si="40"/>
        <v>0.34135924963212111</v>
      </c>
      <c r="W367" s="97">
        <f t="shared" si="40"/>
        <v>0.26913649495859104</v>
      </c>
      <c r="X367" s="98">
        <f t="shared" si="40"/>
        <v>0.60530883275742153</v>
      </c>
      <c r="Y367" s="137">
        <f t="shared" si="41"/>
        <v>0.72665857239499398</v>
      </c>
      <c r="Z367" s="97">
        <f t="shared" si="41"/>
        <v>0.33072482305067208</v>
      </c>
      <c r="AA367" s="97">
        <f t="shared" si="41"/>
        <v>0.26075203694519272</v>
      </c>
      <c r="AB367" s="98">
        <f t="shared" si="41"/>
        <v>0.58645153696714014</v>
      </c>
    </row>
    <row r="368" spans="2:28" x14ac:dyDescent="0.2">
      <c r="B368" s="104">
        <v>301029</v>
      </c>
      <c r="C368" s="105" t="s">
        <v>400</v>
      </c>
      <c r="D368" s="105" t="s">
        <v>73</v>
      </c>
      <c r="E368" s="23"/>
      <c r="F368" s="23"/>
      <c r="G368" s="113"/>
      <c r="H368" s="95">
        <f>P_EX_ref!L351</f>
        <v>1.6407545677174959</v>
      </c>
      <c r="I368" s="89">
        <f>P_EX_ref!M351</f>
        <v>1.6358359063675536</v>
      </c>
      <c r="J368" s="89">
        <f>P_EX_ref!N351</f>
        <v>1.58036189884236</v>
      </c>
      <c r="K368" s="96">
        <f>P_EX_ref!O351</f>
        <v>1.5269451866676615</v>
      </c>
      <c r="L368" s="140"/>
      <c r="M368" s="137">
        <f t="shared" si="38"/>
        <v>0.78081936551377806</v>
      </c>
      <c r="N368" s="97">
        <f t="shared" si="38"/>
        <v>0.35537507751812675</v>
      </c>
      <c r="O368" s="97">
        <f t="shared" si="38"/>
        <v>0.28018693755022334</v>
      </c>
      <c r="P368" s="98">
        <f t="shared" si="38"/>
        <v>0.63016213445336222</v>
      </c>
      <c r="Q368" s="137">
        <f t="shared" si="39"/>
        <v>0.77847862174258642</v>
      </c>
      <c r="R368" s="97">
        <f t="shared" si="39"/>
        <v>0.35430973252813669</v>
      </c>
      <c r="S368" s="97">
        <f t="shared" si="39"/>
        <v>0.27934699190106743</v>
      </c>
      <c r="T368" s="98">
        <f t="shared" si="39"/>
        <v>0.62827303160037129</v>
      </c>
      <c r="U368" s="137">
        <f t="shared" si="40"/>
        <v>0.75835781501006472</v>
      </c>
      <c r="V368" s="97">
        <f t="shared" si="40"/>
        <v>0.34135924963212111</v>
      </c>
      <c r="W368" s="97">
        <f t="shared" si="40"/>
        <v>0.26913649495859104</v>
      </c>
      <c r="X368" s="98">
        <f t="shared" si="40"/>
        <v>0.60530883275742153</v>
      </c>
      <c r="Y368" s="137">
        <f t="shared" si="41"/>
        <v>0.72665857239499398</v>
      </c>
      <c r="Z368" s="97">
        <f t="shared" si="41"/>
        <v>0.33072482305067208</v>
      </c>
      <c r="AA368" s="97">
        <f t="shared" si="41"/>
        <v>0.26075203694519272</v>
      </c>
      <c r="AB368" s="98">
        <f t="shared" si="41"/>
        <v>0.58645153696714014</v>
      </c>
    </row>
    <row r="369" spans="2:28" x14ac:dyDescent="0.2">
      <c r="B369" s="104">
        <v>301031</v>
      </c>
      <c r="C369" s="105" t="s">
        <v>401</v>
      </c>
      <c r="D369" s="105" t="s">
        <v>73</v>
      </c>
      <c r="E369" s="23"/>
      <c r="F369" s="23"/>
      <c r="G369" s="113"/>
      <c r="H369" s="95">
        <f>P_EX_ref!L352</f>
        <v>1.6407545677174959</v>
      </c>
      <c r="I369" s="89">
        <f>P_EX_ref!M352</f>
        <v>1.6358359063675536</v>
      </c>
      <c r="J369" s="89">
        <f>P_EX_ref!N352</f>
        <v>1.58036189884236</v>
      </c>
      <c r="K369" s="96">
        <f>P_EX_ref!O352</f>
        <v>1.5269451866676615</v>
      </c>
      <c r="L369" s="140"/>
      <c r="M369" s="137">
        <f t="shared" si="38"/>
        <v>0.78081936551377806</v>
      </c>
      <c r="N369" s="97">
        <f t="shared" si="38"/>
        <v>0.35537507751812675</v>
      </c>
      <c r="O369" s="97">
        <f t="shared" si="38"/>
        <v>0.28018693755022334</v>
      </c>
      <c r="P369" s="98">
        <f t="shared" si="38"/>
        <v>0.63016213445336222</v>
      </c>
      <c r="Q369" s="137">
        <f t="shared" si="39"/>
        <v>0.77847862174258642</v>
      </c>
      <c r="R369" s="97">
        <f t="shared" si="39"/>
        <v>0.35430973252813669</v>
      </c>
      <c r="S369" s="97">
        <f t="shared" si="39"/>
        <v>0.27934699190106743</v>
      </c>
      <c r="T369" s="98">
        <f t="shared" si="39"/>
        <v>0.62827303160037129</v>
      </c>
      <c r="U369" s="137">
        <f t="shared" si="40"/>
        <v>0.75835781501006472</v>
      </c>
      <c r="V369" s="97">
        <f t="shared" si="40"/>
        <v>0.34135924963212111</v>
      </c>
      <c r="W369" s="97">
        <f t="shared" si="40"/>
        <v>0.26913649495859104</v>
      </c>
      <c r="X369" s="98">
        <f t="shared" si="40"/>
        <v>0.60530883275742153</v>
      </c>
      <c r="Y369" s="137">
        <f t="shared" si="41"/>
        <v>0.72665857239499398</v>
      </c>
      <c r="Z369" s="97">
        <f t="shared" si="41"/>
        <v>0.33072482305067208</v>
      </c>
      <c r="AA369" s="97">
        <f t="shared" si="41"/>
        <v>0.26075203694519272</v>
      </c>
      <c r="AB369" s="98">
        <f t="shared" si="41"/>
        <v>0.58645153696714014</v>
      </c>
    </row>
    <row r="370" spans="2:28" x14ac:dyDescent="0.2">
      <c r="B370" s="104">
        <v>301033</v>
      </c>
      <c r="C370" s="105" t="s">
        <v>402</v>
      </c>
      <c r="D370" s="105" t="s">
        <v>73</v>
      </c>
      <c r="E370" s="23"/>
      <c r="F370" s="23"/>
      <c r="G370" s="113"/>
      <c r="H370" s="95">
        <f>P_EX_ref!L353</f>
        <v>1.6407545677174959</v>
      </c>
      <c r="I370" s="89">
        <f>P_EX_ref!M353</f>
        <v>1.6358359063675536</v>
      </c>
      <c r="J370" s="89">
        <f>P_EX_ref!N353</f>
        <v>1.58036189884236</v>
      </c>
      <c r="K370" s="96">
        <f>P_EX_ref!O353</f>
        <v>1.5269451866676615</v>
      </c>
      <c r="L370" s="140"/>
      <c r="M370" s="137">
        <f t="shared" si="38"/>
        <v>0.78081936551377806</v>
      </c>
      <c r="N370" s="97">
        <f t="shared" si="38"/>
        <v>0.35537507751812675</v>
      </c>
      <c r="O370" s="97">
        <f t="shared" si="38"/>
        <v>0.28018693755022334</v>
      </c>
      <c r="P370" s="98">
        <f t="shared" si="38"/>
        <v>0.63016213445336222</v>
      </c>
      <c r="Q370" s="137">
        <f t="shared" si="39"/>
        <v>0.77847862174258642</v>
      </c>
      <c r="R370" s="97">
        <f t="shared" si="39"/>
        <v>0.35430973252813669</v>
      </c>
      <c r="S370" s="97">
        <f t="shared" si="39"/>
        <v>0.27934699190106743</v>
      </c>
      <c r="T370" s="98">
        <f t="shared" si="39"/>
        <v>0.62827303160037129</v>
      </c>
      <c r="U370" s="137">
        <f t="shared" si="40"/>
        <v>0.75835781501006472</v>
      </c>
      <c r="V370" s="97">
        <f t="shared" si="40"/>
        <v>0.34135924963212111</v>
      </c>
      <c r="W370" s="97">
        <f t="shared" si="40"/>
        <v>0.26913649495859104</v>
      </c>
      <c r="X370" s="98">
        <f t="shared" si="40"/>
        <v>0.60530883275742153</v>
      </c>
      <c r="Y370" s="137">
        <f t="shared" si="41"/>
        <v>0.72665857239499398</v>
      </c>
      <c r="Z370" s="97">
        <f t="shared" si="41"/>
        <v>0.33072482305067208</v>
      </c>
      <c r="AA370" s="97">
        <f t="shared" si="41"/>
        <v>0.26075203694519272</v>
      </c>
      <c r="AB370" s="98">
        <f t="shared" si="41"/>
        <v>0.58645153696714014</v>
      </c>
    </row>
    <row r="371" spans="2:28" x14ac:dyDescent="0.2">
      <c r="B371" s="104">
        <v>301034</v>
      </c>
      <c r="C371" s="105" t="s">
        <v>403</v>
      </c>
      <c r="D371" s="105" t="s">
        <v>73</v>
      </c>
      <c r="E371" s="23"/>
      <c r="F371" s="23"/>
      <c r="G371" s="113"/>
      <c r="H371" s="95">
        <f>P_EX_ref!L354</f>
        <v>1.6407545677174959</v>
      </c>
      <c r="I371" s="89">
        <f>P_EX_ref!M354</f>
        <v>1.6358359063675536</v>
      </c>
      <c r="J371" s="89">
        <f>P_EX_ref!N354</f>
        <v>1.58036189884236</v>
      </c>
      <c r="K371" s="96">
        <f>P_EX_ref!O354</f>
        <v>1.5269451866676615</v>
      </c>
      <c r="L371" s="140"/>
      <c r="M371" s="137">
        <f t="shared" si="38"/>
        <v>0.78081936551377806</v>
      </c>
      <c r="N371" s="97">
        <f t="shared" si="38"/>
        <v>0.35537507751812675</v>
      </c>
      <c r="O371" s="97">
        <f t="shared" si="38"/>
        <v>0.28018693755022334</v>
      </c>
      <c r="P371" s="98">
        <f t="shared" si="38"/>
        <v>0.63016213445336222</v>
      </c>
      <c r="Q371" s="137">
        <f t="shared" si="39"/>
        <v>0.77847862174258642</v>
      </c>
      <c r="R371" s="97">
        <f t="shared" si="39"/>
        <v>0.35430973252813669</v>
      </c>
      <c r="S371" s="97">
        <f t="shared" si="39"/>
        <v>0.27934699190106743</v>
      </c>
      <c r="T371" s="98">
        <f t="shared" si="39"/>
        <v>0.62827303160037129</v>
      </c>
      <c r="U371" s="137">
        <f t="shared" si="40"/>
        <v>0.75835781501006472</v>
      </c>
      <c r="V371" s="97">
        <f t="shared" si="40"/>
        <v>0.34135924963212111</v>
      </c>
      <c r="W371" s="97">
        <f t="shared" si="40"/>
        <v>0.26913649495859104</v>
      </c>
      <c r="X371" s="98">
        <f t="shared" si="40"/>
        <v>0.60530883275742153</v>
      </c>
      <c r="Y371" s="137">
        <f t="shared" si="41"/>
        <v>0.72665857239499398</v>
      </c>
      <c r="Z371" s="97">
        <f t="shared" si="41"/>
        <v>0.33072482305067208</v>
      </c>
      <c r="AA371" s="97">
        <f t="shared" si="41"/>
        <v>0.26075203694519272</v>
      </c>
      <c r="AB371" s="98">
        <f t="shared" si="41"/>
        <v>0.58645153696714014</v>
      </c>
    </row>
    <row r="372" spans="2:28" x14ac:dyDescent="0.2">
      <c r="B372" s="104">
        <v>301037</v>
      </c>
      <c r="C372" s="105" t="s">
        <v>404</v>
      </c>
      <c r="D372" s="105" t="s">
        <v>75</v>
      </c>
      <c r="E372" s="23"/>
      <c r="F372" s="23"/>
      <c r="G372" s="113"/>
      <c r="H372" s="95">
        <f>P_EX_ref!L355</f>
        <v>1.6407545677174959</v>
      </c>
      <c r="I372" s="89">
        <f>P_EX_ref!M355</f>
        <v>1.6358359063675536</v>
      </c>
      <c r="J372" s="89">
        <f>P_EX_ref!N355</f>
        <v>1.58036189884236</v>
      </c>
      <c r="K372" s="96">
        <f>P_EX_ref!O355</f>
        <v>1.5269451866676615</v>
      </c>
      <c r="L372" s="140"/>
      <c r="M372" s="137">
        <f t="shared" si="38"/>
        <v>0.78081936551377806</v>
      </c>
      <c r="N372" s="97">
        <f t="shared" si="38"/>
        <v>0.35537507751812675</v>
      </c>
      <c r="O372" s="97">
        <f t="shared" si="38"/>
        <v>0.28018693755022334</v>
      </c>
      <c r="P372" s="98">
        <f t="shared" si="38"/>
        <v>0.63016213445336222</v>
      </c>
      <c r="Q372" s="137">
        <f t="shared" si="39"/>
        <v>0.77847862174258642</v>
      </c>
      <c r="R372" s="97">
        <f t="shared" si="39"/>
        <v>0.35430973252813669</v>
      </c>
      <c r="S372" s="97">
        <f t="shared" si="39"/>
        <v>0.27934699190106743</v>
      </c>
      <c r="T372" s="98">
        <f t="shared" si="39"/>
        <v>0.62827303160037129</v>
      </c>
      <c r="U372" s="137">
        <f t="shared" si="40"/>
        <v>0.75835781501006472</v>
      </c>
      <c r="V372" s="97">
        <f t="shared" si="40"/>
        <v>0.34135924963212111</v>
      </c>
      <c r="W372" s="97">
        <f t="shared" si="40"/>
        <v>0.26913649495859104</v>
      </c>
      <c r="X372" s="98">
        <f t="shared" si="40"/>
        <v>0.60530883275742153</v>
      </c>
      <c r="Y372" s="137">
        <f t="shared" si="41"/>
        <v>0.72665857239499398</v>
      </c>
      <c r="Z372" s="97">
        <f t="shared" si="41"/>
        <v>0.33072482305067208</v>
      </c>
      <c r="AA372" s="97">
        <f t="shared" si="41"/>
        <v>0.26075203694519272</v>
      </c>
      <c r="AB372" s="98">
        <f t="shared" si="41"/>
        <v>0.58645153696714014</v>
      </c>
    </row>
    <row r="373" spans="2:28" x14ac:dyDescent="0.2">
      <c r="B373" s="104">
        <v>301038</v>
      </c>
      <c r="C373" s="105" t="s">
        <v>405</v>
      </c>
      <c r="D373" s="105" t="s">
        <v>73</v>
      </c>
      <c r="E373" s="23"/>
      <c r="F373" s="23"/>
      <c r="G373" s="113"/>
      <c r="H373" s="95">
        <f>P_EX_ref!L356</f>
        <v>1.6407545677174959</v>
      </c>
      <c r="I373" s="89">
        <f>P_EX_ref!M356</f>
        <v>1.6358359063675536</v>
      </c>
      <c r="J373" s="89">
        <f>P_EX_ref!N356</f>
        <v>1.58036189884236</v>
      </c>
      <c r="K373" s="96">
        <f>P_EX_ref!O356</f>
        <v>1.5269451866676615</v>
      </c>
      <c r="L373" s="140"/>
      <c r="M373" s="137">
        <f t="shared" si="38"/>
        <v>0.78081936551377806</v>
      </c>
      <c r="N373" s="97">
        <f t="shared" si="38"/>
        <v>0.35537507751812675</v>
      </c>
      <c r="O373" s="97">
        <f t="shared" si="38"/>
        <v>0.28018693755022334</v>
      </c>
      <c r="P373" s="98">
        <f t="shared" si="38"/>
        <v>0.63016213445336222</v>
      </c>
      <c r="Q373" s="137">
        <f t="shared" si="39"/>
        <v>0.77847862174258642</v>
      </c>
      <c r="R373" s="97">
        <f t="shared" si="39"/>
        <v>0.35430973252813669</v>
      </c>
      <c r="S373" s="97">
        <f t="shared" si="39"/>
        <v>0.27934699190106743</v>
      </c>
      <c r="T373" s="98">
        <f t="shared" si="39"/>
        <v>0.62827303160037129</v>
      </c>
      <c r="U373" s="137">
        <f t="shared" si="40"/>
        <v>0.75835781501006472</v>
      </c>
      <c r="V373" s="97">
        <f t="shared" si="40"/>
        <v>0.34135924963212111</v>
      </c>
      <c r="W373" s="97">
        <f t="shared" si="40"/>
        <v>0.26913649495859104</v>
      </c>
      <c r="X373" s="98">
        <f t="shared" si="40"/>
        <v>0.60530883275742153</v>
      </c>
      <c r="Y373" s="137">
        <f t="shared" si="41"/>
        <v>0.72665857239499398</v>
      </c>
      <c r="Z373" s="97">
        <f t="shared" si="41"/>
        <v>0.33072482305067208</v>
      </c>
      <c r="AA373" s="97">
        <f t="shared" si="41"/>
        <v>0.26075203694519272</v>
      </c>
      <c r="AB373" s="98">
        <f t="shared" si="41"/>
        <v>0.58645153696714014</v>
      </c>
    </row>
    <row r="374" spans="2:28" x14ac:dyDescent="0.2">
      <c r="B374" s="104">
        <v>301039</v>
      </c>
      <c r="C374" s="105" t="s">
        <v>406</v>
      </c>
      <c r="D374" s="105" t="s">
        <v>73</v>
      </c>
      <c r="E374" s="23"/>
      <c r="F374" s="23"/>
      <c r="G374" s="113"/>
      <c r="H374" s="95">
        <f>P_EX_ref!L357</f>
        <v>1.6407545677174959</v>
      </c>
      <c r="I374" s="89">
        <f>P_EX_ref!M357</f>
        <v>1.6358359063675536</v>
      </c>
      <c r="J374" s="89">
        <f>P_EX_ref!N357</f>
        <v>1.58036189884236</v>
      </c>
      <c r="K374" s="96">
        <f>P_EX_ref!O357</f>
        <v>1.5269451866676615</v>
      </c>
      <c r="L374" s="140"/>
      <c r="M374" s="137">
        <f t="shared" si="38"/>
        <v>0.78081936551377806</v>
      </c>
      <c r="N374" s="97">
        <f t="shared" si="38"/>
        <v>0.35537507751812675</v>
      </c>
      <c r="O374" s="97">
        <f t="shared" si="38"/>
        <v>0.28018693755022334</v>
      </c>
      <c r="P374" s="98">
        <f t="shared" si="38"/>
        <v>0.63016213445336222</v>
      </c>
      <c r="Q374" s="137">
        <f t="shared" si="39"/>
        <v>0.77847862174258642</v>
      </c>
      <c r="R374" s="97">
        <f t="shared" si="39"/>
        <v>0.35430973252813669</v>
      </c>
      <c r="S374" s="97">
        <f t="shared" si="39"/>
        <v>0.27934699190106743</v>
      </c>
      <c r="T374" s="98">
        <f t="shared" si="39"/>
        <v>0.62827303160037129</v>
      </c>
      <c r="U374" s="137">
        <f t="shared" si="40"/>
        <v>0.75835781501006472</v>
      </c>
      <c r="V374" s="97">
        <f t="shared" si="40"/>
        <v>0.34135924963212111</v>
      </c>
      <c r="W374" s="97">
        <f t="shared" si="40"/>
        <v>0.26913649495859104</v>
      </c>
      <c r="X374" s="98">
        <f t="shared" si="40"/>
        <v>0.60530883275742153</v>
      </c>
      <c r="Y374" s="137">
        <f t="shared" si="41"/>
        <v>0.72665857239499398</v>
      </c>
      <c r="Z374" s="97">
        <f t="shared" si="41"/>
        <v>0.33072482305067208</v>
      </c>
      <c r="AA374" s="97">
        <f t="shared" si="41"/>
        <v>0.26075203694519272</v>
      </c>
      <c r="AB374" s="98">
        <f t="shared" si="41"/>
        <v>0.58645153696714014</v>
      </c>
    </row>
    <row r="375" spans="2:28" x14ac:dyDescent="0.2">
      <c r="B375" s="104">
        <v>301040</v>
      </c>
      <c r="C375" s="105" t="s">
        <v>407</v>
      </c>
      <c r="D375" s="105" t="s">
        <v>73</v>
      </c>
      <c r="E375" s="23"/>
      <c r="F375" s="23"/>
      <c r="G375" s="113"/>
      <c r="H375" s="95">
        <f>P_EX_ref!L358</f>
        <v>1.6407545677174959</v>
      </c>
      <c r="I375" s="89">
        <f>P_EX_ref!M358</f>
        <v>1.6358359063675536</v>
      </c>
      <c r="J375" s="89">
        <f>P_EX_ref!N358</f>
        <v>1.58036189884236</v>
      </c>
      <c r="K375" s="96">
        <f>P_EX_ref!O358</f>
        <v>1.5269451866676615</v>
      </c>
      <c r="L375" s="140"/>
      <c r="M375" s="137">
        <f t="shared" si="38"/>
        <v>0.78081936551377806</v>
      </c>
      <c r="N375" s="97">
        <f t="shared" si="38"/>
        <v>0.35537507751812675</v>
      </c>
      <c r="O375" s="97">
        <f t="shared" si="38"/>
        <v>0.28018693755022334</v>
      </c>
      <c r="P375" s="98">
        <f t="shared" si="38"/>
        <v>0.63016213445336222</v>
      </c>
      <c r="Q375" s="137">
        <f t="shared" si="39"/>
        <v>0.77847862174258642</v>
      </c>
      <c r="R375" s="97">
        <f t="shared" si="39"/>
        <v>0.35430973252813669</v>
      </c>
      <c r="S375" s="97">
        <f t="shared" si="39"/>
        <v>0.27934699190106743</v>
      </c>
      <c r="T375" s="98">
        <f t="shared" si="39"/>
        <v>0.62827303160037129</v>
      </c>
      <c r="U375" s="137">
        <f t="shared" si="40"/>
        <v>0.75835781501006472</v>
      </c>
      <c r="V375" s="97">
        <f t="shared" si="40"/>
        <v>0.34135924963212111</v>
      </c>
      <c r="W375" s="97">
        <f t="shared" si="40"/>
        <v>0.26913649495859104</v>
      </c>
      <c r="X375" s="98">
        <f t="shared" si="40"/>
        <v>0.60530883275742153</v>
      </c>
      <c r="Y375" s="137">
        <f t="shared" si="41"/>
        <v>0.72665857239499398</v>
      </c>
      <c r="Z375" s="97">
        <f t="shared" si="41"/>
        <v>0.33072482305067208</v>
      </c>
      <c r="AA375" s="97">
        <f t="shared" si="41"/>
        <v>0.26075203694519272</v>
      </c>
      <c r="AB375" s="98">
        <f t="shared" si="41"/>
        <v>0.58645153696714014</v>
      </c>
    </row>
    <row r="376" spans="2:28" x14ac:dyDescent="0.2">
      <c r="B376" s="104">
        <v>301042</v>
      </c>
      <c r="C376" s="105" t="s">
        <v>408</v>
      </c>
      <c r="D376" s="105" t="s">
        <v>73</v>
      </c>
      <c r="E376" s="23"/>
      <c r="F376" s="23"/>
      <c r="G376" s="113"/>
      <c r="H376" s="95">
        <f>P_EX_ref!L359</f>
        <v>1.6407545677174959</v>
      </c>
      <c r="I376" s="89">
        <f>P_EX_ref!M359</f>
        <v>1.6358359063675536</v>
      </c>
      <c r="J376" s="89">
        <f>P_EX_ref!N359</f>
        <v>1.58036189884236</v>
      </c>
      <c r="K376" s="96">
        <f>P_EX_ref!O359</f>
        <v>1.5269451866676615</v>
      </c>
      <c r="L376" s="140"/>
      <c r="M376" s="137">
        <f t="shared" si="38"/>
        <v>0.78081936551377806</v>
      </c>
      <c r="N376" s="97">
        <f t="shared" si="38"/>
        <v>0.35537507751812675</v>
      </c>
      <c r="O376" s="97">
        <f t="shared" si="38"/>
        <v>0.28018693755022334</v>
      </c>
      <c r="P376" s="98">
        <f t="shared" si="38"/>
        <v>0.63016213445336222</v>
      </c>
      <c r="Q376" s="137">
        <f t="shared" si="39"/>
        <v>0.77847862174258642</v>
      </c>
      <c r="R376" s="97">
        <f t="shared" si="39"/>
        <v>0.35430973252813669</v>
      </c>
      <c r="S376" s="97">
        <f t="shared" si="39"/>
        <v>0.27934699190106743</v>
      </c>
      <c r="T376" s="98">
        <f t="shared" si="39"/>
        <v>0.62827303160037129</v>
      </c>
      <c r="U376" s="137">
        <f t="shared" si="40"/>
        <v>0.75835781501006472</v>
      </c>
      <c r="V376" s="97">
        <f t="shared" si="40"/>
        <v>0.34135924963212111</v>
      </c>
      <c r="W376" s="97">
        <f t="shared" si="40"/>
        <v>0.26913649495859104</v>
      </c>
      <c r="X376" s="98">
        <f t="shared" si="40"/>
        <v>0.60530883275742153</v>
      </c>
      <c r="Y376" s="137">
        <f t="shared" si="41"/>
        <v>0.72665857239499398</v>
      </c>
      <c r="Z376" s="97">
        <f t="shared" si="41"/>
        <v>0.33072482305067208</v>
      </c>
      <c r="AA376" s="97">
        <f t="shared" si="41"/>
        <v>0.26075203694519272</v>
      </c>
      <c r="AB376" s="98">
        <f t="shared" si="41"/>
        <v>0.58645153696714014</v>
      </c>
    </row>
    <row r="377" spans="2:28" x14ac:dyDescent="0.2">
      <c r="B377" s="104">
        <v>301043</v>
      </c>
      <c r="C377" s="105" t="s">
        <v>409</v>
      </c>
      <c r="D377" s="105" t="s">
        <v>73</v>
      </c>
      <c r="E377" s="23"/>
      <c r="F377" s="23"/>
      <c r="G377" s="113"/>
      <c r="H377" s="95">
        <f>P_EX_ref!L360</f>
        <v>1.6407545677174959</v>
      </c>
      <c r="I377" s="89">
        <f>P_EX_ref!M360</f>
        <v>1.6358359063675536</v>
      </c>
      <c r="J377" s="89">
        <f>P_EX_ref!N360</f>
        <v>1.58036189884236</v>
      </c>
      <c r="K377" s="96">
        <f>P_EX_ref!O360</f>
        <v>1.5269451866676615</v>
      </c>
      <c r="L377" s="140"/>
      <c r="M377" s="137">
        <f t="shared" si="38"/>
        <v>0.78081936551377806</v>
      </c>
      <c r="N377" s="97">
        <f t="shared" si="38"/>
        <v>0.35537507751812675</v>
      </c>
      <c r="O377" s="97">
        <f t="shared" si="38"/>
        <v>0.28018693755022334</v>
      </c>
      <c r="P377" s="98">
        <f t="shared" si="38"/>
        <v>0.63016213445336222</v>
      </c>
      <c r="Q377" s="137">
        <f t="shared" si="39"/>
        <v>0.77847862174258642</v>
      </c>
      <c r="R377" s="97">
        <f t="shared" si="39"/>
        <v>0.35430973252813669</v>
      </c>
      <c r="S377" s="97">
        <f t="shared" si="39"/>
        <v>0.27934699190106743</v>
      </c>
      <c r="T377" s="98">
        <f t="shared" si="39"/>
        <v>0.62827303160037129</v>
      </c>
      <c r="U377" s="137">
        <f t="shared" si="40"/>
        <v>0.75835781501006472</v>
      </c>
      <c r="V377" s="97">
        <f t="shared" si="40"/>
        <v>0.34135924963212111</v>
      </c>
      <c r="W377" s="97">
        <f t="shared" si="40"/>
        <v>0.26913649495859104</v>
      </c>
      <c r="X377" s="98">
        <f t="shared" si="40"/>
        <v>0.60530883275742153</v>
      </c>
      <c r="Y377" s="137">
        <f t="shared" si="41"/>
        <v>0.72665857239499398</v>
      </c>
      <c r="Z377" s="97">
        <f t="shared" si="41"/>
        <v>0.33072482305067208</v>
      </c>
      <c r="AA377" s="97">
        <f t="shared" si="41"/>
        <v>0.26075203694519272</v>
      </c>
      <c r="AB377" s="98">
        <f t="shared" si="41"/>
        <v>0.58645153696714014</v>
      </c>
    </row>
    <row r="378" spans="2:28" x14ac:dyDescent="0.2">
      <c r="B378" s="104">
        <v>301045</v>
      </c>
      <c r="C378" s="105" t="s">
        <v>410</v>
      </c>
      <c r="D378" s="105" t="s">
        <v>73</v>
      </c>
      <c r="E378" s="23"/>
      <c r="F378" s="23"/>
      <c r="G378" s="113"/>
      <c r="H378" s="95">
        <f>P_EX_ref!L361</f>
        <v>1.6407545677174959</v>
      </c>
      <c r="I378" s="89">
        <f>P_EX_ref!M361</f>
        <v>1.6358359063675536</v>
      </c>
      <c r="J378" s="89">
        <f>P_EX_ref!N361</f>
        <v>1.58036189884236</v>
      </c>
      <c r="K378" s="96">
        <f>P_EX_ref!O361</f>
        <v>1.5269451866676615</v>
      </c>
      <c r="L378" s="140"/>
      <c r="M378" s="137">
        <f t="shared" si="38"/>
        <v>0.78081936551377806</v>
      </c>
      <c r="N378" s="97">
        <f t="shared" si="38"/>
        <v>0.35537507751812675</v>
      </c>
      <c r="O378" s="97">
        <f t="shared" si="38"/>
        <v>0.28018693755022334</v>
      </c>
      <c r="P378" s="98">
        <f t="shared" si="38"/>
        <v>0.63016213445336222</v>
      </c>
      <c r="Q378" s="137">
        <f t="shared" si="39"/>
        <v>0.77847862174258642</v>
      </c>
      <c r="R378" s="97">
        <f t="shared" si="39"/>
        <v>0.35430973252813669</v>
      </c>
      <c r="S378" s="97">
        <f t="shared" si="39"/>
        <v>0.27934699190106743</v>
      </c>
      <c r="T378" s="98">
        <f t="shared" si="39"/>
        <v>0.62827303160037129</v>
      </c>
      <c r="U378" s="137">
        <f t="shared" si="40"/>
        <v>0.75835781501006472</v>
      </c>
      <c r="V378" s="97">
        <f t="shared" si="40"/>
        <v>0.34135924963212111</v>
      </c>
      <c r="W378" s="97">
        <f t="shared" si="40"/>
        <v>0.26913649495859104</v>
      </c>
      <c r="X378" s="98">
        <f t="shared" si="40"/>
        <v>0.60530883275742153</v>
      </c>
      <c r="Y378" s="137">
        <f t="shared" si="41"/>
        <v>0.72665857239499398</v>
      </c>
      <c r="Z378" s="97">
        <f t="shared" si="41"/>
        <v>0.33072482305067208</v>
      </c>
      <c r="AA378" s="97">
        <f t="shared" si="41"/>
        <v>0.26075203694519272</v>
      </c>
      <c r="AB378" s="98">
        <f t="shared" si="41"/>
        <v>0.58645153696714014</v>
      </c>
    </row>
    <row r="379" spans="2:28" x14ac:dyDescent="0.2">
      <c r="B379" s="104">
        <v>301046</v>
      </c>
      <c r="C379" s="105" t="s">
        <v>411</v>
      </c>
      <c r="D379" s="105" t="s">
        <v>75</v>
      </c>
      <c r="E379" s="23"/>
      <c r="F379" s="23"/>
      <c r="G379" s="113"/>
      <c r="H379" s="95">
        <f>P_EX_ref!L362</f>
        <v>1.6407545677174959</v>
      </c>
      <c r="I379" s="89">
        <f>P_EX_ref!M362</f>
        <v>1.6358359063675536</v>
      </c>
      <c r="J379" s="89">
        <f>P_EX_ref!N362</f>
        <v>1.58036189884236</v>
      </c>
      <c r="K379" s="96">
        <f>P_EX_ref!O362</f>
        <v>1.5269451866676615</v>
      </c>
      <c r="L379" s="140"/>
      <c r="M379" s="137">
        <f t="shared" si="38"/>
        <v>0.78081936551377806</v>
      </c>
      <c r="N379" s="97">
        <f t="shared" si="38"/>
        <v>0.35537507751812675</v>
      </c>
      <c r="O379" s="97">
        <f t="shared" si="38"/>
        <v>0.28018693755022334</v>
      </c>
      <c r="P379" s="98">
        <f t="shared" si="38"/>
        <v>0.63016213445336222</v>
      </c>
      <c r="Q379" s="137">
        <f t="shared" si="39"/>
        <v>0.77847862174258642</v>
      </c>
      <c r="R379" s="97">
        <f t="shared" si="39"/>
        <v>0.35430973252813669</v>
      </c>
      <c r="S379" s="97">
        <f t="shared" si="39"/>
        <v>0.27934699190106743</v>
      </c>
      <c r="T379" s="98">
        <f t="shared" si="39"/>
        <v>0.62827303160037129</v>
      </c>
      <c r="U379" s="137">
        <f t="shared" si="40"/>
        <v>0.75835781501006472</v>
      </c>
      <c r="V379" s="97">
        <f t="shared" si="40"/>
        <v>0.34135924963212111</v>
      </c>
      <c r="W379" s="97">
        <f t="shared" si="40"/>
        <v>0.26913649495859104</v>
      </c>
      <c r="X379" s="98">
        <f t="shared" si="40"/>
        <v>0.60530883275742153</v>
      </c>
      <c r="Y379" s="137">
        <f t="shared" si="41"/>
        <v>0.72665857239499398</v>
      </c>
      <c r="Z379" s="97">
        <f t="shared" si="41"/>
        <v>0.33072482305067208</v>
      </c>
      <c r="AA379" s="97">
        <f t="shared" si="41"/>
        <v>0.26075203694519272</v>
      </c>
      <c r="AB379" s="98">
        <f t="shared" si="41"/>
        <v>0.58645153696714014</v>
      </c>
    </row>
    <row r="380" spans="2:28" x14ac:dyDescent="0.2">
      <c r="B380" s="104">
        <v>301049</v>
      </c>
      <c r="C380" s="105" t="s">
        <v>412</v>
      </c>
      <c r="D380" s="105" t="s">
        <v>75</v>
      </c>
      <c r="E380" s="23"/>
      <c r="F380" s="23"/>
      <c r="G380" s="113"/>
      <c r="H380" s="95">
        <f>P_EX_ref!L363</f>
        <v>1.6407545677174959</v>
      </c>
      <c r="I380" s="89">
        <f>P_EX_ref!M363</f>
        <v>1.6358359063675536</v>
      </c>
      <c r="J380" s="89">
        <f>P_EX_ref!N363</f>
        <v>1.58036189884236</v>
      </c>
      <c r="K380" s="96">
        <f>P_EX_ref!O363</f>
        <v>1.5269451866676615</v>
      </c>
      <c r="L380" s="140"/>
      <c r="M380" s="137">
        <f t="shared" si="38"/>
        <v>0.78081936551377806</v>
      </c>
      <c r="N380" s="97">
        <f t="shared" si="38"/>
        <v>0.35537507751812675</v>
      </c>
      <c r="O380" s="97">
        <f t="shared" si="38"/>
        <v>0.28018693755022334</v>
      </c>
      <c r="P380" s="98">
        <f t="shared" si="38"/>
        <v>0.63016213445336222</v>
      </c>
      <c r="Q380" s="137">
        <f t="shared" si="39"/>
        <v>0.77847862174258642</v>
      </c>
      <c r="R380" s="97">
        <f t="shared" si="39"/>
        <v>0.35430973252813669</v>
      </c>
      <c r="S380" s="97">
        <f t="shared" si="39"/>
        <v>0.27934699190106743</v>
      </c>
      <c r="T380" s="98">
        <f t="shared" si="39"/>
        <v>0.62827303160037129</v>
      </c>
      <c r="U380" s="137">
        <f t="shared" si="40"/>
        <v>0.75835781501006472</v>
      </c>
      <c r="V380" s="97">
        <f t="shared" si="40"/>
        <v>0.34135924963212111</v>
      </c>
      <c r="W380" s="97">
        <f t="shared" si="40"/>
        <v>0.26913649495859104</v>
      </c>
      <c r="X380" s="98">
        <f t="shared" si="40"/>
        <v>0.60530883275742153</v>
      </c>
      <c r="Y380" s="137">
        <f t="shared" si="41"/>
        <v>0.72665857239499398</v>
      </c>
      <c r="Z380" s="97">
        <f t="shared" si="41"/>
        <v>0.33072482305067208</v>
      </c>
      <c r="AA380" s="97">
        <f t="shared" si="41"/>
        <v>0.26075203694519272</v>
      </c>
      <c r="AB380" s="98">
        <f t="shared" si="41"/>
        <v>0.58645153696714014</v>
      </c>
    </row>
    <row r="381" spans="2:28" x14ac:dyDescent="0.2">
      <c r="B381" s="104">
        <v>301050</v>
      </c>
      <c r="C381" s="105" t="s">
        <v>413</v>
      </c>
      <c r="D381" s="105" t="s">
        <v>73</v>
      </c>
      <c r="E381" s="23"/>
      <c r="F381" s="23"/>
      <c r="G381" s="113"/>
      <c r="H381" s="95">
        <f>P_EX_ref!L364</f>
        <v>1.6407545677174959</v>
      </c>
      <c r="I381" s="89">
        <f>P_EX_ref!M364</f>
        <v>1.6358359063675536</v>
      </c>
      <c r="J381" s="89">
        <f>P_EX_ref!N364</f>
        <v>1.58036189884236</v>
      </c>
      <c r="K381" s="96">
        <f>P_EX_ref!O364</f>
        <v>1.5269451866676615</v>
      </c>
      <c r="L381" s="140"/>
      <c r="M381" s="137">
        <f t="shared" si="38"/>
        <v>0.78081936551377806</v>
      </c>
      <c r="N381" s="97">
        <f t="shared" si="38"/>
        <v>0.35537507751812675</v>
      </c>
      <c r="O381" s="97">
        <f t="shared" si="38"/>
        <v>0.28018693755022334</v>
      </c>
      <c r="P381" s="98">
        <f t="shared" si="38"/>
        <v>0.63016213445336222</v>
      </c>
      <c r="Q381" s="137">
        <f t="shared" si="39"/>
        <v>0.77847862174258642</v>
      </c>
      <c r="R381" s="97">
        <f t="shared" si="39"/>
        <v>0.35430973252813669</v>
      </c>
      <c r="S381" s="97">
        <f t="shared" si="39"/>
        <v>0.27934699190106743</v>
      </c>
      <c r="T381" s="98">
        <f t="shared" si="39"/>
        <v>0.62827303160037129</v>
      </c>
      <c r="U381" s="137">
        <f t="shared" si="40"/>
        <v>0.75835781501006472</v>
      </c>
      <c r="V381" s="97">
        <f t="shared" si="40"/>
        <v>0.34135924963212111</v>
      </c>
      <c r="W381" s="97">
        <f t="shared" si="40"/>
        <v>0.26913649495859104</v>
      </c>
      <c r="X381" s="98">
        <f t="shared" si="40"/>
        <v>0.60530883275742153</v>
      </c>
      <c r="Y381" s="137">
        <f t="shared" si="41"/>
        <v>0.72665857239499398</v>
      </c>
      <c r="Z381" s="97">
        <f t="shared" si="41"/>
        <v>0.33072482305067208</v>
      </c>
      <c r="AA381" s="97">
        <f t="shared" si="41"/>
        <v>0.26075203694519272</v>
      </c>
      <c r="AB381" s="98">
        <f t="shared" si="41"/>
        <v>0.58645153696714014</v>
      </c>
    </row>
    <row r="382" spans="2:28" x14ac:dyDescent="0.2">
      <c r="B382" s="104">
        <v>301051</v>
      </c>
      <c r="C382" s="105" t="s">
        <v>414</v>
      </c>
      <c r="D382" s="105" t="s">
        <v>73</v>
      </c>
      <c r="E382" s="23"/>
      <c r="F382" s="23"/>
      <c r="G382" s="113"/>
      <c r="H382" s="95">
        <f>P_EX_ref!L365</f>
        <v>1.6407545677174959</v>
      </c>
      <c r="I382" s="89">
        <f>P_EX_ref!M365</f>
        <v>1.6358359063675536</v>
      </c>
      <c r="J382" s="89">
        <f>P_EX_ref!N365</f>
        <v>1.58036189884236</v>
      </c>
      <c r="K382" s="96">
        <f>P_EX_ref!O365</f>
        <v>1.5269451866676615</v>
      </c>
      <c r="L382" s="140"/>
      <c r="M382" s="137">
        <f t="shared" si="38"/>
        <v>0.78081936551377806</v>
      </c>
      <c r="N382" s="97">
        <f t="shared" si="38"/>
        <v>0.35537507751812675</v>
      </c>
      <c r="O382" s="97">
        <f t="shared" si="38"/>
        <v>0.28018693755022334</v>
      </c>
      <c r="P382" s="98">
        <f t="shared" si="38"/>
        <v>0.63016213445336222</v>
      </c>
      <c r="Q382" s="137">
        <f t="shared" si="39"/>
        <v>0.77847862174258642</v>
      </c>
      <c r="R382" s="97">
        <f t="shared" si="39"/>
        <v>0.35430973252813669</v>
      </c>
      <c r="S382" s="97">
        <f t="shared" si="39"/>
        <v>0.27934699190106743</v>
      </c>
      <c r="T382" s="98">
        <f t="shared" si="39"/>
        <v>0.62827303160037129</v>
      </c>
      <c r="U382" s="137">
        <f t="shared" si="40"/>
        <v>0.75835781501006472</v>
      </c>
      <c r="V382" s="97">
        <f t="shared" si="40"/>
        <v>0.34135924963212111</v>
      </c>
      <c r="W382" s="97">
        <f t="shared" si="40"/>
        <v>0.26913649495859104</v>
      </c>
      <c r="X382" s="98">
        <f t="shared" si="40"/>
        <v>0.60530883275742153</v>
      </c>
      <c r="Y382" s="137">
        <f t="shared" si="41"/>
        <v>0.72665857239499398</v>
      </c>
      <c r="Z382" s="97">
        <f t="shared" si="41"/>
        <v>0.33072482305067208</v>
      </c>
      <c r="AA382" s="97">
        <f t="shared" si="41"/>
        <v>0.26075203694519272</v>
      </c>
      <c r="AB382" s="98">
        <f t="shared" si="41"/>
        <v>0.58645153696714014</v>
      </c>
    </row>
    <row r="383" spans="2:28" x14ac:dyDescent="0.2">
      <c r="B383" s="104">
        <v>301052</v>
      </c>
      <c r="C383" s="105" t="s">
        <v>415</v>
      </c>
      <c r="D383" s="105" t="s">
        <v>75</v>
      </c>
      <c r="E383" s="23"/>
      <c r="F383" s="23"/>
      <c r="G383" s="113"/>
      <c r="H383" s="95">
        <f>P_EX_ref!L366</f>
        <v>1.6407545677174959</v>
      </c>
      <c r="I383" s="89">
        <f>P_EX_ref!M366</f>
        <v>1.6358359063675536</v>
      </c>
      <c r="J383" s="89">
        <f>P_EX_ref!N366</f>
        <v>1.58036189884236</v>
      </c>
      <c r="K383" s="96">
        <f>P_EX_ref!O366</f>
        <v>1.5269451866676615</v>
      </c>
      <c r="L383" s="140"/>
      <c r="M383" s="137">
        <f t="shared" si="38"/>
        <v>0.78081936551377806</v>
      </c>
      <c r="N383" s="97">
        <f t="shared" si="38"/>
        <v>0.35537507751812675</v>
      </c>
      <c r="O383" s="97">
        <f t="shared" si="38"/>
        <v>0.28018693755022334</v>
      </c>
      <c r="P383" s="98">
        <f t="shared" si="38"/>
        <v>0.63016213445336222</v>
      </c>
      <c r="Q383" s="137">
        <f t="shared" si="39"/>
        <v>0.77847862174258642</v>
      </c>
      <c r="R383" s="97">
        <f t="shared" si="39"/>
        <v>0.35430973252813669</v>
      </c>
      <c r="S383" s="97">
        <f t="shared" si="39"/>
        <v>0.27934699190106743</v>
      </c>
      <c r="T383" s="98">
        <f t="shared" si="39"/>
        <v>0.62827303160037129</v>
      </c>
      <c r="U383" s="137">
        <f t="shared" si="40"/>
        <v>0.75835781501006472</v>
      </c>
      <c r="V383" s="97">
        <f t="shared" si="40"/>
        <v>0.34135924963212111</v>
      </c>
      <c r="W383" s="97">
        <f t="shared" si="40"/>
        <v>0.26913649495859104</v>
      </c>
      <c r="X383" s="98">
        <f t="shared" si="40"/>
        <v>0.60530883275742153</v>
      </c>
      <c r="Y383" s="137">
        <f t="shared" si="41"/>
        <v>0.72665857239499398</v>
      </c>
      <c r="Z383" s="97">
        <f t="shared" si="41"/>
        <v>0.33072482305067208</v>
      </c>
      <c r="AA383" s="97">
        <f t="shared" si="41"/>
        <v>0.26075203694519272</v>
      </c>
      <c r="AB383" s="98">
        <f t="shared" si="41"/>
        <v>0.58645153696714014</v>
      </c>
    </row>
    <row r="384" spans="2:28" x14ac:dyDescent="0.2">
      <c r="B384" s="104">
        <v>301054</v>
      </c>
      <c r="C384" s="105" t="s">
        <v>416</v>
      </c>
      <c r="D384" s="105" t="s">
        <v>75</v>
      </c>
      <c r="E384" s="23"/>
      <c r="F384" s="23"/>
      <c r="G384" s="113"/>
      <c r="H384" s="95">
        <f>P_EX_ref!L367</f>
        <v>1.6407545677174959</v>
      </c>
      <c r="I384" s="89">
        <f>P_EX_ref!M367</f>
        <v>1.6358359063675536</v>
      </c>
      <c r="J384" s="89">
        <f>P_EX_ref!N367</f>
        <v>1.58036189884236</v>
      </c>
      <c r="K384" s="96">
        <f>P_EX_ref!O367</f>
        <v>1.5269451866676615</v>
      </c>
      <c r="L384" s="140"/>
      <c r="M384" s="137">
        <f t="shared" si="38"/>
        <v>0.78081936551377806</v>
      </c>
      <c r="N384" s="97">
        <f t="shared" si="38"/>
        <v>0.35537507751812675</v>
      </c>
      <c r="O384" s="97">
        <f t="shared" si="38"/>
        <v>0.28018693755022334</v>
      </c>
      <c r="P384" s="98">
        <f t="shared" si="38"/>
        <v>0.63016213445336222</v>
      </c>
      <c r="Q384" s="137">
        <f t="shared" si="39"/>
        <v>0.77847862174258642</v>
      </c>
      <c r="R384" s="97">
        <f t="shared" si="39"/>
        <v>0.35430973252813669</v>
      </c>
      <c r="S384" s="97">
        <f t="shared" si="39"/>
        <v>0.27934699190106743</v>
      </c>
      <c r="T384" s="98">
        <f t="shared" si="39"/>
        <v>0.62827303160037129</v>
      </c>
      <c r="U384" s="137">
        <f t="shared" si="40"/>
        <v>0.75835781501006472</v>
      </c>
      <c r="V384" s="97">
        <f t="shared" si="40"/>
        <v>0.34135924963212111</v>
      </c>
      <c r="W384" s="97">
        <f t="shared" si="40"/>
        <v>0.26913649495859104</v>
      </c>
      <c r="X384" s="98">
        <f t="shared" si="40"/>
        <v>0.60530883275742153</v>
      </c>
      <c r="Y384" s="137">
        <f t="shared" si="41"/>
        <v>0.72665857239499398</v>
      </c>
      <c r="Z384" s="97">
        <f t="shared" si="41"/>
        <v>0.33072482305067208</v>
      </c>
      <c r="AA384" s="97">
        <f t="shared" si="41"/>
        <v>0.26075203694519272</v>
      </c>
      <c r="AB384" s="98">
        <f t="shared" si="41"/>
        <v>0.58645153696714014</v>
      </c>
    </row>
    <row r="385" spans="2:28" x14ac:dyDescent="0.2">
      <c r="B385" s="104">
        <v>301056</v>
      </c>
      <c r="C385" s="105" t="s">
        <v>417</v>
      </c>
      <c r="D385" s="105" t="s">
        <v>75</v>
      </c>
      <c r="E385" s="23"/>
      <c r="F385" s="23"/>
      <c r="G385" s="113"/>
      <c r="H385" s="95">
        <f>P_EX_ref!L368</f>
        <v>1.6407545677174959</v>
      </c>
      <c r="I385" s="89">
        <f>P_EX_ref!M368</f>
        <v>1.6358359063675536</v>
      </c>
      <c r="J385" s="89">
        <f>P_EX_ref!N368</f>
        <v>1.58036189884236</v>
      </c>
      <c r="K385" s="96">
        <f>P_EX_ref!O368</f>
        <v>1.5269451866676615</v>
      </c>
      <c r="L385" s="140"/>
      <c r="M385" s="137">
        <f t="shared" si="38"/>
        <v>0.78081936551377806</v>
      </c>
      <c r="N385" s="97">
        <f t="shared" si="38"/>
        <v>0.35537507751812675</v>
      </c>
      <c r="O385" s="97">
        <f t="shared" si="38"/>
        <v>0.28018693755022334</v>
      </c>
      <c r="P385" s="98">
        <f t="shared" si="38"/>
        <v>0.63016213445336222</v>
      </c>
      <c r="Q385" s="137">
        <f t="shared" si="39"/>
        <v>0.77847862174258642</v>
      </c>
      <c r="R385" s="97">
        <f t="shared" si="39"/>
        <v>0.35430973252813669</v>
      </c>
      <c r="S385" s="97">
        <f t="shared" si="39"/>
        <v>0.27934699190106743</v>
      </c>
      <c r="T385" s="98">
        <f t="shared" si="39"/>
        <v>0.62827303160037129</v>
      </c>
      <c r="U385" s="137">
        <f t="shared" si="40"/>
        <v>0.75835781501006472</v>
      </c>
      <c r="V385" s="97">
        <f t="shared" si="40"/>
        <v>0.34135924963212111</v>
      </c>
      <c r="W385" s="97">
        <f t="shared" si="40"/>
        <v>0.26913649495859104</v>
      </c>
      <c r="X385" s="98">
        <f t="shared" si="40"/>
        <v>0.60530883275742153</v>
      </c>
      <c r="Y385" s="137">
        <f t="shared" si="41"/>
        <v>0.72665857239499398</v>
      </c>
      <c r="Z385" s="97">
        <f t="shared" si="41"/>
        <v>0.33072482305067208</v>
      </c>
      <c r="AA385" s="97">
        <f t="shared" si="41"/>
        <v>0.26075203694519272</v>
      </c>
      <c r="AB385" s="98">
        <f t="shared" si="41"/>
        <v>0.58645153696714014</v>
      </c>
    </row>
    <row r="386" spans="2:28" x14ac:dyDescent="0.2">
      <c r="B386" s="104">
        <v>301060</v>
      </c>
      <c r="C386" s="105" t="s">
        <v>418</v>
      </c>
      <c r="D386" s="105" t="s">
        <v>73</v>
      </c>
      <c r="E386" s="23"/>
      <c r="F386" s="23"/>
      <c r="G386" s="113"/>
      <c r="H386" s="95">
        <f>P_EX_ref!L369</f>
        <v>1.6407545677174959</v>
      </c>
      <c r="I386" s="89">
        <f>P_EX_ref!M369</f>
        <v>1.6358359063675536</v>
      </c>
      <c r="J386" s="89">
        <f>P_EX_ref!N369</f>
        <v>1.58036189884236</v>
      </c>
      <c r="K386" s="96">
        <f>P_EX_ref!O369</f>
        <v>1.5269451866676615</v>
      </c>
      <c r="L386" s="140"/>
      <c r="M386" s="137">
        <f t="shared" si="38"/>
        <v>0.78081936551377806</v>
      </c>
      <c r="N386" s="97">
        <f t="shared" si="38"/>
        <v>0.35537507751812675</v>
      </c>
      <c r="O386" s="97">
        <f t="shared" si="38"/>
        <v>0.28018693755022334</v>
      </c>
      <c r="P386" s="98">
        <f t="shared" si="38"/>
        <v>0.63016213445336222</v>
      </c>
      <c r="Q386" s="137">
        <f t="shared" si="39"/>
        <v>0.77847862174258642</v>
      </c>
      <c r="R386" s="97">
        <f t="shared" si="39"/>
        <v>0.35430973252813669</v>
      </c>
      <c r="S386" s="97">
        <f t="shared" si="39"/>
        <v>0.27934699190106743</v>
      </c>
      <c r="T386" s="98">
        <f t="shared" si="39"/>
        <v>0.62827303160037129</v>
      </c>
      <c r="U386" s="137">
        <f t="shared" si="40"/>
        <v>0.75835781501006472</v>
      </c>
      <c r="V386" s="97">
        <f t="shared" si="40"/>
        <v>0.34135924963212111</v>
      </c>
      <c r="W386" s="97">
        <f t="shared" si="40"/>
        <v>0.26913649495859104</v>
      </c>
      <c r="X386" s="98">
        <f t="shared" si="40"/>
        <v>0.60530883275742153</v>
      </c>
      <c r="Y386" s="137">
        <f t="shared" si="41"/>
        <v>0.72665857239499398</v>
      </c>
      <c r="Z386" s="97">
        <f t="shared" si="41"/>
        <v>0.33072482305067208</v>
      </c>
      <c r="AA386" s="97">
        <f t="shared" si="41"/>
        <v>0.26075203694519272</v>
      </c>
      <c r="AB386" s="98">
        <f t="shared" si="41"/>
        <v>0.58645153696714014</v>
      </c>
    </row>
    <row r="387" spans="2:28" x14ac:dyDescent="0.2">
      <c r="B387" s="104">
        <v>301063</v>
      </c>
      <c r="C387" s="105" t="s">
        <v>419</v>
      </c>
      <c r="D387" s="105" t="s">
        <v>73</v>
      </c>
      <c r="E387" s="23"/>
      <c r="F387" s="23"/>
      <c r="G387" s="113"/>
      <c r="H387" s="95">
        <f>P_EX_ref!L370</f>
        <v>1.6407545677174959</v>
      </c>
      <c r="I387" s="89">
        <f>P_EX_ref!M370</f>
        <v>1.6358359063675536</v>
      </c>
      <c r="J387" s="89">
        <f>P_EX_ref!N370</f>
        <v>1.58036189884236</v>
      </c>
      <c r="K387" s="96">
        <f>P_EX_ref!O370</f>
        <v>1.5269451866676615</v>
      </c>
      <c r="L387" s="140"/>
      <c r="M387" s="137">
        <f t="shared" si="38"/>
        <v>0.78081936551377806</v>
      </c>
      <c r="N387" s="97">
        <f t="shared" si="38"/>
        <v>0.35537507751812675</v>
      </c>
      <c r="O387" s="97">
        <f t="shared" si="38"/>
        <v>0.28018693755022334</v>
      </c>
      <c r="P387" s="98">
        <f t="shared" si="38"/>
        <v>0.63016213445336222</v>
      </c>
      <c r="Q387" s="137">
        <f t="shared" si="39"/>
        <v>0.77847862174258642</v>
      </c>
      <c r="R387" s="97">
        <f t="shared" si="39"/>
        <v>0.35430973252813669</v>
      </c>
      <c r="S387" s="97">
        <f t="shared" si="39"/>
        <v>0.27934699190106743</v>
      </c>
      <c r="T387" s="98">
        <f t="shared" si="39"/>
        <v>0.62827303160037129</v>
      </c>
      <c r="U387" s="137">
        <f t="shared" si="40"/>
        <v>0.75835781501006472</v>
      </c>
      <c r="V387" s="97">
        <f t="shared" si="40"/>
        <v>0.34135924963212111</v>
      </c>
      <c r="W387" s="97">
        <f t="shared" si="40"/>
        <v>0.26913649495859104</v>
      </c>
      <c r="X387" s="98">
        <f t="shared" si="40"/>
        <v>0.60530883275742153</v>
      </c>
      <c r="Y387" s="137">
        <f t="shared" si="41"/>
        <v>0.72665857239499398</v>
      </c>
      <c r="Z387" s="97">
        <f t="shared" si="41"/>
        <v>0.33072482305067208</v>
      </c>
      <c r="AA387" s="97">
        <f t="shared" si="41"/>
        <v>0.26075203694519272</v>
      </c>
      <c r="AB387" s="98">
        <f t="shared" si="41"/>
        <v>0.58645153696714014</v>
      </c>
    </row>
    <row r="388" spans="2:28" x14ac:dyDescent="0.2">
      <c r="B388" s="104">
        <v>301064</v>
      </c>
      <c r="C388" s="105" t="s">
        <v>420</v>
      </c>
      <c r="D388" s="105" t="s">
        <v>73</v>
      </c>
      <c r="E388" s="23"/>
      <c r="F388" s="23"/>
      <c r="G388" s="113"/>
      <c r="H388" s="95">
        <f>P_EX_ref!L371</f>
        <v>1.6407545677174959</v>
      </c>
      <c r="I388" s="89">
        <f>P_EX_ref!M371</f>
        <v>1.6358359063675536</v>
      </c>
      <c r="J388" s="89">
        <f>P_EX_ref!N371</f>
        <v>1.58036189884236</v>
      </c>
      <c r="K388" s="96">
        <f>P_EX_ref!O371</f>
        <v>1.5269451866676615</v>
      </c>
      <c r="L388" s="140"/>
      <c r="M388" s="137">
        <f t="shared" si="38"/>
        <v>0.78081936551377806</v>
      </c>
      <c r="N388" s="97">
        <f t="shared" si="38"/>
        <v>0.35537507751812675</v>
      </c>
      <c r="O388" s="97">
        <f t="shared" si="38"/>
        <v>0.28018693755022334</v>
      </c>
      <c r="P388" s="98">
        <f t="shared" si="38"/>
        <v>0.63016213445336222</v>
      </c>
      <c r="Q388" s="137">
        <f t="shared" si="39"/>
        <v>0.77847862174258642</v>
      </c>
      <c r="R388" s="97">
        <f t="shared" si="39"/>
        <v>0.35430973252813669</v>
      </c>
      <c r="S388" s="97">
        <f t="shared" si="39"/>
        <v>0.27934699190106743</v>
      </c>
      <c r="T388" s="98">
        <f t="shared" si="39"/>
        <v>0.62827303160037129</v>
      </c>
      <c r="U388" s="137">
        <f t="shared" si="40"/>
        <v>0.75835781501006472</v>
      </c>
      <c r="V388" s="97">
        <f t="shared" si="40"/>
        <v>0.34135924963212111</v>
      </c>
      <c r="W388" s="97">
        <f t="shared" si="40"/>
        <v>0.26913649495859104</v>
      </c>
      <c r="X388" s="98">
        <f t="shared" si="40"/>
        <v>0.60530883275742153</v>
      </c>
      <c r="Y388" s="137">
        <f t="shared" si="41"/>
        <v>0.72665857239499398</v>
      </c>
      <c r="Z388" s="97">
        <f t="shared" si="41"/>
        <v>0.33072482305067208</v>
      </c>
      <c r="AA388" s="97">
        <f t="shared" si="41"/>
        <v>0.26075203694519272</v>
      </c>
      <c r="AB388" s="98">
        <f t="shared" si="41"/>
        <v>0.58645153696714014</v>
      </c>
    </row>
    <row r="389" spans="2:28" x14ac:dyDescent="0.2">
      <c r="B389" s="104">
        <v>301065</v>
      </c>
      <c r="C389" s="105" t="s">
        <v>421</v>
      </c>
      <c r="D389" s="105" t="s">
        <v>73</v>
      </c>
      <c r="E389" s="23"/>
      <c r="F389" s="23"/>
      <c r="G389" s="113"/>
      <c r="H389" s="95">
        <f>P_EX_ref!L372</f>
        <v>1.6407545677174959</v>
      </c>
      <c r="I389" s="89">
        <f>P_EX_ref!M372</f>
        <v>1.6358359063675536</v>
      </c>
      <c r="J389" s="89">
        <f>P_EX_ref!N372</f>
        <v>1.58036189884236</v>
      </c>
      <c r="K389" s="96">
        <f>P_EX_ref!O372</f>
        <v>1.5269451866676615</v>
      </c>
      <c r="L389" s="140"/>
      <c r="M389" s="137">
        <f t="shared" si="38"/>
        <v>0.78081936551377806</v>
      </c>
      <c r="N389" s="97">
        <f t="shared" si="38"/>
        <v>0.35537507751812675</v>
      </c>
      <c r="O389" s="97">
        <f t="shared" si="38"/>
        <v>0.28018693755022334</v>
      </c>
      <c r="P389" s="98">
        <f t="shared" si="38"/>
        <v>0.63016213445336222</v>
      </c>
      <c r="Q389" s="137">
        <f t="shared" si="39"/>
        <v>0.77847862174258642</v>
      </c>
      <c r="R389" s="97">
        <f t="shared" si="39"/>
        <v>0.35430973252813669</v>
      </c>
      <c r="S389" s="97">
        <f t="shared" si="39"/>
        <v>0.27934699190106743</v>
      </c>
      <c r="T389" s="98">
        <f t="shared" si="39"/>
        <v>0.62827303160037129</v>
      </c>
      <c r="U389" s="137">
        <f t="shared" si="40"/>
        <v>0.75835781501006472</v>
      </c>
      <c r="V389" s="97">
        <f t="shared" si="40"/>
        <v>0.34135924963212111</v>
      </c>
      <c r="W389" s="97">
        <f t="shared" si="40"/>
        <v>0.26913649495859104</v>
      </c>
      <c r="X389" s="98">
        <f t="shared" si="40"/>
        <v>0.60530883275742153</v>
      </c>
      <c r="Y389" s="137">
        <f t="shared" si="41"/>
        <v>0.72665857239499398</v>
      </c>
      <c r="Z389" s="97">
        <f t="shared" si="41"/>
        <v>0.33072482305067208</v>
      </c>
      <c r="AA389" s="97">
        <f t="shared" si="41"/>
        <v>0.26075203694519272</v>
      </c>
      <c r="AB389" s="98">
        <f t="shared" si="41"/>
        <v>0.58645153696714014</v>
      </c>
    </row>
    <row r="390" spans="2:28" x14ac:dyDescent="0.2">
      <c r="B390" s="104">
        <v>301080</v>
      </c>
      <c r="C390" s="105" t="s">
        <v>24</v>
      </c>
      <c r="D390" s="105" t="s">
        <v>14</v>
      </c>
      <c r="E390" s="23"/>
      <c r="F390" s="23"/>
      <c r="G390" s="113"/>
      <c r="H390" s="95">
        <f>P_EX_ref!L373</f>
        <v>1.6407545677174959</v>
      </c>
      <c r="I390" s="89">
        <f>P_EX_ref!M373</f>
        <v>1.6358359063675536</v>
      </c>
      <c r="J390" s="89">
        <f>P_EX_ref!N373</f>
        <v>1.58036189884236</v>
      </c>
      <c r="K390" s="96">
        <f>P_EX_ref!O373</f>
        <v>1.5269451866676615</v>
      </c>
      <c r="L390" s="140"/>
      <c r="M390" s="137">
        <f t="shared" si="38"/>
        <v>0.78081936551377806</v>
      </c>
      <c r="N390" s="97">
        <f t="shared" si="38"/>
        <v>0.35537507751812675</v>
      </c>
      <c r="O390" s="97">
        <f t="shared" si="38"/>
        <v>0.28018693755022334</v>
      </c>
      <c r="P390" s="98">
        <f t="shared" si="38"/>
        <v>0.63016213445336222</v>
      </c>
      <c r="Q390" s="137">
        <f t="shared" si="39"/>
        <v>0.77847862174258642</v>
      </c>
      <c r="R390" s="97">
        <f t="shared" si="39"/>
        <v>0.35430973252813669</v>
      </c>
      <c r="S390" s="97">
        <f t="shared" si="39"/>
        <v>0.27934699190106743</v>
      </c>
      <c r="T390" s="98">
        <f t="shared" si="39"/>
        <v>0.62827303160037129</v>
      </c>
      <c r="U390" s="137">
        <f t="shared" si="40"/>
        <v>0.75835781501006472</v>
      </c>
      <c r="V390" s="97">
        <f t="shared" si="40"/>
        <v>0.34135924963212111</v>
      </c>
      <c r="W390" s="97">
        <f t="shared" si="40"/>
        <v>0.26913649495859104</v>
      </c>
      <c r="X390" s="98">
        <f t="shared" si="40"/>
        <v>0.60530883275742153</v>
      </c>
      <c r="Y390" s="137">
        <f t="shared" si="41"/>
        <v>0.72665857239499398</v>
      </c>
      <c r="Z390" s="97">
        <f t="shared" si="41"/>
        <v>0.33072482305067208</v>
      </c>
      <c r="AA390" s="97">
        <f t="shared" si="41"/>
        <v>0.26075203694519272</v>
      </c>
      <c r="AB390" s="98">
        <f t="shared" si="41"/>
        <v>0.58645153696714014</v>
      </c>
    </row>
    <row r="391" spans="2:28" x14ac:dyDescent="0.2">
      <c r="B391" s="104">
        <v>301097</v>
      </c>
      <c r="C391" s="105" t="s">
        <v>37</v>
      </c>
      <c r="D391" s="105" t="s">
        <v>14</v>
      </c>
      <c r="E391" s="23"/>
      <c r="F391" s="23"/>
      <c r="G391" s="113"/>
      <c r="H391" s="95">
        <f>P_EX_ref!L374</f>
        <v>1.6407545677174959</v>
      </c>
      <c r="I391" s="89">
        <f>P_EX_ref!M374</f>
        <v>1.6358359063675536</v>
      </c>
      <c r="J391" s="89">
        <f>P_EX_ref!N374</f>
        <v>1.58036189884236</v>
      </c>
      <c r="K391" s="96">
        <f>P_EX_ref!O374</f>
        <v>1.5269451866676615</v>
      </c>
      <c r="L391" s="140"/>
      <c r="M391" s="137">
        <f t="shared" si="38"/>
        <v>0.78081936551377806</v>
      </c>
      <c r="N391" s="97">
        <f t="shared" si="38"/>
        <v>0.35537507751812675</v>
      </c>
      <c r="O391" s="97">
        <f t="shared" si="38"/>
        <v>0.28018693755022334</v>
      </c>
      <c r="P391" s="98">
        <f t="shared" si="38"/>
        <v>0.63016213445336222</v>
      </c>
      <c r="Q391" s="137">
        <f t="shared" si="39"/>
        <v>0.77847862174258642</v>
      </c>
      <c r="R391" s="97">
        <f t="shared" si="39"/>
        <v>0.35430973252813669</v>
      </c>
      <c r="S391" s="97">
        <f t="shared" si="39"/>
        <v>0.27934699190106743</v>
      </c>
      <c r="T391" s="98">
        <f t="shared" si="39"/>
        <v>0.62827303160037129</v>
      </c>
      <c r="U391" s="137">
        <f t="shared" si="40"/>
        <v>0.75835781501006472</v>
      </c>
      <c r="V391" s="97">
        <f t="shared" si="40"/>
        <v>0.34135924963212111</v>
      </c>
      <c r="W391" s="97">
        <f t="shared" si="40"/>
        <v>0.26913649495859104</v>
      </c>
      <c r="X391" s="98">
        <f t="shared" si="40"/>
        <v>0.60530883275742153</v>
      </c>
      <c r="Y391" s="137">
        <f t="shared" si="41"/>
        <v>0.72665857239499398</v>
      </c>
      <c r="Z391" s="97">
        <f t="shared" si="41"/>
        <v>0.33072482305067208</v>
      </c>
      <c r="AA391" s="97">
        <f t="shared" si="41"/>
        <v>0.26075203694519272</v>
      </c>
      <c r="AB391" s="98">
        <f t="shared" si="41"/>
        <v>0.58645153696714014</v>
      </c>
    </row>
    <row r="392" spans="2:28" x14ac:dyDescent="0.2">
      <c r="B392" s="104">
        <v>301114</v>
      </c>
      <c r="C392" s="105" t="s">
        <v>46</v>
      </c>
      <c r="D392" s="105" t="s">
        <v>47</v>
      </c>
      <c r="E392" s="23"/>
      <c r="F392" s="23"/>
      <c r="G392" s="113"/>
      <c r="H392" s="95">
        <f>P_EX_ref!L375</f>
        <v>0.82037728385874797</v>
      </c>
      <c r="I392" s="89">
        <f>P_EX_ref!M375</f>
        <v>0.8179179531837768</v>
      </c>
      <c r="J392" s="89">
        <f>P_EX_ref!N375</f>
        <v>0.79018094942118</v>
      </c>
      <c r="K392" s="96">
        <f>P_EX_ref!O375</f>
        <v>0.76347259333383077</v>
      </c>
      <c r="L392" s="140"/>
      <c r="M392" s="137">
        <f t="shared" si="38"/>
        <v>0.39040968275688903</v>
      </c>
      <c r="N392" s="97">
        <f t="shared" si="38"/>
        <v>0.17768753875906337</v>
      </c>
      <c r="O392" s="97">
        <f t="shared" si="38"/>
        <v>0.14009346877511167</v>
      </c>
      <c r="P392" s="98">
        <f t="shared" si="38"/>
        <v>0.31508106722668111</v>
      </c>
      <c r="Q392" s="137">
        <f t="shared" si="39"/>
        <v>0.38923931087129321</v>
      </c>
      <c r="R392" s="97">
        <f t="shared" si="39"/>
        <v>0.17715486626406834</v>
      </c>
      <c r="S392" s="97">
        <f t="shared" si="39"/>
        <v>0.13967349595053372</v>
      </c>
      <c r="T392" s="98">
        <f t="shared" si="39"/>
        <v>0.31413651580018565</v>
      </c>
      <c r="U392" s="137">
        <f t="shared" si="40"/>
        <v>0.37917890750503236</v>
      </c>
      <c r="V392" s="97">
        <f t="shared" si="40"/>
        <v>0.17067962481606055</v>
      </c>
      <c r="W392" s="97">
        <f t="shared" si="40"/>
        <v>0.13456824747929552</v>
      </c>
      <c r="X392" s="98">
        <f t="shared" si="40"/>
        <v>0.30265441637871077</v>
      </c>
      <c r="Y392" s="137">
        <f t="shared" si="41"/>
        <v>0.36332928619749699</v>
      </c>
      <c r="Z392" s="97">
        <f t="shared" si="41"/>
        <v>0.16536241152533604</v>
      </c>
      <c r="AA392" s="97">
        <f t="shared" si="41"/>
        <v>0.13037601847259636</v>
      </c>
      <c r="AB392" s="98">
        <f t="shared" si="41"/>
        <v>0.29322576848357007</v>
      </c>
    </row>
    <row r="393" spans="2:28" x14ac:dyDescent="0.2">
      <c r="B393" s="104">
        <v>301116</v>
      </c>
      <c r="C393" s="105" t="s">
        <v>48</v>
      </c>
      <c r="D393" s="105" t="s">
        <v>47</v>
      </c>
      <c r="E393" s="23"/>
      <c r="F393" s="23"/>
      <c r="G393" s="113"/>
      <c r="H393" s="95">
        <f>P_EX_ref!L376</f>
        <v>0.82037728385874797</v>
      </c>
      <c r="I393" s="89">
        <f>P_EX_ref!M376</f>
        <v>0.8179179531837768</v>
      </c>
      <c r="J393" s="89">
        <f>P_EX_ref!N376</f>
        <v>0.79018094942118</v>
      </c>
      <c r="K393" s="96">
        <f>P_EX_ref!O376</f>
        <v>0.76347259333383077</v>
      </c>
      <c r="L393" s="140"/>
      <c r="M393" s="137">
        <f t="shared" si="38"/>
        <v>0.39040968275688903</v>
      </c>
      <c r="N393" s="97">
        <f t="shared" si="38"/>
        <v>0.17768753875906337</v>
      </c>
      <c r="O393" s="97">
        <f t="shared" si="38"/>
        <v>0.14009346877511167</v>
      </c>
      <c r="P393" s="98">
        <f t="shared" si="38"/>
        <v>0.31508106722668111</v>
      </c>
      <c r="Q393" s="137">
        <f t="shared" si="39"/>
        <v>0.38923931087129321</v>
      </c>
      <c r="R393" s="97">
        <f t="shared" si="39"/>
        <v>0.17715486626406834</v>
      </c>
      <c r="S393" s="97">
        <f t="shared" si="39"/>
        <v>0.13967349595053372</v>
      </c>
      <c r="T393" s="98">
        <f t="shared" si="39"/>
        <v>0.31413651580018565</v>
      </c>
      <c r="U393" s="137">
        <f t="shared" si="40"/>
        <v>0.37917890750503236</v>
      </c>
      <c r="V393" s="97">
        <f t="shared" si="40"/>
        <v>0.17067962481606055</v>
      </c>
      <c r="W393" s="97">
        <f t="shared" si="40"/>
        <v>0.13456824747929552</v>
      </c>
      <c r="X393" s="98">
        <f t="shared" si="40"/>
        <v>0.30265441637871077</v>
      </c>
      <c r="Y393" s="137">
        <f t="shared" si="41"/>
        <v>0.36332928619749699</v>
      </c>
      <c r="Z393" s="97">
        <f t="shared" si="41"/>
        <v>0.16536241152533604</v>
      </c>
      <c r="AA393" s="97">
        <f t="shared" si="41"/>
        <v>0.13037601847259636</v>
      </c>
      <c r="AB393" s="98">
        <f t="shared" si="41"/>
        <v>0.29322576848357007</v>
      </c>
    </row>
    <row r="394" spans="2:28" x14ac:dyDescent="0.2">
      <c r="B394" s="104">
        <v>301118</v>
      </c>
      <c r="C394" s="105" t="s">
        <v>49</v>
      </c>
      <c r="D394" s="105" t="s">
        <v>47</v>
      </c>
      <c r="E394" s="23"/>
      <c r="F394" s="23"/>
      <c r="G394" s="113"/>
      <c r="H394" s="95">
        <f>P_EX_ref!L377</f>
        <v>0.82037728385874797</v>
      </c>
      <c r="I394" s="89">
        <f>P_EX_ref!M377</f>
        <v>0.8179179531837768</v>
      </c>
      <c r="J394" s="89">
        <f>P_EX_ref!N377</f>
        <v>0.79018094942118</v>
      </c>
      <c r="K394" s="96">
        <f>P_EX_ref!O377</f>
        <v>0.76347259333383077</v>
      </c>
      <c r="L394" s="140"/>
      <c r="M394" s="137">
        <f t="shared" si="38"/>
        <v>0.39040968275688903</v>
      </c>
      <c r="N394" s="97">
        <f t="shared" si="38"/>
        <v>0.17768753875906337</v>
      </c>
      <c r="O394" s="97">
        <f t="shared" si="38"/>
        <v>0.14009346877511167</v>
      </c>
      <c r="P394" s="98">
        <f t="shared" si="38"/>
        <v>0.31508106722668111</v>
      </c>
      <c r="Q394" s="137">
        <f t="shared" si="39"/>
        <v>0.38923931087129321</v>
      </c>
      <c r="R394" s="97">
        <f t="shared" si="39"/>
        <v>0.17715486626406834</v>
      </c>
      <c r="S394" s="97">
        <f t="shared" si="39"/>
        <v>0.13967349595053372</v>
      </c>
      <c r="T394" s="98">
        <f t="shared" si="39"/>
        <v>0.31413651580018565</v>
      </c>
      <c r="U394" s="137">
        <f t="shared" si="40"/>
        <v>0.37917890750503236</v>
      </c>
      <c r="V394" s="97">
        <f t="shared" si="40"/>
        <v>0.17067962481606055</v>
      </c>
      <c r="W394" s="97">
        <f t="shared" si="40"/>
        <v>0.13456824747929552</v>
      </c>
      <c r="X394" s="98">
        <f t="shared" si="40"/>
        <v>0.30265441637871077</v>
      </c>
      <c r="Y394" s="137">
        <f t="shared" si="41"/>
        <v>0.36332928619749699</v>
      </c>
      <c r="Z394" s="97">
        <f t="shared" si="41"/>
        <v>0.16536241152533604</v>
      </c>
      <c r="AA394" s="97">
        <f t="shared" si="41"/>
        <v>0.13037601847259636</v>
      </c>
      <c r="AB394" s="98">
        <f t="shared" si="41"/>
        <v>0.29322576848357007</v>
      </c>
    </row>
    <row r="395" spans="2:28" x14ac:dyDescent="0.2">
      <c r="B395" s="104">
        <v>301120</v>
      </c>
      <c r="C395" s="105" t="s">
        <v>422</v>
      </c>
      <c r="D395" s="105" t="s">
        <v>73</v>
      </c>
      <c r="E395" s="23"/>
      <c r="F395" s="23"/>
      <c r="G395" s="113"/>
      <c r="H395" s="95">
        <f>P_EX_ref!L378</f>
        <v>1.6407545677174959</v>
      </c>
      <c r="I395" s="89">
        <f>P_EX_ref!M378</f>
        <v>1.6358359063675536</v>
      </c>
      <c r="J395" s="89">
        <f>P_EX_ref!N378</f>
        <v>1.58036189884236</v>
      </c>
      <c r="K395" s="96">
        <f>P_EX_ref!O378</f>
        <v>1.5269451866676615</v>
      </c>
      <c r="L395" s="140"/>
      <c r="M395" s="137">
        <f t="shared" si="38"/>
        <v>0.78081936551377806</v>
      </c>
      <c r="N395" s="97">
        <f t="shared" si="38"/>
        <v>0.35537507751812675</v>
      </c>
      <c r="O395" s="97">
        <f t="shared" si="38"/>
        <v>0.28018693755022334</v>
      </c>
      <c r="P395" s="98">
        <f t="shared" si="38"/>
        <v>0.63016213445336222</v>
      </c>
      <c r="Q395" s="137">
        <f t="shared" si="39"/>
        <v>0.77847862174258642</v>
      </c>
      <c r="R395" s="97">
        <f t="shared" si="39"/>
        <v>0.35430973252813669</v>
      </c>
      <c r="S395" s="97">
        <f t="shared" si="39"/>
        <v>0.27934699190106743</v>
      </c>
      <c r="T395" s="98">
        <f t="shared" si="39"/>
        <v>0.62827303160037129</v>
      </c>
      <c r="U395" s="137">
        <f t="shared" si="40"/>
        <v>0.75835781501006472</v>
      </c>
      <c r="V395" s="97">
        <f t="shared" si="40"/>
        <v>0.34135924963212111</v>
      </c>
      <c r="W395" s="97">
        <f t="shared" si="40"/>
        <v>0.26913649495859104</v>
      </c>
      <c r="X395" s="98">
        <f t="shared" si="40"/>
        <v>0.60530883275742153</v>
      </c>
      <c r="Y395" s="137">
        <f t="shared" si="41"/>
        <v>0.72665857239499398</v>
      </c>
      <c r="Z395" s="97">
        <f t="shared" si="41"/>
        <v>0.33072482305067208</v>
      </c>
      <c r="AA395" s="97">
        <f t="shared" si="41"/>
        <v>0.26075203694519272</v>
      </c>
      <c r="AB395" s="98">
        <f t="shared" si="41"/>
        <v>0.58645153696714014</v>
      </c>
    </row>
    <row r="396" spans="2:28" x14ac:dyDescent="0.2">
      <c r="B396" s="104">
        <v>301129</v>
      </c>
      <c r="C396" s="105" t="s">
        <v>423</v>
      </c>
      <c r="D396" s="105" t="s">
        <v>75</v>
      </c>
      <c r="E396" s="23"/>
      <c r="F396" s="23"/>
      <c r="G396" s="113"/>
      <c r="H396" s="95">
        <f>P_EX_ref!L379</f>
        <v>1.6407545677174959</v>
      </c>
      <c r="I396" s="89">
        <f>P_EX_ref!M379</f>
        <v>1.6358359063675536</v>
      </c>
      <c r="J396" s="89">
        <f>P_EX_ref!N379</f>
        <v>1.58036189884236</v>
      </c>
      <c r="K396" s="96">
        <f>P_EX_ref!O379</f>
        <v>1.5269451866676615</v>
      </c>
      <c r="L396" s="140"/>
      <c r="M396" s="137">
        <f t="shared" si="38"/>
        <v>0.78081936551377806</v>
      </c>
      <c r="N396" s="97">
        <f t="shared" si="38"/>
        <v>0.35537507751812675</v>
      </c>
      <c r="O396" s="97">
        <f t="shared" si="38"/>
        <v>0.28018693755022334</v>
      </c>
      <c r="P396" s="98">
        <f t="shared" si="38"/>
        <v>0.63016213445336222</v>
      </c>
      <c r="Q396" s="137">
        <f t="shared" si="39"/>
        <v>0.77847862174258642</v>
      </c>
      <c r="R396" s="97">
        <f t="shared" si="39"/>
        <v>0.35430973252813669</v>
      </c>
      <c r="S396" s="97">
        <f t="shared" si="39"/>
        <v>0.27934699190106743</v>
      </c>
      <c r="T396" s="98">
        <f t="shared" si="39"/>
        <v>0.62827303160037129</v>
      </c>
      <c r="U396" s="137">
        <f t="shared" si="40"/>
        <v>0.75835781501006472</v>
      </c>
      <c r="V396" s="97">
        <f t="shared" si="40"/>
        <v>0.34135924963212111</v>
      </c>
      <c r="W396" s="97">
        <f t="shared" si="40"/>
        <v>0.26913649495859104</v>
      </c>
      <c r="X396" s="98">
        <f t="shared" si="40"/>
        <v>0.60530883275742153</v>
      </c>
      <c r="Y396" s="137">
        <f t="shared" si="41"/>
        <v>0.72665857239499398</v>
      </c>
      <c r="Z396" s="97">
        <f t="shared" si="41"/>
        <v>0.33072482305067208</v>
      </c>
      <c r="AA396" s="97">
        <f t="shared" si="41"/>
        <v>0.26075203694519272</v>
      </c>
      <c r="AB396" s="98">
        <f t="shared" si="41"/>
        <v>0.58645153696714014</v>
      </c>
    </row>
    <row r="397" spans="2:28" x14ac:dyDescent="0.2">
      <c r="B397" s="104">
        <v>301144</v>
      </c>
      <c r="C397" s="105" t="s">
        <v>424</v>
      </c>
      <c r="D397" s="105" t="s">
        <v>73</v>
      </c>
      <c r="E397" s="23"/>
      <c r="F397" s="23"/>
      <c r="G397" s="113"/>
      <c r="H397" s="95">
        <f>P_EX_ref!L380</f>
        <v>1.6407545677174959</v>
      </c>
      <c r="I397" s="89">
        <f>P_EX_ref!M380</f>
        <v>1.6358359063675536</v>
      </c>
      <c r="J397" s="89">
        <f>P_EX_ref!N380</f>
        <v>1.58036189884236</v>
      </c>
      <c r="K397" s="96">
        <f>P_EX_ref!O380</f>
        <v>1.5269451866676615</v>
      </c>
      <c r="L397" s="140"/>
      <c r="M397" s="137">
        <f t="shared" si="38"/>
        <v>0.78081936551377806</v>
      </c>
      <c r="N397" s="97">
        <f t="shared" si="38"/>
        <v>0.35537507751812675</v>
      </c>
      <c r="O397" s="97">
        <f t="shared" si="38"/>
        <v>0.28018693755022334</v>
      </c>
      <c r="P397" s="98">
        <f t="shared" si="38"/>
        <v>0.63016213445336222</v>
      </c>
      <c r="Q397" s="137">
        <f t="shared" si="39"/>
        <v>0.77847862174258642</v>
      </c>
      <c r="R397" s="97">
        <f t="shared" si="39"/>
        <v>0.35430973252813669</v>
      </c>
      <c r="S397" s="97">
        <f t="shared" si="39"/>
        <v>0.27934699190106743</v>
      </c>
      <c r="T397" s="98">
        <f t="shared" si="39"/>
        <v>0.62827303160037129</v>
      </c>
      <c r="U397" s="137">
        <f t="shared" si="40"/>
        <v>0.75835781501006472</v>
      </c>
      <c r="V397" s="97">
        <f t="shared" si="40"/>
        <v>0.34135924963212111</v>
      </c>
      <c r="W397" s="97">
        <f t="shared" si="40"/>
        <v>0.26913649495859104</v>
      </c>
      <c r="X397" s="98">
        <f t="shared" si="40"/>
        <v>0.60530883275742153</v>
      </c>
      <c r="Y397" s="137">
        <f t="shared" si="41"/>
        <v>0.72665857239499398</v>
      </c>
      <c r="Z397" s="97">
        <f t="shared" si="41"/>
        <v>0.33072482305067208</v>
      </c>
      <c r="AA397" s="97">
        <f t="shared" si="41"/>
        <v>0.26075203694519272</v>
      </c>
      <c r="AB397" s="98">
        <f t="shared" si="41"/>
        <v>0.58645153696714014</v>
      </c>
    </row>
    <row r="398" spans="2:28" x14ac:dyDescent="0.2">
      <c r="B398" s="104">
        <v>301148</v>
      </c>
      <c r="C398" s="105" t="s">
        <v>425</v>
      </c>
      <c r="D398" s="105" t="s">
        <v>73</v>
      </c>
      <c r="E398" s="23"/>
      <c r="F398" s="23"/>
      <c r="G398" s="113"/>
      <c r="H398" s="95">
        <f>P_EX_ref!L381</f>
        <v>1.6407545677174959</v>
      </c>
      <c r="I398" s="89">
        <f>P_EX_ref!M381</f>
        <v>1.6358359063675536</v>
      </c>
      <c r="J398" s="89">
        <f>P_EX_ref!N381</f>
        <v>1.58036189884236</v>
      </c>
      <c r="K398" s="96">
        <f>P_EX_ref!O381</f>
        <v>1.5269451866676615</v>
      </c>
      <c r="L398" s="140"/>
      <c r="M398" s="137">
        <f t="shared" si="38"/>
        <v>0.78081936551377806</v>
      </c>
      <c r="N398" s="97">
        <f t="shared" si="38"/>
        <v>0.35537507751812675</v>
      </c>
      <c r="O398" s="97">
        <f t="shared" si="38"/>
        <v>0.28018693755022334</v>
      </c>
      <c r="P398" s="98">
        <f t="shared" si="38"/>
        <v>0.63016213445336222</v>
      </c>
      <c r="Q398" s="137">
        <f t="shared" si="39"/>
        <v>0.77847862174258642</v>
      </c>
      <c r="R398" s="97">
        <f t="shared" si="39"/>
        <v>0.35430973252813669</v>
      </c>
      <c r="S398" s="97">
        <f t="shared" si="39"/>
        <v>0.27934699190106743</v>
      </c>
      <c r="T398" s="98">
        <f t="shared" si="39"/>
        <v>0.62827303160037129</v>
      </c>
      <c r="U398" s="137">
        <f t="shared" si="40"/>
        <v>0.75835781501006472</v>
      </c>
      <c r="V398" s="97">
        <f t="shared" si="40"/>
        <v>0.34135924963212111</v>
      </c>
      <c r="W398" s="97">
        <f t="shared" si="40"/>
        <v>0.26913649495859104</v>
      </c>
      <c r="X398" s="98">
        <f t="shared" si="40"/>
        <v>0.60530883275742153</v>
      </c>
      <c r="Y398" s="137">
        <f t="shared" si="41"/>
        <v>0.72665857239499398</v>
      </c>
      <c r="Z398" s="97">
        <f t="shared" si="41"/>
        <v>0.33072482305067208</v>
      </c>
      <c r="AA398" s="97">
        <f t="shared" si="41"/>
        <v>0.26075203694519272</v>
      </c>
      <c r="AB398" s="98">
        <f t="shared" si="41"/>
        <v>0.58645153696714014</v>
      </c>
    </row>
    <row r="399" spans="2:28" x14ac:dyDescent="0.2">
      <c r="B399" s="104">
        <v>301152</v>
      </c>
      <c r="C399" s="105" t="s">
        <v>426</v>
      </c>
      <c r="D399" s="105" t="s">
        <v>73</v>
      </c>
      <c r="E399" s="23"/>
      <c r="F399" s="23"/>
      <c r="G399" s="113"/>
      <c r="H399" s="95">
        <f>P_EX_ref!L382</f>
        <v>1.6407545677174959</v>
      </c>
      <c r="I399" s="89">
        <f>P_EX_ref!M382</f>
        <v>1.6358359063675536</v>
      </c>
      <c r="J399" s="89">
        <f>P_EX_ref!N382</f>
        <v>1.58036189884236</v>
      </c>
      <c r="K399" s="96">
        <f>P_EX_ref!O382</f>
        <v>1.5269451866676615</v>
      </c>
      <c r="L399" s="140"/>
      <c r="M399" s="137">
        <f t="shared" si="38"/>
        <v>0.78081936551377806</v>
      </c>
      <c r="N399" s="97">
        <f t="shared" si="38"/>
        <v>0.35537507751812675</v>
      </c>
      <c r="O399" s="97">
        <f t="shared" si="38"/>
        <v>0.28018693755022334</v>
      </c>
      <c r="P399" s="98">
        <f t="shared" si="38"/>
        <v>0.63016213445336222</v>
      </c>
      <c r="Q399" s="137">
        <f t="shared" si="39"/>
        <v>0.77847862174258642</v>
      </c>
      <c r="R399" s="97">
        <f t="shared" si="39"/>
        <v>0.35430973252813669</v>
      </c>
      <c r="S399" s="97">
        <f t="shared" si="39"/>
        <v>0.27934699190106743</v>
      </c>
      <c r="T399" s="98">
        <f t="shared" si="39"/>
        <v>0.62827303160037129</v>
      </c>
      <c r="U399" s="137">
        <f t="shared" si="40"/>
        <v>0.75835781501006472</v>
      </c>
      <c r="V399" s="97">
        <f t="shared" si="40"/>
        <v>0.34135924963212111</v>
      </c>
      <c r="W399" s="97">
        <f t="shared" si="40"/>
        <v>0.26913649495859104</v>
      </c>
      <c r="X399" s="98">
        <f t="shared" si="40"/>
        <v>0.60530883275742153</v>
      </c>
      <c r="Y399" s="137">
        <f t="shared" si="41"/>
        <v>0.72665857239499398</v>
      </c>
      <c r="Z399" s="97">
        <f t="shared" si="41"/>
        <v>0.33072482305067208</v>
      </c>
      <c r="AA399" s="97">
        <f t="shared" si="41"/>
        <v>0.26075203694519272</v>
      </c>
      <c r="AB399" s="98">
        <f t="shared" si="41"/>
        <v>0.58645153696714014</v>
      </c>
    </row>
    <row r="400" spans="2:28" x14ac:dyDescent="0.2">
      <c r="B400" s="104">
        <v>301153</v>
      </c>
      <c r="C400" s="105" t="s">
        <v>427</v>
      </c>
      <c r="D400" s="105" t="s">
        <v>73</v>
      </c>
      <c r="E400" s="23"/>
      <c r="F400" s="23"/>
      <c r="G400" s="113"/>
      <c r="H400" s="95">
        <f>P_EX_ref!L383</f>
        <v>1.6407545677174959</v>
      </c>
      <c r="I400" s="89">
        <f>P_EX_ref!M383</f>
        <v>1.6358359063675536</v>
      </c>
      <c r="J400" s="89">
        <f>P_EX_ref!N383</f>
        <v>1.58036189884236</v>
      </c>
      <c r="K400" s="96">
        <f>P_EX_ref!O383</f>
        <v>1.5269451866676615</v>
      </c>
      <c r="L400" s="140"/>
      <c r="M400" s="137">
        <f t="shared" si="38"/>
        <v>0.78081936551377806</v>
      </c>
      <c r="N400" s="97">
        <f t="shared" si="38"/>
        <v>0.35537507751812675</v>
      </c>
      <c r="O400" s="97">
        <f t="shared" si="38"/>
        <v>0.28018693755022334</v>
      </c>
      <c r="P400" s="98">
        <f t="shared" si="38"/>
        <v>0.63016213445336222</v>
      </c>
      <c r="Q400" s="137">
        <f t="shared" si="39"/>
        <v>0.77847862174258642</v>
      </c>
      <c r="R400" s="97">
        <f t="shared" si="39"/>
        <v>0.35430973252813669</v>
      </c>
      <c r="S400" s="97">
        <f t="shared" si="39"/>
        <v>0.27934699190106743</v>
      </c>
      <c r="T400" s="98">
        <f t="shared" si="39"/>
        <v>0.62827303160037129</v>
      </c>
      <c r="U400" s="137">
        <f t="shared" si="40"/>
        <v>0.75835781501006472</v>
      </c>
      <c r="V400" s="97">
        <f t="shared" si="40"/>
        <v>0.34135924963212111</v>
      </c>
      <c r="W400" s="97">
        <f t="shared" si="40"/>
        <v>0.26913649495859104</v>
      </c>
      <c r="X400" s="98">
        <f t="shared" si="40"/>
        <v>0.60530883275742153</v>
      </c>
      <c r="Y400" s="137">
        <f t="shared" si="41"/>
        <v>0.72665857239499398</v>
      </c>
      <c r="Z400" s="97">
        <f t="shared" si="41"/>
        <v>0.33072482305067208</v>
      </c>
      <c r="AA400" s="97">
        <f t="shared" si="41"/>
        <v>0.26075203694519272</v>
      </c>
      <c r="AB400" s="98">
        <f t="shared" si="41"/>
        <v>0.58645153696714014</v>
      </c>
    </row>
    <row r="401" spans="2:28" x14ac:dyDescent="0.2">
      <c r="B401" s="104">
        <v>301159</v>
      </c>
      <c r="C401" s="105" t="s">
        <v>428</v>
      </c>
      <c r="D401" s="105" t="s">
        <v>73</v>
      </c>
      <c r="E401" s="23"/>
      <c r="F401" s="23"/>
      <c r="G401" s="113"/>
      <c r="H401" s="95">
        <f>P_EX_ref!L384</f>
        <v>1.6407545677174959</v>
      </c>
      <c r="I401" s="89">
        <f>P_EX_ref!M384</f>
        <v>1.6358359063675536</v>
      </c>
      <c r="J401" s="89">
        <f>P_EX_ref!N384</f>
        <v>1.58036189884236</v>
      </c>
      <c r="K401" s="96">
        <f>P_EX_ref!O384</f>
        <v>1.5269451866676615</v>
      </c>
      <c r="L401" s="140"/>
      <c r="M401" s="137">
        <f t="shared" si="38"/>
        <v>0.78081936551377806</v>
      </c>
      <c r="N401" s="97">
        <f t="shared" si="38"/>
        <v>0.35537507751812675</v>
      </c>
      <c r="O401" s="97">
        <f t="shared" si="38"/>
        <v>0.28018693755022334</v>
      </c>
      <c r="P401" s="98">
        <f t="shared" si="38"/>
        <v>0.63016213445336222</v>
      </c>
      <c r="Q401" s="137">
        <f t="shared" si="39"/>
        <v>0.77847862174258642</v>
      </c>
      <c r="R401" s="97">
        <f t="shared" si="39"/>
        <v>0.35430973252813669</v>
      </c>
      <c r="S401" s="97">
        <f t="shared" si="39"/>
        <v>0.27934699190106743</v>
      </c>
      <c r="T401" s="98">
        <f t="shared" si="39"/>
        <v>0.62827303160037129</v>
      </c>
      <c r="U401" s="137">
        <f t="shared" si="40"/>
        <v>0.75835781501006472</v>
      </c>
      <c r="V401" s="97">
        <f t="shared" si="40"/>
        <v>0.34135924963212111</v>
      </c>
      <c r="W401" s="97">
        <f t="shared" si="40"/>
        <v>0.26913649495859104</v>
      </c>
      <c r="X401" s="98">
        <f t="shared" si="40"/>
        <v>0.60530883275742153</v>
      </c>
      <c r="Y401" s="137">
        <f t="shared" si="41"/>
        <v>0.72665857239499398</v>
      </c>
      <c r="Z401" s="97">
        <f t="shared" si="41"/>
        <v>0.33072482305067208</v>
      </c>
      <c r="AA401" s="97">
        <f t="shared" si="41"/>
        <v>0.26075203694519272</v>
      </c>
      <c r="AB401" s="98">
        <f t="shared" si="41"/>
        <v>0.58645153696714014</v>
      </c>
    </row>
    <row r="402" spans="2:28" x14ac:dyDescent="0.2">
      <c r="B402" s="104">
        <v>301164</v>
      </c>
      <c r="C402" s="105" t="s">
        <v>429</v>
      </c>
      <c r="D402" s="105" t="s">
        <v>73</v>
      </c>
      <c r="E402" s="23"/>
      <c r="F402" s="23"/>
      <c r="G402" s="113"/>
      <c r="H402" s="95">
        <f>P_EX_ref!L385</f>
        <v>1.6407545677174959</v>
      </c>
      <c r="I402" s="89">
        <f>P_EX_ref!M385</f>
        <v>1.6358359063675536</v>
      </c>
      <c r="J402" s="89">
        <f>P_EX_ref!N385</f>
        <v>1.58036189884236</v>
      </c>
      <c r="K402" s="96">
        <f>P_EX_ref!O385</f>
        <v>1.5269451866676615</v>
      </c>
      <c r="L402" s="140"/>
      <c r="M402" s="137">
        <f t="shared" si="38"/>
        <v>0.78081936551377806</v>
      </c>
      <c r="N402" s="97">
        <f t="shared" si="38"/>
        <v>0.35537507751812675</v>
      </c>
      <c r="O402" s="97">
        <f t="shared" si="38"/>
        <v>0.28018693755022334</v>
      </c>
      <c r="P402" s="98">
        <f t="shared" si="38"/>
        <v>0.63016213445336222</v>
      </c>
      <c r="Q402" s="137">
        <f t="shared" si="39"/>
        <v>0.77847862174258642</v>
      </c>
      <c r="R402" s="97">
        <f t="shared" si="39"/>
        <v>0.35430973252813669</v>
      </c>
      <c r="S402" s="97">
        <f t="shared" si="39"/>
        <v>0.27934699190106743</v>
      </c>
      <c r="T402" s="98">
        <f t="shared" si="39"/>
        <v>0.62827303160037129</v>
      </c>
      <c r="U402" s="137">
        <f t="shared" si="40"/>
        <v>0.75835781501006472</v>
      </c>
      <c r="V402" s="97">
        <f t="shared" si="40"/>
        <v>0.34135924963212111</v>
      </c>
      <c r="W402" s="97">
        <f t="shared" si="40"/>
        <v>0.26913649495859104</v>
      </c>
      <c r="X402" s="98">
        <f t="shared" si="40"/>
        <v>0.60530883275742153</v>
      </c>
      <c r="Y402" s="137">
        <f t="shared" si="41"/>
        <v>0.72665857239499398</v>
      </c>
      <c r="Z402" s="97">
        <f t="shared" si="41"/>
        <v>0.33072482305067208</v>
      </c>
      <c r="AA402" s="97">
        <f t="shared" si="41"/>
        <v>0.26075203694519272</v>
      </c>
      <c r="AB402" s="98">
        <f t="shared" si="41"/>
        <v>0.58645153696714014</v>
      </c>
    </row>
    <row r="403" spans="2:28" x14ac:dyDescent="0.2">
      <c r="B403" s="104">
        <v>301177</v>
      </c>
      <c r="C403" s="105" t="s">
        <v>430</v>
      </c>
      <c r="D403" s="105" t="s">
        <v>73</v>
      </c>
      <c r="E403" s="23"/>
      <c r="F403" s="23"/>
      <c r="G403" s="113"/>
      <c r="H403" s="95">
        <f>P_EX_ref!L386</f>
        <v>1.6407545677174959</v>
      </c>
      <c r="I403" s="89">
        <f>P_EX_ref!M386</f>
        <v>1.6358359063675536</v>
      </c>
      <c r="J403" s="89">
        <f>P_EX_ref!N386</f>
        <v>1.58036189884236</v>
      </c>
      <c r="K403" s="96">
        <f>P_EX_ref!O386</f>
        <v>1.5269451866676615</v>
      </c>
      <c r="L403" s="140"/>
      <c r="M403" s="137">
        <f t="shared" si="38"/>
        <v>0.78081936551377806</v>
      </c>
      <c r="N403" s="97">
        <f t="shared" si="38"/>
        <v>0.35537507751812675</v>
      </c>
      <c r="O403" s="97">
        <f t="shared" si="38"/>
        <v>0.28018693755022334</v>
      </c>
      <c r="P403" s="98">
        <f t="shared" si="38"/>
        <v>0.63016213445336222</v>
      </c>
      <c r="Q403" s="137">
        <f t="shared" si="39"/>
        <v>0.77847862174258642</v>
      </c>
      <c r="R403" s="97">
        <f t="shared" si="39"/>
        <v>0.35430973252813669</v>
      </c>
      <c r="S403" s="97">
        <f t="shared" si="39"/>
        <v>0.27934699190106743</v>
      </c>
      <c r="T403" s="98">
        <f t="shared" si="39"/>
        <v>0.62827303160037129</v>
      </c>
      <c r="U403" s="137">
        <f t="shared" si="40"/>
        <v>0.75835781501006472</v>
      </c>
      <c r="V403" s="97">
        <f t="shared" si="40"/>
        <v>0.34135924963212111</v>
      </c>
      <c r="W403" s="97">
        <f t="shared" si="40"/>
        <v>0.26913649495859104</v>
      </c>
      <c r="X403" s="98">
        <f t="shared" si="40"/>
        <v>0.60530883275742153</v>
      </c>
      <c r="Y403" s="137">
        <f t="shared" si="41"/>
        <v>0.72665857239499398</v>
      </c>
      <c r="Z403" s="97">
        <f t="shared" si="41"/>
        <v>0.33072482305067208</v>
      </c>
      <c r="AA403" s="97">
        <f t="shared" si="41"/>
        <v>0.26075203694519272</v>
      </c>
      <c r="AB403" s="98">
        <f t="shared" si="41"/>
        <v>0.58645153696714014</v>
      </c>
    </row>
    <row r="404" spans="2:28" x14ac:dyDescent="0.2">
      <c r="B404" s="104">
        <v>301178</v>
      </c>
      <c r="C404" s="105" t="s">
        <v>431</v>
      </c>
      <c r="D404" s="105" t="s">
        <v>73</v>
      </c>
      <c r="E404" s="23"/>
      <c r="F404" s="23"/>
      <c r="G404" s="113"/>
      <c r="H404" s="95">
        <f>P_EX_ref!L387</f>
        <v>1.6407545677174959</v>
      </c>
      <c r="I404" s="89">
        <f>P_EX_ref!M387</f>
        <v>1.6358359063675536</v>
      </c>
      <c r="J404" s="89">
        <f>P_EX_ref!N387</f>
        <v>1.58036189884236</v>
      </c>
      <c r="K404" s="96">
        <f>P_EX_ref!O387</f>
        <v>1.5269451866676615</v>
      </c>
      <c r="L404" s="140"/>
      <c r="M404" s="137">
        <f t="shared" si="38"/>
        <v>0.78081936551377806</v>
      </c>
      <c r="N404" s="97">
        <f t="shared" si="38"/>
        <v>0.35537507751812675</v>
      </c>
      <c r="O404" s="97">
        <f t="shared" si="38"/>
        <v>0.28018693755022334</v>
      </c>
      <c r="P404" s="98">
        <f t="shared" si="38"/>
        <v>0.63016213445336222</v>
      </c>
      <c r="Q404" s="137">
        <f t="shared" si="39"/>
        <v>0.77847862174258642</v>
      </c>
      <c r="R404" s="97">
        <f t="shared" si="39"/>
        <v>0.35430973252813669</v>
      </c>
      <c r="S404" s="97">
        <f t="shared" si="39"/>
        <v>0.27934699190106743</v>
      </c>
      <c r="T404" s="98">
        <f t="shared" si="39"/>
        <v>0.62827303160037129</v>
      </c>
      <c r="U404" s="137">
        <f t="shared" si="40"/>
        <v>0.75835781501006472</v>
      </c>
      <c r="V404" s="97">
        <f t="shared" si="40"/>
        <v>0.34135924963212111</v>
      </c>
      <c r="W404" s="97">
        <f t="shared" si="40"/>
        <v>0.26913649495859104</v>
      </c>
      <c r="X404" s="98">
        <f t="shared" si="40"/>
        <v>0.60530883275742153</v>
      </c>
      <c r="Y404" s="137">
        <f t="shared" si="41"/>
        <v>0.72665857239499398</v>
      </c>
      <c r="Z404" s="97">
        <f t="shared" si="41"/>
        <v>0.33072482305067208</v>
      </c>
      <c r="AA404" s="97">
        <f t="shared" si="41"/>
        <v>0.26075203694519272</v>
      </c>
      <c r="AB404" s="98">
        <f t="shared" si="41"/>
        <v>0.58645153696714014</v>
      </c>
    </row>
    <row r="405" spans="2:28" x14ac:dyDescent="0.2">
      <c r="B405" s="104">
        <v>301180</v>
      </c>
      <c r="C405" s="105" t="s">
        <v>432</v>
      </c>
      <c r="D405" s="105" t="s">
        <v>73</v>
      </c>
      <c r="E405" s="23"/>
      <c r="F405" s="23"/>
      <c r="G405" s="113"/>
      <c r="H405" s="95">
        <f>P_EX_ref!L388</f>
        <v>1.6407545677174959</v>
      </c>
      <c r="I405" s="89">
        <f>P_EX_ref!M388</f>
        <v>1.6358359063675536</v>
      </c>
      <c r="J405" s="89">
        <f>P_EX_ref!N388</f>
        <v>1.58036189884236</v>
      </c>
      <c r="K405" s="96">
        <f>P_EX_ref!O388</f>
        <v>1.5269451866676615</v>
      </c>
      <c r="L405" s="140"/>
      <c r="M405" s="137">
        <f t="shared" si="38"/>
        <v>0.78081936551377806</v>
      </c>
      <c r="N405" s="97">
        <f t="shared" si="38"/>
        <v>0.35537507751812675</v>
      </c>
      <c r="O405" s="97">
        <f t="shared" si="38"/>
        <v>0.28018693755022334</v>
      </c>
      <c r="P405" s="98">
        <f t="shared" si="38"/>
        <v>0.63016213445336222</v>
      </c>
      <c r="Q405" s="137">
        <f t="shared" si="39"/>
        <v>0.77847862174258642</v>
      </c>
      <c r="R405" s="97">
        <f t="shared" si="39"/>
        <v>0.35430973252813669</v>
      </c>
      <c r="S405" s="97">
        <f t="shared" si="39"/>
        <v>0.27934699190106743</v>
      </c>
      <c r="T405" s="98">
        <f t="shared" si="39"/>
        <v>0.62827303160037129</v>
      </c>
      <c r="U405" s="137">
        <f t="shared" si="40"/>
        <v>0.75835781501006472</v>
      </c>
      <c r="V405" s="97">
        <f t="shared" si="40"/>
        <v>0.34135924963212111</v>
      </c>
      <c r="W405" s="97">
        <f t="shared" si="40"/>
        <v>0.26913649495859104</v>
      </c>
      <c r="X405" s="98">
        <f t="shared" si="40"/>
        <v>0.60530883275742153</v>
      </c>
      <c r="Y405" s="137">
        <f t="shared" si="41"/>
        <v>0.72665857239499398</v>
      </c>
      <c r="Z405" s="97">
        <f t="shared" si="41"/>
        <v>0.33072482305067208</v>
      </c>
      <c r="AA405" s="97">
        <f t="shared" si="41"/>
        <v>0.26075203694519272</v>
      </c>
      <c r="AB405" s="98">
        <f t="shared" si="41"/>
        <v>0.58645153696714014</v>
      </c>
    </row>
    <row r="406" spans="2:28" x14ac:dyDescent="0.2">
      <c r="B406" s="104">
        <v>301182</v>
      </c>
      <c r="C406" s="105" t="s">
        <v>433</v>
      </c>
      <c r="D406" s="105" t="s">
        <v>73</v>
      </c>
      <c r="E406" s="23"/>
      <c r="F406" s="23"/>
      <c r="G406" s="113"/>
      <c r="H406" s="95">
        <f>P_EX_ref!L389</f>
        <v>1.6407545677174959</v>
      </c>
      <c r="I406" s="89">
        <f>P_EX_ref!M389</f>
        <v>1.6358359063675536</v>
      </c>
      <c r="J406" s="89">
        <f>P_EX_ref!N389</f>
        <v>1.58036189884236</v>
      </c>
      <c r="K406" s="96">
        <f>P_EX_ref!O389</f>
        <v>1.5269451866676615</v>
      </c>
      <c r="L406" s="140"/>
      <c r="M406" s="137">
        <f t="shared" si="38"/>
        <v>0.78081936551377806</v>
      </c>
      <c r="N406" s="97">
        <f t="shared" si="38"/>
        <v>0.35537507751812675</v>
      </c>
      <c r="O406" s="97">
        <f t="shared" si="38"/>
        <v>0.28018693755022334</v>
      </c>
      <c r="P406" s="98">
        <f t="shared" si="38"/>
        <v>0.63016213445336222</v>
      </c>
      <c r="Q406" s="137">
        <f t="shared" si="39"/>
        <v>0.77847862174258642</v>
      </c>
      <c r="R406" s="97">
        <f t="shared" si="39"/>
        <v>0.35430973252813669</v>
      </c>
      <c r="S406" s="97">
        <f t="shared" si="39"/>
        <v>0.27934699190106743</v>
      </c>
      <c r="T406" s="98">
        <f t="shared" si="39"/>
        <v>0.62827303160037129</v>
      </c>
      <c r="U406" s="137">
        <f t="shared" si="40"/>
        <v>0.75835781501006472</v>
      </c>
      <c r="V406" s="97">
        <f t="shared" si="40"/>
        <v>0.34135924963212111</v>
      </c>
      <c r="W406" s="97">
        <f t="shared" si="40"/>
        <v>0.26913649495859104</v>
      </c>
      <c r="X406" s="98">
        <f t="shared" si="40"/>
        <v>0.60530883275742153</v>
      </c>
      <c r="Y406" s="137">
        <f t="shared" si="41"/>
        <v>0.72665857239499398</v>
      </c>
      <c r="Z406" s="97">
        <f t="shared" si="41"/>
        <v>0.33072482305067208</v>
      </c>
      <c r="AA406" s="97">
        <f t="shared" si="41"/>
        <v>0.26075203694519272</v>
      </c>
      <c r="AB406" s="98">
        <f t="shared" si="41"/>
        <v>0.58645153696714014</v>
      </c>
    </row>
    <row r="407" spans="2:28" x14ac:dyDescent="0.2">
      <c r="B407" s="104">
        <v>301185</v>
      </c>
      <c r="C407" s="105" t="s">
        <v>50</v>
      </c>
      <c r="D407" s="105" t="s">
        <v>47</v>
      </c>
      <c r="E407" s="23"/>
      <c r="F407" s="23"/>
      <c r="G407" s="113"/>
      <c r="H407" s="95">
        <f>P_EX_ref!L390</f>
        <v>0.82037728385874797</v>
      </c>
      <c r="I407" s="89">
        <f>P_EX_ref!M390</f>
        <v>0.8179179531837768</v>
      </c>
      <c r="J407" s="89">
        <f>P_EX_ref!N390</f>
        <v>0.79018094942118</v>
      </c>
      <c r="K407" s="96">
        <f>P_EX_ref!O390</f>
        <v>0.76347259333383077</v>
      </c>
      <c r="L407" s="140"/>
      <c r="M407" s="137">
        <f t="shared" si="38"/>
        <v>0.39040968275688903</v>
      </c>
      <c r="N407" s="97">
        <f t="shared" si="38"/>
        <v>0.17768753875906337</v>
      </c>
      <c r="O407" s="97">
        <f t="shared" si="38"/>
        <v>0.14009346877511167</v>
      </c>
      <c r="P407" s="98">
        <f t="shared" si="38"/>
        <v>0.31508106722668111</v>
      </c>
      <c r="Q407" s="137">
        <f t="shared" si="39"/>
        <v>0.38923931087129321</v>
      </c>
      <c r="R407" s="97">
        <f t="shared" si="39"/>
        <v>0.17715486626406834</v>
      </c>
      <c r="S407" s="97">
        <f t="shared" si="39"/>
        <v>0.13967349595053372</v>
      </c>
      <c r="T407" s="98">
        <f t="shared" si="39"/>
        <v>0.31413651580018565</v>
      </c>
      <c r="U407" s="137">
        <f t="shared" si="40"/>
        <v>0.37917890750503236</v>
      </c>
      <c r="V407" s="97">
        <f t="shared" si="40"/>
        <v>0.17067962481606055</v>
      </c>
      <c r="W407" s="97">
        <f t="shared" si="40"/>
        <v>0.13456824747929552</v>
      </c>
      <c r="X407" s="98">
        <f t="shared" si="40"/>
        <v>0.30265441637871077</v>
      </c>
      <c r="Y407" s="137">
        <f t="shared" si="41"/>
        <v>0.36332928619749699</v>
      </c>
      <c r="Z407" s="97">
        <f t="shared" si="41"/>
        <v>0.16536241152533604</v>
      </c>
      <c r="AA407" s="97">
        <f t="shared" si="41"/>
        <v>0.13037601847259636</v>
      </c>
      <c r="AB407" s="98">
        <f t="shared" si="41"/>
        <v>0.29322576848357007</v>
      </c>
    </row>
    <row r="408" spans="2:28" x14ac:dyDescent="0.2">
      <c r="B408" s="104">
        <v>301193</v>
      </c>
      <c r="C408" s="105" t="s">
        <v>434</v>
      </c>
      <c r="D408" s="105" t="s">
        <v>75</v>
      </c>
      <c r="E408" s="23"/>
      <c r="F408" s="23"/>
      <c r="G408" s="113"/>
      <c r="H408" s="95">
        <f>P_EX_ref!L391</f>
        <v>1.6407545677174959</v>
      </c>
      <c r="I408" s="89">
        <f>P_EX_ref!M391</f>
        <v>1.6358359063675536</v>
      </c>
      <c r="J408" s="89">
        <f>P_EX_ref!N391</f>
        <v>1.58036189884236</v>
      </c>
      <c r="K408" s="96">
        <f>P_EX_ref!O391</f>
        <v>1.5269451866676615</v>
      </c>
      <c r="L408" s="140"/>
      <c r="M408" s="137">
        <f t="shared" si="38"/>
        <v>0.78081936551377806</v>
      </c>
      <c r="N408" s="97">
        <f t="shared" si="38"/>
        <v>0.35537507751812675</v>
      </c>
      <c r="O408" s="97">
        <f t="shared" si="38"/>
        <v>0.28018693755022334</v>
      </c>
      <c r="P408" s="98">
        <f t="shared" si="38"/>
        <v>0.63016213445336222</v>
      </c>
      <c r="Q408" s="137">
        <f t="shared" si="39"/>
        <v>0.77847862174258642</v>
      </c>
      <c r="R408" s="97">
        <f t="shared" si="39"/>
        <v>0.35430973252813669</v>
      </c>
      <c r="S408" s="97">
        <f t="shared" si="39"/>
        <v>0.27934699190106743</v>
      </c>
      <c r="T408" s="98">
        <f t="shared" si="39"/>
        <v>0.62827303160037129</v>
      </c>
      <c r="U408" s="137">
        <f t="shared" si="40"/>
        <v>0.75835781501006472</v>
      </c>
      <c r="V408" s="97">
        <f t="shared" si="40"/>
        <v>0.34135924963212111</v>
      </c>
      <c r="W408" s="97">
        <f t="shared" si="40"/>
        <v>0.26913649495859104</v>
      </c>
      <c r="X408" s="98">
        <f t="shared" si="40"/>
        <v>0.60530883275742153</v>
      </c>
      <c r="Y408" s="137">
        <f t="shared" si="41"/>
        <v>0.72665857239499398</v>
      </c>
      <c r="Z408" s="97">
        <f t="shared" si="41"/>
        <v>0.33072482305067208</v>
      </c>
      <c r="AA408" s="97">
        <f t="shared" si="41"/>
        <v>0.26075203694519272</v>
      </c>
      <c r="AB408" s="98">
        <f t="shared" si="41"/>
        <v>0.58645153696714014</v>
      </c>
    </row>
    <row r="409" spans="2:28" x14ac:dyDescent="0.2">
      <c r="B409" s="104">
        <v>301194</v>
      </c>
      <c r="C409" s="105" t="s">
        <v>435</v>
      </c>
      <c r="D409" s="105" t="s">
        <v>75</v>
      </c>
      <c r="E409" s="23"/>
      <c r="F409" s="23"/>
      <c r="G409" s="113"/>
      <c r="H409" s="95">
        <f>P_EX_ref!L392</f>
        <v>1.6407545677174959</v>
      </c>
      <c r="I409" s="89">
        <f>P_EX_ref!M392</f>
        <v>1.6358359063675536</v>
      </c>
      <c r="J409" s="89">
        <f>P_EX_ref!N392</f>
        <v>1.58036189884236</v>
      </c>
      <c r="K409" s="96">
        <f>P_EX_ref!O392</f>
        <v>1.5269451866676615</v>
      </c>
      <c r="L409" s="140"/>
      <c r="M409" s="137">
        <f t="shared" si="38"/>
        <v>0.78081936551377806</v>
      </c>
      <c r="N409" s="97">
        <f t="shared" si="38"/>
        <v>0.35537507751812675</v>
      </c>
      <c r="O409" s="97">
        <f t="shared" si="38"/>
        <v>0.28018693755022334</v>
      </c>
      <c r="P409" s="98">
        <f t="shared" si="38"/>
        <v>0.63016213445336222</v>
      </c>
      <c r="Q409" s="137">
        <f t="shared" si="39"/>
        <v>0.77847862174258642</v>
      </c>
      <c r="R409" s="97">
        <f t="shared" si="39"/>
        <v>0.35430973252813669</v>
      </c>
      <c r="S409" s="97">
        <f t="shared" si="39"/>
        <v>0.27934699190106743</v>
      </c>
      <c r="T409" s="98">
        <f t="shared" si="39"/>
        <v>0.62827303160037129</v>
      </c>
      <c r="U409" s="137">
        <f t="shared" si="40"/>
        <v>0.75835781501006472</v>
      </c>
      <c r="V409" s="97">
        <f t="shared" si="40"/>
        <v>0.34135924963212111</v>
      </c>
      <c r="W409" s="97">
        <f t="shared" si="40"/>
        <v>0.26913649495859104</v>
      </c>
      <c r="X409" s="98">
        <f t="shared" si="40"/>
        <v>0.60530883275742153</v>
      </c>
      <c r="Y409" s="137">
        <f t="shared" si="41"/>
        <v>0.72665857239499398</v>
      </c>
      <c r="Z409" s="97">
        <f t="shared" si="41"/>
        <v>0.33072482305067208</v>
      </c>
      <c r="AA409" s="97">
        <f t="shared" si="41"/>
        <v>0.26075203694519272</v>
      </c>
      <c r="AB409" s="98">
        <f t="shared" si="41"/>
        <v>0.58645153696714014</v>
      </c>
    </row>
    <row r="410" spans="2:28" x14ac:dyDescent="0.2">
      <c r="B410" s="104">
        <v>301195</v>
      </c>
      <c r="C410" s="105" t="s">
        <v>436</v>
      </c>
      <c r="D410" s="105" t="s">
        <v>75</v>
      </c>
      <c r="E410" s="23"/>
      <c r="F410" s="23"/>
      <c r="G410" s="113"/>
      <c r="H410" s="95">
        <f>P_EX_ref!L393</f>
        <v>1.6407545677174959</v>
      </c>
      <c r="I410" s="89">
        <f>P_EX_ref!M393</f>
        <v>1.6358359063675536</v>
      </c>
      <c r="J410" s="89">
        <f>P_EX_ref!N393</f>
        <v>1.58036189884236</v>
      </c>
      <c r="K410" s="96">
        <f>P_EX_ref!O393</f>
        <v>1.5269451866676615</v>
      </c>
      <c r="L410" s="140"/>
      <c r="M410" s="137">
        <f t="shared" si="38"/>
        <v>0.78081936551377806</v>
      </c>
      <c r="N410" s="97">
        <f t="shared" si="38"/>
        <v>0.35537507751812675</v>
      </c>
      <c r="O410" s="97">
        <f t="shared" si="38"/>
        <v>0.28018693755022334</v>
      </c>
      <c r="P410" s="98">
        <f t="shared" si="38"/>
        <v>0.63016213445336222</v>
      </c>
      <c r="Q410" s="137">
        <f t="shared" si="39"/>
        <v>0.77847862174258642</v>
      </c>
      <c r="R410" s="97">
        <f t="shared" si="39"/>
        <v>0.35430973252813669</v>
      </c>
      <c r="S410" s="97">
        <f t="shared" si="39"/>
        <v>0.27934699190106743</v>
      </c>
      <c r="T410" s="98">
        <f t="shared" si="39"/>
        <v>0.62827303160037129</v>
      </c>
      <c r="U410" s="137">
        <f t="shared" si="40"/>
        <v>0.75835781501006472</v>
      </c>
      <c r="V410" s="97">
        <f t="shared" si="40"/>
        <v>0.34135924963212111</v>
      </c>
      <c r="W410" s="97">
        <f t="shared" si="40"/>
        <v>0.26913649495859104</v>
      </c>
      <c r="X410" s="98">
        <f t="shared" si="40"/>
        <v>0.60530883275742153</v>
      </c>
      <c r="Y410" s="137">
        <f t="shared" si="41"/>
        <v>0.72665857239499398</v>
      </c>
      <c r="Z410" s="97">
        <f t="shared" si="41"/>
        <v>0.33072482305067208</v>
      </c>
      <c r="AA410" s="97">
        <f t="shared" si="41"/>
        <v>0.26075203694519272</v>
      </c>
      <c r="AB410" s="98">
        <f t="shared" si="41"/>
        <v>0.58645153696714014</v>
      </c>
    </row>
    <row r="411" spans="2:28" x14ac:dyDescent="0.2">
      <c r="B411" s="104">
        <v>301196</v>
      </c>
      <c r="C411" s="105" t="s">
        <v>437</v>
      </c>
      <c r="D411" s="105" t="s">
        <v>75</v>
      </c>
      <c r="E411" s="23"/>
      <c r="F411" s="23"/>
      <c r="G411" s="113"/>
      <c r="H411" s="95">
        <f>P_EX_ref!L394</f>
        <v>1.6407545677174959</v>
      </c>
      <c r="I411" s="89">
        <f>P_EX_ref!M394</f>
        <v>1.6358359063675536</v>
      </c>
      <c r="J411" s="89">
        <f>P_EX_ref!N394</f>
        <v>1.58036189884236</v>
      </c>
      <c r="K411" s="96">
        <f>P_EX_ref!O394</f>
        <v>1.5269451866676615</v>
      </c>
      <c r="L411" s="140"/>
      <c r="M411" s="137">
        <f t="shared" si="38"/>
        <v>0.78081936551377806</v>
      </c>
      <c r="N411" s="97">
        <f t="shared" si="38"/>
        <v>0.35537507751812675</v>
      </c>
      <c r="O411" s="97">
        <f t="shared" si="38"/>
        <v>0.28018693755022334</v>
      </c>
      <c r="P411" s="98">
        <f t="shared" si="38"/>
        <v>0.63016213445336222</v>
      </c>
      <c r="Q411" s="137">
        <f t="shared" si="39"/>
        <v>0.77847862174258642</v>
      </c>
      <c r="R411" s="97">
        <f t="shared" si="39"/>
        <v>0.35430973252813669</v>
      </c>
      <c r="S411" s="97">
        <f t="shared" si="39"/>
        <v>0.27934699190106743</v>
      </c>
      <c r="T411" s="98">
        <f t="shared" si="39"/>
        <v>0.62827303160037129</v>
      </c>
      <c r="U411" s="137">
        <f t="shared" si="40"/>
        <v>0.75835781501006472</v>
      </c>
      <c r="V411" s="97">
        <f t="shared" si="40"/>
        <v>0.34135924963212111</v>
      </c>
      <c r="W411" s="97">
        <f t="shared" si="40"/>
        <v>0.26913649495859104</v>
      </c>
      <c r="X411" s="98">
        <f t="shared" si="40"/>
        <v>0.60530883275742153</v>
      </c>
      <c r="Y411" s="137">
        <f t="shared" si="41"/>
        <v>0.72665857239499398</v>
      </c>
      <c r="Z411" s="97">
        <f t="shared" si="41"/>
        <v>0.33072482305067208</v>
      </c>
      <c r="AA411" s="97">
        <f t="shared" si="41"/>
        <v>0.26075203694519272</v>
      </c>
      <c r="AB411" s="98">
        <f t="shared" si="41"/>
        <v>0.58645153696714014</v>
      </c>
    </row>
    <row r="412" spans="2:28" x14ac:dyDescent="0.2">
      <c r="B412" s="104">
        <v>301198</v>
      </c>
      <c r="C412" s="105" t="s">
        <v>51</v>
      </c>
      <c r="D412" s="105" t="s">
        <v>47</v>
      </c>
      <c r="E412" s="23"/>
      <c r="F412" s="23"/>
      <c r="G412" s="113"/>
      <c r="H412" s="95">
        <f>P_EX_ref!L395</f>
        <v>0.82037728385874797</v>
      </c>
      <c r="I412" s="89">
        <f>P_EX_ref!M395</f>
        <v>0.8179179531837768</v>
      </c>
      <c r="J412" s="89">
        <f>P_EX_ref!N395</f>
        <v>0.79018094942118</v>
      </c>
      <c r="K412" s="96">
        <f>P_EX_ref!O395</f>
        <v>0.76347259333383077</v>
      </c>
      <c r="L412" s="140"/>
      <c r="M412" s="137">
        <f t="shared" si="38"/>
        <v>0.39040968275688903</v>
      </c>
      <c r="N412" s="97">
        <f t="shared" si="38"/>
        <v>0.17768753875906337</v>
      </c>
      <c r="O412" s="97">
        <f t="shared" si="38"/>
        <v>0.14009346877511167</v>
      </c>
      <c r="P412" s="98">
        <f t="shared" si="38"/>
        <v>0.31508106722668111</v>
      </c>
      <c r="Q412" s="137">
        <f t="shared" si="39"/>
        <v>0.38923931087129321</v>
      </c>
      <c r="R412" s="97">
        <f t="shared" si="39"/>
        <v>0.17715486626406834</v>
      </c>
      <c r="S412" s="97">
        <f t="shared" si="39"/>
        <v>0.13967349595053372</v>
      </c>
      <c r="T412" s="98">
        <f t="shared" si="39"/>
        <v>0.31413651580018565</v>
      </c>
      <c r="U412" s="137">
        <f t="shared" si="40"/>
        <v>0.37917890750503236</v>
      </c>
      <c r="V412" s="97">
        <f t="shared" si="40"/>
        <v>0.17067962481606055</v>
      </c>
      <c r="W412" s="97">
        <f t="shared" si="40"/>
        <v>0.13456824747929552</v>
      </c>
      <c r="X412" s="98">
        <f t="shared" si="40"/>
        <v>0.30265441637871077</v>
      </c>
      <c r="Y412" s="137">
        <f t="shared" si="41"/>
        <v>0.36332928619749699</v>
      </c>
      <c r="Z412" s="97">
        <f t="shared" si="41"/>
        <v>0.16536241152533604</v>
      </c>
      <c r="AA412" s="97">
        <f t="shared" si="41"/>
        <v>0.13037601847259636</v>
      </c>
      <c r="AB412" s="98">
        <f t="shared" si="41"/>
        <v>0.29322576848357007</v>
      </c>
    </row>
    <row r="413" spans="2:28" x14ac:dyDescent="0.2">
      <c r="B413" s="104">
        <v>301199</v>
      </c>
      <c r="C413" s="105" t="s">
        <v>438</v>
      </c>
      <c r="D413" s="105" t="s">
        <v>73</v>
      </c>
      <c r="E413" s="23"/>
      <c r="F413" s="23"/>
      <c r="G413" s="113"/>
      <c r="H413" s="95">
        <f>P_EX_ref!L396</f>
        <v>1.6407545677174959</v>
      </c>
      <c r="I413" s="89">
        <f>P_EX_ref!M396</f>
        <v>1.6358359063675536</v>
      </c>
      <c r="J413" s="89">
        <f>P_EX_ref!N396</f>
        <v>1.58036189884236</v>
      </c>
      <c r="K413" s="96">
        <f>P_EX_ref!O396</f>
        <v>1.5269451866676615</v>
      </c>
      <c r="L413" s="140"/>
      <c r="M413" s="137">
        <f t="shared" si="38"/>
        <v>0.78081936551377806</v>
      </c>
      <c r="N413" s="97">
        <f t="shared" si="38"/>
        <v>0.35537507751812675</v>
      </c>
      <c r="O413" s="97">
        <f t="shared" si="38"/>
        <v>0.28018693755022334</v>
      </c>
      <c r="P413" s="98">
        <f t="shared" ref="M413:P476" si="42">$H413*P$34*P$35*P$36</f>
        <v>0.63016213445336222</v>
      </c>
      <c r="Q413" s="137">
        <f t="shared" si="39"/>
        <v>0.77847862174258642</v>
      </c>
      <c r="R413" s="97">
        <f t="shared" si="39"/>
        <v>0.35430973252813669</v>
      </c>
      <c r="S413" s="97">
        <f t="shared" si="39"/>
        <v>0.27934699190106743</v>
      </c>
      <c r="T413" s="98">
        <f t="shared" ref="Q413:T476" si="43">$I413*T$34*T$35*T$36</f>
        <v>0.62827303160037129</v>
      </c>
      <c r="U413" s="137">
        <f t="shared" si="40"/>
        <v>0.75835781501006472</v>
      </c>
      <c r="V413" s="97">
        <f t="shared" si="40"/>
        <v>0.34135924963212111</v>
      </c>
      <c r="W413" s="97">
        <f t="shared" si="40"/>
        <v>0.26913649495859104</v>
      </c>
      <c r="X413" s="98">
        <f t="shared" ref="U413:X476" si="44">$J413*X$34*X$35*X$36</f>
        <v>0.60530883275742153</v>
      </c>
      <c r="Y413" s="137">
        <f t="shared" si="41"/>
        <v>0.72665857239499398</v>
      </c>
      <c r="Z413" s="97">
        <f t="shared" si="41"/>
        <v>0.33072482305067208</v>
      </c>
      <c r="AA413" s="97">
        <f t="shared" si="41"/>
        <v>0.26075203694519272</v>
      </c>
      <c r="AB413" s="98">
        <f t="shared" ref="Y413:AB476" si="45">$K413*AB$34*AB$35*AB$36</f>
        <v>0.58645153696714014</v>
      </c>
    </row>
    <row r="414" spans="2:28" x14ac:dyDescent="0.2">
      <c r="B414" s="104">
        <v>301203</v>
      </c>
      <c r="C414" s="105" t="s">
        <v>439</v>
      </c>
      <c r="D414" s="105" t="s">
        <v>75</v>
      </c>
      <c r="E414" s="23"/>
      <c r="F414" s="23"/>
      <c r="G414" s="113"/>
      <c r="H414" s="95">
        <f>P_EX_ref!L397</f>
        <v>1.6407545677174959</v>
      </c>
      <c r="I414" s="89">
        <f>P_EX_ref!M397</f>
        <v>1.6358359063675536</v>
      </c>
      <c r="J414" s="89">
        <f>P_EX_ref!N397</f>
        <v>1.58036189884236</v>
      </c>
      <c r="K414" s="96">
        <f>P_EX_ref!O397</f>
        <v>1.5269451866676615</v>
      </c>
      <c r="L414" s="140"/>
      <c r="M414" s="137">
        <f t="shared" si="42"/>
        <v>0.78081936551377806</v>
      </c>
      <c r="N414" s="97">
        <f t="shared" si="42"/>
        <v>0.35537507751812675</v>
      </c>
      <c r="O414" s="97">
        <f t="shared" si="42"/>
        <v>0.28018693755022334</v>
      </c>
      <c r="P414" s="98">
        <f t="shared" si="42"/>
        <v>0.63016213445336222</v>
      </c>
      <c r="Q414" s="137">
        <f t="shared" si="43"/>
        <v>0.77847862174258642</v>
      </c>
      <c r="R414" s="97">
        <f t="shared" si="43"/>
        <v>0.35430973252813669</v>
      </c>
      <c r="S414" s="97">
        <f t="shared" si="43"/>
        <v>0.27934699190106743</v>
      </c>
      <c r="T414" s="98">
        <f t="shared" si="43"/>
        <v>0.62827303160037129</v>
      </c>
      <c r="U414" s="137">
        <f t="shared" si="44"/>
        <v>0.75835781501006472</v>
      </c>
      <c r="V414" s="97">
        <f t="shared" si="44"/>
        <v>0.34135924963212111</v>
      </c>
      <c r="W414" s="97">
        <f t="shared" si="44"/>
        <v>0.26913649495859104</v>
      </c>
      <c r="X414" s="98">
        <f t="shared" si="44"/>
        <v>0.60530883275742153</v>
      </c>
      <c r="Y414" s="137">
        <f t="shared" si="45"/>
        <v>0.72665857239499398</v>
      </c>
      <c r="Z414" s="97">
        <f t="shared" si="45"/>
        <v>0.33072482305067208</v>
      </c>
      <c r="AA414" s="97">
        <f t="shared" si="45"/>
        <v>0.26075203694519272</v>
      </c>
      <c r="AB414" s="98">
        <f t="shared" si="45"/>
        <v>0.58645153696714014</v>
      </c>
    </row>
    <row r="415" spans="2:28" x14ac:dyDescent="0.2">
      <c r="B415" s="104">
        <v>301206</v>
      </c>
      <c r="C415" s="105" t="s">
        <v>440</v>
      </c>
      <c r="D415" s="105" t="s">
        <v>75</v>
      </c>
      <c r="E415" s="23"/>
      <c r="F415" s="23"/>
      <c r="G415" s="113"/>
      <c r="H415" s="95">
        <f>P_EX_ref!L398</f>
        <v>1.6407545677174959</v>
      </c>
      <c r="I415" s="89">
        <f>P_EX_ref!M398</f>
        <v>1.6358359063675536</v>
      </c>
      <c r="J415" s="89">
        <f>P_EX_ref!N398</f>
        <v>1.58036189884236</v>
      </c>
      <c r="K415" s="96">
        <f>P_EX_ref!O398</f>
        <v>1.5269451866676615</v>
      </c>
      <c r="L415" s="140"/>
      <c r="M415" s="137">
        <f t="shared" si="42"/>
        <v>0.78081936551377806</v>
      </c>
      <c r="N415" s="97">
        <f t="shared" si="42"/>
        <v>0.35537507751812675</v>
      </c>
      <c r="O415" s="97">
        <f t="shared" si="42"/>
        <v>0.28018693755022334</v>
      </c>
      <c r="P415" s="98">
        <f t="shared" si="42"/>
        <v>0.63016213445336222</v>
      </c>
      <c r="Q415" s="137">
        <f t="shared" si="43"/>
        <v>0.77847862174258642</v>
      </c>
      <c r="R415" s="97">
        <f t="shared" si="43"/>
        <v>0.35430973252813669</v>
      </c>
      <c r="S415" s="97">
        <f t="shared" si="43"/>
        <v>0.27934699190106743</v>
      </c>
      <c r="T415" s="98">
        <f t="shared" si="43"/>
        <v>0.62827303160037129</v>
      </c>
      <c r="U415" s="137">
        <f t="shared" si="44"/>
        <v>0.75835781501006472</v>
      </c>
      <c r="V415" s="97">
        <f t="shared" si="44"/>
        <v>0.34135924963212111</v>
      </c>
      <c r="W415" s="97">
        <f t="shared" si="44"/>
        <v>0.26913649495859104</v>
      </c>
      <c r="X415" s="98">
        <f t="shared" si="44"/>
        <v>0.60530883275742153</v>
      </c>
      <c r="Y415" s="137">
        <f t="shared" si="45"/>
        <v>0.72665857239499398</v>
      </c>
      <c r="Z415" s="97">
        <f t="shared" si="45"/>
        <v>0.33072482305067208</v>
      </c>
      <c r="AA415" s="97">
        <f t="shared" si="45"/>
        <v>0.26075203694519272</v>
      </c>
      <c r="AB415" s="98">
        <f t="shared" si="45"/>
        <v>0.58645153696714014</v>
      </c>
    </row>
    <row r="416" spans="2:28" x14ac:dyDescent="0.2">
      <c r="B416" s="104">
        <v>301207</v>
      </c>
      <c r="C416" s="105" t="s">
        <v>441</v>
      </c>
      <c r="D416" s="105" t="s">
        <v>75</v>
      </c>
      <c r="E416" s="23"/>
      <c r="F416" s="23"/>
      <c r="G416" s="113"/>
      <c r="H416" s="95">
        <f>P_EX_ref!L399</f>
        <v>1.6407545677174959</v>
      </c>
      <c r="I416" s="89">
        <f>P_EX_ref!M399</f>
        <v>1.6358359063675536</v>
      </c>
      <c r="J416" s="89">
        <f>P_EX_ref!N399</f>
        <v>1.58036189884236</v>
      </c>
      <c r="K416" s="96">
        <f>P_EX_ref!O399</f>
        <v>1.5269451866676615</v>
      </c>
      <c r="L416" s="140"/>
      <c r="M416" s="137">
        <f t="shared" si="42"/>
        <v>0.78081936551377806</v>
      </c>
      <c r="N416" s="97">
        <f t="shared" si="42"/>
        <v>0.35537507751812675</v>
      </c>
      <c r="O416" s="97">
        <f t="shared" si="42"/>
        <v>0.28018693755022334</v>
      </c>
      <c r="P416" s="98">
        <f t="shared" si="42"/>
        <v>0.63016213445336222</v>
      </c>
      <c r="Q416" s="137">
        <f t="shared" si="43"/>
        <v>0.77847862174258642</v>
      </c>
      <c r="R416" s="97">
        <f t="shared" si="43"/>
        <v>0.35430973252813669</v>
      </c>
      <c r="S416" s="97">
        <f t="shared" si="43"/>
        <v>0.27934699190106743</v>
      </c>
      <c r="T416" s="98">
        <f t="shared" si="43"/>
        <v>0.62827303160037129</v>
      </c>
      <c r="U416" s="137">
        <f t="shared" si="44"/>
        <v>0.75835781501006472</v>
      </c>
      <c r="V416" s="97">
        <f t="shared" si="44"/>
        <v>0.34135924963212111</v>
      </c>
      <c r="W416" s="97">
        <f t="shared" si="44"/>
        <v>0.26913649495859104</v>
      </c>
      <c r="X416" s="98">
        <f t="shared" si="44"/>
        <v>0.60530883275742153</v>
      </c>
      <c r="Y416" s="137">
        <f t="shared" si="45"/>
        <v>0.72665857239499398</v>
      </c>
      <c r="Z416" s="97">
        <f t="shared" si="45"/>
        <v>0.33072482305067208</v>
      </c>
      <c r="AA416" s="97">
        <f t="shared" si="45"/>
        <v>0.26075203694519272</v>
      </c>
      <c r="AB416" s="98">
        <f t="shared" si="45"/>
        <v>0.58645153696714014</v>
      </c>
    </row>
    <row r="417" spans="2:28" x14ac:dyDescent="0.2">
      <c r="B417" s="104">
        <v>301220</v>
      </c>
      <c r="C417" s="105" t="s">
        <v>442</v>
      </c>
      <c r="D417" s="105" t="s">
        <v>75</v>
      </c>
      <c r="E417" s="23"/>
      <c r="F417" s="23"/>
      <c r="G417" s="113"/>
      <c r="H417" s="95">
        <f>P_EX_ref!L400</f>
        <v>1.6407545677174959</v>
      </c>
      <c r="I417" s="89">
        <f>P_EX_ref!M400</f>
        <v>1.6358359063675536</v>
      </c>
      <c r="J417" s="89">
        <f>P_EX_ref!N400</f>
        <v>1.58036189884236</v>
      </c>
      <c r="K417" s="96">
        <f>P_EX_ref!O400</f>
        <v>1.5269451866676615</v>
      </c>
      <c r="L417" s="140"/>
      <c r="M417" s="137">
        <f t="shared" si="42"/>
        <v>0.78081936551377806</v>
      </c>
      <c r="N417" s="97">
        <f t="shared" si="42"/>
        <v>0.35537507751812675</v>
      </c>
      <c r="O417" s="97">
        <f t="shared" si="42"/>
        <v>0.28018693755022334</v>
      </c>
      <c r="P417" s="98">
        <f t="shared" si="42"/>
        <v>0.63016213445336222</v>
      </c>
      <c r="Q417" s="137">
        <f t="shared" si="43"/>
        <v>0.77847862174258642</v>
      </c>
      <c r="R417" s="97">
        <f t="shared" si="43"/>
        <v>0.35430973252813669</v>
      </c>
      <c r="S417" s="97">
        <f t="shared" si="43"/>
        <v>0.27934699190106743</v>
      </c>
      <c r="T417" s="98">
        <f t="shared" si="43"/>
        <v>0.62827303160037129</v>
      </c>
      <c r="U417" s="137">
        <f t="shared" si="44"/>
        <v>0.75835781501006472</v>
      </c>
      <c r="V417" s="97">
        <f t="shared" si="44"/>
        <v>0.34135924963212111</v>
      </c>
      <c r="W417" s="97">
        <f t="shared" si="44"/>
        <v>0.26913649495859104</v>
      </c>
      <c r="X417" s="98">
        <f t="shared" si="44"/>
        <v>0.60530883275742153</v>
      </c>
      <c r="Y417" s="137">
        <f t="shared" si="45"/>
        <v>0.72665857239499398</v>
      </c>
      <c r="Z417" s="97">
        <f t="shared" si="45"/>
        <v>0.33072482305067208</v>
      </c>
      <c r="AA417" s="97">
        <f t="shared" si="45"/>
        <v>0.26075203694519272</v>
      </c>
      <c r="AB417" s="98">
        <f t="shared" si="45"/>
        <v>0.58645153696714014</v>
      </c>
    </row>
    <row r="418" spans="2:28" x14ac:dyDescent="0.2">
      <c r="B418" s="104">
        <v>301222</v>
      </c>
      <c r="C418" s="105" t="s">
        <v>443</v>
      </c>
      <c r="D418" s="105" t="s">
        <v>75</v>
      </c>
      <c r="E418" s="23"/>
      <c r="F418" s="23"/>
      <c r="G418" s="113"/>
      <c r="H418" s="95">
        <f>P_EX_ref!L401</f>
        <v>1.6407545677174959</v>
      </c>
      <c r="I418" s="89">
        <f>P_EX_ref!M401</f>
        <v>1.6358359063675536</v>
      </c>
      <c r="J418" s="89">
        <f>P_EX_ref!N401</f>
        <v>1.58036189884236</v>
      </c>
      <c r="K418" s="96">
        <f>P_EX_ref!O401</f>
        <v>1.5269451866676615</v>
      </c>
      <c r="L418" s="140"/>
      <c r="M418" s="137">
        <f t="shared" si="42"/>
        <v>0.78081936551377806</v>
      </c>
      <c r="N418" s="97">
        <f t="shared" si="42"/>
        <v>0.35537507751812675</v>
      </c>
      <c r="O418" s="97">
        <f t="shared" si="42"/>
        <v>0.28018693755022334</v>
      </c>
      <c r="P418" s="98">
        <f t="shared" si="42"/>
        <v>0.63016213445336222</v>
      </c>
      <c r="Q418" s="137">
        <f t="shared" si="43"/>
        <v>0.77847862174258642</v>
      </c>
      <c r="R418" s="97">
        <f t="shared" si="43"/>
        <v>0.35430973252813669</v>
      </c>
      <c r="S418" s="97">
        <f t="shared" si="43"/>
        <v>0.27934699190106743</v>
      </c>
      <c r="T418" s="98">
        <f t="shared" si="43"/>
        <v>0.62827303160037129</v>
      </c>
      <c r="U418" s="137">
        <f t="shared" si="44"/>
        <v>0.75835781501006472</v>
      </c>
      <c r="V418" s="97">
        <f t="shared" si="44"/>
        <v>0.34135924963212111</v>
      </c>
      <c r="W418" s="97">
        <f t="shared" si="44"/>
        <v>0.26913649495859104</v>
      </c>
      <c r="X418" s="98">
        <f t="shared" si="44"/>
        <v>0.60530883275742153</v>
      </c>
      <c r="Y418" s="137">
        <f t="shared" si="45"/>
        <v>0.72665857239499398</v>
      </c>
      <c r="Z418" s="97">
        <f t="shared" si="45"/>
        <v>0.33072482305067208</v>
      </c>
      <c r="AA418" s="97">
        <f t="shared" si="45"/>
        <v>0.26075203694519272</v>
      </c>
      <c r="AB418" s="98">
        <f t="shared" si="45"/>
        <v>0.58645153696714014</v>
      </c>
    </row>
    <row r="419" spans="2:28" x14ac:dyDescent="0.2">
      <c r="B419" s="104">
        <v>301230</v>
      </c>
      <c r="C419" s="105" t="s">
        <v>444</v>
      </c>
      <c r="D419" s="105" t="s">
        <v>75</v>
      </c>
      <c r="E419" s="23"/>
      <c r="F419" s="23"/>
      <c r="G419" s="113"/>
      <c r="H419" s="95">
        <f>P_EX_ref!L402</f>
        <v>1.6407545677174959</v>
      </c>
      <c r="I419" s="89">
        <f>P_EX_ref!M402</f>
        <v>1.6358359063675536</v>
      </c>
      <c r="J419" s="89">
        <f>P_EX_ref!N402</f>
        <v>1.58036189884236</v>
      </c>
      <c r="K419" s="96">
        <f>P_EX_ref!O402</f>
        <v>1.5269451866676615</v>
      </c>
      <c r="L419" s="140"/>
      <c r="M419" s="137">
        <f t="shared" si="42"/>
        <v>0.78081936551377806</v>
      </c>
      <c r="N419" s="97">
        <f t="shared" si="42"/>
        <v>0.35537507751812675</v>
      </c>
      <c r="O419" s="97">
        <f t="shared" si="42"/>
        <v>0.28018693755022334</v>
      </c>
      <c r="P419" s="98">
        <f t="shared" si="42"/>
        <v>0.63016213445336222</v>
      </c>
      <c r="Q419" s="137">
        <f t="shared" si="43"/>
        <v>0.77847862174258642</v>
      </c>
      <c r="R419" s="97">
        <f t="shared" si="43"/>
        <v>0.35430973252813669</v>
      </c>
      <c r="S419" s="97">
        <f t="shared" si="43"/>
        <v>0.27934699190106743</v>
      </c>
      <c r="T419" s="98">
        <f t="shared" si="43"/>
        <v>0.62827303160037129</v>
      </c>
      <c r="U419" s="137">
        <f t="shared" si="44"/>
        <v>0.75835781501006472</v>
      </c>
      <c r="V419" s="97">
        <f t="shared" si="44"/>
        <v>0.34135924963212111</v>
      </c>
      <c r="W419" s="97">
        <f t="shared" si="44"/>
        <v>0.26913649495859104</v>
      </c>
      <c r="X419" s="98">
        <f t="shared" si="44"/>
        <v>0.60530883275742153</v>
      </c>
      <c r="Y419" s="137">
        <f t="shared" si="45"/>
        <v>0.72665857239499398</v>
      </c>
      <c r="Z419" s="97">
        <f t="shared" si="45"/>
        <v>0.33072482305067208</v>
      </c>
      <c r="AA419" s="97">
        <f t="shared" si="45"/>
        <v>0.26075203694519272</v>
      </c>
      <c r="AB419" s="98">
        <f t="shared" si="45"/>
        <v>0.58645153696714014</v>
      </c>
    </row>
    <row r="420" spans="2:28" x14ac:dyDescent="0.2">
      <c r="B420" s="104">
        <v>301232</v>
      </c>
      <c r="C420" s="105" t="s">
        <v>445</v>
      </c>
      <c r="D420" s="105" t="s">
        <v>75</v>
      </c>
      <c r="E420" s="23"/>
      <c r="F420" s="23"/>
      <c r="G420" s="113"/>
      <c r="H420" s="95">
        <f>P_EX_ref!L403</f>
        <v>1.6407545677174959</v>
      </c>
      <c r="I420" s="89">
        <f>P_EX_ref!M403</f>
        <v>1.6358359063675536</v>
      </c>
      <c r="J420" s="89">
        <f>P_EX_ref!N403</f>
        <v>1.58036189884236</v>
      </c>
      <c r="K420" s="96">
        <f>P_EX_ref!O403</f>
        <v>1.5269451866676615</v>
      </c>
      <c r="L420" s="140"/>
      <c r="M420" s="137">
        <f t="shared" si="42"/>
        <v>0.78081936551377806</v>
      </c>
      <c r="N420" s="97">
        <f t="shared" si="42"/>
        <v>0.35537507751812675</v>
      </c>
      <c r="O420" s="97">
        <f t="shared" si="42"/>
        <v>0.28018693755022334</v>
      </c>
      <c r="P420" s="98">
        <f t="shared" si="42"/>
        <v>0.63016213445336222</v>
      </c>
      <c r="Q420" s="137">
        <f t="shared" si="43"/>
        <v>0.77847862174258642</v>
      </c>
      <c r="R420" s="97">
        <f t="shared" si="43"/>
        <v>0.35430973252813669</v>
      </c>
      <c r="S420" s="97">
        <f t="shared" si="43"/>
        <v>0.27934699190106743</v>
      </c>
      <c r="T420" s="98">
        <f t="shared" si="43"/>
        <v>0.62827303160037129</v>
      </c>
      <c r="U420" s="137">
        <f t="shared" si="44"/>
        <v>0.75835781501006472</v>
      </c>
      <c r="V420" s="97">
        <f t="shared" si="44"/>
        <v>0.34135924963212111</v>
      </c>
      <c r="W420" s="97">
        <f t="shared" si="44"/>
        <v>0.26913649495859104</v>
      </c>
      <c r="X420" s="98">
        <f t="shared" si="44"/>
        <v>0.60530883275742153</v>
      </c>
      <c r="Y420" s="137">
        <f t="shared" si="45"/>
        <v>0.72665857239499398</v>
      </c>
      <c r="Z420" s="97">
        <f t="shared" si="45"/>
        <v>0.33072482305067208</v>
      </c>
      <c r="AA420" s="97">
        <f t="shared" si="45"/>
        <v>0.26075203694519272</v>
      </c>
      <c r="AB420" s="98">
        <f t="shared" si="45"/>
        <v>0.58645153696714014</v>
      </c>
    </row>
    <row r="421" spans="2:28" x14ac:dyDescent="0.2">
      <c r="B421" s="104">
        <v>301233</v>
      </c>
      <c r="C421" s="105" t="s">
        <v>446</v>
      </c>
      <c r="D421" s="105" t="s">
        <v>75</v>
      </c>
      <c r="E421" s="23"/>
      <c r="F421" s="23"/>
      <c r="G421" s="113"/>
      <c r="H421" s="95">
        <f>P_EX_ref!L404</f>
        <v>1.6407545677174959</v>
      </c>
      <c r="I421" s="89">
        <f>P_EX_ref!M404</f>
        <v>1.6358359063675536</v>
      </c>
      <c r="J421" s="89">
        <f>P_EX_ref!N404</f>
        <v>1.58036189884236</v>
      </c>
      <c r="K421" s="96">
        <f>P_EX_ref!O404</f>
        <v>1.5269451866676615</v>
      </c>
      <c r="L421" s="140"/>
      <c r="M421" s="137">
        <f t="shared" si="42"/>
        <v>0.78081936551377806</v>
      </c>
      <c r="N421" s="97">
        <f t="shared" si="42"/>
        <v>0.35537507751812675</v>
      </c>
      <c r="O421" s="97">
        <f t="shared" si="42"/>
        <v>0.28018693755022334</v>
      </c>
      <c r="P421" s="98">
        <f t="shared" si="42"/>
        <v>0.63016213445336222</v>
      </c>
      <c r="Q421" s="137">
        <f t="shared" si="43"/>
        <v>0.77847862174258642</v>
      </c>
      <c r="R421" s="97">
        <f t="shared" si="43"/>
        <v>0.35430973252813669</v>
      </c>
      <c r="S421" s="97">
        <f t="shared" si="43"/>
        <v>0.27934699190106743</v>
      </c>
      <c r="T421" s="98">
        <f t="shared" si="43"/>
        <v>0.62827303160037129</v>
      </c>
      <c r="U421" s="137">
        <f t="shared" si="44"/>
        <v>0.75835781501006472</v>
      </c>
      <c r="V421" s="97">
        <f t="shared" si="44"/>
        <v>0.34135924963212111</v>
      </c>
      <c r="W421" s="97">
        <f t="shared" si="44"/>
        <v>0.26913649495859104</v>
      </c>
      <c r="X421" s="98">
        <f t="shared" si="44"/>
        <v>0.60530883275742153</v>
      </c>
      <c r="Y421" s="137">
        <f t="shared" si="45"/>
        <v>0.72665857239499398</v>
      </c>
      <c r="Z421" s="97">
        <f t="shared" si="45"/>
        <v>0.33072482305067208</v>
      </c>
      <c r="AA421" s="97">
        <f t="shared" si="45"/>
        <v>0.26075203694519272</v>
      </c>
      <c r="AB421" s="98">
        <f t="shared" si="45"/>
        <v>0.58645153696714014</v>
      </c>
    </row>
    <row r="422" spans="2:28" x14ac:dyDescent="0.2">
      <c r="B422" s="104">
        <v>301234</v>
      </c>
      <c r="C422" s="105" t="s">
        <v>447</v>
      </c>
      <c r="D422" s="105" t="s">
        <v>75</v>
      </c>
      <c r="E422" s="23"/>
      <c r="F422" s="23"/>
      <c r="G422" s="113"/>
      <c r="H422" s="95">
        <f>P_EX_ref!L405</f>
        <v>1.6407545677174959</v>
      </c>
      <c r="I422" s="89">
        <f>P_EX_ref!M405</f>
        <v>1.6358359063675536</v>
      </c>
      <c r="J422" s="89">
        <f>P_EX_ref!N405</f>
        <v>1.58036189884236</v>
      </c>
      <c r="K422" s="96">
        <f>P_EX_ref!O405</f>
        <v>1.5269451866676615</v>
      </c>
      <c r="L422" s="140"/>
      <c r="M422" s="137">
        <f t="shared" si="42"/>
        <v>0.78081936551377806</v>
      </c>
      <c r="N422" s="97">
        <f t="shared" si="42"/>
        <v>0.35537507751812675</v>
      </c>
      <c r="O422" s="97">
        <f t="shared" si="42"/>
        <v>0.28018693755022334</v>
      </c>
      <c r="P422" s="98">
        <f t="shared" si="42"/>
        <v>0.63016213445336222</v>
      </c>
      <c r="Q422" s="137">
        <f t="shared" si="43"/>
        <v>0.77847862174258642</v>
      </c>
      <c r="R422" s="97">
        <f t="shared" si="43"/>
        <v>0.35430973252813669</v>
      </c>
      <c r="S422" s="97">
        <f t="shared" si="43"/>
        <v>0.27934699190106743</v>
      </c>
      <c r="T422" s="98">
        <f t="shared" si="43"/>
        <v>0.62827303160037129</v>
      </c>
      <c r="U422" s="137">
        <f t="shared" si="44"/>
        <v>0.75835781501006472</v>
      </c>
      <c r="V422" s="97">
        <f t="shared" si="44"/>
        <v>0.34135924963212111</v>
      </c>
      <c r="W422" s="97">
        <f t="shared" si="44"/>
        <v>0.26913649495859104</v>
      </c>
      <c r="X422" s="98">
        <f t="shared" si="44"/>
        <v>0.60530883275742153</v>
      </c>
      <c r="Y422" s="137">
        <f t="shared" si="45"/>
        <v>0.72665857239499398</v>
      </c>
      <c r="Z422" s="97">
        <f t="shared" si="45"/>
        <v>0.33072482305067208</v>
      </c>
      <c r="AA422" s="97">
        <f t="shared" si="45"/>
        <v>0.26075203694519272</v>
      </c>
      <c r="AB422" s="98">
        <f t="shared" si="45"/>
        <v>0.58645153696714014</v>
      </c>
    </row>
    <row r="423" spans="2:28" x14ac:dyDescent="0.2">
      <c r="B423" s="104">
        <v>301235</v>
      </c>
      <c r="C423" s="105" t="s">
        <v>448</v>
      </c>
      <c r="D423" s="105" t="s">
        <v>75</v>
      </c>
      <c r="E423" s="23"/>
      <c r="F423" s="23"/>
      <c r="G423" s="113"/>
      <c r="H423" s="95">
        <f>P_EX_ref!L406</f>
        <v>1.6407545677174959</v>
      </c>
      <c r="I423" s="89">
        <f>P_EX_ref!M406</f>
        <v>1.6358359063675536</v>
      </c>
      <c r="J423" s="89">
        <f>P_EX_ref!N406</f>
        <v>1.58036189884236</v>
      </c>
      <c r="K423" s="96">
        <f>P_EX_ref!O406</f>
        <v>1.5269451866676615</v>
      </c>
      <c r="L423" s="140"/>
      <c r="M423" s="137">
        <f t="shared" si="42"/>
        <v>0.78081936551377806</v>
      </c>
      <c r="N423" s="97">
        <f t="shared" si="42"/>
        <v>0.35537507751812675</v>
      </c>
      <c r="O423" s="97">
        <f t="shared" si="42"/>
        <v>0.28018693755022334</v>
      </c>
      <c r="P423" s="98">
        <f t="shared" si="42"/>
        <v>0.63016213445336222</v>
      </c>
      <c r="Q423" s="137">
        <f t="shared" si="43"/>
        <v>0.77847862174258642</v>
      </c>
      <c r="R423" s="97">
        <f t="shared" si="43"/>
        <v>0.35430973252813669</v>
      </c>
      <c r="S423" s="97">
        <f t="shared" si="43"/>
        <v>0.27934699190106743</v>
      </c>
      <c r="T423" s="98">
        <f t="shared" si="43"/>
        <v>0.62827303160037129</v>
      </c>
      <c r="U423" s="137">
        <f t="shared" si="44"/>
        <v>0.75835781501006472</v>
      </c>
      <c r="V423" s="97">
        <f t="shared" si="44"/>
        <v>0.34135924963212111</v>
      </c>
      <c r="W423" s="97">
        <f t="shared" si="44"/>
        <v>0.26913649495859104</v>
      </c>
      <c r="X423" s="98">
        <f t="shared" si="44"/>
        <v>0.60530883275742153</v>
      </c>
      <c r="Y423" s="137">
        <f t="shared" si="45"/>
        <v>0.72665857239499398</v>
      </c>
      <c r="Z423" s="97">
        <f t="shared" si="45"/>
        <v>0.33072482305067208</v>
      </c>
      <c r="AA423" s="97">
        <f t="shared" si="45"/>
        <v>0.26075203694519272</v>
      </c>
      <c r="AB423" s="98">
        <f t="shared" si="45"/>
        <v>0.58645153696714014</v>
      </c>
    </row>
    <row r="424" spans="2:28" x14ac:dyDescent="0.2">
      <c r="B424" s="104">
        <v>301238</v>
      </c>
      <c r="C424" s="105" t="s">
        <v>449</v>
      </c>
      <c r="D424" s="105" t="s">
        <v>75</v>
      </c>
      <c r="E424" s="23"/>
      <c r="F424" s="23"/>
      <c r="G424" s="113"/>
      <c r="H424" s="95">
        <f>P_EX_ref!L407</f>
        <v>1.6407545677174959</v>
      </c>
      <c r="I424" s="89">
        <f>P_EX_ref!M407</f>
        <v>1.6358359063675536</v>
      </c>
      <c r="J424" s="89">
        <f>P_EX_ref!N407</f>
        <v>1.58036189884236</v>
      </c>
      <c r="K424" s="96">
        <f>P_EX_ref!O407</f>
        <v>1.5269451866676615</v>
      </c>
      <c r="L424" s="140"/>
      <c r="M424" s="137">
        <f t="shared" si="42"/>
        <v>0.78081936551377806</v>
      </c>
      <c r="N424" s="97">
        <f t="shared" si="42"/>
        <v>0.35537507751812675</v>
      </c>
      <c r="O424" s="97">
        <f t="shared" si="42"/>
        <v>0.28018693755022334</v>
      </c>
      <c r="P424" s="98">
        <f t="shared" si="42"/>
        <v>0.63016213445336222</v>
      </c>
      <c r="Q424" s="137">
        <f t="shared" si="43"/>
        <v>0.77847862174258642</v>
      </c>
      <c r="R424" s="97">
        <f t="shared" si="43"/>
        <v>0.35430973252813669</v>
      </c>
      <c r="S424" s="97">
        <f t="shared" si="43"/>
        <v>0.27934699190106743</v>
      </c>
      <c r="T424" s="98">
        <f t="shared" si="43"/>
        <v>0.62827303160037129</v>
      </c>
      <c r="U424" s="137">
        <f t="shared" si="44"/>
        <v>0.75835781501006472</v>
      </c>
      <c r="V424" s="97">
        <f t="shared" si="44"/>
        <v>0.34135924963212111</v>
      </c>
      <c r="W424" s="97">
        <f t="shared" si="44"/>
        <v>0.26913649495859104</v>
      </c>
      <c r="X424" s="98">
        <f t="shared" si="44"/>
        <v>0.60530883275742153</v>
      </c>
      <c r="Y424" s="137">
        <f t="shared" si="45"/>
        <v>0.72665857239499398</v>
      </c>
      <c r="Z424" s="97">
        <f t="shared" si="45"/>
        <v>0.33072482305067208</v>
      </c>
      <c r="AA424" s="97">
        <f t="shared" si="45"/>
        <v>0.26075203694519272</v>
      </c>
      <c r="AB424" s="98">
        <f t="shared" si="45"/>
        <v>0.58645153696714014</v>
      </c>
    </row>
    <row r="425" spans="2:28" x14ac:dyDescent="0.2">
      <c r="B425" s="104">
        <v>301239</v>
      </c>
      <c r="C425" s="105" t="s">
        <v>450</v>
      </c>
      <c r="D425" s="105" t="s">
        <v>75</v>
      </c>
      <c r="E425" s="23"/>
      <c r="F425" s="23"/>
      <c r="G425" s="113"/>
      <c r="H425" s="95">
        <f>P_EX_ref!L408</f>
        <v>1.6407545677174959</v>
      </c>
      <c r="I425" s="89">
        <f>P_EX_ref!M408</f>
        <v>1.6358359063675536</v>
      </c>
      <c r="J425" s="89">
        <f>P_EX_ref!N408</f>
        <v>1.58036189884236</v>
      </c>
      <c r="K425" s="96">
        <f>P_EX_ref!O408</f>
        <v>1.5269451866676615</v>
      </c>
      <c r="L425" s="140"/>
      <c r="M425" s="137">
        <f t="shared" si="42"/>
        <v>0.78081936551377806</v>
      </c>
      <c r="N425" s="97">
        <f t="shared" si="42"/>
        <v>0.35537507751812675</v>
      </c>
      <c r="O425" s="97">
        <f t="shared" si="42"/>
        <v>0.28018693755022334</v>
      </c>
      <c r="P425" s="98">
        <f t="shared" si="42"/>
        <v>0.63016213445336222</v>
      </c>
      <c r="Q425" s="137">
        <f t="shared" si="43"/>
        <v>0.77847862174258642</v>
      </c>
      <c r="R425" s="97">
        <f t="shared" si="43"/>
        <v>0.35430973252813669</v>
      </c>
      <c r="S425" s="97">
        <f t="shared" si="43"/>
        <v>0.27934699190106743</v>
      </c>
      <c r="T425" s="98">
        <f t="shared" si="43"/>
        <v>0.62827303160037129</v>
      </c>
      <c r="U425" s="137">
        <f t="shared" si="44"/>
        <v>0.75835781501006472</v>
      </c>
      <c r="V425" s="97">
        <f t="shared" si="44"/>
        <v>0.34135924963212111</v>
      </c>
      <c r="W425" s="97">
        <f t="shared" si="44"/>
        <v>0.26913649495859104</v>
      </c>
      <c r="X425" s="98">
        <f t="shared" si="44"/>
        <v>0.60530883275742153</v>
      </c>
      <c r="Y425" s="137">
        <f t="shared" si="45"/>
        <v>0.72665857239499398</v>
      </c>
      <c r="Z425" s="97">
        <f t="shared" si="45"/>
        <v>0.33072482305067208</v>
      </c>
      <c r="AA425" s="97">
        <f t="shared" si="45"/>
        <v>0.26075203694519272</v>
      </c>
      <c r="AB425" s="98">
        <f t="shared" si="45"/>
        <v>0.58645153696714014</v>
      </c>
    </row>
    <row r="426" spans="2:28" x14ac:dyDescent="0.2">
      <c r="B426" s="104">
        <v>301240</v>
      </c>
      <c r="C426" s="105" t="s">
        <v>451</v>
      </c>
      <c r="D426" s="105" t="s">
        <v>75</v>
      </c>
      <c r="E426" s="23"/>
      <c r="F426" s="23"/>
      <c r="G426" s="113"/>
      <c r="H426" s="95">
        <f>P_EX_ref!L409</f>
        <v>1.6407545677174959</v>
      </c>
      <c r="I426" s="89">
        <f>P_EX_ref!M409</f>
        <v>1.6358359063675536</v>
      </c>
      <c r="J426" s="89">
        <f>P_EX_ref!N409</f>
        <v>1.58036189884236</v>
      </c>
      <c r="K426" s="96">
        <f>P_EX_ref!O409</f>
        <v>1.5269451866676615</v>
      </c>
      <c r="L426" s="140"/>
      <c r="M426" s="137">
        <f t="shared" si="42"/>
        <v>0.78081936551377806</v>
      </c>
      <c r="N426" s="97">
        <f t="shared" si="42"/>
        <v>0.35537507751812675</v>
      </c>
      <c r="O426" s="97">
        <f t="shared" si="42"/>
        <v>0.28018693755022334</v>
      </c>
      <c r="P426" s="98">
        <f t="shared" si="42"/>
        <v>0.63016213445336222</v>
      </c>
      <c r="Q426" s="137">
        <f t="shared" si="43"/>
        <v>0.77847862174258642</v>
      </c>
      <c r="R426" s="97">
        <f t="shared" si="43"/>
        <v>0.35430973252813669</v>
      </c>
      <c r="S426" s="97">
        <f t="shared" si="43"/>
        <v>0.27934699190106743</v>
      </c>
      <c r="T426" s="98">
        <f t="shared" si="43"/>
        <v>0.62827303160037129</v>
      </c>
      <c r="U426" s="137">
        <f t="shared" si="44"/>
        <v>0.75835781501006472</v>
      </c>
      <c r="V426" s="97">
        <f t="shared" si="44"/>
        <v>0.34135924963212111</v>
      </c>
      <c r="W426" s="97">
        <f t="shared" si="44"/>
        <v>0.26913649495859104</v>
      </c>
      <c r="X426" s="98">
        <f t="shared" si="44"/>
        <v>0.60530883275742153</v>
      </c>
      <c r="Y426" s="137">
        <f t="shared" si="45"/>
        <v>0.72665857239499398</v>
      </c>
      <c r="Z426" s="97">
        <f t="shared" si="45"/>
        <v>0.33072482305067208</v>
      </c>
      <c r="AA426" s="97">
        <f t="shared" si="45"/>
        <v>0.26075203694519272</v>
      </c>
      <c r="AB426" s="98">
        <f t="shared" si="45"/>
        <v>0.58645153696714014</v>
      </c>
    </row>
    <row r="427" spans="2:28" x14ac:dyDescent="0.2">
      <c r="B427" s="104">
        <v>301241</v>
      </c>
      <c r="C427" s="105" t="s">
        <v>452</v>
      </c>
      <c r="D427" s="105" t="s">
        <v>75</v>
      </c>
      <c r="E427" s="23"/>
      <c r="F427" s="23"/>
      <c r="G427" s="113"/>
      <c r="H427" s="95">
        <f>P_EX_ref!L410</f>
        <v>1.6407545677174959</v>
      </c>
      <c r="I427" s="89">
        <f>P_EX_ref!M410</f>
        <v>1.6358359063675536</v>
      </c>
      <c r="J427" s="89">
        <f>P_EX_ref!N410</f>
        <v>1.58036189884236</v>
      </c>
      <c r="K427" s="96">
        <f>P_EX_ref!O410</f>
        <v>1.5269451866676615</v>
      </c>
      <c r="L427" s="140"/>
      <c r="M427" s="137">
        <f t="shared" si="42"/>
        <v>0.78081936551377806</v>
      </c>
      <c r="N427" s="97">
        <f t="shared" si="42"/>
        <v>0.35537507751812675</v>
      </c>
      <c r="O427" s="97">
        <f t="shared" si="42"/>
        <v>0.28018693755022334</v>
      </c>
      <c r="P427" s="98">
        <f t="shared" si="42"/>
        <v>0.63016213445336222</v>
      </c>
      <c r="Q427" s="137">
        <f t="shared" si="43"/>
        <v>0.77847862174258642</v>
      </c>
      <c r="R427" s="97">
        <f t="shared" si="43"/>
        <v>0.35430973252813669</v>
      </c>
      <c r="S427" s="97">
        <f t="shared" si="43"/>
        <v>0.27934699190106743</v>
      </c>
      <c r="T427" s="98">
        <f t="shared" si="43"/>
        <v>0.62827303160037129</v>
      </c>
      <c r="U427" s="137">
        <f t="shared" si="44"/>
        <v>0.75835781501006472</v>
      </c>
      <c r="V427" s="97">
        <f t="shared" si="44"/>
        <v>0.34135924963212111</v>
      </c>
      <c r="W427" s="97">
        <f t="shared" si="44"/>
        <v>0.26913649495859104</v>
      </c>
      <c r="X427" s="98">
        <f t="shared" si="44"/>
        <v>0.60530883275742153</v>
      </c>
      <c r="Y427" s="137">
        <f t="shared" si="45"/>
        <v>0.72665857239499398</v>
      </c>
      <c r="Z427" s="97">
        <f t="shared" si="45"/>
        <v>0.33072482305067208</v>
      </c>
      <c r="AA427" s="97">
        <f t="shared" si="45"/>
        <v>0.26075203694519272</v>
      </c>
      <c r="AB427" s="98">
        <f t="shared" si="45"/>
        <v>0.58645153696714014</v>
      </c>
    </row>
    <row r="428" spans="2:28" x14ac:dyDescent="0.2">
      <c r="B428" s="104">
        <v>301242</v>
      </c>
      <c r="C428" s="105" t="s">
        <v>453</v>
      </c>
      <c r="D428" s="105" t="s">
        <v>75</v>
      </c>
      <c r="E428" s="23"/>
      <c r="F428" s="23"/>
      <c r="G428" s="113"/>
      <c r="H428" s="95">
        <f>P_EX_ref!L411</f>
        <v>1.6407545677174959</v>
      </c>
      <c r="I428" s="89">
        <f>P_EX_ref!M411</f>
        <v>1.6358359063675536</v>
      </c>
      <c r="J428" s="89">
        <f>P_EX_ref!N411</f>
        <v>1.58036189884236</v>
      </c>
      <c r="K428" s="96">
        <f>P_EX_ref!O411</f>
        <v>1.5269451866676615</v>
      </c>
      <c r="L428" s="140"/>
      <c r="M428" s="137">
        <f t="shared" si="42"/>
        <v>0.78081936551377806</v>
      </c>
      <c r="N428" s="97">
        <f t="shared" si="42"/>
        <v>0.35537507751812675</v>
      </c>
      <c r="O428" s="97">
        <f t="shared" si="42"/>
        <v>0.28018693755022334</v>
      </c>
      <c r="P428" s="98">
        <f t="shared" si="42"/>
        <v>0.63016213445336222</v>
      </c>
      <c r="Q428" s="137">
        <f t="shared" si="43"/>
        <v>0.77847862174258642</v>
      </c>
      <c r="R428" s="97">
        <f t="shared" si="43"/>
        <v>0.35430973252813669</v>
      </c>
      <c r="S428" s="97">
        <f t="shared" si="43"/>
        <v>0.27934699190106743</v>
      </c>
      <c r="T428" s="98">
        <f t="shared" si="43"/>
        <v>0.62827303160037129</v>
      </c>
      <c r="U428" s="137">
        <f t="shared" si="44"/>
        <v>0.75835781501006472</v>
      </c>
      <c r="V428" s="97">
        <f t="shared" si="44"/>
        <v>0.34135924963212111</v>
      </c>
      <c r="W428" s="97">
        <f t="shared" si="44"/>
        <v>0.26913649495859104</v>
      </c>
      <c r="X428" s="98">
        <f t="shared" si="44"/>
        <v>0.60530883275742153</v>
      </c>
      <c r="Y428" s="137">
        <f t="shared" si="45"/>
        <v>0.72665857239499398</v>
      </c>
      <c r="Z428" s="97">
        <f t="shared" si="45"/>
        <v>0.33072482305067208</v>
      </c>
      <c r="AA428" s="97">
        <f t="shared" si="45"/>
        <v>0.26075203694519272</v>
      </c>
      <c r="AB428" s="98">
        <f t="shared" si="45"/>
        <v>0.58645153696714014</v>
      </c>
    </row>
    <row r="429" spans="2:28" x14ac:dyDescent="0.2">
      <c r="B429" s="104">
        <v>301243</v>
      </c>
      <c r="C429" s="105" t="s">
        <v>454</v>
      </c>
      <c r="D429" s="105" t="s">
        <v>75</v>
      </c>
      <c r="E429" s="23"/>
      <c r="F429" s="23"/>
      <c r="G429" s="113"/>
      <c r="H429" s="95">
        <f>P_EX_ref!L412</f>
        <v>1.6407545677174959</v>
      </c>
      <c r="I429" s="89">
        <f>P_EX_ref!M412</f>
        <v>1.6358359063675536</v>
      </c>
      <c r="J429" s="89">
        <f>P_EX_ref!N412</f>
        <v>1.58036189884236</v>
      </c>
      <c r="K429" s="96">
        <f>P_EX_ref!O412</f>
        <v>1.5269451866676615</v>
      </c>
      <c r="L429" s="140"/>
      <c r="M429" s="137">
        <f t="shared" si="42"/>
        <v>0.78081936551377806</v>
      </c>
      <c r="N429" s="97">
        <f t="shared" si="42"/>
        <v>0.35537507751812675</v>
      </c>
      <c r="O429" s="97">
        <f t="shared" si="42"/>
        <v>0.28018693755022334</v>
      </c>
      <c r="P429" s="98">
        <f t="shared" si="42"/>
        <v>0.63016213445336222</v>
      </c>
      <c r="Q429" s="137">
        <f t="shared" si="43"/>
        <v>0.77847862174258642</v>
      </c>
      <c r="R429" s="97">
        <f t="shared" si="43"/>
        <v>0.35430973252813669</v>
      </c>
      <c r="S429" s="97">
        <f t="shared" si="43"/>
        <v>0.27934699190106743</v>
      </c>
      <c r="T429" s="98">
        <f t="shared" si="43"/>
        <v>0.62827303160037129</v>
      </c>
      <c r="U429" s="137">
        <f t="shared" si="44"/>
        <v>0.75835781501006472</v>
      </c>
      <c r="V429" s="97">
        <f t="shared" si="44"/>
        <v>0.34135924963212111</v>
      </c>
      <c r="W429" s="97">
        <f t="shared" si="44"/>
        <v>0.26913649495859104</v>
      </c>
      <c r="X429" s="98">
        <f t="shared" si="44"/>
        <v>0.60530883275742153</v>
      </c>
      <c r="Y429" s="137">
        <f t="shared" si="45"/>
        <v>0.72665857239499398</v>
      </c>
      <c r="Z429" s="97">
        <f t="shared" si="45"/>
        <v>0.33072482305067208</v>
      </c>
      <c r="AA429" s="97">
        <f t="shared" si="45"/>
        <v>0.26075203694519272</v>
      </c>
      <c r="AB429" s="98">
        <f t="shared" si="45"/>
        <v>0.58645153696714014</v>
      </c>
    </row>
    <row r="430" spans="2:28" x14ac:dyDescent="0.2">
      <c r="B430" s="104">
        <v>301244</v>
      </c>
      <c r="C430" s="105" t="s">
        <v>455</v>
      </c>
      <c r="D430" s="105" t="s">
        <v>75</v>
      </c>
      <c r="E430" s="23"/>
      <c r="F430" s="23"/>
      <c r="G430" s="113"/>
      <c r="H430" s="95">
        <f>P_EX_ref!L413</f>
        <v>1.6407545677174959</v>
      </c>
      <c r="I430" s="89">
        <f>P_EX_ref!M413</f>
        <v>1.6358359063675536</v>
      </c>
      <c r="J430" s="89">
        <f>P_EX_ref!N413</f>
        <v>1.58036189884236</v>
      </c>
      <c r="K430" s="96">
        <f>P_EX_ref!O413</f>
        <v>1.5269451866676615</v>
      </c>
      <c r="L430" s="140"/>
      <c r="M430" s="137">
        <f t="shared" si="42"/>
        <v>0.78081936551377806</v>
      </c>
      <c r="N430" s="97">
        <f t="shared" si="42"/>
        <v>0.35537507751812675</v>
      </c>
      <c r="O430" s="97">
        <f t="shared" si="42"/>
        <v>0.28018693755022334</v>
      </c>
      <c r="P430" s="98">
        <f t="shared" si="42"/>
        <v>0.63016213445336222</v>
      </c>
      <c r="Q430" s="137">
        <f t="shared" si="43"/>
        <v>0.77847862174258642</v>
      </c>
      <c r="R430" s="97">
        <f t="shared" si="43"/>
        <v>0.35430973252813669</v>
      </c>
      <c r="S430" s="97">
        <f t="shared" si="43"/>
        <v>0.27934699190106743</v>
      </c>
      <c r="T430" s="98">
        <f t="shared" si="43"/>
        <v>0.62827303160037129</v>
      </c>
      <c r="U430" s="137">
        <f t="shared" si="44"/>
        <v>0.75835781501006472</v>
      </c>
      <c r="V430" s="97">
        <f t="shared" si="44"/>
        <v>0.34135924963212111</v>
      </c>
      <c r="W430" s="97">
        <f t="shared" si="44"/>
        <v>0.26913649495859104</v>
      </c>
      <c r="X430" s="98">
        <f t="shared" si="44"/>
        <v>0.60530883275742153</v>
      </c>
      <c r="Y430" s="137">
        <f t="shared" si="45"/>
        <v>0.72665857239499398</v>
      </c>
      <c r="Z430" s="97">
        <f t="shared" si="45"/>
        <v>0.33072482305067208</v>
      </c>
      <c r="AA430" s="97">
        <f t="shared" si="45"/>
        <v>0.26075203694519272</v>
      </c>
      <c r="AB430" s="98">
        <f t="shared" si="45"/>
        <v>0.58645153696714014</v>
      </c>
    </row>
    <row r="431" spans="2:28" x14ac:dyDescent="0.2">
      <c r="B431" s="104">
        <v>301245</v>
      </c>
      <c r="C431" s="105" t="s">
        <v>456</v>
      </c>
      <c r="D431" s="105" t="s">
        <v>75</v>
      </c>
      <c r="E431" s="23"/>
      <c r="F431" s="23"/>
      <c r="G431" s="113"/>
      <c r="H431" s="95">
        <f>P_EX_ref!L414</f>
        <v>1.6407545677174959</v>
      </c>
      <c r="I431" s="89">
        <f>P_EX_ref!M414</f>
        <v>1.6358359063675536</v>
      </c>
      <c r="J431" s="89">
        <f>P_EX_ref!N414</f>
        <v>1.58036189884236</v>
      </c>
      <c r="K431" s="96">
        <f>P_EX_ref!O414</f>
        <v>1.5269451866676615</v>
      </c>
      <c r="L431" s="140"/>
      <c r="M431" s="137">
        <f t="shared" si="42"/>
        <v>0.78081936551377806</v>
      </c>
      <c r="N431" s="97">
        <f t="shared" si="42"/>
        <v>0.35537507751812675</v>
      </c>
      <c r="O431" s="97">
        <f t="shared" si="42"/>
        <v>0.28018693755022334</v>
      </c>
      <c r="P431" s="98">
        <f t="shared" si="42"/>
        <v>0.63016213445336222</v>
      </c>
      <c r="Q431" s="137">
        <f t="shared" si="43"/>
        <v>0.77847862174258642</v>
      </c>
      <c r="R431" s="97">
        <f t="shared" si="43"/>
        <v>0.35430973252813669</v>
      </c>
      <c r="S431" s="97">
        <f t="shared" si="43"/>
        <v>0.27934699190106743</v>
      </c>
      <c r="T431" s="98">
        <f t="shared" si="43"/>
        <v>0.62827303160037129</v>
      </c>
      <c r="U431" s="137">
        <f t="shared" si="44"/>
        <v>0.75835781501006472</v>
      </c>
      <c r="V431" s="97">
        <f t="shared" si="44"/>
        <v>0.34135924963212111</v>
      </c>
      <c r="W431" s="97">
        <f t="shared" si="44"/>
        <v>0.26913649495859104</v>
      </c>
      <c r="X431" s="98">
        <f t="shared" si="44"/>
        <v>0.60530883275742153</v>
      </c>
      <c r="Y431" s="137">
        <f t="shared" si="45"/>
        <v>0.72665857239499398</v>
      </c>
      <c r="Z431" s="97">
        <f t="shared" si="45"/>
        <v>0.33072482305067208</v>
      </c>
      <c r="AA431" s="97">
        <f t="shared" si="45"/>
        <v>0.26075203694519272</v>
      </c>
      <c r="AB431" s="98">
        <f t="shared" si="45"/>
        <v>0.58645153696714014</v>
      </c>
    </row>
    <row r="432" spans="2:28" x14ac:dyDescent="0.2">
      <c r="B432" s="104">
        <v>301246</v>
      </c>
      <c r="C432" s="105" t="s">
        <v>457</v>
      </c>
      <c r="D432" s="105" t="s">
        <v>75</v>
      </c>
      <c r="E432" s="23"/>
      <c r="F432" s="23"/>
      <c r="G432" s="113"/>
      <c r="H432" s="95">
        <f>P_EX_ref!L415</f>
        <v>1.6407545677174959</v>
      </c>
      <c r="I432" s="89">
        <f>P_EX_ref!M415</f>
        <v>1.6358359063675536</v>
      </c>
      <c r="J432" s="89">
        <f>P_EX_ref!N415</f>
        <v>1.58036189884236</v>
      </c>
      <c r="K432" s="96">
        <f>P_EX_ref!O415</f>
        <v>1.5269451866676615</v>
      </c>
      <c r="L432" s="140"/>
      <c r="M432" s="137">
        <f t="shared" si="42"/>
        <v>0.78081936551377806</v>
      </c>
      <c r="N432" s="97">
        <f t="shared" si="42"/>
        <v>0.35537507751812675</v>
      </c>
      <c r="O432" s="97">
        <f t="shared" si="42"/>
        <v>0.28018693755022334</v>
      </c>
      <c r="P432" s="98">
        <f t="shared" si="42"/>
        <v>0.63016213445336222</v>
      </c>
      <c r="Q432" s="137">
        <f t="shared" si="43"/>
        <v>0.77847862174258642</v>
      </c>
      <c r="R432" s="97">
        <f t="shared" si="43"/>
        <v>0.35430973252813669</v>
      </c>
      <c r="S432" s="97">
        <f t="shared" si="43"/>
        <v>0.27934699190106743</v>
      </c>
      <c r="T432" s="98">
        <f t="shared" si="43"/>
        <v>0.62827303160037129</v>
      </c>
      <c r="U432" s="137">
        <f t="shared" si="44"/>
        <v>0.75835781501006472</v>
      </c>
      <c r="V432" s="97">
        <f t="shared" si="44"/>
        <v>0.34135924963212111</v>
      </c>
      <c r="W432" s="97">
        <f t="shared" si="44"/>
        <v>0.26913649495859104</v>
      </c>
      <c r="X432" s="98">
        <f t="shared" si="44"/>
        <v>0.60530883275742153</v>
      </c>
      <c r="Y432" s="137">
        <f t="shared" si="45"/>
        <v>0.72665857239499398</v>
      </c>
      <c r="Z432" s="97">
        <f t="shared" si="45"/>
        <v>0.33072482305067208</v>
      </c>
      <c r="AA432" s="97">
        <f t="shared" si="45"/>
        <v>0.26075203694519272</v>
      </c>
      <c r="AB432" s="98">
        <f t="shared" si="45"/>
        <v>0.58645153696714014</v>
      </c>
    </row>
    <row r="433" spans="2:28" x14ac:dyDescent="0.2">
      <c r="B433" s="104">
        <v>301248</v>
      </c>
      <c r="C433" s="105" t="s">
        <v>458</v>
      </c>
      <c r="D433" s="105" t="s">
        <v>75</v>
      </c>
      <c r="E433" s="23"/>
      <c r="F433" s="23"/>
      <c r="G433" s="113"/>
      <c r="H433" s="95">
        <f>P_EX_ref!L416</f>
        <v>1.6407545677174959</v>
      </c>
      <c r="I433" s="89">
        <f>P_EX_ref!M416</f>
        <v>1.6358359063675536</v>
      </c>
      <c r="J433" s="89">
        <f>P_EX_ref!N416</f>
        <v>1.58036189884236</v>
      </c>
      <c r="K433" s="96">
        <f>P_EX_ref!O416</f>
        <v>1.5269451866676615</v>
      </c>
      <c r="L433" s="140"/>
      <c r="M433" s="137">
        <f t="shared" si="42"/>
        <v>0.78081936551377806</v>
      </c>
      <c r="N433" s="97">
        <f t="shared" si="42"/>
        <v>0.35537507751812675</v>
      </c>
      <c r="O433" s="97">
        <f t="shared" si="42"/>
        <v>0.28018693755022334</v>
      </c>
      <c r="P433" s="98">
        <f t="shared" si="42"/>
        <v>0.63016213445336222</v>
      </c>
      <c r="Q433" s="137">
        <f t="shared" si="43"/>
        <v>0.77847862174258642</v>
      </c>
      <c r="R433" s="97">
        <f t="shared" si="43"/>
        <v>0.35430973252813669</v>
      </c>
      <c r="S433" s="97">
        <f t="shared" si="43"/>
        <v>0.27934699190106743</v>
      </c>
      <c r="T433" s="98">
        <f t="shared" si="43"/>
        <v>0.62827303160037129</v>
      </c>
      <c r="U433" s="137">
        <f t="shared" si="44"/>
        <v>0.75835781501006472</v>
      </c>
      <c r="V433" s="97">
        <f t="shared" si="44"/>
        <v>0.34135924963212111</v>
      </c>
      <c r="W433" s="97">
        <f t="shared" si="44"/>
        <v>0.26913649495859104</v>
      </c>
      <c r="X433" s="98">
        <f t="shared" si="44"/>
        <v>0.60530883275742153</v>
      </c>
      <c r="Y433" s="137">
        <f t="shared" si="45"/>
        <v>0.72665857239499398</v>
      </c>
      <c r="Z433" s="97">
        <f t="shared" si="45"/>
        <v>0.33072482305067208</v>
      </c>
      <c r="AA433" s="97">
        <f t="shared" si="45"/>
        <v>0.26075203694519272</v>
      </c>
      <c r="AB433" s="98">
        <f t="shared" si="45"/>
        <v>0.58645153696714014</v>
      </c>
    </row>
    <row r="434" spans="2:28" x14ac:dyDescent="0.2">
      <c r="B434" s="104">
        <v>301249</v>
      </c>
      <c r="C434" s="105" t="s">
        <v>459</v>
      </c>
      <c r="D434" s="105" t="s">
        <v>75</v>
      </c>
      <c r="E434" s="23"/>
      <c r="F434" s="23"/>
      <c r="G434" s="113"/>
      <c r="H434" s="95">
        <f>P_EX_ref!L417</f>
        <v>1.6407545677174959</v>
      </c>
      <c r="I434" s="89">
        <f>P_EX_ref!M417</f>
        <v>1.6358359063675536</v>
      </c>
      <c r="J434" s="89">
        <f>P_EX_ref!N417</f>
        <v>1.58036189884236</v>
      </c>
      <c r="K434" s="96">
        <f>P_EX_ref!O417</f>
        <v>1.5269451866676615</v>
      </c>
      <c r="L434" s="140"/>
      <c r="M434" s="137">
        <f t="shared" si="42"/>
        <v>0.78081936551377806</v>
      </c>
      <c r="N434" s="97">
        <f t="shared" si="42"/>
        <v>0.35537507751812675</v>
      </c>
      <c r="O434" s="97">
        <f t="shared" si="42"/>
        <v>0.28018693755022334</v>
      </c>
      <c r="P434" s="98">
        <f t="shared" si="42"/>
        <v>0.63016213445336222</v>
      </c>
      <c r="Q434" s="137">
        <f t="shared" si="43"/>
        <v>0.77847862174258642</v>
      </c>
      <c r="R434" s="97">
        <f t="shared" si="43"/>
        <v>0.35430973252813669</v>
      </c>
      <c r="S434" s="97">
        <f t="shared" si="43"/>
        <v>0.27934699190106743</v>
      </c>
      <c r="T434" s="98">
        <f t="shared" si="43"/>
        <v>0.62827303160037129</v>
      </c>
      <c r="U434" s="137">
        <f t="shared" si="44"/>
        <v>0.75835781501006472</v>
      </c>
      <c r="V434" s="97">
        <f t="shared" si="44"/>
        <v>0.34135924963212111</v>
      </c>
      <c r="W434" s="97">
        <f t="shared" si="44"/>
        <v>0.26913649495859104</v>
      </c>
      <c r="X434" s="98">
        <f t="shared" si="44"/>
        <v>0.60530883275742153</v>
      </c>
      <c r="Y434" s="137">
        <f t="shared" si="45"/>
        <v>0.72665857239499398</v>
      </c>
      <c r="Z434" s="97">
        <f t="shared" si="45"/>
        <v>0.33072482305067208</v>
      </c>
      <c r="AA434" s="97">
        <f t="shared" si="45"/>
        <v>0.26075203694519272</v>
      </c>
      <c r="AB434" s="98">
        <f t="shared" si="45"/>
        <v>0.58645153696714014</v>
      </c>
    </row>
    <row r="435" spans="2:28" x14ac:dyDescent="0.2">
      <c r="B435" s="104">
        <v>301250</v>
      </c>
      <c r="C435" s="105" t="s">
        <v>460</v>
      </c>
      <c r="D435" s="105" t="s">
        <v>75</v>
      </c>
      <c r="E435" s="23"/>
      <c r="F435" s="23"/>
      <c r="G435" s="113"/>
      <c r="H435" s="95">
        <f>P_EX_ref!L418</f>
        <v>1.6407545677174959</v>
      </c>
      <c r="I435" s="89">
        <f>P_EX_ref!M418</f>
        <v>1.6358359063675536</v>
      </c>
      <c r="J435" s="89">
        <f>P_EX_ref!N418</f>
        <v>1.58036189884236</v>
      </c>
      <c r="K435" s="96">
        <f>P_EX_ref!O418</f>
        <v>1.5269451866676615</v>
      </c>
      <c r="L435" s="140"/>
      <c r="M435" s="137">
        <f t="shared" si="42"/>
        <v>0.78081936551377806</v>
      </c>
      <c r="N435" s="97">
        <f t="shared" si="42"/>
        <v>0.35537507751812675</v>
      </c>
      <c r="O435" s="97">
        <f t="shared" si="42"/>
        <v>0.28018693755022334</v>
      </c>
      <c r="P435" s="98">
        <f t="shared" si="42"/>
        <v>0.63016213445336222</v>
      </c>
      <c r="Q435" s="137">
        <f t="shared" si="43"/>
        <v>0.77847862174258642</v>
      </c>
      <c r="R435" s="97">
        <f t="shared" si="43"/>
        <v>0.35430973252813669</v>
      </c>
      <c r="S435" s="97">
        <f t="shared" si="43"/>
        <v>0.27934699190106743</v>
      </c>
      <c r="T435" s="98">
        <f t="shared" si="43"/>
        <v>0.62827303160037129</v>
      </c>
      <c r="U435" s="137">
        <f t="shared" si="44"/>
        <v>0.75835781501006472</v>
      </c>
      <c r="V435" s="97">
        <f t="shared" si="44"/>
        <v>0.34135924963212111</v>
      </c>
      <c r="W435" s="97">
        <f t="shared" si="44"/>
        <v>0.26913649495859104</v>
      </c>
      <c r="X435" s="98">
        <f t="shared" si="44"/>
        <v>0.60530883275742153</v>
      </c>
      <c r="Y435" s="137">
        <f t="shared" si="45"/>
        <v>0.72665857239499398</v>
      </c>
      <c r="Z435" s="97">
        <f t="shared" si="45"/>
        <v>0.33072482305067208</v>
      </c>
      <c r="AA435" s="97">
        <f t="shared" si="45"/>
        <v>0.26075203694519272</v>
      </c>
      <c r="AB435" s="98">
        <f t="shared" si="45"/>
        <v>0.58645153696714014</v>
      </c>
    </row>
    <row r="436" spans="2:28" x14ac:dyDescent="0.2">
      <c r="B436" s="104">
        <v>301251</v>
      </c>
      <c r="C436" s="105" t="s">
        <v>461</v>
      </c>
      <c r="D436" s="105" t="s">
        <v>75</v>
      </c>
      <c r="E436" s="23"/>
      <c r="F436" s="23"/>
      <c r="G436" s="113"/>
      <c r="H436" s="95">
        <f>P_EX_ref!L419</f>
        <v>1.6407545677174959</v>
      </c>
      <c r="I436" s="89">
        <f>P_EX_ref!M419</f>
        <v>1.6358359063675536</v>
      </c>
      <c r="J436" s="89">
        <f>P_EX_ref!N419</f>
        <v>1.58036189884236</v>
      </c>
      <c r="K436" s="96">
        <f>P_EX_ref!O419</f>
        <v>1.5269451866676615</v>
      </c>
      <c r="L436" s="140"/>
      <c r="M436" s="137">
        <f t="shared" si="42"/>
        <v>0.78081936551377806</v>
      </c>
      <c r="N436" s="97">
        <f t="shared" si="42"/>
        <v>0.35537507751812675</v>
      </c>
      <c r="O436" s="97">
        <f t="shared" si="42"/>
        <v>0.28018693755022334</v>
      </c>
      <c r="P436" s="98">
        <f t="shared" si="42"/>
        <v>0.63016213445336222</v>
      </c>
      <c r="Q436" s="137">
        <f t="shared" si="43"/>
        <v>0.77847862174258642</v>
      </c>
      <c r="R436" s="97">
        <f t="shared" si="43"/>
        <v>0.35430973252813669</v>
      </c>
      <c r="S436" s="97">
        <f t="shared" si="43"/>
        <v>0.27934699190106743</v>
      </c>
      <c r="T436" s="98">
        <f t="shared" si="43"/>
        <v>0.62827303160037129</v>
      </c>
      <c r="U436" s="137">
        <f t="shared" si="44"/>
        <v>0.75835781501006472</v>
      </c>
      <c r="V436" s="97">
        <f t="shared" si="44"/>
        <v>0.34135924963212111</v>
      </c>
      <c r="W436" s="97">
        <f t="shared" si="44"/>
        <v>0.26913649495859104</v>
      </c>
      <c r="X436" s="98">
        <f t="shared" si="44"/>
        <v>0.60530883275742153</v>
      </c>
      <c r="Y436" s="137">
        <f t="shared" si="45"/>
        <v>0.72665857239499398</v>
      </c>
      <c r="Z436" s="97">
        <f t="shared" si="45"/>
        <v>0.33072482305067208</v>
      </c>
      <c r="AA436" s="97">
        <f t="shared" si="45"/>
        <v>0.26075203694519272</v>
      </c>
      <c r="AB436" s="98">
        <f t="shared" si="45"/>
        <v>0.58645153696714014</v>
      </c>
    </row>
    <row r="437" spans="2:28" x14ac:dyDescent="0.2">
      <c r="B437" s="104">
        <v>301252</v>
      </c>
      <c r="C437" s="105" t="s">
        <v>462</v>
      </c>
      <c r="D437" s="105" t="s">
        <v>75</v>
      </c>
      <c r="E437" s="23"/>
      <c r="F437" s="23"/>
      <c r="G437" s="113"/>
      <c r="H437" s="95">
        <f>P_EX_ref!L420</f>
        <v>1.6407545677174959</v>
      </c>
      <c r="I437" s="89">
        <f>P_EX_ref!M420</f>
        <v>1.6358359063675536</v>
      </c>
      <c r="J437" s="89">
        <f>P_EX_ref!N420</f>
        <v>1.58036189884236</v>
      </c>
      <c r="K437" s="96">
        <f>P_EX_ref!O420</f>
        <v>1.5269451866676615</v>
      </c>
      <c r="L437" s="140"/>
      <c r="M437" s="137">
        <f t="shared" si="42"/>
        <v>0.78081936551377806</v>
      </c>
      <c r="N437" s="97">
        <f t="shared" si="42"/>
        <v>0.35537507751812675</v>
      </c>
      <c r="O437" s="97">
        <f t="shared" si="42"/>
        <v>0.28018693755022334</v>
      </c>
      <c r="P437" s="98">
        <f t="shared" si="42"/>
        <v>0.63016213445336222</v>
      </c>
      <c r="Q437" s="137">
        <f t="shared" si="43"/>
        <v>0.77847862174258642</v>
      </c>
      <c r="R437" s="97">
        <f t="shared" si="43"/>
        <v>0.35430973252813669</v>
      </c>
      <c r="S437" s="97">
        <f t="shared" si="43"/>
        <v>0.27934699190106743</v>
      </c>
      <c r="T437" s="98">
        <f t="shared" si="43"/>
        <v>0.62827303160037129</v>
      </c>
      <c r="U437" s="137">
        <f t="shared" si="44"/>
        <v>0.75835781501006472</v>
      </c>
      <c r="V437" s="97">
        <f t="shared" si="44"/>
        <v>0.34135924963212111</v>
      </c>
      <c r="W437" s="97">
        <f t="shared" si="44"/>
        <v>0.26913649495859104</v>
      </c>
      <c r="X437" s="98">
        <f t="shared" si="44"/>
        <v>0.60530883275742153</v>
      </c>
      <c r="Y437" s="137">
        <f t="shared" si="45"/>
        <v>0.72665857239499398</v>
      </c>
      <c r="Z437" s="97">
        <f t="shared" si="45"/>
        <v>0.33072482305067208</v>
      </c>
      <c r="AA437" s="97">
        <f t="shared" si="45"/>
        <v>0.26075203694519272</v>
      </c>
      <c r="AB437" s="98">
        <f t="shared" si="45"/>
        <v>0.58645153696714014</v>
      </c>
    </row>
    <row r="438" spans="2:28" x14ac:dyDescent="0.2">
      <c r="B438" s="104">
        <v>301253</v>
      </c>
      <c r="C438" s="105" t="s">
        <v>463</v>
      </c>
      <c r="D438" s="105" t="s">
        <v>75</v>
      </c>
      <c r="E438" s="23"/>
      <c r="F438" s="23"/>
      <c r="G438" s="113"/>
      <c r="H438" s="95">
        <f>P_EX_ref!L421</f>
        <v>1.6407545677174959</v>
      </c>
      <c r="I438" s="89">
        <f>P_EX_ref!M421</f>
        <v>1.6358359063675536</v>
      </c>
      <c r="J438" s="89">
        <f>P_EX_ref!N421</f>
        <v>1.58036189884236</v>
      </c>
      <c r="K438" s="96">
        <f>P_EX_ref!O421</f>
        <v>1.5269451866676615</v>
      </c>
      <c r="L438" s="140"/>
      <c r="M438" s="137">
        <f t="shared" si="42"/>
        <v>0.78081936551377806</v>
      </c>
      <c r="N438" s="97">
        <f t="shared" si="42"/>
        <v>0.35537507751812675</v>
      </c>
      <c r="O438" s="97">
        <f t="shared" si="42"/>
        <v>0.28018693755022334</v>
      </c>
      <c r="P438" s="98">
        <f t="shared" si="42"/>
        <v>0.63016213445336222</v>
      </c>
      <c r="Q438" s="137">
        <f t="shared" si="43"/>
        <v>0.77847862174258642</v>
      </c>
      <c r="R438" s="97">
        <f t="shared" si="43"/>
        <v>0.35430973252813669</v>
      </c>
      <c r="S438" s="97">
        <f t="shared" si="43"/>
        <v>0.27934699190106743</v>
      </c>
      <c r="T438" s="98">
        <f t="shared" si="43"/>
        <v>0.62827303160037129</v>
      </c>
      <c r="U438" s="137">
        <f t="shared" si="44"/>
        <v>0.75835781501006472</v>
      </c>
      <c r="V438" s="97">
        <f t="shared" si="44"/>
        <v>0.34135924963212111</v>
      </c>
      <c r="W438" s="97">
        <f t="shared" si="44"/>
        <v>0.26913649495859104</v>
      </c>
      <c r="X438" s="98">
        <f t="shared" si="44"/>
        <v>0.60530883275742153</v>
      </c>
      <c r="Y438" s="137">
        <f t="shared" si="45"/>
        <v>0.72665857239499398</v>
      </c>
      <c r="Z438" s="97">
        <f t="shared" si="45"/>
        <v>0.33072482305067208</v>
      </c>
      <c r="AA438" s="97">
        <f t="shared" si="45"/>
        <v>0.26075203694519272</v>
      </c>
      <c r="AB438" s="98">
        <f t="shared" si="45"/>
        <v>0.58645153696714014</v>
      </c>
    </row>
    <row r="439" spans="2:28" x14ac:dyDescent="0.2">
      <c r="B439" s="104">
        <v>301254</v>
      </c>
      <c r="C439" s="105" t="s">
        <v>464</v>
      </c>
      <c r="D439" s="105" t="s">
        <v>75</v>
      </c>
      <c r="E439" s="23"/>
      <c r="F439" s="23"/>
      <c r="G439" s="113"/>
      <c r="H439" s="95">
        <f>P_EX_ref!L422</f>
        <v>1.6407545677174959</v>
      </c>
      <c r="I439" s="89">
        <f>P_EX_ref!M422</f>
        <v>1.6358359063675536</v>
      </c>
      <c r="J439" s="89">
        <f>P_EX_ref!N422</f>
        <v>1.58036189884236</v>
      </c>
      <c r="K439" s="96">
        <f>P_EX_ref!O422</f>
        <v>1.5269451866676615</v>
      </c>
      <c r="L439" s="140"/>
      <c r="M439" s="137">
        <f t="shared" si="42"/>
        <v>0.78081936551377806</v>
      </c>
      <c r="N439" s="97">
        <f t="shared" si="42"/>
        <v>0.35537507751812675</v>
      </c>
      <c r="O439" s="97">
        <f t="shared" si="42"/>
        <v>0.28018693755022334</v>
      </c>
      <c r="P439" s="98">
        <f t="shared" si="42"/>
        <v>0.63016213445336222</v>
      </c>
      <c r="Q439" s="137">
        <f t="shared" si="43"/>
        <v>0.77847862174258642</v>
      </c>
      <c r="R439" s="97">
        <f t="shared" si="43"/>
        <v>0.35430973252813669</v>
      </c>
      <c r="S439" s="97">
        <f t="shared" si="43"/>
        <v>0.27934699190106743</v>
      </c>
      <c r="T439" s="98">
        <f t="shared" si="43"/>
        <v>0.62827303160037129</v>
      </c>
      <c r="U439" s="137">
        <f t="shared" si="44"/>
        <v>0.75835781501006472</v>
      </c>
      <c r="V439" s="97">
        <f t="shared" si="44"/>
        <v>0.34135924963212111</v>
      </c>
      <c r="W439" s="97">
        <f t="shared" si="44"/>
        <v>0.26913649495859104</v>
      </c>
      <c r="X439" s="98">
        <f t="shared" si="44"/>
        <v>0.60530883275742153</v>
      </c>
      <c r="Y439" s="137">
        <f t="shared" si="45"/>
        <v>0.72665857239499398</v>
      </c>
      <c r="Z439" s="97">
        <f t="shared" si="45"/>
        <v>0.33072482305067208</v>
      </c>
      <c r="AA439" s="97">
        <f t="shared" si="45"/>
        <v>0.26075203694519272</v>
      </c>
      <c r="AB439" s="98">
        <f t="shared" si="45"/>
        <v>0.58645153696714014</v>
      </c>
    </row>
    <row r="440" spans="2:28" x14ac:dyDescent="0.2">
      <c r="B440" s="104">
        <v>301257</v>
      </c>
      <c r="C440" s="105" t="s">
        <v>465</v>
      </c>
      <c r="D440" s="105" t="s">
        <v>75</v>
      </c>
      <c r="E440" s="23"/>
      <c r="F440" s="23"/>
      <c r="G440" s="113"/>
      <c r="H440" s="95">
        <f>P_EX_ref!L423</f>
        <v>1.6407545677174959</v>
      </c>
      <c r="I440" s="89">
        <f>P_EX_ref!M423</f>
        <v>1.6358359063675536</v>
      </c>
      <c r="J440" s="89">
        <f>P_EX_ref!N423</f>
        <v>1.58036189884236</v>
      </c>
      <c r="K440" s="96">
        <f>P_EX_ref!O423</f>
        <v>1.5269451866676615</v>
      </c>
      <c r="L440" s="140"/>
      <c r="M440" s="137">
        <f t="shared" si="42"/>
        <v>0.78081936551377806</v>
      </c>
      <c r="N440" s="97">
        <f t="shared" si="42"/>
        <v>0.35537507751812675</v>
      </c>
      <c r="O440" s="97">
        <f t="shared" si="42"/>
        <v>0.28018693755022334</v>
      </c>
      <c r="P440" s="98">
        <f t="shared" si="42"/>
        <v>0.63016213445336222</v>
      </c>
      <c r="Q440" s="137">
        <f t="shared" si="43"/>
        <v>0.77847862174258642</v>
      </c>
      <c r="R440" s="97">
        <f t="shared" si="43"/>
        <v>0.35430973252813669</v>
      </c>
      <c r="S440" s="97">
        <f t="shared" si="43"/>
        <v>0.27934699190106743</v>
      </c>
      <c r="T440" s="98">
        <f t="shared" si="43"/>
        <v>0.62827303160037129</v>
      </c>
      <c r="U440" s="137">
        <f t="shared" si="44"/>
        <v>0.75835781501006472</v>
      </c>
      <c r="V440" s="97">
        <f t="shared" si="44"/>
        <v>0.34135924963212111</v>
      </c>
      <c r="W440" s="97">
        <f t="shared" si="44"/>
        <v>0.26913649495859104</v>
      </c>
      <c r="X440" s="98">
        <f t="shared" si="44"/>
        <v>0.60530883275742153</v>
      </c>
      <c r="Y440" s="137">
        <f t="shared" si="45"/>
        <v>0.72665857239499398</v>
      </c>
      <c r="Z440" s="97">
        <f t="shared" si="45"/>
        <v>0.33072482305067208</v>
      </c>
      <c r="AA440" s="97">
        <f t="shared" si="45"/>
        <v>0.26075203694519272</v>
      </c>
      <c r="AB440" s="98">
        <f t="shared" si="45"/>
        <v>0.58645153696714014</v>
      </c>
    </row>
    <row r="441" spans="2:28" x14ac:dyDescent="0.2">
      <c r="B441" s="104">
        <v>301259</v>
      </c>
      <c r="C441" s="105" t="s">
        <v>466</v>
      </c>
      <c r="D441" s="105" t="s">
        <v>75</v>
      </c>
      <c r="E441" s="23"/>
      <c r="F441" s="23"/>
      <c r="G441" s="113"/>
      <c r="H441" s="95">
        <f>P_EX_ref!L424</f>
        <v>1.6407545677174959</v>
      </c>
      <c r="I441" s="89">
        <f>P_EX_ref!M424</f>
        <v>1.6358359063675536</v>
      </c>
      <c r="J441" s="89">
        <f>P_EX_ref!N424</f>
        <v>1.58036189884236</v>
      </c>
      <c r="K441" s="96">
        <f>P_EX_ref!O424</f>
        <v>1.5269451866676615</v>
      </c>
      <c r="L441" s="140"/>
      <c r="M441" s="137">
        <f t="shared" si="42"/>
        <v>0.78081936551377806</v>
      </c>
      <c r="N441" s="97">
        <f t="shared" si="42"/>
        <v>0.35537507751812675</v>
      </c>
      <c r="O441" s="97">
        <f t="shared" si="42"/>
        <v>0.28018693755022334</v>
      </c>
      <c r="P441" s="98">
        <f t="shared" si="42"/>
        <v>0.63016213445336222</v>
      </c>
      <c r="Q441" s="137">
        <f t="shared" si="43"/>
        <v>0.77847862174258642</v>
      </c>
      <c r="R441" s="97">
        <f t="shared" si="43"/>
        <v>0.35430973252813669</v>
      </c>
      <c r="S441" s="97">
        <f t="shared" si="43"/>
        <v>0.27934699190106743</v>
      </c>
      <c r="T441" s="98">
        <f t="shared" si="43"/>
        <v>0.62827303160037129</v>
      </c>
      <c r="U441" s="137">
        <f t="shared" si="44"/>
        <v>0.75835781501006472</v>
      </c>
      <c r="V441" s="97">
        <f t="shared" si="44"/>
        <v>0.34135924963212111</v>
      </c>
      <c r="W441" s="97">
        <f t="shared" si="44"/>
        <v>0.26913649495859104</v>
      </c>
      <c r="X441" s="98">
        <f t="shared" si="44"/>
        <v>0.60530883275742153</v>
      </c>
      <c r="Y441" s="137">
        <f t="shared" si="45"/>
        <v>0.72665857239499398</v>
      </c>
      <c r="Z441" s="97">
        <f t="shared" si="45"/>
        <v>0.33072482305067208</v>
      </c>
      <c r="AA441" s="97">
        <f t="shared" si="45"/>
        <v>0.26075203694519272</v>
      </c>
      <c r="AB441" s="98">
        <f t="shared" si="45"/>
        <v>0.58645153696714014</v>
      </c>
    </row>
    <row r="442" spans="2:28" x14ac:dyDescent="0.2">
      <c r="B442" s="104">
        <v>301263</v>
      </c>
      <c r="C442" s="105" t="s">
        <v>467</v>
      </c>
      <c r="D442" s="105" t="s">
        <v>75</v>
      </c>
      <c r="E442" s="23"/>
      <c r="F442" s="23"/>
      <c r="G442" s="113"/>
      <c r="H442" s="95">
        <f>P_EX_ref!L425</f>
        <v>1.6407545677174959</v>
      </c>
      <c r="I442" s="89">
        <f>P_EX_ref!M425</f>
        <v>1.6358359063675536</v>
      </c>
      <c r="J442" s="89">
        <f>P_EX_ref!N425</f>
        <v>1.58036189884236</v>
      </c>
      <c r="K442" s="96">
        <f>P_EX_ref!O425</f>
        <v>1.5269451866676615</v>
      </c>
      <c r="L442" s="140"/>
      <c r="M442" s="137">
        <f t="shared" si="42"/>
        <v>0.78081936551377806</v>
      </c>
      <c r="N442" s="97">
        <f t="shared" si="42"/>
        <v>0.35537507751812675</v>
      </c>
      <c r="O442" s="97">
        <f t="shared" si="42"/>
        <v>0.28018693755022334</v>
      </c>
      <c r="P442" s="98">
        <f t="shared" si="42"/>
        <v>0.63016213445336222</v>
      </c>
      <c r="Q442" s="137">
        <f t="shared" si="43"/>
        <v>0.77847862174258642</v>
      </c>
      <c r="R442" s="97">
        <f t="shared" si="43"/>
        <v>0.35430973252813669</v>
      </c>
      <c r="S442" s="97">
        <f t="shared" si="43"/>
        <v>0.27934699190106743</v>
      </c>
      <c r="T442" s="98">
        <f t="shared" si="43"/>
        <v>0.62827303160037129</v>
      </c>
      <c r="U442" s="137">
        <f t="shared" si="44"/>
        <v>0.75835781501006472</v>
      </c>
      <c r="V442" s="97">
        <f t="shared" si="44"/>
        <v>0.34135924963212111</v>
      </c>
      <c r="W442" s="97">
        <f t="shared" si="44"/>
        <v>0.26913649495859104</v>
      </c>
      <c r="X442" s="98">
        <f t="shared" si="44"/>
        <v>0.60530883275742153</v>
      </c>
      <c r="Y442" s="137">
        <f t="shared" si="45"/>
        <v>0.72665857239499398</v>
      </c>
      <c r="Z442" s="97">
        <f t="shared" si="45"/>
        <v>0.33072482305067208</v>
      </c>
      <c r="AA442" s="97">
        <f t="shared" si="45"/>
        <v>0.26075203694519272</v>
      </c>
      <c r="AB442" s="98">
        <f t="shared" si="45"/>
        <v>0.58645153696714014</v>
      </c>
    </row>
    <row r="443" spans="2:28" x14ac:dyDescent="0.2">
      <c r="B443" s="104">
        <v>301264</v>
      </c>
      <c r="C443" s="105" t="s">
        <v>468</v>
      </c>
      <c r="D443" s="105" t="s">
        <v>75</v>
      </c>
      <c r="E443" s="23"/>
      <c r="F443" s="23"/>
      <c r="G443" s="113"/>
      <c r="H443" s="95">
        <f>P_EX_ref!L426</f>
        <v>1.6407545677174959</v>
      </c>
      <c r="I443" s="89">
        <f>P_EX_ref!M426</f>
        <v>1.6358359063675536</v>
      </c>
      <c r="J443" s="89">
        <f>P_EX_ref!N426</f>
        <v>1.58036189884236</v>
      </c>
      <c r="K443" s="96">
        <f>P_EX_ref!O426</f>
        <v>1.5269451866676615</v>
      </c>
      <c r="L443" s="140"/>
      <c r="M443" s="137">
        <f t="shared" si="42"/>
        <v>0.78081936551377806</v>
      </c>
      <c r="N443" s="97">
        <f t="shared" si="42"/>
        <v>0.35537507751812675</v>
      </c>
      <c r="O443" s="97">
        <f t="shared" si="42"/>
        <v>0.28018693755022334</v>
      </c>
      <c r="P443" s="98">
        <f t="shared" si="42"/>
        <v>0.63016213445336222</v>
      </c>
      <c r="Q443" s="137">
        <f t="shared" si="43"/>
        <v>0.77847862174258642</v>
      </c>
      <c r="R443" s="97">
        <f t="shared" si="43"/>
        <v>0.35430973252813669</v>
      </c>
      <c r="S443" s="97">
        <f t="shared" si="43"/>
        <v>0.27934699190106743</v>
      </c>
      <c r="T443" s="98">
        <f t="shared" si="43"/>
        <v>0.62827303160037129</v>
      </c>
      <c r="U443" s="137">
        <f t="shared" si="44"/>
        <v>0.75835781501006472</v>
      </c>
      <c r="V443" s="97">
        <f t="shared" si="44"/>
        <v>0.34135924963212111</v>
      </c>
      <c r="W443" s="97">
        <f t="shared" si="44"/>
        <v>0.26913649495859104</v>
      </c>
      <c r="X443" s="98">
        <f t="shared" si="44"/>
        <v>0.60530883275742153</v>
      </c>
      <c r="Y443" s="137">
        <f t="shared" si="45"/>
        <v>0.72665857239499398</v>
      </c>
      <c r="Z443" s="97">
        <f t="shared" si="45"/>
        <v>0.33072482305067208</v>
      </c>
      <c r="AA443" s="97">
        <f t="shared" si="45"/>
        <v>0.26075203694519272</v>
      </c>
      <c r="AB443" s="98">
        <f t="shared" si="45"/>
        <v>0.58645153696714014</v>
      </c>
    </row>
    <row r="444" spans="2:28" x14ac:dyDescent="0.2">
      <c r="B444" s="104">
        <v>301265</v>
      </c>
      <c r="C444" s="105" t="s">
        <v>469</v>
      </c>
      <c r="D444" s="105" t="s">
        <v>75</v>
      </c>
      <c r="E444" s="23"/>
      <c r="F444" s="23"/>
      <c r="G444" s="113"/>
      <c r="H444" s="95">
        <f>P_EX_ref!L427</f>
        <v>1.6407545677174959</v>
      </c>
      <c r="I444" s="89">
        <f>P_EX_ref!M427</f>
        <v>1.6358359063675536</v>
      </c>
      <c r="J444" s="89">
        <f>P_EX_ref!N427</f>
        <v>1.58036189884236</v>
      </c>
      <c r="K444" s="96">
        <f>P_EX_ref!O427</f>
        <v>1.5269451866676615</v>
      </c>
      <c r="L444" s="140"/>
      <c r="M444" s="137">
        <f t="shared" si="42"/>
        <v>0.78081936551377806</v>
      </c>
      <c r="N444" s="97">
        <f t="shared" si="42"/>
        <v>0.35537507751812675</v>
      </c>
      <c r="O444" s="97">
        <f t="shared" si="42"/>
        <v>0.28018693755022334</v>
      </c>
      <c r="P444" s="98">
        <f t="shared" si="42"/>
        <v>0.63016213445336222</v>
      </c>
      <c r="Q444" s="137">
        <f t="shared" si="43"/>
        <v>0.77847862174258642</v>
      </c>
      <c r="R444" s="97">
        <f t="shared" si="43"/>
        <v>0.35430973252813669</v>
      </c>
      <c r="S444" s="97">
        <f t="shared" si="43"/>
        <v>0.27934699190106743</v>
      </c>
      <c r="T444" s="98">
        <f t="shared" si="43"/>
        <v>0.62827303160037129</v>
      </c>
      <c r="U444" s="137">
        <f t="shared" si="44"/>
        <v>0.75835781501006472</v>
      </c>
      <c r="V444" s="97">
        <f t="shared" si="44"/>
        <v>0.34135924963212111</v>
      </c>
      <c r="W444" s="97">
        <f t="shared" si="44"/>
        <v>0.26913649495859104</v>
      </c>
      <c r="X444" s="98">
        <f t="shared" si="44"/>
        <v>0.60530883275742153</v>
      </c>
      <c r="Y444" s="137">
        <f t="shared" si="45"/>
        <v>0.72665857239499398</v>
      </c>
      <c r="Z444" s="97">
        <f t="shared" si="45"/>
        <v>0.33072482305067208</v>
      </c>
      <c r="AA444" s="97">
        <f t="shared" si="45"/>
        <v>0.26075203694519272</v>
      </c>
      <c r="AB444" s="98">
        <f t="shared" si="45"/>
        <v>0.58645153696714014</v>
      </c>
    </row>
    <row r="445" spans="2:28" x14ac:dyDescent="0.2">
      <c r="B445" s="104">
        <v>301271</v>
      </c>
      <c r="C445" s="105" t="s">
        <v>470</v>
      </c>
      <c r="D445" s="105" t="s">
        <v>75</v>
      </c>
      <c r="E445" s="23"/>
      <c r="F445" s="23"/>
      <c r="G445" s="113"/>
      <c r="H445" s="95">
        <f>P_EX_ref!L428</f>
        <v>1.6407545677174959</v>
      </c>
      <c r="I445" s="89">
        <f>P_EX_ref!M428</f>
        <v>1.6358359063675536</v>
      </c>
      <c r="J445" s="89">
        <f>P_EX_ref!N428</f>
        <v>1.58036189884236</v>
      </c>
      <c r="K445" s="96">
        <f>P_EX_ref!O428</f>
        <v>1.5269451866676615</v>
      </c>
      <c r="L445" s="140"/>
      <c r="M445" s="137">
        <f t="shared" si="42"/>
        <v>0.78081936551377806</v>
      </c>
      <c r="N445" s="97">
        <f t="shared" si="42"/>
        <v>0.35537507751812675</v>
      </c>
      <c r="O445" s="97">
        <f t="shared" si="42"/>
        <v>0.28018693755022334</v>
      </c>
      <c r="P445" s="98">
        <f t="shared" si="42"/>
        <v>0.63016213445336222</v>
      </c>
      <c r="Q445" s="137">
        <f t="shared" si="43"/>
        <v>0.77847862174258642</v>
      </c>
      <c r="R445" s="97">
        <f t="shared" si="43"/>
        <v>0.35430973252813669</v>
      </c>
      <c r="S445" s="97">
        <f t="shared" si="43"/>
        <v>0.27934699190106743</v>
      </c>
      <c r="T445" s="98">
        <f t="shared" si="43"/>
        <v>0.62827303160037129</v>
      </c>
      <c r="U445" s="137">
        <f t="shared" si="44"/>
        <v>0.75835781501006472</v>
      </c>
      <c r="V445" s="97">
        <f t="shared" si="44"/>
        <v>0.34135924963212111</v>
      </c>
      <c r="W445" s="97">
        <f t="shared" si="44"/>
        <v>0.26913649495859104</v>
      </c>
      <c r="X445" s="98">
        <f t="shared" si="44"/>
        <v>0.60530883275742153</v>
      </c>
      <c r="Y445" s="137">
        <f t="shared" si="45"/>
        <v>0.72665857239499398</v>
      </c>
      <c r="Z445" s="97">
        <f t="shared" si="45"/>
        <v>0.33072482305067208</v>
      </c>
      <c r="AA445" s="97">
        <f t="shared" si="45"/>
        <v>0.26075203694519272</v>
      </c>
      <c r="AB445" s="98">
        <f t="shared" si="45"/>
        <v>0.58645153696714014</v>
      </c>
    </row>
    <row r="446" spans="2:28" x14ac:dyDescent="0.2">
      <c r="B446" s="104">
        <v>301273</v>
      </c>
      <c r="C446" s="105" t="s">
        <v>471</v>
      </c>
      <c r="D446" s="105" t="s">
        <v>75</v>
      </c>
      <c r="E446" s="23"/>
      <c r="F446" s="23"/>
      <c r="G446" s="113"/>
      <c r="H446" s="95">
        <f>P_EX_ref!L429</f>
        <v>1.6407545677174959</v>
      </c>
      <c r="I446" s="89">
        <f>P_EX_ref!M429</f>
        <v>1.6358359063675536</v>
      </c>
      <c r="J446" s="89">
        <f>P_EX_ref!N429</f>
        <v>1.58036189884236</v>
      </c>
      <c r="K446" s="96">
        <f>P_EX_ref!O429</f>
        <v>1.5269451866676615</v>
      </c>
      <c r="L446" s="140"/>
      <c r="M446" s="137">
        <f t="shared" si="42"/>
        <v>0.78081936551377806</v>
      </c>
      <c r="N446" s="97">
        <f t="shared" si="42"/>
        <v>0.35537507751812675</v>
      </c>
      <c r="O446" s="97">
        <f t="shared" si="42"/>
        <v>0.28018693755022334</v>
      </c>
      <c r="P446" s="98">
        <f t="shared" si="42"/>
        <v>0.63016213445336222</v>
      </c>
      <c r="Q446" s="137">
        <f t="shared" si="43"/>
        <v>0.77847862174258642</v>
      </c>
      <c r="R446" s="97">
        <f t="shared" si="43"/>
        <v>0.35430973252813669</v>
      </c>
      <c r="S446" s="97">
        <f t="shared" si="43"/>
        <v>0.27934699190106743</v>
      </c>
      <c r="T446" s="98">
        <f t="shared" si="43"/>
        <v>0.62827303160037129</v>
      </c>
      <c r="U446" s="137">
        <f t="shared" si="44"/>
        <v>0.75835781501006472</v>
      </c>
      <c r="V446" s="97">
        <f t="shared" si="44"/>
        <v>0.34135924963212111</v>
      </c>
      <c r="W446" s="97">
        <f t="shared" si="44"/>
        <v>0.26913649495859104</v>
      </c>
      <c r="X446" s="98">
        <f t="shared" si="44"/>
        <v>0.60530883275742153</v>
      </c>
      <c r="Y446" s="137">
        <f t="shared" si="45"/>
        <v>0.72665857239499398</v>
      </c>
      <c r="Z446" s="97">
        <f t="shared" si="45"/>
        <v>0.33072482305067208</v>
      </c>
      <c r="AA446" s="97">
        <f t="shared" si="45"/>
        <v>0.26075203694519272</v>
      </c>
      <c r="AB446" s="98">
        <f t="shared" si="45"/>
        <v>0.58645153696714014</v>
      </c>
    </row>
    <row r="447" spans="2:28" x14ac:dyDescent="0.2">
      <c r="B447" s="104">
        <v>301275</v>
      </c>
      <c r="C447" s="105" t="s">
        <v>472</v>
      </c>
      <c r="D447" s="105" t="s">
        <v>75</v>
      </c>
      <c r="E447" s="23"/>
      <c r="F447" s="23"/>
      <c r="G447" s="113"/>
      <c r="H447" s="95">
        <f>P_EX_ref!L430</f>
        <v>1.6407545677174959</v>
      </c>
      <c r="I447" s="89">
        <f>P_EX_ref!M430</f>
        <v>1.6358359063675536</v>
      </c>
      <c r="J447" s="89">
        <f>P_EX_ref!N430</f>
        <v>1.58036189884236</v>
      </c>
      <c r="K447" s="96">
        <f>P_EX_ref!O430</f>
        <v>1.5269451866676615</v>
      </c>
      <c r="L447" s="140"/>
      <c r="M447" s="137">
        <f t="shared" si="42"/>
        <v>0.78081936551377806</v>
      </c>
      <c r="N447" s="97">
        <f t="shared" si="42"/>
        <v>0.35537507751812675</v>
      </c>
      <c r="O447" s="97">
        <f t="shared" si="42"/>
        <v>0.28018693755022334</v>
      </c>
      <c r="P447" s="98">
        <f t="shared" si="42"/>
        <v>0.63016213445336222</v>
      </c>
      <c r="Q447" s="137">
        <f t="shared" si="43"/>
        <v>0.77847862174258642</v>
      </c>
      <c r="R447" s="97">
        <f t="shared" si="43"/>
        <v>0.35430973252813669</v>
      </c>
      <c r="S447" s="97">
        <f t="shared" si="43"/>
        <v>0.27934699190106743</v>
      </c>
      <c r="T447" s="98">
        <f t="shared" si="43"/>
        <v>0.62827303160037129</v>
      </c>
      <c r="U447" s="137">
        <f t="shared" si="44"/>
        <v>0.75835781501006472</v>
      </c>
      <c r="V447" s="97">
        <f t="shared" si="44"/>
        <v>0.34135924963212111</v>
      </c>
      <c r="W447" s="97">
        <f t="shared" si="44"/>
        <v>0.26913649495859104</v>
      </c>
      <c r="X447" s="98">
        <f t="shared" si="44"/>
        <v>0.60530883275742153</v>
      </c>
      <c r="Y447" s="137">
        <f t="shared" si="45"/>
        <v>0.72665857239499398</v>
      </c>
      <c r="Z447" s="97">
        <f t="shared" si="45"/>
        <v>0.33072482305067208</v>
      </c>
      <c r="AA447" s="97">
        <f t="shared" si="45"/>
        <v>0.26075203694519272</v>
      </c>
      <c r="AB447" s="98">
        <f t="shared" si="45"/>
        <v>0.58645153696714014</v>
      </c>
    </row>
    <row r="448" spans="2:28" x14ac:dyDescent="0.2">
      <c r="B448" s="104">
        <v>301304</v>
      </c>
      <c r="C448" s="105" t="s">
        <v>473</v>
      </c>
      <c r="D448" s="105" t="s">
        <v>73</v>
      </c>
      <c r="E448" s="23"/>
      <c r="F448" s="23"/>
      <c r="G448" s="113"/>
      <c r="H448" s="95">
        <f>P_EX_ref!L431</f>
        <v>1.6407545677174959</v>
      </c>
      <c r="I448" s="89">
        <f>P_EX_ref!M431</f>
        <v>1.6358359063675536</v>
      </c>
      <c r="J448" s="89">
        <f>P_EX_ref!N431</f>
        <v>1.58036189884236</v>
      </c>
      <c r="K448" s="96">
        <f>P_EX_ref!O431</f>
        <v>1.5269451866676615</v>
      </c>
      <c r="L448" s="140"/>
      <c r="M448" s="137">
        <f t="shared" si="42"/>
        <v>0.78081936551377806</v>
      </c>
      <c r="N448" s="97">
        <f t="shared" si="42"/>
        <v>0.35537507751812675</v>
      </c>
      <c r="O448" s="97">
        <f t="shared" si="42"/>
        <v>0.28018693755022334</v>
      </c>
      <c r="P448" s="98">
        <f t="shared" si="42"/>
        <v>0.63016213445336222</v>
      </c>
      <c r="Q448" s="137">
        <f t="shared" si="43"/>
        <v>0.77847862174258642</v>
      </c>
      <c r="R448" s="97">
        <f t="shared" si="43"/>
        <v>0.35430973252813669</v>
      </c>
      <c r="S448" s="97">
        <f t="shared" si="43"/>
        <v>0.27934699190106743</v>
      </c>
      <c r="T448" s="98">
        <f t="shared" si="43"/>
        <v>0.62827303160037129</v>
      </c>
      <c r="U448" s="137">
        <f t="shared" si="44"/>
        <v>0.75835781501006472</v>
      </c>
      <c r="V448" s="97">
        <f t="shared" si="44"/>
        <v>0.34135924963212111</v>
      </c>
      <c r="W448" s="97">
        <f t="shared" si="44"/>
        <v>0.26913649495859104</v>
      </c>
      <c r="X448" s="98">
        <f t="shared" si="44"/>
        <v>0.60530883275742153</v>
      </c>
      <c r="Y448" s="137">
        <f t="shared" si="45"/>
        <v>0.72665857239499398</v>
      </c>
      <c r="Z448" s="97">
        <f t="shared" si="45"/>
        <v>0.33072482305067208</v>
      </c>
      <c r="AA448" s="97">
        <f t="shared" si="45"/>
        <v>0.26075203694519272</v>
      </c>
      <c r="AB448" s="98">
        <f t="shared" si="45"/>
        <v>0.58645153696714014</v>
      </c>
    </row>
    <row r="449" spans="2:28" x14ac:dyDescent="0.2">
      <c r="B449" s="104">
        <v>301305</v>
      </c>
      <c r="C449" s="105" t="s">
        <v>474</v>
      </c>
      <c r="D449" s="105" t="s">
        <v>475</v>
      </c>
      <c r="E449" s="23"/>
      <c r="F449" s="23"/>
      <c r="G449" s="113"/>
      <c r="H449" s="95">
        <f>P_EX_ref!L432</f>
        <v>1.6407545677174959</v>
      </c>
      <c r="I449" s="89">
        <f>P_EX_ref!M432</f>
        <v>1.6358359063675536</v>
      </c>
      <c r="J449" s="89">
        <f>P_EX_ref!N432</f>
        <v>1.58036189884236</v>
      </c>
      <c r="K449" s="96">
        <f>P_EX_ref!O432</f>
        <v>1.5269451866676615</v>
      </c>
      <c r="L449" s="140"/>
      <c r="M449" s="137">
        <f t="shared" si="42"/>
        <v>0.78081936551377806</v>
      </c>
      <c r="N449" s="97">
        <f t="shared" si="42"/>
        <v>0.35537507751812675</v>
      </c>
      <c r="O449" s="97">
        <f t="shared" si="42"/>
        <v>0.28018693755022334</v>
      </c>
      <c r="P449" s="98">
        <f t="shared" si="42"/>
        <v>0.63016213445336222</v>
      </c>
      <c r="Q449" s="137">
        <f t="shared" si="43"/>
        <v>0.77847862174258642</v>
      </c>
      <c r="R449" s="97">
        <f t="shared" si="43"/>
        <v>0.35430973252813669</v>
      </c>
      <c r="S449" s="97">
        <f t="shared" si="43"/>
        <v>0.27934699190106743</v>
      </c>
      <c r="T449" s="98">
        <f t="shared" si="43"/>
        <v>0.62827303160037129</v>
      </c>
      <c r="U449" s="137">
        <f t="shared" si="44"/>
        <v>0.75835781501006472</v>
      </c>
      <c r="V449" s="97">
        <f t="shared" si="44"/>
        <v>0.34135924963212111</v>
      </c>
      <c r="W449" s="97">
        <f t="shared" si="44"/>
        <v>0.26913649495859104</v>
      </c>
      <c r="X449" s="98">
        <f t="shared" si="44"/>
        <v>0.60530883275742153</v>
      </c>
      <c r="Y449" s="137">
        <f t="shared" si="45"/>
        <v>0.72665857239499398</v>
      </c>
      <c r="Z449" s="97">
        <f t="shared" si="45"/>
        <v>0.33072482305067208</v>
      </c>
      <c r="AA449" s="97">
        <f t="shared" si="45"/>
        <v>0.26075203694519272</v>
      </c>
      <c r="AB449" s="98">
        <f t="shared" si="45"/>
        <v>0.58645153696714014</v>
      </c>
    </row>
    <row r="450" spans="2:28" x14ac:dyDescent="0.2">
      <c r="B450" s="104">
        <v>301306</v>
      </c>
      <c r="C450" s="105" t="s">
        <v>476</v>
      </c>
      <c r="D450" s="105" t="s">
        <v>73</v>
      </c>
      <c r="E450" s="23"/>
      <c r="F450" s="23"/>
      <c r="G450" s="113"/>
      <c r="H450" s="95">
        <f>P_EX_ref!L433</f>
        <v>1.6407545677174959</v>
      </c>
      <c r="I450" s="89">
        <f>P_EX_ref!M433</f>
        <v>1.6358359063675536</v>
      </c>
      <c r="J450" s="89">
        <f>P_EX_ref!N433</f>
        <v>1.58036189884236</v>
      </c>
      <c r="K450" s="96">
        <f>P_EX_ref!O433</f>
        <v>1.5269451866676615</v>
      </c>
      <c r="L450" s="140"/>
      <c r="M450" s="137">
        <f t="shared" si="42"/>
        <v>0.78081936551377806</v>
      </c>
      <c r="N450" s="97">
        <f t="shared" si="42"/>
        <v>0.35537507751812675</v>
      </c>
      <c r="O450" s="97">
        <f t="shared" si="42"/>
        <v>0.28018693755022334</v>
      </c>
      <c r="P450" s="98">
        <f t="shared" si="42"/>
        <v>0.63016213445336222</v>
      </c>
      <c r="Q450" s="137">
        <f t="shared" si="43"/>
        <v>0.77847862174258642</v>
      </c>
      <c r="R450" s="97">
        <f t="shared" si="43"/>
        <v>0.35430973252813669</v>
      </c>
      <c r="S450" s="97">
        <f t="shared" si="43"/>
        <v>0.27934699190106743</v>
      </c>
      <c r="T450" s="98">
        <f t="shared" si="43"/>
        <v>0.62827303160037129</v>
      </c>
      <c r="U450" s="137">
        <f t="shared" si="44"/>
        <v>0.75835781501006472</v>
      </c>
      <c r="V450" s="97">
        <f t="shared" si="44"/>
        <v>0.34135924963212111</v>
      </c>
      <c r="W450" s="97">
        <f t="shared" si="44"/>
        <v>0.26913649495859104</v>
      </c>
      <c r="X450" s="98">
        <f t="shared" si="44"/>
        <v>0.60530883275742153</v>
      </c>
      <c r="Y450" s="137">
        <f t="shared" si="45"/>
        <v>0.72665857239499398</v>
      </c>
      <c r="Z450" s="97">
        <f t="shared" si="45"/>
        <v>0.33072482305067208</v>
      </c>
      <c r="AA450" s="97">
        <f t="shared" si="45"/>
        <v>0.26075203694519272</v>
      </c>
      <c r="AB450" s="98">
        <f t="shared" si="45"/>
        <v>0.58645153696714014</v>
      </c>
    </row>
    <row r="451" spans="2:28" x14ac:dyDescent="0.2">
      <c r="B451" s="104">
        <v>301309</v>
      </c>
      <c r="C451" s="105" t="s">
        <v>52</v>
      </c>
      <c r="D451" s="105" t="s">
        <v>47</v>
      </c>
      <c r="E451" s="23"/>
      <c r="F451" s="23"/>
      <c r="G451" s="113"/>
      <c r="H451" s="95">
        <f>P_EX_ref!L434</f>
        <v>0.82037728385874797</v>
      </c>
      <c r="I451" s="89">
        <f>P_EX_ref!M434</f>
        <v>0.8179179531837768</v>
      </c>
      <c r="J451" s="89">
        <f>P_EX_ref!N434</f>
        <v>0.79018094942118</v>
      </c>
      <c r="K451" s="96">
        <f>P_EX_ref!O434</f>
        <v>0.76347259333383077</v>
      </c>
      <c r="L451" s="140"/>
      <c r="M451" s="137">
        <f t="shared" si="42"/>
        <v>0.39040968275688903</v>
      </c>
      <c r="N451" s="97">
        <f t="shared" si="42"/>
        <v>0.17768753875906337</v>
      </c>
      <c r="O451" s="97">
        <f t="shared" si="42"/>
        <v>0.14009346877511167</v>
      </c>
      <c r="P451" s="98">
        <f t="shared" si="42"/>
        <v>0.31508106722668111</v>
      </c>
      <c r="Q451" s="137">
        <f t="shared" si="43"/>
        <v>0.38923931087129321</v>
      </c>
      <c r="R451" s="97">
        <f t="shared" si="43"/>
        <v>0.17715486626406834</v>
      </c>
      <c r="S451" s="97">
        <f t="shared" si="43"/>
        <v>0.13967349595053372</v>
      </c>
      <c r="T451" s="98">
        <f t="shared" si="43"/>
        <v>0.31413651580018565</v>
      </c>
      <c r="U451" s="137">
        <f t="shared" si="44"/>
        <v>0.37917890750503236</v>
      </c>
      <c r="V451" s="97">
        <f t="shared" si="44"/>
        <v>0.17067962481606055</v>
      </c>
      <c r="W451" s="97">
        <f t="shared" si="44"/>
        <v>0.13456824747929552</v>
      </c>
      <c r="X451" s="98">
        <f t="shared" si="44"/>
        <v>0.30265441637871077</v>
      </c>
      <c r="Y451" s="137">
        <f t="shared" si="45"/>
        <v>0.36332928619749699</v>
      </c>
      <c r="Z451" s="97">
        <f t="shared" si="45"/>
        <v>0.16536241152533604</v>
      </c>
      <c r="AA451" s="97">
        <f t="shared" si="45"/>
        <v>0.13037601847259636</v>
      </c>
      <c r="AB451" s="98">
        <f t="shared" si="45"/>
        <v>0.29322576848357007</v>
      </c>
    </row>
    <row r="452" spans="2:28" x14ac:dyDescent="0.2">
      <c r="B452" s="104">
        <v>301312</v>
      </c>
      <c r="C452" s="105" t="s">
        <v>477</v>
      </c>
      <c r="D452" s="105" t="s">
        <v>9</v>
      </c>
      <c r="E452" s="23"/>
      <c r="F452" s="23"/>
      <c r="G452" s="113"/>
      <c r="H452" s="95">
        <f>P_EX_ref!L435</f>
        <v>1.6407545677174959</v>
      </c>
      <c r="I452" s="89">
        <f>P_EX_ref!M435</f>
        <v>1.6358359063675536</v>
      </c>
      <c r="J452" s="89">
        <f>P_EX_ref!N435</f>
        <v>1.58036189884236</v>
      </c>
      <c r="K452" s="96">
        <f>P_EX_ref!O435</f>
        <v>1.5269451866676615</v>
      </c>
      <c r="L452" s="140"/>
      <c r="M452" s="137">
        <f t="shared" si="42"/>
        <v>0.78081936551377806</v>
      </c>
      <c r="N452" s="97">
        <f t="shared" si="42"/>
        <v>0.35537507751812675</v>
      </c>
      <c r="O452" s="97">
        <f t="shared" si="42"/>
        <v>0.28018693755022334</v>
      </c>
      <c r="P452" s="98">
        <f t="shared" si="42"/>
        <v>0.63016213445336222</v>
      </c>
      <c r="Q452" s="137">
        <f t="shared" si="43"/>
        <v>0.77847862174258642</v>
      </c>
      <c r="R452" s="97">
        <f t="shared" si="43"/>
        <v>0.35430973252813669</v>
      </c>
      <c r="S452" s="97">
        <f t="shared" si="43"/>
        <v>0.27934699190106743</v>
      </c>
      <c r="T452" s="98">
        <f t="shared" si="43"/>
        <v>0.62827303160037129</v>
      </c>
      <c r="U452" s="137">
        <f t="shared" si="44"/>
        <v>0.75835781501006472</v>
      </c>
      <c r="V452" s="97">
        <f t="shared" si="44"/>
        <v>0.34135924963212111</v>
      </c>
      <c r="W452" s="97">
        <f t="shared" si="44"/>
        <v>0.26913649495859104</v>
      </c>
      <c r="X452" s="98">
        <f t="shared" si="44"/>
        <v>0.60530883275742153</v>
      </c>
      <c r="Y452" s="137">
        <f t="shared" si="45"/>
        <v>0.72665857239499398</v>
      </c>
      <c r="Z452" s="97">
        <f t="shared" si="45"/>
        <v>0.33072482305067208</v>
      </c>
      <c r="AA452" s="97">
        <f t="shared" si="45"/>
        <v>0.26075203694519272</v>
      </c>
      <c r="AB452" s="98">
        <f t="shared" si="45"/>
        <v>0.58645153696714014</v>
      </c>
    </row>
    <row r="453" spans="2:28" x14ac:dyDescent="0.2">
      <c r="B453" s="104">
        <v>301313</v>
      </c>
      <c r="C453" s="105" t="s">
        <v>478</v>
      </c>
      <c r="D453" s="105" t="s">
        <v>73</v>
      </c>
      <c r="E453" s="23"/>
      <c r="F453" s="23"/>
      <c r="G453" s="113"/>
      <c r="H453" s="95">
        <f>P_EX_ref!L436</f>
        <v>1.6407545677174959</v>
      </c>
      <c r="I453" s="89">
        <f>P_EX_ref!M436</f>
        <v>1.6358359063675536</v>
      </c>
      <c r="J453" s="89">
        <f>P_EX_ref!N436</f>
        <v>1.58036189884236</v>
      </c>
      <c r="K453" s="96">
        <f>P_EX_ref!O436</f>
        <v>1.5269451866676615</v>
      </c>
      <c r="L453" s="140"/>
      <c r="M453" s="137">
        <f t="shared" si="42"/>
        <v>0.78081936551377806</v>
      </c>
      <c r="N453" s="97">
        <f t="shared" si="42"/>
        <v>0.35537507751812675</v>
      </c>
      <c r="O453" s="97">
        <f t="shared" si="42"/>
        <v>0.28018693755022334</v>
      </c>
      <c r="P453" s="98">
        <f t="shared" si="42"/>
        <v>0.63016213445336222</v>
      </c>
      <c r="Q453" s="137">
        <f t="shared" si="43"/>
        <v>0.77847862174258642</v>
      </c>
      <c r="R453" s="97">
        <f t="shared" si="43"/>
        <v>0.35430973252813669</v>
      </c>
      <c r="S453" s="97">
        <f t="shared" si="43"/>
        <v>0.27934699190106743</v>
      </c>
      <c r="T453" s="98">
        <f t="shared" si="43"/>
        <v>0.62827303160037129</v>
      </c>
      <c r="U453" s="137">
        <f t="shared" si="44"/>
        <v>0.75835781501006472</v>
      </c>
      <c r="V453" s="97">
        <f t="shared" si="44"/>
        <v>0.34135924963212111</v>
      </c>
      <c r="W453" s="97">
        <f t="shared" si="44"/>
        <v>0.26913649495859104</v>
      </c>
      <c r="X453" s="98">
        <f t="shared" si="44"/>
        <v>0.60530883275742153</v>
      </c>
      <c r="Y453" s="137">
        <f t="shared" si="45"/>
        <v>0.72665857239499398</v>
      </c>
      <c r="Z453" s="97">
        <f t="shared" si="45"/>
        <v>0.33072482305067208</v>
      </c>
      <c r="AA453" s="97">
        <f t="shared" si="45"/>
        <v>0.26075203694519272</v>
      </c>
      <c r="AB453" s="98">
        <f t="shared" si="45"/>
        <v>0.58645153696714014</v>
      </c>
    </row>
    <row r="454" spans="2:28" x14ac:dyDescent="0.2">
      <c r="B454" s="104">
        <v>301319</v>
      </c>
      <c r="C454" s="105" t="s">
        <v>479</v>
      </c>
      <c r="D454" s="105" t="s">
        <v>73</v>
      </c>
      <c r="E454" s="23"/>
      <c r="F454" s="23"/>
      <c r="G454" s="113"/>
      <c r="H454" s="95">
        <f>P_EX_ref!L437</f>
        <v>1.6407545677174959</v>
      </c>
      <c r="I454" s="89">
        <f>P_EX_ref!M437</f>
        <v>1.6358359063675536</v>
      </c>
      <c r="J454" s="89">
        <f>P_EX_ref!N437</f>
        <v>1.58036189884236</v>
      </c>
      <c r="K454" s="96">
        <f>P_EX_ref!O437</f>
        <v>1.5269451866676615</v>
      </c>
      <c r="L454" s="140"/>
      <c r="M454" s="137">
        <f t="shared" si="42"/>
        <v>0.78081936551377806</v>
      </c>
      <c r="N454" s="97">
        <f t="shared" si="42"/>
        <v>0.35537507751812675</v>
      </c>
      <c r="O454" s="97">
        <f t="shared" si="42"/>
        <v>0.28018693755022334</v>
      </c>
      <c r="P454" s="98">
        <f t="shared" si="42"/>
        <v>0.63016213445336222</v>
      </c>
      <c r="Q454" s="137">
        <f t="shared" si="43"/>
        <v>0.77847862174258642</v>
      </c>
      <c r="R454" s="97">
        <f t="shared" si="43"/>
        <v>0.35430973252813669</v>
      </c>
      <c r="S454" s="97">
        <f t="shared" si="43"/>
        <v>0.27934699190106743</v>
      </c>
      <c r="T454" s="98">
        <f t="shared" si="43"/>
        <v>0.62827303160037129</v>
      </c>
      <c r="U454" s="137">
        <f t="shared" si="44"/>
        <v>0.75835781501006472</v>
      </c>
      <c r="V454" s="97">
        <f t="shared" si="44"/>
        <v>0.34135924963212111</v>
      </c>
      <c r="W454" s="97">
        <f t="shared" si="44"/>
        <v>0.26913649495859104</v>
      </c>
      <c r="X454" s="98">
        <f t="shared" si="44"/>
        <v>0.60530883275742153</v>
      </c>
      <c r="Y454" s="137">
        <f t="shared" si="45"/>
        <v>0.72665857239499398</v>
      </c>
      <c r="Z454" s="97">
        <f t="shared" si="45"/>
        <v>0.33072482305067208</v>
      </c>
      <c r="AA454" s="97">
        <f t="shared" si="45"/>
        <v>0.26075203694519272</v>
      </c>
      <c r="AB454" s="98">
        <f t="shared" si="45"/>
        <v>0.58645153696714014</v>
      </c>
    </row>
    <row r="455" spans="2:28" x14ac:dyDescent="0.2">
      <c r="B455" s="104">
        <v>301320</v>
      </c>
      <c r="C455" s="105" t="s">
        <v>54</v>
      </c>
      <c r="D455" s="105" t="s">
        <v>47</v>
      </c>
      <c r="E455" s="23"/>
      <c r="F455" s="23"/>
      <c r="G455" s="113"/>
      <c r="H455" s="95">
        <f>P_EX_ref!L438</f>
        <v>0.82037728385874797</v>
      </c>
      <c r="I455" s="89">
        <f>P_EX_ref!M438</f>
        <v>0.8179179531837768</v>
      </c>
      <c r="J455" s="89">
        <f>P_EX_ref!N438</f>
        <v>0.79018094942118</v>
      </c>
      <c r="K455" s="96">
        <f>P_EX_ref!O438</f>
        <v>0.76347259333383077</v>
      </c>
      <c r="L455" s="140"/>
      <c r="M455" s="137">
        <f t="shared" si="42"/>
        <v>0.39040968275688903</v>
      </c>
      <c r="N455" s="97">
        <f t="shared" si="42"/>
        <v>0.17768753875906337</v>
      </c>
      <c r="O455" s="97">
        <f t="shared" si="42"/>
        <v>0.14009346877511167</v>
      </c>
      <c r="P455" s="98">
        <f t="shared" si="42"/>
        <v>0.31508106722668111</v>
      </c>
      <c r="Q455" s="137">
        <f t="shared" si="43"/>
        <v>0.38923931087129321</v>
      </c>
      <c r="R455" s="97">
        <f t="shared" si="43"/>
        <v>0.17715486626406834</v>
      </c>
      <c r="S455" s="97">
        <f t="shared" si="43"/>
        <v>0.13967349595053372</v>
      </c>
      <c r="T455" s="98">
        <f t="shared" si="43"/>
        <v>0.31413651580018565</v>
      </c>
      <c r="U455" s="137">
        <f t="shared" si="44"/>
        <v>0.37917890750503236</v>
      </c>
      <c r="V455" s="97">
        <f t="shared" si="44"/>
        <v>0.17067962481606055</v>
      </c>
      <c r="W455" s="97">
        <f t="shared" si="44"/>
        <v>0.13456824747929552</v>
      </c>
      <c r="X455" s="98">
        <f t="shared" si="44"/>
        <v>0.30265441637871077</v>
      </c>
      <c r="Y455" s="137">
        <f t="shared" si="45"/>
        <v>0.36332928619749699</v>
      </c>
      <c r="Z455" s="97">
        <f t="shared" si="45"/>
        <v>0.16536241152533604</v>
      </c>
      <c r="AA455" s="97">
        <f t="shared" si="45"/>
        <v>0.13037601847259636</v>
      </c>
      <c r="AB455" s="98">
        <f t="shared" si="45"/>
        <v>0.29322576848357007</v>
      </c>
    </row>
    <row r="456" spans="2:28" x14ac:dyDescent="0.2">
      <c r="B456" s="104">
        <v>301321</v>
      </c>
      <c r="C456" s="105" t="s">
        <v>480</v>
      </c>
      <c r="D456" s="105" t="s">
        <v>73</v>
      </c>
      <c r="E456" s="23"/>
      <c r="F456" s="23"/>
      <c r="G456" s="113"/>
      <c r="H456" s="95">
        <f>P_EX_ref!L439</f>
        <v>1.6407545677174959</v>
      </c>
      <c r="I456" s="89">
        <f>P_EX_ref!M439</f>
        <v>1.6358359063675536</v>
      </c>
      <c r="J456" s="89">
        <f>P_EX_ref!N439</f>
        <v>1.58036189884236</v>
      </c>
      <c r="K456" s="96">
        <f>P_EX_ref!O439</f>
        <v>1.5269451866676615</v>
      </c>
      <c r="L456" s="140"/>
      <c r="M456" s="137">
        <f t="shared" si="42"/>
        <v>0.78081936551377806</v>
      </c>
      <c r="N456" s="97">
        <f t="shared" si="42"/>
        <v>0.35537507751812675</v>
      </c>
      <c r="O456" s="97">
        <f t="shared" si="42"/>
        <v>0.28018693755022334</v>
      </c>
      <c r="P456" s="98">
        <f t="shared" si="42"/>
        <v>0.63016213445336222</v>
      </c>
      <c r="Q456" s="137">
        <f t="shared" si="43"/>
        <v>0.77847862174258642</v>
      </c>
      <c r="R456" s="97">
        <f t="shared" si="43"/>
        <v>0.35430973252813669</v>
      </c>
      <c r="S456" s="97">
        <f t="shared" si="43"/>
        <v>0.27934699190106743</v>
      </c>
      <c r="T456" s="98">
        <f t="shared" si="43"/>
        <v>0.62827303160037129</v>
      </c>
      <c r="U456" s="137">
        <f t="shared" si="44"/>
        <v>0.75835781501006472</v>
      </c>
      <c r="V456" s="97">
        <f t="shared" si="44"/>
        <v>0.34135924963212111</v>
      </c>
      <c r="W456" s="97">
        <f t="shared" si="44"/>
        <v>0.26913649495859104</v>
      </c>
      <c r="X456" s="98">
        <f t="shared" si="44"/>
        <v>0.60530883275742153</v>
      </c>
      <c r="Y456" s="137">
        <f t="shared" si="45"/>
        <v>0.72665857239499398</v>
      </c>
      <c r="Z456" s="97">
        <f t="shared" si="45"/>
        <v>0.33072482305067208</v>
      </c>
      <c r="AA456" s="97">
        <f t="shared" si="45"/>
        <v>0.26075203694519272</v>
      </c>
      <c r="AB456" s="98">
        <f t="shared" si="45"/>
        <v>0.58645153696714014</v>
      </c>
    </row>
    <row r="457" spans="2:28" x14ac:dyDescent="0.2">
      <c r="B457" s="104">
        <v>301323</v>
      </c>
      <c r="C457" s="105" t="s">
        <v>481</v>
      </c>
      <c r="D457" s="105" t="s">
        <v>75</v>
      </c>
      <c r="E457" s="23"/>
      <c r="F457" s="23"/>
      <c r="G457" s="113"/>
      <c r="H457" s="95">
        <f>P_EX_ref!L440</f>
        <v>1.6407545677174959</v>
      </c>
      <c r="I457" s="89">
        <f>P_EX_ref!M440</f>
        <v>1.6358359063675536</v>
      </c>
      <c r="J457" s="89">
        <f>P_EX_ref!N440</f>
        <v>1.58036189884236</v>
      </c>
      <c r="K457" s="96">
        <f>P_EX_ref!O440</f>
        <v>1.5269451866676615</v>
      </c>
      <c r="L457" s="140"/>
      <c r="M457" s="137">
        <f t="shared" si="42"/>
        <v>0.78081936551377806</v>
      </c>
      <c r="N457" s="97">
        <f t="shared" si="42"/>
        <v>0.35537507751812675</v>
      </c>
      <c r="O457" s="97">
        <f t="shared" si="42"/>
        <v>0.28018693755022334</v>
      </c>
      <c r="P457" s="98">
        <f t="shared" si="42"/>
        <v>0.63016213445336222</v>
      </c>
      <c r="Q457" s="137">
        <f t="shared" si="43"/>
        <v>0.77847862174258642</v>
      </c>
      <c r="R457" s="97">
        <f t="shared" si="43"/>
        <v>0.35430973252813669</v>
      </c>
      <c r="S457" s="97">
        <f t="shared" si="43"/>
        <v>0.27934699190106743</v>
      </c>
      <c r="T457" s="98">
        <f t="shared" si="43"/>
        <v>0.62827303160037129</v>
      </c>
      <c r="U457" s="137">
        <f t="shared" si="44"/>
        <v>0.75835781501006472</v>
      </c>
      <c r="V457" s="97">
        <f t="shared" si="44"/>
        <v>0.34135924963212111</v>
      </c>
      <c r="W457" s="97">
        <f t="shared" si="44"/>
        <v>0.26913649495859104</v>
      </c>
      <c r="X457" s="98">
        <f t="shared" si="44"/>
        <v>0.60530883275742153</v>
      </c>
      <c r="Y457" s="137">
        <f t="shared" si="45"/>
        <v>0.72665857239499398</v>
      </c>
      <c r="Z457" s="97">
        <f t="shared" si="45"/>
        <v>0.33072482305067208</v>
      </c>
      <c r="AA457" s="97">
        <f t="shared" si="45"/>
        <v>0.26075203694519272</v>
      </c>
      <c r="AB457" s="98">
        <f t="shared" si="45"/>
        <v>0.58645153696714014</v>
      </c>
    </row>
    <row r="458" spans="2:28" x14ac:dyDescent="0.2">
      <c r="B458" s="104">
        <v>301324</v>
      </c>
      <c r="C458" s="105" t="s">
        <v>482</v>
      </c>
      <c r="D458" s="105" t="s">
        <v>75</v>
      </c>
      <c r="E458" s="23"/>
      <c r="F458" s="23"/>
      <c r="G458" s="113"/>
      <c r="H458" s="95">
        <f>P_EX_ref!L441</f>
        <v>1.6407545677174959</v>
      </c>
      <c r="I458" s="89">
        <f>P_EX_ref!M441</f>
        <v>1.6358359063675536</v>
      </c>
      <c r="J458" s="89">
        <f>P_EX_ref!N441</f>
        <v>1.58036189884236</v>
      </c>
      <c r="K458" s="96">
        <f>P_EX_ref!O441</f>
        <v>1.5269451866676615</v>
      </c>
      <c r="L458" s="140"/>
      <c r="M458" s="137">
        <f t="shared" si="42"/>
        <v>0.78081936551377806</v>
      </c>
      <c r="N458" s="97">
        <f t="shared" si="42"/>
        <v>0.35537507751812675</v>
      </c>
      <c r="O458" s="97">
        <f t="shared" si="42"/>
        <v>0.28018693755022334</v>
      </c>
      <c r="P458" s="98">
        <f t="shared" si="42"/>
        <v>0.63016213445336222</v>
      </c>
      <c r="Q458" s="137">
        <f t="shared" si="43"/>
        <v>0.77847862174258642</v>
      </c>
      <c r="R458" s="97">
        <f t="shared" si="43"/>
        <v>0.35430973252813669</v>
      </c>
      <c r="S458" s="97">
        <f t="shared" si="43"/>
        <v>0.27934699190106743</v>
      </c>
      <c r="T458" s="98">
        <f t="shared" si="43"/>
        <v>0.62827303160037129</v>
      </c>
      <c r="U458" s="137">
        <f t="shared" si="44"/>
        <v>0.75835781501006472</v>
      </c>
      <c r="V458" s="97">
        <f t="shared" si="44"/>
        <v>0.34135924963212111</v>
      </c>
      <c r="W458" s="97">
        <f t="shared" si="44"/>
        <v>0.26913649495859104</v>
      </c>
      <c r="X458" s="98">
        <f t="shared" si="44"/>
        <v>0.60530883275742153</v>
      </c>
      <c r="Y458" s="137">
        <f t="shared" si="45"/>
        <v>0.72665857239499398</v>
      </c>
      <c r="Z458" s="97">
        <f t="shared" si="45"/>
        <v>0.33072482305067208</v>
      </c>
      <c r="AA458" s="97">
        <f t="shared" si="45"/>
        <v>0.26075203694519272</v>
      </c>
      <c r="AB458" s="98">
        <f t="shared" si="45"/>
        <v>0.58645153696714014</v>
      </c>
    </row>
    <row r="459" spans="2:28" x14ac:dyDescent="0.2">
      <c r="B459" s="104">
        <v>301325</v>
      </c>
      <c r="C459" s="105" t="s">
        <v>483</v>
      </c>
      <c r="D459" s="105" t="s">
        <v>75</v>
      </c>
      <c r="E459" s="23"/>
      <c r="F459" s="23"/>
      <c r="G459" s="113"/>
      <c r="H459" s="95">
        <f>P_EX_ref!L442</f>
        <v>1.6407545677174959</v>
      </c>
      <c r="I459" s="89">
        <f>P_EX_ref!M442</f>
        <v>1.6358359063675536</v>
      </c>
      <c r="J459" s="89">
        <f>P_EX_ref!N442</f>
        <v>1.58036189884236</v>
      </c>
      <c r="K459" s="96">
        <f>P_EX_ref!O442</f>
        <v>1.5269451866676615</v>
      </c>
      <c r="L459" s="140"/>
      <c r="M459" s="137">
        <f t="shared" si="42"/>
        <v>0.78081936551377806</v>
      </c>
      <c r="N459" s="97">
        <f t="shared" si="42"/>
        <v>0.35537507751812675</v>
      </c>
      <c r="O459" s="97">
        <f t="shared" si="42"/>
        <v>0.28018693755022334</v>
      </c>
      <c r="P459" s="98">
        <f t="shared" si="42"/>
        <v>0.63016213445336222</v>
      </c>
      <c r="Q459" s="137">
        <f t="shared" si="43"/>
        <v>0.77847862174258642</v>
      </c>
      <c r="R459" s="97">
        <f t="shared" si="43"/>
        <v>0.35430973252813669</v>
      </c>
      <c r="S459" s="97">
        <f t="shared" si="43"/>
        <v>0.27934699190106743</v>
      </c>
      <c r="T459" s="98">
        <f t="shared" si="43"/>
        <v>0.62827303160037129</v>
      </c>
      <c r="U459" s="137">
        <f t="shared" si="44"/>
        <v>0.75835781501006472</v>
      </c>
      <c r="V459" s="97">
        <f t="shared" si="44"/>
        <v>0.34135924963212111</v>
      </c>
      <c r="W459" s="97">
        <f t="shared" si="44"/>
        <v>0.26913649495859104</v>
      </c>
      <c r="X459" s="98">
        <f t="shared" si="44"/>
        <v>0.60530883275742153</v>
      </c>
      <c r="Y459" s="137">
        <f t="shared" si="45"/>
        <v>0.72665857239499398</v>
      </c>
      <c r="Z459" s="97">
        <f t="shared" si="45"/>
        <v>0.33072482305067208</v>
      </c>
      <c r="AA459" s="97">
        <f t="shared" si="45"/>
        <v>0.26075203694519272</v>
      </c>
      <c r="AB459" s="98">
        <f t="shared" si="45"/>
        <v>0.58645153696714014</v>
      </c>
    </row>
    <row r="460" spans="2:28" x14ac:dyDescent="0.2">
      <c r="B460" s="104">
        <v>301327</v>
      </c>
      <c r="C460" s="105" t="s">
        <v>484</v>
      </c>
      <c r="D460" s="105" t="s">
        <v>75</v>
      </c>
      <c r="E460" s="23"/>
      <c r="F460" s="23"/>
      <c r="G460" s="113"/>
      <c r="H460" s="95">
        <f>P_EX_ref!L443</f>
        <v>1.6407545677174959</v>
      </c>
      <c r="I460" s="89">
        <f>P_EX_ref!M443</f>
        <v>1.6358359063675536</v>
      </c>
      <c r="J460" s="89">
        <f>P_EX_ref!N443</f>
        <v>1.58036189884236</v>
      </c>
      <c r="K460" s="96">
        <f>P_EX_ref!O443</f>
        <v>1.5269451866676615</v>
      </c>
      <c r="L460" s="140"/>
      <c r="M460" s="137">
        <f t="shared" si="42"/>
        <v>0.78081936551377806</v>
      </c>
      <c r="N460" s="97">
        <f t="shared" si="42"/>
        <v>0.35537507751812675</v>
      </c>
      <c r="O460" s="97">
        <f t="shared" si="42"/>
        <v>0.28018693755022334</v>
      </c>
      <c r="P460" s="98">
        <f t="shared" si="42"/>
        <v>0.63016213445336222</v>
      </c>
      <c r="Q460" s="137">
        <f t="shared" si="43"/>
        <v>0.77847862174258642</v>
      </c>
      <c r="R460" s="97">
        <f t="shared" si="43"/>
        <v>0.35430973252813669</v>
      </c>
      <c r="S460" s="97">
        <f t="shared" si="43"/>
        <v>0.27934699190106743</v>
      </c>
      <c r="T460" s="98">
        <f t="shared" si="43"/>
        <v>0.62827303160037129</v>
      </c>
      <c r="U460" s="137">
        <f t="shared" si="44"/>
        <v>0.75835781501006472</v>
      </c>
      <c r="V460" s="97">
        <f t="shared" si="44"/>
        <v>0.34135924963212111</v>
      </c>
      <c r="W460" s="97">
        <f t="shared" si="44"/>
        <v>0.26913649495859104</v>
      </c>
      <c r="X460" s="98">
        <f t="shared" si="44"/>
        <v>0.60530883275742153</v>
      </c>
      <c r="Y460" s="137">
        <f t="shared" si="45"/>
        <v>0.72665857239499398</v>
      </c>
      <c r="Z460" s="97">
        <f t="shared" si="45"/>
        <v>0.33072482305067208</v>
      </c>
      <c r="AA460" s="97">
        <f t="shared" si="45"/>
        <v>0.26075203694519272</v>
      </c>
      <c r="AB460" s="98">
        <f t="shared" si="45"/>
        <v>0.58645153696714014</v>
      </c>
    </row>
    <row r="461" spans="2:28" x14ac:dyDescent="0.2">
      <c r="B461" s="104">
        <v>301328</v>
      </c>
      <c r="C461" s="105" t="s">
        <v>485</v>
      </c>
      <c r="D461" s="105" t="s">
        <v>75</v>
      </c>
      <c r="E461" s="23"/>
      <c r="F461" s="23"/>
      <c r="G461" s="113"/>
      <c r="H461" s="95">
        <f>P_EX_ref!L444</f>
        <v>1.6407545677174959</v>
      </c>
      <c r="I461" s="89">
        <f>P_EX_ref!M444</f>
        <v>1.6358359063675536</v>
      </c>
      <c r="J461" s="89">
        <f>P_EX_ref!N444</f>
        <v>1.58036189884236</v>
      </c>
      <c r="K461" s="96">
        <f>P_EX_ref!O444</f>
        <v>1.5269451866676615</v>
      </c>
      <c r="L461" s="140"/>
      <c r="M461" s="137">
        <f t="shared" si="42"/>
        <v>0.78081936551377806</v>
      </c>
      <c r="N461" s="97">
        <f t="shared" si="42"/>
        <v>0.35537507751812675</v>
      </c>
      <c r="O461" s="97">
        <f t="shared" si="42"/>
        <v>0.28018693755022334</v>
      </c>
      <c r="P461" s="98">
        <f t="shared" si="42"/>
        <v>0.63016213445336222</v>
      </c>
      <c r="Q461" s="137">
        <f t="shared" si="43"/>
        <v>0.77847862174258642</v>
      </c>
      <c r="R461" s="97">
        <f t="shared" si="43"/>
        <v>0.35430973252813669</v>
      </c>
      <c r="S461" s="97">
        <f t="shared" si="43"/>
        <v>0.27934699190106743</v>
      </c>
      <c r="T461" s="98">
        <f t="shared" si="43"/>
        <v>0.62827303160037129</v>
      </c>
      <c r="U461" s="137">
        <f t="shared" si="44"/>
        <v>0.75835781501006472</v>
      </c>
      <c r="V461" s="97">
        <f t="shared" si="44"/>
        <v>0.34135924963212111</v>
      </c>
      <c r="W461" s="97">
        <f t="shared" si="44"/>
        <v>0.26913649495859104</v>
      </c>
      <c r="X461" s="98">
        <f t="shared" si="44"/>
        <v>0.60530883275742153</v>
      </c>
      <c r="Y461" s="137">
        <f t="shared" si="45"/>
        <v>0.72665857239499398</v>
      </c>
      <c r="Z461" s="97">
        <f t="shared" si="45"/>
        <v>0.33072482305067208</v>
      </c>
      <c r="AA461" s="97">
        <f t="shared" si="45"/>
        <v>0.26075203694519272</v>
      </c>
      <c r="AB461" s="98">
        <f t="shared" si="45"/>
        <v>0.58645153696714014</v>
      </c>
    </row>
    <row r="462" spans="2:28" x14ac:dyDescent="0.2">
      <c r="B462" s="104">
        <v>301331</v>
      </c>
      <c r="C462" s="105" t="s">
        <v>486</v>
      </c>
      <c r="D462" s="105" t="s">
        <v>73</v>
      </c>
      <c r="E462" s="23"/>
      <c r="F462" s="23"/>
      <c r="G462" s="113"/>
      <c r="H462" s="95">
        <f>P_EX_ref!L445</f>
        <v>1.6407545677174959</v>
      </c>
      <c r="I462" s="89">
        <f>P_EX_ref!M445</f>
        <v>1.6358359063675536</v>
      </c>
      <c r="J462" s="89">
        <f>P_EX_ref!N445</f>
        <v>1.58036189884236</v>
      </c>
      <c r="K462" s="96">
        <f>P_EX_ref!O445</f>
        <v>1.5269451866676615</v>
      </c>
      <c r="L462" s="140"/>
      <c r="M462" s="137">
        <f t="shared" si="42"/>
        <v>0.78081936551377806</v>
      </c>
      <c r="N462" s="97">
        <f t="shared" si="42"/>
        <v>0.35537507751812675</v>
      </c>
      <c r="O462" s="97">
        <f t="shared" si="42"/>
        <v>0.28018693755022334</v>
      </c>
      <c r="P462" s="98">
        <f t="shared" si="42"/>
        <v>0.63016213445336222</v>
      </c>
      <c r="Q462" s="137">
        <f t="shared" si="43"/>
        <v>0.77847862174258642</v>
      </c>
      <c r="R462" s="97">
        <f t="shared" si="43"/>
        <v>0.35430973252813669</v>
      </c>
      <c r="S462" s="97">
        <f t="shared" si="43"/>
        <v>0.27934699190106743</v>
      </c>
      <c r="T462" s="98">
        <f t="shared" si="43"/>
        <v>0.62827303160037129</v>
      </c>
      <c r="U462" s="137">
        <f t="shared" si="44"/>
        <v>0.75835781501006472</v>
      </c>
      <c r="V462" s="97">
        <f t="shared" si="44"/>
        <v>0.34135924963212111</v>
      </c>
      <c r="W462" s="97">
        <f t="shared" si="44"/>
        <v>0.26913649495859104</v>
      </c>
      <c r="X462" s="98">
        <f t="shared" si="44"/>
        <v>0.60530883275742153</v>
      </c>
      <c r="Y462" s="137">
        <f t="shared" si="45"/>
        <v>0.72665857239499398</v>
      </c>
      <c r="Z462" s="97">
        <f t="shared" si="45"/>
        <v>0.33072482305067208</v>
      </c>
      <c r="AA462" s="97">
        <f t="shared" si="45"/>
        <v>0.26075203694519272</v>
      </c>
      <c r="AB462" s="98">
        <f t="shared" si="45"/>
        <v>0.58645153696714014</v>
      </c>
    </row>
    <row r="463" spans="2:28" x14ac:dyDescent="0.2">
      <c r="B463" s="104">
        <v>301337</v>
      </c>
      <c r="C463" s="105" t="s">
        <v>487</v>
      </c>
      <c r="D463" s="105" t="s">
        <v>73</v>
      </c>
      <c r="E463" s="23"/>
      <c r="F463" s="23"/>
      <c r="G463" s="113"/>
      <c r="H463" s="95">
        <f>P_EX_ref!L446</f>
        <v>1.6407545677174959</v>
      </c>
      <c r="I463" s="89">
        <f>P_EX_ref!M446</f>
        <v>1.6358359063675536</v>
      </c>
      <c r="J463" s="89">
        <f>P_EX_ref!N446</f>
        <v>1.58036189884236</v>
      </c>
      <c r="K463" s="96">
        <f>P_EX_ref!O446</f>
        <v>1.5269451866676615</v>
      </c>
      <c r="L463" s="140"/>
      <c r="M463" s="137">
        <f t="shared" si="42"/>
        <v>0.78081936551377806</v>
      </c>
      <c r="N463" s="97">
        <f t="shared" si="42"/>
        <v>0.35537507751812675</v>
      </c>
      <c r="O463" s="97">
        <f t="shared" si="42"/>
        <v>0.28018693755022334</v>
      </c>
      <c r="P463" s="98">
        <f t="shared" si="42"/>
        <v>0.63016213445336222</v>
      </c>
      <c r="Q463" s="137">
        <f t="shared" si="43"/>
        <v>0.77847862174258642</v>
      </c>
      <c r="R463" s="97">
        <f t="shared" si="43"/>
        <v>0.35430973252813669</v>
      </c>
      <c r="S463" s="97">
        <f t="shared" si="43"/>
        <v>0.27934699190106743</v>
      </c>
      <c r="T463" s="98">
        <f t="shared" si="43"/>
        <v>0.62827303160037129</v>
      </c>
      <c r="U463" s="137">
        <f t="shared" si="44"/>
        <v>0.75835781501006472</v>
      </c>
      <c r="V463" s="97">
        <f t="shared" si="44"/>
        <v>0.34135924963212111</v>
      </c>
      <c r="W463" s="97">
        <f t="shared" si="44"/>
        <v>0.26913649495859104</v>
      </c>
      <c r="X463" s="98">
        <f t="shared" si="44"/>
        <v>0.60530883275742153</v>
      </c>
      <c r="Y463" s="137">
        <f t="shared" si="45"/>
        <v>0.72665857239499398</v>
      </c>
      <c r="Z463" s="97">
        <f t="shared" si="45"/>
        <v>0.33072482305067208</v>
      </c>
      <c r="AA463" s="97">
        <f t="shared" si="45"/>
        <v>0.26075203694519272</v>
      </c>
      <c r="AB463" s="98">
        <f t="shared" si="45"/>
        <v>0.58645153696714014</v>
      </c>
    </row>
    <row r="464" spans="2:28" x14ac:dyDescent="0.2">
      <c r="B464" s="104">
        <v>301338</v>
      </c>
      <c r="C464" s="105" t="s">
        <v>488</v>
      </c>
      <c r="D464" s="105" t="s">
        <v>75</v>
      </c>
      <c r="E464" s="23"/>
      <c r="F464" s="23"/>
      <c r="G464" s="113"/>
      <c r="H464" s="95">
        <f>P_EX_ref!L447</f>
        <v>1.6407545677174959</v>
      </c>
      <c r="I464" s="89">
        <f>P_EX_ref!M447</f>
        <v>1.6358359063675536</v>
      </c>
      <c r="J464" s="89">
        <f>P_EX_ref!N447</f>
        <v>1.58036189884236</v>
      </c>
      <c r="K464" s="96">
        <f>P_EX_ref!O447</f>
        <v>1.5269451866676615</v>
      </c>
      <c r="L464" s="140"/>
      <c r="M464" s="137">
        <f t="shared" si="42"/>
        <v>0.78081936551377806</v>
      </c>
      <c r="N464" s="97">
        <f t="shared" si="42"/>
        <v>0.35537507751812675</v>
      </c>
      <c r="O464" s="97">
        <f t="shared" si="42"/>
        <v>0.28018693755022334</v>
      </c>
      <c r="P464" s="98">
        <f t="shared" si="42"/>
        <v>0.63016213445336222</v>
      </c>
      <c r="Q464" s="137">
        <f t="shared" si="43"/>
        <v>0.77847862174258642</v>
      </c>
      <c r="R464" s="97">
        <f t="shared" si="43"/>
        <v>0.35430973252813669</v>
      </c>
      <c r="S464" s="97">
        <f t="shared" si="43"/>
        <v>0.27934699190106743</v>
      </c>
      <c r="T464" s="98">
        <f t="shared" si="43"/>
        <v>0.62827303160037129</v>
      </c>
      <c r="U464" s="137">
        <f t="shared" si="44"/>
        <v>0.75835781501006472</v>
      </c>
      <c r="V464" s="97">
        <f t="shared" si="44"/>
        <v>0.34135924963212111</v>
      </c>
      <c r="W464" s="97">
        <f t="shared" si="44"/>
        <v>0.26913649495859104</v>
      </c>
      <c r="X464" s="98">
        <f t="shared" si="44"/>
        <v>0.60530883275742153</v>
      </c>
      <c r="Y464" s="137">
        <f t="shared" si="45"/>
        <v>0.72665857239499398</v>
      </c>
      <c r="Z464" s="97">
        <f t="shared" si="45"/>
        <v>0.33072482305067208</v>
      </c>
      <c r="AA464" s="97">
        <f t="shared" si="45"/>
        <v>0.26075203694519272</v>
      </c>
      <c r="AB464" s="98">
        <f t="shared" si="45"/>
        <v>0.58645153696714014</v>
      </c>
    </row>
    <row r="465" spans="2:28" x14ac:dyDescent="0.2">
      <c r="B465" s="104">
        <v>301343</v>
      </c>
      <c r="C465" s="105" t="s">
        <v>489</v>
      </c>
      <c r="D465" s="105" t="s">
        <v>73</v>
      </c>
      <c r="E465" s="23"/>
      <c r="F465" s="23"/>
      <c r="G465" s="113"/>
      <c r="H465" s="95">
        <f>P_EX_ref!L448</f>
        <v>1.6407545677174959</v>
      </c>
      <c r="I465" s="89">
        <f>P_EX_ref!M448</f>
        <v>1.6358359063675536</v>
      </c>
      <c r="J465" s="89">
        <f>P_EX_ref!N448</f>
        <v>1.58036189884236</v>
      </c>
      <c r="K465" s="96">
        <f>P_EX_ref!O448</f>
        <v>1.5269451866676615</v>
      </c>
      <c r="L465" s="140"/>
      <c r="M465" s="137">
        <f t="shared" si="42"/>
        <v>0.78081936551377806</v>
      </c>
      <c r="N465" s="97">
        <f t="shared" si="42"/>
        <v>0.35537507751812675</v>
      </c>
      <c r="O465" s="97">
        <f t="shared" si="42"/>
        <v>0.28018693755022334</v>
      </c>
      <c r="P465" s="98">
        <f t="shared" si="42"/>
        <v>0.63016213445336222</v>
      </c>
      <c r="Q465" s="137">
        <f t="shared" si="43"/>
        <v>0.77847862174258642</v>
      </c>
      <c r="R465" s="97">
        <f t="shared" si="43"/>
        <v>0.35430973252813669</v>
      </c>
      <c r="S465" s="97">
        <f t="shared" si="43"/>
        <v>0.27934699190106743</v>
      </c>
      <c r="T465" s="98">
        <f t="shared" si="43"/>
        <v>0.62827303160037129</v>
      </c>
      <c r="U465" s="137">
        <f t="shared" si="44"/>
        <v>0.75835781501006472</v>
      </c>
      <c r="V465" s="97">
        <f t="shared" si="44"/>
        <v>0.34135924963212111</v>
      </c>
      <c r="W465" s="97">
        <f t="shared" si="44"/>
        <v>0.26913649495859104</v>
      </c>
      <c r="X465" s="98">
        <f t="shared" si="44"/>
        <v>0.60530883275742153</v>
      </c>
      <c r="Y465" s="137">
        <f t="shared" si="45"/>
        <v>0.72665857239499398</v>
      </c>
      <c r="Z465" s="97">
        <f t="shared" si="45"/>
        <v>0.33072482305067208</v>
      </c>
      <c r="AA465" s="97">
        <f t="shared" si="45"/>
        <v>0.26075203694519272</v>
      </c>
      <c r="AB465" s="98">
        <f t="shared" si="45"/>
        <v>0.58645153696714014</v>
      </c>
    </row>
    <row r="466" spans="2:28" x14ac:dyDescent="0.2">
      <c r="B466" s="104">
        <v>301344</v>
      </c>
      <c r="C466" s="105" t="s">
        <v>490</v>
      </c>
      <c r="D466" s="105" t="s">
        <v>73</v>
      </c>
      <c r="E466" s="23"/>
      <c r="F466" s="23"/>
      <c r="G466" s="113"/>
      <c r="H466" s="95">
        <f>P_EX_ref!L449</f>
        <v>1.6407545677174959</v>
      </c>
      <c r="I466" s="89">
        <f>P_EX_ref!M449</f>
        <v>1.6358359063675536</v>
      </c>
      <c r="J466" s="89">
        <f>P_EX_ref!N449</f>
        <v>1.58036189884236</v>
      </c>
      <c r="K466" s="96">
        <f>P_EX_ref!O449</f>
        <v>1.5269451866676615</v>
      </c>
      <c r="L466" s="140"/>
      <c r="M466" s="137">
        <f t="shared" si="42"/>
        <v>0.78081936551377806</v>
      </c>
      <c r="N466" s="97">
        <f t="shared" si="42"/>
        <v>0.35537507751812675</v>
      </c>
      <c r="O466" s="97">
        <f t="shared" si="42"/>
        <v>0.28018693755022334</v>
      </c>
      <c r="P466" s="98">
        <f t="shared" si="42"/>
        <v>0.63016213445336222</v>
      </c>
      <c r="Q466" s="137">
        <f t="shared" si="43"/>
        <v>0.77847862174258642</v>
      </c>
      <c r="R466" s="97">
        <f t="shared" si="43"/>
        <v>0.35430973252813669</v>
      </c>
      <c r="S466" s="97">
        <f t="shared" si="43"/>
        <v>0.27934699190106743</v>
      </c>
      <c r="T466" s="98">
        <f t="shared" si="43"/>
        <v>0.62827303160037129</v>
      </c>
      <c r="U466" s="137">
        <f t="shared" si="44"/>
        <v>0.75835781501006472</v>
      </c>
      <c r="V466" s="97">
        <f t="shared" si="44"/>
        <v>0.34135924963212111</v>
      </c>
      <c r="W466" s="97">
        <f t="shared" si="44"/>
        <v>0.26913649495859104</v>
      </c>
      <c r="X466" s="98">
        <f t="shared" si="44"/>
        <v>0.60530883275742153</v>
      </c>
      <c r="Y466" s="137">
        <f t="shared" si="45"/>
        <v>0.72665857239499398</v>
      </c>
      <c r="Z466" s="97">
        <f t="shared" si="45"/>
        <v>0.33072482305067208</v>
      </c>
      <c r="AA466" s="97">
        <f t="shared" si="45"/>
        <v>0.26075203694519272</v>
      </c>
      <c r="AB466" s="98">
        <f t="shared" si="45"/>
        <v>0.58645153696714014</v>
      </c>
    </row>
    <row r="467" spans="2:28" x14ac:dyDescent="0.2">
      <c r="B467" s="104">
        <v>301348</v>
      </c>
      <c r="C467" s="105" t="s">
        <v>56</v>
      </c>
      <c r="D467" s="105" t="s">
        <v>47</v>
      </c>
      <c r="E467" s="23"/>
      <c r="F467" s="23"/>
      <c r="G467" s="113"/>
      <c r="H467" s="95">
        <f>P_EX_ref!L450</f>
        <v>0.82037728385874797</v>
      </c>
      <c r="I467" s="89">
        <f>P_EX_ref!M450</f>
        <v>0.8179179531837768</v>
      </c>
      <c r="J467" s="89">
        <f>P_EX_ref!N450</f>
        <v>0.79018094942118</v>
      </c>
      <c r="K467" s="96">
        <f>P_EX_ref!O450</f>
        <v>0.76347259333383077</v>
      </c>
      <c r="L467" s="140"/>
      <c r="M467" s="137">
        <f t="shared" si="42"/>
        <v>0.39040968275688903</v>
      </c>
      <c r="N467" s="97">
        <f t="shared" si="42"/>
        <v>0.17768753875906337</v>
      </c>
      <c r="O467" s="97">
        <f t="shared" si="42"/>
        <v>0.14009346877511167</v>
      </c>
      <c r="P467" s="98">
        <f t="shared" si="42"/>
        <v>0.31508106722668111</v>
      </c>
      <c r="Q467" s="137">
        <f t="shared" si="43"/>
        <v>0.38923931087129321</v>
      </c>
      <c r="R467" s="97">
        <f t="shared" si="43"/>
        <v>0.17715486626406834</v>
      </c>
      <c r="S467" s="97">
        <f t="shared" si="43"/>
        <v>0.13967349595053372</v>
      </c>
      <c r="T467" s="98">
        <f t="shared" si="43"/>
        <v>0.31413651580018565</v>
      </c>
      <c r="U467" s="137">
        <f t="shared" si="44"/>
        <v>0.37917890750503236</v>
      </c>
      <c r="V467" s="97">
        <f t="shared" si="44"/>
        <v>0.17067962481606055</v>
      </c>
      <c r="W467" s="97">
        <f t="shared" si="44"/>
        <v>0.13456824747929552</v>
      </c>
      <c r="X467" s="98">
        <f t="shared" si="44"/>
        <v>0.30265441637871077</v>
      </c>
      <c r="Y467" s="137">
        <f t="shared" si="45"/>
        <v>0.36332928619749699</v>
      </c>
      <c r="Z467" s="97">
        <f t="shared" si="45"/>
        <v>0.16536241152533604</v>
      </c>
      <c r="AA467" s="97">
        <f t="shared" si="45"/>
        <v>0.13037601847259636</v>
      </c>
      <c r="AB467" s="98">
        <f t="shared" si="45"/>
        <v>0.29322576848357007</v>
      </c>
    </row>
    <row r="468" spans="2:28" x14ac:dyDescent="0.2">
      <c r="B468" s="104">
        <v>301354</v>
      </c>
      <c r="C468" s="105" t="s">
        <v>491</v>
      </c>
      <c r="D468" s="105" t="s">
        <v>73</v>
      </c>
      <c r="E468" s="23"/>
      <c r="F468" s="23"/>
      <c r="G468" s="113"/>
      <c r="H468" s="95">
        <f>P_EX_ref!L451</f>
        <v>1.6407545677174959</v>
      </c>
      <c r="I468" s="89">
        <f>P_EX_ref!M451</f>
        <v>1.6358359063675536</v>
      </c>
      <c r="J468" s="89">
        <f>P_EX_ref!N451</f>
        <v>1.58036189884236</v>
      </c>
      <c r="K468" s="96">
        <f>P_EX_ref!O451</f>
        <v>1.5269451866676615</v>
      </c>
      <c r="L468" s="140"/>
      <c r="M468" s="137">
        <f t="shared" si="42"/>
        <v>0.78081936551377806</v>
      </c>
      <c r="N468" s="97">
        <f t="shared" si="42"/>
        <v>0.35537507751812675</v>
      </c>
      <c r="O468" s="97">
        <f t="shared" si="42"/>
        <v>0.28018693755022334</v>
      </c>
      <c r="P468" s="98">
        <f t="shared" si="42"/>
        <v>0.63016213445336222</v>
      </c>
      <c r="Q468" s="137">
        <f t="shared" si="43"/>
        <v>0.77847862174258642</v>
      </c>
      <c r="R468" s="97">
        <f t="shared" si="43"/>
        <v>0.35430973252813669</v>
      </c>
      <c r="S468" s="97">
        <f t="shared" si="43"/>
        <v>0.27934699190106743</v>
      </c>
      <c r="T468" s="98">
        <f t="shared" si="43"/>
        <v>0.62827303160037129</v>
      </c>
      <c r="U468" s="137">
        <f t="shared" si="44"/>
        <v>0.75835781501006472</v>
      </c>
      <c r="V468" s="97">
        <f t="shared" si="44"/>
        <v>0.34135924963212111</v>
      </c>
      <c r="W468" s="97">
        <f t="shared" si="44"/>
        <v>0.26913649495859104</v>
      </c>
      <c r="X468" s="98">
        <f t="shared" si="44"/>
        <v>0.60530883275742153</v>
      </c>
      <c r="Y468" s="137">
        <f t="shared" si="45"/>
        <v>0.72665857239499398</v>
      </c>
      <c r="Z468" s="97">
        <f t="shared" si="45"/>
        <v>0.33072482305067208</v>
      </c>
      <c r="AA468" s="97">
        <f t="shared" si="45"/>
        <v>0.26075203694519272</v>
      </c>
      <c r="AB468" s="98">
        <f t="shared" si="45"/>
        <v>0.58645153696714014</v>
      </c>
    </row>
    <row r="469" spans="2:28" x14ac:dyDescent="0.2">
      <c r="B469" s="104">
        <v>301355</v>
      </c>
      <c r="C469" s="105" t="s">
        <v>492</v>
      </c>
      <c r="D469" s="105" t="s">
        <v>475</v>
      </c>
      <c r="E469" s="23"/>
      <c r="F469" s="23"/>
      <c r="G469" s="113"/>
      <c r="H469" s="95">
        <f>P_EX_ref!L452</f>
        <v>1.6407545677174959</v>
      </c>
      <c r="I469" s="89">
        <f>P_EX_ref!M452</f>
        <v>1.6358359063675536</v>
      </c>
      <c r="J469" s="89">
        <f>P_EX_ref!N452</f>
        <v>1.58036189884236</v>
      </c>
      <c r="K469" s="96">
        <f>P_EX_ref!O452</f>
        <v>1.5269451866676615</v>
      </c>
      <c r="L469" s="140"/>
      <c r="M469" s="137">
        <f t="shared" si="42"/>
        <v>0.78081936551377806</v>
      </c>
      <c r="N469" s="97">
        <f t="shared" si="42"/>
        <v>0.35537507751812675</v>
      </c>
      <c r="O469" s="97">
        <f t="shared" si="42"/>
        <v>0.28018693755022334</v>
      </c>
      <c r="P469" s="98">
        <f t="shared" si="42"/>
        <v>0.63016213445336222</v>
      </c>
      <c r="Q469" s="137">
        <f t="shared" si="43"/>
        <v>0.77847862174258642</v>
      </c>
      <c r="R469" s="97">
        <f t="shared" si="43"/>
        <v>0.35430973252813669</v>
      </c>
      <c r="S469" s="97">
        <f t="shared" si="43"/>
        <v>0.27934699190106743</v>
      </c>
      <c r="T469" s="98">
        <f t="shared" si="43"/>
        <v>0.62827303160037129</v>
      </c>
      <c r="U469" s="137">
        <f t="shared" si="44"/>
        <v>0.75835781501006472</v>
      </c>
      <c r="V469" s="97">
        <f t="shared" si="44"/>
        <v>0.34135924963212111</v>
      </c>
      <c r="W469" s="97">
        <f t="shared" si="44"/>
        <v>0.26913649495859104</v>
      </c>
      <c r="X469" s="98">
        <f t="shared" si="44"/>
        <v>0.60530883275742153</v>
      </c>
      <c r="Y469" s="137">
        <f t="shared" si="45"/>
        <v>0.72665857239499398</v>
      </c>
      <c r="Z469" s="97">
        <f t="shared" si="45"/>
        <v>0.33072482305067208</v>
      </c>
      <c r="AA469" s="97">
        <f t="shared" si="45"/>
        <v>0.26075203694519272</v>
      </c>
      <c r="AB469" s="98">
        <f t="shared" si="45"/>
        <v>0.58645153696714014</v>
      </c>
    </row>
    <row r="470" spans="2:28" x14ac:dyDescent="0.2">
      <c r="B470" s="104">
        <v>301356</v>
      </c>
      <c r="C470" s="105" t="s">
        <v>493</v>
      </c>
      <c r="D470" s="105" t="s">
        <v>73</v>
      </c>
      <c r="E470" s="23"/>
      <c r="F470" s="23"/>
      <c r="G470" s="113"/>
      <c r="H470" s="95">
        <f>P_EX_ref!L453</f>
        <v>1.6407545677174959</v>
      </c>
      <c r="I470" s="89">
        <f>P_EX_ref!M453</f>
        <v>1.6358359063675536</v>
      </c>
      <c r="J470" s="89">
        <f>P_EX_ref!N453</f>
        <v>1.58036189884236</v>
      </c>
      <c r="K470" s="96">
        <f>P_EX_ref!O453</f>
        <v>1.5269451866676615</v>
      </c>
      <c r="L470" s="140"/>
      <c r="M470" s="137">
        <f t="shared" si="42"/>
        <v>0.78081936551377806</v>
      </c>
      <c r="N470" s="97">
        <f t="shared" si="42"/>
        <v>0.35537507751812675</v>
      </c>
      <c r="O470" s="97">
        <f t="shared" si="42"/>
        <v>0.28018693755022334</v>
      </c>
      <c r="P470" s="98">
        <f t="shared" si="42"/>
        <v>0.63016213445336222</v>
      </c>
      <c r="Q470" s="137">
        <f t="shared" si="43"/>
        <v>0.77847862174258642</v>
      </c>
      <c r="R470" s="97">
        <f t="shared" si="43"/>
        <v>0.35430973252813669</v>
      </c>
      <c r="S470" s="97">
        <f t="shared" si="43"/>
        <v>0.27934699190106743</v>
      </c>
      <c r="T470" s="98">
        <f t="shared" si="43"/>
        <v>0.62827303160037129</v>
      </c>
      <c r="U470" s="137">
        <f t="shared" si="44"/>
        <v>0.75835781501006472</v>
      </c>
      <c r="V470" s="97">
        <f t="shared" si="44"/>
        <v>0.34135924963212111</v>
      </c>
      <c r="W470" s="97">
        <f t="shared" si="44"/>
        <v>0.26913649495859104</v>
      </c>
      <c r="X470" s="98">
        <f t="shared" si="44"/>
        <v>0.60530883275742153</v>
      </c>
      <c r="Y470" s="137">
        <f t="shared" si="45"/>
        <v>0.72665857239499398</v>
      </c>
      <c r="Z470" s="97">
        <f t="shared" si="45"/>
        <v>0.33072482305067208</v>
      </c>
      <c r="AA470" s="97">
        <f t="shared" si="45"/>
        <v>0.26075203694519272</v>
      </c>
      <c r="AB470" s="98">
        <f t="shared" si="45"/>
        <v>0.58645153696714014</v>
      </c>
    </row>
    <row r="471" spans="2:28" x14ac:dyDescent="0.2">
      <c r="B471" s="104">
        <v>301360</v>
      </c>
      <c r="C471" s="105" t="s">
        <v>57</v>
      </c>
      <c r="D471" s="105" t="s">
        <v>47</v>
      </c>
      <c r="E471" s="23"/>
      <c r="F471" s="23"/>
      <c r="G471" s="113"/>
      <c r="H471" s="95">
        <f>P_EX_ref!L454</f>
        <v>0.82037728385874797</v>
      </c>
      <c r="I471" s="89">
        <f>P_EX_ref!M454</f>
        <v>0.8179179531837768</v>
      </c>
      <c r="J471" s="89">
        <f>P_EX_ref!N454</f>
        <v>0.79018094942118</v>
      </c>
      <c r="K471" s="96">
        <f>P_EX_ref!O454</f>
        <v>0.76347259333383077</v>
      </c>
      <c r="L471" s="140"/>
      <c r="M471" s="137">
        <f t="shared" si="42"/>
        <v>0.39040968275688903</v>
      </c>
      <c r="N471" s="97">
        <f t="shared" si="42"/>
        <v>0.17768753875906337</v>
      </c>
      <c r="O471" s="97">
        <f t="shared" si="42"/>
        <v>0.14009346877511167</v>
      </c>
      <c r="P471" s="98">
        <f t="shared" si="42"/>
        <v>0.31508106722668111</v>
      </c>
      <c r="Q471" s="137">
        <f t="shared" si="43"/>
        <v>0.38923931087129321</v>
      </c>
      <c r="R471" s="97">
        <f t="shared" si="43"/>
        <v>0.17715486626406834</v>
      </c>
      <c r="S471" s="97">
        <f t="shared" si="43"/>
        <v>0.13967349595053372</v>
      </c>
      <c r="T471" s="98">
        <f t="shared" si="43"/>
        <v>0.31413651580018565</v>
      </c>
      <c r="U471" s="137">
        <f t="shared" si="44"/>
        <v>0.37917890750503236</v>
      </c>
      <c r="V471" s="97">
        <f t="shared" si="44"/>
        <v>0.17067962481606055</v>
      </c>
      <c r="W471" s="97">
        <f t="shared" si="44"/>
        <v>0.13456824747929552</v>
      </c>
      <c r="X471" s="98">
        <f t="shared" si="44"/>
        <v>0.30265441637871077</v>
      </c>
      <c r="Y471" s="137">
        <f t="shared" si="45"/>
        <v>0.36332928619749699</v>
      </c>
      <c r="Z471" s="97">
        <f t="shared" si="45"/>
        <v>0.16536241152533604</v>
      </c>
      <c r="AA471" s="97">
        <f t="shared" si="45"/>
        <v>0.13037601847259636</v>
      </c>
      <c r="AB471" s="98">
        <f t="shared" si="45"/>
        <v>0.29322576848357007</v>
      </c>
    </row>
    <row r="472" spans="2:28" x14ac:dyDescent="0.2">
      <c r="B472" s="104">
        <v>301361</v>
      </c>
      <c r="C472" s="105" t="s">
        <v>58</v>
      </c>
      <c r="D472" s="105" t="s">
        <v>47</v>
      </c>
      <c r="E472" s="23"/>
      <c r="F472" s="23"/>
      <c r="G472" s="113"/>
      <c r="H472" s="95">
        <f>P_EX_ref!L455</f>
        <v>0.82037728385874797</v>
      </c>
      <c r="I472" s="89">
        <f>P_EX_ref!M455</f>
        <v>0.8179179531837768</v>
      </c>
      <c r="J472" s="89">
        <f>P_EX_ref!N455</f>
        <v>0.79018094942118</v>
      </c>
      <c r="K472" s="96">
        <f>P_EX_ref!O455</f>
        <v>0.76347259333383077</v>
      </c>
      <c r="L472" s="140"/>
      <c r="M472" s="137">
        <f t="shared" si="42"/>
        <v>0.39040968275688903</v>
      </c>
      <c r="N472" s="97">
        <f t="shared" si="42"/>
        <v>0.17768753875906337</v>
      </c>
      <c r="O472" s="97">
        <f t="shared" si="42"/>
        <v>0.14009346877511167</v>
      </c>
      <c r="P472" s="98">
        <f t="shared" si="42"/>
        <v>0.31508106722668111</v>
      </c>
      <c r="Q472" s="137">
        <f t="shared" si="43"/>
        <v>0.38923931087129321</v>
      </c>
      <c r="R472" s="97">
        <f t="shared" si="43"/>
        <v>0.17715486626406834</v>
      </c>
      <c r="S472" s="97">
        <f t="shared" si="43"/>
        <v>0.13967349595053372</v>
      </c>
      <c r="T472" s="98">
        <f t="shared" si="43"/>
        <v>0.31413651580018565</v>
      </c>
      <c r="U472" s="137">
        <f t="shared" si="44"/>
        <v>0.37917890750503236</v>
      </c>
      <c r="V472" s="97">
        <f t="shared" si="44"/>
        <v>0.17067962481606055</v>
      </c>
      <c r="W472" s="97">
        <f t="shared" si="44"/>
        <v>0.13456824747929552</v>
      </c>
      <c r="X472" s="98">
        <f t="shared" si="44"/>
        <v>0.30265441637871077</v>
      </c>
      <c r="Y472" s="137">
        <f t="shared" si="45"/>
        <v>0.36332928619749699</v>
      </c>
      <c r="Z472" s="97">
        <f t="shared" si="45"/>
        <v>0.16536241152533604</v>
      </c>
      <c r="AA472" s="97">
        <f t="shared" si="45"/>
        <v>0.13037601847259636</v>
      </c>
      <c r="AB472" s="98">
        <f t="shared" si="45"/>
        <v>0.29322576848357007</v>
      </c>
    </row>
    <row r="473" spans="2:28" x14ac:dyDescent="0.2">
      <c r="B473" s="104">
        <v>301364</v>
      </c>
      <c r="C473" s="105" t="s">
        <v>494</v>
      </c>
      <c r="D473" s="105" t="s">
        <v>73</v>
      </c>
      <c r="E473" s="23"/>
      <c r="F473" s="23"/>
      <c r="G473" s="113"/>
      <c r="H473" s="95">
        <f>P_EX_ref!L456</f>
        <v>1.6407545677174959</v>
      </c>
      <c r="I473" s="89">
        <f>P_EX_ref!M456</f>
        <v>1.6358359063675536</v>
      </c>
      <c r="J473" s="89">
        <f>P_EX_ref!N456</f>
        <v>1.58036189884236</v>
      </c>
      <c r="K473" s="96">
        <f>P_EX_ref!O456</f>
        <v>1.5269451866676615</v>
      </c>
      <c r="L473" s="140"/>
      <c r="M473" s="137">
        <f t="shared" si="42"/>
        <v>0.78081936551377806</v>
      </c>
      <c r="N473" s="97">
        <f t="shared" si="42"/>
        <v>0.35537507751812675</v>
      </c>
      <c r="O473" s="97">
        <f t="shared" si="42"/>
        <v>0.28018693755022334</v>
      </c>
      <c r="P473" s="98">
        <f t="shared" si="42"/>
        <v>0.63016213445336222</v>
      </c>
      <c r="Q473" s="137">
        <f t="shared" si="43"/>
        <v>0.77847862174258642</v>
      </c>
      <c r="R473" s="97">
        <f t="shared" si="43"/>
        <v>0.35430973252813669</v>
      </c>
      <c r="S473" s="97">
        <f t="shared" si="43"/>
        <v>0.27934699190106743</v>
      </c>
      <c r="T473" s="98">
        <f t="shared" si="43"/>
        <v>0.62827303160037129</v>
      </c>
      <c r="U473" s="137">
        <f t="shared" si="44"/>
        <v>0.75835781501006472</v>
      </c>
      <c r="V473" s="97">
        <f t="shared" si="44"/>
        <v>0.34135924963212111</v>
      </c>
      <c r="W473" s="97">
        <f t="shared" si="44"/>
        <v>0.26913649495859104</v>
      </c>
      <c r="X473" s="98">
        <f t="shared" si="44"/>
        <v>0.60530883275742153</v>
      </c>
      <c r="Y473" s="137">
        <f t="shared" si="45"/>
        <v>0.72665857239499398</v>
      </c>
      <c r="Z473" s="97">
        <f t="shared" si="45"/>
        <v>0.33072482305067208</v>
      </c>
      <c r="AA473" s="97">
        <f t="shared" si="45"/>
        <v>0.26075203694519272</v>
      </c>
      <c r="AB473" s="98">
        <f t="shared" si="45"/>
        <v>0.58645153696714014</v>
      </c>
    </row>
    <row r="474" spans="2:28" x14ac:dyDescent="0.2">
      <c r="B474" s="104">
        <v>301365</v>
      </c>
      <c r="C474" s="105" t="s">
        <v>495</v>
      </c>
      <c r="D474" s="105" t="s">
        <v>475</v>
      </c>
      <c r="E474" s="23"/>
      <c r="F474" s="23"/>
      <c r="G474" s="113"/>
      <c r="H474" s="95">
        <f>P_EX_ref!L457</f>
        <v>1.6407545677174959</v>
      </c>
      <c r="I474" s="89">
        <f>P_EX_ref!M457</f>
        <v>1.6358359063675536</v>
      </c>
      <c r="J474" s="89">
        <f>P_EX_ref!N457</f>
        <v>1.58036189884236</v>
      </c>
      <c r="K474" s="96">
        <f>P_EX_ref!O457</f>
        <v>1.5269451866676615</v>
      </c>
      <c r="L474" s="140"/>
      <c r="M474" s="137">
        <f t="shared" si="42"/>
        <v>0.78081936551377806</v>
      </c>
      <c r="N474" s="97">
        <f t="shared" si="42"/>
        <v>0.35537507751812675</v>
      </c>
      <c r="O474" s="97">
        <f t="shared" si="42"/>
        <v>0.28018693755022334</v>
      </c>
      <c r="P474" s="98">
        <f t="shared" si="42"/>
        <v>0.63016213445336222</v>
      </c>
      <c r="Q474" s="137">
        <f t="shared" si="43"/>
        <v>0.77847862174258642</v>
      </c>
      <c r="R474" s="97">
        <f t="shared" si="43"/>
        <v>0.35430973252813669</v>
      </c>
      <c r="S474" s="97">
        <f t="shared" si="43"/>
        <v>0.27934699190106743</v>
      </c>
      <c r="T474" s="98">
        <f t="shared" si="43"/>
        <v>0.62827303160037129</v>
      </c>
      <c r="U474" s="137">
        <f t="shared" si="44"/>
        <v>0.75835781501006472</v>
      </c>
      <c r="V474" s="97">
        <f t="shared" si="44"/>
        <v>0.34135924963212111</v>
      </c>
      <c r="W474" s="97">
        <f t="shared" si="44"/>
        <v>0.26913649495859104</v>
      </c>
      <c r="X474" s="98">
        <f t="shared" si="44"/>
        <v>0.60530883275742153</v>
      </c>
      <c r="Y474" s="137">
        <f t="shared" si="45"/>
        <v>0.72665857239499398</v>
      </c>
      <c r="Z474" s="97">
        <f t="shared" si="45"/>
        <v>0.33072482305067208</v>
      </c>
      <c r="AA474" s="97">
        <f t="shared" si="45"/>
        <v>0.26075203694519272</v>
      </c>
      <c r="AB474" s="98">
        <f t="shared" si="45"/>
        <v>0.58645153696714014</v>
      </c>
    </row>
    <row r="475" spans="2:28" x14ac:dyDescent="0.2">
      <c r="B475" s="104">
        <v>301366</v>
      </c>
      <c r="C475" s="105" t="s">
        <v>496</v>
      </c>
      <c r="D475" s="105" t="s">
        <v>475</v>
      </c>
      <c r="E475" s="23"/>
      <c r="F475" s="23"/>
      <c r="G475" s="113"/>
      <c r="H475" s="95">
        <f>P_EX_ref!L458</f>
        <v>1.6407545677174959</v>
      </c>
      <c r="I475" s="89">
        <f>P_EX_ref!M458</f>
        <v>1.6358359063675536</v>
      </c>
      <c r="J475" s="89">
        <f>P_EX_ref!N458</f>
        <v>1.58036189884236</v>
      </c>
      <c r="K475" s="96">
        <f>P_EX_ref!O458</f>
        <v>1.5269451866676615</v>
      </c>
      <c r="L475" s="140"/>
      <c r="M475" s="137">
        <f t="shared" si="42"/>
        <v>0.78081936551377806</v>
      </c>
      <c r="N475" s="97">
        <f t="shared" si="42"/>
        <v>0.35537507751812675</v>
      </c>
      <c r="O475" s="97">
        <f t="shared" si="42"/>
        <v>0.28018693755022334</v>
      </c>
      <c r="P475" s="98">
        <f t="shared" si="42"/>
        <v>0.63016213445336222</v>
      </c>
      <c r="Q475" s="137">
        <f t="shared" si="43"/>
        <v>0.77847862174258642</v>
      </c>
      <c r="R475" s="97">
        <f t="shared" si="43"/>
        <v>0.35430973252813669</v>
      </c>
      <c r="S475" s="97">
        <f t="shared" si="43"/>
        <v>0.27934699190106743</v>
      </c>
      <c r="T475" s="98">
        <f t="shared" si="43"/>
        <v>0.62827303160037129</v>
      </c>
      <c r="U475" s="137">
        <f t="shared" si="44"/>
        <v>0.75835781501006472</v>
      </c>
      <c r="V475" s="97">
        <f t="shared" si="44"/>
        <v>0.34135924963212111</v>
      </c>
      <c r="W475" s="97">
        <f t="shared" si="44"/>
        <v>0.26913649495859104</v>
      </c>
      <c r="X475" s="98">
        <f t="shared" si="44"/>
        <v>0.60530883275742153</v>
      </c>
      <c r="Y475" s="137">
        <f t="shared" si="45"/>
        <v>0.72665857239499398</v>
      </c>
      <c r="Z475" s="97">
        <f t="shared" si="45"/>
        <v>0.33072482305067208</v>
      </c>
      <c r="AA475" s="97">
        <f t="shared" si="45"/>
        <v>0.26075203694519272</v>
      </c>
      <c r="AB475" s="98">
        <f t="shared" si="45"/>
        <v>0.58645153696714014</v>
      </c>
    </row>
    <row r="476" spans="2:28" x14ac:dyDescent="0.2">
      <c r="B476" s="104">
        <v>301369</v>
      </c>
      <c r="C476" s="105" t="s">
        <v>497</v>
      </c>
      <c r="D476" s="105" t="s">
        <v>73</v>
      </c>
      <c r="E476" s="23"/>
      <c r="F476" s="23"/>
      <c r="G476" s="113"/>
      <c r="H476" s="95">
        <f>P_EX_ref!L459</f>
        <v>1.6407545677174959</v>
      </c>
      <c r="I476" s="89">
        <f>P_EX_ref!M459</f>
        <v>1.6358359063675536</v>
      </c>
      <c r="J476" s="89">
        <f>P_EX_ref!N459</f>
        <v>1.58036189884236</v>
      </c>
      <c r="K476" s="96">
        <f>P_EX_ref!O459</f>
        <v>1.5269451866676615</v>
      </c>
      <c r="L476" s="140"/>
      <c r="M476" s="137">
        <f t="shared" si="42"/>
        <v>0.78081936551377806</v>
      </c>
      <c r="N476" s="97">
        <f t="shared" si="42"/>
        <v>0.35537507751812675</v>
      </c>
      <c r="O476" s="97">
        <f t="shared" si="42"/>
        <v>0.28018693755022334</v>
      </c>
      <c r="P476" s="98">
        <f t="shared" si="42"/>
        <v>0.63016213445336222</v>
      </c>
      <c r="Q476" s="137">
        <f t="shared" si="43"/>
        <v>0.77847862174258642</v>
      </c>
      <c r="R476" s="97">
        <f t="shared" si="43"/>
        <v>0.35430973252813669</v>
      </c>
      <c r="S476" s="97">
        <f t="shared" si="43"/>
        <v>0.27934699190106743</v>
      </c>
      <c r="T476" s="98">
        <f t="shared" si="43"/>
        <v>0.62827303160037129</v>
      </c>
      <c r="U476" s="137">
        <f t="shared" si="44"/>
        <v>0.75835781501006472</v>
      </c>
      <c r="V476" s="97">
        <f t="shared" si="44"/>
        <v>0.34135924963212111</v>
      </c>
      <c r="W476" s="97">
        <f t="shared" si="44"/>
        <v>0.26913649495859104</v>
      </c>
      <c r="X476" s="98">
        <f t="shared" si="44"/>
        <v>0.60530883275742153</v>
      </c>
      <c r="Y476" s="137">
        <f t="shared" si="45"/>
        <v>0.72665857239499398</v>
      </c>
      <c r="Z476" s="97">
        <f t="shared" si="45"/>
        <v>0.33072482305067208</v>
      </c>
      <c r="AA476" s="97">
        <f t="shared" si="45"/>
        <v>0.26075203694519272</v>
      </c>
      <c r="AB476" s="98">
        <f t="shared" si="45"/>
        <v>0.58645153696714014</v>
      </c>
    </row>
    <row r="477" spans="2:28" x14ac:dyDescent="0.2">
      <c r="B477" s="104">
        <v>301374</v>
      </c>
      <c r="C477" s="105" t="s">
        <v>498</v>
      </c>
      <c r="D477" s="105" t="s">
        <v>475</v>
      </c>
      <c r="E477" s="23"/>
      <c r="F477" s="23"/>
      <c r="G477" s="113"/>
      <c r="H477" s="95">
        <f>P_EX_ref!L460</f>
        <v>1.6407545677174959</v>
      </c>
      <c r="I477" s="89">
        <f>P_EX_ref!M460</f>
        <v>1.6358359063675536</v>
      </c>
      <c r="J477" s="89">
        <f>P_EX_ref!N460</f>
        <v>1.58036189884236</v>
      </c>
      <c r="K477" s="96">
        <f>P_EX_ref!O460</f>
        <v>1.5269451866676615</v>
      </c>
      <c r="L477" s="140"/>
      <c r="M477" s="137">
        <f t="shared" ref="M477:P540" si="46">$H477*M$34*M$35*M$36</f>
        <v>0.78081936551377806</v>
      </c>
      <c r="N477" s="97">
        <f t="shared" si="46"/>
        <v>0.35537507751812675</v>
      </c>
      <c r="O477" s="97">
        <f t="shared" si="46"/>
        <v>0.28018693755022334</v>
      </c>
      <c r="P477" s="98">
        <f t="shared" si="46"/>
        <v>0.63016213445336222</v>
      </c>
      <c r="Q477" s="137">
        <f t="shared" ref="Q477:T540" si="47">$I477*Q$34*Q$35*Q$36</f>
        <v>0.77847862174258642</v>
      </c>
      <c r="R477" s="97">
        <f t="shared" si="47"/>
        <v>0.35430973252813669</v>
      </c>
      <c r="S477" s="97">
        <f t="shared" si="47"/>
        <v>0.27934699190106743</v>
      </c>
      <c r="T477" s="98">
        <f t="shared" si="47"/>
        <v>0.62827303160037129</v>
      </c>
      <c r="U477" s="137">
        <f t="shared" ref="U477:X540" si="48">$J477*U$34*U$35*U$36</f>
        <v>0.75835781501006472</v>
      </c>
      <c r="V477" s="97">
        <f t="shared" si="48"/>
        <v>0.34135924963212111</v>
      </c>
      <c r="W477" s="97">
        <f t="shared" si="48"/>
        <v>0.26913649495859104</v>
      </c>
      <c r="X477" s="98">
        <f t="shared" si="48"/>
        <v>0.60530883275742153</v>
      </c>
      <c r="Y477" s="137">
        <f t="shared" ref="Y477:AB540" si="49">$K477*Y$34*Y$35*Y$36</f>
        <v>0.72665857239499398</v>
      </c>
      <c r="Z477" s="97">
        <f t="shared" si="49"/>
        <v>0.33072482305067208</v>
      </c>
      <c r="AA477" s="97">
        <f t="shared" si="49"/>
        <v>0.26075203694519272</v>
      </c>
      <c r="AB477" s="98">
        <f t="shared" si="49"/>
        <v>0.58645153696714014</v>
      </c>
    </row>
    <row r="478" spans="2:28" x14ac:dyDescent="0.2">
      <c r="B478" s="104">
        <v>301377</v>
      </c>
      <c r="C478" s="105" t="s">
        <v>499</v>
      </c>
      <c r="D478" s="105" t="s">
        <v>73</v>
      </c>
      <c r="E478" s="23"/>
      <c r="F478" s="23"/>
      <c r="G478" s="113"/>
      <c r="H478" s="95">
        <f>P_EX_ref!L461</f>
        <v>1.6407545677174959</v>
      </c>
      <c r="I478" s="89">
        <f>P_EX_ref!M461</f>
        <v>1.6358359063675536</v>
      </c>
      <c r="J478" s="89">
        <f>P_EX_ref!N461</f>
        <v>1.58036189884236</v>
      </c>
      <c r="K478" s="96">
        <f>P_EX_ref!O461</f>
        <v>1.5269451866676615</v>
      </c>
      <c r="L478" s="140"/>
      <c r="M478" s="137">
        <f t="shared" si="46"/>
        <v>0.78081936551377806</v>
      </c>
      <c r="N478" s="97">
        <f t="shared" si="46"/>
        <v>0.35537507751812675</v>
      </c>
      <c r="O478" s="97">
        <f t="shared" si="46"/>
        <v>0.28018693755022334</v>
      </c>
      <c r="P478" s="98">
        <f t="shared" si="46"/>
        <v>0.63016213445336222</v>
      </c>
      <c r="Q478" s="137">
        <f t="shared" si="47"/>
        <v>0.77847862174258642</v>
      </c>
      <c r="R478" s="97">
        <f t="shared" si="47"/>
        <v>0.35430973252813669</v>
      </c>
      <c r="S478" s="97">
        <f t="shared" si="47"/>
        <v>0.27934699190106743</v>
      </c>
      <c r="T478" s="98">
        <f t="shared" si="47"/>
        <v>0.62827303160037129</v>
      </c>
      <c r="U478" s="137">
        <f t="shared" si="48"/>
        <v>0.75835781501006472</v>
      </c>
      <c r="V478" s="97">
        <f t="shared" si="48"/>
        <v>0.34135924963212111</v>
      </c>
      <c r="W478" s="97">
        <f t="shared" si="48"/>
        <v>0.26913649495859104</v>
      </c>
      <c r="X478" s="98">
        <f t="shared" si="48"/>
        <v>0.60530883275742153</v>
      </c>
      <c r="Y478" s="137">
        <f t="shared" si="49"/>
        <v>0.72665857239499398</v>
      </c>
      <c r="Z478" s="97">
        <f t="shared" si="49"/>
        <v>0.33072482305067208</v>
      </c>
      <c r="AA478" s="97">
        <f t="shared" si="49"/>
        <v>0.26075203694519272</v>
      </c>
      <c r="AB478" s="98">
        <f t="shared" si="49"/>
        <v>0.58645153696714014</v>
      </c>
    </row>
    <row r="479" spans="2:28" x14ac:dyDescent="0.2">
      <c r="B479" s="104">
        <v>301385</v>
      </c>
      <c r="C479" s="105" t="s">
        <v>500</v>
      </c>
      <c r="D479" s="105" t="s">
        <v>75</v>
      </c>
      <c r="E479" s="23"/>
      <c r="F479" s="23"/>
      <c r="G479" s="113"/>
      <c r="H479" s="95">
        <f>P_EX_ref!L462</f>
        <v>1.6407545677174959</v>
      </c>
      <c r="I479" s="89">
        <f>P_EX_ref!M462</f>
        <v>1.6358359063675536</v>
      </c>
      <c r="J479" s="89">
        <f>P_EX_ref!N462</f>
        <v>1.58036189884236</v>
      </c>
      <c r="K479" s="96">
        <f>P_EX_ref!O462</f>
        <v>1.5269451866676615</v>
      </c>
      <c r="L479" s="140"/>
      <c r="M479" s="137">
        <f t="shared" si="46"/>
        <v>0.78081936551377806</v>
      </c>
      <c r="N479" s="97">
        <f t="shared" si="46"/>
        <v>0.35537507751812675</v>
      </c>
      <c r="O479" s="97">
        <f t="shared" si="46"/>
        <v>0.28018693755022334</v>
      </c>
      <c r="P479" s="98">
        <f t="shared" si="46"/>
        <v>0.63016213445336222</v>
      </c>
      <c r="Q479" s="137">
        <f t="shared" si="47"/>
        <v>0.77847862174258642</v>
      </c>
      <c r="R479" s="97">
        <f t="shared" si="47"/>
        <v>0.35430973252813669</v>
      </c>
      <c r="S479" s="97">
        <f t="shared" si="47"/>
        <v>0.27934699190106743</v>
      </c>
      <c r="T479" s="98">
        <f t="shared" si="47"/>
        <v>0.62827303160037129</v>
      </c>
      <c r="U479" s="137">
        <f t="shared" si="48"/>
        <v>0.75835781501006472</v>
      </c>
      <c r="V479" s="97">
        <f t="shared" si="48"/>
        <v>0.34135924963212111</v>
      </c>
      <c r="W479" s="97">
        <f t="shared" si="48"/>
        <v>0.26913649495859104</v>
      </c>
      <c r="X479" s="98">
        <f t="shared" si="48"/>
        <v>0.60530883275742153</v>
      </c>
      <c r="Y479" s="137">
        <f t="shared" si="49"/>
        <v>0.72665857239499398</v>
      </c>
      <c r="Z479" s="97">
        <f t="shared" si="49"/>
        <v>0.33072482305067208</v>
      </c>
      <c r="AA479" s="97">
        <f t="shared" si="49"/>
        <v>0.26075203694519272</v>
      </c>
      <c r="AB479" s="98">
        <f t="shared" si="49"/>
        <v>0.58645153696714014</v>
      </c>
    </row>
    <row r="480" spans="2:28" x14ac:dyDescent="0.2">
      <c r="B480" s="104">
        <v>301389</v>
      </c>
      <c r="C480" s="105" t="s">
        <v>501</v>
      </c>
      <c r="D480" s="105" t="s">
        <v>475</v>
      </c>
      <c r="E480" s="23"/>
      <c r="F480" s="23"/>
      <c r="G480" s="113"/>
      <c r="H480" s="95">
        <f>P_EX_ref!L463</f>
        <v>1.6407545677174959</v>
      </c>
      <c r="I480" s="89">
        <f>P_EX_ref!M463</f>
        <v>1.6358359063675536</v>
      </c>
      <c r="J480" s="89">
        <f>P_EX_ref!N463</f>
        <v>1.58036189884236</v>
      </c>
      <c r="K480" s="96">
        <f>P_EX_ref!O463</f>
        <v>1.5269451866676615</v>
      </c>
      <c r="L480" s="140"/>
      <c r="M480" s="137">
        <f t="shared" si="46"/>
        <v>0.78081936551377806</v>
      </c>
      <c r="N480" s="97">
        <f t="shared" si="46"/>
        <v>0.35537507751812675</v>
      </c>
      <c r="O480" s="97">
        <f t="shared" si="46"/>
        <v>0.28018693755022334</v>
      </c>
      <c r="P480" s="98">
        <f t="shared" si="46"/>
        <v>0.63016213445336222</v>
      </c>
      <c r="Q480" s="137">
        <f t="shared" si="47"/>
        <v>0.77847862174258642</v>
      </c>
      <c r="R480" s="97">
        <f t="shared" si="47"/>
        <v>0.35430973252813669</v>
      </c>
      <c r="S480" s="97">
        <f t="shared" si="47"/>
        <v>0.27934699190106743</v>
      </c>
      <c r="T480" s="98">
        <f t="shared" si="47"/>
        <v>0.62827303160037129</v>
      </c>
      <c r="U480" s="137">
        <f t="shared" si="48"/>
        <v>0.75835781501006472</v>
      </c>
      <c r="V480" s="97">
        <f t="shared" si="48"/>
        <v>0.34135924963212111</v>
      </c>
      <c r="W480" s="97">
        <f t="shared" si="48"/>
        <v>0.26913649495859104</v>
      </c>
      <c r="X480" s="98">
        <f t="shared" si="48"/>
        <v>0.60530883275742153</v>
      </c>
      <c r="Y480" s="137">
        <f t="shared" si="49"/>
        <v>0.72665857239499398</v>
      </c>
      <c r="Z480" s="97">
        <f t="shared" si="49"/>
        <v>0.33072482305067208</v>
      </c>
      <c r="AA480" s="97">
        <f t="shared" si="49"/>
        <v>0.26075203694519272</v>
      </c>
      <c r="AB480" s="98">
        <f t="shared" si="49"/>
        <v>0.58645153696714014</v>
      </c>
    </row>
    <row r="481" spans="2:28" x14ac:dyDescent="0.2">
      <c r="B481" s="104">
        <v>301390</v>
      </c>
      <c r="C481" s="105" t="s">
        <v>502</v>
      </c>
      <c r="D481" s="105" t="s">
        <v>73</v>
      </c>
      <c r="E481" s="23"/>
      <c r="F481" s="23"/>
      <c r="G481" s="113"/>
      <c r="H481" s="95">
        <f>P_EX_ref!L464</f>
        <v>1.6407545677174959</v>
      </c>
      <c r="I481" s="89">
        <f>P_EX_ref!M464</f>
        <v>1.6358359063675536</v>
      </c>
      <c r="J481" s="89">
        <f>P_EX_ref!N464</f>
        <v>1.58036189884236</v>
      </c>
      <c r="K481" s="96">
        <f>P_EX_ref!O464</f>
        <v>1.5269451866676615</v>
      </c>
      <c r="L481" s="140"/>
      <c r="M481" s="137">
        <f t="shared" si="46"/>
        <v>0.78081936551377806</v>
      </c>
      <c r="N481" s="97">
        <f t="shared" si="46"/>
        <v>0.35537507751812675</v>
      </c>
      <c r="O481" s="97">
        <f t="shared" si="46"/>
        <v>0.28018693755022334</v>
      </c>
      <c r="P481" s="98">
        <f t="shared" si="46"/>
        <v>0.63016213445336222</v>
      </c>
      <c r="Q481" s="137">
        <f t="shared" si="47"/>
        <v>0.77847862174258642</v>
      </c>
      <c r="R481" s="97">
        <f t="shared" si="47"/>
        <v>0.35430973252813669</v>
      </c>
      <c r="S481" s="97">
        <f t="shared" si="47"/>
        <v>0.27934699190106743</v>
      </c>
      <c r="T481" s="98">
        <f t="shared" si="47"/>
        <v>0.62827303160037129</v>
      </c>
      <c r="U481" s="137">
        <f t="shared" si="48"/>
        <v>0.75835781501006472</v>
      </c>
      <c r="V481" s="97">
        <f t="shared" si="48"/>
        <v>0.34135924963212111</v>
      </c>
      <c r="W481" s="97">
        <f t="shared" si="48"/>
        <v>0.26913649495859104</v>
      </c>
      <c r="X481" s="98">
        <f t="shared" si="48"/>
        <v>0.60530883275742153</v>
      </c>
      <c r="Y481" s="137">
        <f t="shared" si="49"/>
        <v>0.72665857239499398</v>
      </c>
      <c r="Z481" s="97">
        <f t="shared" si="49"/>
        <v>0.33072482305067208</v>
      </c>
      <c r="AA481" s="97">
        <f t="shared" si="49"/>
        <v>0.26075203694519272</v>
      </c>
      <c r="AB481" s="98">
        <f t="shared" si="49"/>
        <v>0.58645153696714014</v>
      </c>
    </row>
    <row r="482" spans="2:28" x14ac:dyDescent="0.2">
      <c r="B482" s="104">
        <v>301391</v>
      </c>
      <c r="C482" s="105" t="s">
        <v>60</v>
      </c>
      <c r="D482" s="105" t="s">
        <v>47</v>
      </c>
      <c r="E482" s="23"/>
      <c r="F482" s="23"/>
      <c r="G482" s="113"/>
      <c r="H482" s="95">
        <f>P_EX_ref!L465</f>
        <v>0.82037728385874797</v>
      </c>
      <c r="I482" s="89">
        <f>P_EX_ref!M465</f>
        <v>0.8179179531837768</v>
      </c>
      <c r="J482" s="89">
        <f>P_EX_ref!N465</f>
        <v>0.79018094942118</v>
      </c>
      <c r="K482" s="96">
        <f>P_EX_ref!O465</f>
        <v>0.76347259333383077</v>
      </c>
      <c r="L482" s="140"/>
      <c r="M482" s="137">
        <f t="shared" si="46"/>
        <v>0.39040968275688903</v>
      </c>
      <c r="N482" s="97">
        <f t="shared" si="46"/>
        <v>0.17768753875906337</v>
      </c>
      <c r="O482" s="97">
        <f t="shared" si="46"/>
        <v>0.14009346877511167</v>
      </c>
      <c r="P482" s="98">
        <f t="shared" si="46"/>
        <v>0.31508106722668111</v>
      </c>
      <c r="Q482" s="137">
        <f t="shared" si="47"/>
        <v>0.38923931087129321</v>
      </c>
      <c r="R482" s="97">
        <f t="shared" si="47"/>
        <v>0.17715486626406834</v>
      </c>
      <c r="S482" s="97">
        <f t="shared" si="47"/>
        <v>0.13967349595053372</v>
      </c>
      <c r="T482" s="98">
        <f t="shared" si="47"/>
        <v>0.31413651580018565</v>
      </c>
      <c r="U482" s="137">
        <f t="shared" si="48"/>
        <v>0.37917890750503236</v>
      </c>
      <c r="V482" s="97">
        <f t="shared" si="48"/>
        <v>0.17067962481606055</v>
      </c>
      <c r="W482" s="97">
        <f t="shared" si="48"/>
        <v>0.13456824747929552</v>
      </c>
      <c r="X482" s="98">
        <f t="shared" si="48"/>
        <v>0.30265441637871077</v>
      </c>
      <c r="Y482" s="137">
        <f t="shared" si="49"/>
        <v>0.36332928619749699</v>
      </c>
      <c r="Z482" s="97">
        <f t="shared" si="49"/>
        <v>0.16536241152533604</v>
      </c>
      <c r="AA482" s="97">
        <f t="shared" si="49"/>
        <v>0.13037601847259636</v>
      </c>
      <c r="AB482" s="98">
        <f t="shared" si="49"/>
        <v>0.29322576848357007</v>
      </c>
    </row>
    <row r="483" spans="2:28" x14ac:dyDescent="0.2">
      <c r="B483" s="104">
        <v>301395</v>
      </c>
      <c r="C483" s="105" t="s">
        <v>503</v>
      </c>
      <c r="D483" s="105" t="s">
        <v>73</v>
      </c>
      <c r="E483" s="23"/>
      <c r="F483" s="23"/>
      <c r="G483" s="113"/>
      <c r="H483" s="95">
        <f>P_EX_ref!L466</f>
        <v>1.6407545677174959</v>
      </c>
      <c r="I483" s="89">
        <f>P_EX_ref!M466</f>
        <v>1.6358359063675536</v>
      </c>
      <c r="J483" s="89">
        <f>P_EX_ref!N466</f>
        <v>1.58036189884236</v>
      </c>
      <c r="K483" s="96">
        <f>P_EX_ref!O466</f>
        <v>1.5269451866676615</v>
      </c>
      <c r="L483" s="140"/>
      <c r="M483" s="137">
        <f t="shared" si="46"/>
        <v>0.78081936551377806</v>
      </c>
      <c r="N483" s="97">
        <f t="shared" si="46"/>
        <v>0.35537507751812675</v>
      </c>
      <c r="O483" s="97">
        <f t="shared" si="46"/>
        <v>0.28018693755022334</v>
      </c>
      <c r="P483" s="98">
        <f t="shared" si="46"/>
        <v>0.63016213445336222</v>
      </c>
      <c r="Q483" s="137">
        <f t="shared" si="47"/>
        <v>0.77847862174258642</v>
      </c>
      <c r="R483" s="97">
        <f t="shared" si="47"/>
        <v>0.35430973252813669</v>
      </c>
      <c r="S483" s="97">
        <f t="shared" si="47"/>
        <v>0.27934699190106743</v>
      </c>
      <c r="T483" s="98">
        <f t="shared" si="47"/>
        <v>0.62827303160037129</v>
      </c>
      <c r="U483" s="137">
        <f t="shared" si="48"/>
        <v>0.75835781501006472</v>
      </c>
      <c r="V483" s="97">
        <f t="shared" si="48"/>
        <v>0.34135924963212111</v>
      </c>
      <c r="W483" s="97">
        <f t="shared" si="48"/>
        <v>0.26913649495859104</v>
      </c>
      <c r="X483" s="98">
        <f t="shared" si="48"/>
        <v>0.60530883275742153</v>
      </c>
      <c r="Y483" s="137">
        <f t="shared" si="49"/>
        <v>0.72665857239499398</v>
      </c>
      <c r="Z483" s="97">
        <f t="shared" si="49"/>
        <v>0.33072482305067208</v>
      </c>
      <c r="AA483" s="97">
        <f t="shared" si="49"/>
        <v>0.26075203694519272</v>
      </c>
      <c r="AB483" s="98">
        <f t="shared" si="49"/>
        <v>0.58645153696714014</v>
      </c>
    </row>
    <row r="484" spans="2:28" x14ac:dyDescent="0.2">
      <c r="B484" s="104">
        <v>301396</v>
      </c>
      <c r="C484" s="105" t="s">
        <v>504</v>
      </c>
      <c r="D484" s="105" t="s">
        <v>73</v>
      </c>
      <c r="E484" s="23"/>
      <c r="F484" s="23"/>
      <c r="G484" s="113"/>
      <c r="H484" s="95">
        <f>P_EX_ref!L467</f>
        <v>1.6407545677174959</v>
      </c>
      <c r="I484" s="89">
        <f>P_EX_ref!M467</f>
        <v>1.6358359063675536</v>
      </c>
      <c r="J484" s="89">
        <f>P_EX_ref!N467</f>
        <v>1.58036189884236</v>
      </c>
      <c r="K484" s="96">
        <f>P_EX_ref!O467</f>
        <v>1.5269451866676615</v>
      </c>
      <c r="L484" s="140"/>
      <c r="M484" s="137">
        <f t="shared" si="46"/>
        <v>0.78081936551377806</v>
      </c>
      <c r="N484" s="97">
        <f t="shared" si="46"/>
        <v>0.35537507751812675</v>
      </c>
      <c r="O484" s="97">
        <f t="shared" si="46"/>
        <v>0.28018693755022334</v>
      </c>
      <c r="P484" s="98">
        <f t="shared" si="46"/>
        <v>0.63016213445336222</v>
      </c>
      <c r="Q484" s="137">
        <f t="shared" si="47"/>
        <v>0.77847862174258642</v>
      </c>
      <c r="R484" s="97">
        <f t="shared" si="47"/>
        <v>0.35430973252813669</v>
      </c>
      <c r="S484" s="97">
        <f t="shared" si="47"/>
        <v>0.27934699190106743</v>
      </c>
      <c r="T484" s="98">
        <f t="shared" si="47"/>
        <v>0.62827303160037129</v>
      </c>
      <c r="U484" s="137">
        <f t="shared" si="48"/>
        <v>0.75835781501006472</v>
      </c>
      <c r="V484" s="97">
        <f t="shared" si="48"/>
        <v>0.34135924963212111</v>
      </c>
      <c r="W484" s="97">
        <f t="shared" si="48"/>
        <v>0.26913649495859104</v>
      </c>
      <c r="X484" s="98">
        <f t="shared" si="48"/>
        <v>0.60530883275742153</v>
      </c>
      <c r="Y484" s="137">
        <f t="shared" si="49"/>
        <v>0.72665857239499398</v>
      </c>
      <c r="Z484" s="97">
        <f t="shared" si="49"/>
        <v>0.33072482305067208</v>
      </c>
      <c r="AA484" s="97">
        <f t="shared" si="49"/>
        <v>0.26075203694519272</v>
      </c>
      <c r="AB484" s="98">
        <f t="shared" si="49"/>
        <v>0.58645153696714014</v>
      </c>
    </row>
    <row r="485" spans="2:28" x14ac:dyDescent="0.2">
      <c r="B485" s="104">
        <v>301397</v>
      </c>
      <c r="C485" s="105" t="s">
        <v>62</v>
      </c>
      <c r="D485" s="105" t="s">
        <v>47</v>
      </c>
      <c r="E485" s="23"/>
      <c r="F485" s="23"/>
      <c r="G485" s="113"/>
      <c r="H485" s="95">
        <f>P_EX_ref!L468</f>
        <v>0.82037728385874797</v>
      </c>
      <c r="I485" s="89">
        <f>P_EX_ref!M468</f>
        <v>0.8179179531837768</v>
      </c>
      <c r="J485" s="89">
        <f>P_EX_ref!N468</f>
        <v>0.79018094942118</v>
      </c>
      <c r="K485" s="96">
        <f>P_EX_ref!O468</f>
        <v>0.76347259333383077</v>
      </c>
      <c r="L485" s="140"/>
      <c r="M485" s="137">
        <f t="shared" si="46"/>
        <v>0.39040968275688903</v>
      </c>
      <c r="N485" s="97">
        <f t="shared" si="46"/>
        <v>0.17768753875906337</v>
      </c>
      <c r="O485" s="97">
        <f t="shared" si="46"/>
        <v>0.14009346877511167</v>
      </c>
      <c r="P485" s="98">
        <f t="shared" si="46"/>
        <v>0.31508106722668111</v>
      </c>
      <c r="Q485" s="137">
        <f t="shared" si="47"/>
        <v>0.38923931087129321</v>
      </c>
      <c r="R485" s="97">
        <f t="shared" si="47"/>
        <v>0.17715486626406834</v>
      </c>
      <c r="S485" s="97">
        <f t="shared" si="47"/>
        <v>0.13967349595053372</v>
      </c>
      <c r="T485" s="98">
        <f t="shared" si="47"/>
        <v>0.31413651580018565</v>
      </c>
      <c r="U485" s="137">
        <f t="shared" si="48"/>
        <v>0.37917890750503236</v>
      </c>
      <c r="V485" s="97">
        <f t="shared" si="48"/>
        <v>0.17067962481606055</v>
      </c>
      <c r="W485" s="97">
        <f t="shared" si="48"/>
        <v>0.13456824747929552</v>
      </c>
      <c r="X485" s="98">
        <f t="shared" si="48"/>
        <v>0.30265441637871077</v>
      </c>
      <c r="Y485" s="137">
        <f t="shared" si="49"/>
        <v>0.36332928619749699</v>
      </c>
      <c r="Z485" s="97">
        <f t="shared" si="49"/>
        <v>0.16536241152533604</v>
      </c>
      <c r="AA485" s="97">
        <f t="shared" si="49"/>
        <v>0.13037601847259636</v>
      </c>
      <c r="AB485" s="98">
        <f t="shared" si="49"/>
        <v>0.29322576848357007</v>
      </c>
    </row>
    <row r="486" spans="2:28" x14ac:dyDescent="0.2">
      <c r="B486" s="104">
        <v>301400</v>
      </c>
      <c r="C486" s="105" t="s">
        <v>63</v>
      </c>
      <c r="D486" s="105" t="s">
        <v>47</v>
      </c>
      <c r="E486" s="23"/>
      <c r="F486" s="23"/>
      <c r="G486" s="113"/>
      <c r="H486" s="95">
        <f>P_EX_ref!L469</f>
        <v>0.82037728385874797</v>
      </c>
      <c r="I486" s="89">
        <f>P_EX_ref!M469</f>
        <v>0.8179179531837768</v>
      </c>
      <c r="J486" s="89">
        <f>P_EX_ref!N469</f>
        <v>0.79018094942118</v>
      </c>
      <c r="K486" s="96">
        <f>P_EX_ref!O469</f>
        <v>0.76347259333383077</v>
      </c>
      <c r="L486" s="140"/>
      <c r="M486" s="137">
        <f t="shared" si="46"/>
        <v>0.39040968275688903</v>
      </c>
      <c r="N486" s="97">
        <f t="shared" si="46"/>
        <v>0.17768753875906337</v>
      </c>
      <c r="O486" s="97">
        <f t="shared" si="46"/>
        <v>0.14009346877511167</v>
      </c>
      <c r="P486" s="98">
        <f t="shared" si="46"/>
        <v>0.31508106722668111</v>
      </c>
      <c r="Q486" s="137">
        <f t="shared" si="47"/>
        <v>0.38923931087129321</v>
      </c>
      <c r="R486" s="97">
        <f t="shared" si="47"/>
        <v>0.17715486626406834</v>
      </c>
      <c r="S486" s="97">
        <f t="shared" si="47"/>
        <v>0.13967349595053372</v>
      </c>
      <c r="T486" s="98">
        <f t="shared" si="47"/>
        <v>0.31413651580018565</v>
      </c>
      <c r="U486" s="137">
        <f t="shared" si="48"/>
        <v>0.37917890750503236</v>
      </c>
      <c r="V486" s="97">
        <f t="shared" si="48"/>
        <v>0.17067962481606055</v>
      </c>
      <c r="W486" s="97">
        <f t="shared" si="48"/>
        <v>0.13456824747929552</v>
      </c>
      <c r="X486" s="98">
        <f t="shared" si="48"/>
        <v>0.30265441637871077</v>
      </c>
      <c r="Y486" s="137">
        <f t="shared" si="49"/>
        <v>0.36332928619749699</v>
      </c>
      <c r="Z486" s="97">
        <f t="shared" si="49"/>
        <v>0.16536241152533604</v>
      </c>
      <c r="AA486" s="97">
        <f t="shared" si="49"/>
        <v>0.13037601847259636</v>
      </c>
      <c r="AB486" s="98">
        <f t="shared" si="49"/>
        <v>0.29322576848357007</v>
      </c>
    </row>
    <row r="487" spans="2:28" x14ac:dyDescent="0.2">
      <c r="B487" s="104">
        <v>301401</v>
      </c>
      <c r="C487" s="105" t="s">
        <v>64</v>
      </c>
      <c r="D487" s="105" t="s">
        <v>47</v>
      </c>
      <c r="E487" s="23"/>
      <c r="F487" s="23"/>
      <c r="G487" s="113"/>
      <c r="H487" s="95">
        <f>P_EX_ref!L470</f>
        <v>0.82037728385874797</v>
      </c>
      <c r="I487" s="89">
        <f>P_EX_ref!M470</f>
        <v>0.8179179531837768</v>
      </c>
      <c r="J487" s="89">
        <f>P_EX_ref!N470</f>
        <v>0.79018094942118</v>
      </c>
      <c r="K487" s="96">
        <f>P_EX_ref!O470</f>
        <v>0.76347259333383077</v>
      </c>
      <c r="L487" s="140"/>
      <c r="M487" s="137">
        <f t="shared" si="46"/>
        <v>0.39040968275688903</v>
      </c>
      <c r="N487" s="97">
        <f t="shared" si="46"/>
        <v>0.17768753875906337</v>
      </c>
      <c r="O487" s="97">
        <f t="shared" si="46"/>
        <v>0.14009346877511167</v>
      </c>
      <c r="P487" s="98">
        <f t="shared" si="46"/>
        <v>0.31508106722668111</v>
      </c>
      <c r="Q487" s="137">
        <f t="shared" si="47"/>
        <v>0.38923931087129321</v>
      </c>
      <c r="R487" s="97">
        <f t="shared" si="47"/>
        <v>0.17715486626406834</v>
      </c>
      <c r="S487" s="97">
        <f t="shared" si="47"/>
        <v>0.13967349595053372</v>
      </c>
      <c r="T487" s="98">
        <f t="shared" si="47"/>
        <v>0.31413651580018565</v>
      </c>
      <c r="U487" s="137">
        <f t="shared" si="48"/>
        <v>0.37917890750503236</v>
      </c>
      <c r="V487" s="97">
        <f t="shared" si="48"/>
        <v>0.17067962481606055</v>
      </c>
      <c r="W487" s="97">
        <f t="shared" si="48"/>
        <v>0.13456824747929552</v>
      </c>
      <c r="X487" s="98">
        <f t="shared" si="48"/>
        <v>0.30265441637871077</v>
      </c>
      <c r="Y487" s="137">
        <f t="shared" si="49"/>
        <v>0.36332928619749699</v>
      </c>
      <c r="Z487" s="97">
        <f t="shared" si="49"/>
        <v>0.16536241152533604</v>
      </c>
      <c r="AA487" s="97">
        <f t="shared" si="49"/>
        <v>0.13037601847259636</v>
      </c>
      <c r="AB487" s="98">
        <f t="shared" si="49"/>
        <v>0.29322576848357007</v>
      </c>
    </row>
    <row r="488" spans="2:28" x14ac:dyDescent="0.2">
      <c r="B488" s="104">
        <v>301420</v>
      </c>
      <c r="C488" s="105" t="s">
        <v>505</v>
      </c>
      <c r="D488" s="105" t="s">
        <v>75</v>
      </c>
      <c r="E488" s="23"/>
      <c r="F488" s="23"/>
      <c r="G488" s="113"/>
      <c r="H488" s="95">
        <f>P_EX_ref!L471</f>
        <v>1.6407545677174959</v>
      </c>
      <c r="I488" s="89">
        <f>P_EX_ref!M471</f>
        <v>1.6358359063675536</v>
      </c>
      <c r="J488" s="89">
        <f>P_EX_ref!N471</f>
        <v>1.58036189884236</v>
      </c>
      <c r="K488" s="96">
        <f>P_EX_ref!O471</f>
        <v>1.5269451866676615</v>
      </c>
      <c r="L488" s="140"/>
      <c r="M488" s="137">
        <f t="shared" si="46"/>
        <v>0.78081936551377806</v>
      </c>
      <c r="N488" s="97">
        <f t="shared" si="46"/>
        <v>0.35537507751812675</v>
      </c>
      <c r="O488" s="97">
        <f t="shared" si="46"/>
        <v>0.28018693755022334</v>
      </c>
      <c r="P488" s="98">
        <f t="shared" si="46"/>
        <v>0.63016213445336222</v>
      </c>
      <c r="Q488" s="137">
        <f t="shared" si="47"/>
        <v>0.77847862174258642</v>
      </c>
      <c r="R488" s="97">
        <f t="shared" si="47"/>
        <v>0.35430973252813669</v>
      </c>
      <c r="S488" s="97">
        <f t="shared" si="47"/>
        <v>0.27934699190106743</v>
      </c>
      <c r="T488" s="98">
        <f t="shared" si="47"/>
        <v>0.62827303160037129</v>
      </c>
      <c r="U488" s="137">
        <f t="shared" si="48"/>
        <v>0.75835781501006472</v>
      </c>
      <c r="V488" s="97">
        <f t="shared" si="48"/>
        <v>0.34135924963212111</v>
      </c>
      <c r="W488" s="97">
        <f t="shared" si="48"/>
        <v>0.26913649495859104</v>
      </c>
      <c r="X488" s="98">
        <f t="shared" si="48"/>
        <v>0.60530883275742153</v>
      </c>
      <c r="Y488" s="137">
        <f t="shared" si="49"/>
        <v>0.72665857239499398</v>
      </c>
      <c r="Z488" s="97">
        <f t="shared" si="49"/>
        <v>0.33072482305067208</v>
      </c>
      <c r="AA488" s="97">
        <f t="shared" si="49"/>
        <v>0.26075203694519272</v>
      </c>
      <c r="AB488" s="98">
        <f t="shared" si="49"/>
        <v>0.58645153696714014</v>
      </c>
    </row>
    <row r="489" spans="2:28" x14ac:dyDescent="0.2">
      <c r="B489" s="104">
        <v>301427</v>
      </c>
      <c r="C489" s="105" t="s">
        <v>506</v>
      </c>
      <c r="D489" s="105" t="s">
        <v>73</v>
      </c>
      <c r="E489" s="23"/>
      <c r="F489" s="23"/>
      <c r="G489" s="113"/>
      <c r="H489" s="95">
        <f>P_EX_ref!L472</f>
        <v>1.6407545677174959</v>
      </c>
      <c r="I489" s="89">
        <f>P_EX_ref!M472</f>
        <v>1.6358359063675536</v>
      </c>
      <c r="J489" s="89">
        <f>P_EX_ref!N472</f>
        <v>1.58036189884236</v>
      </c>
      <c r="K489" s="96">
        <f>P_EX_ref!O472</f>
        <v>1.5269451866676615</v>
      </c>
      <c r="L489" s="140"/>
      <c r="M489" s="137">
        <f t="shared" si="46"/>
        <v>0.78081936551377806</v>
      </c>
      <c r="N489" s="97">
        <f t="shared" si="46"/>
        <v>0.35537507751812675</v>
      </c>
      <c r="O489" s="97">
        <f t="shared" si="46"/>
        <v>0.28018693755022334</v>
      </c>
      <c r="P489" s="98">
        <f t="shared" si="46"/>
        <v>0.63016213445336222</v>
      </c>
      <c r="Q489" s="137">
        <f t="shared" si="47"/>
        <v>0.77847862174258642</v>
      </c>
      <c r="R489" s="97">
        <f t="shared" si="47"/>
        <v>0.35430973252813669</v>
      </c>
      <c r="S489" s="97">
        <f t="shared" si="47"/>
        <v>0.27934699190106743</v>
      </c>
      <c r="T489" s="98">
        <f t="shared" si="47"/>
        <v>0.62827303160037129</v>
      </c>
      <c r="U489" s="137">
        <f t="shared" si="48"/>
        <v>0.75835781501006472</v>
      </c>
      <c r="V489" s="97">
        <f t="shared" si="48"/>
        <v>0.34135924963212111</v>
      </c>
      <c r="W489" s="97">
        <f t="shared" si="48"/>
        <v>0.26913649495859104</v>
      </c>
      <c r="X489" s="98">
        <f t="shared" si="48"/>
        <v>0.60530883275742153</v>
      </c>
      <c r="Y489" s="137">
        <f t="shared" si="49"/>
        <v>0.72665857239499398</v>
      </c>
      <c r="Z489" s="97">
        <f t="shared" si="49"/>
        <v>0.33072482305067208</v>
      </c>
      <c r="AA489" s="97">
        <f t="shared" si="49"/>
        <v>0.26075203694519272</v>
      </c>
      <c r="AB489" s="98">
        <f t="shared" si="49"/>
        <v>0.58645153696714014</v>
      </c>
    </row>
    <row r="490" spans="2:28" x14ac:dyDescent="0.2">
      <c r="B490" s="104">
        <v>301429</v>
      </c>
      <c r="C490" s="105" t="s">
        <v>507</v>
      </c>
      <c r="D490" s="105" t="s">
        <v>73</v>
      </c>
      <c r="E490" s="23"/>
      <c r="F490" s="23"/>
      <c r="G490" s="113"/>
      <c r="H490" s="95">
        <f>P_EX_ref!L473</f>
        <v>1.6407545677174959</v>
      </c>
      <c r="I490" s="89">
        <f>P_EX_ref!M473</f>
        <v>1.6358359063675536</v>
      </c>
      <c r="J490" s="89">
        <f>P_EX_ref!N473</f>
        <v>1.58036189884236</v>
      </c>
      <c r="K490" s="96">
        <f>P_EX_ref!O473</f>
        <v>1.5269451866676615</v>
      </c>
      <c r="L490" s="140"/>
      <c r="M490" s="137">
        <f t="shared" si="46"/>
        <v>0.78081936551377806</v>
      </c>
      <c r="N490" s="97">
        <f t="shared" si="46"/>
        <v>0.35537507751812675</v>
      </c>
      <c r="O490" s="97">
        <f t="shared" si="46"/>
        <v>0.28018693755022334</v>
      </c>
      <c r="P490" s="98">
        <f t="shared" si="46"/>
        <v>0.63016213445336222</v>
      </c>
      <c r="Q490" s="137">
        <f t="shared" si="47"/>
        <v>0.77847862174258642</v>
      </c>
      <c r="R490" s="97">
        <f t="shared" si="47"/>
        <v>0.35430973252813669</v>
      </c>
      <c r="S490" s="97">
        <f t="shared" si="47"/>
        <v>0.27934699190106743</v>
      </c>
      <c r="T490" s="98">
        <f t="shared" si="47"/>
        <v>0.62827303160037129</v>
      </c>
      <c r="U490" s="137">
        <f t="shared" si="48"/>
        <v>0.75835781501006472</v>
      </c>
      <c r="V490" s="97">
        <f t="shared" si="48"/>
        <v>0.34135924963212111</v>
      </c>
      <c r="W490" s="97">
        <f t="shared" si="48"/>
        <v>0.26913649495859104</v>
      </c>
      <c r="X490" s="98">
        <f t="shared" si="48"/>
        <v>0.60530883275742153</v>
      </c>
      <c r="Y490" s="137">
        <f t="shared" si="49"/>
        <v>0.72665857239499398</v>
      </c>
      <c r="Z490" s="97">
        <f t="shared" si="49"/>
        <v>0.33072482305067208</v>
      </c>
      <c r="AA490" s="97">
        <f t="shared" si="49"/>
        <v>0.26075203694519272</v>
      </c>
      <c r="AB490" s="98">
        <f t="shared" si="49"/>
        <v>0.58645153696714014</v>
      </c>
    </row>
    <row r="491" spans="2:28" x14ac:dyDescent="0.2">
      <c r="B491" s="104">
        <v>301431</v>
      </c>
      <c r="C491" s="105" t="s">
        <v>508</v>
      </c>
      <c r="D491" s="105" t="s">
        <v>73</v>
      </c>
      <c r="E491" s="23"/>
      <c r="F491" s="23"/>
      <c r="G491" s="113"/>
      <c r="H491" s="95">
        <f>P_EX_ref!L474</f>
        <v>1.6407545677174959</v>
      </c>
      <c r="I491" s="89">
        <f>P_EX_ref!M474</f>
        <v>1.6358359063675536</v>
      </c>
      <c r="J491" s="89">
        <f>P_EX_ref!N474</f>
        <v>1.58036189884236</v>
      </c>
      <c r="K491" s="96">
        <f>P_EX_ref!O474</f>
        <v>1.5269451866676615</v>
      </c>
      <c r="L491" s="140"/>
      <c r="M491" s="137">
        <f t="shared" si="46"/>
        <v>0.78081936551377806</v>
      </c>
      <c r="N491" s="97">
        <f t="shared" si="46"/>
        <v>0.35537507751812675</v>
      </c>
      <c r="O491" s="97">
        <f t="shared" si="46"/>
        <v>0.28018693755022334</v>
      </c>
      <c r="P491" s="98">
        <f t="shared" si="46"/>
        <v>0.63016213445336222</v>
      </c>
      <c r="Q491" s="137">
        <f t="shared" si="47"/>
        <v>0.77847862174258642</v>
      </c>
      <c r="R491" s="97">
        <f t="shared" si="47"/>
        <v>0.35430973252813669</v>
      </c>
      <c r="S491" s="97">
        <f t="shared" si="47"/>
        <v>0.27934699190106743</v>
      </c>
      <c r="T491" s="98">
        <f t="shared" si="47"/>
        <v>0.62827303160037129</v>
      </c>
      <c r="U491" s="137">
        <f t="shared" si="48"/>
        <v>0.75835781501006472</v>
      </c>
      <c r="V491" s="97">
        <f t="shared" si="48"/>
        <v>0.34135924963212111</v>
      </c>
      <c r="W491" s="97">
        <f t="shared" si="48"/>
        <v>0.26913649495859104</v>
      </c>
      <c r="X491" s="98">
        <f t="shared" si="48"/>
        <v>0.60530883275742153</v>
      </c>
      <c r="Y491" s="137">
        <f t="shared" si="49"/>
        <v>0.72665857239499398</v>
      </c>
      <c r="Z491" s="97">
        <f t="shared" si="49"/>
        <v>0.33072482305067208</v>
      </c>
      <c r="AA491" s="97">
        <f t="shared" si="49"/>
        <v>0.26075203694519272</v>
      </c>
      <c r="AB491" s="98">
        <f t="shared" si="49"/>
        <v>0.58645153696714014</v>
      </c>
    </row>
    <row r="492" spans="2:28" x14ac:dyDescent="0.2">
      <c r="B492" s="104">
        <v>301432</v>
      </c>
      <c r="C492" s="105" t="s">
        <v>509</v>
      </c>
      <c r="D492" s="105" t="s">
        <v>75</v>
      </c>
      <c r="E492" s="23"/>
      <c r="F492" s="23"/>
      <c r="G492" s="113"/>
      <c r="H492" s="95">
        <f>P_EX_ref!L475</f>
        <v>1.6407545677174959</v>
      </c>
      <c r="I492" s="89">
        <f>P_EX_ref!M475</f>
        <v>1.6358359063675536</v>
      </c>
      <c r="J492" s="89">
        <f>P_EX_ref!N475</f>
        <v>1.58036189884236</v>
      </c>
      <c r="K492" s="96">
        <f>P_EX_ref!O475</f>
        <v>1.5269451866676615</v>
      </c>
      <c r="L492" s="140"/>
      <c r="M492" s="137">
        <f t="shared" si="46"/>
        <v>0.78081936551377806</v>
      </c>
      <c r="N492" s="97">
        <f t="shared" si="46"/>
        <v>0.35537507751812675</v>
      </c>
      <c r="O492" s="97">
        <f t="shared" si="46"/>
        <v>0.28018693755022334</v>
      </c>
      <c r="P492" s="98">
        <f t="shared" si="46"/>
        <v>0.63016213445336222</v>
      </c>
      <c r="Q492" s="137">
        <f t="shared" si="47"/>
        <v>0.77847862174258642</v>
      </c>
      <c r="R492" s="97">
        <f t="shared" si="47"/>
        <v>0.35430973252813669</v>
      </c>
      <c r="S492" s="97">
        <f t="shared" si="47"/>
        <v>0.27934699190106743</v>
      </c>
      <c r="T492" s="98">
        <f t="shared" si="47"/>
        <v>0.62827303160037129</v>
      </c>
      <c r="U492" s="137">
        <f t="shared" si="48"/>
        <v>0.75835781501006472</v>
      </c>
      <c r="V492" s="97">
        <f t="shared" si="48"/>
        <v>0.34135924963212111</v>
      </c>
      <c r="W492" s="97">
        <f t="shared" si="48"/>
        <v>0.26913649495859104</v>
      </c>
      <c r="X492" s="98">
        <f t="shared" si="48"/>
        <v>0.60530883275742153</v>
      </c>
      <c r="Y492" s="137">
        <f t="shared" si="49"/>
        <v>0.72665857239499398</v>
      </c>
      <c r="Z492" s="97">
        <f t="shared" si="49"/>
        <v>0.33072482305067208</v>
      </c>
      <c r="AA492" s="97">
        <f t="shared" si="49"/>
        <v>0.26075203694519272</v>
      </c>
      <c r="AB492" s="98">
        <f t="shared" si="49"/>
        <v>0.58645153696714014</v>
      </c>
    </row>
    <row r="493" spans="2:28" x14ac:dyDescent="0.2">
      <c r="B493" s="104">
        <v>301433</v>
      </c>
      <c r="C493" s="105" t="s">
        <v>510</v>
      </c>
      <c r="D493" s="105" t="s">
        <v>75</v>
      </c>
      <c r="E493" s="23"/>
      <c r="F493" s="23"/>
      <c r="G493" s="113"/>
      <c r="H493" s="95">
        <f>P_EX_ref!L476</f>
        <v>1.6407545677174959</v>
      </c>
      <c r="I493" s="89">
        <f>P_EX_ref!M476</f>
        <v>1.6358359063675536</v>
      </c>
      <c r="J493" s="89">
        <f>P_EX_ref!N476</f>
        <v>1.58036189884236</v>
      </c>
      <c r="K493" s="96">
        <f>P_EX_ref!O476</f>
        <v>1.5269451866676615</v>
      </c>
      <c r="L493" s="140"/>
      <c r="M493" s="137">
        <f t="shared" si="46"/>
        <v>0.78081936551377806</v>
      </c>
      <c r="N493" s="97">
        <f t="shared" si="46"/>
        <v>0.35537507751812675</v>
      </c>
      <c r="O493" s="97">
        <f t="shared" si="46"/>
        <v>0.28018693755022334</v>
      </c>
      <c r="P493" s="98">
        <f t="shared" si="46"/>
        <v>0.63016213445336222</v>
      </c>
      <c r="Q493" s="137">
        <f t="shared" si="47"/>
        <v>0.77847862174258642</v>
      </c>
      <c r="R493" s="97">
        <f t="shared" si="47"/>
        <v>0.35430973252813669</v>
      </c>
      <c r="S493" s="97">
        <f t="shared" si="47"/>
        <v>0.27934699190106743</v>
      </c>
      <c r="T493" s="98">
        <f t="shared" si="47"/>
        <v>0.62827303160037129</v>
      </c>
      <c r="U493" s="137">
        <f t="shared" si="48"/>
        <v>0.75835781501006472</v>
      </c>
      <c r="V493" s="97">
        <f t="shared" si="48"/>
        <v>0.34135924963212111</v>
      </c>
      <c r="W493" s="97">
        <f t="shared" si="48"/>
        <v>0.26913649495859104</v>
      </c>
      <c r="X493" s="98">
        <f t="shared" si="48"/>
        <v>0.60530883275742153</v>
      </c>
      <c r="Y493" s="137">
        <f t="shared" si="49"/>
        <v>0.72665857239499398</v>
      </c>
      <c r="Z493" s="97">
        <f t="shared" si="49"/>
        <v>0.33072482305067208</v>
      </c>
      <c r="AA493" s="97">
        <f t="shared" si="49"/>
        <v>0.26075203694519272</v>
      </c>
      <c r="AB493" s="98">
        <f t="shared" si="49"/>
        <v>0.58645153696714014</v>
      </c>
    </row>
    <row r="494" spans="2:28" x14ac:dyDescent="0.2">
      <c r="B494" s="104">
        <v>301434</v>
      </c>
      <c r="C494" s="105" t="s">
        <v>511</v>
      </c>
      <c r="D494" s="105" t="s">
        <v>75</v>
      </c>
      <c r="E494" s="23"/>
      <c r="F494" s="23"/>
      <c r="G494" s="113"/>
      <c r="H494" s="95">
        <f>P_EX_ref!L477</f>
        <v>1.6407545677174959</v>
      </c>
      <c r="I494" s="89">
        <f>P_EX_ref!M477</f>
        <v>1.6358359063675536</v>
      </c>
      <c r="J494" s="89">
        <f>P_EX_ref!N477</f>
        <v>1.58036189884236</v>
      </c>
      <c r="K494" s="96">
        <f>P_EX_ref!O477</f>
        <v>1.5269451866676615</v>
      </c>
      <c r="L494" s="140"/>
      <c r="M494" s="137">
        <f t="shared" si="46"/>
        <v>0.78081936551377806</v>
      </c>
      <c r="N494" s="97">
        <f t="shared" si="46"/>
        <v>0.35537507751812675</v>
      </c>
      <c r="O494" s="97">
        <f t="shared" si="46"/>
        <v>0.28018693755022334</v>
      </c>
      <c r="P494" s="98">
        <f t="shared" si="46"/>
        <v>0.63016213445336222</v>
      </c>
      <c r="Q494" s="137">
        <f t="shared" si="47"/>
        <v>0.77847862174258642</v>
      </c>
      <c r="R494" s="97">
        <f t="shared" si="47"/>
        <v>0.35430973252813669</v>
      </c>
      <c r="S494" s="97">
        <f t="shared" si="47"/>
        <v>0.27934699190106743</v>
      </c>
      <c r="T494" s="98">
        <f t="shared" si="47"/>
        <v>0.62827303160037129</v>
      </c>
      <c r="U494" s="137">
        <f t="shared" si="48"/>
        <v>0.75835781501006472</v>
      </c>
      <c r="V494" s="97">
        <f t="shared" si="48"/>
        <v>0.34135924963212111</v>
      </c>
      <c r="W494" s="97">
        <f t="shared" si="48"/>
        <v>0.26913649495859104</v>
      </c>
      <c r="X494" s="98">
        <f t="shared" si="48"/>
        <v>0.60530883275742153</v>
      </c>
      <c r="Y494" s="137">
        <f t="shared" si="49"/>
        <v>0.72665857239499398</v>
      </c>
      <c r="Z494" s="97">
        <f t="shared" si="49"/>
        <v>0.33072482305067208</v>
      </c>
      <c r="AA494" s="97">
        <f t="shared" si="49"/>
        <v>0.26075203694519272</v>
      </c>
      <c r="AB494" s="98">
        <f t="shared" si="49"/>
        <v>0.58645153696714014</v>
      </c>
    </row>
    <row r="495" spans="2:28" x14ac:dyDescent="0.2">
      <c r="B495" s="104">
        <v>301435</v>
      </c>
      <c r="C495" s="105" t="s">
        <v>512</v>
      </c>
      <c r="D495" s="105" t="s">
        <v>75</v>
      </c>
      <c r="E495" s="23"/>
      <c r="F495" s="23"/>
      <c r="G495" s="113"/>
      <c r="H495" s="95">
        <f>P_EX_ref!L478</f>
        <v>1.6407545677174959</v>
      </c>
      <c r="I495" s="89">
        <f>P_EX_ref!M478</f>
        <v>1.6358359063675536</v>
      </c>
      <c r="J495" s="89">
        <f>P_EX_ref!N478</f>
        <v>1.58036189884236</v>
      </c>
      <c r="K495" s="96">
        <f>P_EX_ref!O478</f>
        <v>1.5269451866676615</v>
      </c>
      <c r="L495" s="140"/>
      <c r="M495" s="137">
        <f t="shared" si="46"/>
        <v>0.78081936551377806</v>
      </c>
      <c r="N495" s="97">
        <f t="shared" si="46"/>
        <v>0.35537507751812675</v>
      </c>
      <c r="O495" s="97">
        <f t="shared" si="46"/>
        <v>0.28018693755022334</v>
      </c>
      <c r="P495" s="98">
        <f t="shared" si="46"/>
        <v>0.63016213445336222</v>
      </c>
      <c r="Q495" s="137">
        <f t="shared" si="47"/>
        <v>0.77847862174258642</v>
      </c>
      <c r="R495" s="97">
        <f t="shared" si="47"/>
        <v>0.35430973252813669</v>
      </c>
      <c r="S495" s="97">
        <f t="shared" si="47"/>
        <v>0.27934699190106743</v>
      </c>
      <c r="T495" s="98">
        <f t="shared" si="47"/>
        <v>0.62827303160037129</v>
      </c>
      <c r="U495" s="137">
        <f t="shared" si="48"/>
        <v>0.75835781501006472</v>
      </c>
      <c r="V495" s="97">
        <f t="shared" si="48"/>
        <v>0.34135924963212111</v>
      </c>
      <c r="W495" s="97">
        <f t="shared" si="48"/>
        <v>0.26913649495859104</v>
      </c>
      <c r="X495" s="98">
        <f t="shared" si="48"/>
        <v>0.60530883275742153</v>
      </c>
      <c r="Y495" s="137">
        <f t="shared" si="49"/>
        <v>0.72665857239499398</v>
      </c>
      <c r="Z495" s="97">
        <f t="shared" si="49"/>
        <v>0.33072482305067208</v>
      </c>
      <c r="AA495" s="97">
        <f t="shared" si="49"/>
        <v>0.26075203694519272</v>
      </c>
      <c r="AB495" s="98">
        <f t="shared" si="49"/>
        <v>0.58645153696714014</v>
      </c>
    </row>
    <row r="496" spans="2:28" x14ac:dyDescent="0.2">
      <c r="B496" s="104">
        <v>301436</v>
      </c>
      <c r="C496" s="105" t="s">
        <v>513</v>
      </c>
      <c r="D496" s="105" t="s">
        <v>75</v>
      </c>
      <c r="E496" s="23"/>
      <c r="F496" s="23"/>
      <c r="G496" s="113"/>
      <c r="H496" s="95">
        <f>P_EX_ref!L479</f>
        <v>1.6407545677174959</v>
      </c>
      <c r="I496" s="89">
        <f>P_EX_ref!M479</f>
        <v>1.6358359063675536</v>
      </c>
      <c r="J496" s="89">
        <f>P_EX_ref!N479</f>
        <v>1.58036189884236</v>
      </c>
      <c r="K496" s="96">
        <f>P_EX_ref!O479</f>
        <v>1.5269451866676615</v>
      </c>
      <c r="L496" s="140"/>
      <c r="M496" s="137">
        <f t="shared" si="46"/>
        <v>0.78081936551377806</v>
      </c>
      <c r="N496" s="97">
        <f t="shared" si="46"/>
        <v>0.35537507751812675</v>
      </c>
      <c r="O496" s="97">
        <f t="shared" si="46"/>
        <v>0.28018693755022334</v>
      </c>
      <c r="P496" s="98">
        <f t="shared" si="46"/>
        <v>0.63016213445336222</v>
      </c>
      <c r="Q496" s="137">
        <f t="shared" si="47"/>
        <v>0.77847862174258642</v>
      </c>
      <c r="R496" s="97">
        <f t="shared" si="47"/>
        <v>0.35430973252813669</v>
      </c>
      <c r="S496" s="97">
        <f t="shared" si="47"/>
        <v>0.27934699190106743</v>
      </c>
      <c r="T496" s="98">
        <f t="shared" si="47"/>
        <v>0.62827303160037129</v>
      </c>
      <c r="U496" s="137">
        <f t="shared" si="48"/>
        <v>0.75835781501006472</v>
      </c>
      <c r="V496" s="97">
        <f t="shared" si="48"/>
        <v>0.34135924963212111</v>
      </c>
      <c r="W496" s="97">
        <f t="shared" si="48"/>
        <v>0.26913649495859104</v>
      </c>
      <c r="X496" s="98">
        <f t="shared" si="48"/>
        <v>0.60530883275742153</v>
      </c>
      <c r="Y496" s="137">
        <f t="shared" si="49"/>
        <v>0.72665857239499398</v>
      </c>
      <c r="Z496" s="97">
        <f t="shared" si="49"/>
        <v>0.33072482305067208</v>
      </c>
      <c r="AA496" s="97">
        <f t="shared" si="49"/>
        <v>0.26075203694519272</v>
      </c>
      <c r="AB496" s="98">
        <f t="shared" si="49"/>
        <v>0.58645153696714014</v>
      </c>
    </row>
    <row r="497" spans="2:28" x14ac:dyDescent="0.2">
      <c r="B497" s="104">
        <v>301437</v>
      </c>
      <c r="C497" s="105" t="s">
        <v>514</v>
      </c>
      <c r="D497" s="105" t="s">
        <v>75</v>
      </c>
      <c r="E497" s="23"/>
      <c r="F497" s="23"/>
      <c r="G497" s="113"/>
      <c r="H497" s="95">
        <f>P_EX_ref!L480</f>
        <v>1.6407545677174959</v>
      </c>
      <c r="I497" s="89">
        <f>P_EX_ref!M480</f>
        <v>1.6358359063675536</v>
      </c>
      <c r="J497" s="89">
        <f>P_EX_ref!N480</f>
        <v>1.58036189884236</v>
      </c>
      <c r="K497" s="96">
        <f>P_EX_ref!O480</f>
        <v>1.5269451866676615</v>
      </c>
      <c r="L497" s="140"/>
      <c r="M497" s="137">
        <f t="shared" si="46"/>
        <v>0.78081936551377806</v>
      </c>
      <c r="N497" s="97">
        <f t="shared" si="46"/>
        <v>0.35537507751812675</v>
      </c>
      <c r="O497" s="97">
        <f t="shared" si="46"/>
        <v>0.28018693755022334</v>
      </c>
      <c r="P497" s="98">
        <f t="shared" si="46"/>
        <v>0.63016213445336222</v>
      </c>
      <c r="Q497" s="137">
        <f t="shared" si="47"/>
        <v>0.77847862174258642</v>
      </c>
      <c r="R497" s="97">
        <f t="shared" si="47"/>
        <v>0.35430973252813669</v>
      </c>
      <c r="S497" s="97">
        <f t="shared" si="47"/>
        <v>0.27934699190106743</v>
      </c>
      <c r="T497" s="98">
        <f t="shared" si="47"/>
        <v>0.62827303160037129</v>
      </c>
      <c r="U497" s="137">
        <f t="shared" si="48"/>
        <v>0.75835781501006472</v>
      </c>
      <c r="V497" s="97">
        <f t="shared" si="48"/>
        <v>0.34135924963212111</v>
      </c>
      <c r="W497" s="97">
        <f t="shared" si="48"/>
        <v>0.26913649495859104</v>
      </c>
      <c r="X497" s="98">
        <f t="shared" si="48"/>
        <v>0.60530883275742153</v>
      </c>
      <c r="Y497" s="137">
        <f t="shared" si="49"/>
        <v>0.72665857239499398</v>
      </c>
      <c r="Z497" s="97">
        <f t="shared" si="49"/>
        <v>0.33072482305067208</v>
      </c>
      <c r="AA497" s="97">
        <f t="shared" si="49"/>
        <v>0.26075203694519272</v>
      </c>
      <c r="AB497" s="98">
        <f t="shared" si="49"/>
        <v>0.58645153696714014</v>
      </c>
    </row>
    <row r="498" spans="2:28" x14ac:dyDescent="0.2">
      <c r="B498" s="104">
        <v>301438</v>
      </c>
      <c r="C498" s="105" t="s">
        <v>515</v>
      </c>
      <c r="D498" s="105" t="s">
        <v>75</v>
      </c>
      <c r="E498" s="23"/>
      <c r="F498" s="23"/>
      <c r="G498" s="113"/>
      <c r="H498" s="95">
        <f>P_EX_ref!L481</f>
        <v>1.6407545677174959</v>
      </c>
      <c r="I498" s="89">
        <f>P_EX_ref!M481</f>
        <v>1.6358359063675536</v>
      </c>
      <c r="J498" s="89">
        <f>P_EX_ref!N481</f>
        <v>1.58036189884236</v>
      </c>
      <c r="K498" s="96">
        <f>P_EX_ref!O481</f>
        <v>1.5269451866676615</v>
      </c>
      <c r="L498" s="140"/>
      <c r="M498" s="137">
        <f t="shared" si="46"/>
        <v>0.78081936551377806</v>
      </c>
      <c r="N498" s="97">
        <f t="shared" si="46"/>
        <v>0.35537507751812675</v>
      </c>
      <c r="O498" s="97">
        <f t="shared" si="46"/>
        <v>0.28018693755022334</v>
      </c>
      <c r="P498" s="98">
        <f t="shared" si="46"/>
        <v>0.63016213445336222</v>
      </c>
      <c r="Q498" s="137">
        <f t="shared" si="47"/>
        <v>0.77847862174258642</v>
      </c>
      <c r="R498" s="97">
        <f t="shared" si="47"/>
        <v>0.35430973252813669</v>
      </c>
      <c r="S498" s="97">
        <f t="shared" si="47"/>
        <v>0.27934699190106743</v>
      </c>
      <c r="T498" s="98">
        <f t="shared" si="47"/>
        <v>0.62827303160037129</v>
      </c>
      <c r="U498" s="137">
        <f t="shared" si="48"/>
        <v>0.75835781501006472</v>
      </c>
      <c r="V498" s="97">
        <f t="shared" si="48"/>
        <v>0.34135924963212111</v>
      </c>
      <c r="W498" s="97">
        <f t="shared" si="48"/>
        <v>0.26913649495859104</v>
      </c>
      <c r="X498" s="98">
        <f t="shared" si="48"/>
        <v>0.60530883275742153</v>
      </c>
      <c r="Y498" s="137">
        <f t="shared" si="49"/>
        <v>0.72665857239499398</v>
      </c>
      <c r="Z498" s="97">
        <f t="shared" si="49"/>
        <v>0.33072482305067208</v>
      </c>
      <c r="AA498" s="97">
        <f t="shared" si="49"/>
        <v>0.26075203694519272</v>
      </c>
      <c r="AB498" s="98">
        <f t="shared" si="49"/>
        <v>0.58645153696714014</v>
      </c>
    </row>
    <row r="499" spans="2:28" x14ac:dyDescent="0.2">
      <c r="B499" s="104">
        <v>301439</v>
      </c>
      <c r="C499" s="105" t="s">
        <v>516</v>
      </c>
      <c r="D499" s="105" t="s">
        <v>75</v>
      </c>
      <c r="E499" s="23"/>
      <c r="F499" s="23"/>
      <c r="G499" s="113"/>
      <c r="H499" s="95">
        <f>P_EX_ref!L482</f>
        <v>1.6407545677174959</v>
      </c>
      <c r="I499" s="89">
        <f>P_EX_ref!M482</f>
        <v>1.6358359063675536</v>
      </c>
      <c r="J499" s="89">
        <f>P_EX_ref!N482</f>
        <v>1.58036189884236</v>
      </c>
      <c r="K499" s="96">
        <f>P_EX_ref!O482</f>
        <v>1.5269451866676615</v>
      </c>
      <c r="L499" s="140"/>
      <c r="M499" s="137">
        <f t="shared" si="46"/>
        <v>0.78081936551377806</v>
      </c>
      <c r="N499" s="97">
        <f t="shared" si="46"/>
        <v>0.35537507751812675</v>
      </c>
      <c r="O499" s="97">
        <f t="shared" si="46"/>
        <v>0.28018693755022334</v>
      </c>
      <c r="P499" s="98">
        <f t="shared" si="46"/>
        <v>0.63016213445336222</v>
      </c>
      <c r="Q499" s="137">
        <f t="shared" si="47"/>
        <v>0.77847862174258642</v>
      </c>
      <c r="R499" s="97">
        <f t="shared" si="47"/>
        <v>0.35430973252813669</v>
      </c>
      <c r="S499" s="97">
        <f t="shared" si="47"/>
        <v>0.27934699190106743</v>
      </c>
      <c r="T499" s="98">
        <f t="shared" si="47"/>
        <v>0.62827303160037129</v>
      </c>
      <c r="U499" s="137">
        <f t="shared" si="48"/>
        <v>0.75835781501006472</v>
      </c>
      <c r="V499" s="97">
        <f t="shared" si="48"/>
        <v>0.34135924963212111</v>
      </c>
      <c r="W499" s="97">
        <f t="shared" si="48"/>
        <v>0.26913649495859104</v>
      </c>
      <c r="X499" s="98">
        <f t="shared" si="48"/>
        <v>0.60530883275742153</v>
      </c>
      <c r="Y499" s="137">
        <f t="shared" si="49"/>
        <v>0.72665857239499398</v>
      </c>
      <c r="Z499" s="97">
        <f t="shared" si="49"/>
        <v>0.33072482305067208</v>
      </c>
      <c r="AA499" s="97">
        <f t="shared" si="49"/>
        <v>0.26075203694519272</v>
      </c>
      <c r="AB499" s="98">
        <f t="shared" si="49"/>
        <v>0.58645153696714014</v>
      </c>
    </row>
    <row r="500" spans="2:28" x14ac:dyDescent="0.2">
      <c r="B500" s="104">
        <v>301441</v>
      </c>
      <c r="C500" s="105" t="s">
        <v>517</v>
      </c>
      <c r="D500" s="105" t="s">
        <v>73</v>
      </c>
      <c r="E500" s="23"/>
      <c r="F500" s="23"/>
      <c r="G500" s="113"/>
      <c r="H500" s="95">
        <f>P_EX_ref!L483</f>
        <v>1.6407545677174959</v>
      </c>
      <c r="I500" s="89">
        <f>P_EX_ref!M483</f>
        <v>1.6358359063675536</v>
      </c>
      <c r="J500" s="89">
        <f>P_EX_ref!N483</f>
        <v>1.58036189884236</v>
      </c>
      <c r="K500" s="96">
        <f>P_EX_ref!O483</f>
        <v>1.5269451866676615</v>
      </c>
      <c r="L500" s="140"/>
      <c r="M500" s="137">
        <f t="shared" si="46"/>
        <v>0.78081936551377806</v>
      </c>
      <c r="N500" s="97">
        <f t="shared" si="46"/>
        <v>0.35537507751812675</v>
      </c>
      <c r="O500" s="97">
        <f t="shared" si="46"/>
        <v>0.28018693755022334</v>
      </c>
      <c r="P500" s="98">
        <f t="shared" si="46"/>
        <v>0.63016213445336222</v>
      </c>
      <c r="Q500" s="137">
        <f t="shared" si="47"/>
        <v>0.77847862174258642</v>
      </c>
      <c r="R500" s="97">
        <f t="shared" si="47"/>
        <v>0.35430973252813669</v>
      </c>
      <c r="S500" s="97">
        <f t="shared" si="47"/>
        <v>0.27934699190106743</v>
      </c>
      <c r="T500" s="98">
        <f t="shared" si="47"/>
        <v>0.62827303160037129</v>
      </c>
      <c r="U500" s="137">
        <f t="shared" si="48"/>
        <v>0.75835781501006472</v>
      </c>
      <c r="V500" s="97">
        <f t="shared" si="48"/>
        <v>0.34135924963212111</v>
      </c>
      <c r="W500" s="97">
        <f t="shared" si="48"/>
        <v>0.26913649495859104</v>
      </c>
      <c r="X500" s="98">
        <f t="shared" si="48"/>
        <v>0.60530883275742153</v>
      </c>
      <c r="Y500" s="137">
        <f t="shared" si="49"/>
        <v>0.72665857239499398</v>
      </c>
      <c r="Z500" s="97">
        <f t="shared" si="49"/>
        <v>0.33072482305067208</v>
      </c>
      <c r="AA500" s="97">
        <f t="shared" si="49"/>
        <v>0.26075203694519272</v>
      </c>
      <c r="AB500" s="98">
        <f t="shared" si="49"/>
        <v>0.58645153696714014</v>
      </c>
    </row>
    <row r="501" spans="2:28" x14ac:dyDescent="0.2">
      <c r="B501" s="104">
        <v>301442</v>
      </c>
      <c r="C501" s="105" t="s">
        <v>518</v>
      </c>
      <c r="D501" s="105" t="s">
        <v>73</v>
      </c>
      <c r="E501" s="23"/>
      <c r="F501" s="23"/>
      <c r="G501" s="113"/>
      <c r="H501" s="95">
        <f>P_EX_ref!L484</f>
        <v>1.6407545677174959</v>
      </c>
      <c r="I501" s="89">
        <f>P_EX_ref!M484</f>
        <v>1.6358359063675536</v>
      </c>
      <c r="J501" s="89">
        <f>P_EX_ref!N484</f>
        <v>1.58036189884236</v>
      </c>
      <c r="K501" s="96">
        <f>P_EX_ref!O484</f>
        <v>1.5269451866676615</v>
      </c>
      <c r="L501" s="140"/>
      <c r="M501" s="137">
        <f t="shared" si="46"/>
        <v>0.78081936551377806</v>
      </c>
      <c r="N501" s="97">
        <f t="shared" si="46"/>
        <v>0.35537507751812675</v>
      </c>
      <c r="O501" s="97">
        <f t="shared" si="46"/>
        <v>0.28018693755022334</v>
      </c>
      <c r="P501" s="98">
        <f t="shared" si="46"/>
        <v>0.63016213445336222</v>
      </c>
      <c r="Q501" s="137">
        <f t="shared" si="47"/>
        <v>0.77847862174258642</v>
      </c>
      <c r="R501" s="97">
        <f t="shared" si="47"/>
        <v>0.35430973252813669</v>
      </c>
      <c r="S501" s="97">
        <f t="shared" si="47"/>
        <v>0.27934699190106743</v>
      </c>
      <c r="T501" s="98">
        <f t="shared" si="47"/>
        <v>0.62827303160037129</v>
      </c>
      <c r="U501" s="137">
        <f t="shared" si="48"/>
        <v>0.75835781501006472</v>
      </c>
      <c r="V501" s="97">
        <f t="shared" si="48"/>
        <v>0.34135924963212111</v>
      </c>
      <c r="W501" s="97">
        <f t="shared" si="48"/>
        <v>0.26913649495859104</v>
      </c>
      <c r="X501" s="98">
        <f t="shared" si="48"/>
        <v>0.60530883275742153</v>
      </c>
      <c r="Y501" s="137">
        <f t="shared" si="49"/>
        <v>0.72665857239499398</v>
      </c>
      <c r="Z501" s="97">
        <f t="shared" si="49"/>
        <v>0.33072482305067208</v>
      </c>
      <c r="AA501" s="97">
        <f t="shared" si="49"/>
        <v>0.26075203694519272</v>
      </c>
      <c r="AB501" s="98">
        <f t="shared" si="49"/>
        <v>0.58645153696714014</v>
      </c>
    </row>
    <row r="502" spans="2:28" x14ac:dyDescent="0.2">
      <c r="B502" s="104">
        <v>301443</v>
      </c>
      <c r="C502" s="105" t="s">
        <v>519</v>
      </c>
      <c r="D502" s="105" t="s">
        <v>73</v>
      </c>
      <c r="E502" s="23"/>
      <c r="F502" s="23"/>
      <c r="G502" s="113"/>
      <c r="H502" s="95">
        <f>P_EX_ref!L485</f>
        <v>1.6407545677174959</v>
      </c>
      <c r="I502" s="89">
        <f>P_EX_ref!M485</f>
        <v>1.6358359063675536</v>
      </c>
      <c r="J502" s="89">
        <f>P_EX_ref!N485</f>
        <v>1.58036189884236</v>
      </c>
      <c r="K502" s="96">
        <f>P_EX_ref!O485</f>
        <v>1.5269451866676615</v>
      </c>
      <c r="L502" s="140"/>
      <c r="M502" s="137">
        <f t="shared" si="46"/>
        <v>0.78081936551377806</v>
      </c>
      <c r="N502" s="97">
        <f t="shared" si="46"/>
        <v>0.35537507751812675</v>
      </c>
      <c r="O502" s="97">
        <f t="shared" si="46"/>
        <v>0.28018693755022334</v>
      </c>
      <c r="P502" s="98">
        <f t="shared" si="46"/>
        <v>0.63016213445336222</v>
      </c>
      <c r="Q502" s="137">
        <f t="shared" si="47"/>
        <v>0.77847862174258642</v>
      </c>
      <c r="R502" s="97">
        <f t="shared" si="47"/>
        <v>0.35430973252813669</v>
      </c>
      <c r="S502" s="97">
        <f t="shared" si="47"/>
        <v>0.27934699190106743</v>
      </c>
      <c r="T502" s="98">
        <f t="shared" si="47"/>
        <v>0.62827303160037129</v>
      </c>
      <c r="U502" s="137">
        <f t="shared" si="48"/>
        <v>0.75835781501006472</v>
      </c>
      <c r="V502" s="97">
        <f t="shared" si="48"/>
        <v>0.34135924963212111</v>
      </c>
      <c r="W502" s="97">
        <f t="shared" si="48"/>
        <v>0.26913649495859104</v>
      </c>
      <c r="X502" s="98">
        <f t="shared" si="48"/>
        <v>0.60530883275742153</v>
      </c>
      <c r="Y502" s="137">
        <f t="shared" si="49"/>
        <v>0.72665857239499398</v>
      </c>
      <c r="Z502" s="97">
        <f t="shared" si="49"/>
        <v>0.33072482305067208</v>
      </c>
      <c r="AA502" s="97">
        <f t="shared" si="49"/>
        <v>0.26075203694519272</v>
      </c>
      <c r="AB502" s="98">
        <f t="shared" si="49"/>
        <v>0.58645153696714014</v>
      </c>
    </row>
    <row r="503" spans="2:28" x14ac:dyDescent="0.2">
      <c r="B503" s="104">
        <v>301445</v>
      </c>
      <c r="C503" s="105" t="s">
        <v>520</v>
      </c>
      <c r="D503" s="105" t="s">
        <v>73</v>
      </c>
      <c r="E503" s="23"/>
      <c r="F503" s="23"/>
      <c r="G503" s="113"/>
      <c r="H503" s="95">
        <f>P_EX_ref!L486</f>
        <v>1.6407545677174959</v>
      </c>
      <c r="I503" s="89">
        <f>P_EX_ref!M486</f>
        <v>1.6358359063675536</v>
      </c>
      <c r="J503" s="89">
        <f>P_EX_ref!N486</f>
        <v>1.58036189884236</v>
      </c>
      <c r="K503" s="96">
        <f>P_EX_ref!O486</f>
        <v>1.5269451866676615</v>
      </c>
      <c r="L503" s="140"/>
      <c r="M503" s="137">
        <f t="shared" si="46"/>
        <v>0.78081936551377806</v>
      </c>
      <c r="N503" s="97">
        <f t="shared" si="46"/>
        <v>0.35537507751812675</v>
      </c>
      <c r="O503" s="97">
        <f t="shared" si="46"/>
        <v>0.28018693755022334</v>
      </c>
      <c r="P503" s="98">
        <f t="shared" si="46"/>
        <v>0.63016213445336222</v>
      </c>
      <c r="Q503" s="137">
        <f t="shared" si="47"/>
        <v>0.77847862174258642</v>
      </c>
      <c r="R503" s="97">
        <f t="shared" si="47"/>
        <v>0.35430973252813669</v>
      </c>
      <c r="S503" s="97">
        <f t="shared" si="47"/>
        <v>0.27934699190106743</v>
      </c>
      <c r="T503" s="98">
        <f t="shared" si="47"/>
        <v>0.62827303160037129</v>
      </c>
      <c r="U503" s="137">
        <f t="shared" si="48"/>
        <v>0.75835781501006472</v>
      </c>
      <c r="V503" s="97">
        <f t="shared" si="48"/>
        <v>0.34135924963212111</v>
      </c>
      <c r="W503" s="97">
        <f t="shared" si="48"/>
        <v>0.26913649495859104</v>
      </c>
      <c r="X503" s="98">
        <f t="shared" si="48"/>
        <v>0.60530883275742153</v>
      </c>
      <c r="Y503" s="137">
        <f t="shared" si="49"/>
        <v>0.72665857239499398</v>
      </c>
      <c r="Z503" s="97">
        <f t="shared" si="49"/>
        <v>0.33072482305067208</v>
      </c>
      <c r="AA503" s="97">
        <f t="shared" si="49"/>
        <v>0.26075203694519272</v>
      </c>
      <c r="AB503" s="98">
        <f t="shared" si="49"/>
        <v>0.58645153696714014</v>
      </c>
    </row>
    <row r="504" spans="2:28" x14ac:dyDescent="0.2">
      <c r="B504" s="104">
        <v>301446</v>
      </c>
      <c r="C504" s="105" t="s">
        <v>521</v>
      </c>
      <c r="D504" s="105" t="s">
        <v>475</v>
      </c>
      <c r="E504" s="23"/>
      <c r="F504" s="23"/>
      <c r="G504" s="113"/>
      <c r="H504" s="95">
        <f>P_EX_ref!L487</f>
        <v>1.6407545677174959</v>
      </c>
      <c r="I504" s="89">
        <f>P_EX_ref!M487</f>
        <v>1.6358359063675536</v>
      </c>
      <c r="J504" s="89">
        <f>P_EX_ref!N487</f>
        <v>1.58036189884236</v>
      </c>
      <c r="K504" s="96">
        <f>P_EX_ref!O487</f>
        <v>1.5269451866676615</v>
      </c>
      <c r="L504" s="140"/>
      <c r="M504" s="137">
        <f t="shared" si="46"/>
        <v>0.78081936551377806</v>
      </c>
      <c r="N504" s="97">
        <f t="shared" si="46"/>
        <v>0.35537507751812675</v>
      </c>
      <c r="O504" s="97">
        <f t="shared" si="46"/>
        <v>0.28018693755022334</v>
      </c>
      <c r="P504" s="98">
        <f t="shared" si="46"/>
        <v>0.63016213445336222</v>
      </c>
      <c r="Q504" s="137">
        <f t="shared" si="47"/>
        <v>0.77847862174258642</v>
      </c>
      <c r="R504" s="97">
        <f t="shared" si="47"/>
        <v>0.35430973252813669</v>
      </c>
      <c r="S504" s="97">
        <f t="shared" si="47"/>
        <v>0.27934699190106743</v>
      </c>
      <c r="T504" s="98">
        <f t="shared" si="47"/>
        <v>0.62827303160037129</v>
      </c>
      <c r="U504" s="137">
        <f t="shared" si="48"/>
        <v>0.75835781501006472</v>
      </c>
      <c r="V504" s="97">
        <f t="shared" si="48"/>
        <v>0.34135924963212111</v>
      </c>
      <c r="W504" s="97">
        <f t="shared" si="48"/>
        <v>0.26913649495859104</v>
      </c>
      <c r="X504" s="98">
        <f t="shared" si="48"/>
        <v>0.60530883275742153</v>
      </c>
      <c r="Y504" s="137">
        <f t="shared" si="49"/>
        <v>0.72665857239499398</v>
      </c>
      <c r="Z504" s="97">
        <f t="shared" si="49"/>
        <v>0.33072482305067208</v>
      </c>
      <c r="AA504" s="97">
        <f t="shared" si="49"/>
        <v>0.26075203694519272</v>
      </c>
      <c r="AB504" s="98">
        <f t="shared" si="49"/>
        <v>0.58645153696714014</v>
      </c>
    </row>
    <row r="505" spans="2:28" x14ac:dyDescent="0.2">
      <c r="B505" s="104">
        <v>301451</v>
      </c>
      <c r="C505" s="105" t="s">
        <v>522</v>
      </c>
      <c r="D505" s="105" t="s">
        <v>73</v>
      </c>
      <c r="E505" s="23"/>
      <c r="F505" s="23"/>
      <c r="G505" s="113"/>
      <c r="H505" s="95">
        <f>P_EX_ref!L488</f>
        <v>1.6407545677174959</v>
      </c>
      <c r="I505" s="89">
        <f>P_EX_ref!M488</f>
        <v>1.6358359063675536</v>
      </c>
      <c r="J505" s="89">
        <f>P_EX_ref!N488</f>
        <v>1.58036189884236</v>
      </c>
      <c r="K505" s="96">
        <f>P_EX_ref!O488</f>
        <v>1.5269451866676615</v>
      </c>
      <c r="L505" s="140"/>
      <c r="M505" s="137">
        <f t="shared" si="46"/>
        <v>0.78081936551377806</v>
      </c>
      <c r="N505" s="97">
        <f t="shared" si="46"/>
        <v>0.35537507751812675</v>
      </c>
      <c r="O505" s="97">
        <f t="shared" si="46"/>
        <v>0.28018693755022334</v>
      </c>
      <c r="P505" s="98">
        <f t="shared" si="46"/>
        <v>0.63016213445336222</v>
      </c>
      <c r="Q505" s="137">
        <f t="shared" si="47"/>
        <v>0.77847862174258642</v>
      </c>
      <c r="R505" s="97">
        <f t="shared" si="47"/>
        <v>0.35430973252813669</v>
      </c>
      <c r="S505" s="97">
        <f t="shared" si="47"/>
        <v>0.27934699190106743</v>
      </c>
      <c r="T505" s="98">
        <f t="shared" si="47"/>
        <v>0.62827303160037129</v>
      </c>
      <c r="U505" s="137">
        <f t="shared" si="48"/>
        <v>0.75835781501006472</v>
      </c>
      <c r="V505" s="97">
        <f t="shared" si="48"/>
        <v>0.34135924963212111</v>
      </c>
      <c r="W505" s="97">
        <f t="shared" si="48"/>
        <v>0.26913649495859104</v>
      </c>
      <c r="X505" s="98">
        <f t="shared" si="48"/>
        <v>0.60530883275742153</v>
      </c>
      <c r="Y505" s="137">
        <f t="shared" si="49"/>
        <v>0.72665857239499398</v>
      </c>
      <c r="Z505" s="97">
        <f t="shared" si="49"/>
        <v>0.33072482305067208</v>
      </c>
      <c r="AA505" s="97">
        <f t="shared" si="49"/>
        <v>0.26075203694519272</v>
      </c>
      <c r="AB505" s="98">
        <f t="shared" si="49"/>
        <v>0.58645153696714014</v>
      </c>
    </row>
    <row r="506" spans="2:28" x14ac:dyDescent="0.2">
      <c r="B506" s="104">
        <v>301453</v>
      </c>
      <c r="C506" s="105" t="s">
        <v>66</v>
      </c>
      <c r="D506" s="105" t="s">
        <v>47</v>
      </c>
      <c r="E506" s="23"/>
      <c r="F506" s="23"/>
      <c r="G506" s="113"/>
      <c r="H506" s="95">
        <f>P_EX_ref!L489</f>
        <v>0.82037728385874797</v>
      </c>
      <c r="I506" s="89">
        <f>P_EX_ref!M489</f>
        <v>0.8179179531837768</v>
      </c>
      <c r="J506" s="89">
        <f>P_EX_ref!N489</f>
        <v>0.79018094942118</v>
      </c>
      <c r="K506" s="96">
        <f>P_EX_ref!O489</f>
        <v>0.76347259333383077</v>
      </c>
      <c r="L506" s="140"/>
      <c r="M506" s="137">
        <f t="shared" si="46"/>
        <v>0.39040968275688903</v>
      </c>
      <c r="N506" s="97">
        <f t="shared" si="46"/>
        <v>0.17768753875906337</v>
      </c>
      <c r="O506" s="97">
        <f t="shared" si="46"/>
        <v>0.14009346877511167</v>
      </c>
      <c r="P506" s="98">
        <f t="shared" si="46"/>
        <v>0.31508106722668111</v>
      </c>
      <c r="Q506" s="137">
        <f t="shared" si="47"/>
        <v>0.38923931087129321</v>
      </c>
      <c r="R506" s="97">
        <f t="shared" si="47"/>
        <v>0.17715486626406834</v>
      </c>
      <c r="S506" s="97">
        <f t="shared" si="47"/>
        <v>0.13967349595053372</v>
      </c>
      <c r="T506" s="98">
        <f t="shared" si="47"/>
        <v>0.31413651580018565</v>
      </c>
      <c r="U506" s="137">
        <f t="shared" si="48"/>
        <v>0.37917890750503236</v>
      </c>
      <c r="V506" s="97">
        <f t="shared" si="48"/>
        <v>0.17067962481606055</v>
      </c>
      <c r="W506" s="97">
        <f t="shared" si="48"/>
        <v>0.13456824747929552</v>
      </c>
      <c r="X506" s="98">
        <f t="shared" si="48"/>
        <v>0.30265441637871077</v>
      </c>
      <c r="Y506" s="137">
        <f t="shared" si="49"/>
        <v>0.36332928619749699</v>
      </c>
      <c r="Z506" s="97">
        <f t="shared" si="49"/>
        <v>0.16536241152533604</v>
      </c>
      <c r="AA506" s="97">
        <f t="shared" si="49"/>
        <v>0.13037601847259636</v>
      </c>
      <c r="AB506" s="98">
        <f t="shared" si="49"/>
        <v>0.29322576848357007</v>
      </c>
    </row>
    <row r="507" spans="2:28" x14ac:dyDescent="0.2">
      <c r="B507" s="104">
        <v>301455</v>
      </c>
      <c r="C507" s="105" t="s">
        <v>523</v>
      </c>
      <c r="D507" s="105" t="s">
        <v>75</v>
      </c>
      <c r="E507" s="23"/>
      <c r="F507" s="23"/>
      <c r="G507" s="113"/>
      <c r="H507" s="95">
        <f>P_EX_ref!L490</f>
        <v>1.6407545677174959</v>
      </c>
      <c r="I507" s="89">
        <f>P_EX_ref!M490</f>
        <v>1.6358359063675536</v>
      </c>
      <c r="J507" s="89">
        <f>P_EX_ref!N490</f>
        <v>1.58036189884236</v>
      </c>
      <c r="K507" s="96">
        <f>P_EX_ref!O490</f>
        <v>1.5269451866676615</v>
      </c>
      <c r="L507" s="140"/>
      <c r="M507" s="137">
        <f t="shared" si="46"/>
        <v>0.78081936551377806</v>
      </c>
      <c r="N507" s="97">
        <f t="shared" si="46"/>
        <v>0.35537507751812675</v>
      </c>
      <c r="O507" s="97">
        <f t="shared" si="46"/>
        <v>0.28018693755022334</v>
      </c>
      <c r="P507" s="98">
        <f t="shared" si="46"/>
        <v>0.63016213445336222</v>
      </c>
      <c r="Q507" s="137">
        <f t="shared" si="47"/>
        <v>0.77847862174258642</v>
      </c>
      <c r="R507" s="97">
        <f t="shared" si="47"/>
        <v>0.35430973252813669</v>
      </c>
      <c r="S507" s="97">
        <f t="shared" si="47"/>
        <v>0.27934699190106743</v>
      </c>
      <c r="T507" s="98">
        <f t="shared" si="47"/>
        <v>0.62827303160037129</v>
      </c>
      <c r="U507" s="137">
        <f t="shared" si="48"/>
        <v>0.75835781501006472</v>
      </c>
      <c r="V507" s="97">
        <f t="shared" si="48"/>
        <v>0.34135924963212111</v>
      </c>
      <c r="W507" s="97">
        <f t="shared" si="48"/>
        <v>0.26913649495859104</v>
      </c>
      <c r="X507" s="98">
        <f t="shared" si="48"/>
        <v>0.60530883275742153</v>
      </c>
      <c r="Y507" s="137">
        <f t="shared" si="49"/>
        <v>0.72665857239499398</v>
      </c>
      <c r="Z507" s="97">
        <f t="shared" si="49"/>
        <v>0.33072482305067208</v>
      </c>
      <c r="AA507" s="97">
        <f t="shared" si="49"/>
        <v>0.26075203694519272</v>
      </c>
      <c r="AB507" s="98">
        <f t="shared" si="49"/>
        <v>0.58645153696714014</v>
      </c>
    </row>
    <row r="508" spans="2:28" x14ac:dyDescent="0.2">
      <c r="B508" s="104">
        <v>301461</v>
      </c>
      <c r="C508" s="105" t="s">
        <v>68</v>
      </c>
      <c r="D508" s="105" t="s">
        <v>14</v>
      </c>
      <c r="E508" s="23"/>
      <c r="F508" s="23"/>
      <c r="G508" s="113"/>
      <c r="H508" s="95">
        <f>P_EX_ref!L491</f>
        <v>1.6407545677174959</v>
      </c>
      <c r="I508" s="89">
        <f>P_EX_ref!M491</f>
        <v>1.6358359063675536</v>
      </c>
      <c r="J508" s="89">
        <f>P_EX_ref!N491</f>
        <v>1.58036189884236</v>
      </c>
      <c r="K508" s="96">
        <f>P_EX_ref!O491</f>
        <v>1.5269451866676615</v>
      </c>
      <c r="L508" s="140"/>
      <c r="M508" s="137">
        <f t="shared" si="46"/>
        <v>0.78081936551377806</v>
      </c>
      <c r="N508" s="97">
        <f t="shared" si="46"/>
        <v>0.35537507751812675</v>
      </c>
      <c r="O508" s="97">
        <f t="shared" si="46"/>
        <v>0.28018693755022334</v>
      </c>
      <c r="P508" s="98">
        <f t="shared" si="46"/>
        <v>0.63016213445336222</v>
      </c>
      <c r="Q508" s="137">
        <f t="shared" si="47"/>
        <v>0.77847862174258642</v>
      </c>
      <c r="R508" s="97">
        <f t="shared" si="47"/>
        <v>0.35430973252813669</v>
      </c>
      <c r="S508" s="97">
        <f t="shared" si="47"/>
        <v>0.27934699190106743</v>
      </c>
      <c r="T508" s="98">
        <f t="shared" si="47"/>
        <v>0.62827303160037129</v>
      </c>
      <c r="U508" s="137">
        <f t="shared" si="48"/>
        <v>0.75835781501006472</v>
      </c>
      <c r="V508" s="97">
        <f t="shared" si="48"/>
        <v>0.34135924963212111</v>
      </c>
      <c r="W508" s="97">
        <f t="shared" si="48"/>
        <v>0.26913649495859104</v>
      </c>
      <c r="X508" s="98">
        <f t="shared" si="48"/>
        <v>0.60530883275742153</v>
      </c>
      <c r="Y508" s="137">
        <f t="shared" si="49"/>
        <v>0.72665857239499398</v>
      </c>
      <c r="Z508" s="97">
        <f t="shared" si="49"/>
        <v>0.33072482305067208</v>
      </c>
      <c r="AA508" s="97">
        <f t="shared" si="49"/>
        <v>0.26075203694519272</v>
      </c>
      <c r="AB508" s="98">
        <f t="shared" si="49"/>
        <v>0.58645153696714014</v>
      </c>
    </row>
    <row r="509" spans="2:28" x14ac:dyDescent="0.2">
      <c r="B509" s="104">
        <v>301470</v>
      </c>
      <c r="C509" s="105" t="s">
        <v>524</v>
      </c>
      <c r="D509" s="105" t="s">
        <v>475</v>
      </c>
      <c r="E509" s="23"/>
      <c r="F509" s="23"/>
      <c r="G509" s="113"/>
      <c r="H509" s="95">
        <f>P_EX_ref!L492</f>
        <v>1.6407545677174959</v>
      </c>
      <c r="I509" s="89">
        <f>P_EX_ref!M492</f>
        <v>1.6358359063675536</v>
      </c>
      <c r="J509" s="89">
        <f>P_EX_ref!N492</f>
        <v>1.58036189884236</v>
      </c>
      <c r="K509" s="96">
        <f>P_EX_ref!O492</f>
        <v>1.5269451866676615</v>
      </c>
      <c r="L509" s="140"/>
      <c r="M509" s="137">
        <f t="shared" si="46"/>
        <v>0.78081936551377806</v>
      </c>
      <c r="N509" s="97">
        <f t="shared" si="46"/>
        <v>0.35537507751812675</v>
      </c>
      <c r="O509" s="97">
        <f t="shared" si="46"/>
        <v>0.28018693755022334</v>
      </c>
      <c r="P509" s="98">
        <f t="shared" si="46"/>
        <v>0.63016213445336222</v>
      </c>
      <c r="Q509" s="137">
        <f t="shared" si="47"/>
        <v>0.77847862174258642</v>
      </c>
      <c r="R509" s="97">
        <f t="shared" si="47"/>
        <v>0.35430973252813669</v>
      </c>
      <c r="S509" s="97">
        <f t="shared" si="47"/>
        <v>0.27934699190106743</v>
      </c>
      <c r="T509" s="98">
        <f t="shared" si="47"/>
        <v>0.62827303160037129</v>
      </c>
      <c r="U509" s="137">
        <f t="shared" si="48"/>
        <v>0.75835781501006472</v>
      </c>
      <c r="V509" s="97">
        <f t="shared" si="48"/>
        <v>0.34135924963212111</v>
      </c>
      <c r="W509" s="97">
        <f t="shared" si="48"/>
        <v>0.26913649495859104</v>
      </c>
      <c r="X509" s="98">
        <f t="shared" si="48"/>
        <v>0.60530883275742153</v>
      </c>
      <c r="Y509" s="137">
        <f t="shared" si="49"/>
        <v>0.72665857239499398</v>
      </c>
      <c r="Z509" s="97">
        <f t="shared" si="49"/>
        <v>0.33072482305067208</v>
      </c>
      <c r="AA509" s="97">
        <f t="shared" si="49"/>
        <v>0.26075203694519272</v>
      </c>
      <c r="AB509" s="98">
        <f t="shared" si="49"/>
        <v>0.58645153696714014</v>
      </c>
    </row>
    <row r="510" spans="2:28" x14ac:dyDescent="0.2">
      <c r="B510" s="104">
        <v>301471</v>
      </c>
      <c r="C510" s="105" t="s">
        <v>525</v>
      </c>
      <c r="D510" s="105" t="s">
        <v>75</v>
      </c>
      <c r="E510" s="23"/>
      <c r="F510" s="23"/>
      <c r="G510" s="113"/>
      <c r="H510" s="95">
        <f>P_EX_ref!L493</f>
        <v>1.6407545677174959</v>
      </c>
      <c r="I510" s="89">
        <f>P_EX_ref!M493</f>
        <v>1.6358359063675536</v>
      </c>
      <c r="J510" s="89">
        <f>P_EX_ref!N493</f>
        <v>1.58036189884236</v>
      </c>
      <c r="K510" s="96">
        <f>P_EX_ref!O493</f>
        <v>1.5269451866676615</v>
      </c>
      <c r="L510" s="140"/>
      <c r="M510" s="137">
        <f t="shared" si="46"/>
        <v>0.78081936551377806</v>
      </c>
      <c r="N510" s="97">
        <f t="shared" si="46"/>
        <v>0.35537507751812675</v>
      </c>
      <c r="O510" s="97">
        <f t="shared" si="46"/>
        <v>0.28018693755022334</v>
      </c>
      <c r="P510" s="98">
        <f t="shared" si="46"/>
        <v>0.63016213445336222</v>
      </c>
      <c r="Q510" s="137">
        <f t="shared" si="47"/>
        <v>0.77847862174258642</v>
      </c>
      <c r="R510" s="97">
        <f t="shared" si="47"/>
        <v>0.35430973252813669</v>
      </c>
      <c r="S510" s="97">
        <f t="shared" si="47"/>
        <v>0.27934699190106743</v>
      </c>
      <c r="T510" s="98">
        <f t="shared" si="47"/>
        <v>0.62827303160037129</v>
      </c>
      <c r="U510" s="137">
        <f t="shared" si="48"/>
        <v>0.75835781501006472</v>
      </c>
      <c r="V510" s="97">
        <f t="shared" si="48"/>
        <v>0.34135924963212111</v>
      </c>
      <c r="W510" s="97">
        <f t="shared" si="48"/>
        <v>0.26913649495859104</v>
      </c>
      <c r="X510" s="98">
        <f t="shared" si="48"/>
        <v>0.60530883275742153</v>
      </c>
      <c r="Y510" s="137">
        <f t="shared" si="49"/>
        <v>0.72665857239499398</v>
      </c>
      <c r="Z510" s="97">
        <f t="shared" si="49"/>
        <v>0.33072482305067208</v>
      </c>
      <c r="AA510" s="97">
        <f t="shared" si="49"/>
        <v>0.26075203694519272</v>
      </c>
      <c r="AB510" s="98">
        <f t="shared" si="49"/>
        <v>0.58645153696714014</v>
      </c>
    </row>
    <row r="511" spans="2:28" x14ac:dyDescent="0.2">
      <c r="B511" s="104">
        <v>301472</v>
      </c>
      <c r="C511" s="105" t="s">
        <v>526</v>
      </c>
      <c r="D511" s="105" t="s">
        <v>75</v>
      </c>
      <c r="E511" s="23"/>
      <c r="F511" s="23"/>
      <c r="G511" s="113"/>
      <c r="H511" s="95">
        <f>P_EX_ref!L494</f>
        <v>1.6407545677174959</v>
      </c>
      <c r="I511" s="89">
        <f>P_EX_ref!M494</f>
        <v>1.6358359063675536</v>
      </c>
      <c r="J511" s="89">
        <f>P_EX_ref!N494</f>
        <v>1.58036189884236</v>
      </c>
      <c r="K511" s="96">
        <f>P_EX_ref!O494</f>
        <v>1.5269451866676615</v>
      </c>
      <c r="L511" s="140"/>
      <c r="M511" s="137">
        <f t="shared" si="46"/>
        <v>0.78081936551377806</v>
      </c>
      <c r="N511" s="97">
        <f t="shared" si="46"/>
        <v>0.35537507751812675</v>
      </c>
      <c r="O511" s="97">
        <f t="shared" si="46"/>
        <v>0.28018693755022334</v>
      </c>
      <c r="P511" s="98">
        <f t="shared" si="46"/>
        <v>0.63016213445336222</v>
      </c>
      <c r="Q511" s="137">
        <f t="shared" si="47"/>
        <v>0.77847862174258642</v>
      </c>
      <c r="R511" s="97">
        <f t="shared" si="47"/>
        <v>0.35430973252813669</v>
      </c>
      <c r="S511" s="97">
        <f t="shared" si="47"/>
        <v>0.27934699190106743</v>
      </c>
      <c r="T511" s="98">
        <f t="shared" si="47"/>
        <v>0.62827303160037129</v>
      </c>
      <c r="U511" s="137">
        <f t="shared" si="48"/>
        <v>0.75835781501006472</v>
      </c>
      <c r="V511" s="97">
        <f t="shared" si="48"/>
        <v>0.34135924963212111</v>
      </c>
      <c r="W511" s="97">
        <f t="shared" si="48"/>
        <v>0.26913649495859104</v>
      </c>
      <c r="X511" s="98">
        <f t="shared" si="48"/>
        <v>0.60530883275742153</v>
      </c>
      <c r="Y511" s="137">
        <f t="shared" si="49"/>
        <v>0.72665857239499398</v>
      </c>
      <c r="Z511" s="97">
        <f t="shared" si="49"/>
        <v>0.33072482305067208</v>
      </c>
      <c r="AA511" s="97">
        <f t="shared" si="49"/>
        <v>0.26075203694519272</v>
      </c>
      <c r="AB511" s="98">
        <f t="shared" si="49"/>
        <v>0.58645153696714014</v>
      </c>
    </row>
    <row r="512" spans="2:28" x14ac:dyDescent="0.2">
      <c r="B512" s="104">
        <v>301473</v>
      </c>
      <c r="C512" s="105" t="s">
        <v>527</v>
      </c>
      <c r="D512" s="105" t="s">
        <v>75</v>
      </c>
      <c r="E512" s="23"/>
      <c r="F512" s="23"/>
      <c r="G512" s="113"/>
      <c r="H512" s="95">
        <f>P_EX_ref!L495</f>
        <v>1.6407545677174959</v>
      </c>
      <c r="I512" s="89">
        <f>P_EX_ref!M495</f>
        <v>1.6358359063675536</v>
      </c>
      <c r="J512" s="89">
        <f>P_EX_ref!N495</f>
        <v>1.58036189884236</v>
      </c>
      <c r="K512" s="96">
        <f>P_EX_ref!O495</f>
        <v>1.5269451866676615</v>
      </c>
      <c r="L512" s="140"/>
      <c r="M512" s="137">
        <f t="shared" si="46"/>
        <v>0.78081936551377806</v>
      </c>
      <c r="N512" s="97">
        <f t="shared" si="46"/>
        <v>0.35537507751812675</v>
      </c>
      <c r="O512" s="97">
        <f t="shared" si="46"/>
        <v>0.28018693755022334</v>
      </c>
      <c r="P512" s="98">
        <f t="shared" si="46"/>
        <v>0.63016213445336222</v>
      </c>
      <c r="Q512" s="137">
        <f t="shared" si="47"/>
        <v>0.77847862174258642</v>
      </c>
      <c r="R512" s="97">
        <f t="shared" si="47"/>
        <v>0.35430973252813669</v>
      </c>
      <c r="S512" s="97">
        <f t="shared" si="47"/>
        <v>0.27934699190106743</v>
      </c>
      <c r="T512" s="98">
        <f t="shared" si="47"/>
        <v>0.62827303160037129</v>
      </c>
      <c r="U512" s="137">
        <f t="shared" si="48"/>
        <v>0.75835781501006472</v>
      </c>
      <c r="V512" s="97">
        <f t="shared" si="48"/>
        <v>0.34135924963212111</v>
      </c>
      <c r="W512" s="97">
        <f t="shared" si="48"/>
        <v>0.26913649495859104</v>
      </c>
      <c r="X512" s="98">
        <f t="shared" si="48"/>
        <v>0.60530883275742153</v>
      </c>
      <c r="Y512" s="137">
        <f t="shared" si="49"/>
        <v>0.72665857239499398</v>
      </c>
      <c r="Z512" s="97">
        <f t="shared" si="49"/>
        <v>0.33072482305067208</v>
      </c>
      <c r="AA512" s="97">
        <f t="shared" si="49"/>
        <v>0.26075203694519272</v>
      </c>
      <c r="AB512" s="98">
        <f t="shared" si="49"/>
        <v>0.58645153696714014</v>
      </c>
    </row>
    <row r="513" spans="2:28" x14ac:dyDescent="0.2">
      <c r="B513" s="104">
        <v>301474</v>
      </c>
      <c r="C513" s="105" t="s">
        <v>528</v>
      </c>
      <c r="D513" s="105" t="s">
        <v>75</v>
      </c>
      <c r="E513" s="23"/>
      <c r="F513" s="23"/>
      <c r="G513" s="113"/>
      <c r="H513" s="95">
        <f>P_EX_ref!L496</f>
        <v>1.6407545677174959</v>
      </c>
      <c r="I513" s="89">
        <f>P_EX_ref!M496</f>
        <v>1.6358359063675536</v>
      </c>
      <c r="J513" s="89">
        <f>P_EX_ref!N496</f>
        <v>1.58036189884236</v>
      </c>
      <c r="K513" s="96">
        <f>P_EX_ref!O496</f>
        <v>1.5269451866676615</v>
      </c>
      <c r="L513" s="140"/>
      <c r="M513" s="137">
        <f t="shared" si="46"/>
        <v>0.78081936551377806</v>
      </c>
      <c r="N513" s="97">
        <f t="shared" si="46"/>
        <v>0.35537507751812675</v>
      </c>
      <c r="O513" s="97">
        <f t="shared" si="46"/>
        <v>0.28018693755022334</v>
      </c>
      <c r="P513" s="98">
        <f t="shared" si="46"/>
        <v>0.63016213445336222</v>
      </c>
      <c r="Q513" s="137">
        <f t="shared" si="47"/>
        <v>0.77847862174258642</v>
      </c>
      <c r="R513" s="97">
        <f t="shared" si="47"/>
        <v>0.35430973252813669</v>
      </c>
      <c r="S513" s="97">
        <f t="shared" si="47"/>
        <v>0.27934699190106743</v>
      </c>
      <c r="T513" s="98">
        <f t="shared" si="47"/>
        <v>0.62827303160037129</v>
      </c>
      <c r="U513" s="137">
        <f t="shared" si="48"/>
        <v>0.75835781501006472</v>
      </c>
      <c r="V513" s="97">
        <f t="shared" si="48"/>
        <v>0.34135924963212111</v>
      </c>
      <c r="W513" s="97">
        <f t="shared" si="48"/>
        <v>0.26913649495859104</v>
      </c>
      <c r="X513" s="98">
        <f t="shared" si="48"/>
        <v>0.60530883275742153</v>
      </c>
      <c r="Y513" s="137">
        <f t="shared" si="49"/>
        <v>0.72665857239499398</v>
      </c>
      <c r="Z513" s="97">
        <f t="shared" si="49"/>
        <v>0.33072482305067208</v>
      </c>
      <c r="AA513" s="97">
        <f t="shared" si="49"/>
        <v>0.26075203694519272</v>
      </c>
      <c r="AB513" s="98">
        <f t="shared" si="49"/>
        <v>0.58645153696714014</v>
      </c>
    </row>
    <row r="514" spans="2:28" x14ac:dyDescent="0.2">
      <c r="B514" s="104">
        <v>301475</v>
      </c>
      <c r="C514" s="105" t="s">
        <v>529</v>
      </c>
      <c r="D514" s="105" t="s">
        <v>75</v>
      </c>
      <c r="E514" s="23"/>
      <c r="F514" s="23"/>
      <c r="G514" s="113"/>
      <c r="H514" s="95">
        <f>P_EX_ref!L497</f>
        <v>1.6407545677174959</v>
      </c>
      <c r="I514" s="89">
        <f>P_EX_ref!M497</f>
        <v>1.6358359063675536</v>
      </c>
      <c r="J514" s="89">
        <f>P_EX_ref!N497</f>
        <v>1.58036189884236</v>
      </c>
      <c r="K514" s="96">
        <f>P_EX_ref!O497</f>
        <v>1.5269451866676615</v>
      </c>
      <c r="L514" s="140"/>
      <c r="M514" s="137">
        <f t="shared" si="46"/>
        <v>0.78081936551377806</v>
      </c>
      <c r="N514" s="97">
        <f t="shared" si="46"/>
        <v>0.35537507751812675</v>
      </c>
      <c r="O514" s="97">
        <f t="shared" si="46"/>
        <v>0.28018693755022334</v>
      </c>
      <c r="P514" s="98">
        <f t="shared" si="46"/>
        <v>0.63016213445336222</v>
      </c>
      <c r="Q514" s="137">
        <f t="shared" si="47"/>
        <v>0.77847862174258642</v>
      </c>
      <c r="R514" s="97">
        <f t="shared" si="47"/>
        <v>0.35430973252813669</v>
      </c>
      <c r="S514" s="97">
        <f t="shared" si="47"/>
        <v>0.27934699190106743</v>
      </c>
      <c r="T514" s="98">
        <f t="shared" si="47"/>
        <v>0.62827303160037129</v>
      </c>
      <c r="U514" s="137">
        <f t="shared" si="48"/>
        <v>0.75835781501006472</v>
      </c>
      <c r="V514" s="97">
        <f t="shared" si="48"/>
        <v>0.34135924963212111</v>
      </c>
      <c r="W514" s="97">
        <f t="shared" si="48"/>
        <v>0.26913649495859104</v>
      </c>
      <c r="X514" s="98">
        <f t="shared" si="48"/>
        <v>0.60530883275742153</v>
      </c>
      <c r="Y514" s="137">
        <f t="shared" si="49"/>
        <v>0.72665857239499398</v>
      </c>
      <c r="Z514" s="97">
        <f t="shared" si="49"/>
        <v>0.33072482305067208</v>
      </c>
      <c r="AA514" s="97">
        <f t="shared" si="49"/>
        <v>0.26075203694519272</v>
      </c>
      <c r="AB514" s="98">
        <f t="shared" si="49"/>
        <v>0.58645153696714014</v>
      </c>
    </row>
    <row r="515" spans="2:28" x14ac:dyDescent="0.2">
      <c r="B515" s="104">
        <v>301476</v>
      </c>
      <c r="C515" s="105" t="s">
        <v>530</v>
      </c>
      <c r="D515" s="105" t="s">
        <v>75</v>
      </c>
      <c r="E515" s="23"/>
      <c r="F515" s="23"/>
      <c r="G515" s="113"/>
      <c r="H515" s="95">
        <f>P_EX_ref!L498</f>
        <v>1.6407545677174959</v>
      </c>
      <c r="I515" s="89">
        <f>P_EX_ref!M498</f>
        <v>1.6358359063675536</v>
      </c>
      <c r="J515" s="89">
        <f>P_EX_ref!N498</f>
        <v>1.58036189884236</v>
      </c>
      <c r="K515" s="96">
        <f>P_EX_ref!O498</f>
        <v>1.5269451866676615</v>
      </c>
      <c r="L515" s="140"/>
      <c r="M515" s="137">
        <f t="shared" si="46"/>
        <v>0.78081936551377806</v>
      </c>
      <c r="N515" s="97">
        <f t="shared" si="46"/>
        <v>0.35537507751812675</v>
      </c>
      <c r="O515" s="97">
        <f t="shared" si="46"/>
        <v>0.28018693755022334</v>
      </c>
      <c r="P515" s="98">
        <f t="shared" si="46"/>
        <v>0.63016213445336222</v>
      </c>
      <c r="Q515" s="137">
        <f t="shared" si="47"/>
        <v>0.77847862174258642</v>
      </c>
      <c r="R515" s="97">
        <f t="shared" si="47"/>
        <v>0.35430973252813669</v>
      </c>
      <c r="S515" s="97">
        <f t="shared" si="47"/>
        <v>0.27934699190106743</v>
      </c>
      <c r="T515" s="98">
        <f t="shared" si="47"/>
        <v>0.62827303160037129</v>
      </c>
      <c r="U515" s="137">
        <f t="shared" si="48"/>
        <v>0.75835781501006472</v>
      </c>
      <c r="V515" s="97">
        <f t="shared" si="48"/>
        <v>0.34135924963212111</v>
      </c>
      <c r="W515" s="97">
        <f t="shared" si="48"/>
        <v>0.26913649495859104</v>
      </c>
      <c r="X515" s="98">
        <f t="shared" si="48"/>
        <v>0.60530883275742153</v>
      </c>
      <c r="Y515" s="137">
        <f t="shared" si="49"/>
        <v>0.72665857239499398</v>
      </c>
      <c r="Z515" s="97">
        <f t="shared" si="49"/>
        <v>0.33072482305067208</v>
      </c>
      <c r="AA515" s="97">
        <f t="shared" si="49"/>
        <v>0.26075203694519272</v>
      </c>
      <c r="AB515" s="98">
        <f t="shared" si="49"/>
        <v>0.58645153696714014</v>
      </c>
    </row>
    <row r="516" spans="2:28" x14ac:dyDescent="0.2">
      <c r="B516" s="104">
        <v>301477</v>
      </c>
      <c r="C516" s="105" t="s">
        <v>531</v>
      </c>
      <c r="D516" s="105" t="s">
        <v>75</v>
      </c>
      <c r="E516" s="23"/>
      <c r="F516" s="23"/>
      <c r="G516" s="113"/>
      <c r="H516" s="95">
        <f>P_EX_ref!L499</f>
        <v>1.6407545677174959</v>
      </c>
      <c r="I516" s="89">
        <f>P_EX_ref!M499</f>
        <v>1.6358359063675536</v>
      </c>
      <c r="J516" s="89">
        <f>P_EX_ref!N499</f>
        <v>1.58036189884236</v>
      </c>
      <c r="K516" s="96">
        <f>P_EX_ref!O499</f>
        <v>1.5269451866676615</v>
      </c>
      <c r="L516" s="140"/>
      <c r="M516" s="137">
        <f t="shared" si="46"/>
        <v>0.78081936551377806</v>
      </c>
      <c r="N516" s="97">
        <f t="shared" si="46"/>
        <v>0.35537507751812675</v>
      </c>
      <c r="O516" s="97">
        <f t="shared" si="46"/>
        <v>0.28018693755022334</v>
      </c>
      <c r="P516" s="98">
        <f t="shared" si="46"/>
        <v>0.63016213445336222</v>
      </c>
      <c r="Q516" s="137">
        <f t="shared" si="47"/>
        <v>0.77847862174258642</v>
      </c>
      <c r="R516" s="97">
        <f t="shared" si="47"/>
        <v>0.35430973252813669</v>
      </c>
      <c r="S516" s="97">
        <f t="shared" si="47"/>
        <v>0.27934699190106743</v>
      </c>
      <c r="T516" s="98">
        <f t="shared" si="47"/>
        <v>0.62827303160037129</v>
      </c>
      <c r="U516" s="137">
        <f t="shared" si="48"/>
        <v>0.75835781501006472</v>
      </c>
      <c r="V516" s="97">
        <f t="shared" si="48"/>
        <v>0.34135924963212111</v>
      </c>
      <c r="W516" s="97">
        <f t="shared" si="48"/>
        <v>0.26913649495859104</v>
      </c>
      <c r="X516" s="98">
        <f t="shared" si="48"/>
        <v>0.60530883275742153</v>
      </c>
      <c r="Y516" s="137">
        <f t="shared" si="49"/>
        <v>0.72665857239499398</v>
      </c>
      <c r="Z516" s="97">
        <f t="shared" si="49"/>
        <v>0.33072482305067208</v>
      </c>
      <c r="AA516" s="97">
        <f t="shared" si="49"/>
        <v>0.26075203694519272</v>
      </c>
      <c r="AB516" s="98">
        <f t="shared" si="49"/>
        <v>0.58645153696714014</v>
      </c>
    </row>
    <row r="517" spans="2:28" x14ac:dyDescent="0.2">
      <c r="B517" s="104">
        <v>301478</v>
      </c>
      <c r="C517" s="105" t="s">
        <v>532</v>
      </c>
      <c r="D517" s="105" t="s">
        <v>75</v>
      </c>
      <c r="E517" s="23"/>
      <c r="F517" s="23"/>
      <c r="G517" s="113"/>
      <c r="H517" s="95">
        <f>P_EX_ref!L500</f>
        <v>1.6407545677174959</v>
      </c>
      <c r="I517" s="89">
        <f>P_EX_ref!M500</f>
        <v>1.6358359063675536</v>
      </c>
      <c r="J517" s="89">
        <f>P_EX_ref!N500</f>
        <v>1.58036189884236</v>
      </c>
      <c r="K517" s="96">
        <f>P_EX_ref!O500</f>
        <v>1.5269451866676615</v>
      </c>
      <c r="L517" s="140"/>
      <c r="M517" s="137">
        <f t="shared" si="46"/>
        <v>0.78081936551377806</v>
      </c>
      <c r="N517" s="97">
        <f t="shared" si="46"/>
        <v>0.35537507751812675</v>
      </c>
      <c r="O517" s="97">
        <f t="shared" si="46"/>
        <v>0.28018693755022334</v>
      </c>
      <c r="P517" s="98">
        <f t="shared" si="46"/>
        <v>0.63016213445336222</v>
      </c>
      <c r="Q517" s="137">
        <f t="shared" si="47"/>
        <v>0.77847862174258642</v>
      </c>
      <c r="R517" s="97">
        <f t="shared" si="47"/>
        <v>0.35430973252813669</v>
      </c>
      <c r="S517" s="97">
        <f t="shared" si="47"/>
        <v>0.27934699190106743</v>
      </c>
      <c r="T517" s="98">
        <f t="shared" si="47"/>
        <v>0.62827303160037129</v>
      </c>
      <c r="U517" s="137">
        <f t="shared" si="48"/>
        <v>0.75835781501006472</v>
      </c>
      <c r="V517" s="97">
        <f t="shared" si="48"/>
        <v>0.34135924963212111</v>
      </c>
      <c r="W517" s="97">
        <f t="shared" si="48"/>
        <v>0.26913649495859104</v>
      </c>
      <c r="X517" s="98">
        <f t="shared" si="48"/>
        <v>0.60530883275742153</v>
      </c>
      <c r="Y517" s="137">
        <f t="shared" si="49"/>
        <v>0.72665857239499398</v>
      </c>
      <c r="Z517" s="97">
        <f t="shared" si="49"/>
        <v>0.33072482305067208</v>
      </c>
      <c r="AA517" s="97">
        <f t="shared" si="49"/>
        <v>0.26075203694519272</v>
      </c>
      <c r="AB517" s="98">
        <f t="shared" si="49"/>
        <v>0.58645153696714014</v>
      </c>
    </row>
    <row r="518" spans="2:28" x14ac:dyDescent="0.2">
      <c r="B518" s="104">
        <v>301479</v>
      </c>
      <c r="C518" s="105" t="s">
        <v>533</v>
      </c>
      <c r="D518" s="105" t="s">
        <v>75</v>
      </c>
      <c r="E518" s="23"/>
      <c r="F518" s="23"/>
      <c r="G518" s="113"/>
      <c r="H518" s="95">
        <f>P_EX_ref!L501</f>
        <v>1.6407545677174959</v>
      </c>
      <c r="I518" s="89">
        <f>P_EX_ref!M501</f>
        <v>1.6358359063675536</v>
      </c>
      <c r="J518" s="89">
        <f>P_EX_ref!N501</f>
        <v>1.58036189884236</v>
      </c>
      <c r="K518" s="96">
        <f>P_EX_ref!O501</f>
        <v>1.5269451866676615</v>
      </c>
      <c r="L518" s="140"/>
      <c r="M518" s="137">
        <f t="shared" si="46"/>
        <v>0.78081936551377806</v>
      </c>
      <c r="N518" s="97">
        <f t="shared" si="46"/>
        <v>0.35537507751812675</v>
      </c>
      <c r="O518" s="97">
        <f t="shared" si="46"/>
        <v>0.28018693755022334</v>
      </c>
      <c r="P518" s="98">
        <f t="shared" si="46"/>
        <v>0.63016213445336222</v>
      </c>
      <c r="Q518" s="137">
        <f t="shared" si="47"/>
        <v>0.77847862174258642</v>
      </c>
      <c r="R518" s="97">
        <f t="shared" si="47"/>
        <v>0.35430973252813669</v>
      </c>
      <c r="S518" s="97">
        <f t="shared" si="47"/>
        <v>0.27934699190106743</v>
      </c>
      <c r="T518" s="98">
        <f t="shared" si="47"/>
        <v>0.62827303160037129</v>
      </c>
      <c r="U518" s="137">
        <f t="shared" si="48"/>
        <v>0.75835781501006472</v>
      </c>
      <c r="V518" s="97">
        <f t="shared" si="48"/>
        <v>0.34135924963212111</v>
      </c>
      <c r="W518" s="97">
        <f t="shared" si="48"/>
        <v>0.26913649495859104</v>
      </c>
      <c r="X518" s="98">
        <f t="shared" si="48"/>
        <v>0.60530883275742153</v>
      </c>
      <c r="Y518" s="137">
        <f t="shared" si="49"/>
        <v>0.72665857239499398</v>
      </c>
      <c r="Z518" s="97">
        <f t="shared" si="49"/>
        <v>0.33072482305067208</v>
      </c>
      <c r="AA518" s="97">
        <f t="shared" si="49"/>
        <v>0.26075203694519272</v>
      </c>
      <c r="AB518" s="98">
        <f t="shared" si="49"/>
        <v>0.58645153696714014</v>
      </c>
    </row>
    <row r="519" spans="2:28" x14ac:dyDescent="0.2">
      <c r="B519" s="104">
        <v>301480</v>
      </c>
      <c r="C519" s="105" t="s">
        <v>534</v>
      </c>
      <c r="D519" s="105" t="s">
        <v>75</v>
      </c>
      <c r="E519" s="23"/>
      <c r="F519" s="23"/>
      <c r="G519" s="113"/>
      <c r="H519" s="95">
        <f>P_EX_ref!L502</f>
        <v>1.6407545677174959</v>
      </c>
      <c r="I519" s="89">
        <f>P_EX_ref!M502</f>
        <v>1.6358359063675536</v>
      </c>
      <c r="J519" s="89">
        <f>P_EX_ref!N502</f>
        <v>1.58036189884236</v>
      </c>
      <c r="K519" s="96">
        <f>P_EX_ref!O502</f>
        <v>1.5269451866676615</v>
      </c>
      <c r="L519" s="140"/>
      <c r="M519" s="137">
        <f t="shared" si="46"/>
        <v>0.78081936551377806</v>
      </c>
      <c r="N519" s="97">
        <f t="shared" si="46"/>
        <v>0.35537507751812675</v>
      </c>
      <c r="O519" s="97">
        <f t="shared" si="46"/>
        <v>0.28018693755022334</v>
      </c>
      <c r="P519" s="98">
        <f t="shared" si="46"/>
        <v>0.63016213445336222</v>
      </c>
      <c r="Q519" s="137">
        <f t="shared" si="47"/>
        <v>0.77847862174258642</v>
      </c>
      <c r="R519" s="97">
        <f t="shared" si="47"/>
        <v>0.35430973252813669</v>
      </c>
      <c r="S519" s="97">
        <f t="shared" si="47"/>
        <v>0.27934699190106743</v>
      </c>
      <c r="T519" s="98">
        <f t="shared" si="47"/>
        <v>0.62827303160037129</v>
      </c>
      <c r="U519" s="137">
        <f t="shared" si="48"/>
        <v>0.75835781501006472</v>
      </c>
      <c r="V519" s="97">
        <f t="shared" si="48"/>
        <v>0.34135924963212111</v>
      </c>
      <c r="W519" s="97">
        <f t="shared" si="48"/>
        <v>0.26913649495859104</v>
      </c>
      <c r="X519" s="98">
        <f t="shared" si="48"/>
        <v>0.60530883275742153</v>
      </c>
      <c r="Y519" s="137">
        <f t="shared" si="49"/>
        <v>0.72665857239499398</v>
      </c>
      <c r="Z519" s="97">
        <f t="shared" si="49"/>
        <v>0.33072482305067208</v>
      </c>
      <c r="AA519" s="97">
        <f t="shared" si="49"/>
        <v>0.26075203694519272</v>
      </c>
      <c r="AB519" s="98">
        <f t="shared" si="49"/>
        <v>0.58645153696714014</v>
      </c>
    </row>
    <row r="520" spans="2:28" x14ac:dyDescent="0.2">
      <c r="B520" s="104">
        <v>301481</v>
      </c>
      <c r="C520" s="105" t="s">
        <v>535</v>
      </c>
      <c r="D520" s="105" t="s">
        <v>75</v>
      </c>
      <c r="E520" s="23"/>
      <c r="F520" s="23"/>
      <c r="G520" s="113"/>
      <c r="H520" s="95">
        <f>P_EX_ref!L503</f>
        <v>1.6407545677174959</v>
      </c>
      <c r="I520" s="89">
        <f>P_EX_ref!M503</f>
        <v>1.6358359063675536</v>
      </c>
      <c r="J520" s="89">
        <f>P_EX_ref!N503</f>
        <v>1.58036189884236</v>
      </c>
      <c r="K520" s="96">
        <f>P_EX_ref!O503</f>
        <v>1.5269451866676615</v>
      </c>
      <c r="L520" s="140"/>
      <c r="M520" s="137">
        <f t="shared" si="46"/>
        <v>0.78081936551377806</v>
      </c>
      <c r="N520" s="97">
        <f t="shared" si="46"/>
        <v>0.35537507751812675</v>
      </c>
      <c r="O520" s="97">
        <f t="shared" si="46"/>
        <v>0.28018693755022334</v>
      </c>
      <c r="P520" s="98">
        <f t="shared" si="46"/>
        <v>0.63016213445336222</v>
      </c>
      <c r="Q520" s="137">
        <f t="shared" si="47"/>
        <v>0.77847862174258642</v>
      </c>
      <c r="R520" s="97">
        <f t="shared" si="47"/>
        <v>0.35430973252813669</v>
      </c>
      <c r="S520" s="97">
        <f t="shared" si="47"/>
        <v>0.27934699190106743</v>
      </c>
      <c r="T520" s="98">
        <f t="shared" si="47"/>
        <v>0.62827303160037129</v>
      </c>
      <c r="U520" s="137">
        <f t="shared" si="48"/>
        <v>0.75835781501006472</v>
      </c>
      <c r="V520" s="97">
        <f t="shared" si="48"/>
        <v>0.34135924963212111</v>
      </c>
      <c r="W520" s="97">
        <f t="shared" si="48"/>
        <v>0.26913649495859104</v>
      </c>
      <c r="X520" s="98">
        <f t="shared" si="48"/>
        <v>0.60530883275742153</v>
      </c>
      <c r="Y520" s="137">
        <f t="shared" si="49"/>
        <v>0.72665857239499398</v>
      </c>
      <c r="Z520" s="97">
        <f t="shared" si="49"/>
        <v>0.33072482305067208</v>
      </c>
      <c r="AA520" s="97">
        <f t="shared" si="49"/>
        <v>0.26075203694519272</v>
      </c>
      <c r="AB520" s="98">
        <f t="shared" si="49"/>
        <v>0.58645153696714014</v>
      </c>
    </row>
    <row r="521" spans="2:28" x14ac:dyDescent="0.2">
      <c r="B521" s="104">
        <v>301482</v>
      </c>
      <c r="C521" s="105" t="s">
        <v>536</v>
      </c>
      <c r="D521" s="105" t="s">
        <v>75</v>
      </c>
      <c r="E521" s="23"/>
      <c r="F521" s="23"/>
      <c r="G521" s="113"/>
      <c r="H521" s="95">
        <f>P_EX_ref!L504</f>
        <v>1.6407545677174959</v>
      </c>
      <c r="I521" s="89">
        <f>P_EX_ref!M504</f>
        <v>1.6358359063675536</v>
      </c>
      <c r="J521" s="89">
        <f>P_EX_ref!N504</f>
        <v>1.58036189884236</v>
      </c>
      <c r="K521" s="96">
        <f>P_EX_ref!O504</f>
        <v>1.5269451866676615</v>
      </c>
      <c r="L521" s="140"/>
      <c r="M521" s="137">
        <f t="shared" si="46"/>
        <v>0.78081936551377806</v>
      </c>
      <c r="N521" s="97">
        <f t="shared" si="46"/>
        <v>0.35537507751812675</v>
      </c>
      <c r="O521" s="97">
        <f t="shared" si="46"/>
        <v>0.28018693755022334</v>
      </c>
      <c r="P521" s="98">
        <f t="shared" si="46"/>
        <v>0.63016213445336222</v>
      </c>
      <c r="Q521" s="137">
        <f t="shared" si="47"/>
        <v>0.77847862174258642</v>
      </c>
      <c r="R521" s="97">
        <f t="shared" si="47"/>
        <v>0.35430973252813669</v>
      </c>
      <c r="S521" s="97">
        <f t="shared" si="47"/>
        <v>0.27934699190106743</v>
      </c>
      <c r="T521" s="98">
        <f t="shared" si="47"/>
        <v>0.62827303160037129</v>
      </c>
      <c r="U521" s="137">
        <f t="shared" si="48"/>
        <v>0.75835781501006472</v>
      </c>
      <c r="V521" s="97">
        <f t="shared" si="48"/>
        <v>0.34135924963212111</v>
      </c>
      <c r="W521" s="97">
        <f t="shared" si="48"/>
        <v>0.26913649495859104</v>
      </c>
      <c r="X521" s="98">
        <f t="shared" si="48"/>
        <v>0.60530883275742153</v>
      </c>
      <c r="Y521" s="137">
        <f t="shared" si="49"/>
        <v>0.72665857239499398</v>
      </c>
      <c r="Z521" s="97">
        <f t="shared" si="49"/>
        <v>0.33072482305067208</v>
      </c>
      <c r="AA521" s="97">
        <f t="shared" si="49"/>
        <v>0.26075203694519272</v>
      </c>
      <c r="AB521" s="98">
        <f t="shared" si="49"/>
        <v>0.58645153696714014</v>
      </c>
    </row>
    <row r="522" spans="2:28" x14ac:dyDescent="0.2">
      <c r="B522" s="104">
        <v>301483</v>
      </c>
      <c r="C522" s="105" t="s">
        <v>537</v>
      </c>
      <c r="D522" s="105" t="s">
        <v>75</v>
      </c>
      <c r="E522" s="23"/>
      <c r="F522" s="23"/>
      <c r="G522" s="113"/>
      <c r="H522" s="95">
        <f>P_EX_ref!L505</f>
        <v>1.6407545677174959</v>
      </c>
      <c r="I522" s="89">
        <f>P_EX_ref!M505</f>
        <v>1.6358359063675536</v>
      </c>
      <c r="J522" s="89">
        <f>P_EX_ref!N505</f>
        <v>1.58036189884236</v>
      </c>
      <c r="K522" s="96">
        <f>P_EX_ref!O505</f>
        <v>1.5269451866676615</v>
      </c>
      <c r="L522" s="140"/>
      <c r="M522" s="137">
        <f t="shared" si="46"/>
        <v>0.78081936551377806</v>
      </c>
      <c r="N522" s="97">
        <f t="shared" si="46"/>
        <v>0.35537507751812675</v>
      </c>
      <c r="O522" s="97">
        <f t="shared" si="46"/>
        <v>0.28018693755022334</v>
      </c>
      <c r="P522" s="98">
        <f t="shared" si="46"/>
        <v>0.63016213445336222</v>
      </c>
      <c r="Q522" s="137">
        <f t="shared" si="47"/>
        <v>0.77847862174258642</v>
      </c>
      <c r="R522" s="97">
        <f t="shared" si="47"/>
        <v>0.35430973252813669</v>
      </c>
      <c r="S522" s="97">
        <f t="shared" si="47"/>
        <v>0.27934699190106743</v>
      </c>
      <c r="T522" s="98">
        <f t="shared" si="47"/>
        <v>0.62827303160037129</v>
      </c>
      <c r="U522" s="137">
        <f t="shared" si="48"/>
        <v>0.75835781501006472</v>
      </c>
      <c r="V522" s="97">
        <f t="shared" si="48"/>
        <v>0.34135924963212111</v>
      </c>
      <c r="W522" s="97">
        <f t="shared" si="48"/>
        <v>0.26913649495859104</v>
      </c>
      <c r="X522" s="98">
        <f t="shared" si="48"/>
        <v>0.60530883275742153</v>
      </c>
      <c r="Y522" s="137">
        <f t="shared" si="49"/>
        <v>0.72665857239499398</v>
      </c>
      <c r="Z522" s="97">
        <f t="shared" si="49"/>
        <v>0.33072482305067208</v>
      </c>
      <c r="AA522" s="97">
        <f t="shared" si="49"/>
        <v>0.26075203694519272</v>
      </c>
      <c r="AB522" s="98">
        <f t="shared" si="49"/>
        <v>0.58645153696714014</v>
      </c>
    </row>
    <row r="523" spans="2:28" x14ac:dyDescent="0.2">
      <c r="B523" s="104">
        <v>301484</v>
      </c>
      <c r="C523" s="105" t="s">
        <v>538</v>
      </c>
      <c r="D523" s="105" t="s">
        <v>75</v>
      </c>
      <c r="E523" s="23"/>
      <c r="F523" s="23"/>
      <c r="G523" s="113"/>
      <c r="H523" s="95">
        <f>P_EX_ref!L506</f>
        <v>1.6407545677174959</v>
      </c>
      <c r="I523" s="89">
        <f>P_EX_ref!M506</f>
        <v>1.6358359063675536</v>
      </c>
      <c r="J523" s="89">
        <f>P_EX_ref!N506</f>
        <v>1.58036189884236</v>
      </c>
      <c r="K523" s="96">
        <f>P_EX_ref!O506</f>
        <v>1.5269451866676615</v>
      </c>
      <c r="L523" s="140"/>
      <c r="M523" s="137">
        <f t="shared" si="46"/>
        <v>0.78081936551377806</v>
      </c>
      <c r="N523" s="97">
        <f t="shared" si="46"/>
        <v>0.35537507751812675</v>
      </c>
      <c r="O523" s="97">
        <f t="shared" si="46"/>
        <v>0.28018693755022334</v>
      </c>
      <c r="P523" s="98">
        <f t="shared" si="46"/>
        <v>0.63016213445336222</v>
      </c>
      <c r="Q523" s="137">
        <f t="shared" si="47"/>
        <v>0.77847862174258642</v>
      </c>
      <c r="R523" s="97">
        <f t="shared" si="47"/>
        <v>0.35430973252813669</v>
      </c>
      <c r="S523" s="97">
        <f t="shared" si="47"/>
        <v>0.27934699190106743</v>
      </c>
      <c r="T523" s="98">
        <f t="shared" si="47"/>
        <v>0.62827303160037129</v>
      </c>
      <c r="U523" s="137">
        <f t="shared" si="48"/>
        <v>0.75835781501006472</v>
      </c>
      <c r="V523" s="97">
        <f t="shared" si="48"/>
        <v>0.34135924963212111</v>
      </c>
      <c r="W523" s="97">
        <f t="shared" si="48"/>
        <v>0.26913649495859104</v>
      </c>
      <c r="X523" s="98">
        <f t="shared" si="48"/>
        <v>0.60530883275742153</v>
      </c>
      <c r="Y523" s="137">
        <f t="shared" si="49"/>
        <v>0.72665857239499398</v>
      </c>
      <c r="Z523" s="97">
        <f t="shared" si="49"/>
        <v>0.33072482305067208</v>
      </c>
      <c r="AA523" s="97">
        <f t="shared" si="49"/>
        <v>0.26075203694519272</v>
      </c>
      <c r="AB523" s="98">
        <f t="shared" si="49"/>
        <v>0.58645153696714014</v>
      </c>
    </row>
    <row r="524" spans="2:28" x14ac:dyDescent="0.2">
      <c r="B524" s="104">
        <v>301485</v>
      </c>
      <c r="C524" s="105" t="s">
        <v>539</v>
      </c>
      <c r="D524" s="105" t="s">
        <v>75</v>
      </c>
      <c r="E524" s="23"/>
      <c r="F524" s="23"/>
      <c r="G524" s="113"/>
      <c r="H524" s="95">
        <f>P_EX_ref!L507</f>
        <v>1.6407545677174959</v>
      </c>
      <c r="I524" s="89">
        <f>P_EX_ref!M507</f>
        <v>1.6358359063675536</v>
      </c>
      <c r="J524" s="89">
        <f>P_EX_ref!N507</f>
        <v>1.58036189884236</v>
      </c>
      <c r="K524" s="96">
        <f>P_EX_ref!O507</f>
        <v>1.5269451866676615</v>
      </c>
      <c r="L524" s="140"/>
      <c r="M524" s="137">
        <f t="shared" si="46"/>
        <v>0.78081936551377806</v>
      </c>
      <c r="N524" s="97">
        <f t="shared" si="46"/>
        <v>0.35537507751812675</v>
      </c>
      <c r="O524" s="97">
        <f t="shared" si="46"/>
        <v>0.28018693755022334</v>
      </c>
      <c r="P524" s="98">
        <f t="shared" si="46"/>
        <v>0.63016213445336222</v>
      </c>
      <c r="Q524" s="137">
        <f t="shared" si="47"/>
        <v>0.77847862174258642</v>
      </c>
      <c r="R524" s="97">
        <f t="shared" si="47"/>
        <v>0.35430973252813669</v>
      </c>
      <c r="S524" s="97">
        <f t="shared" si="47"/>
        <v>0.27934699190106743</v>
      </c>
      <c r="T524" s="98">
        <f t="shared" si="47"/>
        <v>0.62827303160037129</v>
      </c>
      <c r="U524" s="137">
        <f t="shared" si="48"/>
        <v>0.75835781501006472</v>
      </c>
      <c r="V524" s="97">
        <f t="shared" si="48"/>
        <v>0.34135924963212111</v>
      </c>
      <c r="W524" s="97">
        <f t="shared" si="48"/>
        <v>0.26913649495859104</v>
      </c>
      <c r="X524" s="98">
        <f t="shared" si="48"/>
        <v>0.60530883275742153</v>
      </c>
      <c r="Y524" s="137">
        <f t="shared" si="49"/>
        <v>0.72665857239499398</v>
      </c>
      <c r="Z524" s="97">
        <f t="shared" si="49"/>
        <v>0.33072482305067208</v>
      </c>
      <c r="AA524" s="97">
        <f t="shared" si="49"/>
        <v>0.26075203694519272</v>
      </c>
      <c r="AB524" s="98">
        <f t="shared" si="49"/>
        <v>0.58645153696714014</v>
      </c>
    </row>
    <row r="525" spans="2:28" x14ac:dyDescent="0.2">
      <c r="B525" s="104">
        <v>301486</v>
      </c>
      <c r="C525" s="105" t="s">
        <v>540</v>
      </c>
      <c r="D525" s="105" t="s">
        <v>75</v>
      </c>
      <c r="E525" s="23"/>
      <c r="F525" s="23"/>
      <c r="G525" s="113"/>
      <c r="H525" s="95">
        <f>P_EX_ref!L508</f>
        <v>1.6407545677174959</v>
      </c>
      <c r="I525" s="89">
        <f>P_EX_ref!M508</f>
        <v>1.6358359063675536</v>
      </c>
      <c r="J525" s="89">
        <f>P_EX_ref!N508</f>
        <v>1.58036189884236</v>
      </c>
      <c r="K525" s="96">
        <f>P_EX_ref!O508</f>
        <v>1.5269451866676615</v>
      </c>
      <c r="L525" s="140"/>
      <c r="M525" s="137">
        <f t="shared" si="46"/>
        <v>0.78081936551377806</v>
      </c>
      <c r="N525" s="97">
        <f t="shared" si="46"/>
        <v>0.35537507751812675</v>
      </c>
      <c r="O525" s="97">
        <f t="shared" si="46"/>
        <v>0.28018693755022334</v>
      </c>
      <c r="P525" s="98">
        <f t="shared" si="46"/>
        <v>0.63016213445336222</v>
      </c>
      <c r="Q525" s="137">
        <f t="shared" si="47"/>
        <v>0.77847862174258642</v>
      </c>
      <c r="R525" s="97">
        <f t="shared" si="47"/>
        <v>0.35430973252813669</v>
      </c>
      <c r="S525" s="97">
        <f t="shared" si="47"/>
        <v>0.27934699190106743</v>
      </c>
      <c r="T525" s="98">
        <f t="shared" si="47"/>
        <v>0.62827303160037129</v>
      </c>
      <c r="U525" s="137">
        <f t="shared" si="48"/>
        <v>0.75835781501006472</v>
      </c>
      <c r="V525" s="97">
        <f t="shared" si="48"/>
        <v>0.34135924963212111</v>
      </c>
      <c r="W525" s="97">
        <f t="shared" si="48"/>
        <v>0.26913649495859104</v>
      </c>
      <c r="X525" s="98">
        <f t="shared" si="48"/>
        <v>0.60530883275742153</v>
      </c>
      <c r="Y525" s="137">
        <f t="shared" si="49"/>
        <v>0.72665857239499398</v>
      </c>
      <c r="Z525" s="97">
        <f t="shared" si="49"/>
        <v>0.33072482305067208</v>
      </c>
      <c r="AA525" s="97">
        <f t="shared" si="49"/>
        <v>0.26075203694519272</v>
      </c>
      <c r="AB525" s="98">
        <f t="shared" si="49"/>
        <v>0.58645153696714014</v>
      </c>
    </row>
    <row r="526" spans="2:28" x14ac:dyDescent="0.2">
      <c r="B526" s="104">
        <v>301487</v>
      </c>
      <c r="C526" s="105" t="s">
        <v>541</v>
      </c>
      <c r="D526" s="105" t="s">
        <v>75</v>
      </c>
      <c r="E526" s="23"/>
      <c r="F526" s="23"/>
      <c r="G526" s="113"/>
      <c r="H526" s="95">
        <f>P_EX_ref!L509</f>
        <v>1.6407545677174959</v>
      </c>
      <c r="I526" s="89">
        <f>P_EX_ref!M509</f>
        <v>1.6358359063675536</v>
      </c>
      <c r="J526" s="89">
        <f>P_EX_ref!N509</f>
        <v>1.58036189884236</v>
      </c>
      <c r="K526" s="96">
        <f>P_EX_ref!O509</f>
        <v>1.5269451866676615</v>
      </c>
      <c r="L526" s="140"/>
      <c r="M526" s="137">
        <f t="shared" si="46"/>
        <v>0.78081936551377806</v>
      </c>
      <c r="N526" s="97">
        <f t="shared" si="46"/>
        <v>0.35537507751812675</v>
      </c>
      <c r="O526" s="97">
        <f t="shared" si="46"/>
        <v>0.28018693755022334</v>
      </c>
      <c r="P526" s="98">
        <f t="shared" si="46"/>
        <v>0.63016213445336222</v>
      </c>
      <c r="Q526" s="137">
        <f t="shared" si="47"/>
        <v>0.77847862174258642</v>
      </c>
      <c r="R526" s="97">
        <f t="shared" si="47"/>
        <v>0.35430973252813669</v>
      </c>
      <c r="S526" s="97">
        <f t="shared" si="47"/>
        <v>0.27934699190106743</v>
      </c>
      <c r="T526" s="98">
        <f t="shared" si="47"/>
        <v>0.62827303160037129</v>
      </c>
      <c r="U526" s="137">
        <f t="shared" si="48"/>
        <v>0.75835781501006472</v>
      </c>
      <c r="V526" s="97">
        <f t="shared" si="48"/>
        <v>0.34135924963212111</v>
      </c>
      <c r="W526" s="97">
        <f t="shared" si="48"/>
        <v>0.26913649495859104</v>
      </c>
      <c r="X526" s="98">
        <f t="shared" si="48"/>
        <v>0.60530883275742153</v>
      </c>
      <c r="Y526" s="137">
        <f t="shared" si="49"/>
        <v>0.72665857239499398</v>
      </c>
      <c r="Z526" s="97">
        <f t="shared" si="49"/>
        <v>0.33072482305067208</v>
      </c>
      <c r="AA526" s="97">
        <f t="shared" si="49"/>
        <v>0.26075203694519272</v>
      </c>
      <c r="AB526" s="98">
        <f t="shared" si="49"/>
        <v>0.58645153696714014</v>
      </c>
    </row>
    <row r="527" spans="2:28" x14ac:dyDescent="0.2">
      <c r="B527" s="104">
        <v>301489</v>
      </c>
      <c r="C527" s="105" t="s">
        <v>542</v>
      </c>
      <c r="D527" s="105" t="s">
        <v>75</v>
      </c>
      <c r="E527" s="23"/>
      <c r="F527" s="23"/>
      <c r="G527" s="113"/>
      <c r="H527" s="95">
        <f>P_EX_ref!L510</f>
        <v>1.6407545677174959</v>
      </c>
      <c r="I527" s="89">
        <f>P_EX_ref!M510</f>
        <v>1.6358359063675536</v>
      </c>
      <c r="J527" s="89">
        <f>P_EX_ref!N510</f>
        <v>1.58036189884236</v>
      </c>
      <c r="K527" s="96">
        <f>P_EX_ref!O510</f>
        <v>1.5269451866676615</v>
      </c>
      <c r="L527" s="140"/>
      <c r="M527" s="137">
        <f t="shared" si="46"/>
        <v>0.78081936551377806</v>
      </c>
      <c r="N527" s="97">
        <f t="shared" si="46"/>
        <v>0.35537507751812675</v>
      </c>
      <c r="O527" s="97">
        <f t="shared" si="46"/>
        <v>0.28018693755022334</v>
      </c>
      <c r="P527" s="98">
        <f t="shared" si="46"/>
        <v>0.63016213445336222</v>
      </c>
      <c r="Q527" s="137">
        <f t="shared" si="47"/>
        <v>0.77847862174258642</v>
      </c>
      <c r="R527" s="97">
        <f t="shared" si="47"/>
        <v>0.35430973252813669</v>
      </c>
      <c r="S527" s="97">
        <f t="shared" si="47"/>
        <v>0.27934699190106743</v>
      </c>
      <c r="T527" s="98">
        <f t="shared" si="47"/>
        <v>0.62827303160037129</v>
      </c>
      <c r="U527" s="137">
        <f t="shared" si="48"/>
        <v>0.75835781501006472</v>
      </c>
      <c r="V527" s="97">
        <f t="shared" si="48"/>
        <v>0.34135924963212111</v>
      </c>
      <c r="W527" s="97">
        <f t="shared" si="48"/>
        <v>0.26913649495859104</v>
      </c>
      <c r="X527" s="98">
        <f t="shared" si="48"/>
        <v>0.60530883275742153</v>
      </c>
      <c r="Y527" s="137">
        <f t="shared" si="49"/>
        <v>0.72665857239499398</v>
      </c>
      <c r="Z527" s="97">
        <f t="shared" si="49"/>
        <v>0.33072482305067208</v>
      </c>
      <c r="AA527" s="97">
        <f t="shared" si="49"/>
        <v>0.26075203694519272</v>
      </c>
      <c r="AB527" s="98">
        <f t="shared" si="49"/>
        <v>0.58645153696714014</v>
      </c>
    </row>
    <row r="528" spans="2:28" x14ac:dyDescent="0.2">
      <c r="B528" s="104">
        <v>301496</v>
      </c>
      <c r="C528" s="105" t="s">
        <v>543</v>
      </c>
      <c r="D528" s="105" t="s">
        <v>75</v>
      </c>
      <c r="E528" s="23"/>
      <c r="F528" s="23"/>
      <c r="G528" s="113"/>
      <c r="H528" s="95">
        <f>P_EX_ref!L511</f>
        <v>1.6407545677174959</v>
      </c>
      <c r="I528" s="89">
        <f>P_EX_ref!M511</f>
        <v>1.6358359063675536</v>
      </c>
      <c r="J528" s="89">
        <f>P_EX_ref!N511</f>
        <v>1.58036189884236</v>
      </c>
      <c r="K528" s="96">
        <f>P_EX_ref!O511</f>
        <v>1.5269451866676615</v>
      </c>
      <c r="L528" s="140"/>
      <c r="M528" s="137">
        <f t="shared" si="46"/>
        <v>0.78081936551377806</v>
      </c>
      <c r="N528" s="97">
        <f t="shared" si="46"/>
        <v>0.35537507751812675</v>
      </c>
      <c r="O528" s="97">
        <f t="shared" si="46"/>
        <v>0.28018693755022334</v>
      </c>
      <c r="P528" s="98">
        <f t="shared" si="46"/>
        <v>0.63016213445336222</v>
      </c>
      <c r="Q528" s="137">
        <f t="shared" si="47"/>
        <v>0.77847862174258642</v>
      </c>
      <c r="R528" s="97">
        <f t="shared" si="47"/>
        <v>0.35430973252813669</v>
      </c>
      <c r="S528" s="97">
        <f t="shared" si="47"/>
        <v>0.27934699190106743</v>
      </c>
      <c r="T528" s="98">
        <f t="shared" si="47"/>
        <v>0.62827303160037129</v>
      </c>
      <c r="U528" s="137">
        <f t="shared" si="48"/>
        <v>0.75835781501006472</v>
      </c>
      <c r="V528" s="97">
        <f t="shared" si="48"/>
        <v>0.34135924963212111</v>
      </c>
      <c r="W528" s="97">
        <f t="shared" si="48"/>
        <v>0.26913649495859104</v>
      </c>
      <c r="X528" s="98">
        <f t="shared" si="48"/>
        <v>0.60530883275742153</v>
      </c>
      <c r="Y528" s="137">
        <f t="shared" si="49"/>
        <v>0.72665857239499398</v>
      </c>
      <c r="Z528" s="97">
        <f t="shared" si="49"/>
        <v>0.33072482305067208</v>
      </c>
      <c r="AA528" s="97">
        <f t="shared" si="49"/>
        <v>0.26075203694519272</v>
      </c>
      <c r="AB528" s="98">
        <f t="shared" si="49"/>
        <v>0.58645153696714014</v>
      </c>
    </row>
    <row r="529" spans="2:28" x14ac:dyDescent="0.2">
      <c r="B529" s="104">
        <v>301497</v>
      </c>
      <c r="C529" s="105" t="s">
        <v>544</v>
      </c>
      <c r="D529" s="105" t="s">
        <v>75</v>
      </c>
      <c r="E529" s="23"/>
      <c r="F529" s="23"/>
      <c r="G529" s="113"/>
      <c r="H529" s="95">
        <f>P_EX_ref!L512</f>
        <v>1.6407545677174959</v>
      </c>
      <c r="I529" s="89">
        <f>P_EX_ref!M512</f>
        <v>1.6358359063675536</v>
      </c>
      <c r="J529" s="89">
        <f>P_EX_ref!N512</f>
        <v>1.58036189884236</v>
      </c>
      <c r="K529" s="96">
        <f>P_EX_ref!O512</f>
        <v>1.5269451866676615</v>
      </c>
      <c r="L529" s="140"/>
      <c r="M529" s="137">
        <f t="shared" si="46"/>
        <v>0.78081936551377806</v>
      </c>
      <c r="N529" s="97">
        <f t="shared" si="46"/>
        <v>0.35537507751812675</v>
      </c>
      <c r="O529" s="97">
        <f t="shared" si="46"/>
        <v>0.28018693755022334</v>
      </c>
      <c r="P529" s="98">
        <f t="shared" si="46"/>
        <v>0.63016213445336222</v>
      </c>
      <c r="Q529" s="137">
        <f t="shared" si="47"/>
        <v>0.77847862174258642</v>
      </c>
      <c r="R529" s="97">
        <f t="shared" si="47"/>
        <v>0.35430973252813669</v>
      </c>
      <c r="S529" s="97">
        <f t="shared" si="47"/>
        <v>0.27934699190106743</v>
      </c>
      <c r="T529" s="98">
        <f t="shared" si="47"/>
        <v>0.62827303160037129</v>
      </c>
      <c r="U529" s="137">
        <f t="shared" si="48"/>
        <v>0.75835781501006472</v>
      </c>
      <c r="V529" s="97">
        <f t="shared" si="48"/>
        <v>0.34135924963212111</v>
      </c>
      <c r="W529" s="97">
        <f t="shared" si="48"/>
        <v>0.26913649495859104</v>
      </c>
      <c r="X529" s="98">
        <f t="shared" si="48"/>
        <v>0.60530883275742153</v>
      </c>
      <c r="Y529" s="137">
        <f t="shared" si="49"/>
        <v>0.72665857239499398</v>
      </c>
      <c r="Z529" s="97">
        <f t="shared" si="49"/>
        <v>0.33072482305067208</v>
      </c>
      <c r="AA529" s="97">
        <f t="shared" si="49"/>
        <v>0.26075203694519272</v>
      </c>
      <c r="AB529" s="98">
        <f t="shared" si="49"/>
        <v>0.58645153696714014</v>
      </c>
    </row>
    <row r="530" spans="2:28" x14ac:dyDescent="0.2">
      <c r="B530" s="104">
        <v>301498</v>
      </c>
      <c r="C530" s="105" t="s">
        <v>545</v>
      </c>
      <c r="D530" s="105" t="s">
        <v>75</v>
      </c>
      <c r="E530" s="23"/>
      <c r="F530" s="23"/>
      <c r="G530" s="113"/>
      <c r="H530" s="95">
        <f>P_EX_ref!L513</f>
        <v>1.6407545677174959</v>
      </c>
      <c r="I530" s="89">
        <f>P_EX_ref!M513</f>
        <v>1.6358359063675536</v>
      </c>
      <c r="J530" s="89">
        <f>P_EX_ref!N513</f>
        <v>1.58036189884236</v>
      </c>
      <c r="K530" s="96">
        <f>P_EX_ref!O513</f>
        <v>1.5269451866676615</v>
      </c>
      <c r="L530" s="140"/>
      <c r="M530" s="137">
        <f t="shared" si="46"/>
        <v>0.78081936551377806</v>
      </c>
      <c r="N530" s="97">
        <f t="shared" si="46"/>
        <v>0.35537507751812675</v>
      </c>
      <c r="O530" s="97">
        <f t="shared" si="46"/>
        <v>0.28018693755022334</v>
      </c>
      <c r="P530" s="98">
        <f t="shared" si="46"/>
        <v>0.63016213445336222</v>
      </c>
      <c r="Q530" s="137">
        <f t="shared" si="47"/>
        <v>0.77847862174258642</v>
      </c>
      <c r="R530" s="97">
        <f t="shared" si="47"/>
        <v>0.35430973252813669</v>
      </c>
      <c r="S530" s="97">
        <f t="shared" si="47"/>
        <v>0.27934699190106743</v>
      </c>
      <c r="T530" s="98">
        <f t="shared" si="47"/>
        <v>0.62827303160037129</v>
      </c>
      <c r="U530" s="137">
        <f t="shared" si="48"/>
        <v>0.75835781501006472</v>
      </c>
      <c r="V530" s="97">
        <f t="shared" si="48"/>
        <v>0.34135924963212111</v>
      </c>
      <c r="W530" s="97">
        <f t="shared" si="48"/>
        <v>0.26913649495859104</v>
      </c>
      <c r="X530" s="98">
        <f t="shared" si="48"/>
        <v>0.60530883275742153</v>
      </c>
      <c r="Y530" s="137">
        <f t="shared" si="49"/>
        <v>0.72665857239499398</v>
      </c>
      <c r="Z530" s="97">
        <f t="shared" si="49"/>
        <v>0.33072482305067208</v>
      </c>
      <c r="AA530" s="97">
        <f t="shared" si="49"/>
        <v>0.26075203694519272</v>
      </c>
      <c r="AB530" s="98">
        <f t="shared" si="49"/>
        <v>0.58645153696714014</v>
      </c>
    </row>
    <row r="531" spans="2:28" x14ac:dyDescent="0.2">
      <c r="B531" s="104">
        <v>301499</v>
      </c>
      <c r="C531" s="105" t="s">
        <v>546</v>
      </c>
      <c r="D531" s="105" t="s">
        <v>75</v>
      </c>
      <c r="E531" s="23"/>
      <c r="F531" s="23"/>
      <c r="G531" s="113"/>
      <c r="H531" s="95">
        <f>P_EX_ref!L514</f>
        <v>1.6407545677174959</v>
      </c>
      <c r="I531" s="89">
        <f>P_EX_ref!M514</f>
        <v>1.6358359063675536</v>
      </c>
      <c r="J531" s="89">
        <f>P_EX_ref!N514</f>
        <v>1.58036189884236</v>
      </c>
      <c r="K531" s="96">
        <f>P_EX_ref!O514</f>
        <v>1.5269451866676615</v>
      </c>
      <c r="L531" s="140"/>
      <c r="M531" s="137">
        <f t="shared" si="46"/>
        <v>0.78081936551377806</v>
      </c>
      <c r="N531" s="97">
        <f t="shared" si="46"/>
        <v>0.35537507751812675</v>
      </c>
      <c r="O531" s="97">
        <f t="shared" si="46"/>
        <v>0.28018693755022334</v>
      </c>
      <c r="P531" s="98">
        <f t="shared" si="46"/>
        <v>0.63016213445336222</v>
      </c>
      <c r="Q531" s="137">
        <f t="shared" si="47"/>
        <v>0.77847862174258642</v>
      </c>
      <c r="R531" s="97">
        <f t="shared" si="47"/>
        <v>0.35430973252813669</v>
      </c>
      <c r="S531" s="97">
        <f t="shared" si="47"/>
        <v>0.27934699190106743</v>
      </c>
      <c r="T531" s="98">
        <f t="shared" si="47"/>
        <v>0.62827303160037129</v>
      </c>
      <c r="U531" s="137">
        <f t="shared" si="48"/>
        <v>0.75835781501006472</v>
      </c>
      <c r="V531" s="97">
        <f t="shared" si="48"/>
        <v>0.34135924963212111</v>
      </c>
      <c r="W531" s="97">
        <f t="shared" si="48"/>
        <v>0.26913649495859104</v>
      </c>
      <c r="X531" s="98">
        <f t="shared" si="48"/>
        <v>0.60530883275742153</v>
      </c>
      <c r="Y531" s="137">
        <f t="shared" si="49"/>
        <v>0.72665857239499398</v>
      </c>
      <c r="Z531" s="97">
        <f t="shared" si="49"/>
        <v>0.33072482305067208</v>
      </c>
      <c r="AA531" s="97">
        <f t="shared" si="49"/>
        <v>0.26075203694519272</v>
      </c>
      <c r="AB531" s="98">
        <f t="shared" si="49"/>
        <v>0.58645153696714014</v>
      </c>
    </row>
    <row r="532" spans="2:28" x14ac:dyDescent="0.2">
      <c r="B532" s="104">
        <v>301500</v>
      </c>
      <c r="C532" s="105" t="s">
        <v>547</v>
      </c>
      <c r="D532" s="105" t="s">
        <v>75</v>
      </c>
      <c r="E532" s="23"/>
      <c r="F532" s="23"/>
      <c r="G532" s="113"/>
      <c r="H532" s="95">
        <f>P_EX_ref!L515</f>
        <v>1.6407545677174959</v>
      </c>
      <c r="I532" s="89">
        <f>P_EX_ref!M515</f>
        <v>1.6358359063675536</v>
      </c>
      <c r="J532" s="89">
        <f>P_EX_ref!N515</f>
        <v>1.58036189884236</v>
      </c>
      <c r="K532" s="96">
        <f>P_EX_ref!O515</f>
        <v>1.5269451866676615</v>
      </c>
      <c r="L532" s="140"/>
      <c r="M532" s="137">
        <f t="shared" si="46"/>
        <v>0.78081936551377806</v>
      </c>
      <c r="N532" s="97">
        <f t="shared" si="46"/>
        <v>0.35537507751812675</v>
      </c>
      <c r="O532" s="97">
        <f t="shared" si="46"/>
        <v>0.28018693755022334</v>
      </c>
      <c r="P532" s="98">
        <f t="shared" si="46"/>
        <v>0.63016213445336222</v>
      </c>
      <c r="Q532" s="137">
        <f t="shared" si="47"/>
        <v>0.77847862174258642</v>
      </c>
      <c r="R532" s="97">
        <f t="shared" si="47"/>
        <v>0.35430973252813669</v>
      </c>
      <c r="S532" s="97">
        <f t="shared" si="47"/>
        <v>0.27934699190106743</v>
      </c>
      <c r="T532" s="98">
        <f t="shared" si="47"/>
        <v>0.62827303160037129</v>
      </c>
      <c r="U532" s="137">
        <f t="shared" si="48"/>
        <v>0.75835781501006472</v>
      </c>
      <c r="V532" s="97">
        <f t="shared" si="48"/>
        <v>0.34135924963212111</v>
      </c>
      <c r="W532" s="97">
        <f t="shared" si="48"/>
        <v>0.26913649495859104</v>
      </c>
      <c r="X532" s="98">
        <f t="shared" si="48"/>
        <v>0.60530883275742153</v>
      </c>
      <c r="Y532" s="137">
        <f t="shared" si="49"/>
        <v>0.72665857239499398</v>
      </c>
      <c r="Z532" s="97">
        <f t="shared" si="49"/>
        <v>0.33072482305067208</v>
      </c>
      <c r="AA532" s="97">
        <f t="shared" si="49"/>
        <v>0.26075203694519272</v>
      </c>
      <c r="AB532" s="98">
        <f t="shared" si="49"/>
        <v>0.58645153696714014</v>
      </c>
    </row>
    <row r="533" spans="2:28" x14ac:dyDescent="0.2">
      <c r="B533" s="104">
        <v>301501</v>
      </c>
      <c r="C533" s="105" t="s">
        <v>548</v>
      </c>
      <c r="D533" s="105" t="s">
        <v>75</v>
      </c>
      <c r="E533" s="23"/>
      <c r="F533" s="23"/>
      <c r="G533" s="113"/>
      <c r="H533" s="95">
        <f>P_EX_ref!L516</f>
        <v>1.6407545677174959</v>
      </c>
      <c r="I533" s="89">
        <f>P_EX_ref!M516</f>
        <v>1.6358359063675536</v>
      </c>
      <c r="J533" s="89">
        <f>P_EX_ref!N516</f>
        <v>1.58036189884236</v>
      </c>
      <c r="K533" s="96">
        <f>P_EX_ref!O516</f>
        <v>1.5269451866676615</v>
      </c>
      <c r="L533" s="140"/>
      <c r="M533" s="137">
        <f t="shared" si="46"/>
        <v>0.78081936551377806</v>
      </c>
      <c r="N533" s="97">
        <f t="shared" si="46"/>
        <v>0.35537507751812675</v>
      </c>
      <c r="O533" s="97">
        <f t="shared" si="46"/>
        <v>0.28018693755022334</v>
      </c>
      <c r="P533" s="98">
        <f t="shared" si="46"/>
        <v>0.63016213445336222</v>
      </c>
      <c r="Q533" s="137">
        <f t="shared" si="47"/>
        <v>0.77847862174258642</v>
      </c>
      <c r="R533" s="97">
        <f t="shared" si="47"/>
        <v>0.35430973252813669</v>
      </c>
      <c r="S533" s="97">
        <f t="shared" si="47"/>
        <v>0.27934699190106743</v>
      </c>
      <c r="T533" s="98">
        <f t="shared" si="47"/>
        <v>0.62827303160037129</v>
      </c>
      <c r="U533" s="137">
        <f t="shared" si="48"/>
        <v>0.75835781501006472</v>
      </c>
      <c r="V533" s="97">
        <f t="shared" si="48"/>
        <v>0.34135924963212111</v>
      </c>
      <c r="W533" s="97">
        <f t="shared" si="48"/>
        <v>0.26913649495859104</v>
      </c>
      <c r="X533" s="98">
        <f t="shared" si="48"/>
        <v>0.60530883275742153</v>
      </c>
      <c r="Y533" s="137">
        <f t="shared" si="49"/>
        <v>0.72665857239499398</v>
      </c>
      <c r="Z533" s="97">
        <f t="shared" si="49"/>
        <v>0.33072482305067208</v>
      </c>
      <c r="AA533" s="97">
        <f t="shared" si="49"/>
        <v>0.26075203694519272</v>
      </c>
      <c r="AB533" s="98">
        <f t="shared" si="49"/>
        <v>0.58645153696714014</v>
      </c>
    </row>
    <row r="534" spans="2:28" x14ac:dyDescent="0.2">
      <c r="B534" s="104">
        <v>301502</v>
      </c>
      <c r="C534" s="105" t="s">
        <v>549</v>
      </c>
      <c r="D534" s="105" t="s">
        <v>75</v>
      </c>
      <c r="E534" s="23"/>
      <c r="F534" s="23"/>
      <c r="G534" s="113"/>
      <c r="H534" s="95">
        <f>P_EX_ref!L517</f>
        <v>1.6407545677174959</v>
      </c>
      <c r="I534" s="89">
        <f>P_EX_ref!M517</f>
        <v>1.6358359063675536</v>
      </c>
      <c r="J534" s="89">
        <f>P_EX_ref!N517</f>
        <v>1.58036189884236</v>
      </c>
      <c r="K534" s="96">
        <f>P_EX_ref!O517</f>
        <v>1.5269451866676615</v>
      </c>
      <c r="L534" s="140"/>
      <c r="M534" s="137">
        <f t="shared" si="46"/>
        <v>0.78081936551377806</v>
      </c>
      <c r="N534" s="97">
        <f t="shared" si="46"/>
        <v>0.35537507751812675</v>
      </c>
      <c r="O534" s="97">
        <f t="shared" si="46"/>
        <v>0.28018693755022334</v>
      </c>
      <c r="P534" s="98">
        <f t="shared" si="46"/>
        <v>0.63016213445336222</v>
      </c>
      <c r="Q534" s="137">
        <f t="shared" si="47"/>
        <v>0.77847862174258642</v>
      </c>
      <c r="R534" s="97">
        <f t="shared" si="47"/>
        <v>0.35430973252813669</v>
      </c>
      <c r="S534" s="97">
        <f t="shared" si="47"/>
        <v>0.27934699190106743</v>
      </c>
      <c r="T534" s="98">
        <f t="shared" si="47"/>
        <v>0.62827303160037129</v>
      </c>
      <c r="U534" s="137">
        <f t="shared" si="48"/>
        <v>0.75835781501006472</v>
      </c>
      <c r="V534" s="97">
        <f t="shared" si="48"/>
        <v>0.34135924963212111</v>
      </c>
      <c r="W534" s="97">
        <f t="shared" si="48"/>
        <v>0.26913649495859104</v>
      </c>
      <c r="X534" s="98">
        <f t="shared" si="48"/>
        <v>0.60530883275742153</v>
      </c>
      <c r="Y534" s="137">
        <f t="shared" si="49"/>
        <v>0.72665857239499398</v>
      </c>
      <c r="Z534" s="97">
        <f t="shared" si="49"/>
        <v>0.33072482305067208</v>
      </c>
      <c r="AA534" s="97">
        <f t="shared" si="49"/>
        <v>0.26075203694519272</v>
      </c>
      <c r="AB534" s="98">
        <f t="shared" si="49"/>
        <v>0.58645153696714014</v>
      </c>
    </row>
    <row r="535" spans="2:28" x14ac:dyDescent="0.2">
      <c r="B535" s="104">
        <v>301503</v>
      </c>
      <c r="C535" s="105" t="s">
        <v>550</v>
      </c>
      <c r="D535" s="105" t="s">
        <v>75</v>
      </c>
      <c r="E535" s="23"/>
      <c r="F535" s="23"/>
      <c r="G535" s="113"/>
      <c r="H535" s="95">
        <f>P_EX_ref!L518</f>
        <v>1.6407545677174959</v>
      </c>
      <c r="I535" s="89">
        <f>P_EX_ref!M518</f>
        <v>1.6358359063675536</v>
      </c>
      <c r="J535" s="89">
        <f>P_EX_ref!N518</f>
        <v>1.58036189884236</v>
      </c>
      <c r="K535" s="96">
        <f>P_EX_ref!O518</f>
        <v>1.5269451866676615</v>
      </c>
      <c r="L535" s="140"/>
      <c r="M535" s="137">
        <f t="shared" si="46"/>
        <v>0.78081936551377806</v>
      </c>
      <c r="N535" s="97">
        <f t="shared" si="46"/>
        <v>0.35537507751812675</v>
      </c>
      <c r="O535" s="97">
        <f t="shared" si="46"/>
        <v>0.28018693755022334</v>
      </c>
      <c r="P535" s="98">
        <f t="shared" si="46"/>
        <v>0.63016213445336222</v>
      </c>
      <c r="Q535" s="137">
        <f t="shared" si="47"/>
        <v>0.77847862174258642</v>
      </c>
      <c r="R535" s="97">
        <f t="shared" si="47"/>
        <v>0.35430973252813669</v>
      </c>
      <c r="S535" s="97">
        <f t="shared" si="47"/>
        <v>0.27934699190106743</v>
      </c>
      <c r="T535" s="98">
        <f t="shared" si="47"/>
        <v>0.62827303160037129</v>
      </c>
      <c r="U535" s="137">
        <f t="shared" si="48"/>
        <v>0.75835781501006472</v>
      </c>
      <c r="V535" s="97">
        <f t="shared" si="48"/>
        <v>0.34135924963212111</v>
      </c>
      <c r="W535" s="97">
        <f t="shared" si="48"/>
        <v>0.26913649495859104</v>
      </c>
      <c r="X535" s="98">
        <f t="shared" si="48"/>
        <v>0.60530883275742153</v>
      </c>
      <c r="Y535" s="137">
        <f t="shared" si="49"/>
        <v>0.72665857239499398</v>
      </c>
      <c r="Z535" s="97">
        <f t="shared" si="49"/>
        <v>0.33072482305067208</v>
      </c>
      <c r="AA535" s="97">
        <f t="shared" si="49"/>
        <v>0.26075203694519272</v>
      </c>
      <c r="AB535" s="98">
        <f t="shared" si="49"/>
        <v>0.58645153696714014</v>
      </c>
    </row>
    <row r="536" spans="2:28" x14ac:dyDescent="0.2">
      <c r="B536" s="104">
        <v>301504</v>
      </c>
      <c r="C536" s="105" t="s">
        <v>551</v>
      </c>
      <c r="D536" s="105" t="s">
        <v>75</v>
      </c>
      <c r="E536" s="23"/>
      <c r="F536" s="23"/>
      <c r="G536" s="113"/>
      <c r="H536" s="95">
        <f>P_EX_ref!L519</f>
        <v>1.6407545677174959</v>
      </c>
      <c r="I536" s="89">
        <f>P_EX_ref!M519</f>
        <v>1.6358359063675536</v>
      </c>
      <c r="J536" s="89">
        <f>P_EX_ref!N519</f>
        <v>1.58036189884236</v>
      </c>
      <c r="K536" s="96">
        <f>P_EX_ref!O519</f>
        <v>1.5269451866676615</v>
      </c>
      <c r="L536" s="140"/>
      <c r="M536" s="137">
        <f t="shared" si="46"/>
        <v>0.78081936551377806</v>
      </c>
      <c r="N536" s="97">
        <f t="shared" si="46"/>
        <v>0.35537507751812675</v>
      </c>
      <c r="O536" s="97">
        <f t="shared" si="46"/>
        <v>0.28018693755022334</v>
      </c>
      <c r="P536" s="98">
        <f t="shared" si="46"/>
        <v>0.63016213445336222</v>
      </c>
      <c r="Q536" s="137">
        <f t="shared" si="47"/>
        <v>0.77847862174258642</v>
      </c>
      <c r="R536" s="97">
        <f t="shared" si="47"/>
        <v>0.35430973252813669</v>
      </c>
      <c r="S536" s="97">
        <f t="shared" si="47"/>
        <v>0.27934699190106743</v>
      </c>
      <c r="T536" s="98">
        <f t="shared" si="47"/>
        <v>0.62827303160037129</v>
      </c>
      <c r="U536" s="137">
        <f t="shared" si="48"/>
        <v>0.75835781501006472</v>
      </c>
      <c r="V536" s="97">
        <f t="shared" si="48"/>
        <v>0.34135924963212111</v>
      </c>
      <c r="W536" s="97">
        <f t="shared" si="48"/>
        <v>0.26913649495859104</v>
      </c>
      <c r="X536" s="98">
        <f t="shared" si="48"/>
        <v>0.60530883275742153</v>
      </c>
      <c r="Y536" s="137">
        <f t="shared" si="49"/>
        <v>0.72665857239499398</v>
      </c>
      <c r="Z536" s="97">
        <f t="shared" si="49"/>
        <v>0.33072482305067208</v>
      </c>
      <c r="AA536" s="97">
        <f t="shared" si="49"/>
        <v>0.26075203694519272</v>
      </c>
      <c r="AB536" s="98">
        <f t="shared" si="49"/>
        <v>0.58645153696714014</v>
      </c>
    </row>
    <row r="537" spans="2:28" x14ac:dyDescent="0.2">
      <c r="B537" s="104">
        <v>301505</v>
      </c>
      <c r="C537" s="105" t="s">
        <v>552</v>
      </c>
      <c r="D537" s="105" t="s">
        <v>75</v>
      </c>
      <c r="E537" s="23"/>
      <c r="F537" s="23"/>
      <c r="G537" s="113"/>
      <c r="H537" s="95">
        <f>P_EX_ref!L520</f>
        <v>1.6407545677174959</v>
      </c>
      <c r="I537" s="89">
        <f>P_EX_ref!M520</f>
        <v>1.6358359063675536</v>
      </c>
      <c r="J537" s="89">
        <f>P_EX_ref!N520</f>
        <v>1.58036189884236</v>
      </c>
      <c r="K537" s="96">
        <f>P_EX_ref!O520</f>
        <v>1.5269451866676615</v>
      </c>
      <c r="L537" s="140"/>
      <c r="M537" s="137">
        <f t="shared" si="46"/>
        <v>0.78081936551377806</v>
      </c>
      <c r="N537" s="97">
        <f t="shared" si="46"/>
        <v>0.35537507751812675</v>
      </c>
      <c r="O537" s="97">
        <f t="shared" si="46"/>
        <v>0.28018693755022334</v>
      </c>
      <c r="P537" s="98">
        <f t="shared" si="46"/>
        <v>0.63016213445336222</v>
      </c>
      <c r="Q537" s="137">
        <f t="shared" si="47"/>
        <v>0.77847862174258642</v>
      </c>
      <c r="R537" s="97">
        <f t="shared" si="47"/>
        <v>0.35430973252813669</v>
      </c>
      <c r="S537" s="97">
        <f t="shared" si="47"/>
        <v>0.27934699190106743</v>
      </c>
      <c r="T537" s="98">
        <f t="shared" si="47"/>
        <v>0.62827303160037129</v>
      </c>
      <c r="U537" s="137">
        <f t="shared" si="48"/>
        <v>0.75835781501006472</v>
      </c>
      <c r="V537" s="97">
        <f t="shared" si="48"/>
        <v>0.34135924963212111</v>
      </c>
      <c r="W537" s="97">
        <f t="shared" si="48"/>
        <v>0.26913649495859104</v>
      </c>
      <c r="X537" s="98">
        <f t="shared" si="48"/>
        <v>0.60530883275742153</v>
      </c>
      <c r="Y537" s="137">
        <f t="shared" si="49"/>
        <v>0.72665857239499398</v>
      </c>
      <c r="Z537" s="97">
        <f t="shared" si="49"/>
        <v>0.33072482305067208</v>
      </c>
      <c r="AA537" s="97">
        <f t="shared" si="49"/>
        <v>0.26075203694519272</v>
      </c>
      <c r="AB537" s="98">
        <f t="shared" si="49"/>
        <v>0.58645153696714014</v>
      </c>
    </row>
    <row r="538" spans="2:28" x14ac:dyDescent="0.2">
      <c r="B538" s="104">
        <v>301506</v>
      </c>
      <c r="C538" s="105" t="s">
        <v>553</v>
      </c>
      <c r="D538" s="105" t="s">
        <v>75</v>
      </c>
      <c r="E538" s="23"/>
      <c r="F538" s="23"/>
      <c r="G538" s="113"/>
      <c r="H538" s="95">
        <f>P_EX_ref!L521</f>
        <v>1.6407545677174959</v>
      </c>
      <c r="I538" s="89">
        <f>P_EX_ref!M521</f>
        <v>1.6358359063675536</v>
      </c>
      <c r="J538" s="89">
        <f>P_EX_ref!N521</f>
        <v>1.58036189884236</v>
      </c>
      <c r="K538" s="96">
        <f>P_EX_ref!O521</f>
        <v>1.5269451866676615</v>
      </c>
      <c r="L538" s="140"/>
      <c r="M538" s="137">
        <f t="shared" si="46"/>
        <v>0.78081936551377806</v>
      </c>
      <c r="N538" s="97">
        <f t="shared" si="46"/>
        <v>0.35537507751812675</v>
      </c>
      <c r="O538" s="97">
        <f t="shared" si="46"/>
        <v>0.28018693755022334</v>
      </c>
      <c r="P538" s="98">
        <f t="shared" si="46"/>
        <v>0.63016213445336222</v>
      </c>
      <c r="Q538" s="137">
        <f t="shared" si="47"/>
        <v>0.77847862174258642</v>
      </c>
      <c r="R538" s="97">
        <f t="shared" si="47"/>
        <v>0.35430973252813669</v>
      </c>
      <c r="S538" s="97">
        <f t="shared" si="47"/>
        <v>0.27934699190106743</v>
      </c>
      <c r="T538" s="98">
        <f t="shared" si="47"/>
        <v>0.62827303160037129</v>
      </c>
      <c r="U538" s="137">
        <f t="shared" si="48"/>
        <v>0.75835781501006472</v>
      </c>
      <c r="V538" s="97">
        <f t="shared" si="48"/>
        <v>0.34135924963212111</v>
      </c>
      <c r="W538" s="97">
        <f t="shared" si="48"/>
        <v>0.26913649495859104</v>
      </c>
      <c r="X538" s="98">
        <f t="shared" si="48"/>
        <v>0.60530883275742153</v>
      </c>
      <c r="Y538" s="137">
        <f t="shared" si="49"/>
        <v>0.72665857239499398</v>
      </c>
      <c r="Z538" s="97">
        <f t="shared" si="49"/>
        <v>0.33072482305067208</v>
      </c>
      <c r="AA538" s="97">
        <f t="shared" si="49"/>
        <v>0.26075203694519272</v>
      </c>
      <c r="AB538" s="98">
        <f t="shared" si="49"/>
        <v>0.58645153696714014</v>
      </c>
    </row>
    <row r="539" spans="2:28" x14ac:dyDescent="0.2">
      <c r="B539" s="104">
        <v>301507</v>
      </c>
      <c r="C539" s="105" t="s">
        <v>554</v>
      </c>
      <c r="D539" s="105" t="s">
        <v>75</v>
      </c>
      <c r="E539" s="23"/>
      <c r="F539" s="23"/>
      <c r="G539" s="113"/>
      <c r="H539" s="95">
        <f>P_EX_ref!L522</f>
        <v>1.6407545677174959</v>
      </c>
      <c r="I539" s="89">
        <f>P_EX_ref!M522</f>
        <v>1.6358359063675536</v>
      </c>
      <c r="J539" s="89">
        <f>P_EX_ref!N522</f>
        <v>1.58036189884236</v>
      </c>
      <c r="K539" s="96">
        <f>P_EX_ref!O522</f>
        <v>1.5269451866676615</v>
      </c>
      <c r="L539" s="140"/>
      <c r="M539" s="137">
        <f t="shared" si="46"/>
        <v>0.78081936551377806</v>
      </c>
      <c r="N539" s="97">
        <f t="shared" si="46"/>
        <v>0.35537507751812675</v>
      </c>
      <c r="O539" s="97">
        <f t="shared" si="46"/>
        <v>0.28018693755022334</v>
      </c>
      <c r="P539" s="98">
        <f t="shared" si="46"/>
        <v>0.63016213445336222</v>
      </c>
      <c r="Q539" s="137">
        <f t="shared" si="47"/>
        <v>0.77847862174258642</v>
      </c>
      <c r="R539" s="97">
        <f t="shared" si="47"/>
        <v>0.35430973252813669</v>
      </c>
      <c r="S539" s="97">
        <f t="shared" si="47"/>
        <v>0.27934699190106743</v>
      </c>
      <c r="T539" s="98">
        <f t="shared" si="47"/>
        <v>0.62827303160037129</v>
      </c>
      <c r="U539" s="137">
        <f t="shared" si="48"/>
        <v>0.75835781501006472</v>
      </c>
      <c r="V539" s="97">
        <f t="shared" si="48"/>
        <v>0.34135924963212111</v>
      </c>
      <c r="W539" s="97">
        <f t="shared" si="48"/>
        <v>0.26913649495859104</v>
      </c>
      <c r="X539" s="98">
        <f t="shared" si="48"/>
        <v>0.60530883275742153</v>
      </c>
      <c r="Y539" s="137">
        <f t="shared" si="49"/>
        <v>0.72665857239499398</v>
      </c>
      <c r="Z539" s="97">
        <f t="shared" si="49"/>
        <v>0.33072482305067208</v>
      </c>
      <c r="AA539" s="97">
        <f t="shared" si="49"/>
        <v>0.26075203694519272</v>
      </c>
      <c r="AB539" s="98">
        <f t="shared" si="49"/>
        <v>0.58645153696714014</v>
      </c>
    </row>
    <row r="540" spans="2:28" x14ac:dyDescent="0.2">
      <c r="B540" s="104">
        <v>301508</v>
      </c>
      <c r="C540" s="105" t="s">
        <v>555</v>
      </c>
      <c r="D540" s="105" t="s">
        <v>75</v>
      </c>
      <c r="E540" s="23"/>
      <c r="F540" s="23"/>
      <c r="G540" s="113"/>
      <c r="H540" s="95">
        <f>P_EX_ref!L523</f>
        <v>1.6407545677174959</v>
      </c>
      <c r="I540" s="89">
        <f>P_EX_ref!M523</f>
        <v>1.6358359063675536</v>
      </c>
      <c r="J540" s="89">
        <f>P_EX_ref!N523</f>
        <v>1.58036189884236</v>
      </c>
      <c r="K540" s="96">
        <f>P_EX_ref!O523</f>
        <v>1.5269451866676615</v>
      </c>
      <c r="L540" s="140"/>
      <c r="M540" s="137">
        <f t="shared" si="46"/>
        <v>0.78081936551377806</v>
      </c>
      <c r="N540" s="97">
        <f t="shared" si="46"/>
        <v>0.35537507751812675</v>
      </c>
      <c r="O540" s="97">
        <f t="shared" si="46"/>
        <v>0.28018693755022334</v>
      </c>
      <c r="P540" s="98">
        <f t="shared" ref="M540:P549" si="50">$H540*P$34*P$35*P$36</f>
        <v>0.63016213445336222</v>
      </c>
      <c r="Q540" s="137">
        <f t="shared" si="47"/>
        <v>0.77847862174258642</v>
      </c>
      <c r="R540" s="97">
        <f t="shared" si="47"/>
        <v>0.35430973252813669</v>
      </c>
      <c r="S540" s="97">
        <f t="shared" si="47"/>
        <v>0.27934699190106743</v>
      </c>
      <c r="T540" s="98">
        <f t="shared" ref="Q540:T549" si="51">$I540*T$34*T$35*T$36</f>
        <v>0.62827303160037129</v>
      </c>
      <c r="U540" s="137">
        <f t="shared" si="48"/>
        <v>0.75835781501006472</v>
      </c>
      <c r="V540" s="97">
        <f t="shared" si="48"/>
        <v>0.34135924963212111</v>
      </c>
      <c r="W540" s="97">
        <f t="shared" si="48"/>
        <v>0.26913649495859104</v>
      </c>
      <c r="X540" s="98">
        <f t="shared" ref="U540:X549" si="52">$J540*X$34*X$35*X$36</f>
        <v>0.60530883275742153</v>
      </c>
      <c r="Y540" s="137">
        <f t="shared" si="49"/>
        <v>0.72665857239499398</v>
      </c>
      <c r="Z540" s="97">
        <f t="shared" si="49"/>
        <v>0.33072482305067208</v>
      </c>
      <c r="AA540" s="97">
        <f t="shared" si="49"/>
        <v>0.26075203694519272</v>
      </c>
      <c r="AB540" s="98">
        <f t="shared" ref="Y540:AB549" si="53">$K540*AB$34*AB$35*AB$36</f>
        <v>0.58645153696714014</v>
      </c>
    </row>
    <row r="541" spans="2:28" x14ac:dyDescent="0.2">
      <c r="B541" s="104">
        <v>301509</v>
      </c>
      <c r="C541" s="105" t="s">
        <v>556</v>
      </c>
      <c r="D541" s="105" t="s">
        <v>75</v>
      </c>
      <c r="E541" s="23"/>
      <c r="F541" s="23"/>
      <c r="G541" s="113"/>
      <c r="H541" s="95">
        <f>P_EX_ref!L524</f>
        <v>1.6407545677174959</v>
      </c>
      <c r="I541" s="89">
        <f>P_EX_ref!M524</f>
        <v>1.6358359063675536</v>
      </c>
      <c r="J541" s="89">
        <f>P_EX_ref!N524</f>
        <v>1.58036189884236</v>
      </c>
      <c r="K541" s="96">
        <f>P_EX_ref!O524</f>
        <v>1.5269451866676615</v>
      </c>
      <c r="L541" s="140"/>
      <c r="M541" s="137">
        <f t="shared" si="50"/>
        <v>0.78081936551377806</v>
      </c>
      <c r="N541" s="97">
        <f t="shared" si="50"/>
        <v>0.35537507751812675</v>
      </c>
      <c r="O541" s="97">
        <f t="shared" si="50"/>
        <v>0.28018693755022334</v>
      </c>
      <c r="P541" s="98">
        <f t="shared" si="50"/>
        <v>0.63016213445336222</v>
      </c>
      <c r="Q541" s="137">
        <f t="shared" si="51"/>
        <v>0.77847862174258642</v>
      </c>
      <c r="R541" s="97">
        <f t="shared" si="51"/>
        <v>0.35430973252813669</v>
      </c>
      <c r="S541" s="97">
        <f t="shared" si="51"/>
        <v>0.27934699190106743</v>
      </c>
      <c r="T541" s="98">
        <f t="shared" si="51"/>
        <v>0.62827303160037129</v>
      </c>
      <c r="U541" s="137">
        <f t="shared" si="52"/>
        <v>0.75835781501006472</v>
      </c>
      <c r="V541" s="97">
        <f t="shared" si="52"/>
        <v>0.34135924963212111</v>
      </c>
      <c r="W541" s="97">
        <f t="shared" si="52"/>
        <v>0.26913649495859104</v>
      </c>
      <c r="X541" s="98">
        <f t="shared" si="52"/>
        <v>0.60530883275742153</v>
      </c>
      <c r="Y541" s="137">
        <f t="shared" si="53"/>
        <v>0.72665857239499398</v>
      </c>
      <c r="Z541" s="97">
        <f t="shared" si="53"/>
        <v>0.33072482305067208</v>
      </c>
      <c r="AA541" s="97">
        <f t="shared" si="53"/>
        <v>0.26075203694519272</v>
      </c>
      <c r="AB541" s="98">
        <f t="shared" si="53"/>
        <v>0.58645153696714014</v>
      </c>
    </row>
    <row r="542" spans="2:28" x14ac:dyDescent="0.2">
      <c r="B542" s="104">
        <v>301510</v>
      </c>
      <c r="C542" s="105" t="s">
        <v>557</v>
      </c>
      <c r="D542" s="105" t="s">
        <v>75</v>
      </c>
      <c r="E542" s="23"/>
      <c r="F542" s="23"/>
      <c r="G542" s="113"/>
      <c r="H542" s="95">
        <f>P_EX_ref!L525</f>
        <v>1.6407545677174959</v>
      </c>
      <c r="I542" s="89">
        <f>P_EX_ref!M525</f>
        <v>1.6358359063675536</v>
      </c>
      <c r="J542" s="89">
        <f>P_EX_ref!N525</f>
        <v>1.58036189884236</v>
      </c>
      <c r="K542" s="96">
        <f>P_EX_ref!O525</f>
        <v>1.5269451866676615</v>
      </c>
      <c r="L542" s="140"/>
      <c r="M542" s="137">
        <f t="shared" si="50"/>
        <v>0.78081936551377806</v>
      </c>
      <c r="N542" s="97">
        <f t="shared" si="50"/>
        <v>0.35537507751812675</v>
      </c>
      <c r="O542" s="97">
        <f t="shared" si="50"/>
        <v>0.28018693755022334</v>
      </c>
      <c r="P542" s="98">
        <f t="shared" si="50"/>
        <v>0.63016213445336222</v>
      </c>
      <c r="Q542" s="137">
        <f t="shared" si="51"/>
        <v>0.77847862174258642</v>
      </c>
      <c r="R542" s="97">
        <f t="shared" si="51"/>
        <v>0.35430973252813669</v>
      </c>
      <c r="S542" s="97">
        <f t="shared" si="51"/>
        <v>0.27934699190106743</v>
      </c>
      <c r="T542" s="98">
        <f t="shared" si="51"/>
        <v>0.62827303160037129</v>
      </c>
      <c r="U542" s="137">
        <f t="shared" si="52"/>
        <v>0.75835781501006472</v>
      </c>
      <c r="V542" s="97">
        <f t="shared" si="52"/>
        <v>0.34135924963212111</v>
      </c>
      <c r="W542" s="97">
        <f t="shared" si="52"/>
        <v>0.26913649495859104</v>
      </c>
      <c r="X542" s="98">
        <f t="shared" si="52"/>
        <v>0.60530883275742153</v>
      </c>
      <c r="Y542" s="137">
        <f t="shared" si="53"/>
        <v>0.72665857239499398</v>
      </c>
      <c r="Z542" s="97">
        <f t="shared" si="53"/>
        <v>0.33072482305067208</v>
      </c>
      <c r="AA542" s="97">
        <f t="shared" si="53"/>
        <v>0.26075203694519272</v>
      </c>
      <c r="AB542" s="98">
        <f t="shared" si="53"/>
        <v>0.58645153696714014</v>
      </c>
    </row>
    <row r="543" spans="2:28" x14ac:dyDescent="0.2">
      <c r="B543" s="104">
        <v>301512</v>
      </c>
      <c r="C543" s="105" t="s">
        <v>558</v>
      </c>
      <c r="D543" s="105" t="s">
        <v>75</v>
      </c>
      <c r="E543" s="23"/>
      <c r="F543" s="23"/>
      <c r="G543" s="113"/>
      <c r="H543" s="95">
        <f>P_EX_ref!L526</f>
        <v>1.6407545677174959</v>
      </c>
      <c r="I543" s="89">
        <f>P_EX_ref!M526</f>
        <v>1.6358359063675536</v>
      </c>
      <c r="J543" s="89">
        <f>P_EX_ref!N526</f>
        <v>1.58036189884236</v>
      </c>
      <c r="K543" s="96">
        <f>P_EX_ref!O526</f>
        <v>1.5269451866676615</v>
      </c>
      <c r="L543" s="140"/>
      <c r="M543" s="137">
        <f t="shared" si="50"/>
        <v>0.78081936551377806</v>
      </c>
      <c r="N543" s="97">
        <f t="shared" si="50"/>
        <v>0.35537507751812675</v>
      </c>
      <c r="O543" s="97">
        <f t="shared" si="50"/>
        <v>0.28018693755022334</v>
      </c>
      <c r="P543" s="98">
        <f t="shared" si="50"/>
        <v>0.63016213445336222</v>
      </c>
      <c r="Q543" s="137">
        <f t="shared" si="51"/>
        <v>0.77847862174258642</v>
      </c>
      <c r="R543" s="97">
        <f t="shared" si="51"/>
        <v>0.35430973252813669</v>
      </c>
      <c r="S543" s="97">
        <f t="shared" si="51"/>
        <v>0.27934699190106743</v>
      </c>
      <c r="T543" s="98">
        <f t="shared" si="51"/>
        <v>0.62827303160037129</v>
      </c>
      <c r="U543" s="137">
        <f t="shared" si="52"/>
        <v>0.75835781501006472</v>
      </c>
      <c r="V543" s="97">
        <f t="shared" si="52"/>
        <v>0.34135924963212111</v>
      </c>
      <c r="W543" s="97">
        <f t="shared" si="52"/>
        <v>0.26913649495859104</v>
      </c>
      <c r="X543" s="98">
        <f t="shared" si="52"/>
        <v>0.60530883275742153</v>
      </c>
      <c r="Y543" s="137">
        <f t="shared" si="53"/>
        <v>0.72665857239499398</v>
      </c>
      <c r="Z543" s="97">
        <f t="shared" si="53"/>
        <v>0.33072482305067208</v>
      </c>
      <c r="AA543" s="97">
        <f t="shared" si="53"/>
        <v>0.26075203694519272</v>
      </c>
      <c r="AB543" s="98">
        <f t="shared" si="53"/>
        <v>0.58645153696714014</v>
      </c>
    </row>
    <row r="544" spans="2:28" x14ac:dyDescent="0.2">
      <c r="B544" s="104">
        <v>301513</v>
      </c>
      <c r="C544" s="105" t="s">
        <v>559</v>
      </c>
      <c r="D544" s="105" t="s">
        <v>75</v>
      </c>
      <c r="E544" s="23"/>
      <c r="F544" s="23"/>
      <c r="G544" s="113"/>
      <c r="H544" s="95">
        <f>P_EX_ref!L527</f>
        <v>1.6407545677174959</v>
      </c>
      <c r="I544" s="89">
        <f>P_EX_ref!M527</f>
        <v>1.6358359063675536</v>
      </c>
      <c r="J544" s="89">
        <f>P_EX_ref!N527</f>
        <v>1.58036189884236</v>
      </c>
      <c r="K544" s="96">
        <f>P_EX_ref!O527</f>
        <v>1.5269451866676615</v>
      </c>
      <c r="L544" s="140"/>
      <c r="M544" s="137">
        <f t="shared" si="50"/>
        <v>0.78081936551377806</v>
      </c>
      <c r="N544" s="97">
        <f t="shared" si="50"/>
        <v>0.35537507751812675</v>
      </c>
      <c r="O544" s="97">
        <f t="shared" si="50"/>
        <v>0.28018693755022334</v>
      </c>
      <c r="P544" s="98">
        <f t="shared" si="50"/>
        <v>0.63016213445336222</v>
      </c>
      <c r="Q544" s="137">
        <f t="shared" si="51"/>
        <v>0.77847862174258642</v>
      </c>
      <c r="R544" s="97">
        <f t="shared" si="51"/>
        <v>0.35430973252813669</v>
      </c>
      <c r="S544" s="97">
        <f t="shared" si="51"/>
        <v>0.27934699190106743</v>
      </c>
      <c r="T544" s="98">
        <f t="shared" si="51"/>
        <v>0.62827303160037129</v>
      </c>
      <c r="U544" s="137">
        <f t="shared" si="52"/>
        <v>0.75835781501006472</v>
      </c>
      <c r="V544" s="97">
        <f t="shared" si="52"/>
        <v>0.34135924963212111</v>
      </c>
      <c r="W544" s="97">
        <f t="shared" si="52"/>
        <v>0.26913649495859104</v>
      </c>
      <c r="X544" s="98">
        <f t="shared" si="52"/>
        <v>0.60530883275742153</v>
      </c>
      <c r="Y544" s="137">
        <f t="shared" si="53"/>
        <v>0.72665857239499398</v>
      </c>
      <c r="Z544" s="97">
        <f t="shared" si="53"/>
        <v>0.33072482305067208</v>
      </c>
      <c r="AA544" s="97">
        <f t="shared" si="53"/>
        <v>0.26075203694519272</v>
      </c>
      <c r="AB544" s="98">
        <f t="shared" si="53"/>
        <v>0.58645153696714014</v>
      </c>
    </row>
    <row r="545" spans="2:28" x14ac:dyDescent="0.2">
      <c r="B545" s="104">
        <v>301514</v>
      </c>
      <c r="C545" s="105" t="s">
        <v>560</v>
      </c>
      <c r="D545" s="105" t="s">
        <v>75</v>
      </c>
      <c r="E545" s="23"/>
      <c r="F545" s="23"/>
      <c r="G545" s="113"/>
      <c r="H545" s="95">
        <f>P_EX_ref!L528</f>
        <v>1.6407545677174959</v>
      </c>
      <c r="I545" s="89">
        <f>P_EX_ref!M528</f>
        <v>1.6358359063675536</v>
      </c>
      <c r="J545" s="89">
        <f>P_EX_ref!N528</f>
        <v>1.58036189884236</v>
      </c>
      <c r="K545" s="96">
        <f>P_EX_ref!O528</f>
        <v>1.5269451866676615</v>
      </c>
      <c r="L545" s="140"/>
      <c r="M545" s="137">
        <f t="shared" si="50"/>
        <v>0.78081936551377806</v>
      </c>
      <c r="N545" s="97">
        <f t="shared" si="50"/>
        <v>0.35537507751812675</v>
      </c>
      <c r="O545" s="97">
        <f t="shared" si="50"/>
        <v>0.28018693755022334</v>
      </c>
      <c r="P545" s="98">
        <f t="shared" si="50"/>
        <v>0.63016213445336222</v>
      </c>
      <c r="Q545" s="137">
        <f t="shared" si="51"/>
        <v>0.77847862174258642</v>
      </c>
      <c r="R545" s="97">
        <f t="shared" si="51"/>
        <v>0.35430973252813669</v>
      </c>
      <c r="S545" s="97">
        <f t="shared" si="51"/>
        <v>0.27934699190106743</v>
      </c>
      <c r="T545" s="98">
        <f t="shared" si="51"/>
        <v>0.62827303160037129</v>
      </c>
      <c r="U545" s="137">
        <f t="shared" si="52"/>
        <v>0.75835781501006472</v>
      </c>
      <c r="V545" s="97">
        <f t="shared" si="52"/>
        <v>0.34135924963212111</v>
      </c>
      <c r="W545" s="97">
        <f t="shared" si="52"/>
        <v>0.26913649495859104</v>
      </c>
      <c r="X545" s="98">
        <f t="shared" si="52"/>
        <v>0.60530883275742153</v>
      </c>
      <c r="Y545" s="137">
        <f t="shared" si="53"/>
        <v>0.72665857239499398</v>
      </c>
      <c r="Z545" s="97">
        <f t="shared" si="53"/>
        <v>0.33072482305067208</v>
      </c>
      <c r="AA545" s="97">
        <f t="shared" si="53"/>
        <v>0.26075203694519272</v>
      </c>
      <c r="AB545" s="98">
        <f t="shared" si="53"/>
        <v>0.58645153696714014</v>
      </c>
    </row>
    <row r="546" spans="2:28" x14ac:dyDescent="0.2">
      <c r="B546" s="104">
        <v>301515</v>
      </c>
      <c r="C546" s="105" t="s">
        <v>561</v>
      </c>
      <c r="D546" s="105" t="s">
        <v>75</v>
      </c>
      <c r="E546" s="23"/>
      <c r="F546" s="23"/>
      <c r="G546" s="113"/>
      <c r="H546" s="95">
        <f>P_EX_ref!L529</f>
        <v>1.6407545677174959</v>
      </c>
      <c r="I546" s="89">
        <f>P_EX_ref!M529</f>
        <v>1.6358359063675536</v>
      </c>
      <c r="J546" s="89">
        <f>P_EX_ref!N529</f>
        <v>1.58036189884236</v>
      </c>
      <c r="K546" s="96">
        <f>P_EX_ref!O529</f>
        <v>1.5269451866676615</v>
      </c>
      <c r="L546" s="140"/>
      <c r="M546" s="137">
        <f t="shared" si="50"/>
        <v>0.78081936551377806</v>
      </c>
      <c r="N546" s="97">
        <f t="shared" si="50"/>
        <v>0.35537507751812675</v>
      </c>
      <c r="O546" s="97">
        <f t="shared" si="50"/>
        <v>0.28018693755022334</v>
      </c>
      <c r="P546" s="98">
        <f t="shared" si="50"/>
        <v>0.63016213445336222</v>
      </c>
      <c r="Q546" s="137">
        <f t="shared" si="51"/>
        <v>0.77847862174258642</v>
      </c>
      <c r="R546" s="97">
        <f t="shared" si="51"/>
        <v>0.35430973252813669</v>
      </c>
      <c r="S546" s="97">
        <f t="shared" si="51"/>
        <v>0.27934699190106743</v>
      </c>
      <c r="T546" s="98">
        <f t="shared" si="51"/>
        <v>0.62827303160037129</v>
      </c>
      <c r="U546" s="137">
        <f t="shared" si="52"/>
        <v>0.75835781501006472</v>
      </c>
      <c r="V546" s="97">
        <f t="shared" si="52"/>
        <v>0.34135924963212111</v>
      </c>
      <c r="W546" s="97">
        <f t="shared" si="52"/>
        <v>0.26913649495859104</v>
      </c>
      <c r="X546" s="98">
        <f t="shared" si="52"/>
        <v>0.60530883275742153</v>
      </c>
      <c r="Y546" s="137">
        <f t="shared" si="53"/>
        <v>0.72665857239499398</v>
      </c>
      <c r="Z546" s="97">
        <f t="shared" si="53"/>
        <v>0.33072482305067208</v>
      </c>
      <c r="AA546" s="97">
        <f t="shared" si="53"/>
        <v>0.26075203694519272</v>
      </c>
      <c r="AB546" s="98">
        <f t="shared" si="53"/>
        <v>0.58645153696714014</v>
      </c>
    </row>
    <row r="547" spans="2:28" x14ac:dyDescent="0.2">
      <c r="B547" s="104">
        <v>301521</v>
      </c>
      <c r="C547" s="105" t="s">
        <v>562</v>
      </c>
      <c r="D547" s="105" t="s">
        <v>75</v>
      </c>
      <c r="E547" s="23"/>
      <c r="F547" s="23"/>
      <c r="G547" s="113"/>
      <c r="H547" s="95">
        <f>P_EX_ref!L530</f>
        <v>1.6407545677174959</v>
      </c>
      <c r="I547" s="89">
        <f>P_EX_ref!M530</f>
        <v>1.6358359063675536</v>
      </c>
      <c r="J547" s="89">
        <f>P_EX_ref!N530</f>
        <v>1.58036189884236</v>
      </c>
      <c r="K547" s="96">
        <f>P_EX_ref!O530</f>
        <v>1.5269451866676615</v>
      </c>
      <c r="L547" s="140"/>
      <c r="M547" s="137">
        <f t="shared" si="50"/>
        <v>0.78081936551377806</v>
      </c>
      <c r="N547" s="97">
        <f t="shared" si="50"/>
        <v>0.35537507751812675</v>
      </c>
      <c r="O547" s="97">
        <f t="shared" si="50"/>
        <v>0.28018693755022334</v>
      </c>
      <c r="P547" s="98">
        <f t="shared" si="50"/>
        <v>0.63016213445336222</v>
      </c>
      <c r="Q547" s="137">
        <f t="shared" si="51"/>
        <v>0.77847862174258642</v>
      </c>
      <c r="R547" s="97">
        <f t="shared" si="51"/>
        <v>0.35430973252813669</v>
      </c>
      <c r="S547" s="97">
        <f t="shared" si="51"/>
        <v>0.27934699190106743</v>
      </c>
      <c r="T547" s="98">
        <f t="shared" si="51"/>
        <v>0.62827303160037129</v>
      </c>
      <c r="U547" s="137">
        <f t="shared" si="52"/>
        <v>0.75835781501006472</v>
      </c>
      <c r="V547" s="97">
        <f t="shared" si="52"/>
        <v>0.34135924963212111</v>
      </c>
      <c r="W547" s="97">
        <f t="shared" si="52"/>
        <v>0.26913649495859104</v>
      </c>
      <c r="X547" s="98">
        <f t="shared" si="52"/>
        <v>0.60530883275742153</v>
      </c>
      <c r="Y547" s="137">
        <f t="shared" si="53"/>
        <v>0.72665857239499398</v>
      </c>
      <c r="Z547" s="97">
        <f t="shared" si="53"/>
        <v>0.33072482305067208</v>
      </c>
      <c r="AA547" s="97">
        <f t="shared" si="53"/>
        <v>0.26075203694519272</v>
      </c>
      <c r="AB547" s="98">
        <f t="shared" si="53"/>
        <v>0.58645153696714014</v>
      </c>
    </row>
    <row r="548" spans="2:28" x14ac:dyDescent="0.2">
      <c r="B548" s="104">
        <v>301522</v>
      </c>
      <c r="C548" s="105" t="s">
        <v>563</v>
      </c>
      <c r="D548" s="105" t="s">
        <v>75</v>
      </c>
      <c r="E548" s="23"/>
      <c r="F548" s="23"/>
      <c r="G548" s="113"/>
      <c r="H548" s="95">
        <f>P_EX_ref!L531</f>
        <v>1.6407545677174959</v>
      </c>
      <c r="I548" s="89">
        <f>P_EX_ref!M531</f>
        <v>1.6358359063675536</v>
      </c>
      <c r="J548" s="89">
        <f>P_EX_ref!N531</f>
        <v>1.58036189884236</v>
      </c>
      <c r="K548" s="96">
        <f>P_EX_ref!O531</f>
        <v>1.5269451866676615</v>
      </c>
      <c r="L548" s="140"/>
      <c r="M548" s="137">
        <f t="shared" si="50"/>
        <v>0.78081936551377806</v>
      </c>
      <c r="N548" s="97">
        <f t="shared" si="50"/>
        <v>0.35537507751812675</v>
      </c>
      <c r="O548" s="97">
        <f t="shared" si="50"/>
        <v>0.28018693755022334</v>
      </c>
      <c r="P548" s="98">
        <f t="shared" si="50"/>
        <v>0.63016213445336222</v>
      </c>
      <c r="Q548" s="137">
        <f t="shared" si="51"/>
        <v>0.77847862174258642</v>
      </c>
      <c r="R548" s="97">
        <f t="shared" si="51"/>
        <v>0.35430973252813669</v>
      </c>
      <c r="S548" s="97">
        <f t="shared" si="51"/>
        <v>0.27934699190106743</v>
      </c>
      <c r="T548" s="98">
        <f t="shared" si="51"/>
        <v>0.62827303160037129</v>
      </c>
      <c r="U548" s="137">
        <f t="shared" si="52"/>
        <v>0.75835781501006472</v>
      </c>
      <c r="V548" s="97">
        <f t="shared" si="52"/>
        <v>0.34135924963212111</v>
      </c>
      <c r="W548" s="97">
        <f t="shared" si="52"/>
        <v>0.26913649495859104</v>
      </c>
      <c r="X548" s="98">
        <f t="shared" si="52"/>
        <v>0.60530883275742153</v>
      </c>
      <c r="Y548" s="137">
        <f t="shared" si="53"/>
        <v>0.72665857239499398</v>
      </c>
      <c r="Z548" s="97">
        <f t="shared" si="53"/>
        <v>0.33072482305067208</v>
      </c>
      <c r="AA548" s="97">
        <f t="shared" si="53"/>
        <v>0.26075203694519272</v>
      </c>
      <c r="AB548" s="98">
        <f t="shared" si="53"/>
        <v>0.58645153696714014</v>
      </c>
    </row>
    <row r="549" spans="2:28" x14ac:dyDescent="0.2">
      <c r="B549" s="106">
        <v>301523</v>
      </c>
      <c r="C549" s="107" t="s">
        <v>564</v>
      </c>
      <c r="D549" s="107" t="s">
        <v>75</v>
      </c>
      <c r="E549" s="108"/>
      <c r="F549" s="108"/>
      <c r="G549" s="114"/>
      <c r="H549" s="99">
        <f>P_EX_ref!L532</f>
        <v>1.6407545677174959</v>
      </c>
      <c r="I549" s="100">
        <f>P_EX_ref!M532</f>
        <v>1.6358359063675536</v>
      </c>
      <c r="J549" s="100">
        <f>P_EX_ref!N532</f>
        <v>1.58036189884236</v>
      </c>
      <c r="K549" s="101">
        <f>P_EX_ref!O532</f>
        <v>1.5269451866676615</v>
      </c>
      <c r="L549" s="141"/>
      <c r="M549" s="138">
        <f t="shared" si="50"/>
        <v>0.78081936551377806</v>
      </c>
      <c r="N549" s="102">
        <f t="shared" si="50"/>
        <v>0.35537507751812675</v>
      </c>
      <c r="O549" s="102">
        <f t="shared" si="50"/>
        <v>0.28018693755022334</v>
      </c>
      <c r="P549" s="103">
        <f t="shared" si="50"/>
        <v>0.63016213445336222</v>
      </c>
      <c r="Q549" s="138">
        <f t="shared" si="51"/>
        <v>0.77847862174258642</v>
      </c>
      <c r="R549" s="102">
        <f t="shared" si="51"/>
        <v>0.35430973252813669</v>
      </c>
      <c r="S549" s="102">
        <f t="shared" si="51"/>
        <v>0.27934699190106743</v>
      </c>
      <c r="T549" s="103">
        <f t="shared" si="51"/>
        <v>0.62827303160037129</v>
      </c>
      <c r="U549" s="138">
        <f t="shared" si="52"/>
        <v>0.75835781501006472</v>
      </c>
      <c r="V549" s="102">
        <f t="shared" si="52"/>
        <v>0.34135924963212111</v>
      </c>
      <c r="W549" s="102">
        <f t="shared" si="52"/>
        <v>0.26913649495859104</v>
      </c>
      <c r="X549" s="103">
        <f t="shared" si="52"/>
        <v>0.60530883275742153</v>
      </c>
      <c r="Y549" s="138">
        <f t="shared" si="53"/>
        <v>0.72665857239499398</v>
      </c>
      <c r="Z549" s="102">
        <f t="shared" si="53"/>
        <v>0.33072482305067208</v>
      </c>
      <c r="AA549" s="102">
        <f t="shared" si="53"/>
        <v>0.26075203694519272</v>
      </c>
      <c r="AB549" s="103">
        <f t="shared" si="53"/>
        <v>0.58645153696714014</v>
      </c>
    </row>
  </sheetData>
  <mergeCells count="12">
    <mergeCell ref="F32:G32"/>
    <mergeCell ref="M32:P32"/>
    <mergeCell ref="Q32:T32"/>
    <mergeCell ref="U32:X32"/>
    <mergeCell ref="Y32:AB32"/>
    <mergeCell ref="B5:L5"/>
    <mergeCell ref="M17:P17"/>
    <mergeCell ref="Q17:T17"/>
    <mergeCell ref="U17:X17"/>
    <mergeCell ref="B31:G31"/>
    <mergeCell ref="H31:K31"/>
    <mergeCell ref="M31:AB3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B1:BM95"/>
  <sheetViews>
    <sheetView showGridLines="0" zoomScale="85" zoomScaleNormal="85" workbookViewId="0">
      <selection activeCell="B1" sqref="B1"/>
    </sheetView>
  </sheetViews>
  <sheetFormatPr defaultRowHeight="14.25" x14ac:dyDescent="0.2"/>
  <cols>
    <col min="1" max="1" width="4.28515625" style="24" customWidth="1"/>
    <col min="2" max="2" width="16.5703125" style="24" customWidth="1"/>
    <col min="3" max="3" width="42.85546875" style="24" customWidth="1"/>
    <col min="4" max="4" width="21.42578125" style="24" customWidth="1"/>
    <col min="5" max="5" width="2.85546875" style="24" customWidth="1"/>
    <col min="6" max="6" width="2.5703125" style="24" customWidth="1"/>
    <col min="7" max="7" width="2.7109375" style="24" customWidth="1"/>
    <col min="8" max="11" width="11.42578125" style="24" customWidth="1"/>
    <col min="12" max="12" width="13.5703125" style="125" customWidth="1"/>
    <col min="13" max="60" width="11.42578125" style="24" customWidth="1"/>
    <col min="61" max="16384" width="9.140625" style="24"/>
  </cols>
  <sheetData>
    <row r="1" spans="2:19" s="1" customFormat="1" ht="12.75" x14ac:dyDescent="0.2">
      <c r="B1" s="183" t="s">
        <v>804</v>
      </c>
    </row>
    <row r="2" spans="2:19" s="1" customFormat="1" ht="12.75" x14ac:dyDescent="0.2"/>
    <row r="3" spans="2:19" s="49" customFormat="1" ht="15.75" x14ac:dyDescent="0.25">
      <c r="B3" s="50" t="s">
        <v>785</v>
      </c>
      <c r="D3" s="50"/>
      <c r="E3" s="50"/>
      <c r="F3" s="50"/>
      <c r="G3" s="50"/>
    </row>
    <row r="4" spans="2:19" x14ac:dyDescent="0.2">
      <c r="L4" s="24"/>
    </row>
    <row r="5" spans="2:19" s="1" customFormat="1" ht="26.25" customHeight="1" x14ac:dyDescent="0.2">
      <c r="B5" s="190" t="s">
        <v>778</v>
      </c>
      <c r="C5" s="190"/>
      <c r="D5" s="190"/>
      <c r="E5" s="190"/>
      <c r="F5" s="190"/>
      <c r="G5" s="190"/>
      <c r="H5" s="190"/>
      <c r="I5" s="190"/>
      <c r="J5" s="190"/>
      <c r="K5" s="190"/>
      <c r="L5" s="190"/>
    </row>
    <row r="6" spans="2:19" s="1" customFormat="1" ht="12.75" x14ac:dyDescent="0.2"/>
    <row r="7" spans="2:19" s="53" customFormat="1" ht="12.75" x14ac:dyDescent="0.2">
      <c r="B7" s="54"/>
      <c r="D7" s="54"/>
      <c r="E7" s="54"/>
      <c r="F7" s="54"/>
    </row>
    <row r="8" spans="2:19" s="1" customFormat="1" ht="12.75" x14ac:dyDescent="0.2"/>
    <row r="9" spans="2:19" s="53" customFormat="1" ht="12.75" x14ac:dyDescent="0.2">
      <c r="B9" s="54" t="s">
        <v>720</v>
      </c>
      <c r="D9" s="54"/>
      <c r="E9" s="54"/>
      <c r="F9" s="54"/>
    </row>
    <row r="10" spans="2:19" s="1" customFormat="1" ht="12.75" x14ac:dyDescent="0.2"/>
    <row r="11" spans="2:19" s="1" customFormat="1" ht="12.75" x14ac:dyDescent="0.2">
      <c r="B11" s="11" t="s">
        <v>690</v>
      </c>
    </row>
    <row r="12" spans="2:19" s="1" customFormat="1" ht="12.75" x14ac:dyDescent="0.2">
      <c r="B12" s="1" t="s">
        <v>779</v>
      </c>
      <c r="H12" s="4">
        <f>Parameters!F98</f>
        <v>1.5</v>
      </c>
    </row>
    <row r="13" spans="2:19" s="1" customFormat="1" ht="12.75" x14ac:dyDescent="0.2"/>
    <row r="14" spans="2:19" s="1" customFormat="1" ht="12.75" x14ac:dyDescent="0.2">
      <c r="B14" s="11" t="s">
        <v>682</v>
      </c>
      <c r="H14" s="118" t="s">
        <v>583</v>
      </c>
      <c r="I14" s="118" t="s">
        <v>584</v>
      </c>
      <c r="J14" s="118" t="s">
        <v>746</v>
      </c>
      <c r="K14" s="118" t="s">
        <v>585</v>
      </c>
      <c r="L14" s="118" t="s">
        <v>649</v>
      </c>
      <c r="M14" s="118" t="s">
        <v>747</v>
      </c>
      <c r="N14" s="118" t="s">
        <v>748</v>
      </c>
      <c r="O14" s="118" t="s">
        <v>588</v>
      </c>
      <c r="P14" s="118" t="s">
        <v>589</v>
      </c>
      <c r="Q14" s="118" t="s">
        <v>650</v>
      </c>
      <c r="R14" s="118" t="s">
        <v>590</v>
      </c>
      <c r="S14" s="118" t="s">
        <v>591</v>
      </c>
    </row>
    <row r="15" spans="2:19" s="1" customFormat="1" ht="12.75" x14ac:dyDescent="0.2">
      <c r="B15" s="1" t="s">
        <v>780</v>
      </c>
      <c r="H15" s="71">
        <f>Parameters!F105</f>
        <v>1.7370000000000001</v>
      </c>
      <c r="I15" s="71">
        <f>Parameters!G105</f>
        <v>1.67</v>
      </c>
      <c r="J15" s="71">
        <f>Parameters!H105</f>
        <v>1.226</v>
      </c>
      <c r="K15" s="71">
        <f>Parameters!I105</f>
        <v>0.84299999999999997</v>
      </c>
      <c r="L15" s="71">
        <f>Parameters!J105</f>
        <v>0.65800000000000003</v>
      </c>
      <c r="M15" s="71">
        <f>Parameters!K105</f>
        <v>0.58199999999999996</v>
      </c>
      <c r="N15" s="71">
        <f>Parameters!L105</f>
        <v>0.53900000000000003</v>
      </c>
      <c r="O15" s="71">
        <f>Parameters!M105</f>
        <v>0.51300000000000001</v>
      </c>
      <c r="P15" s="71">
        <f>Parameters!N105</f>
        <v>0.57499999999999996</v>
      </c>
      <c r="Q15" s="71">
        <f>Parameters!O105</f>
        <v>0.76600000000000001</v>
      </c>
      <c r="R15" s="71">
        <f>Parameters!P105</f>
        <v>1.2529999999999999</v>
      </c>
      <c r="S15" s="71">
        <f>Parameters!Q105</f>
        <v>1.6379999999999999</v>
      </c>
    </row>
    <row r="16" spans="2:19" s="1" customFormat="1" ht="12.75" x14ac:dyDescent="0.2"/>
    <row r="17" spans="2:60" s="1" customFormat="1" ht="12.75" x14ac:dyDescent="0.2">
      <c r="B17" s="11" t="s">
        <v>788</v>
      </c>
      <c r="H17" s="118" t="s">
        <v>583</v>
      </c>
      <c r="I17" s="118" t="s">
        <v>584</v>
      </c>
      <c r="J17" s="118" t="s">
        <v>746</v>
      </c>
      <c r="K17" s="118" t="s">
        <v>585</v>
      </c>
      <c r="L17" s="118" t="s">
        <v>649</v>
      </c>
      <c r="M17" s="118" t="s">
        <v>747</v>
      </c>
      <c r="N17" s="118" t="s">
        <v>748</v>
      </c>
      <c r="O17" s="118" t="s">
        <v>588</v>
      </c>
      <c r="P17" s="118" t="s">
        <v>589</v>
      </c>
      <c r="Q17" s="118" t="s">
        <v>650</v>
      </c>
      <c r="R17" s="118" t="s">
        <v>590</v>
      </c>
      <c r="S17" s="118" t="s">
        <v>591</v>
      </c>
    </row>
    <row r="18" spans="2:60" s="1" customFormat="1" ht="12.75" x14ac:dyDescent="0.2">
      <c r="B18" s="1" t="s">
        <v>693</v>
      </c>
      <c r="H18" s="4">
        <f>Parameters!F115</f>
        <v>31</v>
      </c>
      <c r="I18" s="4">
        <f>Parameters!G115</f>
        <v>28</v>
      </c>
      <c r="J18" s="4">
        <f>Parameters!H115</f>
        <v>31</v>
      </c>
      <c r="K18" s="4">
        <f>Parameters!I115</f>
        <v>30</v>
      </c>
      <c r="L18" s="4">
        <f>Parameters!J115</f>
        <v>31</v>
      </c>
      <c r="M18" s="4">
        <f>Parameters!K115</f>
        <v>30</v>
      </c>
      <c r="N18" s="4">
        <f>Parameters!L115</f>
        <v>31</v>
      </c>
      <c r="O18" s="4">
        <f>Parameters!M115</f>
        <v>31</v>
      </c>
      <c r="P18" s="4">
        <f>Parameters!N115</f>
        <v>30</v>
      </c>
      <c r="Q18" s="4">
        <f>Parameters!O115</f>
        <v>31</v>
      </c>
      <c r="R18" s="4">
        <f>Parameters!P115</f>
        <v>30</v>
      </c>
      <c r="S18" s="4">
        <f>Parameters!Q115</f>
        <v>31</v>
      </c>
    </row>
    <row r="19" spans="2:60" s="1" customFormat="1" ht="12.75" x14ac:dyDescent="0.2">
      <c r="B19" s="1" t="s">
        <v>694</v>
      </c>
      <c r="H19" s="4">
        <f>Parameters!F116</f>
        <v>31</v>
      </c>
      <c r="I19" s="4">
        <f>Parameters!G116</f>
        <v>28</v>
      </c>
      <c r="J19" s="4">
        <f>Parameters!H116</f>
        <v>31</v>
      </c>
      <c r="K19" s="4">
        <f>Parameters!I116</f>
        <v>30</v>
      </c>
      <c r="L19" s="4">
        <f>Parameters!J116</f>
        <v>31</v>
      </c>
      <c r="M19" s="4">
        <f>Parameters!K116</f>
        <v>30</v>
      </c>
      <c r="N19" s="4">
        <f>Parameters!L116</f>
        <v>31</v>
      </c>
      <c r="O19" s="4">
        <f>Parameters!M116</f>
        <v>31</v>
      </c>
      <c r="P19" s="4">
        <f>Parameters!N116</f>
        <v>30</v>
      </c>
      <c r="Q19" s="4">
        <f>Parameters!O116</f>
        <v>31</v>
      </c>
      <c r="R19" s="4">
        <f>Parameters!P116</f>
        <v>30</v>
      </c>
      <c r="S19" s="4">
        <f>Parameters!Q116</f>
        <v>31</v>
      </c>
    </row>
    <row r="20" spans="2:60" s="1" customFormat="1" ht="12.75" x14ac:dyDescent="0.2">
      <c r="B20" s="1" t="s">
        <v>695</v>
      </c>
      <c r="H20" s="4">
        <f>Parameters!F117</f>
        <v>31</v>
      </c>
      <c r="I20" s="4">
        <f>Parameters!G117</f>
        <v>29</v>
      </c>
      <c r="J20" s="4">
        <f>Parameters!H117</f>
        <v>31</v>
      </c>
      <c r="K20" s="4">
        <f>Parameters!I117</f>
        <v>30</v>
      </c>
      <c r="L20" s="4">
        <f>Parameters!J117</f>
        <v>31</v>
      </c>
      <c r="M20" s="4">
        <f>Parameters!K117</f>
        <v>30</v>
      </c>
      <c r="N20" s="4">
        <f>Parameters!L117</f>
        <v>31</v>
      </c>
      <c r="O20" s="4">
        <f>Parameters!M117</f>
        <v>31</v>
      </c>
      <c r="P20" s="4">
        <f>Parameters!N117</f>
        <v>30</v>
      </c>
      <c r="Q20" s="4">
        <f>Parameters!O117</f>
        <v>31</v>
      </c>
      <c r="R20" s="4">
        <f>Parameters!P117</f>
        <v>30</v>
      </c>
      <c r="S20" s="4">
        <f>Parameters!Q117</f>
        <v>31</v>
      </c>
    </row>
    <row r="21" spans="2:60" s="1" customFormat="1" ht="12.75" x14ac:dyDescent="0.2">
      <c r="B21" s="1" t="s">
        <v>696</v>
      </c>
      <c r="H21" s="4">
        <f>Parameters!F118</f>
        <v>31</v>
      </c>
      <c r="I21" s="4">
        <f>Parameters!G118</f>
        <v>28</v>
      </c>
      <c r="J21" s="4">
        <f>Parameters!H118</f>
        <v>31</v>
      </c>
      <c r="K21" s="4">
        <f>Parameters!I118</f>
        <v>30</v>
      </c>
      <c r="L21" s="4">
        <f>Parameters!J118</f>
        <v>31</v>
      </c>
      <c r="M21" s="4">
        <f>Parameters!K118</f>
        <v>30</v>
      </c>
      <c r="N21" s="4">
        <f>Parameters!L118</f>
        <v>31</v>
      </c>
      <c r="O21" s="4">
        <f>Parameters!M118</f>
        <v>31</v>
      </c>
      <c r="P21" s="4">
        <f>Parameters!N118</f>
        <v>30</v>
      </c>
      <c r="Q21" s="4">
        <f>Parameters!O118</f>
        <v>31</v>
      </c>
      <c r="R21" s="4">
        <f>Parameters!P118</f>
        <v>30</v>
      </c>
      <c r="S21" s="4">
        <f>Parameters!Q118</f>
        <v>31</v>
      </c>
    </row>
    <row r="22" spans="2:60" s="1" customFormat="1" ht="12.75" x14ac:dyDescent="0.2">
      <c r="B22" s="8"/>
      <c r="H22" s="22"/>
      <c r="I22" s="22"/>
      <c r="J22" s="22"/>
      <c r="K22" s="22"/>
      <c r="L22" s="22"/>
    </row>
    <row r="23" spans="2:60" s="1" customFormat="1" ht="12.75" x14ac:dyDescent="0.2">
      <c r="B23" s="11" t="s">
        <v>684</v>
      </c>
      <c r="H23" s="22"/>
      <c r="I23" s="22"/>
      <c r="J23" s="22"/>
      <c r="K23" s="22"/>
      <c r="L23" s="22"/>
    </row>
    <row r="24" spans="2:60" s="1" customFormat="1" ht="12.75" x14ac:dyDescent="0.2">
      <c r="B24" s="1" t="s">
        <v>678</v>
      </c>
      <c r="H24" s="4">
        <f>Parameters!F127</f>
        <v>365</v>
      </c>
      <c r="I24" s="22"/>
      <c r="J24" s="22"/>
      <c r="K24" s="22"/>
      <c r="L24" s="22"/>
    </row>
    <row r="25" spans="2:60" s="1" customFormat="1" ht="12.75" x14ac:dyDescent="0.2">
      <c r="B25" s="1" t="s">
        <v>679</v>
      </c>
      <c r="H25" s="4">
        <f>Parameters!F128</f>
        <v>365</v>
      </c>
      <c r="I25" s="22"/>
      <c r="J25" s="22"/>
      <c r="K25" s="22"/>
      <c r="L25" s="22"/>
    </row>
    <row r="26" spans="2:60" s="1" customFormat="1" ht="12.75" x14ac:dyDescent="0.2">
      <c r="B26" s="1" t="s">
        <v>680</v>
      </c>
      <c r="H26" s="4">
        <f>Parameters!F129</f>
        <v>366</v>
      </c>
      <c r="I26" s="22"/>
      <c r="J26" s="22"/>
      <c r="K26" s="22"/>
      <c r="L26" s="22"/>
    </row>
    <row r="27" spans="2:60" s="1" customFormat="1" ht="12.75" x14ac:dyDescent="0.2">
      <c r="B27" s="1" t="s">
        <v>681</v>
      </c>
      <c r="H27" s="4">
        <f>Parameters!F130</f>
        <v>365</v>
      </c>
      <c r="I27" s="22"/>
      <c r="J27" s="22"/>
      <c r="K27" s="22"/>
      <c r="L27" s="22"/>
    </row>
    <row r="28" spans="2:60" s="1" customFormat="1" ht="12.75" x14ac:dyDescent="0.2">
      <c r="B28" s="8"/>
      <c r="H28" s="22"/>
      <c r="I28" s="22"/>
      <c r="J28" s="22"/>
      <c r="K28" s="22"/>
      <c r="L28" s="22"/>
    </row>
    <row r="29" spans="2:60" s="53" customFormat="1" ht="12.75" x14ac:dyDescent="0.2">
      <c r="B29" s="54" t="s">
        <v>781</v>
      </c>
      <c r="D29" s="54"/>
      <c r="E29" s="54"/>
      <c r="F29" s="54"/>
    </row>
    <row r="30" spans="2:60" s="1" customFormat="1" ht="12.75" x14ac:dyDescent="0.2"/>
    <row r="31" spans="2:60" s="75" customFormat="1" ht="12.75" x14ac:dyDescent="0.2">
      <c r="B31" s="195" t="s">
        <v>772</v>
      </c>
      <c r="C31" s="194"/>
      <c r="D31" s="194"/>
      <c r="E31" s="194"/>
      <c r="F31" s="194"/>
      <c r="G31" s="192"/>
      <c r="H31" s="195" t="s">
        <v>686</v>
      </c>
      <c r="I31" s="194"/>
      <c r="J31" s="194"/>
      <c r="K31" s="192"/>
      <c r="L31" s="153" t="s">
        <v>592</v>
      </c>
      <c r="M31" s="194" t="s">
        <v>698</v>
      </c>
      <c r="N31" s="194"/>
      <c r="O31" s="194"/>
      <c r="P31" s="194"/>
      <c r="Q31" s="194"/>
      <c r="R31" s="194"/>
      <c r="S31" s="194"/>
      <c r="T31" s="194"/>
      <c r="U31" s="194"/>
      <c r="V31" s="194"/>
      <c r="W31" s="194"/>
      <c r="X31" s="194"/>
      <c r="Y31" s="194"/>
      <c r="Z31" s="194"/>
      <c r="AA31" s="194"/>
      <c r="AB31" s="194"/>
      <c r="AC31" s="194"/>
      <c r="AD31" s="194"/>
      <c r="AE31" s="194"/>
      <c r="AF31" s="194"/>
      <c r="AG31" s="194"/>
      <c r="AH31" s="194"/>
      <c r="AI31" s="194"/>
      <c r="AJ31" s="194"/>
      <c r="AK31" s="194"/>
      <c r="AL31" s="194"/>
      <c r="AM31" s="194"/>
      <c r="AN31" s="194"/>
      <c r="AO31" s="194"/>
      <c r="AP31" s="194"/>
      <c r="AQ31" s="194"/>
      <c r="AR31" s="194"/>
      <c r="AS31" s="194"/>
      <c r="AT31" s="194"/>
      <c r="AU31" s="194"/>
      <c r="AV31" s="194"/>
      <c r="AW31" s="194"/>
      <c r="AX31" s="194"/>
      <c r="AY31" s="194"/>
      <c r="AZ31" s="194"/>
      <c r="BA31" s="194"/>
      <c r="BB31" s="194"/>
      <c r="BC31" s="194"/>
      <c r="BD31" s="194"/>
      <c r="BE31" s="194"/>
      <c r="BF31" s="194"/>
      <c r="BG31" s="194"/>
      <c r="BH31" s="192"/>
    </row>
    <row r="32" spans="2:60" s="75" customFormat="1" ht="12.75" x14ac:dyDescent="0.2">
      <c r="B32" s="126" t="s">
        <v>567</v>
      </c>
      <c r="C32" s="127" t="s">
        <v>685</v>
      </c>
      <c r="D32" s="127" t="s">
        <v>675</v>
      </c>
      <c r="E32" s="128"/>
      <c r="F32" s="200"/>
      <c r="G32" s="201"/>
      <c r="H32" s="116">
        <v>2018</v>
      </c>
      <c r="I32" s="129">
        <v>2019</v>
      </c>
      <c r="J32" s="129">
        <v>2020</v>
      </c>
      <c r="K32" s="129">
        <v>2021</v>
      </c>
      <c r="L32" s="154" t="s">
        <v>688</v>
      </c>
      <c r="M32" s="194">
        <v>2018</v>
      </c>
      <c r="N32" s="194"/>
      <c r="O32" s="194"/>
      <c r="P32" s="194"/>
      <c r="Q32" s="194"/>
      <c r="R32" s="194"/>
      <c r="S32" s="194"/>
      <c r="T32" s="194"/>
      <c r="U32" s="194"/>
      <c r="V32" s="194"/>
      <c r="W32" s="194"/>
      <c r="X32" s="192"/>
      <c r="Y32" s="193">
        <v>2019</v>
      </c>
      <c r="Z32" s="193"/>
      <c r="AA32" s="193"/>
      <c r="AB32" s="193"/>
      <c r="AC32" s="193"/>
      <c r="AD32" s="193"/>
      <c r="AE32" s="193"/>
      <c r="AF32" s="193"/>
      <c r="AG32" s="193"/>
      <c r="AH32" s="193"/>
      <c r="AI32" s="193"/>
      <c r="AJ32" s="193"/>
      <c r="AK32" s="193">
        <v>2020</v>
      </c>
      <c r="AL32" s="193"/>
      <c r="AM32" s="193"/>
      <c r="AN32" s="193"/>
      <c r="AO32" s="193"/>
      <c r="AP32" s="193"/>
      <c r="AQ32" s="193"/>
      <c r="AR32" s="193"/>
      <c r="AS32" s="193"/>
      <c r="AT32" s="193"/>
      <c r="AU32" s="193"/>
      <c r="AV32" s="193"/>
      <c r="AW32" s="193">
        <v>2021</v>
      </c>
      <c r="AX32" s="193"/>
      <c r="AY32" s="193"/>
      <c r="AZ32" s="193"/>
      <c r="BA32" s="193"/>
      <c r="BB32" s="193"/>
      <c r="BC32" s="193"/>
      <c r="BD32" s="193"/>
      <c r="BE32" s="193"/>
      <c r="BF32" s="193"/>
      <c r="BG32" s="193"/>
      <c r="BH32" s="193"/>
    </row>
    <row r="33" spans="2:60" s="1" customFormat="1" ht="12.75" x14ac:dyDescent="0.2">
      <c r="B33" s="130"/>
      <c r="C33" s="121"/>
      <c r="D33" s="121"/>
      <c r="E33" s="121"/>
      <c r="F33" s="121"/>
      <c r="G33" s="121"/>
      <c r="H33" s="121"/>
      <c r="I33" s="121"/>
      <c r="J33" s="121"/>
      <c r="K33" s="121"/>
      <c r="L33" s="154" t="s">
        <v>697</v>
      </c>
      <c r="M33" s="189" t="s">
        <v>583</v>
      </c>
      <c r="N33" s="189" t="s">
        <v>584</v>
      </c>
      <c r="O33" s="189" t="s">
        <v>746</v>
      </c>
      <c r="P33" s="189" t="s">
        <v>585</v>
      </c>
      <c r="Q33" s="189" t="s">
        <v>649</v>
      </c>
      <c r="R33" s="189" t="s">
        <v>747</v>
      </c>
      <c r="S33" s="189" t="s">
        <v>748</v>
      </c>
      <c r="T33" s="189" t="s">
        <v>588</v>
      </c>
      <c r="U33" s="189" t="s">
        <v>589</v>
      </c>
      <c r="V33" s="189" t="s">
        <v>650</v>
      </c>
      <c r="W33" s="189" t="s">
        <v>590</v>
      </c>
      <c r="X33" s="189" t="s">
        <v>591</v>
      </c>
      <c r="Y33" s="189" t="s">
        <v>583</v>
      </c>
      <c r="Z33" s="189" t="s">
        <v>584</v>
      </c>
      <c r="AA33" s="189" t="s">
        <v>746</v>
      </c>
      <c r="AB33" s="189" t="s">
        <v>585</v>
      </c>
      <c r="AC33" s="189" t="s">
        <v>649</v>
      </c>
      <c r="AD33" s="189" t="s">
        <v>747</v>
      </c>
      <c r="AE33" s="189" t="s">
        <v>748</v>
      </c>
      <c r="AF33" s="189" t="s">
        <v>588</v>
      </c>
      <c r="AG33" s="189" t="s">
        <v>589</v>
      </c>
      <c r="AH33" s="189" t="s">
        <v>650</v>
      </c>
      <c r="AI33" s="189" t="s">
        <v>590</v>
      </c>
      <c r="AJ33" s="189" t="s">
        <v>591</v>
      </c>
      <c r="AK33" s="189" t="s">
        <v>583</v>
      </c>
      <c r="AL33" s="189" t="s">
        <v>584</v>
      </c>
      <c r="AM33" s="189" t="s">
        <v>746</v>
      </c>
      <c r="AN33" s="189" t="s">
        <v>585</v>
      </c>
      <c r="AO33" s="189" t="s">
        <v>649</v>
      </c>
      <c r="AP33" s="189" t="s">
        <v>747</v>
      </c>
      <c r="AQ33" s="189" t="s">
        <v>748</v>
      </c>
      <c r="AR33" s="189" t="s">
        <v>588</v>
      </c>
      <c r="AS33" s="189" t="s">
        <v>589</v>
      </c>
      <c r="AT33" s="189" t="s">
        <v>650</v>
      </c>
      <c r="AU33" s="189" t="s">
        <v>590</v>
      </c>
      <c r="AV33" s="189" t="s">
        <v>591</v>
      </c>
      <c r="AW33" s="189" t="s">
        <v>583</v>
      </c>
      <c r="AX33" s="189" t="s">
        <v>584</v>
      </c>
      <c r="AY33" s="189" t="s">
        <v>746</v>
      </c>
      <c r="AZ33" s="189" t="s">
        <v>585</v>
      </c>
      <c r="BA33" s="189" t="s">
        <v>649</v>
      </c>
      <c r="BB33" s="189" t="s">
        <v>747</v>
      </c>
      <c r="BC33" s="189" t="s">
        <v>748</v>
      </c>
      <c r="BD33" s="189" t="s">
        <v>588</v>
      </c>
      <c r="BE33" s="189" t="s">
        <v>589</v>
      </c>
      <c r="BF33" s="189" t="s">
        <v>650</v>
      </c>
      <c r="BG33" s="189" t="s">
        <v>590</v>
      </c>
      <c r="BH33" s="189" t="s">
        <v>591</v>
      </c>
    </row>
    <row r="34" spans="2:60" s="1" customFormat="1" ht="12.75" x14ac:dyDescent="0.2">
      <c r="B34" s="119"/>
      <c r="C34" s="120"/>
      <c r="D34" s="120"/>
      <c r="E34" s="120"/>
      <c r="F34" s="120"/>
      <c r="G34" s="120"/>
      <c r="H34" s="120"/>
      <c r="I34" s="120"/>
      <c r="J34" s="120"/>
      <c r="K34" s="120"/>
      <c r="L34" s="154" t="s">
        <v>690</v>
      </c>
      <c r="M34" s="157">
        <f>$H$12</f>
        <v>1.5</v>
      </c>
      <c r="N34" s="158">
        <f t="shared" ref="N34:BH34" si="0">$H$12</f>
        <v>1.5</v>
      </c>
      <c r="O34" s="158">
        <f t="shared" si="0"/>
        <v>1.5</v>
      </c>
      <c r="P34" s="158">
        <f t="shared" si="0"/>
        <v>1.5</v>
      </c>
      <c r="Q34" s="158">
        <f t="shared" si="0"/>
        <v>1.5</v>
      </c>
      <c r="R34" s="158">
        <f t="shared" si="0"/>
        <v>1.5</v>
      </c>
      <c r="S34" s="158">
        <f t="shared" si="0"/>
        <v>1.5</v>
      </c>
      <c r="T34" s="158">
        <f t="shared" si="0"/>
        <v>1.5</v>
      </c>
      <c r="U34" s="158">
        <f t="shared" si="0"/>
        <v>1.5</v>
      </c>
      <c r="V34" s="158">
        <f t="shared" si="0"/>
        <v>1.5</v>
      </c>
      <c r="W34" s="158">
        <f t="shared" si="0"/>
        <v>1.5</v>
      </c>
      <c r="X34" s="159">
        <f t="shared" si="0"/>
        <v>1.5</v>
      </c>
      <c r="Y34" s="157">
        <f t="shared" si="0"/>
        <v>1.5</v>
      </c>
      <c r="Z34" s="158">
        <f t="shared" si="0"/>
        <v>1.5</v>
      </c>
      <c r="AA34" s="158">
        <f t="shared" si="0"/>
        <v>1.5</v>
      </c>
      <c r="AB34" s="158">
        <f t="shared" si="0"/>
        <v>1.5</v>
      </c>
      <c r="AC34" s="158">
        <f t="shared" si="0"/>
        <v>1.5</v>
      </c>
      <c r="AD34" s="158">
        <f t="shared" si="0"/>
        <v>1.5</v>
      </c>
      <c r="AE34" s="158">
        <f t="shared" si="0"/>
        <v>1.5</v>
      </c>
      <c r="AF34" s="158">
        <f t="shared" si="0"/>
        <v>1.5</v>
      </c>
      <c r="AG34" s="158">
        <f t="shared" si="0"/>
        <v>1.5</v>
      </c>
      <c r="AH34" s="158">
        <f t="shared" si="0"/>
        <v>1.5</v>
      </c>
      <c r="AI34" s="158">
        <f t="shared" si="0"/>
        <v>1.5</v>
      </c>
      <c r="AJ34" s="159">
        <f t="shared" si="0"/>
        <v>1.5</v>
      </c>
      <c r="AK34" s="157">
        <f t="shared" si="0"/>
        <v>1.5</v>
      </c>
      <c r="AL34" s="158">
        <f t="shared" si="0"/>
        <v>1.5</v>
      </c>
      <c r="AM34" s="158">
        <f t="shared" si="0"/>
        <v>1.5</v>
      </c>
      <c r="AN34" s="158">
        <f t="shared" si="0"/>
        <v>1.5</v>
      </c>
      <c r="AO34" s="158">
        <f t="shared" si="0"/>
        <v>1.5</v>
      </c>
      <c r="AP34" s="158">
        <f t="shared" si="0"/>
        <v>1.5</v>
      </c>
      <c r="AQ34" s="158">
        <f t="shared" si="0"/>
        <v>1.5</v>
      </c>
      <c r="AR34" s="158">
        <f t="shared" si="0"/>
        <v>1.5</v>
      </c>
      <c r="AS34" s="158">
        <f t="shared" si="0"/>
        <v>1.5</v>
      </c>
      <c r="AT34" s="158">
        <f t="shared" si="0"/>
        <v>1.5</v>
      </c>
      <c r="AU34" s="158">
        <f t="shared" si="0"/>
        <v>1.5</v>
      </c>
      <c r="AV34" s="159">
        <f t="shared" si="0"/>
        <v>1.5</v>
      </c>
      <c r="AW34" s="157">
        <f t="shared" si="0"/>
        <v>1.5</v>
      </c>
      <c r="AX34" s="158">
        <f t="shared" si="0"/>
        <v>1.5</v>
      </c>
      <c r="AY34" s="158">
        <f t="shared" si="0"/>
        <v>1.5</v>
      </c>
      <c r="AZ34" s="158">
        <f t="shared" si="0"/>
        <v>1.5</v>
      </c>
      <c r="BA34" s="158">
        <f t="shared" si="0"/>
        <v>1.5</v>
      </c>
      <c r="BB34" s="158">
        <f t="shared" si="0"/>
        <v>1.5</v>
      </c>
      <c r="BC34" s="158">
        <f t="shared" si="0"/>
        <v>1.5</v>
      </c>
      <c r="BD34" s="158">
        <f t="shared" si="0"/>
        <v>1.5</v>
      </c>
      <c r="BE34" s="158">
        <f t="shared" si="0"/>
        <v>1.5</v>
      </c>
      <c r="BF34" s="158">
        <f t="shared" si="0"/>
        <v>1.5</v>
      </c>
      <c r="BG34" s="158">
        <f t="shared" si="0"/>
        <v>1.5</v>
      </c>
      <c r="BH34" s="159">
        <f t="shared" si="0"/>
        <v>1.5</v>
      </c>
    </row>
    <row r="35" spans="2:60" s="1" customFormat="1" ht="12.75" x14ac:dyDescent="0.2">
      <c r="B35" s="119"/>
      <c r="C35" s="120"/>
      <c r="D35" s="120"/>
      <c r="E35" s="120"/>
      <c r="F35" s="120"/>
      <c r="G35" s="120"/>
      <c r="H35" s="120"/>
      <c r="I35" s="120"/>
      <c r="J35" s="120"/>
      <c r="K35" s="120"/>
      <c r="L35" s="154" t="s">
        <v>691</v>
      </c>
      <c r="M35" s="95">
        <f>H15</f>
        <v>1.7370000000000001</v>
      </c>
      <c r="N35" s="89">
        <f t="shared" ref="N35:X35" si="1">I15</f>
        <v>1.67</v>
      </c>
      <c r="O35" s="89">
        <f t="shared" si="1"/>
        <v>1.226</v>
      </c>
      <c r="P35" s="89">
        <f t="shared" si="1"/>
        <v>0.84299999999999997</v>
      </c>
      <c r="Q35" s="89">
        <f t="shared" si="1"/>
        <v>0.65800000000000003</v>
      </c>
      <c r="R35" s="89">
        <f t="shared" si="1"/>
        <v>0.58199999999999996</v>
      </c>
      <c r="S35" s="89">
        <f t="shared" si="1"/>
        <v>0.53900000000000003</v>
      </c>
      <c r="T35" s="89">
        <f t="shared" si="1"/>
        <v>0.51300000000000001</v>
      </c>
      <c r="U35" s="89">
        <f t="shared" si="1"/>
        <v>0.57499999999999996</v>
      </c>
      <c r="V35" s="89">
        <f t="shared" si="1"/>
        <v>0.76600000000000001</v>
      </c>
      <c r="W35" s="89">
        <f t="shared" si="1"/>
        <v>1.2529999999999999</v>
      </c>
      <c r="X35" s="96">
        <f t="shared" si="1"/>
        <v>1.6379999999999999</v>
      </c>
      <c r="Y35" s="95">
        <f>H15</f>
        <v>1.7370000000000001</v>
      </c>
      <c r="Z35" s="89">
        <f t="shared" ref="Z35:AJ35" si="2">I15</f>
        <v>1.67</v>
      </c>
      <c r="AA35" s="89">
        <f t="shared" si="2"/>
        <v>1.226</v>
      </c>
      <c r="AB35" s="89">
        <f t="shared" si="2"/>
        <v>0.84299999999999997</v>
      </c>
      <c r="AC35" s="89">
        <f t="shared" si="2"/>
        <v>0.65800000000000003</v>
      </c>
      <c r="AD35" s="89">
        <f t="shared" si="2"/>
        <v>0.58199999999999996</v>
      </c>
      <c r="AE35" s="89">
        <f t="shared" si="2"/>
        <v>0.53900000000000003</v>
      </c>
      <c r="AF35" s="89">
        <f t="shared" si="2"/>
        <v>0.51300000000000001</v>
      </c>
      <c r="AG35" s="89">
        <f t="shared" si="2"/>
        <v>0.57499999999999996</v>
      </c>
      <c r="AH35" s="89">
        <f t="shared" si="2"/>
        <v>0.76600000000000001</v>
      </c>
      <c r="AI35" s="89">
        <f t="shared" si="2"/>
        <v>1.2529999999999999</v>
      </c>
      <c r="AJ35" s="96">
        <f t="shared" si="2"/>
        <v>1.6379999999999999</v>
      </c>
      <c r="AK35" s="95">
        <f>H15</f>
        <v>1.7370000000000001</v>
      </c>
      <c r="AL35" s="89">
        <f t="shared" ref="AL35:AV35" si="3">I15</f>
        <v>1.67</v>
      </c>
      <c r="AM35" s="89">
        <f t="shared" si="3"/>
        <v>1.226</v>
      </c>
      <c r="AN35" s="89">
        <f t="shared" si="3"/>
        <v>0.84299999999999997</v>
      </c>
      <c r="AO35" s="89">
        <f t="shared" si="3"/>
        <v>0.65800000000000003</v>
      </c>
      <c r="AP35" s="89">
        <f t="shared" si="3"/>
        <v>0.58199999999999996</v>
      </c>
      <c r="AQ35" s="89">
        <f t="shared" si="3"/>
        <v>0.53900000000000003</v>
      </c>
      <c r="AR35" s="89">
        <f t="shared" si="3"/>
        <v>0.51300000000000001</v>
      </c>
      <c r="AS35" s="89">
        <f t="shared" si="3"/>
        <v>0.57499999999999996</v>
      </c>
      <c r="AT35" s="89">
        <f t="shared" si="3"/>
        <v>0.76600000000000001</v>
      </c>
      <c r="AU35" s="89">
        <f t="shared" si="3"/>
        <v>1.2529999999999999</v>
      </c>
      <c r="AV35" s="96">
        <f t="shared" si="3"/>
        <v>1.6379999999999999</v>
      </c>
      <c r="AW35" s="95">
        <f>H15</f>
        <v>1.7370000000000001</v>
      </c>
      <c r="AX35" s="89">
        <f t="shared" ref="AX35:BH35" si="4">I15</f>
        <v>1.67</v>
      </c>
      <c r="AY35" s="89">
        <f t="shared" si="4"/>
        <v>1.226</v>
      </c>
      <c r="AZ35" s="89">
        <f t="shared" si="4"/>
        <v>0.84299999999999997</v>
      </c>
      <c r="BA35" s="89">
        <f t="shared" si="4"/>
        <v>0.65800000000000003</v>
      </c>
      <c r="BB35" s="89">
        <f t="shared" si="4"/>
        <v>0.58199999999999996</v>
      </c>
      <c r="BC35" s="89">
        <f t="shared" si="4"/>
        <v>0.53900000000000003</v>
      </c>
      <c r="BD35" s="89">
        <f t="shared" si="4"/>
        <v>0.51300000000000001</v>
      </c>
      <c r="BE35" s="89">
        <f t="shared" si="4"/>
        <v>0.57499999999999996</v>
      </c>
      <c r="BF35" s="89">
        <f t="shared" si="4"/>
        <v>0.76600000000000001</v>
      </c>
      <c r="BG35" s="89">
        <f t="shared" si="4"/>
        <v>1.2529999999999999</v>
      </c>
      <c r="BH35" s="96">
        <f t="shared" si="4"/>
        <v>1.6379999999999999</v>
      </c>
    </row>
    <row r="36" spans="2:60" s="1" customFormat="1" ht="12.75" x14ac:dyDescent="0.2">
      <c r="B36" s="133"/>
      <c r="C36" s="134"/>
      <c r="D36" s="134"/>
      <c r="E36" s="134"/>
      <c r="F36" s="134"/>
      <c r="G36" s="134"/>
      <c r="H36" s="134"/>
      <c r="I36" s="134"/>
      <c r="J36" s="134"/>
      <c r="K36" s="134"/>
      <c r="L36" s="155" t="s">
        <v>687</v>
      </c>
      <c r="M36" s="138">
        <f>H18/$H$24</f>
        <v>8.4931506849315067E-2</v>
      </c>
      <c r="N36" s="102">
        <f t="shared" ref="N36:X36" si="5">I18/$H$24</f>
        <v>7.6712328767123292E-2</v>
      </c>
      <c r="O36" s="102">
        <f t="shared" si="5"/>
        <v>8.4931506849315067E-2</v>
      </c>
      <c r="P36" s="102">
        <f t="shared" si="5"/>
        <v>8.2191780821917804E-2</v>
      </c>
      <c r="Q36" s="102">
        <f t="shared" si="5"/>
        <v>8.4931506849315067E-2</v>
      </c>
      <c r="R36" s="102">
        <f t="shared" si="5"/>
        <v>8.2191780821917804E-2</v>
      </c>
      <c r="S36" s="102">
        <f t="shared" si="5"/>
        <v>8.4931506849315067E-2</v>
      </c>
      <c r="T36" s="102">
        <f t="shared" si="5"/>
        <v>8.4931506849315067E-2</v>
      </c>
      <c r="U36" s="102">
        <f t="shared" si="5"/>
        <v>8.2191780821917804E-2</v>
      </c>
      <c r="V36" s="102">
        <f t="shared" si="5"/>
        <v>8.4931506849315067E-2</v>
      </c>
      <c r="W36" s="102">
        <f t="shared" si="5"/>
        <v>8.2191780821917804E-2</v>
      </c>
      <c r="X36" s="103">
        <f t="shared" si="5"/>
        <v>8.4931506849315067E-2</v>
      </c>
      <c r="Y36" s="138">
        <f>H19/$H$25</f>
        <v>8.4931506849315067E-2</v>
      </c>
      <c r="Z36" s="102">
        <f t="shared" ref="Z36:AJ36" si="6">I19/$H$25</f>
        <v>7.6712328767123292E-2</v>
      </c>
      <c r="AA36" s="102">
        <f t="shared" si="6"/>
        <v>8.4931506849315067E-2</v>
      </c>
      <c r="AB36" s="102">
        <f t="shared" si="6"/>
        <v>8.2191780821917804E-2</v>
      </c>
      <c r="AC36" s="102">
        <f t="shared" si="6"/>
        <v>8.4931506849315067E-2</v>
      </c>
      <c r="AD36" s="102">
        <f t="shared" si="6"/>
        <v>8.2191780821917804E-2</v>
      </c>
      <c r="AE36" s="102">
        <f t="shared" si="6"/>
        <v>8.4931506849315067E-2</v>
      </c>
      <c r="AF36" s="102">
        <f t="shared" si="6"/>
        <v>8.4931506849315067E-2</v>
      </c>
      <c r="AG36" s="102">
        <f t="shared" si="6"/>
        <v>8.2191780821917804E-2</v>
      </c>
      <c r="AH36" s="102">
        <f t="shared" si="6"/>
        <v>8.4931506849315067E-2</v>
      </c>
      <c r="AI36" s="102">
        <f t="shared" si="6"/>
        <v>8.2191780821917804E-2</v>
      </c>
      <c r="AJ36" s="103">
        <f t="shared" si="6"/>
        <v>8.4931506849315067E-2</v>
      </c>
      <c r="AK36" s="138">
        <f>H20/$H$26</f>
        <v>8.4699453551912565E-2</v>
      </c>
      <c r="AL36" s="102">
        <f t="shared" ref="AL36:AV36" si="7">I20/$H$26</f>
        <v>7.9234972677595633E-2</v>
      </c>
      <c r="AM36" s="102">
        <f t="shared" si="7"/>
        <v>8.4699453551912565E-2</v>
      </c>
      <c r="AN36" s="102">
        <f t="shared" si="7"/>
        <v>8.1967213114754092E-2</v>
      </c>
      <c r="AO36" s="102">
        <f t="shared" si="7"/>
        <v>8.4699453551912565E-2</v>
      </c>
      <c r="AP36" s="102">
        <f t="shared" si="7"/>
        <v>8.1967213114754092E-2</v>
      </c>
      <c r="AQ36" s="102">
        <f t="shared" si="7"/>
        <v>8.4699453551912565E-2</v>
      </c>
      <c r="AR36" s="102">
        <f t="shared" si="7"/>
        <v>8.4699453551912565E-2</v>
      </c>
      <c r="AS36" s="102">
        <f t="shared" si="7"/>
        <v>8.1967213114754092E-2</v>
      </c>
      <c r="AT36" s="102">
        <f t="shared" si="7"/>
        <v>8.4699453551912565E-2</v>
      </c>
      <c r="AU36" s="102">
        <f t="shared" si="7"/>
        <v>8.1967213114754092E-2</v>
      </c>
      <c r="AV36" s="103">
        <f t="shared" si="7"/>
        <v>8.4699453551912565E-2</v>
      </c>
      <c r="AW36" s="138">
        <f>H21/$H$27</f>
        <v>8.4931506849315067E-2</v>
      </c>
      <c r="AX36" s="102">
        <f t="shared" ref="AX36:BH36" si="8">I21/$H$27</f>
        <v>7.6712328767123292E-2</v>
      </c>
      <c r="AY36" s="102">
        <f t="shared" si="8"/>
        <v>8.4931506849315067E-2</v>
      </c>
      <c r="AZ36" s="102">
        <f t="shared" si="8"/>
        <v>8.2191780821917804E-2</v>
      </c>
      <c r="BA36" s="102">
        <f t="shared" si="8"/>
        <v>8.4931506849315067E-2</v>
      </c>
      <c r="BB36" s="102">
        <f t="shared" si="8"/>
        <v>8.2191780821917804E-2</v>
      </c>
      <c r="BC36" s="102">
        <f t="shared" si="8"/>
        <v>8.4931506849315067E-2</v>
      </c>
      <c r="BD36" s="102">
        <f t="shared" si="8"/>
        <v>8.4931506849315067E-2</v>
      </c>
      <c r="BE36" s="102">
        <f t="shared" si="8"/>
        <v>8.2191780821917804E-2</v>
      </c>
      <c r="BF36" s="102">
        <f t="shared" si="8"/>
        <v>8.4931506849315067E-2</v>
      </c>
      <c r="BG36" s="102">
        <f t="shared" si="8"/>
        <v>8.2191780821917804E-2</v>
      </c>
      <c r="BH36" s="103">
        <f t="shared" si="8"/>
        <v>8.4931506849315067E-2</v>
      </c>
    </row>
    <row r="37" spans="2:60" s="1" customFormat="1" ht="12.75" x14ac:dyDescent="0.2">
      <c r="B37" s="84" t="s">
        <v>573</v>
      </c>
      <c r="C37" s="72" t="s">
        <v>8</v>
      </c>
      <c r="D37" s="72" t="s">
        <v>9</v>
      </c>
      <c r="E37" s="37"/>
      <c r="F37" s="79"/>
      <c r="G37" s="79"/>
      <c r="H37" s="95">
        <f>P_EN_ref!L20</f>
        <v>1.8299438299570499</v>
      </c>
      <c r="I37" s="89">
        <f>P_EN_ref!M20</f>
        <v>1.8244580161942419</v>
      </c>
      <c r="J37" s="89">
        <f>P_EN_ref!N20</f>
        <v>1.7625875086905276</v>
      </c>
      <c r="K37" s="96">
        <f>P_EN_ref!O20</f>
        <v>1.703011515556671</v>
      </c>
      <c r="L37" s="140"/>
      <c r="M37" s="136">
        <f>$H37*M$34*M$35*M$36</f>
        <v>0.40494651539053672</v>
      </c>
      <c r="N37" s="93">
        <f t="shared" ref="N37:X52" si="9">$H37*N$34*N$35*N$36</f>
        <v>0.3516500280361301</v>
      </c>
      <c r="O37" s="93">
        <f t="shared" si="9"/>
        <v>0.28581717206033275</v>
      </c>
      <c r="P37" s="93">
        <f t="shared" si="9"/>
        <v>0.19018881969704296</v>
      </c>
      <c r="Q37" s="93">
        <f t="shared" si="9"/>
        <v>0.15339942839779686</v>
      </c>
      <c r="R37" s="93">
        <f t="shared" si="9"/>
        <v>0.13130473673034282</v>
      </c>
      <c r="S37" s="93">
        <f t="shared" si="9"/>
        <v>0.12565697858117403</v>
      </c>
      <c r="T37" s="93">
        <f t="shared" si="9"/>
        <v>0.11959560299098754</v>
      </c>
      <c r="U37" s="93">
        <f t="shared" si="9"/>
        <v>0.12972547013736618</v>
      </c>
      <c r="V37" s="93">
        <f t="shared" si="9"/>
        <v>0.17857745008011</v>
      </c>
      <c r="W37" s="93">
        <f t="shared" si="9"/>
        <v>0.2826887201428171</v>
      </c>
      <c r="X37" s="94">
        <f t="shared" si="9"/>
        <v>0.38186666218174958</v>
      </c>
      <c r="Y37" s="136">
        <f>$I37*Y$34*Y$35*Y$36</f>
        <v>0.40373256492333426</v>
      </c>
      <c r="Z37" s="93">
        <f t="shared" ref="Z37:AJ52" si="10">$I37*Z$34*Z$35*Z$36</f>
        <v>0.35059585001606608</v>
      </c>
      <c r="AA37" s="93">
        <f t="shared" si="10"/>
        <v>0.2849603480690891</v>
      </c>
      <c r="AB37" s="93">
        <f t="shared" si="10"/>
        <v>0.18961867080637959</v>
      </c>
      <c r="AC37" s="93">
        <f t="shared" si="10"/>
        <v>0.15293956690820606</v>
      </c>
      <c r="AD37" s="93">
        <f t="shared" si="10"/>
        <v>0.1309111108058279</v>
      </c>
      <c r="AE37" s="93">
        <f t="shared" si="10"/>
        <v>0.12528028353119008</v>
      </c>
      <c r="AF37" s="93">
        <f t="shared" si="10"/>
        <v>0.1192370787597412</v>
      </c>
      <c r="AG37" s="93">
        <f t="shared" si="10"/>
        <v>0.12933657854527669</v>
      </c>
      <c r="AH37" s="93">
        <f t="shared" si="10"/>
        <v>0.17804210980499369</v>
      </c>
      <c r="AI37" s="93">
        <f t="shared" si="10"/>
        <v>0.28184127463866382</v>
      </c>
      <c r="AJ37" s="94">
        <f t="shared" si="10"/>
        <v>0.38072190060127892</v>
      </c>
      <c r="AK37" s="136">
        <f>$J37*AK$34*AK$35*AK$36</f>
        <v>0.38897561303466738</v>
      </c>
      <c r="AL37" s="93">
        <f t="shared" ref="AL37:AV52" si="11">$J37*AL$34*AL$35*AL$36</f>
        <v>0.34984472559787805</v>
      </c>
      <c r="AM37" s="93">
        <f t="shared" si="11"/>
        <v>0.27454467563644336</v>
      </c>
      <c r="AN37" s="93">
        <f t="shared" si="11"/>
        <v>0.18268786104419441</v>
      </c>
      <c r="AO37" s="93">
        <f t="shared" si="11"/>
        <v>0.14734942623880895</v>
      </c>
      <c r="AP37" s="93">
        <f t="shared" si="11"/>
        <v>0.12612613894154345</v>
      </c>
      <c r="AQ37" s="93">
        <f t="shared" si="11"/>
        <v>0.12070112574881159</v>
      </c>
      <c r="AR37" s="93">
        <f t="shared" si="11"/>
        <v>0.11487880799469451</v>
      </c>
      <c r="AS37" s="93">
        <f t="shared" si="11"/>
        <v>0.12460915788898194</v>
      </c>
      <c r="AT37" s="93">
        <f t="shared" si="11"/>
        <v>0.17153443844821828</v>
      </c>
      <c r="AU37" s="93">
        <f t="shared" si="11"/>
        <v>0.27153960840851193</v>
      </c>
      <c r="AV37" s="94">
        <f t="shared" si="11"/>
        <v>0.36680601850937539</v>
      </c>
      <c r="AW37" s="136">
        <f>$K37*AW$34*AW$35*AW$36</f>
        <v>0.37685778525279479</v>
      </c>
      <c r="AX37" s="93">
        <f t="shared" ref="AX37:BH52" si="12">$K37*AX$34*AX$35*AX$36</f>
        <v>0.32725815808532849</v>
      </c>
      <c r="AY37" s="93">
        <f t="shared" si="12"/>
        <v>0.26599173559005546</v>
      </c>
      <c r="AZ37" s="93">
        <f t="shared" si="12"/>
        <v>0.17699655299354056</v>
      </c>
      <c r="BA37" s="93">
        <f t="shared" si="12"/>
        <v>0.14275902285339029</v>
      </c>
      <c r="BB37" s="93">
        <f t="shared" si="12"/>
        <v>0.12219690847240879</v>
      </c>
      <c r="BC37" s="93">
        <f t="shared" si="12"/>
        <v>0.11694090169905377</v>
      </c>
      <c r="BD37" s="93">
        <f t="shared" si="12"/>
        <v>0.11129996766533318</v>
      </c>
      <c r="BE37" s="93">
        <f t="shared" si="12"/>
        <v>0.1207271862055585</v>
      </c>
      <c r="BF37" s="93">
        <f t="shared" si="12"/>
        <v>0.16619059499346045</v>
      </c>
      <c r="BG37" s="93">
        <f t="shared" si="12"/>
        <v>0.26308028576619968</v>
      </c>
      <c r="BH37" s="94">
        <f t="shared" si="12"/>
        <v>0.35537884412439708</v>
      </c>
    </row>
    <row r="38" spans="2:60" s="1" customFormat="1" ht="12.75" x14ac:dyDescent="0.2">
      <c r="B38" s="84" t="s">
        <v>574</v>
      </c>
      <c r="C38" s="72" t="s">
        <v>10</v>
      </c>
      <c r="D38" s="72" t="s">
        <v>9</v>
      </c>
      <c r="E38" s="37"/>
      <c r="F38" s="79"/>
      <c r="G38" s="79"/>
      <c r="H38" s="95">
        <f>P_EN_ref!L21</f>
        <v>1.8299438299570499</v>
      </c>
      <c r="I38" s="89">
        <f>P_EN_ref!M21</f>
        <v>1.8244580161942419</v>
      </c>
      <c r="J38" s="89">
        <f>P_EN_ref!N21</f>
        <v>1.7625875086905276</v>
      </c>
      <c r="K38" s="96">
        <f>P_EN_ref!O21</f>
        <v>1.703011515556671</v>
      </c>
      <c r="L38" s="140"/>
      <c r="M38" s="137">
        <f t="shared" ref="M38:X53" si="13">$H38*M$34*M$35*M$36</f>
        <v>0.40494651539053672</v>
      </c>
      <c r="N38" s="97">
        <f t="shared" si="9"/>
        <v>0.3516500280361301</v>
      </c>
      <c r="O38" s="97">
        <f t="shared" si="9"/>
        <v>0.28581717206033275</v>
      </c>
      <c r="P38" s="97">
        <f t="shared" si="9"/>
        <v>0.19018881969704296</v>
      </c>
      <c r="Q38" s="97">
        <f t="shared" si="9"/>
        <v>0.15339942839779686</v>
      </c>
      <c r="R38" s="97">
        <f t="shared" si="9"/>
        <v>0.13130473673034282</v>
      </c>
      <c r="S38" s="97">
        <f t="shared" si="9"/>
        <v>0.12565697858117403</v>
      </c>
      <c r="T38" s="97">
        <f t="shared" si="9"/>
        <v>0.11959560299098754</v>
      </c>
      <c r="U38" s="97">
        <f t="shared" si="9"/>
        <v>0.12972547013736618</v>
      </c>
      <c r="V38" s="97">
        <f t="shared" si="9"/>
        <v>0.17857745008011</v>
      </c>
      <c r="W38" s="97">
        <f t="shared" si="9"/>
        <v>0.2826887201428171</v>
      </c>
      <c r="X38" s="98">
        <f t="shared" si="9"/>
        <v>0.38186666218174958</v>
      </c>
      <c r="Y38" s="137">
        <f t="shared" ref="Y38:AJ69" si="14">$I38*Y$34*Y$35*Y$36</f>
        <v>0.40373256492333426</v>
      </c>
      <c r="Z38" s="97">
        <f t="shared" si="10"/>
        <v>0.35059585001606608</v>
      </c>
      <c r="AA38" s="97">
        <f t="shared" si="10"/>
        <v>0.2849603480690891</v>
      </c>
      <c r="AB38" s="97">
        <f t="shared" si="10"/>
        <v>0.18961867080637959</v>
      </c>
      <c r="AC38" s="97">
        <f t="shared" si="10"/>
        <v>0.15293956690820606</v>
      </c>
      <c r="AD38" s="97">
        <f t="shared" si="10"/>
        <v>0.1309111108058279</v>
      </c>
      <c r="AE38" s="97">
        <f t="shared" si="10"/>
        <v>0.12528028353119008</v>
      </c>
      <c r="AF38" s="97">
        <f t="shared" si="10"/>
        <v>0.1192370787597412</v>
      </c>
      <c r="AG38" s="97">
        <f t="shared" si="10"/>
        <v>0.12933657854527669</v>
      </c>
      <c r="AH38" s="97">
        <f t="shared" si="10"/>
        <v>0.17804210980499369</v>
      </c>
      <c r="AI38" s="97">
        <f t="shared" si="10"/>
        <v>0.28184127463866382</v>
      </c>
      <c r="AJ38" s="98">
        <f t="shared" si="10"/>
        <v>0.38072190060127892</v>
      </c>
      <c r="AK38" s="137">
        <f t="shared" ref="AK38:AV69" si="15">$J38*AK$34*AK$35*AK$36</f>
        <v>0.38897561303466738</v>
      </c>
      <c r="AL38" s="97">
        <f t="shared" si="11"/>
        <v>0.34984472559787805</v>
      </c>
      <c r="AM38" s="97">
        <f t="shared" si="11"/>
        <v>0.27454467563644336</v>
      </c>
      <c r="AN38" s="97">
        <f t="shared" si="11"/>
        <v>0.18268786104419441</v>
      </c>
      <c r="AO38" s="97">
        <f t="shared" si="11"/>
        <v>0.14734942623880895</v>
      </c>
      <c r="AP38" s="97">
        <f t="shared" si="11"/>
        <v>0.12612613894154345</v>
      </c>
      <c r="AQ38" s="97">
        <f t="shared" si="11"/>
        <v>0.12070112574881159</v>
      </c>
      <c r="AR38" s="97">
        <f t="shared" si="11"/>
        <v>0.11487880799469451</v>
      </c>
      <c r="AS38" s="97">
        <f t="shared" si="11"/>
        <v>0.12460915788898194</v>
      </c>
      <c r="AT38" s="97">
        <f t="shared" si="11"/>
        <v>0.17153443844821828</v>
      </c>
      <c r="AU38" s="97">
        <f t="shared" si="11"/>
        <v>0.27153960840851193</v>
      </c>
      <c r="AV38" s="98">
        <f t="shared" si="11"/>
        <v>0.36680601850937539</v>
      </c>
      <c r="AW38" s="137">
        <f t="shared" ref="AW38:BH95" si="16">$K38*AW$34*AW$35*AW$36</f>
        <v>0.37685778525279479</v>
      </c>
      <c r="AX38" s="97">
        <f t="shared" si="16"/>
        <v>0.32725815808532849</v>
      </c>
      <c r="AY38" s="97">
        <f t="shared" si="16"/>
        <v>0.26599173559005546</v>
      </c>
      <c r="AZ38" s="97">
        <f t="shared" si="16"/>
        <v>0.17699655299354056</v>
      </c>
      <c r="BA38" s="97">
        <f t="shared" si="16"/>
        <v>0.14275902285339029</v>
      </c>
      <c r="BB38" s="97">
        <f t="shared" si="16"/>
        <v>0.12219690847240879</v>
      </c>
      <c r="BC38" s="97">
        <f t="shared" si="16"/>
        <v>0.11694090169905377</v>
      </c>
      <c r="BD38" s="97">
        <f t="shared" si="16"/>
        <v>0.11129996766533318</v>
      </c>
      <c r="BE38" s="97">
        <f t="shared" si="16"/>
        <v>0.1207271862055585</v>
      </c>
      <c r="BF38" s="97">
        <f t="shared" si="16"/>
        <v>0.16619059499346045</v>
      </c>
      <c r="BG38" s="97">
        <f t="shared" si="16"/>
        <v>0.26308028576619968</v>
      </c>
      <c r="BH38" s="98">
        <f t="shared" si="16"/>
        <v>0.35537884412439708</v>
      </c>
    </row>
    <row r="39" spans="2:60" s="1" customFormat="1" ht="12.75" x14ac:dyDescent="0.2">
      <c r="B39" s="84" t="s">
        <v>575</v>
      </c>
      <c r="C39" s="72" t="s">
        <v>11</v>
      </c>
      <c r="D39" s="72" t="s">
        <v>9</v>
      </c>
      <c r="E39" s="37"/>
      <c r="F39" s="79"/>
      <c r="G39" s="79"/>
      <c r="H39" s="95">
        <f>P_EN_ref!L22</f>
        <v>1.8299438299570499</v>
      </c>
      <c r="I39" s="89">
        <f>P_EN_ref!M22</f>
        <v>1.8244580161942419</v>
      </c>
      <c r="J39" s="89">
        <f>P_EN_ref!N22</f>
        <v>1.7625875086905276</v>
      </c>
      <c r="K39" s="96">
        <f>P_EN_ref!O22</f>
        <v>1.703011515556671</v>
      </c>
      <c r="L39" s="140"/>
      <c r="M39" s="137">
        <f t="shared" si="13"/>
        <v>0.40494651539053672</v>
      </c>
      <c r="N39" s="97">
        <f t="shared" si="9"/>
        <v>0.3516500280361301</v>
      </c>
      <c r="O39" s="97">
        <f t="shared" si="9"/>
        <v>0.28581717206033275</v>
      </c>
      <c r="P39" s="97">
        <f t="shared" si="9"/>
        <v>0.19018881969704296</v>
      </c>
      <c r="Q39" s="97">
        <f t="shared" si="9"/>
        <v>0.15339942839779686</v>
      </c>
      <c r="R39" s="97">
        <f t="shared" si="9"/>
        <v>0.13130473673034282</v>
      </c>
      <c r="S39" s="97">
        <f t="shared" si="9"/>
        <v>0.12565697858117403</v>
      </c>
      <c r="T39" s="97">
        <f t="shared" si="9"/>
        <v>0.11959560299098754</v>
      </c>
      <c r="U39" s="97">
        <f t="shared" si="9"/>
        <v>0.12972547013736618</v>
      </c>
      <c r="V39" s="97">
        <f t="shared" si="9"/>
        <v>0.17857745008011</v>
      </c>
      <c r="W39" s="97">
        <f t="shared" si="9"/>
        <v>0.2826887201428171</v>
      </c>
      <c r="X39" s="98">
        <f t="shared" si="9"/>
        <v>0.38186666218174958</v>
      </c>
      <c r="Y39" s="137">
        <f t="shared" si="14"/>
        <v>0.40373256492333426</v>
      </c>
      <c r="Z39" s="97">
        <f t="shared" si="10"/>
        <v>0.35059585001606608</v>
      </c>
      <c r="AA39" s="97">
        <f t="shared" si="10"/>
        <v>0.2849603480690891</v>
      </c>
      <c r="AB39" s="97">
        <f t="shared" si="10"/>
        <v>0.18961867080637959</v>
      </c>
      <c r="AC39" s="97">
        <f t="shared" si="10"/>
        <v>0.15293956690820606</v>
      </c>
      <c r="AD39" s="97">
        <f t="shared" si="10"/>
        <v>0.1309111108058279</v>
      </c>
      <c r="AE39" s="97">
        <f t="shared" si="10"/>
        <v>0.12528028353119008</v>
      </c>
      <c r="AF39" s="97">
        <f t="shared" si="10"/>
        <v>0.1192370787597412</v>
      </c>
      <c r="AG39" s="97">
        <f t="shared" si="10"/>
        <v>0.12933657854527669</v>
      </c>
      <c r="AH39" s="97">
        <f t="shared" si="10"/>
        <v>0.17804210980499369</v>
      </c>
      <c r="AI39" s="97">
        <f t="shared" si="10"/>
        <v>0.28184127463866382</v>
      </c>
      <c r="AJ39" s="98">
        <f t="shared" si="10"/>
        <v>0.38072190060127892</v>
      </c>
      <c r="AK39" s="137">
        <f t="shared" si="15"/>
        <v>0.38897561303466738</v>
      </c>
      <c r="AL39" s="97">
        <f t="shared" si="11"/>
        <v>0.34984472559787805</v>
      </c>
      <c r="AM39" s="97">
        <f t="shared" si="11"/>
        <v>0.27454467563644336</v>
      </c>
      <c r="AN39" s="97">
        <f t="shared" si="11"/>
        <v>0.18268786104419441</v>
      </c>
      <c r="AO39" s="97">
        <f t="shared" si="11"/>
        <v>0.14734942623880895</v>
      </c>
      <c r="AP39" s="97">
        <f t="shared" si="11"/>
        <v>0.12612613894154345</v>
      </c>
      <c r="AQ39" s="97">
        <f t="shared" si="11"/>
        <v>0.12070112574881159</v>
      </c>
      <c r="AR39" s="97">
        <f t="shared" si="11"/>
        <v>0.11487880799469451</v>
      </c>
      <c r="AS39" s="97">
        <f t="shared" si="11"/>
        <v>0.12460915788898194</v>
      </c>
      <c r="AT39" s="97">
        <f t="shared" si="11"/>
        <v>0.17153443844821828</v>
      </c>
      <c r="AU39" s="97">
        <f t="shared" si="11"/>
        <v>0.27153960840851193</v>
      </c>
      <c r="AV39" s="98">
        <f t="shared" si="11"/>
        <v>0.36680601850937539</v>
      </c>
      <c r="AW39" s="137">
        <f t="shared" si="16"/>
        <v>0.37685778525279479</v>
      </c>
      <c r="AX39" s="97">
        <f t="shared" si="12"/>
        <v>0.32725815808532849</v>
      </c>
      <c r="AY39" s="97">
        <f t="shared" si="12"/>
        <v>0.26599173559005546</v>
      </c>
      <c r="AZ39" s="97">
        <f t="shared" si="12"/>
        <v>0.17699655299354056</v>
      </c>
      <c r="BA39" s="97">
        <f t="shared" si="12"/>
        <v>0.14275902285339029</v>
      </c>
      <c r="BB39" s="97">
        <f t="shared" si="12"/>
        <v>0.12219690847240879</v>
      </c>
      <c r="BC39" s="97">
        <f t="shared" si="12"/>
        <v>0.11694090169905377</v>
      </c>
      <c r="BD39" s="97">
        <f t="shared" si="12"/>
        <v>0.11129996766533318</v>
      </c>
      <c r="BE39" s="97">
        <f t="shared" si="12"/>
        <v>0.1207271862055585</v>
      </c>
      <c r="BF39" s="97">
        <f t="shared" si="12"/>
        <v>0.16619059499346045</v>
      </c>
      <c r="BG39" s="97">
        <f t="shared" si="12"/>
        <v>0.26308028576619968</v>
      </c>
      <c r="BH39" s="98">
        <f t="shared" si="12"/>
        <v>0.35537884412439708</v>
      </c>
    </row>
    <row r="40" spans="2:60" s="1" customFormat="1" ht="12.75" x14ac:dyDescent="0.2">
      <c r="B40" s="84" t="s">
        <v>576</v>
      </c>
      <c r="C40" s="72" t="s">
        <v>12</v>
      </c>
      <c r="D40" s="72" t="s">
        <v>9</v>
      </c>
      <c r="E40" s="37"/>
      <c r="F40" s="79"/>
      <c r="G40" s="79"/>
      <c r="H40" s="95">
        <f>P_EN_ref!L23</f>
        <v>1.8299438299570499</v>
      </c>
      <c r="I40" s="89">
        <f>P_EN_ref!M23</f>
        <v>1.8244580161942419</v>
      </c>
      <c r="J40" s="89">
        <f>P_EN_ref!N23</f>
        <v>1.7625875086905276</v>
      </c>
      <c r="K40" s="96">
        <f>P_EN_ref!O23</f>
        <v>1.703011515556671</v>
      </c>
      <c r="L40" s="140"/>
      <c r="M40" s="137">
        <f t="shared" si="13"/>
        <v>0.40494651539053672</v>
      </c>
      <c r="N40" s="97">
        <f t="shared" si="9"/>
        <v>0.3516500280361301</v>
      </c>
      <c r="O40" s="97">
        <f t="shared" si="9"/>
        <v>0.28581717206033275</v>
      </c>
      <c r="P40" s="97">
        <f t="shared" si="9"/>
        <v>0.19018881969704296</v>
      </c>
      <c r="Q40" s="97">
        <f t="shared" si="9"/>
        <v>0.15339942839779686</v>
      </c>
      <c r="R40" s="97">
        <f t="shared" si="9"/>
        <v>0.13130473673034282</v>
      </c>
      <c r="S40" s="97">
        <f t="shared" si="9"/>
        <v>0.12565697858117403</v>
      </c>
      <c r="T40" s="97">
        <f t="shared" si="9"/>
        <v>0.11959560299098754</v>
      </c>
      <c r="U40" s="97">
        <f t="shared" si="9"/>
        <v>0.12972547013736618</v>
      </c>
      <c r="V40" s="97">
        <f t="shared" si="9"/>
        <v>0.17857745008011</v>
      </c>
      <c r="W40" s="97">
        <f t="shared" si="9"/>
        <v>0.2826887201428171</v>
      </c>
      <c r="X40" s="98">
        <f t="shared" si="9"/>
        <v>0.38186666218174958</v>
      </c>
      <c r="Y40" s="137">
        <f t="shared" si="14"/>
        <v>0.40373256492333426</v>
      </c>
      <c r="Z40" s="97">
        <f t="shared" si="10"/>
        <v>0.35059585001606608</v>
      </c>
      <c r="AA40" s="97">
        <f t="shared" si="10"/>
        <v>0.2849603480690891</v>
      </c>
      <c r="AB40" s="97">
        <f t="shared" si="10"/>
        <v>0.18961867080637959</v>
      </c>
      <c r="AC40" s="97">
        <f t="shared" si="10"/>
        <v>0.15293956690820606</v>
      </c>
      <c r="AD40" s="97">
        <f t="shared" si="10"/>
        <v>0.1309111108058279</v>
      </c>
      <c r="AE40" s="97">
        <f t="shared" si="10"/>
        <v>0.12528028353119008</v>
      </c>
      <c r="AF40" s="97">
        <f t="shared" si="10"/>
        <v>0.1192370787597412</v>
      </c>
      <c r="AG40" s="97">
        <f t="shared" si="10"/>
        <v>0.12933657854527669</v>
      </c>
      <c r="AH40" s="97">
        <f t="shared" si="10"/>
        <v>0.17804210980499369</v>
      </c>
      <c r="AI40" s="97">
        <f t="shared" si="10"/>
        <v>0.28184127463866382</v>
      </c>
      <c r="AJ40" s="98">
        <f t="shared" si="10"/>
        <v>0.38072190060127892</v>
      </c>
      <c r="AK40" s="137">
        <f t="shared" si="15"/>
        <v>0.38897561303466738</v>
      </c>
      <c r="AL40" s="97">
        <f t="shared" si="11"/>
        <v>0.34984472559787805</v>
      </c>
      <c r="AM40" s="97">
        <f t="shared" si="11"/>
        <v>0.27454467563644336</v>
      </c>
      <c r="AN40" s="97">
        <f t="shared" si="11"/>
        <v>0.18268786104419441</v>
      </c>
      <c r="AO40" s="97">
        <f t="shared" si="11"/>
        <v>0.14734942623880895</v>
      </c>
      <c r="AP40" s="97">
        <f t="shared" si="11"/>
        <v>0.12612613894154345</v>
      </c>
      <c r="AQ40" s="97">
        <f t="shared" si="11"/>
        <v>0.12070112574881159</v>
      </c>
      <c r="AR40" s="97">
        <f t="shared" si="11"/>
        <v>0.11487880799469451</v>
      </c>
      <c r="AS40" s="97">
        <f t="shared" si="11"/>
        <v>0.12460915788898194</v>
      </c>
      <c r="AT40" s="97">
        <f t="shared" si="11"/>
        <v>0.17153443844821828</v>
      </c>
      <c r="AU40" s="97">
        <f t="shared" si="11"/>
        <v>0.27153960840851193</v>
      </c>
      <c r="AV40" s="98">
        <f t="shared" si="11"/>
        <v>0.36680601850937539</v>
      </c>
      <c r="AW40" s="137">
        <f t="shared" si="16"/>
        <v>0.37685778525279479</v>
      </c>
      <c r="AX40" s="97">
        <f t="shared" si="12"/>
        <v>0.32725815808532849</v>
      </c>
      <c r="AY40" s="97">
        <f t="shared" si="12"/>
        <v>0.26599173559005546</v>
      </c>
      <c r="AZ40" s="97">
        <f t="shared" si="12"/>
        <v>0.17699655299354056</v>
      </c>
      <c r="BA40" s="97">
        <f t="shared" si="12"/>
        <v>0.14275902285339029</v>
      </c>
      <c r="BB40" s="97">
        <f t="shared" si="12"/>
        <v>0.12219690847240879</v>
      </c>
      <c r="BC40" s="97">
        <f t="shared" si="12"/>
        <v>0.11694090169905377</v>
      </c>
      <c r="BD40" s="97">
        <f t="shared" si="12"/>
        <v>0.11129996766533318</v>
      </c>
      <c r="BE40" s="97">
        <f t="shared" si="12"/>
        <v>0.1207271862055585</v>
      </c>
      <c r="BF40" s="97">
        <f t="shared" si="12"/>
        <v>0.16619059499346045</v>
      </c>
      <c r="BG40" s="97">
        <f t="shared" si="12"/>
        <v>0.26308028576619968</v>
      </c>
      <c r="BH40" s="98">
        <f t="shared" si="12"/>
        <v>0.35537884412439708</v>
      </c>
    </row>
    <row r="41" spans="2:60" s="1" customFormat="1" ht="12.75" x14ac:dyDescent="0.2">
      <c r="B41" s="84">
        <v>301068</v>
      </c>
      <c r="C41" s="72" t="s">
        <v>13</v>
      </c>
      <c r="D41" s="72" t="s">
        <v>14</v>
      </c>
      <c r="E41" s="37"/>
      <c r="F41" s="79"/>
      <c r="G41" s="79"/>
      <c r="H41" s="95">
        <f>P_EN_ref!L24</f>
        <v>1.8299438299570499</v>
      </c>
      <c r="I41" s="89">
        <f>P_EN_ref!M24</f>
        <v>1.8244580161942419</v>
      </c>
      <c r="J41" s="89">
        <f>P_EN_ref!N24</f>
        <v>1.7625875086905276</v>
      </c>
      <c r="K41" s="96">
        <f>P_EN_ref!O24</f>
        <v>1.703011515556671</v>
      </c>
      <c r="L41" s="140"/>
      <c r="M41" s="137">
        <f t="shared" si="13"/>
        <v>0.40494651539053672</v>
      </c>
      <c r="N41" s="97">
        <f t="shared" si="9"/>
        <v>0.3516500280361301</v>
      </c>
      <c r="O41" s="97">
        <f t="shared" si="9"/>
        <v>0.28581717206033275</v>
      </c>
      <c r="P41" s="97">
        <f t="shared" si="9"/>
        <v>0.19018881969704296</v>
      </c>
      <c r="Q41" s="97">
        <f t="shared" si="9"/>
        <v>0.15339942839779686</v>
      </c>
      <c r="R41" s="97">
        <f t="shared" si="9"/>
        <v>0.13130473673034282</v>
      </c>
      <c r="S41" s="97">
        <f t="shared" si="9"/>
        <v>0.12565697858117403</v>
      </c>
      <c r="T41" s="97">
        <f t="shared" si="9"/>
        <v>0.11959560299098754</v>
      </c>
      <c r="U41" s="97">
        <f t="shared" si="9"/>
        <v>0.12972547013736618</v>
      </c>
      <c r="V41" s="97">
        <f t="shared" si="9"/>
        <v>0.17857745008011</v>
      </c>
      <c r="W41" s="97">
        <f t="shared" si="9"/>
        <v>0.2826887201428171</v>
      </c>
      <c r="X41" s="98">
        <f t="shared" si="9"/>
        <v>0.38186666218174958</v>
      </c>
      <c r="Y41" s="137">
        <f t="shared" si="14"/>
        <v>0.40373256492333426</v>
      </c>
      <c r="Z41" s="97">
        <f t="shared" si="10"/>
        <v>0.35059585001606608</v>
      </c>
      <c r="AA41" s="97">
        <f t="shared" si="10"/>
        <v>0.2849603480690891</v>
      </c>
      <c r="AB41" s="97">
        <f t="shared" si="10"/>
        <v>0.18961867080637959</v>
      </c>
      <c r="AC41" s="97">
        <f t="shared" si="10"/>
        <v>0.15293956690820606</v>
      </c>
      <c r="AD41" s="97">
        <f t="shared" si="10"/>
        <v>0.1309111108058279</v>
      </c>
      <c r="AE41" s="97">
        <f t="shared" si="10"/>
        <v>0.12528028353119008</v>
      </c>
      <c r="AF41" s="97">
        <f t="shared" si="10"/>
        <v>0.1192370787597412</v>
      </c>
      <c r="AG41" s="97">
        <f t="shared" si="10"/>
        <v>0.12933657854527669</v>
      </c>
      <c r="AH41" s="97">
        <f t="shared" si="10"/>
        <v>0.17804210980499369</v>
      </c>
      <c r="AI41" s="97">
        <f t="shared" si="10"/>
        <v>0.28184127463866382</v>
      </c>
      <c r="AJ41" s="98">
        <f t="shared" si="10"/>
        <v>0.38072190060127892</v>
      </c>
      <c r="AK41" s="137">
        <f t="shared" si="15"/>
        <v>0.38897561303466738</v>
      </c>
      <c r="AL41" s="97">
        <f t="shared" si="11"/>
        <v>0.34984472559787805</v>
      </c>
      <c r="AM41" s="97">
        <f t="shared" si="11"/>
        <v>0.27454467563644336</v>
      </c>
      <c r="AN41" s="97">
        <f t="shared" si="11"/>
        <v>0.18268786104419441</v>
      </c>
      <c r="AO41" s="97">
        <f t="shared" si="11"/>
        <v>0.14734942623880895</v>
      </c>
      <c r="AP41" s="97">
        <f t="shared" si="11"/>
        <v>0.12612613894154345</v>
      </c>
      <c r="AQ41" s="97">
        <f t="shared" si="11"/>
        <v>0.12070112574881159</v>
      </c>
      <c r="AR41" s="97">
        <f t="shared" si="11"/>
        <v>0.11487880799469451</v>
      </c>
      <c r="AS41" s="97">
        <f t="shared" si="11"/>
        <v>0.12460915788898194</v>
      </c>
      <c r="AT41" s="97">
        <f t="shared" si="11"/>
        <v>0.17153443844821828</v>
      </c>
      <c r="AU41" s="97">
        <f t="shared" si="11"/>
        <v>0.27153960840851193</v>
      </c>
      <c r="AV41" s="98">
        <f t="shared" si="11"/>
        <v>0.36680601850937539</v>
      </c>
      <c r="AW41" s="137">
        <f t="shared" si="16"/>
        <v>0.37685778525279479</v>
      </c>
      <c r="AX41" s="97">
        <f t="shared" si="12"/>
        <v>0.32725815808532849</v>
      </c>
      <c r="AY41" s="97">
        <f t="shared" si="12"/>
        <v>0.26599173559005546</v>
      </c>
      <c r="AZ41" s="97">
        <f t="shared" si="12"/>
        <v>0.17699655299354056</v>
      </c>
      <c r="BA41" s="97">
        <f t="shared" si="12"/>
        <v>0.14275902285339029</v>
      </c>
      <c r="BB41" s="97">
        <f t="shared" si="12"/>
        <v>0.12219690847240879</v>
      </c>
      <c r="BC41" s="97">
        <f t="shared" si="12"/>
        <v>0.11694090169905377</v>
      </c>
      <c r="BD41" s="97">
        <f t="shared" si="12"/>
        <v>0.11129996766533318</v>
      </c>
      <c r="BE41" s="97">
        <f t="shared" si="12"/>
        <v>0.1207271862055585</v>
      </c>
      <c r="BF41" s="97">
        <f t="shared" si="12"/>
        <v>0.16619059499346045</v>
      </c>
      <c r="BG41" s="97">
        <f t="shared" si="12"/>
        <v>0.26308028576619968</v>
      </c>
      <c r="BH41" s="98">
        <f t="shared" si="12"/>
        <v>0.35537884412439708</v>
      </c>
    </row>
    <row r="42" spans="2:60" s="1" customFormat="1" ht="12.75" x14ac:dyDescent="0.2">
      <c r="B42" s="84">
        <v>301069</v>
      </c>
      <c r="C42" s="72" t="s">
        <v>15</v>
      </c>
      <c r="D42" s="72" t="s">
        <v>14</v>
      </c>
      <c r="E42" s="37"/>
      <c r="F42" s="79"/>
      <c r="G42" s="79"/>
      <c r="H42" s="95">
        <f>P_EN_ref!L25</f>
        <v>1.8299438299570499</v>
      </c>
      <c r="I42" s="89">
        <f>P_EN_ref!M25</f>
        <v>1.8244580161942419</v>
      </c>
      <c r="J42" s="89">
        <f>P_EN_ref!N25</f>
        <v>1.7625875086905276</v>
      </c>
      <c r="K42" s="96">
        <f>P_EN_ref!O25</f>
        <v>1.703011515556671</v>
      </c>
      <c r="L42" s="140"/>
      <c r="M42" s="137">
        <f t="shared" si="13"/>
        <v>0.40494651539053672</v>
      </c>
      <c r="N42" s="97">
        <f t="shared" si="9"/>
        <v>0.3516500280361301</v>
      </c>
      <c r="O42" s="97">
        <f t="shared" si="9"/>
        <v>0.28581717206033275</v>
      </c>
      <c r="P42" s="97">
        <f t="shared" si="9"/>
        <v>0.19018881969704296</v>
      </c>
      <c r="Q42" s="97">
        <f t="shared" si="9"/>
        <v>0.15339942839779686</v>
      </c>
      <c r="R42" s="97">
        <f t="shared" si="9"/>
        <v>0.13130473673034282</v>
      </c>
      <c r="S42" s="97">
        <f t="shared" si="9"/>
        <v>0.12565697858117403</v>
      </c>
      <c r="T42" s="97">
        <f t="shared" si="9"/>
        <v>0.11959560299098754</v>
      </c>
      <c r="U42" s="97">
        <f t="shared" si="9"/>
        <v>0.12972547013736618</v>
      </c>
      <c r="V42" s="97">
        <f t="shared" si="9"/>
        <v>0.17857745008011</v>
      </c>
      <c r="W42" s="97">
        <f t="shared" si="9"/>
        <v>0.2826887201428171</v>
      </c>
      <c r="X42" s="98">
        <f t="shared" si="9"/>
        <v>0.38186666218174958</v>
      </c>
      <c r="Y42" s="137">
        <f t="shared" si="14"/>
        <v>0.40373256492333426</v>
      </c>
      <c r="Z42" s="97">
        <f t="shared" si="10"/>
        <v>0.35059585001606608</v>
      </c>
      <c r="AA42" s="97">
        <f t="shared" si="10"/>
        <v>0.2849603480690891</v>
      </c>
      <c r="AB42" s="97">
        <f t="shared" si="10"/>
        <v>0.18961867080637959</v>
      </c>
      <c r="AC42" s="97">
        <f t="shared" si="10"/>
        <v>0.15293956690820606</v>
      </c>
      <c r="AD42" s="97">
        <f t="shared" si="10"/>
        <v>0.1309111108058279</v>
      </c>
      <c r="AE42" s="97">
        <f t="shared" si="10"/>
        <v>0.12528028353119008</v>
      </c>
      <c r="AF42" s="97">
        <f t="shared" si="10"/>
        <v>0.1192370787597412</v>
      </c>
      <c r="AG42" s="97">
        <f t="shared" si="10"/>
        <v>0.12933657854527669</v>
      </c>
      <c r="AH42" s="97">
        <f t="shared" si="10"/>
        <v>0.17804210980499369</v>
      </c>
      <c r="AI42" s="97">
        <f t="shared" si="10"/>
        <v>0.28184127463866382</v>
      </c>
      <c r="AJ42" s="98">
        <f t="shared" si="10"/>
        <v>0.38072190060127892</v>
      </c>
      <c r="AK42" s="137">
        <f t="shared" si="15"/>
        <v>0.38897561303466738</v>
      </c>
      <c r="AL42" s="97">
        <f t="shared" si="11"/>
        <v>0.34984472559787805</v>
      </c>
      <c r="AM42" s="97">
        <f t="shared" si="11"/>
        <v>0.27454467563644336</v>
      </c>
      <c r="AN42" s="97">
        <f t="shared" si="11"/>
        <v>0.18268786104419441</v>
      </c>
      <c r="AO42" s="97">
        <f t="shared" si="11"/>
        <v>0.14734942623880895</v>
      </c>
      <c r="AP42" s="97">
        <f t="shared" si="11"/>
        <v>0.12612613894154345</v>
      </c>
      <c r="AQ42" s="97">
        <f t="shared" si="11"/>
        <v>0.12070112574881159</v>
      </c>
      <c r="AR42" s="97">
        <f t="shared" si="11"/>
        <v>0.11487880799469451</v>
      </c>
      <c r="AS42" s="97">
        <f t="shared" si="11"/>
        <v>0.12460915788898194</v>
      </c>
      <c r="AT42" s="97">
        <f t="shared" si="11"/>
        <v>0.17153443844821828</v>
      </c>
      <c r="AU42" s="97">
        <f t="shared" si="11"/>
        <v>0.27153960840851193</v>
      </c>
      <c r="AV42" s="98">
        <f t="shared" si="11"/>
        <v>0.36680601850937539</v>
      </c>
      <c r="AW42" s="137">
        <f t="shared" si="16"/>
        <v>0.37685778525279479</v>
      </c>
      <c r="AX42" s="97">
        <f t="shared" si="12"/>
        <v>0.32725815808532849</v>
      </c>
      <c r="AY42" s="97">
        <f t="shared" si="12"/>
        <v>0.26599173559005546</v>
      </c>
      <c r="AZ42" s="97">
        <f t="shared" si="12"/>
        <v>0.17699655299354056</v>
      </c>
      <c r="BA42" s="97">
        <f t="shared" si="12"/>
        <v>0.14275902285339029</v>
      </c>
      <c r="BB42" s="97">
        <f t="shared" si="12"/>
        <v>0.12219690847240879</v>
      </c>
      <c r="BC42" s="97">
        <f t="shared" si="12"/>
        <v>0.11694090169905377</v>
      </c>
      <c r="BD42" s="97">
        <f t="shared" si="12"/>
        <v>0.11129996766533318</v>
      </c>
      <c r="BE42" s="97">
        <f t="shared" si="12"/>
        <v>0.1207271862055585</v>
      </c>
      <c r="BF42" s="97">
        <f t="shared" si="12"/>
        <v>0.16619059499346045</v>
      </c>
      <c r="BG42" s="97">
        <f t="shared" si="12"/>
        <v>0.26308028576619968</v>
      </c>
      <c r="BH42" s="98">
        <f t="shared" si="12"/>
        <v>0.35537884412439708</v>
      </c>
    </row>
    <row r="43" spans="2:60" s="1" customFormat="1" ht="12.75" x14ac:dyDescent="0.2">
      <c r="B43" s="84">
        <v>301070</v>
      </c>
      <c r="C43" s="72" t="s">
        <v>16</v>
      </c>
      <c r="D43" s="72" t="s">
        <v>14</v>
      </c>
      <c r="E43" s="37"/>
      <c r="F43" s="79"/>
      <c r="G43" s="79"/>
      <c r="H43" s="95">
        <f>P_EN_ref!L26</f>
        <v>1.8299438299570499</v>
      </c>
      <c r="I43" s="89">
        <f>P_EN_ref!M26</f>
        <v>1.8244580161942419</v>
      </c>
      <c r="J43" s="89">
        <f>P_EN_ref!N26</f>
        <v>1.7625875086905276</v>
      </c>
      <c r="K43" s="96">
        <f>P_EN_ref!O26</f>
        <v>1.703011515556671</v>
      </c>
      <c r="L43" s="140"/>
      <c r="M43" s="137">
        <f t="shared" si="13"/>
        <v>0.40494651539053672</v>
      </c>
      <c r="N43" s="97">
        <f t="shared" si="9"/>
        <v>0.3516500280361301</v>
      </c>
      <c r="O43" s="97">
        <f t="shared" si="9"/>
        <v>0.28581717206033275</v>
      </c>
      <c r="P43" s="97">
        <f t="shared" si="9"/>
        <v>0.19018881969704296</v>
      </c>
      <c r="Q43" s="97">
        <f t="shared" si="9"/>
        <v>0.15339942839779686</v>
      </c>
      <c r="R43" s="97">
        <f t="shared" si="9"/>
        <v>0.13130473673034282</v>
      </c>
      <c r="S43" s="97">
        <f t="shared" si="9"/>
        <v>0.12565697858117403</v>
      </c>
      <c r="T43" s="97">
        <f t="shared" si="9"/>
        <v>0.11959560299098754</v>
      </c>
      <c r="U43" s="97">
        <f t="shared" si="9"/>
        <v>0.12972547013736618</v>
      </c>
      <c r="V43" s="97">
        <f t="shared" si="9"/>
        <v>0.17857745008011</v>
      </c>
      <c r="W43" s="97">
        <f t="shared" si="9"/>
        <v>0.2826887201428171</v>
      </c>
      <c r="X43" s="98">
        <f t="shared" si="9"/>
        <v>0.38186666218174958</v>
      </c>
      <c r="Y43" s="137">
        <f t="shared" si="14"/>
        <v>0.40373256492333426</v>
      </c>
      <c r="Z43" s="97">
        <f t="shared" si="10"/>
        <v>0.35059585001606608</v>
      </c>
      <c r="AA43" s="97">
        <f t="shared" si="10"/>
        <v>0.2849603480690891</v>
      </c>
      <c r="AB43" s="97">
        <f t="shared" si="10"/>
        <v>0.18961867080637959</v>
      </c>
      <c r="AC43" s="97">
        <f t="shared" si="10"/>
        <v>0.15293956690820606</v>
      </c>
      <c r="AD43" s="97">
        <f t="shared" si="10"/>
        <v>0.1309111108058279</v>
      </c>
      <c r="AE43" s="97">
        <f t="shared" si="10"/>
        <v>0.12528028353119008</v>
      </c>
      <c r="AF43" s="97">
        <f t="shared" si="10"/>
        <v>0.1192370787597412</v>
      </c>
      <c r="AG43" s="97">
        <f t="shared" si="10"/>
        <v>0.12933657854527669</v>
      </c>
      <c r="AH43" s="97">
        <f t="shared" si="10"/>
        <v>0.17804210980499369</v>
      </c>
      <c r="AI43" s="97">
        <f t="shared" si="10"/>
        <v>0.28184127463866382</v>
      </c>
      <c r="AJ43" s="98">
        <f t="shared" si="10"/>
        <v>0.38072190060127892</v>
      </c>
      <c r="AK43" s="137">
        <f t="shared" si="15"/>
        <v>0.38897561303466738</v>
      </c>
      <c r="AL43" s="97">
        <f t="shared" si="11"/>
        <v>0.34984472559787805</v>
      </c>
      <c r="AM43" s="97">
        <f t="shared" si="11"/>
        <v>0.27454467563644336</v>
      </c>
      <c r="AN43" s="97">
        <f t="shared" si="11"/>
        <v>0.18268786104419441</v>
      </c>
      <c r="AO43" s="97">
        <f t="shared" si="11"/>
        <v>0.14734942623880895</v>
      </c>
      <c r="AP43" s="97">
        <f t="shared" si="11"/>
        <v>0.12612613894154345</v>
      </c>
      <c r="AQ43" s="97">
        <f t="shared" si="11"/>
        <v>0.12070112574881159</v>
      </c>
      <c r="AR43" s="97">
        <f t="shared" si="11"/>
        <v>0.11487880799469451</v>
      </c>
      <c r="AS43" s="97">
        <f t="shared" si="11"/>
        <v>0.12460915788898194</v>
      </c>
      <c r="AT43" s="97">
        <f t="shared" si="11"/>
        <v>0.17153443844821828</v>
      </c>
      <c r="AU43" s="97">
        <f t="shared" si="11"/>
        <v>0.27153960840851193</v>
      </c>
      <c r="AV43" s="98">
        <f t="shared" si="11"/>
        <v>0.36680601850937539</v>
      </c>
      <c r="AW43" s="137">
        <f t="shared" si="16"/>
        <v>0.37685778525279479</v>
      </c>
      <c r="AX43" s="97">
        <f t="shared" si="12"/>
        <v>0.32725815808532849</v>
      </c>
      <c r="AY43" s="97">
        <f t="shared" si="12"/>
        <v>0.26599173559005546</v>
      </c>
      <c r="AZ43" s="97">
        <f t="shared" si="12"/>
        <v>0.17699655299354056</v>
      </c>
      <c r="BA43" s="97">
        <f t="shared" si="12"/>
        <v>0.14275902285339029</v>
      </c>
      <c r="BB43" s="97">
        <f t="shared" si="12"/>
        <v>0.12219690847240879</v>
      </c>
      <c r="BC43" s="97">
        <f t="shared" si="12"/>
        <v>0.11694090169905377</v>
      </c>
      <c r="BD43" s="97">
        <f t="shared" si="12"/>
        <v>0.11129996766533318</v>
      </c>
      <c r="BE43" s="97">
        <f t="shared" si="12"/>
        <v>0.1207271862055585</v>
      </c>
      <c r="BF43" s="97">
        <f t="shared" si="12"/>
        <v>0.16619059499346045</v>
      </c>
      <c r="BG43" s="97">
        <f t="shared" si="12"/>
        <v>0.26308028576619968</v>
      </c>
      <c r="BH43" s="98">
        <f t="shared" si="12"/>
        <v>0.35537884412439708</v>
      </c>
    </row>
    <row r="44" spans="2:60" s="1" customFormat="1" ht="12.75" x14ac:dyDescent="0.2">
      <c r="B44" s="84">
        <v>301071</v>
      </c>
      <c r="C44" s="72" t="s">
        <v>17</v>
      </c>
      <c r="D44" s="72" t="s">
        <v>14</v>
      </c>
      <c r="E44" s="37"/>
      <c r="F44" s="79"/>
      <c r="G44" s="79"/>
      <c r="H44" s="95">
        <f>P_EN_ref!L27</f>
        <v>1.8299438299570499</v>
      </c>
      <c r="I44" s="89">
        <f>P_EN_ref!M27</f>
        <v>1.8244580161942419</v>
      </c>
      <c r="J44" s="89">
        <f>P_EN_ref!N27</f>
        <v>1.7625875086905276</v>
      </c>
      <c r="K44" s="96">
        <f>P_EN_ref!O27</f>
        <v>1.703011515556671</v>
      </c>
      <c r="L44" s="140"/>
      <c r="M44" s="137">
        <f t="shared" si="13"/>
        <v>0.40494651539053672</v>
      </c>
      <c r="N44" s="97">
        <f t="shared" si="9"/>
        <v>0.3516500280361301</v>
      </c>
      <c r="O44" s="97">
        <f t="shared" si="9"/>
        <v>0.28581717206033275</v>
      </c>
      <c r="P44" s="97">
        <f t="shared" si="9"/>
        <v>0.19018881969704296</v>
      </c>
      <c r="Q44" s="97">
        <f t="shared" si="9"/>
        <v>0.15339942839779686</v>
      </c>
      <c r="R44" s="97">
        <f t="shared" si="9"/>
        <v>0.13130473673034282</v>
      </c>
      <c r="S44" s="97">
        <f t="shared" si="9"/>
        <v>0.12565697858117403</v>
      </c>
      <c r="T44" s="97">
        <f t="shared" si="9"/>
        <v>0.11959560299098754</v>
      </c>
      <c r="U44" s="97">
        <f t="shared" si="9"/>
        <v>0.12972547013736618</v>
      </c>
      <c r="V44" s="97">
        <f t="shared" si="9"/>
        <v>0.17857745008011</v>
      </c>
      <c r="W44" s="97">
        <f>$H44*W$34*W$35*W$36</f>
        <v>0.2826887201428171</v>
      </c>
      <c r="X44" s="98">
        <f t="shared" si="9"/>
        <v>0.38186666218174958</v>
      </c>
      <c r="Y44" s="137">
        <f t="shared" si="14"/>
        <v>0.40373256492333426</v>
      </c>
      <c r="Z44" s="97">
        <f t="shared" si="10"/>
        <v>0.35059585001606608</v>
      </c>
      <c r="AA44" s="97">
        <f t="shared" si="10"/>
        <v>0.2849603480690891</v>
      </c>
      <c r="AB44" s="97">
        <f t="shared" si="10"/>
        <v>0.18961867080637959</v>
      </c>
      <c r="AC44" s="97">
        <f t="shared" si="10"/>
        <v>0.15293956690820606</v>
      </c>
      <c r="AD44" s="97">
        <f t="shared" si="10"/>
        <v>0.1309111108058279</v>
      </c>
      <c r="AE44" s="97">
        <f t="shared" si="10"/>
        <v>0.12528028353119008</v>
      </c>
      <c r="AF44" s="97">
        <f t="shared" si="10"/>
        <v>0.1192370787597412</v>
      </c>
      <c r="AG44" s="97">
        <f t="shared" si="10"/>
        <v>0.12933657854527669</v>
      </c>
      <c r="AH44" s="97">
        <f t="shared" si="10"/>
        <v>0.17804210980499369</v>
      </c>
      <c r="AI44" s="97">
        <f t="shared" si="10"/>
        <v>0.28184127463866382</v>
      </c>
      <c r="AJ44" s="98">
        <f t="shared" si="10"/>
        <v>0.38072190060127892</v>
      </c>
      <c r="AK44" s="137">
        <f t="shared" si="15"/>
        <v>0.38897561303466738</v>
      </c>
      <c r="AL44" s="97">
        <f t="shared" si="11"/>
        <v>0.34984472559787805</v>
      </c>
      <c r="AM44" s="97">
        <f t="shared" si="11"/>
        <v>0.27454467563644336</v>
      </c>
      <c r="AN44" s="97">
        <f t="shared" si="11"/>
        <v>0.18268786104419441</v>
      </c>
      <c r="AO44" s="97">
        <f t="shared" si="11"/>
        <v>0.14734942623880895</v>
      </c>
      <c r="AP44" s="97">
        <f t="shared" si="11"/>
        <v>0.12612613894154345</v>
      </c>
      <c r="AQ44" s="97">
        <f t="shared" si="11"/>
        <v>0.12070112574881159</v>
      </c>
      <c r="AR44" s="97">
        <f t="shared" si="11"/>
        <v>0.11487880799469451</v>
      </c>
      <c r="AS44" s="97">
        <f t="shared" si="11"/>
        <v>0.12460915788898194</v>
      </c>
      <c r="AT44" s="97">
        <f t="shared" si="11"/>
        <v>0.17153443844821828</v>
      </c>
      <c r="AU44" s="97">
        <f t="shared" si="11"/>
        <v>0.27153960840851193</v>
      </c>
      <c r="AV44" s="98">
        <f t="shared" si="11"/>
        <v>0.36680601850937539</v>
      </c>
      <c r="AW44" s="137">
        <f t="shared" si="16"/>
        <v>0.37685778525279479</v>
      </c>
      <c r="AX44" s="97">
        <f t="shared" si="12"/>
        <v>0.32725815808532849</v>
      </c>
      <c r="AY44" s="97">
        <f t="shared" si="12"/>
        <v>0.26599173559005546</v>
      </c>
      <c r="AZ44" s="97">
        <f t="shared" si="12"/>
        <v>0.17699655299354056</v>
      </c>
      <c r="BA44" s="97">
        <f t="shared" si="12"/>
        <v>0.14275902285339029</v>
      </c>
      <c r="BB44" s="97">
        <f t="shared" si="12"/>
        <v>0.12219690847240879</v>
      </c>
      <c r="BC44" s="97">
        <f t="shared" si="12"/>
        <v>0.11694090169905377</v>
      </c>
      <c r="BD44" s="97">
        <f t="shared" si="12"/>
        <v>0.11129996766533318</v>
      </c>
      <c r="BE44" s="97">
        <f t="shared" si="12"/>
        <v>0.1207271862055585</v>
      </c>
      <c r="BF44" s="97">
        <f t="shared" si="12"/>
        <v>0.16619059499346045</v>
      </c>
      <c r="BG44" s="97">
        <f t="shared" si="12"/>
        <v>0.26308028576619968</v>
      </c>
      <c r="BH44" s="98">
        <f t="shared" si="12"/>
        <v>0.35537884412439708</v>
      </c>
    </row>
    <row r="45" spans="2:60" s="1" customFormat="1" ht="12.75" x14ac:dyDescent="0.2">
      <c r="B45" s="84">
        <v>301072</v>
      </c>
      <c r="C45" s="72" t="s">
        <v>18</v>
      </c>
      <c r="D45" s="72" t="s">
        <v>14</v>
      </c>
      <c r="E45" s="37"/>
      <c r="F45" s="79"/>
      <c r="G45" s="79"/>
      <c r="H45" s="95">
        <f>P_EN_ref!L28</f>
        <v>1.8299438299570499</v>
      </c>
      <c r="I45" s="89">
        <f>P_EN_ref!M28</f>
        <v>1.8244580161942419</v>
      </c>
      <c r="J45" s="89">
        <f>P_EN_ref!N28</f>
        <v>1.7625875086905276</v>
      </c>
      <c r="K45" s="96">
        <f>P_EN_ref!O28</f>
        <v>1.703011515556671</v>
      </c>
      <c r="L45" s="140"/>
      <c r="M45" s="137">
        <f t="shared" si="13"/>
        <v>0.40494651539053672</v>
      </c>
      <c r="N45" s="97">
        <f t="shared" si="9"/>
        <v>0.3516500280361301</v>
      </c>
      <c r="O45" s="97">
        <f t="shared" si="9"/>
        <v>0.28581717206033275</v>
      </c>
      <c r="P45" s="97">
        <f t="shared" si="9"/>
        <v>0.19018881969704296</v>
      </c>
      <c r="Q45" s="97">
        <f t="shared" si="9"/>
        <v>0.15339942839779686</v>
      </c>
      <c r="R45" s="97">
        <f t="shared" si="9"/>
        <v>0.13130473673034282</v>
      </c>
      <c r="S45" s="97">
        <f t="shared" si="9"/>
        <v>0.12565697858117403</v>
      </c>
      <c r="T45" s="97">
        <f t="shared" si="9"/>
        <v>0.11959560299098754</v>
      </c>
      <c r="U45" s="97">
        <f t="shared" si="9"/>
        <v>0.12972547013736618</v>
      </c>
      <c r="V45" s="97">
        <f t="shared" si="9"/>
        <v>0.17857745008011</v>
      </c>
      <c r="W45" s="97">
        <f t="shared" si="9"/>
        <v>0.2826887201428171</v>
      </c>
      <c r="X45" s="98">
        <f t="shared" si="9"/>
        <v>0.38186666218174958</v>
      </c>
      <c r="Y45" s="137">
        <f t="shared" si="14"/>
        <v>0.40373256492333426</v>
      </c>
      <c r="Z45" s="97">
        <f t="shared" si="10"/>
        <v>0.35059585001606608</v>
      </c>
      <c r="AA45" s="97">
        <f t="shared" si="10"/>
        <v>0.2849603480690891</v>
      </c>
      <c r="AB45" s="97">
        <f t="shared" si="10"/>
        <v>0.18961867080637959</v>
      </c>
      <c r="AC45" s="97">
        <f t="shared" si="10"/>
        <v>0.15293956690820606</v>
      </c>
      <c r="AD45" s="97">
        <f t="shared" si="10"/>
        <v>0.1309111108058279</v>
      </c>
      <c r="AE45" s="97">
        <f t="shared" si="10"/>
        <v>0.12528028353119008</v>
      </c>
      <c r="AF45" s="97">
        <f t="shared" si="10"/>
        <v>0.1192370787597412</v>
      </c>
      <c r="AG45" s="97">
        <f t="shared" si="10"/>
        <v>0.12933657854527669</v>
      </c>
      <c r="AH45" s="97">
        <f t="shared" si="10"/>
        <v>0.17804210980499369</v>
      </c>
      <c r="AI45" s="97">
        <f t="shared" si="10"/>
        <v>0.28184127463866382</v>
      </c>
      <c r="AJ45" s="98">
        <f t="shared" si="10"/>
        <v>0.38072190060127892</v>
      </c>
      <c r="AK45" s="137">
        <f t="shared" si="15"/>
        <v>0.38897561303466738</v>
      </c>
      <c r="AL45" s="97">
        <f t="shared" si="11"/>
        <v>0.34984472559787805</v>
      </c>
      <c r="AM45" s="97">
        <f t="shared" si="11"/>
        <v>0.27454467563644336</v>
      </c>
      <c r="AN45" s="97">
        <f t="shared" si="11"/>
        <v>0.18268786104419441</v>
      </c>
      <c r="AO45" s="97">
        <f t="shared" si="11"/>
        <v>0.14734942623880895</v>
      </c>
      <c r="AP45" s="97">
        <f t="shared" si="11"/>
        <v>0.12612613894154345</v>
      </c>
      <c r="AQ45" s="97">
        <f t="shared" si="11"/>
        <v>0.12070112574881159</v>
      </c>
      <c r="AR45" s="97">
        <f t="shared" si="11"/>
        <v>0.11487880799469451</v>
      </c>
      <c r="AS45" s="97">
        <f t="shared" si="11"/>
        <v>0.12460915788898194</v>
      </c>
      <c r="AT45" s="97">
        <f t="shared" si="11"/>
        <v>0.17153443844821828</v>
      </c>
      <c r="AU45" s="97">
        <f t="shared" si="11"/>
        <v>0.27153960840851193</v>
      </c>
      <c r="AV45" s="98">
        <f t="shared" si="11"/>
        <v>0.36680601850937539</v>
      </c>
      <c r="AW45" s="137">
        <f t="shared" si="16"/>
        <v>0.37685778525279479</v>
      </c>
      <c r="AX45" s="97">
        <f t="shared" si="12"/>
        <v>0.32725815808532849</v>
      </c>
      <c r="AY45" s="97">
        <f t="shared" si="12"/>
        <v>0.26599173559005546</v>
      </c>
      <c r="AZ45" s="97">
        <f t="shared" si="12"/>
        <v>0.17699655299354056</v>
      </c>
      <c r="BA45" s="97">
        <f t="shared" si="12"/>
        <v>0.14275902285339029</v>
      </c>
      <c r="BB45" s="97">
        <f t="shared" si="12"/>
        <v>0.12219690847240879</v>
      </c>
      <c r="BC45" s="97">
        <f t="shared" si="12"/>
        <v>0.11694090169905377</v>
      </c>
      <c r="BD45" s="97">
        <f t="shared" si="12"/>
        <v>0.11129996766533318</v>
      </c>
      <c r="BE45" s="97">
        <f t="shared" si="12"/>
        <v>0.1207271862055585</v>
      </c>
      <c r="BF45" s="97">
        <f t="shared" si="12"/>
        <v>0.16619059499346045</v>
      </c>
      <c r="BG45" s="97">
        <f t="shared" si="12"/>
        <v>0.26308028576619968</v>
      </c>
      <c r="BH45" s="98">
        <f t="shared" si="12"/>
        <v>0.35537884412439708</v>
      </c>
    </row>
    <row r="46" spans="2:60" s="1" customFormat="1" ht="12.75" x14ac:dyDescent="0.2">
      <c r="B46" s="84">
        <v>301073</v>
      </c>
      <c r="C46" s="72" t="s">
        <v>19</v>
      </c>
      <c r="D46" s="72" t="s">
        <v>14</v>
      </c>
      <c r="E46" s="37"/>
      <c r="F46" s="79"/>
      <c r="G46" s="79"/>
      <c r="H46" s="95">
        <f>P_EN_ref!L29</f>
        <v>1.8299438299570499</v>
      </c>
      <c r="I46" s="89">
        <f>P_EN_ref!M29</f>
        <v>1.8244580161942419</v>
      </c>
      <c r="J46" s="89">
        <f>P_EN_ref!N29</f>
        <v>1.7625875086905276</v>
      </c>
      <c r="K46" s="96">
        <f>P_EN_ref!O29</f>
        <v>1.703011515556671</v>
      </c>
      <c r="L46" s="140"/>
      <c r="M46" s="137">
        <f t="shared" si="13"/>
        <v>0.40494651539053672</v>
      </c>
      <c r="N46" s="97">
        <f t="shared" si="9"/>
        <v>0.3516500280361301</v>
      </c>
      <c r="O46" s="97">
        <f t="shared" si="9"/>
        <v>0.28581717206033275</v>
      </c>
      <c r="P46" s="97">
        <f t="shared" si="9"/>
        <v>0.19018881969704296</v>
      </c>
      <c r="Q46" s="97">
        <f t="shared" si="9"/>
        <v>0.15339942839779686</v>
      </c>
      <c r="R46" s="97">
        <f t="shared" si="9"/>
        <v>0.13130473673034282</v>
      </c>
      <c r="S46" s="97">
        <f t="shared" si="9"/>
        <v>0.12565697858117403</v>
      </c>
      <c r="T46" s="97">
        <f t="shared" si="9"/>
        <v>0.11959560299098754</v>
      </c>
      <c r="U46" s="97">
        <f t="shared" si="9"/>
        <v>0.12972547013736618</v>
      </c>
      <c r="V46" s="97">
        <f t="shared" si="9"/>
        <v>0.17857745008011</v>
      </c>
      <c r="W46" s="97">
        <f t="shared" si="9"/>
        <v>0.2826887201428171</v>
      </c>
      <c r="X46" s="98">
        <f t="shared" si="9"/>
        <v>0.38186666218174958</v>
      </c>
      <c r="Y46" s="137">
        <f t="shared" si="14"/>
        <v>0.40373256492333426</v>
      </c>
      <c r="Z46" s="97">
        <f t="shared" si="10"/>
        <v>0.35059585001606608</v>
      </c>
      <c r="AA46" s="97">
        <f t="shared" si="10"/>
        <v>0.2849603480690891</v>
      </c>
      <c r="AB46" s="97">
        <f t="shared" si="10"/>
        <v>0.18961867080637959</v>
      </c>
      <c r="AC46" s="97">
        <f t="shared" si="10"/>
        <v>0.15293956690820606</v>
      </c>
      <c r="AD46" s="97">
        <f t="shared" si="10"/>
        <v>0.1309111108058279</v>
      </c>
      <c r="AE46" s="97">
        <f t="shared" si="10"/>
        <v>0.12528028353119008</v>
      </c>
      <c r="AF46" s="97">
        <f t="shared" si="10"/>
        <v>0.1192370787597412</v>
      </c>
      <c r="AG46" s="97">
        <f t="shared" si="10"/>
        <v>0.12933657854527669</v>
      </c>
      <c r="AH46" s="97">
        <f t="shared" si="10"/>
        <v>0.17804210980499369</v>
      </c>
      <c r="AI46" s="97">
        <f t="shared" si="10"/>
        <v>0.28184127463866382</v>
      </c>
      <c r="AJ46" s="98">
        <f t="shared" si="10"/>
        <v>0.38072190060127892</v>
      </c>
      <c r="AK46" s="137">
        <f t="shared" si="15"/>
        <v>0.38897561303466738</v>
      </c>
      <c r="AL46" s="97">
        <f t="shared" si="11"/>
        <v>0.34984472559787805</v>
      </c>
      <c r="AM46" s="97">
        <f t="shared" si="11"/>
        <v>0.27454467563644336</v>
      </c>
      <c r="AN46" s="97">
        <f t="shared" si="11"/>
        <v>0.18268786104419441</v>
      </c>
      <c r="AO46" s="97">
        <f t="shared" si="11"/>
        <v>0.14734942623880895</v>
      </c>
      <c r="AP46" s="97">
        <f t="shared" si="11"/>
        <v>0.12612613894154345</v>
      </c>
      <c r="AQ46" s="97">
        <f t="shared" si="11"/>
        <v>0.12070112574881159</v>
      </c>
      <c r="AR46" s="97">
        <f t="shared" si="11"/>
        <v>0.11487880799469451</v>
      </c>
      <c r="AS46" s="97">
        <f t="shared" si="11"/>
        <v>0.12460915788898194</v>
      </c>
      <c r="AT46" s="97">
        <f t="shared" si="11"/>
        <v>0.17153443844821828</v>
      </c>
      <c r="AU46" s="97">
        <f t="shared" si="11"/>
        <v>0.27153960840851193</v>
      </c>
      <c r="AV46" s="98">
        <f t="shared" si="11"/>
        <v>0.36680601850937539</v>
      </c>
      <c r="AW46" s="137">
        <f t="shared" si="16"/>
        <v>0.37685778525279479</v>
      </c>
      <c r="AX46" s="97">
        <f t="shared" si="12"/>
        <v>0.32725815808532849</v>
      </c>
      <c r="AY46" s="97">
        <f t="shared" si="12"/>
        <v>0.26599173559005546</v>
      </c>
      <c r="AZ46" s="97">
        <f t="shared" si="12"/>
        <v>0.17699655299354056</v>
      </c>
      <c r="BA46" s="97">
        <f t="shared" si="12"/>
        <v>0.14275902285339029</v>
      </c>
      <c r="BB46" s="97">
        <f t="shared" si="12"/>
        <v>0.12219690847240879</v>
      </c>
      <c r="BC46" s="97">
        <f t="shared" si="12"/>
        <v>0.11694090169905377</v>
      </c>
      <c r="BD46" s="97">
        <f t="shared" si="12"/>
        <v>0.11129996766533318</v>
      </c>
      <c r="BE46" s="97">
        <f t="shared" si="12"/>
        <v>0.1207271862055585</v>
      </c>
      <c r="BF46" s="97">
        <f t="shared" si="12"/>
        <v>0.16619059499346045</v>
      </c>
      <c r="BG46" s="97">
        <f t="shared" si="12"/>
        <v>0.26308028576619968</v>
      </c>
      <c r="BH46" s="98">
        <f t="shared" si="12"/>
        <v>0.35537884412439708</v>
      </c>
    </row>
    <row r="47" spans="2:60" s="1" customFormat="1" ht="12.75" x14ac:dyDescent="0.2">
      <c r="B47" s="84">
        <v>301074</v>
      </c>
      <c r="C47" s="72" t="s">
        <v>20</v>
      </c>
      <c r="D47" s="72" t="s">
        <v>14</v>
      </c>
      <c r="E47" s="37"/>
      <c r="F47" s="79"/>
      <c r="G47" s="79"/>
      <c r="H47" s="95">
        <f>P_EN_ref!L30</f>
        <v>1.8299438299570499</v>
      </c>
      <c r="I47" s="89">
        <f>P_EN_ref!M30</f>
        <v>1.8244580161942419</v>
      </c>
      <c r="J47" s="89">
        <f>P_EN_ref!N30</f>
        <v>1.7625875086905276</v>
      </c>
      <c r="K47" s="96">
        <f>P_EN_ref!O30</f>
        <v>1.703011515556671</v>
      </c>
      <c r="L47" s="140"/>
      <c r="M47" s="137">
        <f t="shared" si="13"/>
        <v>0.40494651539053672</v>
      </c>
      <c r="N47" s="97">
        <f t="shared" si="9"/>
        <v>0.3516500280361301</v>
      </c>
      <c r="O47" s="97">
        <f t="shared" si="9"/>
        <v>0.28581717206033275</v>
      </c>
      <c r="P47" s="97">
        <f t="shared" si="9"/>
        <v>0.19018881969704296</v>
      </c>
      <c r="Q47" s="97">
        <f t="shared" si="9"/>
        <v>0.15339942839779686</v>
      </c>
      <c r="R47" s="97">
        <f t="shared" si="9"/>
        <v>0.13130473673034282</v>
      </c>
      <c r="S47" s="97">
        <f t="shared" si="9"/>
        <v>0.12565697858117403</v>
      </c>
      <c r="T47" s="97">
        <f t="shared" si="9"/>
        <v>0.11959560299098754</v>
      </c>
      <c r="U47" s="97">
        <f t="shared" si="9"/>
        <v>0.12972547013736618</v>
      </c>
      <c r="V47" s="97">
        <f t="shared" si="9"/>
        <v>0.17857745008011</v>
      </c>
      <c r="W47" s="97">
        <f t="shared" si="9"/>
        <v>0.2826887201428171</v>
      </c>
      <c r="X47" s="98">
        <f t="shared" si="9"/>
        <v>0.38186666218174958</v>
      </c>
      <c r="Y47" s="137">
        <f t="shared" si="14"/>
        <v>0.40373256492333426</v>
      </c>
      <c r="Z47" s="97">
        <f t="shared" si="10"/>
        <v>0.35059585001606608</v>
      </c>
      <c r="AA47" s="97">
        <f t="shared" si="10"/>
        <v>0.2849603480690891</v>
      </c>
      <c r="AB47" s="97">
        <f t="shared" si="10"/>
        <v>0.18961867080637959</v>
      </c>
      <c r="AC47" s="97">
        <f t="shared" si="10"/>
        <v>0.15293956690820606</v>
      </c>
      <c r="AD47" s="97">
        <f t="shared" si="10"/>
        <v>0.1309111108058279</v>
      </c>
      <c r="AE47" s="97">
        <f t="shared" si="10"/>
        <v>0.12528028353119008</v>
      </c>
      <c r="AF47" s="97">
        <f t="shared" si="10"/>
        <v>0.1192370787597412</v>
      </c>
      <c r="AG47" s="97">
        <f t="shared" si="10"/>
        <v>0.12933657854527669</v>
      </c>
      <c r="AH47" s="97">
        <f t="shared" si="10"/>
        <v>0.17804210980499369</v>
      </c>
      <c r="AI47" s="97">
        <f t="shared" si="10"/>
        <v>0.28184127463866382</v>
      </c>
      <c r="AJ47" s="98">
        <f t="shared" si="10"/>
        <v>0.38072190060127892</v>
      </c>
      <c r="AK47" s="137">
        <f t="shared" si="15"/>
        <v>0.38897561303466738</v>
      </c>
      <c r="AL47" s="97">
        <f t="shared" si="11"/>
        <v>0.34984472559787805</v>
      </c>
      <c r="AM47" s="97">
        <f t="shared" si="11"/>
        <v>0.27454467563644336</v>
      </c>
      <c r="AN47" s="97">
        <f t="shared" si="11"/>
        <v>0.18268786104419441</v>
      </c>
      <c r="AO47" s="97">
        <f t="shared" si="11"/>
        <v>0.14734942623880895</v>
      </c>
      <c r="AP47" s="97">
        <f t="shared" si="11"/>
        <v>0.12612613894154345</v>
      </c>
      <c r="AQ47" s="97">
        <f t="shared" si="11"/>
        <v>0.12070112574881159</v>
      </c>
      <c r="AR47" s="97">
        <f t="shared" si="11"/>
        <v>0.11487880799469451</v>
      </c>
      <c r="AS47" s="97">
        <f t="shared" si="11"/>
        <v>0.12460915788898194</v>
      </c>
      <c r="AT47" s="97">
        <f t="shared" si="11"/>
        <v>0.17153443844821828</v>
      </c>
      <c r="AU47" s="97">
        <f t="shared" si="11"/>
        <v>0.27153960840851193</v>
      </c>
      <c r="AV47" s="98">
        <f t="shared" si="11"/>
        <v>0.36680601850937539</v>
      </c>
      <c r="AW47" s="137">
        <f t="shared" si="16"/>
        <v>0.37685778525279479</v>
      </c>
      <c r="AX47" s="97">
        <f t="shared" si="12"/>
        <v>0.32725815808532849</v>
      </c>
      <c r="AY47" s="97">
        <f t="shared" si="12"/>
        <v>0.26599173559005546</v>
      </c>
      <c r="AZ47" s="97">
        <f t="shared" si="12"/>
        <v>0.17699655299354056</v>
      </c>
      <c r="BA47" s="97">
        <f t="shared" si="12"/>
        <v>0.14275902285339029</v>
      </c>
      <c r="BB47" s="97">
        <f t="shared" si="12"/>
        <v>0.12219690847240879</v>
      </c>
      <c r="BC47" s="97">
        <f t="shared" si="12"/>
        <v>0.11694090169905377</v>
      </c>
      <c r="BD47" s="97">
        <f t="shared" si="12"/>
        <v>0.11129996766533318</v>
      </c>
      <c r="BE47" s="97">
        <f t="shared" si="12"/>
        <v>0.1207271862055585</v>
      </c>
      <c r="BF47" s="97">
        <f t="shared" si="12"/>
        <v>0.16619059499346045</v>
      </c>
      <c r="BG47" s="97">
        <f t="shared" si="12"/>
        <v>0.26308028576619968</v>
      </c>
      <c r="BH47" s="98">
        <f t="shared" si="12"/>
        <v>0.35537884412439708</v>
      </c>
    </row>
    <row r="48" spans="2:60" s="1" customFormat="1" ht="12.75" x14ac:dyDescent="0.2">
      <c r="B48" s="84">
        <v>301075</v>
      </c>
      <c r="C48" s="72" t="s">
        <v>21</v>
      </c>
      <c r="D48" s="72" t="s">
        <v>14</v>
      </c>
      <c r="E48" s="37"/>
      <c r="F48" s="79"/>
      <c r="G48" s="79"/>
      <c r="H48" s="95">
        <f>P_EN_ref!L31</f>
        <v>1.8299438299570499</v>
      </c>
      <c r="I48" s="89">
        <f>P_EN_ref!M31</f>
        <v>1.8244580161942419</v>
      </c>
      <c r="J48" s="89">
        <f>P_EN_ref!N31</f>
        <v>1.7625875086905276</v>
      </c>
      <c r="K48" s="96">
        <f>P_EN_ref!O31</f>
        <v>1.703011515556671</v>
      </c>
      <c r="L48" s="140"/>
      <c r="M48" s="137">
        <f t="shared" si="13"/>
        <v>0.40494651539053672</v>
      </c>
      <c r="N48" s="97">
        <f t="shared" si="9"/>
        <v>0.3516500280361301</v>
      </c>
      <c r="O48" s="97">
        <f t="shared" si="9"/>
        <v>0.28581717206033275</v>
      </c>
      <c r="P48" s="97">
        <f t="shared" si="9"/>
        <v>0.19018881969704296</v>
      </c>
      <c r="Q48" s="97">
        <f t="shared" si="9"/>
        <v>0.15339942839779686</v>
      </c>
      <c r="R48" s="97">
        <f t="shared" si="9"/>
        <v>0.13130473673034282</v>
      </c>
      <c r="S48" s="97">
        <f t="shared" si="9"/>
        <v>0.12565697858117403</v>
      </c>
      <c r="T48" s="97">
        <f t="shared" si="9"/>
        <v>0.11959560299098754</v>
      </c>
      <c r="U48" s="97">
        <f t="shared" si="9"/>
        <v>0.12972547013736618</v>
      </c>
      <c r="V48" s="97">
        <f t="shared" si="9"/>
        <v>0.17857745008011</v>
      </c>
      <c r="W48" s="97">
        <f t="shared" si="9"/>
        <v>0.2826887201428171</v>
      </c>
      <c r="X48" s="98">
        <f t="shared" si="9"/>
        <v>0.38186666218174958</v>
      </c>
      <c r="Y48" s="137">
        <f t="shared" si="14"/>
        <v>0.40373256492333426</v>
      </c>
      <c r="Z48" s="97">
        <f t="shared" si="10"/>
        <v>0.35059585001606608</v>
      </c>
      <c r="AA48" s="97">
        <f t="shared" si="10"/>
        <v>0.2849603480690891</v>
      </c>
      <c r="AB48" s="97">
        <f t="shared" si="10"/>
        <v>0.18961867080637959</v>
      </c>
      <c r="AC48" s="97">
        <f t="shared" si="10"/>
        <v>0.15293956690820606</v>
      </c>
      <c r="AD48" s="97">
        <f t="shared" si="10"/>
        <v>0.1309111108058279</v>
      </c>
      <c r="AE48" s="97">
        <f t="shared" si="10"/>
        <v>0.12528028353119008</v>
      </c>
      <c r="AF48" s="97">
        <f t="shared" si="10"/>
        <v>0.1192370787597412</v>
      </c>
      <c r="AG48" s="97">
        <f t="shared" si="10"/>
        <v>0.12933657854527669</v>
      </c>
      <c r="AH48" s="97">
        <f t="shared" si="10"/>
        <v>0.17804210980499369</v>
      </c>
      <c r="AI48" s="97">
        <f t="shared" si="10"/>
        <v>0.28184127463866382</v>
      </c>
      <c r="AJ48" s="98">
        <f t="shared" si="10"/>
        <v>0.38072190060127892</v>
      </c>
      <c r="AK48" s="137">
        <f t="shared" si="15"/>
        <v>0.38897561303466738</v>
      </c>
      <c r="AL48" s="97">
        <f t="shared" si="11"/>
        <v>0.34984472559787805</v>
      </c>
      <c r="AM48" s="97">
        <f t="shared" si="11"/>
        <v>0.27454467563644336</v>
      </c>
      <c r="AN48" s="97">
        <f t="shared" si="11"/>
        <v>0.18268786104419441</v>
      </c>
      <c r="AO48" s="97">
        <f t="shared" si="11"/>
        <v>0.14734942623880895</v>
      </c>
      <c r="AP48" s="97">
        <f t="shared" si="11"/>
        <v>0.12612613894154345</v>
      </c>
      <c r="AQ48" s="97">
        <f t="shared" si="11"/>
        <v>0.12070112574881159</v>
      </c>
      <c r="AR48" s="97">
        <f t="shared" si="11"/>
        <v>0.11487880799469451</v>
      </c>
      <c r="AS48" s="97">
        <f t="shared" si="11"/>
        <v>0.12460915788898194</v>
      </c>
      <c r="AT48" s="97">
        <f t="shared" si="11"/>
        <v>0.17153443844821828</v>
      </c>
      <c r="AU48" s="97">
        <f t="shared" si="11"/>
        <v>0.27153960840851193</v>
      </c>
      <c r="AV48" s="98">
        <f t="shared" si="11"/>
        <v>0.36680601850937539</v>
      </c>
      <c r="AW48" s="137">
        <f t="shared" si="16"/>
        <v>0.37685778525279479</v>
      </c>
      <c r="AX48" s="97">
        <f t="shared" si="12"/>
        <v>0.32725815808532849</v>
      </c>
      <c r="AY48" s="97">
        <f t="shared" si="12"/>
        <v>0.26599173559005546</v>
      </c>
      <c r="AZ48" s="97">
        <f t="shared" si="12"/>
        <v>0.17699655299354056</v>
      </c>
      <c r="BA48" s="97">
        <f t="shared" si="12"/>
        <v>0.14275902285339029</v>
      </c>
      <c r="BB48" s="97">
        <f t="shared" si="12"/>
        <v>0.12219690847240879</v>
      </c>
      <c r="BC48" s="97">
        <f t="shared" si="12"/>
        <v>0.11694090169905377</v>
      </c>
      <c r="BD48" s="97">
        <f t="shared" si="12"/>
        <v>0.11129996766533318</v>
      </c>
      <c r="BE48" s="97">
        <f t="shared" si="12"/>
        <v>0.1207271862055585</v>
      </c>
      <c r="BF48" s="97">
        <f t="shared" si="12"/>
        <v>0.16619059499346045</v>
      </c>
      <c r="BG48" s="97">
        <f t="shared" si="12"/>
        <v>0.26308028576619968</v>
      </c>
      <c r="BH48" s="98">
        <f t="shared" si="12"/>
        <v>0.35537884412439708</v>
      </c>
    </row>
    <row r="49" spans="2:60" s="1" customFormat="1" ht="12.75" x14ac:dyDescent="0.2">
      <c r="B49" s="84">
        <v>301076</v>
      </c>
      <c r="C49" s="72" t="s">
        <v>22</v>
      </c>
      <c r="D49" s="72" t="s">
        <v>14</v>
      </c>
      <c r="E49" s="37"/>
      <c r="F49" s="79"/>
      <c r="G49" s="79"/>
      <c r="H49" s="95">
        <f>P_EN_ref!L32</f>
        <v>1.8299438299570499</v>
      </c>
      <c r="I49" s="89">
        <f>P_EN_ref!M32</f>
        <v>1.8244580161942419</v>
      </c>
      <c r="J49" s="89">
        <f>P_EN_ref!N32</f>
        <v>1.7625875086905276</v>
      </c>
      <c r="K49" s="96">
        <f>P_EN_ref!O32</f>
        <v>1.703011515556671</v>
      </c>
      <c r="L49" s="140"/>
      <c r="M49" s="137">
        <f t="shared" si="13"/>
        <v>0.40494651539053672</v>
      </c>
      <c r="N49" s="97">
        <f t="shared" si="9"/>
        <v>0.3516500280361301</v>
      </c>
      <c r="O49" s="97">
        <f t="shared" si="9"/>
        <v>0.28581717206033275</v>
      </c>
      <c r="P49" s="97">
        <f t="shared" si="9"/>
        <v>0.19018881969704296</v>
      </c>
      <c r="Q49" s="97">
        <f t="shared" si="9"/>
        <v>0.15339942839779686</v>
      </c>
      <c r="R49" s="97">
        <f t="shared" si="9"/>
        <v>0.13130473673034282</v>
      </c>
      <c r="S49" s="97">
        <f t="shared" si="9"/>
        <v>0.12565697858117403</v>
      </c>
      <c r="T49" s="97">
        <f t="shared" si="9"/>
        <v>0.11959560299098754</v>
      </c>
      <c r="U49" s="97">
        <f t="shared" si="9"/>
        <v>0.12972547013736618</v>
      </c>
      <c r="V49" s="97">
        <f t="shared" si="9"/>
        <v>0.17857745008011</v>
      </c>
      <c r="W49" s="97">
        <f t="shared" si="9"/>
        <v>0.2826887201428171</v>
      </c>
      <c r="X49" s="98">
        <f t="shared" si="9"/>
        <v>0.38186666218174958</v>
      </c>
      <c r="Y49" s="137">
        <f t="shared" si="14"/>
        <v>0.40373256492333426</v>
      </c>
      <c r="Z49" s="97">
        <f t="shared" si="10"/>
        <v>0.35059585001606608</v>
      </c>
      <c r="AA49" s="97">
        <f t="shared" si="10"/>
        <v>0.2849603480690891</v>
      </c>
      <c r="AB49" s="97">
        <f t="shared" si="10"/>
        <v>0.18961867080637959</v>
      </c>
      <c r="AC49" s="97">
        <f t="shared" si="10"/>
        <v>0.15293956690820606</v>
      </c>
      <c r="AD49" s="97">
        <f t="shared" si="10"/>
        <v>0.1309111108058279</v>
      </c>
      <c r="AE49" s="97">
        <f t="shared" si="10"/>
        <v>0.12528028353119008</v>
      </c>
      <c r="AF49" s="97">
        <f t="shared" si="10"/>
        <v>0.1192370787597412</v>
      </c>
      <c r="AG49" s="97">
        <f t="shared" si="10"/>
        <v>0.12933657854527669</v>
      </c>
      <c r="AH49" s="97">
        <f t="shared" si="10"/>
        <v>0.17804210980499369</v>
      </c>
      <c r="AI49" s="97">
        <f t="shared" si="10"/>
        <v>0.28184127463866382</v>
      </c>
      <c r="AJ49" s="98">
        <f t="shared" si="10"/>
        <v>0.38072190060127892</v>
      </c>
      <c r="AK49" s="137">
        <f t="shared" si="15"/>
        <v>0.38897561303466738</v>
      </c>
      <c r="AL49" s="97">
        <f t="shared" si="11"/>
        <v>0.34984472559787805</v>
      </c>
      <c r="AM49" s="97">
        <f t="shared" si="11"/>
        <v>0.27454467563644336</v>
      </c>
      <c r="AN49" s="97">
        <f t="shared" si="11"/>
        <v>0.18268786104419441</v>
      </c>
      <c r="AO49" s="97">
        <f t="shared" si="11"/>
        <v>0.14734942623880895</v>
      </c>
      <c r="AP49" s="97">
        <f t="shared" si="11"/>
        <v>0.12612613894154345</v>
      </c>
      <c r="AQ49" s="97">
        <f t="shared" si="11"/>
        <v>0.12070112574881159</v>
      </c>
      <c r="AR49" s="97">
        <f t="shared" si="11"/>
        <v>0.11487880799469451</v>
      </c>
      <c r="AS49" s="97">
        <f t="shared" si="11"/>
        <v>0.12460915788898194</v>
      </c>
      <c r="AT49" s="97">
        <f t="shared" si="11"/>
        <v>0.17153443844821828</v>
      </c>
      <c r="AU49" s="97">
        <f t="shared" si="11"/>
        <v>0.27153960840851193</v>
      </c>
      <c r="AV49" s="98">
        <f t="shared" si="11"/>
        <v>0.36680601850937539</v>
      </c>
      <c r="AW49" s="137">
        <f t="shared" si="16"/>
        <v>0.37685778525279479</v>
      </c>
      <c r="AX49" s="97">
        <f t="shared" si="12"/>
        <v>0.32725815808532849</v>
      </c>
      <c r="AY49" s="97">
        <f t="shared" si="12"/>
        <v>0.26599173559005546</v>
      </c>
      <c r="AZ49" s="97">
        <f t="shared" si="12"/>
        <v>0.17699655299354056</v>
      </c>
      <c r="BA49" s="97">
        <f t="shared" si="12"/>
        <v>0.14275902285339029</v>
      </c>
      <c r="BB49" s="97">
        <f t="shared" si="12"/>
        <v>0.12219690847240879</v>
      </c>
      <c r="BC49" s="97">
        <f t="shared" si="12"/>
        <v>0.11694090169905377</v>
      </c>
      <c r="BD49" s="97">
        <f t="shared" si="12"/>
        <v>0.11129996766533318</v>
      </c>
      <c r="BE49" s="97">
        <f t="shared" si="12"/>
        <v>0.1207271862055585</v>
      </c>
      <c r="BF49" s="97">
        <f t="shared" si="12"/>
        <v>0.16619059499346045</v>
      </c>
      <c r="BG49" s="97">
        <f t="shared" si="12"/>
        <v>0.26308028576619968</v>
      </c>
      <c r="BH49" s="98">
        <f t="shared" si="12"/>
        <v>0.35537884412439708</v>
      </c>
    </row>
    <row r="50" spans="2:60" s="1" customFormat="1" ht="12.75" x14ac:dyDescent="0.2">
      <c r="B50" s="84">
        <v>301078</v>
      </c>
      <c r="C50" s="72" t="s">
        <v>23</v>
      </c>
      <c r="D50" s="72" t="s">
        <v>14</v>
      </c>
      <c r="E50" s="37"/>
      <c r="F50" s="79"/>
      <c r="G50" s="79"/>
      <c r="H50" s="95">
        <f>P_EN_ref!L33</f>
        <v>1.8299438299570499</v>
      </c>
      <c r="I50" s="89">
        <f>P_EN_ref!M33</f>
        <v>1.8244580161942419</v>
      </c>
      <c r="J50" s="89">
        <f>P_EN_ref!N33</f>
        <v>1.7625875086905276</v>
      </c>
      <c r="K50" s="96">
        <f>P_EN_ref!O33</f>
        <v>1.703011515556671</v>
      </c>
      <c r="L50" s="140"/>
      <c r="M50" s="137">
        <f t="shared" si="13"/>
        <v>0.40494651539053672</v>
      </c>
      <c r="N50" s="97">
        <f t="shared" si="9"/>
        <v>0.3516500280361301</v>
      </c>
      <c r="O50" s="97">
        <f t="shared" si="9"/>
        <v>0.28581717206033275</v>
      </c>
      <c r="P50" s="97">
        <f t="shared" si="9"/>
        <v>0.19018881969704296</v>
      </c>
      <c r="Q50" s="97">
        <f t="shared" si="9"/>
        <v>0.15339942839779686</v>
      </c>
      <c r="R50" s="97">
        <f t="shared" si="9"/>
        <v>0.13130473673034282</v>
      </c>
      <c r="S50" s="97">
        <f t="shared" si="9"/>
        <v>0.12565697858117403</v>
      </c>
      <c r="T50" s="97">
        <f t="shared" si="9"/>
        <v>0.11959560299098754</v>
      </c>
      <c r="U50" s="97">
        <f t="shared" si="9"/>
        <v>0.12972547013736618</v>
      </c>
      <c r="V50" s="97">
        <f t="shared" si="9"/>
        <v>0.17857745008011</v>
      </c>
      <c r="W50" s="97">
        <f t="shared" si="9"/>
        <v>0.2826887201428171</v>
      </c>
      <c r="X50" s="98">
        <f t="shared" si="9"/>
        <v>0.38186666218174958</v>
      </c>
      <c r="Y50" s="137">
        <f t="shared" si="14"/>
        <v>0.40373256492333426</v>
      </c>
      <c r="Z50" s="97">
        <f t="shared" si="10"/>
        <v>0.35059585001606608</v>
      </c>
      <c r="AA50" s="97">
        <f t="shared" si="10"/>
        <v>0.2849603480690891</v>
      </c>
      <c r="AB50" s="97">
        <f t="shared" si="10"/>
        <v>0.18961867080637959</v>
      </c>
      <c r="AC50" s="97">
        <f t="shared" si="10"/>
        <v>0.15293956690820606</v>
      </c>
      <c r="AD50" s="97">
        <f t="shared" si="10"/>
        <v>0.1309111108058279</v>
      </c>
      <c r="AE50" s="97">
        <f t="shared" si="10"/>
        <v>0.12528028353119008</v>
      </c>
      <c r="AF50" s="97">
        <f t="shared" si="10"/>
        <v>0.1192370787597412</v>
      </c>
      <c r="AG50" s="97">
        <f t="shared" si="10"/>
        <v>0.12933657854527669</v>
      </c>
      <c r="AH50" s="97">
        <f t="shared" si="10"/>
        <v>0.17804210980499369</v>
      </c>
      <c r="AI50" s="97">
        <f t="shared" si="10"/>
        <v>0.28184127463866382</v>
      </c>
      <c r="AJ50" s="98">
        <f t="shared" si="10"/>
        <v>0.38072190060127892</v>
      </c>
      <c r="AK50" s="137">
        <f t="shared" si="15"/>
        <v>0.38897561303466738</v>
      </c>
      <c r="AL50" s="97">
        <f t="shared" si="11"/>
        <v>0.34984472559787805</v>
      </c>
      <c r="AM50" s="97">
        <f t="shared" si="11"/>
        <v>0.27454467563644336</v>
      </c>
      <c r="AN50" s="97">
        <f t="shared" si="11"/>
        <v>0.18268786104419441</v>
      </c>
      <c r="AO50" s="97">
        <f t="shared" si="11"/>
        <v>0.14734942623880895</v>
      </c>
      <c r="AP50" s="97">
        <f t="shared" si="11"/>
        <v>0.12612613894154345</v>
      </c>
      <c r="AQ50" s="97">
        <f t="shared" si="11"/>
        <v>0.12070112574881159</v>
      </c>
      <c r="AR50" s="97">
        <f t="shared" si="11"/>
        <v>0.11487880799469451</v>
      </c>
      <c r="AS50" s="97">
        <f t="shared" si="11"/>
        <v>0.12460915788898194</v>
      </c>
      <c r="AT50" s="97">
        <f t="shared" si="11"/>
        <v>0.17153443844821828</v>
      </c>
      <c r="AU50" s="97">
        <f t="shared" si="11"/>
        <v>0.27153960840851193</v>
      </c>
      <c r="AV50" s="98">
        <f t="shared" si="11"/>
        <v>0.36680601850937539</v>
      </c>
      <c r="AW50" s="137">
        <f t="shared" si="16"/>
        <v>0.37685778525279479</v>
      </c>
      <c r="AX50" s="97">
        <f t="shared" si="12"/>
        <v>0.32725815808532849</v>
      </c>
      <c r="AY50" s="97">
        <f t="shared" si="12"/>
        <v>0.26599173559005546</v>
      </c>
      <c r="AZ50" s="97">
        <f t="shared" si="12"/>
        <v>0.17699655299354056</v>
      </c>
      <c r="BA50" s="97">
        <f t="shared" si="12"/>
        <v>0.14275902285339029</v>
      </c>
      <c r="BB50" s="97">
        <f t="shared" si="12"/>
        <v>0.12219690847240879</v>
      </c>
      <c r="BC50" s="97">
        <f t="shared" si="12"/>
        <v>0.11694090169905377</v>
      </c>
      <c r="BD50" s="97">
        <f t="shared" si="12"/>
        <v>0.11129996766533318</v>
      </c>
      <c r="BE50" s="97">
        <f t="shared" si="12"/>
        <v>0.1207271862055585</v>
      </c>
      <c r="BF50" s="97">
        <f t="shared" si="12"/>
        <v>0.16619059499346045</v>
      </c>
      <c r="BG50" s="97">
        <f t="shared" si="12"/>
        <v>0.26308028576619968</v>
      </c>
      <c r="BH50" s="98">
        <f t="shared" si="12"/>
        <v>0.35537884412439708</v>
      </c>
    </row>
    <row r="51" spans="2:60" s="1" customFormat="1" ht="12.75" x14ac:dyDescent="0.2">
      <c r="B51" s="84">
        <v>301080</v>
      </c>
      <c r="C51" s="72" t="s">
        <v>24</v>
      </c>
      <c r="D51" s="72" t="s">
        <v>14</v>
      </c>
      <c r="E51" s="37"/>
      <c r="F51" s="79"/>
      <c r="G51" s="79"/>
      <c r="H51" s="95">
        <f>P_EN_ref!L34</f>
        <v>1.8299438299570499</v>
      </c>
      <c r="I51" s="89">
        <f>P_EN_ref!M34</f>
        <v>1.8244580161942419</v>
      </c>
      <c r="J51" s="89">
        <f>P_EN_ref!N34</f>
        <v>1.7625875086905276</v>
      </c>
      <c r="K51" s="96">
        <f>P_EN_ref!O34</f>
        <v>1.703011515556671</v>
      </c>
      <c r="L51" s="140"/>
      <c r="M51" s="137">
        <f t="shared" si="13"/>
        <v>0.40494651539053672</v>
      </c>
      <c r="N51" s="97">
        <f t="shared" si="9"/>
        <v>0.3516500280361301</v>
      </c>
      <c r="O51" s="97">
        <f t="shared" si="9"/>
        <v>0.28581717206033275</v>
      </c>
      <c r="P51" s="97">
        <f t="shared" si="9"/>
        <v>0.19018881969704296</v>
      </c>
      <c r="Q51" s="97">
        <f t="shared" si="9"/>
        <v>0.15339942839779686</v>
      </c>
      <c r="R51" s="97">
        <f t="shared" si="9"/>
        <v>0.13130473673034282</v>
      </c>
      <c r="S51" s="97">
        <f t="shared" si="9"/>
        <v>0.12565697858117403</v>
      </c>
      <c r="T51" s="97">
        <f t="shared" si="9"/>
        <v>0.11959560299098754</v>
      </c>
      <c r="U51" s="97">
        <f t="shared" si="9"/>
        <v>0.12972547013736618</v>
      </c>
      <c r="V51" s="97">
        <f t="shared" si="9"/>
        <v>0.17857745008011</v>
      </c>
      <c r="W51" s="97">
        <f t="shared" si="9"/>
        <v>0.2826887201428171</v>
      </c>
      <c r="X51" s="98">
        <f t="shared" si="9"/>
        <v>0.38186666218174958</v>
      </c>
      <c r="Y51" s="137">
        <f t="shared" si="14"/>
        <v>0.40373256492333426</v>
      </c>
      <c r="Z51" s="97">
        <f t="shared" si="10"/>
        <v>0.35059585001606608</v>
      </c>
      <c r="AA51" s="97">
        <f t="shared" si="10"/>
        <v>0.2849603480690891</v>
      </c>
      <c r="AB51" s="97">
        <f t="shared" si="10"/>
        <v>0.18961867080637959</v>
      </c>
      <c r="AC51" s="97">
        <f t="shared" si="10"/>
        <v>0.15293956690820606</v>
      </c>
      <c r="AD51" s="97">
        <f t="shared" si="10"/>
        <v>0.1309111108058279</v>
      </c>
      <c r="AE51" s="97">
        <f t="shared" si="10"/>
        <v>0.12528028353119008</v>
      </c>
      <c r="AF51" s="97">
        <f t="shared" si="10"/>
        <v>0.1192370787597412</v>
      </c>
      <c r="AG51" s="97">
        <f t="shared" si="10"/>
        <v>0.12933657854527669</v>
      </c>
      <c r="AH51" s="97">
        <f t="shared" si="10"/>
        <v>0.17804210980499369</v>
      </c>
      <c r="AI51" s="97">
        <f t="shared" si="10"/>
        <v>0.28184127463866382</v>
      </c>
      <c r="AJ51" s="98">
        <f t="shared" si="10"/>
        <v>0.38072190060127892</v>
      </c>
      <c r="AK51" s="137">
        <f t="shared" si="15"/>
        <v>0.38897561303466738</v>
      </c>
      <c r="AL51" s="97">
        <f t="shared" si="11"/>
        <v>0.34984472559787805</v>
      </c>
      <c r="AM51" s="97">
        <f t="shared" si="11"/>
        <v>0.27454467563644336</v>
      </c>
      <c r="AN51" s="97">
        <f t="shared" si="11"/>
        <v>0.18268786104419441</v>
      </c>
      <c r="AO51" s="97">
        <f t="shared" si="11"/>
        <v>0.14734942623880895</v>
      </c>
      <c r="AP51" s="97">
        <f t="shared" si="11"/>
        <v>0.12612613894154345</v>
      </c>
      <c r="AQ51" s="97">
        <f t="shared" si="11"/>
        <v>0.12070112574881159</v>
      </c>
      <c r="AR51" s="97">
        <f t="shared" si="11"/>
        <v>0.11487880799469451</v>
      </c>
      <c r="AS51" s="97">
        <f t="shared" si="11"/>
        <v>0.12460915788898194</v>
      </c>
      <c r="AT51" s="97">
        <f t="shared" si="11"/>
        <v>0.17153443844821828</v>
      </c>
      <c r="AU51" s="97">
        <f t="shared" si="11"/>
        <v>0.27153960840851193</v>
      </c>
      <c r="AV51" s="98">
        <f t="shared" si="11"/>
        <v>0.36680601850937539</v>
      </c>
      <c r="AW51" s="137">
        <f t="shared" si="16"/>
        <v>0.37685778525279479</v>
      </c>
      <c r="AX51" s="97">
        <f t="shared" si="12"/>
        <v>0.32725815808532849</v>
      </c>
      <c r="AY51" s="97">
        <f t="shared" si="12"/>
        <v>0.26599173559005546</v>
      </c>
      <c r="AZ51" s="97">
        <f t="shared" si="12"/>
        <v>0.17699655299354056</v>
      </c>
      <c r="BA51" s="97">
        <f t="shared" si="12"/>
        <v>0.14275902285339029</v>
      </c>
      <c r="BB51" s="97">
        <f t="shared" si="12"/>
        <v>0.12219690847240879</v>
      </c>
      <c r="BC51" s="97">
        <f t="shared" si="12"/>
        <v>0.11694090169905377</v>
      </c>
      <c r="BD51" s="97">
        <f t="shared" si="12"/>
        <v>0.11129996766533318</v>
      </c>
      <c r="BE51" s="97">
        <f t="shared" si="12"/>
        <v>0.1207271862055585</v>
      </c>
      <c r="BF51" s="97">
        <f t="shared" si="12"/>
        <v>0.16619059499346045</v>
      </c>
      <c r="BG51" s="97">
        <f t="shared" si="12"/>
        <v>0.26308028576619968</v>
      </c>
      <c r="BH51" s="98">
        <f t="shared" si="12"/>
        <v>0.35537884412439708</v>
      </c>
    </row>
    <row r="52" spans="2:60" s="1" customFormat="1" ht="12.75" x14ac:dyDescent="0.2">
      <c r="B52" s="84">
        <v>301082</v>
      </c>
      <c r="C52" s="72" t="s">
        <v>25</v>
      </c>
      <c r="D52" s="72" t="s">
        <v>14</v>
      </c>
      <c r="E52" s="37"/>
      <c r="F52" s="79"/>
      <c r="G52" s="79"/>
      <c r="H52" s="95">
        <f>P_EN_ref!L35</f>
        <v>1.8299438299570499</v>
      </c>
      <c r="I52" s="89">
        <f>P_EN_ref!M35</f>
        <v>1.8244580161942419</v>
      </c>
      <c r="J52" s="89">
        <f>P_EN_ref!N35</f>
        <v>1.7625875086905276</v>
      </c>
      <c r="K52" s="96">
        <f>P_EN_ref!O35</f>
        <v>1.703011515556671</v>
      </c>
      <c r="L52" s="140"/>
      <c r="M52" s="137">
        <f t="shared" si="13"/>
        <v>0.40494651539053672</v>
      </c>
      <c r="N52" s="97">
        <f t="shared" si="9"/>
        <v>0.3516500280361301</v>
      </c>
      <c r="O52" s="97">
        <f t="shared" si="9"/>
        <v>0.28581717206033275</v>
      </c>
      <c r="P52" s="97">
        <f t="shared" si="9"/>
        <v>0.19018881969704296</v>
      </c>
      <c r="Q52" s="97">
        <f t="shared" si="9"/>
        <v>0.15339942839779686</v>
      </c>
      <c r="R52" s="97">
        <f t="shared" si="9"/>
        <v>0.13130473673034282</v>
      </c>
      <c r="S52" s="97">
        <f t="shared" si="9"/>
        <v>0.12565697858117403</v>
      </c>
      <c r="T52" s="97">
        <f t="shared" si="9"/>
        <v>0.11959560299098754</v>
      </c>
      <c r="U52" s="97">
        <f t="shared" si="9"/>
        <v>0.12972547013736618</v>
      </c>
      <c r="V52" s="97">
        <f t="shared" si="9"/>
        <v>0.17857745008011</v>
      </c>
      <c r="W52" s="97">
        <f t="shared" si="9"/>
        <v>0.2826887201428171</v>
      </c>
      <c r="X52" s="98">
        <f t="shared" si="9"/>
        <v>0.38186666218174958</v>
      </c>
      <c r="Y52" s="137">
        <f t="shared" si="14"/>
        <v>0.40373256492333426</v>
      </c>
      <c r="Z52" s="97">
        <f t="shared" si="10"/>
        <v>0.35059585001606608</v>
      </c>
      <c r="AA52" s="97">
        <f t="shared" si="10"/>
        <v>0.2849603480690891</v>
      </c>
      <c r="AB52" s="97">
        <f t="shared" si="10"/>
        <v>0.18961867080637959</v>
      </c>
      <c r="AC52" s="97">
        <f t="shared" si="10"/>
        <v>0.15293956690820606</v>
      </c>
      <c r="AD52" s="97">
        <f t="shared" si="10"/>
        <v>0.1309111108058279</v>
      </c>
      <c r="AE52" s="97">
        <f t="shared" si="10"/>
        <v>0.12528028353119008</v>
      </c>
      <c r="AF52" s="97">
        <f t="shared" si="10"/>
        <v>0.1192370787597412</v>
      </c>
      <c r="AG52" s="97">
        <f t="shared" si="10"/>
        <v>0.12933657854527669</v>
      </c>
      <c r="AH52" s="97">
        <f t="shared" si="10"/>
        <v>0.17804210980499369</v>
      </c>
      <c r="AI52" s="97">
        <f t="shared" si="10"/>
        <v>0.28184127463866382</v>
      </c>
      <c r="AJ52" s="98">
        <f t="shared" si="10"/>
        <v>0.38072190060127892</v>
      </c>
      <c r="AK52" s="137">
        <f t="shared" si="15"/>
        <v>0.38897561303466738</v>
      </c>
      <c r="AL52" s="97">
        <f t="shared" si="11"/>
        <v>0.34984472559787805</v>
      </c>
      <c r="AM52" s="97">
        <f t="shared" si="11"/>
        <v>0.27454467563644336</v>
      </c>
      <c r="AN52" s="97">
        <f t="shared" si="11"/>
        <v>0.18268786104419441</v>
      </c>
      <c r="AO52" s="97">
        <f t="shared" si="11"/>
        <v>0.14734942623880895</v>
      </c>
      <c r="AP52" s="97">
        <f t="shared" si="11"/>
        <v>0.12612613894154345</v>
      </c>
      <c r="AQ52" s="97">
        <f t="shared" si="11"/>
        <v>0.12070112574881159</v>
      </c>
      <c r="AR52" s="97">
        <f t="shared" si="11"/>
        <v>0.11487880799469451</v>
      </c>
      <c r="AS52" s="97">
        <f t="shared" si="11"/>
        <v>0.12460915788898194</v>
      </c>
      <c r="AT52" s="97">
        <f t="shared" si="11"/>
        <v>0.17153443844821828</v>
      </c>
      <c r="AU52" s="97">
        <f t="shared" si="11"/>
        <v>0.27153960840851193</v>
      </c>
      <c r="AV52" s="98">
        <f t="shared" si="11"/>
        <v>0.36680601850937539</v>
      </c>
      <c r="AW52" s="137">
        <f t="shared" si="16"/>
        <v>0.37685778525279479</v>
      </c>
      <c r="AX52" s="97">
        <f t="shared" si="12"/>
        <v>0.32725815808532849</v>
      </c>
      <c r="AY52" s="97">
        <f t="shared" si="12"/>
        <v>0.26599173559005546</v>
      </c>
      <c r="AZ52" s="97">
        <f t="shared" si="12"/>
        <v>0.17699655299354056</v>
      </c>
      <c r="BA52" s="97">
        <f t="shared" si="12"/>
        <v>0.14275902285339029</v>
      </c>
      <c r="BB52" s="97">
        <f t="shared" si="12"/>
        <v>0.12219690847240879</v>
      </c>
      <c r="BC52" s="97">
        <f t="shared" si="12"/>
        <v>0.11694090169905377</v>
      </c>
      <c r="BD52" s="97">
        <f t="shared" si="12"/>
        <v>0.11129996766533318</v>
      </c>
      <c r="BE52" s="97">
        <f t="shared" si="12"/>
        <v>0.1207271862055585</v>
      </c>
      <c r="BF52" s="97">
        <f t="shared" si="12"/>
        <v>0.16619059499346045</v>
      </c>
      <c r="BG52" s="97">
        <f t="shared" si="12"/>
        <v>0.26308028576619968</v>
      </c>
      <c r="BH52" s="98">
        <f t="shared" si="12"/>
        <v>0.35537884412439708</v>
      </c>
    </row>
    <row r="53" spans="2:60" s="1" customFormat="1" ht="12.75" x14ac:dyDescent="0.2">
      <c r="B53" s="84">
        <v>301083</v>
      </c>
      <c r="C53" s="72" t="s">
        <v>26</v>
      </c>
      <c r="D53" s="72" t="s">
        <v>14</v>
      </c>
      <c r="E53" s="37"/>
      <c r="F53" s="79"/>
      <c r="G53" s="79"/>
      <c r="H53" s="95">
        <f>P_EN_ref!L36</f>
        <v>1.8299438299570499</v>
      </c>
      <c r="I53" s="89">
        <f>P_EN_ref!M36</f>
        <v>1.8244580161942419</v>
      </c>
      <c r="J53" s="89">
        <f>P_EN_ref!N36</f>
        <v>1.7625875086905276</v>
      </c>
      <c r="K53" s="96">
        <f>P_EN_ref!O36</f>
        <v>1.703011515556671</v>
      </c>
      <c r="L53" s="140"/>
      <c r="M53" s="137">
        <f t="shared" si="13"/>
        <v>0.40494651539053672</v>
      </c>
      <c r="N53" s="97">
        <f t="shared" si="13"/>
        <v>0.3516500280361301</v>
      </c>
      <c r="O53" s="97">
        <f t="shared" si="13"/>
        <v>0.28581717206033275</v>
      </c>
      <c r="P53" s="97">
        <f t="shared" si="13"/>
        <v>0.19018881969704296</v>
      </c>
      <c r="Q53" s="97">
        <f t="shared" si="13"/>
        <v>0.15339942839779686</v>
      </c>
      <c r="R53" s="97">
        <f t="shared" si="13"/>
        <v>0.13130473673034282</v>
      </c>
      <c r="S53" s="97">
        <f t="shared" si="13"/>
        <v>0.12565697858117403</v>
      </c>
      <c r="T53" s="97">
        <f t="shared" si="13"/>
        <v>0.11959560299098754</v>
      </c>
      <c r="U53" s="97">
        <f t="shared" si="13"/>
        <v>0.12972547013736618</v>
      </c>
      <c r="V53" s="97">
        <f t="shared" si="13"/>
        <v>0.17857745008011</v>
      </c>
      <c r="W53" s="97">
        <f t="shared" si="13"/>
        <v>0.2826887201428171</v>
      </c>
      <c r="X53" s="98">
        <f t="shared" si="13"/>
        <v>0.38186666218174958</v>
      </c>
      <c r="Y53" s="137">
        <f t="shared" si="14"/>
        <v>0.40373256492333426</v>
      </c>
      <c r="Z53" s="97">
        <f t="shared" si="14"/>
        <v>0.35059585001606608</v>
      </c>
      <c r="AA53" s="97">
        <f t="shared" si="14"/>
        <v>0.2849603480690891</v>
      </c>
      <c r="AB53" s="97">
        <f t="shared" si="14"/>
        <v>0.18961867080637959</v>
      </c>
      <c r="AC53" s="97">
        <f t="shared" si="14"/>
        <v>0.15293956690820606</v>
      </c>
      <c r="AD53" s="97">
        <f t="shared" si="14"/>
        <v>0.1309111108058279</v>
      </c>
      <c r="AE53" s="97">
        <f t="shared" si="14"/>
        <v>0.12528028353119008</v>
      </c>
      <c r="AF53" s="97">
        <f t="shared" si="14"/>
        <v>0.1192370787597412</v>
      </c>
      <c r="AG53" s="97">
        <f t="shared" si="14"/>
        <v>0.12933657854527669</v>
      </c>
      <c r="AH53" s="97">
        <f t="shared" si="14"/>
        <v>0.17804210980499369</v>
      </c>
      <c r="AI53" s="97">
        <f t="shared" si="14"/>
        <v>0.28184127463866382</v>
      </c>
      <c r="AJ53" s="98">
        <f t="shared" si="14"/>
        <v>0.38072190060127892</v>
      </c>
      <c r="AK53" s="137">
        <f t="shared" si="15"/>
        <v>0.38897561303466738</v>
      </c>
      <c r="AL53" s="97">
        <f t="shared" si="15"/>
        <v>0.34984472559787805</v>
      </c>
      <c r="AM53" s="97">
        <f t="shared" si="15"/>
        <v>0.27454467563644336</v>
      </c>
      <c r="AN53" s="97">
        <f t="shared" si="15"/>
        <v>0.18268786104419441</v>
      </c>
      <c r="AO53" s="97">
        <f t="shared" si="15"/>
        <v>0.14734942623880895</v>
      </c>
      <c r="AP53" s="97">
        <f t="shared" si="15"/>
        <v>0.12612613894154345</v>
      </c>
      <c r="AQ53" s="97">
        <f t="shared" si="15"/>
        <v>0.12070112574881159</v>
      </c>
      <c r="AR53" s="97">
        <f t="shared" si="15"/>
        <v>0.11487880799469451</v>
      </c>
      <c r="AS53" s="97">
        <f t="shared" si="15"/>
        <v>0.12460915788898194</v>
      </c>
      <c r="AT53" s="97">
        <f t="shared" si="15"/>
        <v>0.17153443844821828</v>
      </c>
      <c r="AU53" s="97">
        <f t="shared" si="15"/>
        <v>0.27153960840851193</v>
      </c>
      <c r="AV53" s="98">
        <f t="shared" si="15"/>
        <v>0.36680601850937539</v>
      </c>
      <c r="AW53" s="137">
        <f t="shared" si="16"/>
        <v>0.37685778525279479</v>
      </c>
      <c r="AX53" s="97">
        <f t="shared" ref="AX53:BH68" si="17">$K53*AX$34*AX$35*AX$36</f>
        <v>0.32725815808532849</v>
      </c>
      <c r="AY53" s="97">
        <f t="shared" si="17"/>
        <v>0.26599173559005546</v>
      </c>
      <c r="AZ53" s="97">
        <f t="shared" si="17"/>
        <v>0.17699655299354056</v>
      </c>
      <c r="BA53" s="97">
        <f t="shared" si="17"/>
        <v>0.14275902285339029</v>
      </c>
      <c r="BB53" s="97">
        <f t="shared" si="17"/>
        <v>0.12219690847240879</v>
      </c>
      <c r="BC53" s="97">
        <f t="shared" si="17"/>
        <v>0.11694090169905377</v>
      </c>
      <c r="BD53" s="97">
        <f t="shared" si="17"/>
        <v>0.11129996766533318</v>
      </c>
      <c r="BE53" s="97">
        <f t="shared" si="17"/>
        <v>0.1207271862055585</v>
      </c>
      <c r="BF53" s="97">
        <f t="shared" si="17"/>
        <v>0.16619059499346045</v>
      </c>
      <c r="BG53" s="97">
        <f t="shared" si="17"/>
        <v>0.26308028576619968</v>
      </c>
      <c r="BH53" s="98">
        <f t="shared" si="17"/>
        <v>0.35537884412439708</v>
      </c>
    </row>
    <row r="54" spans="2:60" s="1" customFormat="1" ht="12.75" x14ac:dyDescent="0.2">
      <c r="B54" s="84">
        <v>301084</v>
      </c>
      <c r="C54" s="72" t="s">
        <v>27</v>
      </c>
      <c r="D54" s="72" t="s">
        <v>14</v>
      </c>
      <c r="E54" s="37"/>
      <c r="F54" s="79"/>
      <c r="G54" s="79"/>
      <c r="H54" s="95">
        <f>P_EN_ref!L37</f>
        <v>1.8299438299570499</v>
      </c>
      <c r="I54" s="89">
        <f>P_EN_ref!M37</f>
        <v>1.8244580161942419</v>
      </c>
      <c r="J54" s="89">
        <f>P_EN_ref!N37</f>
        <v>1.7625875086905276</v>
      </c>
      <c r="K54" s="96">
        <f>P_EN_ref!O37</f>
        <v>1.703011515556671</v>
      </c>
      <c r="L54" s="140"/>
      <c r="M54" s="137">
        <f t="shared" ref="M54:X75" si="18">$H54*M$34*M$35*M$36</f>
        <v>0.40494651539053672</v>
      </c>
      <c r="N54" s="97">
        <f t="shared" si="18"/>
        <v>0.3516500280361301</v>
      </c>
      <c r="O54" s="97">
        <f t="shared" si="18"/>
        <v>0.28581717206033275</v>
      </c>
      <c r="P54" s="97">
        <f t="shared" si="18"/>
        <v>0.19018881969704296</v>
      </c>
      <c r="Q54" s="97">
        <f t="shared" si="18"/>
        <v>0.15339942839779686</v>
      </c>
      <c r="R54" s="97">
        <f t="shared" si="18"/>
        <v>0.13130473673034282</v>
      </c>
      <c r="S54" s="97">
        <f t="shared" si="18"/>
        <v>0.12565697858117403</v>
      </c>
      <c r="T54" s="97">
        <f t="shared" si="18"/>
        <v>0.11959560299098754</v>
      </c>
      <c r="U54" s="97">
        <f t="shared" si="18"/>
        <v>0.12972547013736618</v>
      </c>
      <c r="V54" s="97">
        <f t="shared" si="18"/>
        <v>0.17857745008011</v>
      </c>
      <c r="W54" s="97">
        <f t="shared" si="18"/>
        <v>0.2826887201428171</v>
      </c>
      <c r="X54" s="98">
        <f t="shared" si="18"/>
        <v>0.38186666218174958</v>
      </c>
      <c r="Y54" s="137">
        <f t="shared" si="14"/>
        <v>0.40373256492333426</v>
      </c>
      <c r="Z54" s="97">
        <f t="shared" si="14"/>
        <v>0.35059585001606608</v>
      </c>
      <c r="AA54" s="97">
        <f t="shared" si="14"/>
        <v>0.2849603480690891</v>
      </c>
      <c r="AB54" s="97">
        <f t="shared" si="14"/>
        <v>0.18961867080637959</v>
      </c>
      <c r="AC54" s="97">
        <f t="shared" si="14"/>
        <v>0.15293956690820606</v>
      </c>
      <c r="AD54" s="97">
        <f t="shared" si="14"/>
        <v>0.1309111108058279</v>
      </c>
      <c r="AE54" s="97">
        <f t="shared" si="14"/>
        <v>0.12528028353119008</v>
      </c>
      <c r="AF54" s="97">
        <f t="shared" si="14"/>
        <v>0.1192370787597412</v>
      </c>
      <c r="AG54" s="97">
        <f t="shared" si="14"/>
        <v>0.12933657854527669</v>
      </c>
      <c r="AH54" s="97">
        <f t="shared" si="14"/>
        <v>0.17804210980499369</v>
      </c>
      <c r="AI54" s="97">
        <f t="shared" si="14"/>
        <v>0.28184127463866382</v>
      </c>
      <c r="AJ54" s="98">
        <f t="shared" si="14"/>
        <v>0.38072190060127892</v>
      </c>
      <c r="AK54" s="137">
        <f t="shared" si="15"/>
        <v>0.38897561303466738</v>
      </c>
      <c r="AL54" s="97">
        <f t="shared" si="15"/>
        <v>0.34984472559787805</v>
      </c>
      <c r="AM54" s="97">
        <f t="shared" si="15"/>
        <v>0.27454467563644336</v>
      </c>
      <c r="AN54" s="97">
        <f t="shared" si="15"/>
        <v>0.18268786104419441</v>
      </c>
      <c r="AO54" s="97">
        <f t="shared" si="15"/>
        <v>0.14734942623880895</v>
      </c>
      <c r="AP54" s="97">
        <f t="shared" si="15"/>
        <v>0.12612613894154345</v>
      </c>
      <c r="AQ54" s="97">
        <f t="shared" si="15"/>
        <v>0.12070112574881159</v>
      </c>
      <c r="AR54" s="97">
        <f t="shared" si="15"/>
        <v>0.11487880799469451</v>
      </c>
      <c r="AS54" s="97">
        <f t="shared" si="15"/>
        <v>0.12460915788898194</v>
      </c>
      <c r="AT54" s="97">
        <f t="shared" si="15"/>
        <v>0.17153443844821828</v>
      </c>
      <c r="AU54" s="97">
        <f t="shared" si="15"/>
        <v>0.27153960840851193</v>
      </c>
      <c r="AV54" s="98">
        <f t="shared" si="15"/>
        <v>0.36680601850937539</v>
      </c>
      <c r="AW54" s="137">
        <f t="shared" si="16"/>
        <v>0.37685778525279479</v>
      </c>
      <c r="AX54" s="97">
        <f t="shared" si="17"/>
        <v>0.32725815808532849</v>
      </c>
      <c r="AY54" s="97">
        <f t="shared" si="17"/>
        <v>0.26599173559005546</v>
      </c>
      <c r="AZ54" s="97">
        <f t="shared" si="17"/>
        <v>0.17699655299354056</v>
      </c>
      <c r="BA54" s="97">
        <f t="shared" si="17"/>
        <v>0.14275902285339029</v>
      </c>
      <c r="BB54" s="97">
        <f t="shared" si="17"/>
        <v>0.12219690847240879</v>
      </c>
      <c r="BC54" s="97">
        <f t="shared" si="17"/>
        <v>0.11694090169905377</v>
      </c>
      <c r="BD54" s="97">
        <f t="shared" si="17"/>
        <v>0.11129996766533318</v>
      </c>
      <c r="BE54" s="97">
        <f t="shared" si="17"/>
        <v>0.1207271862055585</v>
      </c>
      <c r="BF54" s="97">
        <f t="shared" si="17"/>
        <v>0.16619059499346045</v>
      </c>
      <c r="BG54" s="97">
        <f t="shared" si="17"/>
        <v>0.26308028576619968</v>
      </c>
      <c r="BH54" s="98">
        <f t="shared" si="17"/>
        <v>0.35537884412439708</v>
      </c>
    </row>
    <row r="55" spans="2:60" s="1" customFormat="1" ht="12.75" x14ac:dyDescent="0.2">
      <c r="B55" s="84">
        <v>301085</v>
      </c>
      <c r="C55" s="72" t="s">
        <v>28</v>
      </c>
      <c r="D55" s="72" t="s">
        <v>14</v>
      </c>
      <c r="E55" s="37"/>
      <c r="F55" s="79"/>
      <c r="G55" s="79"/>
      <c r="H55" s="95">
        <f>P_EN_ref!L38</f>
        <v>1.8299438299570499</v>
      </c>
      <c r="I55" s="89">
        <f>P_EN_ref!M38</f>
        <v>1.8244580161942419</v>
      </c>
      <c r="J55" s="89">
        <f>P_EN_ref!N38</f>
        <v>1.7625875086905276</v>
      </c>
      <c r="K55" s="96">
        <f>P_EN_ref!O38</f>
        <v>1.703011515556671</v>
      </c>
      <c r="L55" s="140"/>
      <c r="M55" s="137">
        <f t="shared" si="18"/>
        <v>0.40494651539053672</v>
      </c>
      <c r="N55" s="97">
        <f t="shared" si="18"/>
        <v>0.3516500280361301</v>
      </c>
      <c r="O55" s="97">
        <f t="shared" si="18"/>
        <v>0.28581717206033275</v>
      </c>
      <c r="P55" s="97">
        <f t="shared" si="18"/>
        <v>0.19018881969704296</v>
      </c>
      <c r="Q55" s="97">
        <f t="shared" si="18"/>
        <v>0.15339942839779686</v>
      </c>
      <c r="R55" s="97">
        <f t="shared" si="18"/>
        <v>0.13130473673034282</v>
      </c>
      <c r="S55" s="97">
        <f t="shared" si="18"/>
        <v>0.12565697858117403</v>
      </c>
      <c r="T55" s="97">
        <f t="shared" si="18"/>
        <v>0.11959560299098754</v>
      </c>
      <c r="U55" s="97">
        <f t="shared" si="18"/>
        <v>0.12972547013736618</v>
      </c>
      <c r="V55" s="97">
        <f t="shared" si="18"/>
        <v>0.17857745008011</v>
      </c>
      <c r="W55" s="97">
        <f t="shared" si="18"/>
        <v>0.2826887201428171</v>
      </c>
      <c r="X55" s="98">
        <f t="shared" si="18"/>
        <v>0.38186666218174958</v>
      </c>
      <c r="Y55" s="137">
        <f t="shared" si="14"/>
        <v>0.40373256492333426</v>
      </c>
      <c r="Z55" s="97">
        <f t="shared" si="14"/>
        <v>0.35059585001606608</v>
      </c>
      <c r="AA55" s="97">
        <f t="shared" si="14"/>
        <v>0.2849603480690891</v>
      </c>
      <c r="AB55" s="97">
        <f t="shared" si="14"/>
        <v>0.18961867080637959</v>
      </c>
      <c r="AC55" s="97">
        <f t="shared" si="14"/>
        <v>0.15293956690820606</v>
      </c>
      <c r="AD55" s="97">
        <f t="shared" si="14"/>
        <v>0.1309111108058279</v>
      </c>
      <c r="AE55" s="97">
        <f t="shared" si="14"/>
        <v>0.12528028353119008</v>
      </c>
      <c r="AF55" s="97">
        <f t="shared" si="14"/>
        <v>0.1192370787597412</v>
      </c>
      <c r="AG55" s="97">
        <f t="shared" si="14"/>
        <v>0.12933657854527669</v>
      </c>
      <c r="AH55" s="97">
        <f t="shared" si="14"/>
        <v>0.17804210980499369</v>
      </c>
      <c r="AI55" s="97">
        <f t="shared" si="14"/>
        <v>0.28184127463866382</v>
      </c>
      <c r="AJ55" s="98">
        <f t="shared" si="14"/>
        <v>0.38072190060127892</v>
      </c>
      <c r="AK55" s="137">
        <f t="shared" si="15"/>
        <v>0.38897561303466738</v>
      </c>
      <c r="AL55" s="97">
        <f t="shared" si="15"/>
        <v>0.34984472559787805</v>
      </c>
      <c r="AM55" s="97">
        <f t="shared" si="15"/>
        <v>0.27454467563644336</v>
      </c>
      <c r="AN55" s="97">
        <f t="shared" si="15"/>
        <v>0.18268786104419441</v>
      </c>
      <c r="AO55" s="97">
        <f t="shared" si="15"/>
        <v>0.14734942623880895</v>
      </c>
      <c r="AP55" s="97">
        <f t="shared" si="15"/>
        <v>0.12612613894154345</v>
      </c>
      <c r="AQ55" s="97">
        <f t="shared" si="15"/>
        <v>0.12070112574881159</v>
      </c>
      <c r="AR55" s="97">
        <f t="shared" si="15"/>
        <v>0.11487880799469451</v>
      </c>
      <c r="AS55" s="97">
        <f t="shared" si="15"/>
        <v>0.12460915788898194</v>
      </c>
      <c r="AT55" s="97">
        <f t="shared" si="15"/>
        <v>0.17153443844821828</v>
      </c>
      <c r="AU55" s="97">
        <f t="shared" si="15"/>
        <v>0.27153960840851193</v>
      </c>
      <c r="AV55" s="98">
        <f t="shared" si="15"/>
        <v>0.36680601850937539</v>
      </c>
      <c r="AW55" s="137">
        <f t="shared" si="16"/>
        <v>0.37685778525279479</v>
      </c>
      <c r="AX55" s="97">
        <f t="shared" si="17"/>
        <v>0.32725815808532849</v>
      </c>
      <c r="AY55" s="97">
        <f t="shared" si="17"/>
        <v>0.26599173559005546</v>
      </c>
      <c r="AZ55" s="97">
        <f t="shared" si="17"/>
        <v>0.17699655299354056</v>
      </c>
      <c r="BA55" s="97">
        <f t="shared" si="17"/>
        <v>0.14275902285339029</v>
      </c>
      <c r="BB55" s="97">
        <f t="shared" si="17"/>
        <v>0.12219690847240879</v>
      </c>
      <c r="BC55" s="97">
        <f t="shared" si="17"/>
        <v>0.11694090169905377</v>
      </c>
      <c r="BD55" s="97">
        <f t="shared" si="17"/>
        <v>0.11129996766533318</v>
      </c>
      <c r="BE55" s="97">
        <f t="shared" si="17"/>
        <v>0.1207271862055585</v>
      </c>
      <c r="BF55" s="97">
        <f t="shared" si="17"/>
        <v>0.16619059499346045</v>
      </c>
      <c r="BG55" s="97">
        <f t="shared" si="17"/>
        <v>0.26308028576619968</v>
      </c>
      <c r="BH55" s="98">
        <f t="shared" si="17"/>
        <v>0.35537884412439708</v>
      </c>
    </row>
    <row r="56" spans="2:60" s="1" customFormat="1" ht="12.75" x14ac:dyDescent="0.2">
      <c r="B56" s="84">
        <v>301086</v>
      </c>
      <c r="C56" s="72" t="s">
        <v>29</v>
      </c>
      <c r="D56" s="72" t="s">
        <v>14</v>
      </c>
      <c r="E56" s="37"/>
      <c r="F56" s="79"/>
      <c r="G56" s="79"/>
      <c r="H56" s="95">
        <f>P_EN_ref!L39</f>
        <v>1.8299438299570499</v>
      </c>
      <c r="I56" s="89">
        <f>P_EN_ref!M39</f>
        <v>1.8244580161942419</v>
      </c>
      <c r="J56" s="89">
        <f>P_EN_ref!N39</f>
        <v>1.7625875086905276</v>
      </c>
      <c r="K56" s="96">
        <f>P_EN_ref!O39</f>
        <v>1.703011515556671</v>
      </c>
      <c r="L56" s="140"/>
      <c r="M56" s="137">
        <f t="shared" si="18"/>
        <v>0.40494651539053672</v>
      </c>
      <c r="N56" s="97">
        <f t="shared" si="18"/>
        <v>0.3516500280361301</v>
      </c>
      <c r="O56" s="97">
        <f t="shared" si="18"/>
        <v>0.28581717206033275</v>
      </c>
      <c r="P56" s="97">
        <f t="shared" si="18"/>
        <v>0.19018881969704296</v>
      </c>
      <c r="Q56" s="97">
        <f t="shared" si="18"/>
        <v>0.15339942839779686</v>
      </c>
      <c r="R56" s="97">
        <f t="shared" si="18"/>
        <v>0.13130473673034282</v>
      </c>
      <c r="S56" s="97">
        <f t="shared" si="18"/>
        <v>0.12565697858117403</v>
      </c>
      <c r="T56" s="97">
        <f t="shared" si="18"/>
        <v>0.11959560299098754</v>
      </c>
      <c r="U56" s="97">
        <f t="shared" si="18"/>
        <v>0.12972547013736618</v>
      </c>
      <c r="V56" s="97">
        <f t="shared" si="18"/>
        <v>0.17857745008011</v>
      </c>
      <c r="W56" s="97">
        <f t="shared" si="18"/>
        <v>0.2826887201428171</v>
      </c>
      <c r="X56" s="98">
        <f t="shared" si="18"/>
        <v>0.38186666218174958</v>
      </c>
      <c r="Y56" s="137">
        <f t="shared" si="14"/>
        <v>0.40373256492333426</v>
      </c>
      <c r="Z56" s="97">
        <f t="shared" si="14"/>
        <v>0.35059585001606608</v>
      </c>
      <c r="AA56" s="97">
        <f t="shared" si="14"/>
        <v>0.2849603480690891</v>
      </c>
      <c r="AB56" s="97">
        <f t="shared" si="14"/>
        <v>0.18961867080637959</v>
      </c>
      <c r="AC56" s="97">
        <f t="shared" si="14"/>
        <v>0.15293956690820606</v>
      </c>
      <c r="AD56" s="97">
        <f t="shared" si="14"/>
        <v>0.1309111108058279</v>
      </c>
      <c r="AE56" s="97">
        <f t="shared" si="14"/>
        <v>0.12528028353119008</v>
      </c>
      <c r="AF56" s="97">
        <f t="shared" si="14"/>
        <v>0.1192370787597412</v>
      </c>
      <c r="AG56" s="97">
        <f t="shared" si="14"/>
        <v>0.12933657854527669</v>
      </c>
      <c r="AH56" s="97">
        <f t="shared" si="14"/>
        <v>0.17804210980499369</v>
      </c>
      <c r="AI56" s="97">
        <f t="shared" si="14"/>
        <v>0.28184127463866382</v>
      </c>
      <c r="AJ56" s="98">
        <f t="shared" si="14"/>
        <v>0.38072190060127892</v>
      </c>
      <c r="AK56" s="137">
        <f t="shared" si="15"/>
        <v>0.38897561303466738</v>
      </c>
      <c r="AL56" s="97">
        <f t="shared" si="15"/>
        <v>0.34984472559787805</v>
      </c>
      <c r="AM56" s="97">
        <f t="shared" si="15"/>
        <v>0.27454467563644336</v>
      </c>
      <c r="AN56" s="97">
        <f t="shared" si="15"/>
        <v>0.18268786104419441</v>
      </c>
      <c r="AO56" s="97">
        <f t="shared" si="15"/>
        <v>0.14734942623880895</v>
      </c>
      <c r="AP56" s="97">
        <f t="shared" si="15"/>
        <v>0.12612613894154345</v>
      </c>
      <c r="AQ56" s="97">
        <f t="shared" si="15"/>
        <v>0.12070112574881159</v>
      </c>
      <c r="AR56" s="97">
        <f t="shared" si="15"/>
        <v>0.11487880799469451</v>
      </c>
      <c r="AS56" s="97">
        <f t="shared" si="15"/>
        <v>0.12460915788898194</v>
      </c>
      <c r="AT56" s="97">
        <f t="shared" si="15"/>
        <v>0.17153443844821828</v>
      </c>
      <c r="AU56" s="97">
        <f t="shared" si="15"/>
        <v>0.27153960840851193</v>
      </c>
      <c r="AV56" s="98">
        <f t="shared" si="15"/>
        <v>0.36680601850937539</v>
      </c>
      <c r="AW56" s="137">
        <f t="shared" si="16"/>
        <v>0.37685778525279479</v>
      </c>
      <c r="AX56" s="97">
        <f t="shared" si="17"/>
        <v>0.32725815808532849</v>
      </c>
      <c r="AY56" s="97">
        <f t="shared" si="17"/>
        <v>0.26599173559005546</v>
      </c>
      <c r="AZ56" s="97">
        <f t="shared" si="17"/>
        <v>0.17699655299354056</v>
      </c>
      <c r="BA56" s="97">
        <f t="shared" si="17"/>
        <v>0.14275902285339029</v>
      </c>
      <c r="BB56" s="97">
        <f t="shared" si="17"/>
        <v>0.12219690847240879</v>
      </c>
      <c r="BC56" s="97">
        <f t="shared" si="17"/>
        <v>0.11694090169905377</v>
      </c>
      <c r="BD56" s="97">
        <f t="shared" si="17"/>
        <v>0.11129996766533318</v>
      </c>
      <c r="BE56" s="97">
        <f t="shared" si="17"/>
        <v>0.1207271862055585</v>
      </c>
      <c r="BF56" s="97">
        <f t="shared" si="17"/>
        <v>0.16619059499346045</v>
      </c>
      <c r="BG56" s="97">
        <f t="shared" si="17"/>
        <v>0.26308028576619968</v>
      </c>
      <c r="BH56" s="98">
        <f t="shared" si="17"/>
        <v>0.35537884412439708</v>
      </c>
    </row>
    <row r="57" spans="2:60" s="1" customFormat="1" ht="12.75" x14ac:dyDescent="0.2">
      <c r="B57" s="84">
        <v>301088</v>
      </c>
      <c r="C57" s="72" t="s">
        <v>30</v>
      </c>
      <c r="D57" s="72" t="s">
        <v>14</v>
      </c>
      <c r="E57" s="37"/>
      <c r="F57" s="79"/>
      <c r="G57" s="79"/>
      <c r="H57" s="95">
        <f>P_EN_ref!L40</f>
        <v>1.8299438299570499</v>
      </c>
      <c r="I57" s="89">
        <f>P_EN_ref!M40</f>
        <v>1.8244580161942419</v>
      </c>
      <c r="J57" s="89">
        <f>P_EN_ref!N40</f>
        <v>1.7625875086905276</v>
      </c>
      <c r="K57" s="96">
        <f>P_EN_ref!O40</f>
        <v>1.703011515556671</v>
      </c>
      <c r="L57" s="140"/>
      <c r="M57" s="137">
        <f t="shared" si="18"/>
        <v>0.40494651539053672</v>
      </c>
      <c r="N57" s="97">
        <f t="shared" si="18"/>
        <v>0.3516500280361301</v>
      </c>
      <c r="O57" s="97">
        <f t="shared" si="18"/>
        <v>0.28581717206033275</v>
      </c>
      <c r="P57" s="97">
        <f t="shared" si="18"/>
        <v>0.19018881969704296</v>
      </c>
      <c r="Q57" s="97">
        <f t="shared" si="18"/>
        <v>0.15339942839779686</v>
      </c>
      <c r="R57" s="97">
        <f t="shared" si="18"/>
        <v>0.13130473673034282</v>
      </c>
      <c r="S57" s="97">
        <f t="shared" si="18"/>
        <v>0.12565697858117403</v>
      </c>
      <c r="T57" s="97">
        <f t="shared" si="18"/>
        <v>0.11959560299098754</v>
      </c>
      <c r="U57" s="97">
        <f t="shared" si="18"/>
        <v>0.12972547013736618</v>
      </c>
      <c r="V57" s="97">
        <f t="shared" si="18"/>
        <v>0.17857745008011</v>
      </c>
      <c r="W57" s="97">
        <f t="shared" si="18"/>
        <v>0.2826887201428171</v>
      </c>
      <c r="X57" s="98">
        <f t="shared" si="18"/>
        <v>0.38186666218174958</v>
      </c>
      <c r="Y57" s="137">
        <f t="shared" si="14"/>
        <v>0.40373256492333426</v>
      </c>
      <c r="Z57" s="97">
        <f t="shared" si="14"/>
        <v>0.35059585001606608</v>
      </c>
      <c r="AA57" s="97">
        <f t="shared" si="14"/>
        <v>0.2849603480690891</v>
      </c>
      <c r="AB57" s="97">
        <f t="shared" si="14"/>
        <v>0.18961867080637959</v>
      </c>
      <c r="AC57" s="97">
        <f t="shared" si="14"/>
        <v>0.15293956690820606</v>
      </c>
      <c r="AD57" s="97">
        <f t="shared" si="14"/>
        <v>0.1309111108058279</v>
      </c>
      <c r="AE57" s="97">
        <f t="shared" si="14"/>
        <v>0.12528028353119008</v>
      </c>
      <c r="AF57" s="97">
        <f t="shared" si="14"/>
        <v>0.1192370787597412</v>
      </c>
      <c r="AG57" s="97">
        <f t="shared" si="14"/>
        <v>0.12933657854527669</v>
      </c>
      <c r="AH57" s="97">
        <f t="shared" si="14"/>
        <v>0.17804210980499369</v>
      </c>
      <c r="AI57" s="97">
        <f t="shared" si="14"/>
        <v>0.28184127463866382</v>
      </c>
      <c r="AJ57" s="98">
        <f t="shared" si="14"/>
        <v>0.38072190060127892</v>
      </c>
      <c r="AK57" s="137">
        <f t="shared" si="15"/>
        <v>0.38897561303466738</v>
      </c>
      <c r="AL57" s="97">
        <f t="shared" si="15"/>
        <v>0.34984472559787805</v>
      </c>
      <c r="AM57" s="97">
        <f t="shared" si="15"/>
        <v>0.27454467563644336</v>
      </c>
      <c r="AN57" s="97">
        <f t="shared" si="15"/>
        <v>0.18268786104419441</v>
      </c>
      <c r="AO57" s="97">
        <f t="shared" si="15"/>
        <v>0.14734942623880895</v>
      </c>
      <c r="AP57" s="97">
        <f t="shared" si="15"/>
        <v>0.12612613894154345</v>
      </c>
      <c r="AQ57" s="97">
        <f t="shared" si="15"/>
        <v>0.12070112574881159</v>
      </c>
      <c r="AR57" s="97">
        <f t="shared" si="15"/>
        <v>0.11487880799469451</v>
      </c>
      <c r="AS57" s="97">
        <f t="shared" si="15"/>
        <v>0.12460915788898194</v>
      </c>
      <c r="AT57" s="97">
        <f t="shared" si="15"/>
        <v>0.17153443844821828</v>
      </c>
      <c r="AU57" s="97">
        <f t="shared" si="15"/>
        <v>0.27153960840851193</v>
      </c>
      <c r="AV57" s="98">
        <f t="shared" si="15"/>
        <v>0.36680601850937539</v>
      </c>
      <c r="AW57" s="137">
        <f t="shared" si="16"/>
        <v>0.37685778525279479</v>
      </c>
      <c r="AX57" s="97">
        <f t="shared" si="17"/>
        <v>0.32725815808532849</v>
      </c>
      <c r="AY57" s="97">
        <f t="shared" si="17"/>
        <v>0.26599173559005546</v>
      </c>
      <c r="AZ57" s="97">
        <f t="shared" si="17"/>
        <v>0.17699655299354056</v>
      </c>
      <c r="BA57" s="97">
        <f>$K57*BA$34*BA$35*BA$36</f>
        <v>0.14275902285339029</v>
      </c>
      <c r="BB57" s="97">
        <f t="shared" si="17"/>
        <v>0.12219690847240879</v>
      </c>
      <c r="BC57" s="97">
        <f t="shared" si="17"/>
        <v>0.11694090169905377</v>
      </c>
      <c r="BD57" s="97">
        <f t="shared" si="17"/>
        <v>0.11129996766533318</v>
      </c>
      <c r="BE57" s="97">
        <f t="shared" si="17"/>
        <v>0.1207271862055585</v>
      </c>
      <c r="BF57" s="97">
        <f t="shared" si="17"/>
        <v>0.16619059499346045</v>
      </c>
      <c r="BG57" s="97">
        <f t="shared" si="17"/>
        <v>0.26308028576619968</v>
      </c>
      <c r="BH57" s="98">
        <f t="shared" si="17"/>
        <v>0.35537884412439708</v>
      </c>
    </row>
    <row r="58" spans="2:60" s="1" customFormat="1" ht="12.75" x14ac:dyDescent="0.2">
      <c r="B58" s="84">
        <v>301089</v>
      </c>
      <c r="C58" s="72" t="s">
        <v>31</v>
      </c>
      <c r="D58" s="72" t="s">
        <v>14</v>
      </c>
      <c r="E58" s="37"/>
      <c r="F58" s="79"/>
      <c r="G58" s="79"/>
      <c r="H58" s="95">
        <f>P_EN_ref!L41</f>
        <v>1.8299438299570499</v>
      </c>
      <c r="I58" s="89">
        <f>P_EN_ref!M41</f>
        <v>1.8244580161942419</v>
      </c>
      <c r="J58" s="89">
        <f>P_EN_ref!N41</f>
        <v>1.7625875086905276</v>
      </c>
      <c r="K58" s="96">
        <f>P_EN_ref!O41</f>
        <v>1.703011515556671</v>
      </c>
      <c r="L58" s="140"/>
      <c r="M58" s="137">
        <f t="shared" si="18"/>
        <v>0.40494651539053672</v>
      </c>
      <c r="N58" s="97">
        <f t="shared" si="18"/>
        <v>0.3516500280361301</v>
      </c>
      <c r="O58" s="97">
        <f t="shared" si="18"/>
        <v>0.28581717206033275</v>
      </c>
      <c r="P58" s="97">
        <f t="shared" si="18"/>
        <v>0.19018881969704296</v>
      </c>
      <c r="Q58" s="97">
        <f t="shared" si="18"/>
        <v>0.15339942839779686</v>
      </c>
      <c r="R58" s="97">
        <f t="shared" si="18"/>
        <v>0.13130473673034282</v>
      </c>
      <c r="S58" s="97">
        <f t="shared" si="18"/>
        <v>0.12565697858117403</v>
      </c>
      <c r="T58" s="97">
        <f t="shared" si="18"/>
        <v>0.11959560299098754</v>
      </c>
      <c r="U58" s="97">
        <f t="shared" si="18"/>
        <v>0.12972547013736618</v>
      </c>
      <c r="V58" s="97">
        <f t="shared" si="18"/>
        <v>0.17857745008011</v>
      </c>
      <c r="W58" s="97">
        <f t="shared" si="18"/>
        <v>0.2826887201428171</v>
      </c>
      <c r="X58" s="98">
        <f t="shared" si="18"/>
        <v>0.38186666218174958</v>
      </c>
      <c r="Y58" s="137">
        <f t="shared" si="14"/>
        <v>0.40373256492333426</v>
      </c>
      <c r="Z58" s="97">
        <f t="shared" si="14"/>
        <v>0.35059585001606608</v>
      </c>
      <c r="AA58" s="97">
        <f t="shared" si="14"/>
        <v>0.2849603480690891</v>
      </c>
      <c r="AB58" s="97">
        <f t="shared" si="14"/>
        <v>0.18961867080637959</v>
      </c>
      <c r="AC58" s="97">
        <f t="shared" si="14"/>
        <v>0.15293956690820606</v>
      </c>
      <c r="AD58" s="97">
        <f t="shared" si="14"/>
        <v>0.1309111108058279</v>
      </c>
      <c r="AE58" s="97">
        <f t="shared" si="14"/>
        <v>0.12528028353119008</v>
      </c>
      <c r="AF58" s="97">
        <f t="shared" si="14"/>
        <v>0.1192370787597412</v>
      </c>
      <c r="AG58" s="97">
        <f t="shared" si="14"/>
        <v>0.12933657854527669</v>
      </c>
      <c r="AH58" s="97">
        <f t="shared" si="14"/>
        <v>0.17804210980499369</v>
      </c>
      <c r="AI58" s="97">
        <f t="shared" si="14"/>
        <v>0.28184127463866382</v>
      </c>
      <c r="AJ58" s="98">
        <f t="shared" si="14"/>
        <v>0.38072190060127892</v>
      </c>
      <c r="AK58" s="137">
        <f t="shared" si="15"/>
        <v>0.38897561303466738</v>
      </c>
      <c r="AL58" s="97">
        <f t="shared" si="15"/>
        <v>0.34984472559787805</v>
      </c>
      <c r="AM58" s="97">
        <f t="shared" si="15"/>
        <v>0.27454467563644336</v>
      </c>
      <c r="AN58" s="97">
        <f t="shared" si="15"/>
        <v>0.18268786104419441</v>
      </c>
      <c r="AO58" s="97">
        <f t="shared" si="15"/>
        <v>0.14734942623880895</v>
      </c>
      <c r="AP58" s="97">
        <f t="shared" si="15"/>
        <v>0.12612613894154345</v>
      </c>
      <c r="AQ58" s="97">
        <f t="shared" si="15"/>
        <v>0.12070112574881159</v>
      </c>
      <c r="AR58" s="97">
        <f t="shared" si="15"/>
        <v>0.11487880799469451</v>
      </c>
      <c r="AS58" s="97">
        <f t="shared" si="15"/>
        <v>0.12460915788898194</v>
      </c>
      <c r="AT58" s="97">
        <f t="shared" si="15"/>
        <v>0.17153443844821828</v>
      </c>
      <c r="AU58" s="97">
        <f t="shared" si="15"/>
        <v>0.27153960840851193</v>
      </c>
      <c r="AV58" s="98">
        <f t="shared" si="15"/>
        <v>0.36680601850937539</v>
      </c>
      <c r="AW58" s="137">
        <f t="shared" si="16"/>
        <v>0.37685778525279479</v>
      </c>
      <c r="AX58" s="97">
        <f t="shared" si="17"/>
        <v>0.32725815808532849</v>
      </c>
      <c r="AY58" s="97">
        <f t="shared" si="17"/>
        <v>0.26599173559005546</v>
      </c>
      <c r="AZ58" s="97">
        <f t="shared" si="17"/>
        <v>0.17699655299354056</v>
      </c>
      <c r="BA58" s="97">
        <f t="shared" si="17"/>
        <v>0.14275902285339029</v>
      </c>
      <c r="BB58" s="97">
        <f t="shared" si="17"/>
        <v>0.12219690847240879</v>
      </c>
      <c r="BC58" s="97">
        <f t="shared" si="17"/>
        <v>0.11694090169905377</v>
      </c>
      <c r="BD58" s="97">
        <f t="shared" si="17"/>
        <v>0.11129996766533318</v>
      </c>
      <c r="BE58" s="97">
        <f t="shared" si="17"/>
        <v>0.1207271862055585</v>
      </c>
      <c r="BF58" s="97">
        <f t="shared" si="17"/>
        <v>0.16619059499346045</v>
      </c>
      <c r="BG58" s="97">
        <f t="shared" si="17"/>
        <v>0.26308028576619968</v>
      </c>
      <c r="BH58" s="98">
        <f t="shared" si="17"/>
        <v>0.35537884412439708</v>
      </c>
    </row>
    <row r="59" spans="2:60" s="1" customFormat="1" ht="12.75" x14ac:dyDescent="0.2">
      <c r="B59" s="84">
        <v>301090</v>
      </c>
      <c r="C59" s="72" t="s">
        <v>32</v>
      </c>
      <c r="D59" s="72" t="s">
        <v>14</v>
      </c>
      <c r="E59" s="37"/>
      <c r="F59" s="79"/>
      <c r="G59" s="79"/>
      <c r="H59" s="95">
        <f>P_EN_ref!L42</f>
        <v>1.8299438299570499</v>
      </c>
      <c r="I59" s="89">
        <f>P_EN_ref!M42</f>
        <v>1.8244580161942419</v>
      </c>
      <c r="J59" s="89">
        <f>P_EN_ref!N42</f>
        <v>1.7625875086905276</v>
      </c>
      <c r="K59" s="96">
        <f>P_EN_ref!O42</f>
        <v>1.703011515556671</v>
      </c>
      <c r="L59" s="140"/>
      <c r="M59" s="137">
        <f t="shared" si="18"/>
        <v>0.40494651539053672</v>
      </c>
      <c r="N59" s="97">
        <f t="shared" si="18"/>
        <v>0.3516500280361301</v>
      </c>
      <c r="O59" s="97">
        <f t="shared" si="18"/>
        <v>0.28581717206033275</v>
      </c>
      <c r="P59" s="97">
        <f t="shared" si="18"/>
        <v>0.19018881969704296</v>
      </c>
      <c r="Q59" s="97">
        <f t="shared" si="18"/>
        <v>0.15339942839779686</v>
      </c>
      <c r="R59" s="97">
        <f t="shared" si="18"/>
        <v>0.13130473673034282</v>
      </c>
      <c r="S59" s="97">
        <f t="shared" si="18"/>
        <v>0.12565697858117403</v>
      </c>
      <c r="T59" s="97">
        <f t="shared" si="18"/>
        <v>0.11959560299098754</v>
      </c>
      <c r="U59" s="97">
        <f t="shared" si="18"/>
        <v>0.12972547013736618</v>
      </c>
      <c r="V59" s="97">
        <f t="shared" si="18"/>
        <v>0.17857745008011</v>
      </c>
      <c r="W59" s="97">
        <f t="shared" si="18"/>
        <v>0.2826887201428171</v>
      </c>
      <c r="X59" s="98">
        <f t="shared" si="18"/>
        <v>0.38186666218174958</v>
      </c>
      <c r="Y59" s="137">
        <f t="shared" si="14"/>
        <v>0.40373256492333426</v>
      </c>
      <c r="Z59" s="97">
        <f t="shared" si="14"/>
        <v>0.35059585001606608</v>
      </c>
      <c r="AA59" s="97">
        <f t="shared" si="14"/>
        <v>0.2849603480690891</v>
      </c>
      <c r="AB59" s="97">
        <f t="shared" si="14"/>
        <v>0.18961867080637959</v>
      </c>
      <c r="AC59" s="97">
        <f t="shared" si="14"/>
        <v>0.15293956690820606</v>
      </c>
      <c r="AD59" s="97">
        <f t="shared" si="14"/>
        <v>0.1309111108058279</v>
      </c>
      <c r="AE59" s="97">
        <f t="shared" si="14"/>
        <v>0.12528028353119008</v>
      </c>
      <c r="AF59" s="97">
        <f t="shared" si="14"/>
        <v>0.1192370787597412</v>
      </c>
      <c r="AG59" s="97">
        <f t="shared" si="14"/>
        <v>0.12933657854527669</v>
      </c>
      <c r="AH59" s="97">
        <f t="shared" si="14"/>
        <v>0.17804210980499369</v>
      </c>
      <c r="AI59" s="97">
        <f t="shared" si="14"/>
        <v>0.28184127463866382</v>
      </c>
      <c r="AJ59" s="98">
        <f t="shared" si="14"/>
        <v>0.38072190060127892</v>
      </c>
      <c r="AK59" s="137">
        <f t="shared" si="15"/>
        <v>0.38897561303466738</v>
      </c>
      <c r="AL59" s="97">
        <f t="shared" si="15"/>
        <v>0.34984472559787805</v>
      </c>
      <c r="AM59" s="97">
        <f t="shared" si="15"/>
        <v>0.27454467563644336</v>
      </c>
      <c r="AN59" s="97">
        <f t="shared" si="15"/>
        <v>0.18268786104419441</v>
      </c>
      <c r="AO59" s="97">
        <f t="shared" si="15"/>
        <v>0.14734942623880895</v>
      </c>
      <c r="AP59" s="97">
        <f t="shared" si="15"/>
        <v>0.12612613894154345</v>
      </c>
      <c r="AQ59" s="97">
        <f t="shared" si="15"/>
        <v>0.12070112574881159</v>
      </c>
      <c r="AR59" s="97">
        <f t="shared" si="15"/>
        <v>0.11487880799469451</v>
      </c>
      <c r="AS59" s="97">
        <f t="shared" si="15"/>
        <v>0.12460915788898194</v>
      </c>
      <c r="AT59" s="97">
        <f t="shared" si="15"/>
        <v>0.17153443844821828</v>
      </c>
      <c r="AU59" s="97">
        <f t="shared" si="15"/>
        <v>0.27153960840851193</v>
      </c>
      <c r="AV59" s="98">
        <f t="shared" si="15"/>
        <v>0.36680601850937539</v>
      </c>
      <c r="AW59" s="137">
        <f t="shared" si="16"/>
        <v>0.37685778525279479</v>
      </c>
      <c r="AX59" s="97">
        <f t="shared" si="17"/>
        <v>0.32725815808532849</v>
      </c>
      <c r="AY59" s="97">
        <f t="shared" si="17"/>
        <v>0.26599173559005546</v>
      </c>
      <c r="AZ59" s="97">
        <f t="shared" si="17"/>
        <v>0.17699655299354056</v>
      </c>
      <c r="BA59" s="97">
        <f t="shared" si="17"/>
        <v>0.14275902285339029</v>
      </c>
      <c r="BB59" s="97">
        <f t="shared" si="17"/>
        <v>0.12219690847240879</v>
      </c>
      <c r="BC59" s="97">
        <f t="shared" si="17"/>
        <v>0.11694090169905377</v>
      </c>
      <c r="BD59" s="97">
        <f t="shared" si="17"/>
        <v>0.11129996766533318</v>
      </c>
      <c r="BE59" s="97">
        <f t="shared" si="17"/>
        <v>0.1207271862055585</v>
      </c>
      <c r="BF59" s="97">
        <f t="shared" si="17"/>
        <v>0.16619059499346045</v>
      </c>
      <c r="BG59" s="97">
        <f t="shared" si="17"/>
        <v>0.26308028576619968</v>
      </c>
      <c r="BH59" s="98">
        <f t="shared" si="17"/>
        <v>0.35537884412439708</v>
      </c>
    </row>
    <row r="60" spans="2:60" s="1" customFormat="1" ht="12.75" x14ac:dyDescent="0.2">
      <c r="B60" s="84">
        <v>301092</v>
      </c>
      <c r="C60" s="72" t="s">
        <v>33</v>
      </c>
      <c r="D60" s="72" t="s">
        <v>14</v>
      </c>
      <c r="E60" s="37"/>
      <c r="F60" s="79"/>
      <c r="G60" s="79"/>
      <c r="H60" s="95">
        <f>P_EN_ref!L43</f>
        <v>1.8299438299570499</v>
      </c>
      <c r="I60" s="89">
        <f>P_EN_ref!M43</f>
        <v>1.8244580161942419</v>
      </c>
      <c r="J60" s="89">
        <f>P_EN_ref!N43</f>
        <v>1.7625875086905276</v>
      </c>
      <c r="K60" s="96">
        <f>P_EN_ref!O43</f>
        <v>1.703011515556671</v>
      </c>
      <c r="L60" s="140"/>
      <c r="M60" s="137">
        <f t="shared" si="18"/>
        <v>0.40494651539053672</v>
      </c>
      <c r="N60" s="97">
        <f t="shared" si="18"/>
        <v>0.3516500280361301</v>
      </c>
      <c r="O60" s="97">
        <f t="shared" si="18"/>
        <v>0.28581717206033275</v>
      </c>
      <c r="P60" s="97">
        <f t="shared" si="18"/>
        <v>0.19018881969704296</v>
      </c>
      <c r="Q60" s="97">
        <f t="shared" si="18"/>
        <v>0.15339942839779686</v>
      </c>
      <c r="R60" s="97">
        <f t="shared" si="18"/>
        <v>0.13130473673034282</v>
      </c>
      <c r="S60" s="97">
        <f t="shared" si="18"/>
        <v>0.12565697858117403</v>
      </c>
      <c r="T60" s="97">
        <f t="shared" si="18"/>
        <v>0.11959560299098754</v>
      </c>
      <c r="U60" s="97">
        <f t="shared" si="18"/>
        <v>0.12972547013736618</v>
      </c>
      <c r="V60" s="97">
        <f t="shared" si="18"/>
        <v>0.17857745008011</v>
      </c>
      <c r="W60" s="97">
        <f t="shared" si="18"/>
        <v>0.2826887201428171</v>
      </c>
      <c r="X60" s="98">
        <f t="shared" si="18"/>
        <v>0.38186666218174958</v>
      </c>
      <c r="Y60" s="137">
        <f t="shared" si="14"/>
        <v>0.40373256492333426</v>
      </c>
      <c r="Z60" s="97">
        <f t="shared" si="14"/>
        <v>0.35059585001606608</v>
      </c>
      <c r="AA60" s="97">
        <f t="shared" si="14"/>
        <v>0.2849603480690891</v>
      </c>
      <c r="AB60" s="97">
        <f t="shared" si="14"/>
        <v>0.18961867080637959</v>
      </c>
      <c r="AC60" s="97">
        <f t="shared" si="14"/>
        <v>0.15293956690820606</v>
      </c>
      <c r="AD60" s="97">
        <f t="shared" si="14"/>
        <v>0.1309111108058279</v>
      </c>
      <c r="AE60" s="97">
        <f t="shared" si="14"/>
        <v>0.12528028353119008</v>
      </c>
      <c r="AF60" s="97">
        <f t="shared" si="14"/>
        <v>0.1192370787597412</v>
      </c>
      <c r="AG60" s="97">
        <f t="shared" si="14"/>
        <v>0.12933657854527669</v>
      </c>
      <c r="AH60" s="97">
        <f t="shared" si="14"/>
        <v>0.17804210980499369</v>
      </c>
      <c r="AI60" s="97">
        <f t="shared" si="14"/>
        <v>0.28184127463866382</v>
      </c>
      <c r="AJ60" s="98">
        <f t="shared" si="14"/>
        <v>0.38072190060127892</v>
      </c>
      <c r="AK60" s="137">
        <f t="shared" si="15"/>
        <v>0.38897561303466738</v>
      </c>
      <c r="AL60" s="97">
        <f t="shared" si="15"/>
        <v>0.34984472559787805</v>
      </c>
      <c r="AM60" s="97">
        <f t="shared" si="15"/>
        <v>0.27454467563644336</v>
      </c>
      <c r="AN60" s="97">
        <f t="shared" si="15"/>
        <v>0.18268786104419441</v>
      </c>
      <c r="AO60" s="97">
        <f t="shared" si="15"/>
        <v>0.14734942623880895</v>
      </c>
      <c r="AP60" s="97">
        <f t="shared" si="15"/>
        <v>0.12612613894154345</v>
      </c>
      <c r="AQ60" s="97">
        <f t="shared" si="15"/>
        <v>0.12070112574881159</v>
      </c>
      <c r="AR60" s="97">
        <f t="shared" si="15"/>
        <v>0.11487880799469451</v>
      </c>
      <c r="AS60" s="97">
        <f t="shared" si="15"/>
        <v>0.12460915788898194</v>
      </c>
      <c r="AT60" s="97">
        <f t="shared" si="15"/>
        <v>0.17153443844821828</v>
      </c>
      <c r="AU60" s="97">
        <f t="shared" si="15"/>
        <v>0.27153960840851193</v>
      </c>
      <c r="AV60" s="98">
        <f t="shared" si="15"/>
        <v>0.36680601850937539</v>
      </c>
      <c r="AW60" s="137">
        <f t="shared" si="16"/>
        <v>0.37685778525279479</v>
      </c>
      <c r="AX60" s="97">
        <f t="shared" si="17"/>
        <v>0.32725815808532849</v>
      </c>
      <c r="AY60" s="97">
        <f t="shared" si="17"/>
        <v>0.26599173559005546</v>
      </c>
      <c r="AZ60" s="97">
        <f t="shared" si="17"/>
        <v>0.17699655299354056</v>
      </c>
      <c r="BA60" s="97">
        <f t="shared" si="17"/>
        <v>0.14275902285339029</v>
      </c>
      <c r="BB60" s="97">
        <f t="shared" si="17"/>
        <v>0.12219690847240879</v>
      </c>
      <c r="BC60" s="97">
        <f t="shared" si="17"/>
        <v>0.11694090169905377</v>
      </c>
      <c r="BD60" s="97">
        <f t="shared" si="17"/>
        <v>0.11129996766533318</v>
      </c>
      <c r="BE60" s="97">
        <f t="shared" si="17"/>
        <v>0.1207271862055585</v>
      </c>
      <c r="BF60" s="97">
        <f t="shared" si="17"/>
        <v>0.16619059499346045</v>
      </c>
      <c r="BG60" s="97">
        <f t="shared" si="17"/>
        <v>0.26308028576619968</v>
      </c>
      <c r="BH60" s="98">
        <f t="shared" si="17"/>
        <v>0.35537884412439708</v>
      </c>
    </row>
    <row r="61" spans="2:60" s="1" customFormat="1" ht="12.75" x14ac:dyDescent="0.2">
      <c r="B61" s="84">
        <v>301093</v>
      </c>
      <c r="C61" s="72" t="s">
        <v>34</v>
      </c>
      <c r="D61" s="72" t="s">
        <v>14</v>
      </c>
      <c r="E61" s="37"/>
      <c r="F61" s="79"/>
      <c r="G61" s="79"/>
      <c r="H61" s="95">
        <f>P_EN_ref!L44</f>
        <v>1.8299438299570499</v>
      </c>
      <c r="I61" s="89">
        <f>P_EN_ref!M44</f>
        <v>1.8244580161942419</v>
      </c>
      <c r="J61" s="89">
        <f>P_EN_ref!N44</f>
        <v>1.7625875086905276</v>
      </c>
      <c r="K61" s="96">
        <f>P_EN_ref!O44</f>
        <v>1.703011515556671</v>
      </c>
      <c r="L61" s="140"/>
      <c r="M61" s="137">
        <f t="shared" si="18"/>
        <v>0.40494651539053672</v>
      </c>
      <c r="N61" s="97">
        <f t="shared" si="18"/>
        <v>0.3516500280361301</v>
      </c>
      <c r="O61" s="97">
        <f t="shared" si="18"/>
        <v>0.28581717206033275</v>
      </c>
      <c r="P61" s="97">
        <f t="shared" si="18"/>
        <v>0.19018881969704296</v>
      </c>
      <c r="Q61" s="97">
        <f t="shared" si="18"/>
        <v>0.15339942839779686</v>
      </c>
      <c r="R61" s="97">
        <f t="shared" si="18"/>
        <v>0.13130473673034282</v>
      </c>
      <c r="S61" s="97">
        <f t="shared" si="18"/>
        <v>0.12565697858117403</v>
      </c>
      <c r="T61" s="97">
        <f t="shared" si="18"/>
        <v>0.11959560299098754</v>
      </c>
      <c r="U61" s="97">
        <f t="shared" si="18"/>
        <v>0.12972547013736618</v>
      </c>
      <c r="V61" s="97">
        <f t="shared" si="18"/>
        <v>0.17857745008011</v>
      </c>
      <c r="W61" s="97">
        <f t="shared" si="18"/>
        <v>0.2826887201428171</v>
      </c>
      <c r="X61" s="98">
        <f t="shared" si="18"/>
        <v>0.38186666218174958</v>
      </c>
      <c r="Y61" s="137">
        <f t="shared" si="14"/>
        <v>0.40373256492333426</v>
      </c>
      <c r="Z61" s="97">
        <f t="shared" si="14"/>
        <v>0.35059585001606608</v>
      </c>
      <c r="AA61" s="97">
        <f t="shared" si="14"/>
        <v>0.2849603480690891</v>
      </c>
      <c r="AB61" s="97">
        <f t="shared" si="14"/>
        <v>0.18961867080637959</v>
      </c>
      <c r="AC61" s="97">
        <f t="shared" si="14"/>
        <v>0.15293956690820606</v>
      </c>
      <c r="AD61" s="97">
        <f t="shared" si="14"/>
        <v>0.1309111108058279</v>
      </c>
      <c r="AE61" s="97">
        <f t="shared" si="14"/>
        <v>0.12528028353119008</v>
      </c>
      <c r="AF61" s="97">
        <f t="shared" si="14"/>
        <v>0.1192370787597412</v>
      </c>
      <c r="AG61" s="97">
        <f t="shared" si="14"/>
        <v>0.12933657854527669</v>
      </c>
      <c r="AH61" s="97">
        <f t="shared" si="14"/>
        <v>0.17804210980499369</v>
      </c>
      <c r="AI61" s="97">
        <f t="shared" si="14"/>
        <v>0.28184127463866382</v>
      </c>
      <c r="AJ61" s="98">
        <f t="shared" si="14"/>
        <v>0.38072190060127892</v>
      </c>
      <c r="AK61" s="137">
        <f t="shared" si="15"/>
        <v>0.38897561303466738</v>
      </c>
      <c r="AL61" s="97">
        <f t="shared" si="15"/>
        <v>0.34984472559787805</v>
      </c>
      <c r="AM61" s="97">
        <f t="shared" si="15"/>
        <v>0.27454467563644336</v>
      </c>
      <c r="AN61" s="97">
        <f t="shared" si="15"/>
        <v>0.18268786104419441</v>
      </c>
      <c r="AO61" s="97">
        <f t="shared" si="15"/>
        <v>0.14734942623880895</v>
      </c>
      <c r="AP61" s="97">
        <f t="shared" si="15"/>
        <v>0.12612613894154345</v>
      </c>
      <c r="AQ61" s="97">
        <f t="shared" si="15"/>
        <v>0.12070112574881159</v>
      </c>
      <c r="AR61" s="97">
        <f t="shared" si="15"/>
        <v>0.11487880799469451</v>
      </c>
      <c r="AS61" s="97">
        <f t="shared" si="15"/>
        <v>0.12460915788898194</v>
      </c>
      <c r="AT61" s="97">
        <f t="shared" si="15"/>
        <v>0.17153443844821828</v>
      </c>
      <c r="AU61" s="97">
        <f t="shared" si="15"/>
        <v>0.27153960840851193</v>
      </c>
      <c r="AV61" s="98">
        <f t="shared" si="15"/>
        <v>0.36680601850937539</v>
      </c>
      <c r="AW61" s="137">
        <f t="shared" si="16"/>
        <v>0.37685778525279479</v>
      </c>
      <c r="AX61" s="97">
        <f t="shared" si="17"/>
        <v>0.32725815808532849</v>
      </c>
      <c r="AY61" s="97">
        <f t="shared" si="17"/>
        <v>0.26599173559005546</v>
      </c>
      <c r="AZ61" s="97">
        <f t="shared" si="17"/>
        <v>0.17699655299354056</v>
      </c>
      <c r="BA61" s="97">
        <f t="shared" si="17"/>
        <v>0.14275902285339029</v>
      </c>
      <c r="BB61" s="97">
        <f t="shared" si="17"/>
        <v>0.12219690847240879</v>
      </c>
      <c r="BC61" s="97">
        <f t="shared" si="17"/>
        <v>0.11694090169905377</v>
      </c>
      <c r="BD61" s="97">
        <f t="shared" si="17"/>
        <v>0.11129996766533318</v>
      </c>
      <c r="BE61" s="97">
        <f t="shared" si="17"/>
        <v>0.1207271862055585</v>
      </c>
      <c r="BF61" s="97">
        <f t="shared" si="17"/>
        <v>0.16619059499346045</v>
      </c>
      <c r="BG61" s="97">
        <f t="shared" si="17"/>
        <v>0.26308028576619968</v>
      </c>
      <c r="BH61" s="98">
        <f t="shared" si="17"/>
        <v>0.35537884412439708</v>
      </c>
    </row>
    <row r="62" spans="2:60" s="1" customFormat="1" ht="12.75" x14ac:dyDescent="0.2">
      <c r="B62" s="84">
        <v>301094</v>
      </c>
      <c r="C62" s="72" t="s">
        <v>35</v>
      </c>
      <c r="D62" s="72" t="s">
        <v>14</v>
      </c>
      <c r="E62" s="37"/>
      <c r="F62" s="79"/>
      <c r="G62" s="79"/>
      <c r="H62" s="95">
        <f>P_EN_ref!L45</f>
        <v>1.8299438299570499</v>
      </c>
      <c r="I62" s="89">
        <f>P_EN_ref!M45</f>
        <v>1.8244580161942419</v>
      </c>
      <c r="J62" s="89">
        <f>P_EN_ref!N45</f>
        <v>1.7625875086905276</v>
      </c>
      <c r="K62" s="96">
        <f>P_EN_ref!O45</f>
        <v>1.703011515556671</v>
      </c>
      <c r="L62" s="140"/>
      <c r="M62" s="137">
        <f t="shared" si="18"/>
        <v>0.40494651539053672</v>
      </c>
      <c r="N62" s="97">
        <f t="shared" si="18"/>
        <v>0.3516500280361301</v>
      </c>
      <c r="O62" s="97">
        <f t="shared" si="18"/>
        <v>0.28581717206033275</v>
      </c>
      <c r="P62" s="97">
        <f t="shared" si="18"/>
        <v>0.19018881969704296</v>
      </c>
      <c r="Q62" s="97">
        <f t="shared" si="18"/>
        <v>0.15339942839779686</v>
      </c>
      <c r="R62" s="97">
        <f t="shared" si="18"/>
        <v>0.13130473673034282</v>
      </c>
      <c r="S62" s="97">
        <f t="shared" si="18"/>
        <v>0.12565697858117403</v>
      </c>
      <c r="T62" s="97">
        <f t="shared" si="18"/>
        <v>0.11959560299098754</v>
      </c>
      <c r="U62" s="97">
        <f t="shared" si="18"/>
        <v>0.12972547013736618</v>
      </c>
      <c r="V62" s="97">
        <f t="shared" si="18"/>
        <v>0.17857745008011</v>
      </c>
      <c r="W62" s="97">
        <f t="shared" si="18"/>
        <v>0.2826887201428171</v>
      </c>
      <c r="X62" s="98">
        <f t="shared" si="18"/>
        <v>0.38186666218174958</v>
      </c>
      <c r="Y62" s="137">
        <f t="shared" si="14"/>
        <v>0.40373256492333426</v>
      </c>
      <c r="Z62" s="97">
        <f t="shared" si="14"/>
        <v>0.35059585001606608</v>
      </c>
      <c r="AA62" s="97">
        <f t="shared" si="14"/>
        <v>0.2849603480690891</v>
      </c>
      <c r="AB62" s="97">
        <f t="shared" si="14"/>
        <v>0.18961867080637959</v>
      </c>
      <c r="AC62" s="97">
        <f t="shared" si="14"/>
        <v>0.15293956690820606</v>
      </c>
      <c r="AD62" s="97">
        <f t="shared" si="14"/>
        <v>0.1309111108058279</v>
      </c>
      <c r="AE62" s="97">
        <f t="shared" si="14"/>
        <v>0.12528028353119008</v>
      </c>
      <c r="AF62" s="97">
        <f t="shared" si="14"/>
        <v>0.1192370787597412</v>
      </c>
      <c r="AG62" s="97">
        <f t="shared" si="14"/>
        <v>0.12933657854527669</v>
      </c>
      <c r="AH62" s="97">
        <f t="shared" si="14"/>
        <v>0.17804210980499369</v>
      </c>
      <c r="AI62" s="97">
        <f t="shared" si="14"/>
        <v>0.28184127463866382</v>
      </c>
      <c r="AJ62" s="98">
        <f t="shared" si="14"/>
        <v>0.38072190060127892</v>
      </c>
      <c r="AK62" s="137">
        <f t="shared" si="15"/>
        <v>0.38897561303466738</v>
      </c>
      <c r="AL62" s="97">
        <f t="shared" si="15"/>
        <v>0.34984472559787805</v>
      </c>
      <c r="AM62" s="97">
        <f t="shared" si="15"/>
        <v>0.27454467563644336</v>
      </c>
      <c r="AN62" s="97">
        <f t="shared" si="15"/>
        <v>0.18268786104419441</v>
      </c>
      <c r="AO62" s="97">
        <f t="shared" si="15"/>
        <v>0.14734942623880895</v>
      </c>
      <c r="AP62" s="97">
        <f t="shared" si="15"/>
        <v>0.12612613894154345</v>
      </c>
      <c r="AQ62" s="97">
        <f t="shared" si="15"/>
        <v>0.12070112574881159</v>
      </c>
      <c r="AR62" s="97">
        <f t="shared" si="15"/>
        <v>0.11487880799469451</v>
      </c>
      <c r="AS62" s="97">
        <f t="shared" si="15"/>
        <v>0.12460915788898194</v>
      </c>
      <c r="AT62" s="97">
        <f t="shared" si="15"/>
        <v>0.17153443844821828</v>
      </c>
      <c r="AU62" s="97">
        <f t="shared" si="15"/>
        <v>0.27153960840851193</v>
      </c>
      <c r="AV62" s="98">
        <f t="shared" si="15"/>
        <v>0.36680601850937539</v>
      </c>
      <c r="AW62" s="137">
        <f t="shared" si="16"/>
        <v>0.37685778525279479</v>
      </c>
      <c r="AX62" s="97">
        <f t="shared" si="17"/>
        <v>0.32725815808532849</v>
      </c>
      <c r="AY62" s="97">
        <f t="shared" si="17"/>
        <v>0.26599173559005546</v>
      </c>
      <c r="AZ62" s="97">
        <f t="shared" si="17"/>
        <v>0.17699655299354056</v>
      </c>
      <c r="BA62" s="97">
        <f t="shared" si="17"/>
        <v>0.14275902285339029</v>
      </c>
      <c r="BB62" s="97">
        <f t="shared" si="17"/>
        <v>0.12219690847240879</v>
      </c>
      <c r="BC62" s="97">
        <f t="shared" si="17"/>
        <v>0.11694090169905377</v>
      </c>
      <c r="BD62" s="97">
        <f t="shared" si="17"/>
        <v>0.11129996766533318</v>
      </c>
      <c r="BE62" s="97">
        <f t="shared" si="17"/>
        <v>0.1207271862055585</v>
      </c>
      <c r="BF62" s="97">
        <f t="shared" si="17"/>
        <v>0.16619059499346045</v>
      </c>
      <c r="BG62" s="97">
        <f t="shared" si="17"/>
        <v>0.26308028576619968</v>
      </c>
      <c r="BH62" s="98">
        <f t="shared" si="17"/>
        <v>0.35537884412439708</v>
      </c>
    </row>
    <row r="63" spans="2:60" s="1" customFormat="1" ht="12.75" x14ac:dyDescent="0.2">
      <c r="B63" s="84">
        <v>301096</v>
      </c>
      <c r="C63" s="72" t="s">
        <v>36</v>
      </c>
      <c r="D63" s="72" t="s">
        <v>14</v>
      </c>
      <c r="E63" s="37"/>
      <c r="F63" s="79"/>
      <c r="G63" s="79"/>
      <c r="H63" s="95">
        <f>P_EN_ref!L46</f>
        <v>1.8299438299570499</v>
      </c>
      <c r="I63" s="89">
        <f>P_EN_ref!M46</f>
        <v>1.8244580161942419</v>
      </c>
      <c r="J63" s="89">
        <f>P_EN_ref!N46</f>
        <v>1.7625875086905276</v>
      </c>
      <c r="K63" s="96">
        <f>P_EN_ref!O46</f>
        <v>1.703011515556671</v>
      </c>
      <c r="L63" s="140"/>
      <c r="M63" s="137">
        <f t="shared" si="18"/>
        <v>0.40494651539053672</v>
      </c>
      <c r="N63" s="97">
        <f t="shared" si="18"/>
        <v>0.3516500280361301</v>
      </c>
      <c r="O63" s="97">
        <f t="shared" si="18"/>
        <v>0.28581717206033275</v>
      </c>
      <c r="P63" s="97">
        <f t="shared" si="18"/>
        <v>0.19018881969704296</v>
      </c>
      <c r="Q63" s="97">
        <f t="shared" si="18"/>
        <v>0.15339942839779686</v>
      </c>
      <c r="R63" s="97">
        <f t="shared" si="18"/>
        <v>0.13130473673034282</v>
      </c>
      <c r="S63" s="97">
        <f t="shared" si="18"/>
        <v>0.12565697858117403</v>
      </c>
      <c r="T63" s="97">
        <f t="shared" si="18"/>
        <v>0.11959560299098754</v>
      </c>
      <c r="U63" s="97">
        <f t="shared" si="18"/>
        <v>0.12972547013736618</v>
      </c>
      <c r="V63" s="97">
        <f t="shared" si="18"/>
        <v>0.17857745008011</v>
      </c>
      <c r="W63" s="97">
        <f t="shared" si="18"/>
        <v>0.2826887201428171</v>
      </c>
      <c r="X63" s="98">
        <f t="shared" si="18"/>
        <v>0.38186666218174958</v>
      </c>
      <c r="Y63" s="137">
        <f t="shared" si="14"/>
        <v>0.40373256492333426</v>
      </c>
      <c r="Z63" s="97">
        <f t="shared" si="14"/>
        <v>0.35059585001606608</v>
      </c>
      <c r="AA63" s="97">
        <f t="shared" si="14"/>
        <v>0.2849603480690891</v>
      </c>
      <c r="AB63" s="97">
        <f t="shared" si="14"/>
        <v>0.18961867080637959</v>
      </c>
      <c r="AC63" s="97">
        <f t="shared" si="14"/>
        <v>0.15293956690820606</v>
      </c>
      <c r="AD63" s="97">
        <f t="shared" si="14"/>
        <v>0.1309111108058279</v>
      </c>
      <c r="AE63" s="97">
        <f t="shared" si="14"/>
        <v>0.12528028353119008</v>
      </c>
      <c r="AF63" s="97">
        <f t="shared" si="14"/>
        <v>0.1192370787597412</v>
      </c>
      <c r="AG63" s="97">
        <f t="shared" si="14"/>
        <v>0.12933657854527669</v>
      </c>
      <c r="AH63" s="97">
        <f t="shared" si="14"/>
        <v>0.17804210980499369</v>
      </c>
      <c r="AI63" s="97">
        <f t="shared" si="14"/>
        <v>0.28184127463866382</v>
      </c>
      <c r="AJ63" s="98">
        <f t="shared" si="14"/>
        <v>0.38072190060127892</v>
      </c>
      <c r="AK63" s="137">
        <f t="shared" si="15"/>
        <v>0.38897561303466738</v>
      </c>
      <c r="AL63" s="97">
        <f t="shared" si="15"/>
        <v>0.34984472559787805</v>
      </c>
      <c r="AM63" s="97">
        <f t="shared" si="15"/>
        <v>0.27454467563644336</v>
      </c>
      <c r="AN63" s="97">
        <f t="shared" si="15"/>
        <v>0.18268786104419441</v>
      </c>
      <c r="AO63" s="97">
        <f t="shared" si="15"/>
        <v>0.14734942623880895</v>
      </c>
      <c r="AP63" s="97">
        <f t="shared" si="15"/>
        <v>0.12612613894154345</v>
      </c>
      <c r="AQ63" s="97">
        <f t="shared" si="15"/>
        <v>0.12070112574881159</v>
      </c>
      <c r="AR63" s="97">
        <f t="shared" si="15"/>
        <v>0.11487880799469451</v>
      </c>
      <c r="AS63" s="97">
        <f t="shared" si="15"/>
        <v>0.12460915788898194</v>
      </c>
      <c r="AT63" s="97">
        <f t="shared" si="15"/>
        <v>0.17153443844821828</v>
      </c>
      <c r="AU63" s="97">
        <f t="shared" si="15"/>
        <v>0.27153960840851193</v>
      </c>
      <c r="AV63" s="98">
        <f t="shared" si="15"/>
        <v>0.36680601850937539</v>
      </c>
      <c r="AW63" s="137">
        <f t="shared" si="16"/>
        <v>0.37685778525279479</v>
      </c>
      <c r="AX63" s="97">
        <f t="shared" si="17"/>
        <v>0.32725815808532849</v>
      </c>
      <c r="AY63" s="97">
        <f t="shared" si="17"/>
        <v>0.26599173559005546</v>
      </c>
      <c r="AZ63" s="97">
        <f t="shared" si="17"/>
        <v>0.17699655299354056</v>
      </c>
      <c r="BA63" s="97">
        <f t="shared" si="17"/>
        <v>0.14275902285339029</v>
      </c>
      <c r="BB63" s="97">
        <f t="shared" si="17"/>
        <v>0.12219690847240879</v>
      </c>
      <c r="BC63" s="97">
        <f t="shared" si="17"/>
        <v>0.11694090169905377</v>
      </c>
      <c r="BD63" s="97">
        <f t="shared" si="17"/>
        <v>0.11129996766533318</v>
      </c>
      <c r="BE63" s="97">
        <f t="shared" si="17"/>
        <v>0.1207271862055585</v>
      </c>
      <c r="BF63" s="97">
        <f t="shared" si="17"/>
        <v>0.16619059499346045</v>
      </c>
      <c r="BG63" s="97">
        <f t="shared" si="17"/>
        <v>0.26308028576619968</v>
      </c>
      <c r="BH63" s="98">
        <f t="shared" si="17"/>
        <v>0.35537884412439708</v>
      </c>
    </row>
    <row r="64" spans="2:60" s="1" customFormat="1" ht="12.75" x14ac:dyDescent="0.2">
      <c r="B64" s="84">
        <v>301097</v>
      </c>
      <c r="C64" s="72" t="s">
        <v>37</v>
      </c>
      <c r="D64" s="72" t="s">
        <v>14</v>
      </c>
      <c r="E64" s="37"/>
      <c r="F64" s="79"/>
      <c r="G64" s="79"/>
      <c r="H64" s="95">
        <f>P_EN_ref!L47</f>
        <v>1.8299438299570499</v>
      </c>
      <c r="I64" s="89">
        <f>P_EN_ref!M47</f>
        <v>1.8244580161942419</v>
      </c>
      <c r="J64" s="89">
        <f>P_EN_ref!N47</f>
        <v>1.7625875086905276</v>
      </c>
      <c r="K64" s="96">
        <f>P_EN_ref!O47</f>
        <v>1.703011515556671</v>
      </c>
      <c r="L64" s="140"/>
      <c r="M64" s="137">
        <f t="shared" si="18"/>
        <v>0.40494651539053672</v>
      </c>
      <c r="N64" s="97">
        <f t="shared" si="18"/>
        <v>0.3516500280361301</v>
      </c>
      <c r="O64" s="97">
        <f t="shared" si="18"/>
        <v>0.28581717206033275</v>
      </c>
      <c r="P64" s="97">
        <f t="shared" si="18"/>
        <v>0.19018881969704296</v>
      </c>
      <c r="Q64" s="97">
        <f t="shared" si="18"/>
        <v>0.15339942839779686</v>
      </c>
      <c r="R64" s="97">
        <f t="shared" si="18"/>
        <v>0.13130473673034282</v>
      </c>
      <c r="S64" s="97">
        <f t="shared" si="18"/>
        <v>0.12565697858117403</v>
      </c>
      <c r="T64" s="97">
        <f t="shared" si="18"/>
        <v>0.11959560299098754</v>
      </c>
      <c r="U64" s="97">
        <f t="shared" si="18"/>
        <v>0.12972547013736618</v>
      </c>
      <c r="V64" s="97">
        <f t="shared" si="18"/>
        <v>0.17857745008011</v>
      </c>
      <c r="W64" s="97">
        <f t="shared" si="18"/>
        <v>0.2826887201428171</v>
      </c>
      <c r="X64" s="98">
        <f t="shared" si="18"/>
        <v>0.38186666218174958</v>
      </c>
      <c r="Y64" s="137">
        <f t="shared" si="14"/>
        <v>0.40373256492333426</v>
      </c>
      <c r="Z64" s="97">
        <f t="shared" si="14"/>
        <v>0.35059585001606608</v>
      </c>
      <c r="AA64" s="97">
        <f t="shared" si="14"/>
        <v>0.2849603480690891</v>
      </c>
      <c r="AB64" s="97">
        <f t="shared" si="14"/>
        <v>0.18961867080637959</v>
      </c>
      <c r="AC64" s="97">
        <f t="shared" si="14"/>
        <v>0.15293956690820606</v>
      </c>
      <c r="AD64" s="97">
        <f t="shared" si="14"/>
        <v>0.1309111108058279</v>
      </c>
      <c r="AE64" s="97">
        <f t="shared" si="14"/>
        <v>0.12528028353119008</v>
      </c>
      <c r="AF64" s="97">
        <f t="shared" si="14"/>
        <v>0.1192370787597412</v>
      </c>
      <c r="AG64" s="97">
        <f t="shared" si="14"/>
        <v>0.12933657854527669</v>
      </c>
      <c r="AH64" s="97">
        <f t="shared" si="14"/>
        <v>0.17804210980499369</v>
      </c>
      <c r="AI64" s="97">
        <f t="shared" si="14"/>
        <v>0.28184127463866382</v>
      </c>
      <c r="AJ64" s="98">
        <f t="shared" si="14"/>
        <v>0.38072190060127892</v>
      </c>
      <c r="AK64" s="137">
        <f t="shared" si="15"/>
        <v>0.38897561303466738</v>
      </c>
      <c r="AL64" s="97">
        <f t="shared" si="15"/>
        <v>0.34984472559787805</v>
      </c>
      <c r="AM64" s="97">
        <f t="shared" si="15"/>
        <v>0.27454467563644336</v>
      </c>
      <c r="AN64" s="97">
        <f t="shared" si="15"/>
        <v>0.18268786104419441</v>
      </c>
      <c r="AO64" s="97">
        <f t="shared" si="15"/>
        <v>0.14734942623880895</v>
      </c>
      <c r="AP64" s="97">
        <f t="shared" si="15"/>
        <v>0.12612613894154345</v>
      </c>
      <c r="AQ64" s="97">
        <f t="shared" si="15"/>
        <v>0.12070112574881159</v>
      </c>
      <c r="AR64" s="97">
        <f t="shared" si="15"/>
        <v>0.11487880799469451</v>
      </c>
      <c r="AS64" s="97">
        <f t="shared" si="15"/>
        <v>0.12460915788898194</v>
      </c>
      <c r="AT64" s="97">
        <f t="shared" si="15"/>
        <v>0.17153443844821828</v>
      </c>
      <c r="AU64" s="97">
        <f t="shared" si="15"/>
        <v>0.27153960840851193</v>
      </c>
      <c r="AV64" s="98">
        <f t="shared" si="15"/>
        <v>0.36680601850937539</v>
      </c>
      <c r="AW64" s="137">
        <f t="shared" si="16"/>
        <v>0.37685778525279479</v>
      </c>
      <c r="AX64" s="97">
        <f t="shared" si="17"/>
        <v>0.32725815808532849</v>
      </c>
      <c r="AY64" s="97">
        <f t="shared" si="17"/>
        <v>0.26599173559005546</v>
      </c>
      <c r="AZ64" s="97">
        <f t="shared" si="17"/>
        <v>0.17699655299354056</v>
      </c>
      <c r="BA64" s="97">
        <f t="shared" si="17"/>
        <v>0.14275902285339029</v>
      </c>
      <c r="BB64" s="97">
        <f t="shared" si="17"/>
        <v>0.12219690847240879</v>
      </c>
      <c r="BC64" s="97">
        <f t="shared" si="17"/>
        <v>0.11694090169905377</v>
      </c>
      <c r="BD64" s="97">
        <f t="shared" si="17"/>
        <v>0.11129996766533318</v>
      </c>
      <c r="BE64" s="97">
        <f t="shared" si="17"/>
        <v>0.1207271862055585</v>
      </c>
      <c r="BF64" s="97">
        <f t="shared" si="17"/>
        <v>0.16619059499346045</v>
      </c>
      <c r="BG64" s="97">
        <f t="shared" si="17"/>
        <v>0.26308028576619968</v>
      </c>
      <c r="BH64" s="98">
        <f t="shared" si="17"/>
        <v>0.35537884412439708</v>
      </c>
    </row>
    <row r="65" spans="2:60" s="1" customFormat="1" ht="12.75" x14ac:dyDescent="0.2">
      <c r="B65" s="84">
        <v>301098</v>
      </c>
      <c r="C65" s="72" t="s">
        <v>38</v>
      </c>
      <c r="D65" s="72" t="s">
        <v>14</v>
      </c>
      <c r="E65" s="37"/>
      <c r="F65" s="79"/>
      <c r="G65" s="79"/>
      <c r="H65" s="95">
        <f>P_EN_ref!L48</f>
        <v>1.8299438299570499</v>
      </c>
      <c r="I65" s="89">
        <f>P_EN_ref!M48</f>
        <v>1.8244580161942419</v>
      </c>
      <c r="J65" s="89">
        <f>P_EN_ref!N48</f>
        <v>1.7625875086905276</v>
      </c>
      <c r="K65" s="96">
        <f>P_EN_ref!O48</f>
        <v>1.703011515556671</v>
      </c>
      <c r="L65" s="140"/>
      <c r="M65" s="137">
        <f t="shared" si="18"/>
        <v>0.40494651539053672</v>
      </c>
      <c r="N65" s="97">
        <f t="shared" si="18"/>
        <v>0.3516500280361301</v>
      </c>
      <c r="O65" s="97">
        <f t="shared" si="18"/>
        <v>0.28581717206033275</v>
      </c>
      <c r="P65" s="97">
        <f t="shared" si="18"/>
        <v>0.19018881969704296</v>
      </c>
      <c r="Q65" s="97">
        <f t="shared" si="18"/>
        <v>0.15339942839779686</v>
      </c>
      <c r="R65" s="97">
        <f t="shared" si="18"/>
        <v>0.13130473673034282</v>
      </c>
      <c r="S65" s="97">
        <f t="shared" si="18"/>
        <v>0.12565697858117403</v>
      </c>
      <c r="T65" s="97">
        <f t="shared" si="18"/>
        <v>0.11959560299098754</v>
      </c>
      <c r="U65" s="97">
        <f t="shared" si="18"/>
        <v>0.12972547013736618</v>
      </c>
      <c r="V65" s="97">
        <f t="shared" si="18"/>
        <v>0.17857745008011</v>
      </c>
      <c r="W65" s="97">
        <f t="shared" si="18"/>
        <v>0.2826887201428171</v>
      </c>
      <c r="X65" s="98">
        <f t="shared" si="18"/>
        <v>0.38186666218174958</v>
      </c>
      <c r="Y65" s="137">
        <f t="shared" si="14"/>
        <v>0.40373256492333426</v>
      </c>
      <c r="Z65" s="97">
        <f t="shared" si="14"/>
        <v>0.35059585001606608</v>
      </c>
      <c r="AA65" s="97">
        <f t="shared" si="14"/>
        <v>0.2849603480690891</v>
      </c>
      <c r="AB65" s="97">
        <f t="shared" si="14"/>
        <v>0.18961867080637959</v>
      </c>
      <c r="AC65" s="97">
        <f t="shared" si="14"/>
        <v>0.15293956690820606</v>
      </c>
      <c r="AD65" s="97">
        <f t="shared" si="14"/>
        <v>0.1309111108058279</v>
      </c>
      <c r="AE65" s="97">
        <f t="shared" si="14"/>
        <v>0.12528028353119008</v>
      </c>
      <c r="AF65" s="97">
        <f t="shared" si="14"/>
        <v>0.1192370787597412</v>
      </c>
      <c r="AG65" s="97">
        <f t="shared" si="14"/>
        <v>0.12933657854527669</v>
      </c>
      <c r="AH65" s="97">
        <f t="shared" si="14"/>
        <v>0.17804210980499369</v>
      </c>
      <c r="AI65" s="97">
        <f t="shared" si="14"/>
        <v>0.28184127463866382</v>
      </c>
      <c r="AJ65" s="98">
        <f t="shared" si="14"/>
        <v>0.38072190060127892</v>
      </c>
      <c r="AK65" s="137">
        <f t="shared" si="15"/>
        <v>0.38897561303466738</v>
      </c>
      <c r="AL65" s="97">
        <f t="shared" si="15"/>
        <v>0.34984472559787805</v>
      </c>
      <c r="AM65" s="97">
        <f t="shared" si="15"/>
        <v>0.27454467563644336</v>
      </c>
      <c r="AN65" s="97">
        <f t="shared" si="15"/>
        <v>0.18268786104419441</v>
      </c>
      <c r="AO65" s="97">
        <f t="shared" si="15"/>
        <v>0.14734942623880895</v>
      </c>
      <c r="AP65" s="97">
        <f t="shared" si="15"/>
        <v>0.12612613894154345</v>
      </c>
      <c r="AQ65" s="97">
        <f t="shared" si="15"/>
        <v>0.12070112574881159</v>
      </c>
      <c r="AR65" s="97">
        <f t="shared" si="15"/>
        <v>0.11487880799469451</v>
      </c>
      <c r="AS65" s="97">
        <f t="shared" si="15"/>
        <v>0.12460915788898194</v>
      </c>
      <c r="AT65" s="97">
        <f t="shared" si="15"/>
        <v>0.17153443844821828</v>
      </c>
      <c r="AU65" s="97">
        <f t="shared" si="15"/>
        <v>0.27153960840851193</v>
      </c>
      <c r="AV65" s="98">
        <f t="shared" si="15"/>
        <v>0.36680601850937539</v>
      </c>
      <c r="AW65" s="137">
        <f t="shared" si="16"/>
        <v>0.37685778525279479</v>
      </c>
      <c r="AX65" s="97">
        <f t="shared" si="17"/>
        <v>0.32725815808532849</v>
      </c>
      <c r="AY65" s="97">
        <f t="shared" si="17"/>
        <v>0.26599173559005546</v>
      </c>
      <c r="AZ65" s="97">
        <f t="shared" si="17"/>
        <v>0.17699655299354056</v>
      </c>
      <c r="BA65" s="97">
        <f t="shared" si="17"/>
        <v>0.14275902285339029</v>
      </c>
      <c r="BB65" s="97">
        <f t="shared" si="17"/>
        <v>0.12219690847240879</v>
      </c>
      <c r="BC65" s="97">
        <f t="shared" si="17"/>
        <v>0.11694090169905377</v>
      </c>
      <c r="BD65" s="97">
        <f t="shared" si="17"/>
        <v>0.11129996766533318</v>
      </c>
      <c r="BE65" s="97">
        <f t="shared" si="17"/>
        <v>0.1207271862055585</v>
      </c>
      <c r="BF65" s="97">
        <f t="shared" si="17"/>
        <v>0.16619059499346045</v>
      </c>
      <c r="BG65" s="97">
        <f t="shared" si="17"/>
        <v>0.26308028576619968</v>
      </c>
      <c r="BH65" s="98">
        <f t="shared" si="17"/>
        <v>0.35537884412439708</v>
      </c>
    </row>
    <row r="66" spans="2:60" s="1" customFormat="1" ht="12.75" x14ac:dyDescent="0.2">
      <c r="B66" s="84">
        <v>301101</v>
      </c>
      <c r="C66" s="72" t="s">
        <v>39</v>
      </c>
      <c r="D66" s="72" t="s">
        <v>14</v>
      </c>
      <c r="E66" s="37"/>
      <c r="F66" s="79"/>
      <c r="G66" s="79"/>
      <c r="H66" s="95">
        <f>P_EN_ref!L49</f>
        <v>1.8299438299570499</v>
      </c>
      <c r="I66" s="89">
        <f>P_EN_ref!M49</f>
        <v>1.8244580161942419</v>
      </c>
      <c r="J66" s="89">
        <f>P_EN_ref!N49</f>
        <v>1.7625875086905276</v>
      </c>
      <c r="K66" s="96">
        <f>P_EN_ref!O49</f>
        <v>1.703011515556671</v>
      </c>
      <c r="L66" s="140"/>
      <c r="M66" s="137">
        <f t="shared" si="18"/>
        <v>0.40494651539053672</v>
      </c>
      <c r="N66" s="97">
        <f t="shared" si="18"/>
        <v>0.3516500280361301</v>
      </c>
      <c r="O66" s="97">
        <f t="shared" si="18"/>
        <v>0.28581717206033275</v>
      </c>
      <c r="P66" s="97">
        <f t="shared" si="18"/>
        <v>0.19018881969704296</v>
      </c>
      <c r="Q66" s="97">
        <f t="shared" si="18"/>
        <v>0.15339942839779686</v>
      </c>
      <c r="R66" s="97">
        <f t="shared" si="18"/>
        <v>0.13130473673034282</v>
      </c>
      <c r="S66" s="97">
        <f t="shared" si="18"/>
        <v>0.12565697858117403</v>
      </c>
      <c r="T66" s="97">
        <f t="shared" si="18"/>
        <v>0.11959560299098754</v>
      </c>
      <c r="U66" s="97">
        <f t="shared" si="18"/>
        <v>0.12972547013736618</v>
      </c>
      <c r="V66" s="97">
        <f t="shared" si="18"/>
        <v>0.17857745008011</v>
      </c>
      <c r="W66" s="97">
        <f t="shared" si="18"/>
        <v>0.2826887201428171</v>
      </c>
      <c r="X66" s="98">
        <f t="shared" si="18"/>
        <v>0.38186666218174958</v>
      </c>
      <c r="Y66" s="137">
        <f t="shared" si="14"/>
        <v>0.40373256492333426</v>
      </c>
      <c r="Z66" s="97">
        <f t="shared" si="14"/>
        <v>0.35059585001606608</v>
      </c>
      <c r="AA66" s="97">
        <f t="shared" si="14"/>
        <v>0.2849603480690891</v>
      </c>
      <c r="AB66" s="97">
        <f t="shared" si="14"/>
        <v>0.18961867080637959</v>
      </c>
      <c r="AC66" s="97">
        <f t="shared" si="14"/>
        <v>0.15293956690820606</v>
      </c>
      <c r="AD66" s="97">
        <f t="shared" si="14"/>
        <v>0.1309111108058279</v>
      </c>
      <c r="AE66" s="97">
        <f t="shared" si="14"/>
        <v>0.12528028353119008</v>
      </c>
      <c r="AF66" s="97">
        <f t="shared" si="14"/>
        <v>0.1192370787597412</v>
      </c>
      <c r="AG66" s="97">
        <f t="shared" si="14"/>
        <v>0.12933657854527669</v>
      </c>
      <c r="AH66" s="97">
        <f t="shared" si="14"/>
        <v>0.17804210980499369</v>
      </c>
      <c r="AI66" s="97">
        <f t="shared" si="14"/>
        <v>0.28184127463866382</v>
      </c>
      <c r="AJ66" s="98">
        <f t="shared" si="14"/>
        <v>0.38072190060127892</v>
      </c>
      <c r="AK66" s="137">
        <f t="shared" si="15"/>
        <v>0.38897561303466738</v>
      </c>
      <c r="AL66" s="97">
        <f t="shared" si="15"/>
        <v>0.34984472559787805</v>
      </c>
      <c r="AM66" s="97">
        <f t="shared" si="15"/>
        <v>0.27454467563644336</v>
      </c>
      <c r="AN66" s="97">
        <f t="shared" si="15"/>
        <v>0.18268786104419441</v>
      </c>
      <c r="AO66" s="97">
        <f t="shared" si="15"/>
        <v>0.14734942623880895</v>
      </c>
      <c r="AP66" s="97">
        <f t="shared" si="15"/>
        <v>0.12612613894154345</v>
      </c>
      <c r="AQ66" s="97">
        <f t="shared" si="15"/>
        <v>0.12070112574881159</v>
      </c>
      <c r="AR66" s="97">
        <f t="shared" si="15"/>
        <v>0.11487880799469451</v>
      </c>
      <c r="AS66" s="97">
        <f t="shared" si="15"/>
        <v>0.12460915788898194</v>
      </c>
      <c r="AT66" s="97">
        <f t="shared" si="15"/>
        <v>0.17153443844821828</v>
      </c>
      <c r="AU66" s="97">
        <f t="shared" si="15"/>
        <v>0.27153960840851193</v>
      </c>
      <c r="AV66" s="98">
        <f t="shared" si="15"/>
        <v>0.36680601850937539</v>
      </c>
      <c r="AW66" s="137">
        <f t="shared" si="16"/>
        <v>0.37685778525279479</v>
      </c>
      <c r="AX66" s="97">
        <f t="shared" si="17"/>
        <v>0.32725815808532849</v>
      </c>
      <c r="AY66" s="97">
        <f t="shared" si="17"/>
        <v>0.26599173559005546</v>
      </c>
      <c r="AZ66" s="97">
        <f t="shared" si="17"/>
        <v>0.17699655299354056</v>
      </c>
      <c r="BA66" s="97">
        <f t="shared" si="17"/>
        <v>0.14275902285339029</v>
      </c>
      <c r="BB66" s="97">
        <f t="shared" si="17"/>
        <v>0.12219690847240879</v>
      </c>
      <c r="BC66" s="97">
        <f t="shared" si="17"/>
        <v>0.11694090169905377</v>
      </c>
      <c r="BD66" s="97">
        <f t="shared" si="17"/>
        <v>0.11129996766533318</v>
      </c>
      <c r="BE66" s="97">
        <f t="shared" si="17"/>
        <v>0.1207271862055585</v>
      </c>
      <c r="BF66" s="97">
        <f t="shared" si="17"/>
        <v>0.16619059499346045</v>
      </c>
      <c r="BG66" s="97">
        <f t="shared" si="17"/>
        <v>0.26308028576619968</v>
      </c>
      <c r="BH66" s="98">
        <f t="shared" si="17"/>
        <v>0.35537884412439708</v>
      </c>
    </row>
    <row r="67" spans="2:60" s="1" customFormat="1" ht="12.75" x14ac:dyDescent="0.2">
      <c r="B67" s="84">
        <v>301106</v>
      </c>
      <c r="C67" s="72" t="s">
        <v>40</v>
      </c>
      <c r="D67" s="72" t="s">
        <v>14</v>
      </c>
      <c r="E67" s="37"/>
      <c r="F67" s="79"/>
      <c r="G67" s="79"/>
      <c r="H67" s="95">
        <f>P_EN_ref!L50</f>
        <v>1.8299438299570499</v>
      </c>
      <c r="I67" s="89">
        <f>P_EN_ref!M50</f>
        <v>1.8244580161942419</v>
      </c>
      <c r="J67" s="89">
        <f>P_EN_ref!N50</f>
        <v>1.7625875086905276</v>
      </c>
      <c r="K67" s="96">
        <f>P_EN_ref!O50</f>
        <v>1.703011515556671</v>
      </c>
      <c r="L67" s="140"/>
      <c r="M67" s="137">
        <f t="shared" si="18"/>
        <v>0.40494651539053672</v>
      </c>
      <c r="N67" s="97">
        <f t="shared" si="18"/>
        <v>0.3516500280361301</v>
      </c>
      <c r="O67" s="97">
        <f t="shared" si="18"/>
        <v>0.28581717206033275</v>
      </c>
      <c r="P67" s="97">
        <f t="shared" si="18"/>
        <v>0.19018881969704296</v>
      </c>
      <c r="Q67" s="97">
        <f t="shared" si="18"/>
        <v>0.15339942839779686</v>
      </c>
      <c r="R67" s="97">
        <f t="shared" si="18"/>
        <v>0.13130473673034282</v>
      </c>
      <c r="S67" s="97">
        <f t="shared" si="18"/>
        <v>0.12565697858117403</v>
      </c>
      <c r="T67" s="97">
        <f t="shared" si="18"/>
        <v>0.11959560299098754</v>
      </c>
      <c r="U67" s="97">
        <f t="shared" si="18"/>
        <v>0.12972547013736618</v>
      </c>
      <c r="V67" s="97">
        <f t="shared" si="18"/>
        <v>0.17857745008011</v>
      </c>
      <c r="W67" s="97">
        <f t="shared" si="18"/>
        <v>0.2826887201428171</v>
      </c>
      <c r="X67" s="98">
        <f t="shared" si="18"/>
        <v>0.38186666218174958</v>
      </c>
      <c r="Y67" s="137">
        <f t="shared" si="14"/>
        <v>0.40373256492333426</v>
      </c>
      <c r="Z67" s="97">
        <f t="shared" si="14"/>
        <v>0.35059585001606608</v>
      </c>
      <c r="AA67" s="97">
        <f t="shared" si="14"/>
        <v>0.2849603480690891</v>
      </c>
      <c r="AB67" s="97">
        <f t="shared" si="14"/>
        <v>0.18961867080637959</v>
      </c>
      <c r="AC67" s="97">
        <f t="shared" si="14"/>
        <v>0.15293956690820606</v>
      </c>
      <c r="AD67" s="97">
        <f t="shared" si="14"/>
        <v>0.1309111108058279</v>
      </c>
      <c r="AE67" s="97">
        <f t="shared" si="14"/>
        <v>0.12528028353119008</v>
      </c>
      <c r="AF67" s="97">
        <f t="shared" si="14"/>
        <v>0.1192370787597412</v>
      </c>
      <c r="AG67" s="97">
        <f t="shared" si="14"/>
        <v>0.12933657854527669</v>
      </c>
      <c r="AH67" s="97">
        <f t="shared" si="14"/>
        <v>0.17804210980499369</v>
      </c>
      <c r="AI67" s="97">
        <f t="shared" si="14"/>
        <v>0.28184127463866382</v>
      </c>
      <c r="AJ67" s="98">
        <f t="shared" si="14"/>
        <v>0.38072190060127892</v>
      </c>
      <c r="AK67" s="137">
        <f t="shared" si="15"/>
        <v>0.38897561303466738</v>
      </c>
      <c r="AL67" s="97">
        <f t="shared" si="15"/>
        <v>0.34984472559787805</v>
      </c>
      <c r="AM67" s="97">
        <f t="shared" si="15"/>
        <v>0.27454467563644336</v>
      </c>
      <c r="AN67" s="97">
        <f t="shared" si="15"/>
        <v>0.18268786104419441</v>
      </c>
      <c r="AO67" s="97">
        <f t="shared" si="15"/>
        <v>0.14734942623880895</v>
      </c>
      <c r="AP67" s="97">
        <f t="shared" si="15"/>
        <v>0.12612613894154345</v>
      </c>
      <c r="AQ67" s="97">
        <f t="shared" si="15"/>
        <v>0.12070112574881159</v>
      </c>
      <c r="AR67" s="97">
        <f t="shared" si="15"/>
        <v>0.11487880799469451</v>
      </c>
      <c r="AS67" s="97">
        <f t="shared" si="15"/>
        <v>0.12460915788898194</v>
      </c>
      <c r="AT67" s="97">
        <f t="shared" si="15"/>
        <v>0.17153443844821828</v>
      </c>
      <c r="AU67" s="97">
        <f t="shared" si="15"/>
        <v>0.27153960840851193</v>
      </c>
      <c r="AV67" s="98">
        <f t="shared" si="15"/>
        <v>0.36680601850937539</v>
      </c>
      <c r="AW67" s="137">
        <f t="shared" si="16"/>
        <v>0.37685778525279479</v>
      </c>
      <c r="AX67" s="97">
        <f t="shared" si="17"/>
        <v>0.32725815808532849</v>
      </c>
      <c r="AY67" s="97">
        <f t="shared" si="17"/>
        <v>0.26599173559005546</v>
      </c>
      <c r="AZ67" s="97">
        <f t="shared" si="17"/>
        <v>0.17699655299354056</v>
      </c>
      <c r="BA67" s="97">
        <f t="shared" si="17"/>
        <v>0.14275902285339029</v>
      </c>
      <c r="BB67" s="97">
        <f t="shared" si="17"/>
        <v>0.12219690847240879</v>
      </c>
      <c r="BC67" s="97">
        <f t="shared" si="17"/>
        <v>0.11694090169905377</v>
      </c>
      <c r="BD67" s="97">
        <f t="shared" si="17"/>
        <v>0.11129996766533318</v>
      </c>
      <c r="BE67" s="97">
        <f t="shared" si="17"/>
        <v>0.1207271862055585</v>
      </c>
      <c r="BF67" s="97">
        <f t="shared" si="17"/>
        <v>0.16619059499346045</v>
      </c>
      <c r="BG67" s="97">
        <f t="shared" si="17"/>
        <v>0.26308028576619968</v>
      </c>
      <c r="BH67" s="98">
        <f t="shared" si="17"/>
        <v>0.35537884412439708</v>
      </c>
    </row>
    <row r="68" spans="2:60" s="1" customFormat="1" ht="12.75" x14ac:dyDescent="0.2">
      <c r="B68" s="84">
        <v>301107</v>
      </c>
      <c r="C68" s="72" t="s">
        <v>41</v>
      </c>
      <c r="D68" s="72" t="s">
        <v>14</v>
      </c>
      <c r="E68" s="37"/>
      <c r="F68" s="79"/>
      <c r="G68" s="79"/>
      <c r="H68" s="95">
        <f>P_EN_ref!L51</f>
        <v>1.8299438299570499</v>
      </c>
      <c r="I68" s="89">
        <f>P_EN_ref!M51</f>
        <v>1.8244580161942419</v>
      </c>
      <c r="J68" s="89">
        <f>P_EN_ref!N51</f>
        <v>1.7625875086905276</v>
      </c>
      <c r="K68" s="96">
        <f>P_EN_ref!O51</f>
        <v>1.703011515556671</v>
      </c>
      <c r="L68" s="140"/>
      <c r="M68" s="137">
        <f t="shared" si="18"/>
        <v>0.40494651539053672</v>
      </c>
      <c r="N68" s="97">
        <f t="shared" si="18"/>
        <v>0.3516500280361301</v>
      </c>
      <c r="O68" s="97">
        <f t="shared" si="18"/>
        <v>0.28581717206033275</v>
      </c>
      <c r="P68" s="97">
        <f t="shared" si="18"/>
        <v>0.19018881969704296</v>
      </c>
      <c r="Q68" s="97">
        <f t="shared" si="18"/>
        <v>0.15339942839779686</v>
      </c>
      <c r="R68" s="97">
        <f t="shared" si="18"/>
        <v>0.13130473673034282</v>
      </c>
      <c r="S68" s="97">
        <f t="shared" si="18"/>
        <v>0.12565697858117403</v>
      </c>
      <c r="T68" s="97">
        <f t="shared" si="18"/>
        <v>0.11959560299098754</v>
      </c>
      <c r="U68" s="97">
        <f t="shared" si="18"/>
        <v>0.12972547013736618</v>
      </c>
      <c r="V68" s="97">
        <f t="shared" si="18"/>
        <v>0.17857745008011</v>
      </c>
      <c r="W68" s="97">
        <f t="shared" si="18"/>
        <v>0.2826887201428171</v>
      </c>
      <c r="X68" s="98">
        <f t="shared" si="18"/>
        <v>0.38186666218174958</v>
      </c>
      <c r="Y68" s="137">
        <f t="shared" si="14"/>
        <v>0.40373256492333426</v>
      </c>
      <c r="Z68" s="97">
        <f t="shared" si="14"/>
        <v>0.35059585001606608</v>
      </c>
      <c r="AA68" s="97">
        <f t="shared" si="14"/>
        <v>0.2849603480690891</v>
      </c>
      <c r="AB68" s="97">
        <f t="shared" si="14"/>
        <v>0.18961867080637959</v>
      </c>
      <c r="AC68" s="97">
        <f t="shared" si="14"/>
        <v>0.15293956690820606</v>
      </c>
      <c r="AD68" s="97">
        <f t="shared" si="14"/>
        <v>0.1309111108058279</v>
      </c>
      <c r="AE68" s="97">
        <f t="shared" si="14"/>
        <v>0.12528028353119008</v>
      </c>
      <c r="AF68" s="97">
        <f t="shared" si="14"/>
        <v>0.1192370787597412</v>
      </c>
      <c r="AG68" s="97">
        <f t="shared" si="14"/>
        <v>0.12933657854527669</v>
      </c>
      <c r="AH68" s="97">
        <f t="shared" si="14"/>
        <v>0.17804210980499369</v>
      </c>
      <c r="AI68" s="97">
        <f t="shared" si="14"/>
        <v>0.28184127463866382</v>
      </c>
      <c r="AJ68" s="98">
        <f t="shared" si="14"/>
        <v>0.38072190060127892</v>
      </c>
      <c r="AK68" s="137">
        <f t="shared" si="15"/>
        <v>0.38897561303466738</v>
      </c>
      <c r="AL68" s="97">
        <f t="shared" si="15"/>
        <v>0.34984472559787805</v>
      </c>
      <c r="AM68" s="97">
        <f t="shared" si="15"/>
        <v>0.27454467563644336</v>
      </c>
      <c r="AN68" s="97">
        <f t="shared" si="15"/>
        <v>0.18268786104419441</v>
      </c>
      <c r="AO68" s="97">
        <f t="shared" si="15"/>
        <v>0.14734942623880895</v>
      </c>
      <c r="AP68" s="97">
        <f t="shared" si="15"/>
        <v>0.12612613894154345</v>
      </c>
      <c r="AQ68" s="97">
        <f t="shared" si="15"/>
        <v>0.12070112574881159</v>
      </c>
      <c r="AR68" s="97">
        <f t="shared" si="15"/>
        <v>0.11487880799469451</v>
      </c>
      <c r="AS68" s="97">
        <f t="shared" si="15"/>
        <v>0.12460915788898194</v>
      </c>
      <c r="AT68" s="97">
        <f t="shared" si="15"/>
        <v>0.17153443844821828</v>
      </c>
      <c r="AU68" s="97">
        <f t="shared" si="15"/>
        <v>0.27153960840851193</v>
      </c>
      <c r="AV68" s="98">
        <f t="shared" si="15"/>
        <v>0.36680601850937539</v>
      </c>
      <c r="AW68" s="137">
        <f t="shared" si="16"/>
        <v>0.37685778525279479</v>
      </c>
      <c r="AX68" s="97">
        <f t="shared" si="17"/>
        <v>0.32725815808532849</v>
      </c>
      <c r="AY68" s="97">
        <f t="shared" si="17"/>
        <v>0.26599173559005546</v>
      </c>
      <c r="AZ68" s="97">
        <f t="shared" si="17"/>
        <v>0.17699655299354056</v>
      </c>
      <c r="BA68" s="97">
        <f t="shared" si="17"/>
        <v>0.14275902285339029</v>
      </c>
      <c r="BB68" s="97">
        <f t="shared" si="17"/>
        <v>0.12219690847240879</v>
      </c>
      <c r="BC68" s="97">
        <f t="shared" si="17"/>
        <v>0.11694090169905377</v>
      </c>
      <c r="BD68" s="97">
        <f t="shared" si="17"/>
        <v>0.11129996766533318</v>
      </c>
      <c r="BE68" s="97">
        <f t="shared" si="17"/>
        <v>0.1207271862055585</v>
      </c>
      <c r="BF68" s="97">
        <f t="shared" si="17"/>
        <v>0.16619059499346045</v>
      </c>
      <c r="BG68" s="97">
        <f t="shared" si="17"/>
        <v>0.26308028576619968</v>
      </c>
      <c r="BH68" s="98">
        <f t="shared" si="17"/>
        <v>0.35537884412439708</v>
      </c>
    </row>
    <row r="69" spans="2:60" s="1" customFormat="1" ht="12.75" x14ac:dyDescent="0.2">
      <c r="B69" s="84">
        <v>301108</v>
      </c>
      <c r="C69" s="72" t="s">
        <v>42</v>
      </c>
      <c r="D69" s="72" t="s">
        <v>14</v>
      </c>
      <c r="E69" s="37"/>
      <c r="F69" s="79"/>
      <c r="G69" s="79"/>
      <c r="H69" s="95">
        <f>P_EN_ref!L52</f>
        <v>1.8299438299570499</v>
      </c>
      <c r="I69" s="89">
        <f>P_EN_ref!M52</f>
        <v>1.8244580161942419</v>
      </c>
      <c r="J69" s="89">
        <f>P_EN_ref!N52</f>
        <v>1.7625875086905276</v>
      </c>
      <c r="K69" s="96">
        <f>P_EN_ref!O52</f>
        <v>1.703011515556671</v>
      </c>
      <c r="L69" s="140"/>
      <c r="M69" s="137">
        <f t="shared" si="18"/>
        <v>0.40494651539053672</v>
      </c>
      <c r="N69" s="97">
        <f t="shared" si="18"/>
        <v>0.3516500280361301</v>
      </c>
      <c r="O69" s="97">
        <f t="shared" si="18"/>
        <v>0.28581717206033275</v>
      </c>
      <c r="P69" s="97">
        <f t="shared" si="18"/>
        <v>0.19018881969704296</v>
      </c>
      <c r="Q69" s="97">
        <f t="shared" si="18"/>
        <v>0.15339942839779686</v>
      </c>
      <c r="R69" s="97">
        <f t="shared" si="18"/>
        <v>0.13130473673034282</v>
      </c>
      <c r="S69" s="97">
        <f t="shared" si="18"/>
        <v>0.12565697858117403</v>
      </c>
      <c r="T69" s="97">
        <f t="shared" si="18"/>
        <v>0.11959560299098754</v>
      </c>
      <c r="U69" s="97">
        <f t="shared" si="18"/>
        <v>0.12972547013736618</v>
      </c>
      <c r="V69" s="97">
        <f t="shared" si="18"/>
        <v>0.17857745008011</v>
      </c>
      <c r="W69" s="97">
        <f t="shared" si="18"/>
        <v>0.2826887201428171</v>
      </c>
      <c r="X69" s="98">
        <f t="shared" si="18"/>
        <v>0.38186666218174958</v>
      </c>
      <c r="Y69" s="137">
        <f t="shared" si="14"/>
        <v>0.40373256492333426</v>
      </c>
      <c r="Z69" s="97">
        <f t="shared" si="14"/>
        <v>0.35059585001606608</v>
      </c>
      <c r="AA69" s="97">
        <f t="shared" si="14"/>
        <v>0.2849603480690891</v>
      </c>
      <c r="AB69" s="97">
        <f t="shared" si="14"/>
        <v>0.18961867080637959</v>
      </c>
      <c r="AC69" s="97">
        <f t="shared" si="14"/>
        <v>0.15293956690820606</v>
      </c>
      <c r="AD69" s="97">
        <f t="shared" si="14"/>
        <v>0.1309111108058279</v>
      </c>
      <c r="AE69" s="97">
        <f t="shared" si="14"/>
        <v>0.12528028353119008</v>
      </c>
      <c r="AF69" s="97">
        <f t="shared" si="14"/>
        <v>0.1192370787597412</v>
      </c>
      <c r="AG69" s="97">
        <f t="shared" si="14"/>
        <v>0.12933657854527669</v>
      </c>
      <c r="AH69" s="97">
        <f t="shared" si="14"/>
        <v>0.17804210980499369</v>
      </c>
      <c r="AI69" s="97">
        <f t="shared" si="14"/>
        <v>0.28184127463866382</v>
      </c>
      <c r="AJ69" s="98">
        <f t="shared" si="14"/>
        <v>0.38072190060127892</v>
      </c>
      <c r="AK69" s="137">
        <f t="shared" si="15"/>
        <v>0.38897561303466738</v>
      </c>
      <c r="AL69" s="97">
        <f t="shared" si="15"/>
        <v>0.34984472559787805</v>
      </c>
      <c r="AM69" s="97">
        <f t="shared" si="15"/>
        <v>0.27454467563644336</v>
      </c>
      <c r="AN69" s="97">
        <f t="shared" si="15"/>
        <v>0.18268786104419441</v>
      </c>
      <c r="AO69" s="97">
        <f t="shared" si="15"/>
        <v>0.14734942623880895</v>
      </c>
      <c r="AP69" s="97">
        <f t="shared" si="15"/>
        <v>0.12612613894154345</v>
      </c>
      <c r="AQ69" s="97">
        <f t="shared" si="15"/>
        <v>0.12070112574881159</v>
      </c>
      <c r="AR69" s="97">
        <f t="shared" si="15"/>
        <v>0.11487880799469451</v>
      </c>
      <c r="AS69" s="97">
        <f t="shared" si="15"/>
        <v>0.12460915788898194</v>
      </c>
      <c r="AT69" s="97">
        <f t="shared" si="15"/>
        <v>0.17153443844821828</v>
      </c>
      <c r="AU69" s="97">
        <f t="shared" si="15"/>
        <v>0.27153960840851193</v>
      </c>
      <c r="AV69" s="98">
        <f t="shared" si="15"/>
        <v>0.36680601850937539</v>
      </c>
      <c r="AW69" s="137">
        <f t="shared" si="16"/>
        <v>0.37685778525279479</v>
      </c>
      <c r="AX69" s="97">
        <f t="shared" ref="AX69:BH83" si="19">$K69*AX$34*AX$35*AX$36</f>
        <v>0.32725815808532849</v>
      </c>
      <c r="AY69" s="97">
        <f t="shared" si="19"/>
        <v>0.26599173559005546</v>
      </c>
      <c r="AZ69" s="97">
        <f t="shared" si="19"/>
        <v>0.17699655299354056</v>
      </c>
      <c r="BA69" s="97">
        <f t="shared" si="19"/>
        <v>0.14275902285339029</v>
      </c>
      <c r="BB69" s="97">
        <f t="shared" si="19"/>
        <v>0.12219690847240879</v>
      </c>
      <c r="BC69" s="97">
        <f t="shared" si="19"/>
        <v>0.11694090169905377</v>
      </c>
      <c r="BD69" s="97">
        <f t="shared" si="19"/>
        <v>0.11129996766533318</v>
      </c>
      <c r="BE69" s="97">
        <f t="shared" si="19"/>
        <v>0.1207271862055585</v>
      </c>
      <c r="BF69" s="97">
        <f t="shared" si="19"/>
        <v>0.16619059499346045</v>
      </c>
      <c r="BG69" s="97">
        <f t="shared" si="19"/>
        <v>0.26308028576619968</v>
      </c>
      <c r="BH69" s="98">
        <f t="shared" si="19"/>
        <v>0.35537884412439708</v>
      </c>
    </row>
    <row r="70" spans="2:60" s="1" customFormat="1" ht="12.75" x14ac:dyDescent="0.2">
      <c r="B70" s="84">
        <v>301109</v>
      </c>
      <c r="C70" s="72" t="s">
        <v>43</v>
      </c>
      <c r="D70" s="72" t="s">
        <v>14</v>
      </c>
      <c r="E70" s="37"/>
      <c r="F70" s="79"/>
      <c r="G70" s="79"/>
      <c r="H70" s="95">
        <f>P_EN_ref!L53</f>
        <v>1.8299438299570499</v>
      </c>
      <c r="I70" s="89">
        <f>P_EN_ref!M53</f>
        <v>1.8244580161942419</v>
      </c>
      <c r="J70" s="89">
        <f>P_EN_ref!N53</f>
        <v>1.7625875086905276</v>
      </c>
      <c r="K70" s="96">
        <f>P_EN_ref!O53</f>
        <v>1.703011515556671</v>
      </c>
      <c r="L70" s="140"/>
      <c r="M70" s="137">
        <f t="shared" si="18"/>
        <v>0.40494651539053672</v>
      </c>
      <c r="N70" s="97">
        <f t="shared" si="18"/>
        <v>0.3516500280361301</v>
      </c>
      <c r="O70" s="97">
        <f t="shared" si="18"/>
        <v>0.28581717206033275</v>
      </c>
      <c r="P70" s="97">
        <f t="shared" si="18"/>
        <v>0.19018881969704296</v>
      </c>
      <c r="Q70" s="97">
        <f t="shared" si="18"/>
        <v>0.15339942839779686</v>
      </c>
      <c r="R70" s="97">
        <f t="shared" si="18"/>
        <v>0.13130473673034282</v>
      </c>
      <c r="S70" s="97">
        <f t="shared" si="18"/>
        <v>0.12565697858117403</v>
      </c>
      <c r="T70" s="97">
        <f t="shared" si="18"/>
        <v>0.11959560299098754</v>
      </c>
      <c r="U70" s="97">
        <f t="shared" si="18"/>
        <v>0.12972547013736618</v>
      </c>
      <c r="V70" s="97">
        <f t="shared" si="18"/>
        <v>0.17857745008011</v>
      </c>
      <c r="W70" s="97">
        <f t="shared" si="18"/>
        <v>0.2826887201428171</v>
      </c>
      <c r="X70" s="98">
        <f t="shared" si="18"/>
        <v>0.38186666218174958</v>
      </c>
      <c r="Y70" s="137">
        <f t="shared" ref="Y70:AJ91" si="20">$I70*Y$34*Y$35*Y$36</f>
        <v>0.40373256492333426</v>
      </c>
      <c r="Z70" s="97">
        <f t="shared" si="20"/>
        <v>0.35059585001606608</v>
      </c>
      <c r="AA70" s="97">
        <f t="shared" si="20"/>
        <v>0.2849603480690891</v>
      </c>
      <c r="AB70" s="97">
        <f t="shared" si="20"/>
        <v>0.18961867080637959</v>
      </c>
      <c r="AC70" s="97">
        <f t="shared" si="20"/>
        <v>0.15293956690820606</v>
      </c>
      <c r="AD70" s="97">
        <f t="shared" si="20"/>
        <v>0.1309111108058279</v>
      </c>
      <c r="AE70" s="97">
        <f t="shared" si="20"/>
        <v>0.12528028353119008</v>
      </c>
      <c r="AF70" s="97">
        <f t="shared" si="20"/>
        <v>0.1192370787597412</v>
      </c>
      <c r="AG70" s="97">
        <f t="shared" si="20"/>
        <v>0.12933657854527669</v>
      </c>
      <c r="AH70" s="97">
        <f t="shared" si="20"/>
        <v>0.17804210980499369</v>
      </c>
      <c r="AI70" s="97">
        <f t="shared" si="20"/>
        <v>0.28184127463866382</v>
      </c>
      <c r="AJ70" s="98">
        <f t="shared" si="20"/>
        <v>0.38072190060127892</v>
      </c>
      <c r="AK70" s="137">
        <f t="shared" ref="AK70:AV91" si="21">$J70*AK$34*AK$35*AK$36</f>
        <v>0.38897561303466738</v>
      </c>
      <c r="AL70" s="97">
        <f t="shared" si="21"/>
        <v>0.34984472559787805</v>
      </c>
      <c r="AM70" s="97">
        <f t="shared" si="21"/>
        <v>0.27454467563644336</v>
      </c>
      <c r="AN70" s="97">
        <f t="shared" si="21"/>
        <v>0.18268786104419441</v>
      </c>
      <c r="AO70" s="97">
        <f t="shared" si="21"/>
        <v>0.14734942623880895</v>
      </c>
      <c r="AP70" s="97">
        <f t="shared" si="21"/>
        <v>0.12612613894154345</v>
      </c>
      <c r="AQ70" s="97">
        <f t="shared" si="21"/>
        <v>0.12070112574881159</v>
      </c>
      <c r="AR70" s="97">
        <f t="shared" si="21"/>
        <v>0.11487880799469451</v>
      </c>
      <c r="AS70" s="97">
        <f t="shared" si="21"/>
        <v>0.12460915788898194</v>
      </c>
      <c r="AT70" s="97">
        <f t="shared" si="21"/>
        <v>0.17153443844821828</v>
      </c>
      <c r="AU70" s="97">
        <f t="shared" si="21"/>
        <v>0.27153960840851193</v>
      </c>
      <c r="AV70" s="98">
        <f t="shared" si="21"/>
        <v>0.36680601850937539</v>
      </c>
      <c r="AW70" s="137">
        <f t="shared" si="16"/>
        <v>0.37685778525279479</v>
      </c>
      <c r="AX70" s="97">
        <f t="shared" si="19"/>
        <v>0.32725815808532849</v>
      </c>
      <c r="AY70" s="97">
        <f t="shared" si="19"/>
        <v>0.26599173559005546</v>
      </c>
      <c r="AZ70" s="97">
        <f t="shared" si="19"/>
        <v>0.17699655299354056</v>
      </c>
      <c r="BA70" s="97">
        <f t="shared" si="19"/>
        <v>0.14275902285339029</v>
      </c>
      <c r="BB70" s="97">
        <f t="shared" si="19"/>
        <v>0.12219690847240879</v>
      </c>
      <c r="BC70" s="97">
        <f t="shared" si="19"/>
        <v>0.11694090169905377</v>
      </c>
      <c r="BD70" s="97">
        <f t="shared" si="19"/>
        <v>0.11129996766533318</v>
      </c>
      <c r="BE70" s="97">
        <f t="shared" si="19"/>
        <v>0.1207271862055585</v>
      </c>
      <c r="BF70" s="97">
        <f t="shared" si="19"/>
        <v>0.16619059499346045</v>
      </c>
      <c r="BG70" s="97">
        <f t="shared" si="19"/>
        <v>0.26308028576619968</v>
      </c>
      <c r="BH70" s="98">
        <f t="shared" si="19"/>
        <v>0.35537884412439708</v>
      </c>
    </row>
    <row r="71" spans="2:60" s="1" customFormat="1" ht="12.75" x14ac:dyDescent="0.2">
      <c r="B71" s="84" t="s">
        <v>577</v>
      </c>
      <c r="C71" s="72" t="s">
        <v>44</v>
      </c>
      <c r="D71" s="72" t="s">
        <v>9</v>
      </c>
      <c r="E71" s="37"/>
      <c r="F71" s="79"/>
      <c r="G71" s="79"/>
      <c r="H71" s="95">
        <f>P_EN_ref!L54</f>
        <v>1.8299438299570499</v>
      </c>
      <c r="I71" s="89">
        <f>P_EN_ref!M54</f>
        <v>1.8244580161942419</v>
      </c>
      <c r="J71" s="89">
        <f>P_EN_ref!N54</f>
        <v>1.7625875086905276</v>
      </c>
      <c r="K71" s="96">
        <f>P_EN_ref!O54</f>
        <v>1.703011515556671</v>
      </c>
      <c r="L71" s="140"/>
      <c r="M71" s="137">
        <f t="shared" si="18"/>
        <v>0.40494651539053672</v>
      </c>
      <c r="N71" s="97">
        <f t="shared" si="18"/>
        <v>0.3516500280361301</v>
      </c>
      <c r="O71" s="97">
        <f t="shared" si="18"/>
        <v>0.28581717206033275</v>
      </c>
      <c r="P71" s="97">
        <f t="shared" si="18"/>
        <v>0.19018881969704296</v>
      </c>
      <c r="Q71" s="97">
        <f t="shared" si="18"/>
        <v>0.15339942839779686</v>
      </c>
      <c r="R71" s="97">
        <f t="shared" si="18"/>
        <v>0.13130473673034282</v>
      </c>
      <c r="S71" s="97">
        <f t="shared" si="18"/>
        <v>0.12565697858117403</v>
      </c>
      <c r="T71" s="97">
        <f t="shared" si="18"/>
        <v>0.11959560299098754</v>
      </c>
      <c r="U71" s="97">
        <f t="shared" si="18"/>
        <v>0.12972547013736618</v>
      </c>
      <c r="V71" s="97">
        <f t="shared" si="18"/>
        <v>0.17857745008011</v>
      </c>
      <c r="W71" s="97">
        <f t="shared" si="18"/>
        <v>0.2826887201428171</v>
      </c>
      <c r="X71" s="98">
        <f t="shared" si="18"/>
        <v>0.38186666218174958</v>
      </c>
      <c r="Y71" s="137">
        <f t="shared" si="20"/>
        <v>0.40373256492333426</v>
      </c>
      <c r="Z71" s="97">
        <f t="shared" si="20"/>
        <v>0.35059585001606608</v>
      </c>
      <c r="AA71" s="97">
        <f t="shared" si="20"/>
        <v>0.2849603480690891</v>
      </c>
      <c r="AB71" s="97">
        <f t="shared" si="20"/>
        <v>0.18961867080637959</v>
      </c>
      <c r="AC71" s="97">
        <f t="shared" si="20"/>
        <v>0.15293956690820606</v>
      </c>
      <c r="AD71" s="97">
        <f t="shared" si="20"/>
        <v>0.1309111108058279</v>
      </c>
      <c r="AE71" s="97">
        <f t="shared" si="20"/>
        <v>0.12528028353119008</v>
      </c>
      <c r="AF71" s="97">
        <f t="shared" si="20"/>
        <v>0.1192370787597412</v>
      </c>
      <c r="AG71" s="97">
        <f t="shared" si="20"/>
        <v>0.12933657854527669</v>
      </c>
      <c r="AH71" s="97">
        <f t="shared" si="20"/>
        <v>0.17804210980499369</v>
      </c>
      <c r="AI71" s="97">
        <f t="shared" si="20"/>
        <v>0.28184127463866382</v>
      </c>
      <c r="AJ71" s="98">
        <f t="shared" si="20"/>
        <v>0.38072190060127892</v>
      </c>
      <c r="AK71" s="137">
        <f t="shared" si="21"/>
        <v>0.38897561303466738</v>
      </c>
      <c r="AL71" s="97">
        <f t="shared" si="21"/>
        <v>0.34984472559787805</v>
      </c>
      <c r="AM71" s="97">
        <f t="shared" si="21"/>
        <v>0.27454467563644336</v>
      </c>
      <c r="AN71" s="97">
        <f t="shared" si="21"/>
        <v>0.18268786104419441</v>
      </c>
      <c r="AO71" s="97">
        <f t="shared" si="21"/>
        <v>0.14734942623880895</v>
      </c>
      <c r="AP71" s="97">
        <f t="shared" si="21"/>
        <v>0.12612613894154345</v>
      </c>
      <c r="AQ71" s="97">
        <f t="shared" si="21"/>
        <v>0.12070112574881159</v>
      </c>
      <c r="AR71" s="97">
        <f t="shared" si="21"/>
        <v>0.11487880799469451</v>
      </c>
      <c r="AS71" s="97">
        <f t="shared" si="21"/>
        <v>0.12460915788898194</v>
      </c>
      <c r="AT71" s="97">
        <f t="shared" si="21"/>
        <v>0.17153443844821828</v>
      </c>
      <c r="AU71" s="97">
        <f t="shared" si="21"/>
        <v>0.27153960840851193</v>
      </c>
      <c r="AV71" s="98">
        <f t="shared" si="21"/>
        <v>0.36680601850937539</v>
      </c>
      <c r="AW71" s="137">
        <f t="shared" si="16"/>
        <v>0.37685778525279479</v>
      </c>
      <c r="AX71" s="97">
        <f t="shared" si="19"/>
        <v>0.32725815808532849</v>
      </c>
      <c r="AY71" s="97">
        <f t="shared" si="19"/>
        <v>0.26599173559005546</v>
      </c>
      <c r="AZ71" s="97">
        <f t="shared" si="19"/>
        <v>0.17699655299354056</v>
      </c>
      <c r="BA71" s="97">
        <f t="shared" si="19"/>
        <v>0.14275902285339029</v>
      </c>
      <c r="BB71" s="97">
        <f t="shared" si="19"/>
        <v>0.12219690847240879</v>
      </c>
      <c r="BC71" s="97">
        <f t="shared" si="19"/>
        <v>0.11694090169905377</v>
      </c>
      <c r="BD71" s="97">
        <f t="shared" si="19"/>
        <v>0.11129996766533318</v>
      </c>
      <c r="BE71" s="97">
        <f t="shared" si="19"/>
        <v>0.1207271862055585</v>
      </c>
      <c r="BF71" s="97">
        <f t="shared" si="19"/>
        <v>0.16619059499346045</v>
      </c>
      <c r="BG71" s="97">
        <f t="shared" si="19"/>
        <v>0.26308028576619968</v>
      </c>
      <c r="BH71" s="98">
        <f t="shared" si="19"/>
        <v>0.35537884412439708</v>
      </c>
    </row>
    <row r="72" spans="2:60" s="1" customFormat="1" ht="12.75" x14ac:dyDescent="0.2">
      <c r="B72" s="84">
        <v>301113</v>
      </c>
      <c r="C72" s="72" t="s">
        <v>45</v>
      </c>
      <c r="D72" s="72" t="s">
        <v>9</v>
      </c>
      <c r="E72" s="37"/>
      <c r="F72" s="79"/>
      <c r="G72" s="79"/>
      <c r="H72" s="95">
        <f>P_EN_ref!L55</f>
        <v>1.8299438299570499</v>
      </c>
      <c r="I72" s="89">
        <f>P_EN_ref!M55</f>
        <v>1.8244580161942419</v>
      </c>
      <c r="J72" s="89">
        <f>P_EN_ref!N55</f>
        <v>1.7625875086905276</v>
      </c>
      <c r="K72" s="96">
        <f>P_EN_ref!O55</f>
        <v>1.703011515556671</v>
      </c>
      <c r="L72" s="140"/>
      <c r="M72" s="137">
        <f t="shared" si="18"/>
        <v>0.40494651539053672</v>
      </c>
      <c r="N72" s="97">
        <f t="shared" si="18"/>
        <v>0.3516500280361301</v>
      </c>
      <c r="O72" s="97">
        <f t="shared" si="18"/>
        <v>0.28581717206033275</v>
      </c>
      <c r="P72" s="97">
        <f t="shared" si="18"/>
        <v>0.19018881969704296</v>
      </c>
      <c r="Q72" s="97">
        <f t="shared" si="18"/>
        <v>0.15339942839779686</v>
      </c>
      <c r="R72" s="97">
        <f t="shared" si="18"/>
        <v>0.13130473673034282</v>
      </c>
      <c r="S72" s="97">
        <f t="shared" si="18"/>
        <v>0.12565697858117403</v>
      </c>
      <c r="T72" s="97">
        <f t="shared" si="18"/>
        <v>0.11959560299098754</v>
      </c>
      <c r="U72" s="97">
        <f t="shared" si="18"/>
        <v>0.12972547013736618</v>
      </c>
      <c r="V72" s="97">
        <f t="shared" si="18"/>
        <v>0.17857745008011</v>
      </c>
      <c r="W72" s="97">
        <f t="shared" si="18"/>
        <v>0.2826887201428171</v>
      </c>
      <c r="X72" s="98">
        <f t="shared" si="18"/>
        <v>0.38186666218174958</v>
      </c>
      <c r="Y72" s="137">
        <f t="shared" si="20"/>
        <v>0.40373256492333426</v>
      </c>
      <c r="Z72" s="97">
        <f t="shared" si="20"/>
        <v>0.35059585001606608</v>
      </c>
      <c r="AA72" s="97">
        <f t="shared" si="20"/>
        <v>0.2849603480690891</v>
      </c>
      <c r="AB72" s="97">
        <f t="shared" si="20"/>
        <v>0.18961867080637959</v>
      </c>
      <c r="AC72" s="97">
        <f t="shared" si="20"/>
        <v>0.15293956690820606</v>
      </c>
      <c r="AD72" s="97">
        <f t="shared" si="20"/>
        <v>0.1309111108058279</v>
      </c>
      <c r="AE72" s="97">
        <f t="shared" si="20"/>
        <v>0.12528028353119008</v>
      </c>
      <c r="AF72" s="97">
        <f t="shared" si="20"/>
        <v>0.1192370787597412</v>
      </c>
      <c r="AG72" s="97">
        <f t="shared" si="20"/>
        <v>0.12933657854527669</v>
      </c>
      <c r="AH72" s="97">
        <f t="shared" si="20"/>
        <v>0.17804210980499369</v>
      </c>
      <c r="AI72" s="97">
        <f t="shared" si="20"/>
        <v>0.28184127463866382</v>
      </c>
      <c r="AJ72" s="98">
        <f t="shared" si="20"/>
        <v>0.38072190060127892</v>
      </c>
      <c r="AK72" s="137">
        <f t="shared" si="21"/>
        <v>0.38897561303466738</v>
      </c>
      <c r="AL72" s="97">
        <f t="shared" si="21"/>
        <v>0.34984472559787805</v>
      </c>
      <c r="AM72" s="97">
        <f t="shared" si="21"/>
        <v>0.27454467563644336</v>
      </c>
      <c r="AN72" s="97">
        <f t="shared" si="21"/>
        <v>0.18268786104419441</v>
      </c>
      <c r="AO72" s="97">
        <f t="shared" si="21"/>
        <v>0.14734942623880895</v>
      </c>
      <c r="AP72" s="97">
        <f t="shared" si="21"/>
        <v>0.12612613894154345</v>
      </c>
      <c r="AQ72" s="97">
        <f t="shared" si="21"/>
        <v>0.12070112574881159</v>
      </c>
      <c r="AR72" s="97">
        <f t="shared" si="21"/>
        <v>0.11487880799469451</v>
      </c>
      <c r="AS72" s="97">
        <f t="shared" si="21"/>
        <v>0.12460915788898194</v>
      </c>
      <c r="AT72" s="97">
        <f t="shared" si="21"/>
        <v>0.17153443844821828</v>
      </c>
      <c r="AU72" s="97">
        <f t="shared" si="21"/>
        <v>0.27153960840851193</v>
      </c>
      <c r="AV72" s="98">
        <f t="shared" si="21"/>
        <v>0.36680601850937539</v>
      </c>
      <c r="AW72" s="137">
        <f t="shared" si="16"/>
        <v>0.37685778525279479</v>
      </c>
      <c r="AX72" s="97">
        <f t="shared" si="19"/>
        <v>0.32725815808532849</v>
      </c>
      <c r="AY72" s="97">
        <f t="shared" si="19"/>
        <v>0.26599173559005546</v>
      </c>
      <c r="AZ72" s="97">
        <f t="shared" si="19"/>
        <v>0.17699655299354056</v>
      </c>
      <c r="BA72" s="97">
        <f t="shared" si="19"/>
        <v>0.14275902285339029</v>
      </c>
      <c r="BB72" s="97">
        <f t="shared" si="19"/>
        <v>0.12219690847240879</v>
      </c>
      <c r="BC72" s="97">
        <f t="shared" si="19"/>
        <v>0.11694090169905377</v>
      </c>
      <c r="BD72" s="97">
        <f t="shared" si="19"/>
        <v>0.11129996766533318</v>
      </c>
      <c r="BE72" s="97">
        <f t="shared" si="19"/>
        <v>0.1207271862055585</v>
      </c>
      <c r="BF72" s="97">
        <f t="shared" si="19"/>
        <v>0.16619059499346045</v>
      </c>
      <c r="BG72" s="97">
        <f t="shared" si="19"/>
        <v>0.26308028576619968</v>
      </c>
      <c r="BH72" s="98">
        <f t="shared" si="19"/>
        <v>0.35537884412439708</v>
      </c>
    </row>
    <row r="73" spans="2:60" s="1" customFormat="1" ht="12.75" x14ac:dyDescent="0.2">
      <c r="B73" s="84">
        <v>301114</v>
      </c>
      <c r="C73" s="72" t="s">
        <v>46</v>
      </c>
      <c r="D73" s="72" t="s">
        <v>47</v>
      </c>
      <c r="E73" s="37"/>
      <c r="F73" s="79"/>
      <c r="G73" s="79"/>
      <c r="H73" s="95">
        <f>P_EN_ref!L56</f>
        <v>0.91497191497852493</v>
      </c>
      <c r="I73" s="89">
        <f>P_EN_ref!M56</f>
        <v>0.91222900809712093</v>
      </c>
      <c r="J73" s="89">
        <f>P_EN_ref!N56</f>
        <v>0.8812937543452638</v>
      </c>
      <c r="K73" s="96">
        <f>P_EN_ref!O56</f>
        <v>0.85150575777833548</v>
      </c>
      <c r="L73" s="140"/>
      <c r="M73" s="137">
        <f t="shared" si="18"/>
        <v>0.20247325769526836</v>
      </c>
      <c r="N73" s="97">
        <f t="shared" si="18"/>
        <v>0.17582501401806505</v>
      </c>
      <c r="O73" s="97">
        <f t="shared" si="18"/>
        <v>0.14290858603016637</v>
      </c>
      <c r="P73" s="97">
        <f t="shared" si="18"/>
        <v>9.509440984852148E-2</v>
      </c>
      <c r="Q73" s="97">
        <f t="shared" si="18"/>
        <v>7.6699714198898428E-2</v>
      </c>
      <c r="R73" s="97">
        <f t="shared" si="18"/>
        <v>6.565236836517141E-2</v>
      </c>
      <c r="S73" s="97">
        <f t="shared" si="18"/>
        <v>6.2828489290587014E-2</v>
      </c>
      <c r="T73" s="97">
        <f t="shared" si="18"/>
        <v>5.9797801495493769E-2</v>
      </c>
      <c r="U73" s="97">
        <f t="shared" si="18"/>
        <v>6.4862735068683092E-2</v>
      </c>
      <c r="V73" s="97">
        <f t="shared" si="18"/>
        <v>8.9288725040055E-2</v>
      </c>
      <c r="W73" s="97">
        <f t="shared" si="18"/>
        <v>0.14134436007140855</v>
      </c>
      <c r="X73" s="98">
        <f t="shared" si="18"/>
        <v>0.19093333109087479</v>
      </c>
      <c r="Y73" s="137">
        <f t="shared" si="20"/>
        <v>0.20186628246166713</v>
      </c>
      <c r="Z73" s="97">
        <f t="shared" si="20"/>
        <v>0.17529792500803304</v>
      </c>
      <c r="AA73" s="97">
        <f t="shared" si="20"/>
        <v>0.14248017403454455</v>
      </c>
      <c r="AB73" s="97">
        <f t="shared" si="20"/>
        <v>9.4809335403189796E-2</v>
      </c>
      <c r="AC73" s="97">
        <f t="shared" si="20"/>
        <v>7.6469783454103032E-2</v>
      </c>
      <c r="AD73" s="97">
        <f t="shared" si="20"/>
        <v>6.5455555402913951E-2</v>
      </c>
      <c r="AE73" s="97">
        <f t="shared" si="20"/>
        <v>6.2640141765595042E-2</v>
      </c>
      <c r="AF73" s="97">
        <f t="shared" si="20"/>
        <v>5.9618539379870598E-2</v>
      </c>
      <c r="AG73" s="97">
        <f t="shared" si="20"/>
        <v>6.4668289272638346E-2</v>
      </c>
      <c r="AH73" s="97">
        <f t="shared" si="20"/>
        <v>8.9021054902496843E-2</v>
      </c>
      <c r="AI73" s="97">
        <f t="shared" si="20"/>
        <v>0.14092063731933191</v>
      </c>
      <c r="AJ73" s="98">
        <f t="shared" si="20"/>
        <v>0.19036095030063946</v>
      </c>
      <c r="AK73" s="137">
        <f t="shared" si="21"/>
        <v>0.19448780651733369</v>
      </c>
      <c r="AL73" s="97">
        <f t="shared" si="21"/>
        <v>0.17492236279893902</v>
      </c>
      <c r="AM73" s="97">
        <f t="shared" si="21"/>
        <v>0.13727233781822168</v>
      </c>
      <c r="AN73" s="97">
        <f t="shared" si="21"/>
        <v>9.1343930522097203E-2</v>
      </c>
      <c r="AO73" s="97">
        <f t="shared" si="21"/>
        <v>7.3674713119404475E-2</v>
      </c>
      <c r="AP73" s="97">
        <f t="shared" si="21"/>
        <v>6.3063069470771727E-2</v>
      </c>
      <c r="AQ73" s="97">
        <f t="shared" si="21"/>
        <v>6.0350562874405794E-2</v>
      </c>
      <c r="AR73" s="97">
        <f t="shared" si="21"/>
        <v>5.7439403997347253E-2</v>
      </c>
      <c r="AS73" s="97">
        <f t="shared" si="21"/>
        <v>6.2304578944490971E-2</v>
      </c>
      <c r="AT73" s="97">
        <f t="shared" si="21"/>
        <v>8.576721922410914E-2</v>
      </c>
      <c r="AU73" s="97">
        <f t="shared" si="21"/>
        <v>0.13576980420425597</v>
      </c>
      <c r="AV73" s="98">
        <f t="shared" si="21"/>
        <v>0.18340300925468769</v>
      </c>
      <c r="AW73" s="137">
        <f t="shared" si="16"/>
        <v>0.18842889262639739</v>
      </c>
      <c r="AX73" s="97">
        <f t="shared" si="19"/>
        <v>0.16362907904266424</v>
      </c>
      <c r="AY73" s="97">
        <f t="shared" si="19"/>
        <v>0.13299586779502773</v>
      </c>
      <c r="AZ73" s="97">
        <f t="shared" si="19"/>
        <v>8.8498276496770278E-2</v>
      </c>
      <c r="BA73" s="97">
        <f t="shared" si="19"/>
        <v>7.1379511426695144E-2</v>
      </c>
      <c r="BB73" s="97">
        <f t="shared" si="19"/>
        <v>6.1098454236204393E-2</v>
      </c>
      <c r="BC73" s="97">
        <f t="shared" si="19"/>
        <v>5.8470450849526887E-2</v>
      </c>
      <c r="BD73" s="97">
        <f t="shared" si="19"/>
        <v>5.5649983832666589E-2</v>
      </c>
      <c r="BE73" s="97">
        <f t="shared" si="19"/>
        <v>6.036359310277925E-2</v>
      </c>
      <c r="BF73" s="97">
        <f t="shared" si="19"/>
        <v>8.3095297496730225E-2</v>
      </c>
      <c r="BG73" s="97">
        <f t="shared" si="19"/>
        <v>0.13154014288309984</v>
      </c>
      <c r="BH73" s="98">
        <f t="shared" si="19"/>
        <v>0.17768942206219854</v>
      </c>
    </row>
    <row r="74" spans="2:60" s="1" customFormat="1" ht="12.75" x14ac:dyDescent="0.2">
      <c r="B74" s="84">
        <v>301116</v>
      </c>
      <c r="C74" s="72" t="s">
        <v>48</v>
      </c>
      <c r="D74" s="72" t="s">
        <v>47</v>
      </c>
      <c r="E74" s="37"/>
      <c r="F74" s="79"/>
      <c r="G74" s="79"/>
      <c r="H74" s="95">
        <f>P_EN_ref!L57</f>
        <v>0.91497191497852493</v>
      </c>
      <c r="I74" s="89">
        <f>P_EN_ref!M57</f>
        <v>0.91222900809712093</v>
      </c>
      <c r="J74" s="89">
        <f>P_EN_ref!N57</f>
        <v>0.8812937543452638</v>
      </c>
      <c r="K74" s="96">
        <f>P_EN_ref!O57</f>
        <v>0.85150575777833548</v>
      </c>
      <c r="L74" s="140"/>
      <c r="M74" s="137">
        <f t="shared" si="18"/>
        <v>0.20247325769526836</v>
      </c>
      <c r="N74" s="97">
        <f t="shared" si="18"/>
        <v>0.17582501401806505</v>
      </c>
      <c r="O74" s="97">
        <f t="shared" si="18"/>
        <v>0.14290858603016637</v>
      </c>
      <c r="P74" s="97">
        <f t="shared" si="18"/>
        <v>9.509440984852148E-2</v>
      </c>
      <c r="Q74" s="97">
        <f t="shared" si="18"/>
        <v>7.6699714198898428E-2</v>
      </c>
      <c r="R74" s="97">
        <f t="shared" si="18"/>
        <v>6.565236836517141E-2</v>
      </c>
      <c r="S74" s="97">
        <f t="shared" si="18"/>
        <v>6.2828489290587014E-2</v>
      </c>
      <c r="T74" s="97">
        <f t="shared" si="18"/>
        <v>5.9797801495493769E-2</v>
      </c>
      <c r="U74" s="97">
        <f t="shared" si="18"/>
        <v>6.4862735068683092E-2</v>
      </c>
      <c r="V74" s="97">
        <f t="shared" si="18"/>
        <v>8.9288725040055E-2</v>
      </c>
      <c r="W74" s="97">
        <f t="shared" si="18"/>
        <v>0.14134436007140855</v>
      </c>
      <c r="X74" s="98">
        <f t="shared" si="18"/>
        <v>0.19093333109087479</v>
      </c>
      <c r="Y74" s="137">
        <f t="shared" si="20"/>
        <v>0.20186628246166713</v>
      </c>
      <c r="Z74" s="97">
        <f t="shared" si="20"/>
        <v>0.17529792500803304</v>
      </c>
      <c r="AA74" s="97">
        <f t="shared" si="20"/>
        <v>0.14248017403454455</v>
      </c>
      <c r="AB74" s="97">
        <f t="shared" si="20"/>
        <v>9.4809335403189796E-2</v>
      </c>
      <c r="AC74" s="97">
        <f t="shared" si="20"/>
        <v>7.6469783454103032E-2</v>
      </c>
      <c r="AD74" s="97">
        <f t="shared" si="20"/>
        <v>6.5455555402913951E-2</v>
      </c>
      <c r="AE74" s="97">
        <f t="shared" si="20"/>
        <v>6.2640141765595042E-2</v>
      </c>
      <c r="AF74" s="97">
        <f t="shared" si="20"/>
        <v>5.9618539379870598E-2</v>
      </c>
      <c r="AG74" s="97">
        <f t="shared" si="20"/>
        <v>6.4668289272638346E-2</v>
      </c>
      <c r="AH74" s="97">
        <f t="shared" si="20"/>
        <v>8.9021054902496843E-2</v>
      </c>
      <c r="AI74" s="97">
        <f t="shared" si="20"/>
        <v>0.14092063731933191</v>
      </c>
      <c r="AJ74" s="98">
        <f t="shared" si="20"/>
        <v>0.19036095030063946</v>
      </c>
      <c r="AK74" s="137">
        <f t="shared" si="21"/>
        <v>0.19448780651733369</v>
      </c>
      <c r="AL74" s="97">
        <f t="shared" si="21"/>
        <v>0.17492236279893902</v>
      </c>
      <c r="AM74" s="97">
        <f t="shared" si="21"/>
        <v>0.13727233781822168</v>
      </c>
      <c r="AN74" s="97">
        <f t="shared" si="21"/>
        <v>9.1343930522097203E-2</v>
      </c>
      <c r="AO74" s="97">
        <f t="shared" si="21"/>
        <v>7.3674713119404475E-2</v>
      </c>
      <c r="AP74" s="97">
        <f t="shared" si="21"/>
        <v>6.3063069470771727E-2</v>
      </c>
      <c r="AQ74" s="97">
        <f t="shared" si="21"/>
        <v>6.0350562874405794E-2</v>
      </c>
      <c r="AR74" s="97">
        <f t="shared" si="21"/>
        <v>5.7439403997347253E-2</v>
      </c>
      <c r="AS74" s="97">
        <f t="shared" si="21"/>
        <v>6.2304578944490971E-2</v>
      </c>
      <c r="AT74" s="97">
        <f t="shared" si="21"/>
        <v>8.576721922410914E-2</v>
      </c>
      <c r="AU74" s="97">
        <f t="shared" si="21"/>
        <v>0.13576980420425597</v>
      </c>
      <c r="AV74" s="98">
        <f t="shared" si="21"/>
        <v>0.18340300925468769</v>
      </c>
      <c r="AW74" s="137">
        <f t="shared" si="16"/>
        <v>0.18842889262639739</v>
      </c>
      <c r="AX74" s="97">
        <f t="shared" si="19"/>
        <v>0.16362907904266424</v>
      </c>
      <c r="AY74" s="97">
        <f t="shared" si="19"/>
        <v>0.13299586779502773</v>
      </c>
      <c r="AZ74" s="97">
        <f t="shared" si="19"/>
        <v>8.8498276496770278E-2</v>
      </c>
      <c r="BA74" s="97">
        <f t="shared" si="19"/>
        <v>7.1379511426695144E-2</v>
      </c>
      <c r="BB74" s="97">
        <f t="shared" si="19"/>
        <v>6.1098454236204393E-2</v>
      </c>
      <c r="BC74" s="97">
        <f t="shared" si="19"/>
        <v>5.8470450849526887E-2</v>
      </c>
      <c r="BD74" s="97">
        <f t="shared" si="19"/>
        <v>5.5649983832666589E-2</v>
      </c>
      <c r="BE74" s="97">
        <f t="shared" si="19"/>
        <v>6.036359310277925E-2</v>
      </c>
      <c r="BF74" s="97">
        <f t="shared" si="19"/>
        <v>8.3095297496730225E-2</v>
      </c>
      <c r="BG74" s="97">
        <f t="shared" si="19"/>
        <v>0.13154014288309984</v>
      </c>
      <c r="BH74" s="98">
        <f t="shared" si="19"/>
        <v>0.17768942206219854</v>
      </c>
    </row>
    <row r="75" spans="2:60" s="1" customFormat="1" ht="12.75" x14ac:dyDescent="0.2">
      <c r="B75" s="84">
        <v>301118</v>
      </c>
      <c r="C75" s="72" t="s">
        <v>49</v>
      </c>
      <c r="D75" s="72" t="s">
        <v>47</v>
      </c>
      <c r="E75" s="37"/>
      <c r="F75" s="79"/>
      <c r="G75" s="79"/>
      <c r="H75" s="95">
        <f>P_EN_ref!L58</f>
        <v>0.91497191497852493</v>
      </c>
      <c r="I75" s="89">
        <f>P_EN_ref!M58</f>
        <v>0.91222900809712093</v>
      </c>
      <c r="J75" s="89">
        <f>P_EN_ref!N58</f>
        <v>0.8812937543452638</v>
      </c>
      <c r="K75" s="96">
        <f>P_EN_ref!O58</f>
        <v>0.85150575777833548</v>
      </c>
      <c r="L75" s="140"/>
      <c r="M75" s="137">
        <f t="shared" si="18"/>
        <v>0.20247325769526836</v>
      </c>
      <c r="N75" s="97">
        <f t="shared" si="18"/>
        <v>0.17582501401806505</v>
      </c>
      <c r="O75" s="97">
        <f t="shared" si="18"/>
        <v>0.14290858603016637</v>
      </c>
      <c r="P75" s="97">
        <f t="shared" ref="N75:X95" si="22">$H75*P$34*P$35*P$36</f>
        <v>9.509440984852148E-2</v>
      </c>
      <c r="Q75" s="97">
        <f t="shared" si="22"/>
        <v>7.6699714198898428E-2</v>
      </c>
      <c r="R75" s="97">
        <f t="shared" si="22"/>
        <v>6.565236836517141E-2</v>
      </c>
      <c r="S75" s="97">
        <f t="shared" si="22"/>
        <v>6.2828489290587014E-2</v>
      </c>
      <c r="T75" s="97">
        <f t="shared" si="22"/>
        <v>5.9797801495493769E-2</v>
      </c>
      <c r="U75" s="97">
        <f t="shared" si="22"/>
        <v>6.4862735068683092E-2</v>
      </c>
      <c r="V75" s="97">
        <f t="shared" si="22"/>
        <v>8.9288725040055E-2</v>
      </c>
      <c r="W75" s="97">
        <f t="shared" si="22"/>
        <v>0.14134436007140855</v>
      </c>
      <c r="X75" s="98">
        <f t="shared" si="22"/>
        <v>0.19093333109087479</v>
      </c>
      <c r="Y75" s="137">
        <f t="shared" si="20"/>
        <v>0.20186628246166713</v>
      </c>
      <c r="Z75" s="97">
        <f t="shared" si="20"/>
        <v>0.17529792500803304</v>
      </c>
      <c r="AA75" s="97">
        <f t="shared" si="20"/>
        <v>0.14248017403454455</v>
      </c>
      <c r="AB75" s="97">
        <f t="shared" si="20"/>
        <v>9.4809335403189796E-2</v>
      </c>
      <c r="AC75" s="97">
        <f t="shared" si="20"/>
        <v>7.6469783454103032E-2</v>
      </c>
      <c r="AD75" s="97">
        <f t="shared" si="20"/>
        <v>6.5455555402913951E-2</v>
      </c>
      <c r="AE75" s="97">
        <f t="shared" si="20"/>
        <v>6.2640141765595042E-2</v>
      </c>
      <c r="AF75" s="97">
        <f t="shared" si="20"/>
        <v>5.9618539379870598E-2</v>
      </c>
      <c r="AG75" s="97">
        <f t="shared" si="20"/>
        <v>6.4668289272638346E-2</v>
      </c>
      <c r="AH75" s="97">
        <f t="shared" si="20"/>
        <v>8.9021054902496843E-2</v>
      </c>
      <c r="AI75" s="97">
        <f t="shared" si="20"/>
        <v>0.14092063731933191</v>
      </c>
      <c r="AJ75" s="98">
        <f t="shared" si="20"/>
        <v>0.19036095030063946</v>
      </c>
      <c r="AK75" s="137">
        <f t="shared" si="21"/>
        <v>0.19448780651733369</v>
      </c>
      <c r="AL75" s="97">
        <f t="shared" si="21"/>
        <v>0.17492236279893902</v>
      </c>
      <c r="AM75" s="97">
        <f t="shared" si="21"/>
        <v>0.13727233781822168</v>
      </c>
      <c r="AN75" s="97">
        <f t="shared" si="21"/>
        <v>9.1343930522097203E-2</v>
      </c>
      <c r="AO75" s="97">
        <f t="shared" si="21"/>
        <v>7.3674713119404475E-2</v>
      </c>
      <c r="AP75" s="97">
        <f t="shared" si="21"/>
        <v>6.3063069470771727E-2</v>
      </c>
      <c r="AQ75" s="97">
        <f t="shared" si="21"/>
        <v>6.0350562874405794E-2</v>
      </c>
      <c r="AR75" s="97">
        <f t="shared" si="21"/>
        <v>5.7439403997347253E-2</v>
      </c>
      <c r="AS75" s="97">
        <f t="shared" si="21"/>
        <v>6.2304578944490971E-2</v>
      </c>
      <c r="AT75" s="97">
        <f t="shared" si="21"/>
        <v>8.576721922410914E-2</v>
      </c>
      <c r="AU75" s="97">
        <f t="shared" si="21"/>
        <v>0.13576980420425597</v>
      </c>
      <c r="AV75" s="98">
        <f t="shared" si="21"/>
        <v>0.18340300925468769</v>
      </c>
      <c r="AW75" s="137">
        <f t="shared" si="16"/>
        <v>0.18842889262639739</v>
      </c>
      <c r="AX75" s="97">
        <f t="shared" si="19"/>
        <v>0.16362907904266424</v>
      </c>
      <c r="AY75" s="97">
        <f t="shared" si="19"/>
        <v>0.13299586779502773</v>
      </c>
      <c r="AZ75" s="97">
        <f t="shared" si="19"/>
        <v>8.8498276496770278E-2</v>
      </c>
      <c r="BA75" s="97">
        <f t="shared" si="19"/>
        <v>7.1379511426695144E-2</v>
      </c>
      <c r="BB75" s="97">
        <f t="shared" si="19"/>
        <v>6.1098454236204393E-2</v>
      </c>
      <c r="BC75" s="97">
        <f t="shared" si="19"/>
        <v>5.8470450849526887E-2</v>
      </c>
      <c r="BD75" s="97">
        <f t="shared" si="19"/>
        <v>5.5649983832666589E-2</v>
      </c>
      <c r="BE75" s="97">
        <f t="shared" si="19"/>
        <v>6.036359310277925E-2</v>
      </c>
      <c r="BF75" s="97">
        <f t="shared" si="19"/>
        <v>8.3095297496730225E-2</v>
      </c>
      <c r="BG75" s="97">
        <f t="shared" si="19"/>
        <v>0.13154014288309984</v>
      </c>
      <c r="BH75" s="98">
        <f t="shared" si="19"/>
        <v>0.17768942206219854</v>
      </c>
    </row>
    <row r="76" spans="2:60" s="1" customFormat="1" ht="12.75" x14ac:dyDescent="0.2">
      <c r="B76" s="84">
        <v>301185</v>
      </c>
      <c r="C76" s="72" t="s">
        <v>50</v>
      </c>
      <c r="D76" s="72" t="s">
        <v>47</v>
      </c>
      <c r="E76" s="37"/>
      <c r="F76" s="79"/>
      <c r="G76" s="79"/>
      <c r="H76" s="95">
        <f>P_EN_ref!L59</f>
        <v>0.91497191497852493</v>
      </c>
      <c r="I76" s="89">
        <f>P_EN_ref!M59</f>
        <v>0.91222900809712093</v>
      </c>
      <c r="J76" s="89">
        <f>P_EN_ref!N59</f>
        <v>0.8812937543452638</v>
      </c>
      <c r="K76" s="96">
        <f>P_EN_ref!O59</f>
        <v>0.85150575777833548</v>
      </c>
      <c r="L76" s="140"/>
      <c r="M76" s="137">
        <f t="shared" ref="M76:M95" si="23">$H76*M$34*M$35*M$36</f>
        <v>0.20247325769526836</v>
      </c>
      <c r="N76" s="97">
        <f t="shared" si="22"/>
        <v>0.17582501401806505</v>
      </c>
      <c r="O76" s="97">
        <f t="shared" si="22"/>
        <v>0.14290858603016637</v>
      </c>
      <c r="P76" s="97">
        <f t="shared" si="22"/>
        <v>9.509440984852148E-2</v>
      </c>
      <c r="Q76" s="97">
        <f t="shared" si="22"/>
        <v>7.6699714198898428E-2</v>
      </c>
      <c r="R76" s="97">
        <f t="shared" si="22"/>
        <v>6.565236836517141E-2</v>
      </c>
      <c r="S76" s="97">
        <f t="shared" si="22"/>
        <v>6.2828489290587014E-2</v>
      </c>
      <c r="T76" s="97">
        <f t="shared" si="22"/>
        <v>5.9797801495493769E-2</v>
      </c>
      <c r="U76" s="97">
        <f t="shared" si="22"/>
        <v>6.4862735068683092E-2</v>
      </c>
      <c r="V76" s="97">
        <f t="shared" si="22"/>
        <v>8.9288725040055E-2</v>
      </c>
      <c r="W76" s="97">
        <f t="shared" si="22"/>
        <v>0.14134436007140855</v>
      </c>
      <c r="X76" s="98">
        <f t="shared" si="22"/>
        <v>0.19093333109087479</v>
      </c>
      <c r="Y76" s="137">
        <f t="shared" si="20"/>
        <v>0.20186628246166713</v>
      </c>
      <c r="Z76" s="97">
        <f t="shared" si="20"/>
        <v>0.17529792500803304</v>
      </c>
      <c r="AA76" s="97">
        <f t="shared" si="20"/>
        <v>0.14248017403454455</v>
      </c>
      <c r="AB76" s="97">
        <f t="shared" si="20"/>
        <v>9.4809335403189796E-2</v>
      </c>
      <c r="AC76" s="97">
        <f t="shared" si="20"/>
        <v>7.6469783454103032E-2</v>
      </c>
      <c r="AD76" s="97">
        <f t="shared" si="20"/>
        <v>6.5455555402913951E-2</v>
      </c>
      <c r="AE76" s="97">
        <f t="shared" si="20"/>
        <v>6.2640141765595042E-2</v>
      </c>
      <c r="AF76" s="97">
        <f t="shared" si="20"/>
        <v>5.9618539379870598E-2</v>
      </c>
      <c r="AG76" s="97">
        <f t="shared" si="20"/>
        <v>6.4668289272638346E-2</v>
      </c>
      <c r="AH76" s="97">
        <f t="shared" si="20"/>
        <v>8.9021054902496843E-2</v>
      </c>
      <c r="AI76" s="97">
        <f t="shared" si="20"/>
        <v>0.14092063731933191</v>
      </c>
      <c r="AJ76" s="98">
        <f t="shared" si="20"/>
        <v>0.19036095030063946</v>
      </c>
      <c r="AK76" s="137">
        <f t="shared" si="21"/>
        <v>0.19448780651733369</v>
      </c>
      <c r="AL76" s="97">
        <f t="shared" si="21"/>
        <v>0.17492236279893902</v>
      </c>
      <c r="AM76" s="97">
        <f t="shared" si="21"/>
        <v>0.13727233781822168</v>
      </c>
      <c r="AN76" s="97">
        <f t="shared" si="21"/>
        <v>9.1343930522097203E-2</v>
      </c>
      <c r="AO76" s="97">
        <f t="shared" si="21"/>
        <v>7.3674713119404475E-2</v>
      </c>
      <c r="AP76" s="97">
        <f t="shared" si="21"/>
        <v>6.3063069470771727E-2</v>
      </c>
      <c r="AQ76" s="97">
        <f t="shared" si="21"/>
        <v>6.0350562874405794E-2</v>
      </c>
      <c r="AR76" s="97">
        <f t="shared" si="21"/>
        <v>5.7439403997347253E-2</v>
      </c>
      <c r="AS76" s="97">
        <f t="shared" si="21"/>
        <v>6.2304578944490971E-2</v>
      </c>
      <c r="AT76" s="97">
        <f t="shared" si="21"/>
        <v>8.576721922410914E-2</v>
      </c>
      <c r="AU76" s="97">
        <f t="shared" si="21"/>
        <v>0.13576980420425597</v>
      </c>
      <c r="AV76" s="98">
        <f t="shared" si="21"/>
        <v>0.18340300925468769</v>
      </c>
      <c r="AW76" s="137">
        <f t="shared" si="16"/>
        <v>0.18842889262639739</v>
      </c>
      <c r="AX76" s="97">
        <f t="shared" si="19"/>
        <v>0.16362907904266424</v>
      </c>
      <c r="AY76" s="97">
        <f t="shared" si="19"/>
        <v>0.13299586779502773</v>
      </c>
      <c r="AZ76" s="97">
        <f t="shared" si="19"/>
        <v>8.8498276496770278E-2</v>
      </c>
      <c r="BA76" s="97">
        <f t="shared" si="19"/>
        <v>7.1379511426695144E-2</v>
      </c>
      <c r="BB76" s="97">
        <f t="shared" si="19"/>
        <v>6.1098454236204393E-2</v>
      </c>
      <c r="BC76" s="97">
        <f t="shared" si="19"/>
        <v>5.8470450849526887E-2</v>
      </c>
      <c r="BD76" s="97">
        <f t="shared" si="19"/>
        <v>5.5649983832666589E-2</v>
      </c>
      <c r="BE76" s="97">
        <f t="shared" si="19"/>
        <v>6.036359310277925E-2</v>
      </c>
      <c r="BF76" s="97">
        <f t="shared" si="19"/>
        <v>8.3095297496730225E-2</v>
      </c>
      <c r="BG76" s="97">
        <f t="shared" si="19"/>
        <v>0.13154014288309984</v>
      </c>
      <c r="BH76" s="98">
        <f t="shared" si="19"/>
        <v>0.17768942206219854</v>
      </c>
    </row>
    <row r="77" spans="2:60" s="1" customFormat="1" ht="12.75" x14ac:dyDescent="0.2">
      <c r="B77" s="84">
        <v>301198</v>
      </c>
      <c r="C77" s="72" t="s">
        <v>51</v>
      </c>
      <c r="D77" s="72" t="s">
        <v>47</v>
      </c>
      <c r="E77" s="37"/>
      <c r="F77" s="79"/>
      <c r="G77" s="79"/>
      <c r="H77" s="95">
        <f>P_EN_ref!L60</f>
        <v>0.91497191497852493</v>
      </c>
      <c r="I77" s="89">
        <f>P_EN_ref!M60</f>
        <v>0.91222900809712093</v>
      </c>
      <c r="J77" s="89">
        <f>P_EN_ref!N60</f>
        <v>0.8812937543452638</v>
      </c>
      <c r="K77" s="96">
        <f>P_EN_ref!O60</f>
        <v>0.85150575777833548</v>
      </c>
      <c r="L77" s="140"/>
      <c r="M77" s="137">
        <f t="shared" si="23"/>
        <v>0.20247325769526836</v>
      </c>
      <c r="N77" s="97">
        <f t="shared" si="22"/>
        <v>0.17582501401806505</v>
      </c>
      <c r="O77" s="97">
        <f t="shared" si="22"/>
        <v>0.14290858603016637</v>
      </c>
      <c r="P77" s="97">
        <f t="shared" si="22"/>
        <v>9.509440984852148E-2</v>
      </c>
      <c r="Q77" s="97">
        <f t="shared" si="22"/>
        <v>7.6699714198898428E-2</v>
      </c>
      <c r="R77" s="97">
        <f t="shared" si="22"/>
        <v>6.565236836517141E-2</v>
      </c>
      <c r="S77" s="97">
        <f t="shared" si="22"/>
        <v>6.2828489290587014E-2</v>
      </c>
      <c r="T77" s="97">
        <f t="shared" si="22"/>
        <v>5.9797801495493769E-2</v>
      </c>
      <c r="U77" s="97">
        <f t="shared" si="22"/>
        <v>6.4862735068683092E-2</v>
      </c>
      <c r="V77" s="97">
        <f t="shared" si="22"/>
        <v>8.9288725040055E-2</v>
      </c>
      <c r="W77" s="97">
        <f t="shared" si="22"/>
        <v>0.14134436007140855</v>
      </c>
      <c r="X77" s="98">
        <f t="shared" si="22"/>
        <v>0.19093333109087479</v>
      </c>
      <c r="Y77" s="137">
        <f t="shared" si="20"/>
        <v>0.20186628246166713</v>
      </c>
      <c r="Z77" s="97">
        <f t="shared" si="20"/>
        <v>0.17529792500803304</v>
      </c>
      <c r="AA77" s="97">
        <f t="shared" si="20"/>
        <v>0.14248017403454455</v>
      </c>
      <c r="AB77" s="97">
        <f t="shared" si="20"/>
        <v>9.4809335403189796E-2</v>
      </c>
      <c r="AC77" s="97">
        <f t="shared" si="20"/>
        <v>7.6469783454103032E-2</v>
      </c>
      <c r="AD77" s="97">
        <f t="shared" si="20"/>
        <v>6.5455555402913951E-2</v>
      </c>
      <c r="AE77" s="97">
        <f t="shared" si="20"/>
        <v>6.2640141765595042E-2</v>
      </c>
      <c r="AF77" s="97">
        <f t="shared" si="20"/>
        <v>5.9618539379870598E-2</v>
      </c>
      <c r="AG77" s="97">
        <f t="shared" si="20"/>
        <v>6.4668289272638346E-2</v>
      </c>
      <c r="AH77" s="97">
        <f t="shared" si="20"/>
        <v>8.9021054902496843E-2</v>
      </c>
      <c r="AI77" s="97">
        <f t="shared" si="20"/>
        <v>0.14092063731933191</v>
      </c>
      <c r="AJ77" s="98">
        <f t="shared" si="20"/>
        <v>0.19036095030063946</v>
      </c>
      <c r="AK77" s="137">
        <f t="shared" si="21"/>
        <v>0.19448780651733369</v>
      </c>
      <c r="AL77" s="97">
        <f t="shared" si="21"/>
        <v>0.17492236279893902</v>
      </c>
      <c r="AM77" s="97">
        <f t="shared" si="21"/>
        <v>0.13727233781822168</v>
      </c>
      <c r="AN77" s="97">
        <f t="shared" si="21"/>
        <v>9.1343930522097203E-2</v>
      </c>
      <c r="AO77" s="97">
        <f t="shared" si="21"/>
        <v>7.3674713119404475E-2</v>
      </c>
      <c r="AP77" s="97">
        <f t="shared" si="21"/>
        <v>6.3063069470771727E-2</v>
      </c>
      <c r="AQ77" s="97">
        <f t="shared" si="21"/>
        <v>6.0350562874405794E-2</v>
      </c>
      <c r="AR77" s="97">
        <f t="shared" si="21"/>
        <v>5.7439403997347253E-2</v>
      </c>
      <c r="AS77" s="97">
        <f t="shared" si="21"/>
        <v>6.2304578944490971E-2</v>
      </c>
      <c r="AT77" s="97">
        <f t="shared" si="21"/>
        <v>8.576721922410914E-2</v>
      </c>
      <c r="AU77" s="97">
        <f t="shared" si="21"/>
        <v>0.13576980420425597</v>
      </c>
      <c r="AV77" s="98">
        <f t="shared" si="21"/>
        <v>0.18340300925468769</v>
      </c>
      <c r="AW77" s="137">
        <f t="shared" si="16"/>
        <v>0.18842889262639739</v>
      </c>
      <c r="AX77" s="97">
        <f t="shared" si="19"/>
        <v>0.16362907904266424</v>
      </c>
      <c r="AY77" s="97">
        <f t="shared" si="19"/>
        <v>0.13299586779502773</v>
      </c>
      <c r="AZ77" s="97">
        <f t="shared" si="19"/>
        <v>8.8498276496770278E-2</v>
      </c>
      <c r="BA77" s="97">
        <f t="shared" si="19"/>
        <v>7.1379511426695144E-2</v>
      </c>
      <c r="BB77" s="97">
        <f t="shared" si="19"/>
        <v>6.1098454236204393E-2</v>
      </c>
      <c r="BC77" s="97">
        <f t="shared" si="19"/>
        <v>5.8470450849526887E-2</v>
      </c>
      <c r="BD77" s="97">
        <f t="shared" si="19"/>
        <v>5.5649983832666589E-2</v>
      </c>
      <c r="BE77" s="97">
        <f t="shared" si="19"/>
        <v>6.036359310277925E-2</v>
      </c>
      <c r="BF77" s="97">
        <f t="shared" si="19"/>
        <v>8.3095297496730225E-2</v>
      </c>
      <c r="BG77" s="97">
        <f t="shared" si="19"/>
        <v>0.13154014288309984</v>
      </c>
      <c r="BH77" s="98">
        <f t="shared" si="19"/>
        <v>0.17768942206219854</v>
      </c>
    </row>
    <row r="78" spans="2:60" s="1" customFormat="1" ht="12.75" x14ac:dyDescent="0.2">
      <c r="B78" s="84">
        <v>301309</v>
      </c>
      <c r="C78" s="72" t="s">
        <v>52</v>
      </c>
      <c r="D78" s="72" t="s">
        <v>47</v>
      </c>
      <c r="E78" s="37"/>
      <c r="F78" s="79"/>
      <c r="G78" s="79"/>
      <c r="H78" s="95">
        <f>P_EN_ref!L61</f>
        <v>0.91497191497852493</v>
      </c>
      <c r="I78" s="89">
        <f>P_EN_ref!M61</f>
        <v>0.91222900809712093</v>
      </c>
      <c r="J78" s="89">
        <f>P_EN_ref!N61</f>
        <v>0.8812937543452638</v>
      </c>
      <c r="K78" s="96">
        <f>P_EN_ref!O61</f>
        <v>0.85150575777833548</v>
      </c>
      <c r="L78" s="140"/>
      <c r="M78" s="137">
        <f t="shared" si="23"/>
        <v>0.20247325769526836</v>
      </c>
      <c r="N78" s="97">
        <f t="shared" si="22"/>
        <v>0.17582501401806505</v>
      </c>
      <c r="O78" s="97">
        <f t="shared" si="22"/>
        <v>0.14290858603016637</v>
      </c>
      <c r="P78" s="97">
        <f t="shared" si="22"/>
        <v>9.509440984852148E-2</v>
      </c>
      <c r="Q78" s="97">
        <f t="shared" si="22"/>
        <v>7.6699714198898428E-2</v>
      </c>
      <c r="R78" s="97">
        <f t="shared" si="22"/>
        <v>6.565236836517141E-2</v>
      </c>
      <c r="S78" s="97">
        <f t="shared" si="22"/>
        <v>6.2828489290587014E-2</v>
      </c>
      <c r="T78" s="97">
        <f t="shared" si="22"/>
        <v>5.9797801495493769E-2</v>
      </c>
      <c r="U78" s="97">
        <f t="shared" si="22"/>
        <v>6.4862735068683092E-2</v>
      </c>
      <c r="V78" s="97">
        <f t="shared" si="22"/>
        <v>8.9288725040055E-2</v>
      </c>
      <c r="W78" s="97">
        <f t="shared" si="22"/>
        <v>0.14134436007140855</v>
      </c>
      <c r="X78" s="98">
        <f t="shared" si="22"/>
        <v>0.19093333109087479</v>
      </c>
      <c r="Y78" s="137">
        <f t="shared" si="20"/>
        <v>0.20186628246166713</v>
      </c>
      <c r="Z78" s="97">
        <f t="shared" si="20"/>
        <v>0.17529792500803304</v>
      </c>
      <c r="AA78" s="97">
        <f t="shared" si="20"/>
        <v>0.14248017403454455</v>
      </c>
      <c r="AB78" s="97">
        <f t="shared" si="20"/>
        <v>9.4809335403189796E-2</v>
      </c>
      <c r="AC78" s="97">
        <f t="shared" si="20"/>
        <v>7.6469783454103032E-2</v>
      </c>
      <c r="AD78" s="97">
        <f t="shared" si="20"/>
        <v>6.5455555402913951E-2</v>
      </c>
      <c r="AE78" s="97">
        <f t="shared" si="20"/>
        <v>6.2640141765595042E-2</v>
      </c>
      <c r="AF78" s="97">
        <f t="shared" si="20"/>
        <v>5.9618539379870598E-2</v>
      </c>
      <c r="AG78" s="97">
        <f t="shared" si="20"/>
        <v>6.4668289272638346E-2</v>
      </c>
      <c r="AH78" s="97">
        <f t="shared" si="20"/>
        <v>8.9021054902496843E-2</v>
      </c>
      <c r="AI78" s="97">
        <f t="shared" si="20"/>
        <v>0.14092063731933191</v>
      </c>
      <c r="AJ78" s="98">
        <f t="shared" si="20"/>
        <v>0.19036095030063946</v>
      </c>
      <c r="AK78" s="137">
        <f t="shared" si="21"/>
        <v>0.19448780651733369</v>
      </c>
      <c r="AL78" s="97">
        <f t="shared" si="21"/>
        <v>0.17492236279893902</v>
      </c>
      <c r="AM78" s="97">
        <f t="shared" si="21"/>
        <v>0.13727233781822168</v>
      </c>
      <c r="AN78" s="97">
        <f t="shared" si="21"/>
        <v>9.1343930522097203E-2</v>
      </c>
      <c r="AO78" s="97">
        <f t="shared" si="21"/>
        <v>7.3674713119404475E-2</v>
      </c>
      <c r="AP78" s="97">
        <f t="shared" si="21"/>
        <v>6.3063069470771727E-2</v>
      </c>
      <c r="AQ78" s="97">
        <f t="shared" si="21"/>
        <v>6.0350562874405794E-2</v>
      </c>
      <c r="AR78" s="97">
        <f t="shared" si="21"/>
        <v>5.7439403997347253E-2</v>
      </c>
      <c r="AS78" s="97">
        <f t="shared" si="21"/>
        <v>6.2304578944490971E-2</v>
      </c>
      <c r="AT78" s="97">
        <f t="shared" si="21"/>
        <v>8.576721922410914E-2</v>
      </c>
      <c r="AU78" s="97">
        <f t="shared" si="21"/>
        <v>0.13576980420425597</v>
      </c>
      <c r="AV78" s="98">
        <f t="shared" si="21"/>
        <v>0.18340300925468769</v>
      </c>
      <c r="AW78" s="137">
        <f t="shared" si="16"/>
        <v>0.18842889262639739</v>
      </c>
      <c r="AX78" s="97">
        <f t="shared" si="19"/>
        <v>0.16362907904266424</v>
      </c>
      <c r="AY78" s="97">
        <f t="shared" si="19"/>
        <v>0.13299586779502773</v>
      </c>
      <c r="AZ78" s="97">
        <f t="shared" si="19"/>
        <v>8.8498276496770278E-2</v>
      </c>
      <c r="BA78" s="97">
        <f t="shared" si="19"/>
        <v>7.1379511426695144E-2</v>
      </c>
      <c r="BB78" s="97">
        <f t="shared" si="19"/>
        <v>6.1098454236204393E-2</v>
      </c>
      <c r="BC78" s="97">
        <f t="shared" si="19"/>
        <v>5.8470450849526887E-2</v>
      </c>
      <c r="BD78" s="97">
        <f t="shared" si="19"/>
        <v>5.5649983832666589E-2</v>
      </c>
      <c r="BE78" s="97">
        <f t="shared" si="19"/>
        <v>6.036359310277925E-2</v>
      </c>
      <c r="BF78" s="97">
        <f t="shared" si="19"/>
        <v>8.3095297496730225E-2</v>
      </c>
      <c r="BG78" s="97">
        <f t="shared" si="19"/>
        <v>0.13154014288309984</v>
      </c>
      <c r="BH78" s="98">
        <f t="shared" si="19"/>
        <v>0.17768942206219854</v>
      </c>
    </row>
    <row r="79" spans="2:60" s="1" customFormat="1" ht="12.75" x14ac:dyDescent="0.2">
      <c r="B79" s="84">
        <v>301311</v>
      </c>
      <c r="C79" s="72" t="s">
        <v>53</v>
      </c>
      <c r="D79" s="72" t="s">
        <v>14</v>
      </c>
      <c r="E79" s="37"/>
      <c r="F79" s="79"/>
      <c r="G79" s="79"/>
      <c r="H79" s="95">
        <f>P_EN_ref!L62</f>
        <v>1.8299438299570499</v>
      </c>
      <c r="I79" s="89">
        <f>P_EN_ref!M62</f>
        <v>1.8244580161942419</v>
      </c>
      <c r="J79" s="89">
        <f>P_EN_ref!N62</f>
        <v>1.7625875086905276</v>
      </c>
      <c r="K79" s="96">
        <f>P_EN_ref!O62</f>
        <v>1.703011515556671</v>
      </c>
      <c r="L79" s="140"/>
      <c r="M79" s="137">
        <f t="shared" si="23"/>
        <v>0.40494651539053672</v>
      </c>
      <c r="N79" s="97">
        <f t="shared" si="22"/>
        <v>0.3516500280361301</v>
      </c>
      <c r="O79" s="97">
        <f t="shared" si="22"/>
        <v>0.28581717206033275</v>
      </c>
      <c r="P79" s="97">
        <f t="shared" si="22"/>
        <v>0.19018881969704296</v>
      </c>
      <c r="Q79" s="97">
        <f t="shared" si="22"/>
        <v>0.15339942839779686</v>
      </c>
      <c r="R79" s="97">
        <f t="shared" si="22"/>
        <v>0.13130473673034282</v>
      </c>
      <c r="S79" s="97">
        <f t="shared" si="22"/>
        <v>0.12565697858117403</v>
      </c>
      <c r="T79" s="97">
        <f t="shared" si="22"/>
        <v>0.11959560299098754</v>
      </c>
      <c r="U79" s="97">
        <f t="shared" si="22"/>
        <v>0.12972547013736618</v>
      </c>
      <c r="V79" s="97">
        <f t="shared" si="22"/>
        <v>0.17857745008011</v>
      </c>
      <c r="W79" s="97">
        <f t="shared" si="22"/>
        <v>0.2826887201428171</v>
      </c>
      <c r="X79" s="98">
        <f t="shared" si="22"/>
        <v>0.38186666218174958</v>
      </c>
      <c r="Y79" s="137">
        <f t="shared" si="20"/>
        <v>0.40373256492333426</v>
      </c>
      <c r="Z79" s="97">
        <f t="shared" si="20"/>
        <v>0.35059585001606608</v>
      </c>
      <c r="AA79" s="97">
        <f t="shared" si="20"/>
        <v>0.2849603480690891</v>
      </c>
      <c r="AB79" s="97">
        <f t="shared" si="20"/>
        <v>0.18961867080637959</v>
      </c>
      <c r="AC79" s="97">
        <f t="shared" si="20"/>
        <v>0.15293956690820606</v>
      </c>
      <c r="AD79" s="97">
        <f t="shared" si="20"/>
        <v>0.1309111108058279</v>
      </c>
      <c r="AE79" s="97">
        <f t="shared" si="20"/>
        <v>0.12528028353119008</v>
      </c>
      <c r="AF79" s="97">
        <f t="shared" si="20"/>
        <v>0.1192370787597412</v>
      </c>
      <c r="AG79" s="97">
        <f t="shared" si="20"/>
        <v>0.12933657854527669</v>
      </c>
      <c r="AH79" s="97">
        <f t="shared" si="20"/>
        <v>0.17804210980499369</v>
      </c>
      <c r="AI79" s="97">
        <f t="shared" si="20"/>
        <v>0.28184127463866382</v>
      </c>
      <c r="AJ79" s="98">
        <f t="shared" si="20"/>
        <v>0.38072190060127892</v>
      </c>
      <c r="AK79" s="137">
        <f t="shared" si="21"/>
        <v>0.38897561303466738</v>
      </c>
      <c r="AL79" s="97">
        <f t="shared" si="21"/>
        <v>0.34984472559787805</v>
      </c>
      <c r="AM79" s="97">
        <f t="shared" si="21"/>
        <v>0.27454467563644336</v>
      </c>
      <c r="AN79" s="97">
        <f t="shared" si="21"/>
        <v>0.18268786104419441</v>
      </c>
      <c r="AO79" s="97">
        <f t="shared" si="21"/>
        <v>0.14734942623880895</v>
      </c>
      <c r="AP79" s="97">
        <f t="shared" si="21"/>
        <v>0.12612613894154345</v>
      </c>
      <c r="AQ79" s="97">
        <f t="shared" si="21"/>
        <v>0.12070112574881159</v>
      </c>
      <c r="AR79" s="97">
        <f t="shared" si="21"/>
        <v>0.11487880799469451</v>
      </c>
      <c r="AS79" s="97">
        <f t="shared" si="21"/>
        <v>0.12460915788898194</v>
      </c>
      <c r="AT79" s="97">
        <f t="shared" si="21"/>
        <v>0.17153443844821828</v>
      </c>
      <c r="AU79" s="97">
        <f t="shared" si="21"/>
        <v>0.27153960840851193</v>
      </c>
      <c r="AV79" s="98">
        <f t="shared" si="21"/>
        <v>0.36680601850937539</v>
      </c>
      <c r="AW79" s="137">
        <f t="shared" si="16"/>
        <v>0.37685778525279479</v>
      </c>
      <c r="AX79" s="97">
        <f t="shared" si="19"/>
        <v>0.32725815808532849</v>
      </c>
      <c r="AY79" s="97">
        <f t="shared" si="19"/>
        <v>0.26599173559005546</v>
      </c>
      <c r="AZ79" s="97">
        <f t="shared" si="19"/>
        <v>0.17699655299354056</v>
      </c>
      <c r="BA79" s="97">
        <f t="shared" si="19"/>
        <v>0.14275902285339029</v>
      </c>
      <c r="BB79" s="97">
        <f t="shared" si="19"/>
        <v>0.12219690847240879</v>
      </c>
      <c r="BC79" s="97">
        <f t="shared" si="19"/>
        <v>0.11694090169905377</v>
      </c>
      <c r="BD79" s="97">
        <f t="shared" si="19"/>
        <v>0.11129996766533318</v>
      </c>
      <c r="BE79" s="97">
        <f t="shared" si="19"/>
        <v>0.1207271862055585</v>
      </c>
      <c r="BF79" s="97">
        <f t="shared" si="19"/>
        <v>0.16619059499346045</v>
      </c>
      <c r="BG79" s="97">
        <f t="shared" si="19"/>
        <v>0.26308028576619968</v>
      </c>
      <c r="BH79" s="98">
        <f t="shared" si="19"/>
        <v>0.35537884412439708</v>
      </c>
    </row>
    <row r="80" spans="2:60" s="1" customFormat="1" ht="12.75" x14ac:dyDescent="0.2">
      <c r="B80" s="84">
        <v>301320</v>
      </c>
      <c r="C80" s="72" t="s">
        <v>54</v>
      </c>
      <c r="D80" s="72" t="s">
        <v>47</v>
      </c>
      <c r="E80" s="37"/>
      <c r="F80" s="79"/>
      <c r="G80" s="79"/>
      <c r="H80" s="95">
        <f>P_EN_ref!L63</f>
        <v>0.91497191497852493</v>
      </c>
      <c r="I80" s="89">
        <f>P_EN_ref!M63</f>
        <v>0.91222900809712093</v>
      </c>
      <c r="J80" s="89">
        <f>P_EN_ref!N63</f>
        <v>0.8812937543452638</v>
      </c>
      <c r="K80" s="96">
        <f>P_EN_ref!O63</f>
        <v>0.85150575777833548</v>
      </c>
      <c r="L80" s="140"/>
      <c r="M80" s="137">
        <f t="shared" si="23"/>
        <v>0.20247325769526836</v>
      </c>
      <c r="N80" s="97">
        <f t="shared" si="22"/>
        <v>0.17582501401806505</v>
      </c>
      <c r="O80" s="97">
        <f t="shared" si="22"/>
        <v>0.14290858603016637</v>
      </c>
      <c r="P80" s="97">
        <f t="shared" si="22"/>
        <v>9.509440984852148E-2</v>
      </c>
      <c r="Q80" s="97">
        <f t="shared" si="22"/>
        <v>7.6699714198898428E-2</v>
      </c>
      <c r="R80" s="97">
        <f t="shared" si="22"/>
        <v>6.565236836517141E-2</v>
      </c>
      <c r="S80" s="97">
        <f t="shared" si="22"/>
        <v>6.2828489290587014E-2</v>
      </c>
      <c r="T80" s="97">
        <f t="shared" si="22"/>
        <v>5.9797801495493769E-2</v>
      </c>
      <c r="U80" s="97">
        <f t="shared" si="22"/>
        <v>6.4862735068683092E-2</v>
      </c>
      <c r="V80" s="97">
        <f t="shared" si="22"/>
        <v>8.9288725040055E-2</v>
      </c>
      <c r="W80" s="97">
        <f t="shared" si="22"/>
        <v>0.14134436007140855</v>
      </c>
      <c r="X80" s="98">
        <f t="shared" si="22"/>
        <v>0.19093333109087479</v>
      </c>
      <c r="Y80" s="137">
        <f t="shared" si="20"/>
        <v>0.20186628246166713</v>
      </c>
      <c r="Z80" s="97">
        <f t="shared" si="20"/>
        <v>0.17529792500803304</v>
      </c>
      <c r="AA80" s="97">
        <f t="shared" si="20"/>
        <v>0.14248017403454455</v>
      </c>
      <c r="AB80" s="97">
        <f t="shared" si="20"/>
        <v>9.4809335403189796E-2</v>
      </c>
      <c r="AC80" s="97">
        <f t="shared" si="20"/>
        <v>7.6469783454103032E-2</v>
      </c>
      <c r="AD80" s="97">
        <f t="shared" si="20"/>
        <v>6.5455555402913951E-2</v>
      </c>
      <c r="AE80" s="97">
        <f t="shared" si="20"/>
        <v>6.2640141765595042E-2</v>
      </c>
      <c r="AF80" s="97">
        <f t="shared" si="20"/>
        <v>5.9618539379870598E-2</v>
      </c>
      <c r="AG80" s="97">
        <f t="shared" si="20"/>
        <v>6.4668289272638346E-2</v>
      </c>
      <c r="AH80" s="97">
        <f t="shared" si="20"/>
        <v>8.9021054902496843E-2</v>
      </c>
      <c r="AI80" s="97">
        <f t="shared" si="20"/>
        <v>0.14092063731933191</v>
      </c>
      <c r="AJ80" s="98">
        <f t="shared" si="20"/>
        <v>0.19036095030063946</v>
      </c>
      <c r="AK80" s="137">
        <f t="shared" si="21"/>
        <v>0.19448780651733369</v>
      </c>
      <c r="AL80" s="97">
        <f t="shared" si="21"/>
        <v>0.17492236279893902</v>
      </c>
      <c r="AM80" s="97">
        <f t="shared" si="21"/>
        <v>0.13727233781822168</v>
      </c>
      <c r="AN80" s="97">
        <f t="shared" si="21"/>
        <v>9.1343930522097203E-2</v>
      </c>
      <c r="AO80" s="97">
        <f t="shared" si="21"/>
        <v>7.3674713119404475E-2</v>
      </c>
      <c r="AP80" s="97">
        <f t="shared" si="21"/>
        <v>6.3063069470771727E-2</v>
      </c>
      <c r="AQ80" s="97">
        <f t="shared" si="21"/>
        <v>6.0350562874405794E-2</v>
      </c>
      <c r="AR80" s="97">
        <f t="shared" si="21"/>
        <v>5.7439403997347253E-2</v>
      </c>
      <c r="AS80" s="97">
        <f t="shared" si="21"/>
        <v>6.2304578944490971E-2</v>
      </c>
      <c r="AT80" s="97">
        <f t="shared" si="21"/>
        <v>8.576721922410914E-2</v>
      </c>
      <c r="AU80" s="97">
        <f t="shared" si="21"/>
        <v>0.13576980420425597</v>
      </c>
      <c r="AV80" s="98">
        <f t="shared" si="21"/>
        <v>0.18340300925468769</v>
      </c>
      <c r="AW80" s="137">
        <f t="shared" si="16"/>
        <v>0.18842889262639739</v>
      </c>
      <c r="AX80" s="97">
        <f t="shared" si="19"/>
        <v>0.16362907904266424</v>
      </c>
      <c r="AY80" s="97">
        <f t="shared" si="19"/>
        <v>0.13299586779502773</v>
      </c>
      <c r="AZ80" s="97">
        <f t="shared" si="19"/>
        <v>8.8498276496770278E-2</v>
      </c>
      <c r="BA80" s="97">
        <f t="shared" si="19"/>
        <v>7.1379511426695144E-2</v>
      </c>
      <c r="BB80" s="97">
        <f t="shared" si="19"/>
        <v>6.1098454236204393E-2</v>
      </c>
      <c r="BC80" s="97">
        <f t="shared" si="19"/>
        <v>5.8470450849526887E-2</v>
      </c>
      <c r="BD80" s="97">
        <f t="shared" si="19"/>
        <v>5.5649983832666589E-2</v>
      </c>
      <c r="BE80" s="97">
        <f t="shared" si="19"/>
        <v>6.036359310277925E-2</v>
      </c>
      <c r="BF80" s="97">
        <f t="shared" si="19"/>
        <v>8.3095297496730225E-2</v>
      </c>
      <c r="BG80" s="97">
        <f t="shared" si="19"/>
        <v>0.13154014288309984</v>
      </c>
      <c r="BH80" s="98">
        <f t="shared" si="19"/>
        <v>0.17768942206219854</v>
      </c>
    </row>
    <row r="81" spans="2:65" s="1" customFormat="1" ht="12.75" x14ac:dyDescent="0.2">
      <c r="B81" s="84">
        <v>301345</v>
      </c>
      <c r="C81" s="72" t="s">
        <v>55</v>
      </c>
      <c r="D81" s="72" t="s">
        <v>14</v>
      </c>
      <c r="E81" s="37"/>
      <c r="F81" s="79"/>
      <c r="G81" s="79"/>
      <c r="H81" s="95">
        <f>P_EN_ref!L64</f>
        <v>1.8299438299570499</v>
      </c>
      <c r="I81" s="89">
        <f>P_EN_ref!M64</f>
        <v>1.8244580161942419</v>
      </c>
      <c r="J81" s="89">
        <f>P_EN_ref!N64</f>
        <v>1.7625875086905276</v>
      </c>
      <c r="K81" s="96">
        <f>P_EN_ref!O64</f>
        <v>1.703011515556671</v>
      </c>
      <c r="L81" s="140"/>
      <c r="M81" s="137">
        <f t="shared" si="23"/>
        <v>0.40494651539053672</v>
      </c>
      <c r="N81" s="97">
        <f t="shared" si="22"/>
        <v>0.3516500280361301</v>
      </c>
      <c r="O81" s="97">
        <f t="shared" si="22"/>
        <v>0.28581717206033275</v>
      </c>
      <c r="P81" s="97">
        <f t="shared" si="22"/>
        <v>0.19018881969704296</v>
      </c>
      <c r="Q81" s="97">
        <f t="shared" si="22"/>
        <v>0.15339942839779686</v>
      </c>
      <c r="R81" s="97">
        <f t="shared" si="22"/>
        <v>0.13130473673034282</v>
      </c>
      <c r="S81" s="97">
        <f t="shared" si="22"/>
        <v>0.12565697858117403</v>
      </c>
      <c r="T81" s="97">
        <f t="shared" si="22"/>
        <v>0.11959560299098754</v>
      </c>
      <c r="U81" s="97">
        <f t="shared" si="22"/>
        <v>0.12972547013736618</v>
      </c>
      <c r="V81" s="97">
        <f t="shared" si="22"/>
        <v>0.17857745008011</v>
      </c>
      <c r="W81" s="97">
        <f t="shared" si="22"/>
        <v>0.2826887201428171</v>
      </c>
      <c r="X81" s="98">
        <f t="shared" si="22"/>
        <v>0.38186666218174958</v>
      </c>
      <c r="Y81" s="137">
        <f t="shared" si="20"/>
        <v>0.40373256492333426</v>
      </c>
      <c r="Z81" s="97">
        <f t="shared" si="20"/>
        <v>0.35059585001606608</v>
      </c>
      <c r="AA81" s="97">
        <f t="shared" si="20"/>
        <v>0.2849603480690891</v>
      </c>
      <c r="AB81" s="97">
        <f t="shared" si="20"/>
        <v>0.18961867080637959</v>
      </c>
      <c r="AC81" s="97">
        <f t="shared" si="20"/>
        <v>0.15293956690820606</v>
      </c>
      <c r="AD81" s="97">
        <f t="shared" si="20"/>
        <v>0.1309111108058279</v>
      </c>
      <c r="AE81" s="97">
        <f t="shared" si="20"/>
        <v>0.12528028353119008</v>
      </c>
      <c r="AF81" s="97">
        <f t="shared" si="20"/>
        <v>0.1192370787597412</v>
      </c>
      <c r="AG81" s="97">
        <f t="shared" si="20"/>
        <v>0.12933657854527669</v>
      </c>
      <c r="AH81" s="97">
        <f t="shared" si="20"/>
        <v>0.17804210980499369</v>
      </c>
      <c r="AI81" s="97">
        <f t="shared" si="20"/>
        <v>0.28184127463866382</v>
      </c>
      <c r="AJ81" s="98">
        <f t="shared" si="20"/>
        <v>0.38072190060127892</v>
      </c>
      <c r="AK81" s="137">
        <f t="shared" si="21"/>
        <v>0.38897561303466738</v>
      </c>
      <c r="AL81" s="97">
        <f t="shared" si="21"/>
        <v>0.34984472559787805</v>
      </c>
      <c r="AM81" s="97">
        <f t="shared" si="21"/>
        <v>0.27454467563644336</v>
      </c>
      <c r="AN81" s="97">
        <f t="shared" si="21"/>
        <v>0.18268786104419441</v>
      </c>
      <c r="AO81" s="97">
        <f t="shared" si="21"/>
        <v>0.14734942623880895</v>
      </c>
      <c r="AP81" s="97">
        <f t="shared" si="21"/>
        <v>0.12612613894154345</v>
      </c>
      <c r="AQ81" s="97">
        <f t="shared" si="21"/>
        <v>0.12070112574881159</v>
      </c>
      <c r="AR81" s="97">
        <f t="shared" si="21"/>
        <v>0.11487880799469451</v>
      </c>
      <c r="AS81" s="97">
        <f t="shared" si="21"/>
        <v>0.12460915788898194</v>
      </c>
      <c r="AT81" s="97">
        <f t="shared" si="21"/>
        <v>0.17153443844821828</v>
      </c>
      <c r="AU81" s="97">
        <f t="shared" si="21"/>
        <v>0.27153960840851193</v>
      </c>
      <c r="AV81" s="98">
        <f t="shared" si="21"/>
        <v>0.36680601850937539</v>
      </c>
      <c r="AW81" s="137">
        <f t="shared" si="16"/>
        <v>0.37685778525279479</v>
      </c>
      <c r="AX81" s="97">
        <f t="shared" si="19"/>
        <v>0.32725815808532849</v>
      </c>
      <c r="AY81" s="97">
        <f t="shared" si="19"/>
        <v>0.26599173559005546</v>
      </c>
      <c r="AZ81" s="97">
        <f t="shared" si="19"/>
        <v>0.17699655299354056</v>
      </c>
      <c r="BA81" s="97">
        <f t="shared" si="19"/>
        <v>0.14275902285339029</v>
      </c>
      <c r="BB81" s="97">
        <f t="shared" si="19"/>
        <v>0.12219690847240879</v>
      </c>
      <c r="BC81" s="97">
        <f t="shared" si="19"/>
        <v>0.11694090169905377</v>
      </c>
      <c r="BD81" s="97">
        <f t="shared" si="19"/>
        <v>0.11129996766533318</v>
      </c>
      <c r="BE81" s="97">
        <f t="shared" si="19"/>
        <v>0.1207271862055585</v>
      </c>
      <c r="BF81" s="97">
        <f t="shared" si="19"/>
        <v>0.16619059499346045</v>
      </c>
      <c r="BG81" s="97">
        <f t="shared" si="19"/>
        <v>0.26308028576619968</v>
      </c>
      <c r="BH81" s="98">
        <f t="shared" si="19"/>
        <v>0.35537884412439708</v>
      </c>
    </row>
    <row r="82" spans="2:65" s="1" customFormat="1" ht="12.75" x14ac:dyDescent="0.2">
      <c r="B82" s="84">
        <v>301348</v>
      </c>
      <c r="C82" s="72" t="s">
        <v>56</v>
      </c>
      <c r="D82" s="72" t="s">
        <v>47</v>
      </c>
      <c r="E82" s="37"/>
      <c r="F82" s="79"/>
      <c r="G82" s="79"/>
      <c r="H82" s="95">
        <f>P_EN_ref!L65</f>
        <v>0.91497191497852493</v>
      </c>
      <c r="I82" s="89">
        <f>P_EN_ref!M65</f>
        <v>0.91222900809712093</v>
      </c>
      <c r="J82" s="89">
        <f>P_EN_ref!N65</f>
        <v>0.8812937543452638</v>
      </c>
      <c r="K82" s="96">
        <f>P_EN_ref!O65</f>
        <v>0.85150575777833548</v>
      </c>
      <c r="L82" s="140"/>
      <c r="M82" s="137">
        <f t="shared" si="23"/>
        <v>0.20247325769526836</v>
      </c>
      <c r="N82" s="97">
        <f t="shared" si="22"/>
        <v>0.17582501401806505</v>
      </c>
      <c r="O82" s="97">
        <f t="shared" si="22"/>
        <v>0.14290858603016637</v>
      </c>
      <c r="P82" s="97">
        <f t="shared" si="22"/>
        <v>9.509440984852148E-2</v>
      </c>
      <c r="Q82" s="97">
        <f t="shared" si="22"/>
        <v>7.6699714198898428E-2</v>
      </c>
      <c r="R82" s="97">
        <f t="shared" si="22"/>
        <v>6.565236836517141E-2</v>
      </c>
      <c r="S82" s="97">
        <f t="shared" si="22"/>
        <v>6.2828489290587014E-2</v>
      </c>
      <c r="T82" s="97">
        <f t="shared" si="22"/>
        <v>5.9797801495493769E-2</v>
      </c>
      <c r="U82" s="97">
        <f t="shared" si="22"/>
        <v>6.4862735068683092E-2</v>
      </c>
      <c r="V82" s="97">
        <f t="shared" si="22"/>
        <v>8.9288725040055E-2</v>
      </c>
      <c r="W82" s="97">
        <f t="shared" si="22"/>
        <v>0.14134436007140855</v>
      </c>
      <c r="X82" s="98">
        <f t="shared" si="22"/>
        <v>0.19093333109087479</v>
      </c>
      <c r="Y82" s="137">
        <f t="shared" si="20"/>
        <v>0.20186628246166713</v>
      </c>
      <c r="Z82" s="97">
        <f t="shared" si="20"/>
        <v>0.17529792500803304</v>
      </c>
      <c r="AA82" s="97">
        <f t="shared" si="20"/>
        <v>0.14248017403454455</v>
      </c>
      <c r="AB82" s="97">
        <f t="shared" si="20"/>
        <v>9.4809335403189796E-2</v>
      </c>
      <c r="AC82" s="97">
        <f t="shared" si="20"/>
        <v>7.6469783454103032E-2</v>
      </c>
      <c r="AD82" s="97">
        <f t="shared" si="20"/>
        <v>6.5455555402913951E-2</v>
      </c>
      <c r="AE82" s="97">
        <f t="shared" si="20"/>
        <v>6.2640141765595042E-2</v>
      </c>
      <c r="AF82" s="97">
        <f t="shared" si="20"/>
        <v>5.9618539379870598E-2</v>
      </c>
      <c r="AG82" s="97">
        <f t="shared" si="20"/>
        <v>6.4668289272638346E-2</v>
      </c>
      <c r="AH82" s="97">
        <f t="shared" si="20"/>
        <v>8.9021054902496843E-2</v>
      </c>
      <c r="AI82" s="97">
        <f t="shared" si="20"/>
        <v>0.14092063731933191</v>
      </c>
      <c r="AJ82" s="98">
        <f t="shared" si="20"/>
        <v>0.19036095030063946</v>
      </c>
      <c r="AK82" s="137">
        <f t="shared" si="21"/>
        <v>0.19448780651733369</v>
      </c>
      <c r="AL82" s="97">
        <f t="shared" si="21"/>
        <v>0.17492236279893902</v>
      </c>
      <c r="AM82" s="97">
        <f t="shared" si="21"/>
        <v>0.13727233781822168</v>
      </c>
      <c r="AN82" s="97">
        <f t="shared" si="21"/>
        <v>9.1343930522097203E-2</v>
      </c>
      <c r="AO82" s="97">
        <f t="shared" si="21"/>
        <v>7.3674713119404475E-2</v>
      </c>
      <c r="AP82" s="97">
        <f t="shared" si="21"/>
        <v>6.3063069470771727E-2</v>
      </c>
      <c r="AQ82" s="97">
        <f t="shared" si="21"/>
        <v>6.0350562874405794E-2</v>
      </c>
      <c r="AR82" s="97">
        <f t="shared" si="21"/>
        <v>5.7439403997347253E-2</v>
      </c>
      <c r="AS82" s="97">
        <f t="shared" si="21"/>
        <v>6.2304578944490971E-2</v>
      </c>
      <c r="AT82" s="97">
        <f t="shared" si="21"/>
        <v>8.576721922410914E-2</v>
      </c>
      <c r="AU82" s="97">
        <f t="shared" si="21"/>
        <v>0.13576980420425597</v>
      </c>
      <c r="AV82" s="98">
        <f t="shared" si="21"/>
        <v>0.18340300925468769</v>
      </c>
      <c r="AW82" s="137">
        <f t="shared" si="16"/>
        <v>0.18842889262639739</v>
      </c>
      <c r="AX82" s="97">
        <f t="shared" si="19"/>
        <v>0.16362907904266424</v>
      </c>
      <c r="AY82" s="97">
        <f t="shared" si="19"/>
        <v>0.13299586779502773</v>
      </c>
      <c r="AZ82" s="97">
        <f t="shared" si="19"/>
        <v>8.8498276496770278E-2</v>
      </c>
      <c r="BA82" s="97">
        <f t="shared" si="19"/>
        <v>7.1379511426695144E-2</v>
      </c>
      <c r="BB82" s="97">
        <f t="shared" si="19"/>
        <v>6.1098454236204393E-2</v>
      </c>
      <c r="BC82" s="97">
        <f t="shared" si="19"/>
        <v>5.8470450849526887E-2</v>
      </c>
      <c r="BD82" s="97">
        <f t="shared" si="19"/>
        <v>5.5649983832666589E-2</v>
      </c>
      <c r="BE82" s="97">
        <f t="shared" si="19"/>
        <v>6.036359310277925E-2</v>
      </c>
      <c r="BF82" s="97">
        <f t="shared" si="19"/>
        <v>8.3095297496730225E-2</v>
      </c>
      <c r="BG82" s="97">
        <f t="shared" si="19"/>
        <v>0.13154014288309984</v>
      </c>
      <c r="BH82" s="98">
        <f t="shared" si="19"/>
        <v>0.17768942206219854</v>
      </c>
    </row>
    <row r="83" spans="2:65" s="1" customFormat="1" ht="12.75" x14ac:dyDescent="0.2">
      <c r="B83" s="84">
        <v>301360</v>
      </c>
      <c r="C83" s="72" t="s">
        <v>57</v>
      </c>
      <c r="D83" s="72" t="s">
        <v>47</v>
      </c>
      <c r="E83" s="37"/>
      <c r="F83" s="79"/>
      <c r="G83" s="79"/>
      <c r="H83" s="95">
        <f>P_EN_ref!L66</f>
        <v>0.91497191497852493</v>
      </c>
      <c r="I83" s="89">
        <f>P_EN_ref!M66</f>
        <v>0.91222900809712093</v>
      </c>
      <c r="J83" s="89">
        <f>P_EN_ref!N66</f>
        <v>0.8812937543452638</v>
      </c>
      <c r="K83" s="96">
        <f>P_EN_ref!O66</f>
        <v>0.85150575777833548</v>
      </c>
      <c r="L83" s="140"/>
      <c r="M83" s="137">
        <f t="shared" si="23"/>
        <v>0.20247325769526836</v>
      </c>
      <c r="N83" s="97">
        <f t="shared" si="22"/>
        <v>0.17582501401806505</v>
      </c>
      <c r="O83" s="97">
        <f t="shared" si="22"/>
        <v>0.14290858603016637</v>
      </c>
      <c r="P83" s="97">
        <f t="shared" si="22"/>
        <v>9.509440984852148E-2</v>
      </c>
      <c r="Q83" s="97">
        <f t="shared" si="22"/>
        <v>7.6699714198898428E-2</v>
      </c>
      <c r="R83" s="97">
        <f t="shared" si="22"/>
        <v>6.565236836517141E-2</v>
      </c>
      <c r="S83" s="97">
        <f t="shared" si="22"/>
        <v>6.2828489290587014E-2</v>
      </c>
      <c r="T83" s="97">
        <f t="shared" si="22"/>
        <v>5.9797801495493769E-2</v>
      </c>
      <c r="U83" s="97">
        <f t="shared" si="22"/>
        <v>6.4862735068683092E-2</v>
      </c>
      <c r="V83" s="97">
        <f t="shared" si="22"/>
        <v>8.9288725040055E-2</v>
      </c>
      <c r="W83" s="97">
        <f t="shared" si="22"/>
        <v>0.14134436007140855</v>
      </c>
      <c r="X83" s="98">
        <f t="shared" si="22"/>
        <v>0.19093333109087479</v>
      </c>
      <c r="Y83" s="137">
        <f t="shared" si="20"/>
        <v>0.20186628246166713</v>
      </c>
      <c r="Z83" s="97">
        <f t="shared" si="20"/>
        <v>0.17529792500803304</v>
      </c>
      <c r="AA83" s="97">
        <f t="shared" si="20"/>
        <v>0.14248017403454455</v>
      </c>
      <c r="AB83" s="97">
        <f t="shared" si="20"/>
        <v>9.4809335403189796E-2</v>
      </c>
      <c r="AC83" s="97">
        <f t="shared" si="20"/>
        <v>7.6469783454103032E-2</v>
      </c>
      <c r="AD83" s="97">
        <f t="shared" si="20"/>
        <v>6.5455555402913951E-2</v>
      </c>
      <c r="AE83" s="97">
        <f t="shared" si="20"/>
        <v>6.2640141765595042E-2</v>
      </c>
      <c r="AF83" s="97">
        <f t="shared" si="20"/>
        <v>5.9618539379870598E-2</v>
      </c>
      <c r="AG83" s="97">
        <f t="shared" si="20"/>
        <v>6.4668289272638346E-2</v>
      </c>
      <c r="AH83" s="97">
        <f t="shared" si="20"/>
        <v>8.9021054902496843E-2</v>
      </c>
      <c r="AI83" s="97">
        <f t="shared" si="20"/>
        <v>0.14092063731933191</v>
      </c>
      <c r="AJ83" s="98">
        <f t="shared" si="20"/>
        <v>0.19036095030063946</v>
      </c>
      <c r="AK83" s="137">
        <f t="shared" si="21"/>
        <v>0.19448780651733369</v>
      </c>
      <c r="AL83" s="97">
        <f t="shared" si="21"/>
        <v>0.17492236279893902</v>
      </c>
      <c r="AM83" s="97">
        <f t="shared" si="21"/>
        <v>0.13727233781822168</v>
      </c>
      <c r="AN83" s="97">
        <f t="shared" si="21"/>
        <v>9.1343930522097203E-2</v>
      </c>
      <c r="AO83" s="97">
        <f t="shared" si="21"/>
        <v>7.3674713119404475E-2</v>
      </c>
      <c r="AP83" s="97">
        <f t="shared" si="21"/>
        <v>6.3063069470771727E-2</v>
      </c>
      <c r="AQ83" s="97">
        <f t="shared" si="21"/>
        <v>6.0350562874405794E-2</v>
      </c>
      <c r="AR83" s="97">
        <f t="shared" si="21"/>
        <v>5.7439403997347253E-2</v>
      </c>
      <c r="AS83" s="97">
        <f t="shared" si="21"/>
        <v>6.2304578944490971E-2</v>
      </c>
      <c r="AT83" s="97">
        <f t="shared" si="21"/>
        <v>8.576721922410914E-2</v>
      </c>
      <c r="AU83" s="97">
        <f t="shared" si="21"/>
        <v>0.13576980420425597</v>
      </c>
      <c r="AV83" s="98">
        <f t="shared" si="21"/>
        <v>0.18340300925468769</v>
      </c>
      <c r="AW83" s="137">
        <f t="shared" si="16"/>
        <v>0.18842889262639739</v>
      </c>
      <c r="AX83" s="97">
        <f t="shared" si="19"/>
        <v>0.16362907904266424</v>
      </c>
      <c r="AY83" s="97">
        <f t="shared" si="19"/>
        <v>0.13299586779502773</v>
      </c>
      <c r="AZ83" s="97">
        <f t="shared" si="19"/>
        <v>8.8498276496770278E-2</v>
      </c>
      <c r="BA83" s="97">
        <f t="shared" si="19"/>
        <v>7.1379511426695144E-2</v>
      </c>
      <c r="BB83" s="97">
        <f t="shared" si="19"/>
        <v>6.1098454236204393E-2</v>
      </c>
      <c r="BC83" s="97">
        <f t="shared" si="19"/>
        <v>5.8470450849526887E-2</v>
      </c>
      <c r="BD83" s="97">
        <f t="shared" si="19"/>
        <v>5.5649983832666589E-2</v>
      </c>
      <c r="BE83" s="97">
        <f t="shared" si="19"/>
        <v>6.036359310277925E-2</v>
      </c>
      <c r="BF83" s="97">
        <f t="shared" si="19"/>
        <v>8.3095297496730225E-2</v>
      </c>
      <c r="BG83" s="97">
        <f t="shared" si="19"/>
        <v>0.13154014288309984</v>
      </c>
      <c r="BH83" s="98">
        <f t="shared" si="19"/>
        <v>0.17768942206219854</v>
      </c>
    </row>
    <row r="84" spans="2:65" s="1" customFormat="1" ht="12.75" x14ac:dyDescent="0.2">
      <c r="B84" s="84">
        <v>301361</v>
      </c>
      <c r="C84" s="72" t="s">
        <v>58</v>
      </c>
      <c r="D84" s="72" t="s">
        <v>47</v>
      </c>
      <c r="E84" s="37"/>
      <c r="F84" s="79"/>
      <c r="G84" s="79"/>
      <c r="H84" s="95">
        <f>P_EN_ref!L67</f>
        <v>0.91497191497852493</v>
      </c>
      <c r="I84" s="89">
        <f>P_EN_ref!M67</f>
        <v>0.91222900809712093</v>
      </c>
      <c r="J84" s="89">
        <f>P_EN_ref!N67</f>
        <v>0.8812937543452638</v>
      </c>
      <c r="K84" s="96">
        <f>P_EN_ref!O67</f>
        <v>0.85150575777833548</v>
      </c>
      <c r="L84" s="140"/>
      <c r="M84" s="137">
        <f t="shared" si="23"/>
        <v>0.20247325769526836</v>
      </c>
      <c r="N84" s="97">
        <f t="shared" si="22"/>
        <v>0.17582501401806505</v>
      </c>
      <c r="O84" s="97">
        <f t="shared" si="22"/>
        <v>0.14290858603016637</v>
      </c>
      <c r="P84" s="97">
        <f t="shared" si="22"/>
        <v>9.509440984852148E-2</v>
      </c>
      <c r="Q84" s="97">
        <f t="shared" si="22"/>
        <v>7.6699714198898428E-2</v>
      </c>
      <c r="R84" s="97">
        <f t="shared" si="22"/>
        <v>6.565236836517141E-2</v>
      </c>
      <c r="S84" s="97">
        <f t="shared" si="22"/>
        <v>6.2828489290587014E-2</v>
      </c>
      <c r="T84" s="97">
        <f t="shared" si="22"/>
        <v>5.9797801495493769E-2</v>
      </c>
      <c r="U84" s="97">
        <f t="shared" si="22"/>
        <v>6.4862735068683092E-2</v>
      </c>
      <c r="V84" s="97">
        <f t="shared" si="22"/>
        <v>8.9288725040055E-2</v>
      </c>
      <c r="W84" s="97">
        <f t="shared" si="22"/>
        <v>0.14134436007140855</v>
      </c>
      <c r="X84" s="98">
        <f t="shared" si="22"/>
        <v>0.19093333109087479</v>
      </c>
      <c r="Y84" s="137">
        <f t="shared" si="20"/>
        <v>0.20186628246166713</v>
      </c>
      <c r="Z84" s="97">
        <f t="shared" si="20"/>
        <v>0.17529792500803304</v>
      </c>
      <c r="AA84" s="97">
        <f t="shared" si="20"/>
        <v>0.14248017403454455</v>
      </c>
      <c r="AB84" s="97">
        <f t="shared" si="20"/>
        <v>9.4809335403189796E-2</v>
      </c>
      <c r="AC84" s="97">
        <f t="shared" si="20"/>
        <v>7.6469783454103032E-2</v>
      </c>
      <c r="AD84" s="97">
        <f t="shared" si="20"/>
        <v>6.5455555402913951E-2</v>
      </c>
      <c r="AE84" s="97">
        <f t="shared" si="20"/>
        <v>6.2640141765595042E-2</v>
      </c>
      <c r="AF84" s="97">
        <f t="shared" si="20"/>
        <v>5.9618539379870598E-2</v>
      </c>
      <c r="AG84" s="97">
        <f t="shared" si="20"/>
        <v>6.4668289272638346E-2</v>
      </c>
      <c r="AH84" s="97">
        <f t="shared" si="20"/>
        <v>8.9021054902496843E-2</v>
      </c>
      <c r="AI84" s="97">
        <f t="shared" si="20"/>
        <v>0.14092063731933191</v>
      </c>
      <c r="AJ84" s="98">
        <f t="shared" si="20"/>
        <v>0.19036095030063946</v>
      </c>
      <c r="AK84" s="137">
        <f t="shared" si="21"/>
        <v>0.19448780651733369</v>
      </c>
      <c r="AL84" s="97">
        <f t="shared" si="21"/>
        <v>0.17492236279893902</v>
      </c>
      <c r="AM84" s="97">
        <f t="shared" si="21"/>
        <v>0.13727233781822168</v>
      </c>
      <c r="AN84" s="97">
        <f t="shared" si="21"/>
        <v>9.1343930522097203E-2</v>
      </c>
      <c r="AO84" s="97">
        <f t="shared" si="21"/>
        <v>7.3674713119404475E-2</v>
      </c>
      <c r="AP84" s="97">
        <f t="shared" si="21"/>
        <v>6.3063069470771727E-2</v>
      </c>
      <c r="AQ84" s="97">
        <f t="shared" si="21"/>
        <v>6.0350562874405794E-2</v>
      </c>
      <c r="AR84" s="97">
        <f t="shared" si="21"/>
        <v>5.7439403997347253E-2</v>
      </c>
      <c r="AS84" s="97">
        <f t="shared" si="21"/>
        <v>6.2304578944490971E-2</v>
      </c>
      <c r="AT84" s="97">
        <f t="shared" si="21"/>
        <v>8.576721922410914E-2</v>
      </c>
      <c r="AU84" s="97">
        <f t="shared" si="21"/>
        <v>0.13576980420425597</v>
      </c>
      <c r="AV84" s="98">
        <f t="shared" si="21"/>
        <v>0.18340300925468769</v>
      </c>
      <c r="AW84" s="137">
        <f t="shared" si="16"/>
        <v>0.18842889262639739</v>
      </c>
      <c r="AX84" s="97">
        <f t="shared" ref="AX84:BH95" si="24">$K84*AX$34*AX$35*AX$36</f>
        <v>0.16362907904266424</v>
      </c>
      <c r="AY84" s="97">
        <f t="shared" si="24"/>
        <v>0.13299586779502773</v>
      </c>
      <c r="AZ84" s="97">
        <f t="shared" si="24"/>
        <v>8.8498276496770278E-2</v>
      </c>
      <c r="BA84" s="97">
        <f t="shared" si="24"/>
        <v>7.1379511426695144E-2</v>
      </c>
      <c r="BB84" s="97">
        <f t="shared" si="24"/>
        <v>6.1098454236204393E-2</v>
      </c>
      <c r="BC84" s="97">
        <f t="shared" si="24"/>
        <v>5.8470450849526887E-2</v>
      </c>
      <c r="BD84" s="97">
        <f t="shared" si="24"/>
        <v>5.5649983832666589E-2</v>
      </c>
      <c r="BE84" s="97">
        <f t="shared" si="24"/>
        <v>6.036359310277925E-2</v>
      </c>
      <c r="BF84" s="97">
        <f t="shared" si="24"/>
        <v>8.3095297496730225E-2</v>
      </c>
      <c r="BG84" s="97">
        <f t="shared" si="24"/>
        <v>0.13154014288309984</v>
      </c>
      <c r="BH84" s="98">
        <f t="shared" si="24"/>
        <v>0.17768942206219854</v>
      </c>
    </row>
    <row r="85" spans="2:65" s="1" customFormat="1" ht="12.75" x14ac:dyDescent="0.2">
      <c r="B85" s="84">
        <v>301375</v>
      </c>
      <c r="C85" s="72" t="s">
        <v>59</v>
      </c>
      <c r="D85" s="72" t="s">
        <v>14</v>
      </c>
      <c r="E85" s="37"/>
      <c r="F85" s="79"/>
      <c r="G85" s="79"/>
      <c r="H85" s="95">
        <f>P_EN_ref!L68</f>
        <v>1.8299438299570499</v>
      </c>
      <c r="I85" s="89">
        <f>P_EN_ref!M68</f>
        <v>1.8244580161942419</v>
      </c>
      <c r="J85" s="89">
        <f>P_EN_ref!N68</f>
        <v>1.7625875086905276</v>
      </c>
      <c r="K85" s="96">
        <f>P_EN_ref!O68</f>
        <v>1.703011515556671</v>
      </c>
      <c r="L85" s="140"/>
      <c r="M85" s="137">
        <f t="shared" si="23"/>
        <v>0.40494651539053672</v>
      </c>
      <c r="N85" s="97">
        <f t="shared" si="22"/>
        <v>0.3516500280361301</v>
      </c>
      <c r="O85" s="97">
        <f t="shared" si="22"/>
        <v>0.28581717206033275</v>
      </c>
      <c r="P85" s="97">
        <f t="shared" si="22"/>
        <v>0.19018881969704296</v>
      </c>
      <c r="Q85" s="97">
        <f t="shared" si="22"/>
        <v>0.15339942839779686</v>
      </c>
      <c r="R85" s="97">
        <f t="shared" si="22"/>
        <v>0.13130473673034282</v>
      </c>
      <c r="S85" s="97">
        <f t="shared" si="22"/>
        <v>0.12565697858117403</v>
      </c>
      <c r="T85" s="97">
        <f t="shared" si="22"/>
        <v>0.11959560299098754</v>
      </c>
      <c r="U85" s="97">
        <f t="shared" si="22"/>
        <v>0.12972547013736618</v>
      </c>
      <c r="V85" s="97">
        <f t="shared" si="22"/>
        <v>0.17857745008011</v>
      </c>
      <c r="W85" s="97">
        <f t="shared" si="22"/>
        <v>0.2826887201428171</v>
      </c>
      <c r="X85" s="98">
        <f t="shared" si="22"/>
        <v>0.38186666218174958</v>
      </c>
      <c r="Y85" s="137">
        <f t="shared" si="20"/>
        <v>0.40373256492333426</v>
      </c>
      <c r="Z85" s="97">
        <f t="shared" si="20"/>
        <v>0.35059585001606608</v>
      </c>
      <c r="AA85" s="97">
        <f t="shared" si="20"/>
        <v>0.2849603480690891</v>
      </c>
      <c r="AB85" s="97">
        <f t="shared" si="20"/>
        <v>0.18961867080637959</v>
      </c>
      <c r="AC85" s="97">
        <f t="shared" si="20"/>
        <v>0.15293956690820606</v>
      </c>
      <c r="AD85" s="97">
        <f t="shared" si="20"/>
        <v>0.1309111108058279</v>
      </c>
      <c r="AE85" s="97">
        <f t="shared" si="20"/>
        <v>0.12528028353119008</v>
      </c>
      <c r="AF85" s="97">
        <f t="shared" si="20"/>
        <v>0.1192370787597412</v>
      </c>
      <c r="AG85" s="97">
        <f t="shared" si="20"/>
        <v>0.12933657854527669</v>
      </c>
      <c r="AH85" s="97">
        <f t="shared" si="20"/>
        <v>0.17804210980499369</v>
      </c>
      <c r="AI85" s="97">
        <f t="shared" si="20"/>
        <v>0.28184127463866382</v>
      </c>
      <c r="AJ85" s="98">
        <f t="shared" si="20"/>
        <v>0.38072190060127892</v>
      </c>
      <c r="AK85" s="137">
        <f t="shared" si="21"/>
        <v>0.38897561303466738</v>
      </c>
      <c r="AL85" s="97">
        <f t="shared" si="21"/>
        <v>0.34984472559787805</v>
      </c>
      <c r="AM85" s="97">
        <f t="shared" si="21"/>
        <v>0.27454467563644336</v>
      </c>
      <c r="AN85" s="97">
        <f t="shared" si="21"/>
        <v>0.18268786104419441</v>
      </c>
      <c r="AO85" s="97">
        <f t="shared" si="21"/>
        <v>0.14734942623880895</v>
      </c>
      <c r="AP85" s="97">
        <f t="shared" si="21"/>
        <v>0.12612613894154345</v>
      </c>
      <c r="AQ85" s="97">
        <f t="shared" si="21"/>
        <v>0.12070112574881159</v>
      </c>
      <c r="AR85" s="97">
        <f t="shared" si="21"/>
        <v>0.11487880799469451</v>
      </c>
      <c r="AS85" s="97">
        <f t="shared" si="21"/>
        <v>0.12460915788898194</v>
      </c>
      <c r="AT85" s="97">
        <f t="shared" si="21"/>
        <v>0.17153443844821828</v>
      </c>
      <c r="AU85" s="97">
        <f t="shared" si="21"/>
        <v>0.27153960840851193</v>
      </c>
      <c r="AV85" s="98">
        <f t="shared" si="21"/>
        <v>0.36680601850937539</v>
      </c>
      <c r="AW85" s="137">
        <f t="shared" si="16"/>
        <v>0.37685778525279479</v>
      </c>
      <c r="AX85" s="97">
        <f t="shared" si="24"/>
        <v>0.32725815808532849</v>
      </c>
      <c r="AY85" s="97">
        <f t="shared" si="24"/>
        <v>0.26599173559005546</v>
      </c>
      <c r="AZ85" s="97">
        <f t="shared" si="24"/>
        <v>0.17699655299354056</v>
      </c>
      <c r="BA85" s="97">
        <f t="shared" si="24"/>
        <v>0.14275902285339029</v>
      </c>
      <c r="BB85" s="97">
        <f t="shared" si="24"/>
        <v>0.12219690847240879</v>
      </c>
      <c r="BC85" s="97">
        <f t="shared" si="24"/>
        <v>0.11694090169905377</v>
      </c>
      <c r="BD85" s="97">
        <f t="shared" si="24"/>
        <v>0.11129996766533318</v>
      </c>
      <c r="BE85" s="97">
        <f t="shared" si="24"/>
        <v>0.1207271862055585</v>
      </c>
      <c r="BF85" s="97">
        <f t="shared" si="24"/>
        <v>0.16619059499346045</v>
      </c>
      <c r="BG85" s="97">
        <f t="shared" si="24"/>
        <v>0.26308028576619968</v>
      </c>
      <c r="BH85" s="98">
        <f t="shared" si="24"/>
        <v>0.35537884412439708</v>
      </c>
    </row>
    <row r="86" spans="2:65" s="1" customFormat="1" ht="12.75" x14ac:dyDescent="0.2">
      <c r="B86" s="84">
        <v>301391</v>
      </c>
      <c r="C86" s="72" t="s">
        <v>60</v>
      </c>
      <c r="D86" s="72" t="s">
        <v>47</v>
      </c>
      <c r="E86" s="37"/>
      <c r="F86" s="79"/>
      <c r="G86" s="79"/>
      <c r="H86" s="95">
        <f>P_EN_ref!L69</f>
        <v>0.91497191497852493</v>
      </c>
      <c r="I86" s="89">
        <f>P_EN_ref!M69</f>
        <v>0.91222900809712093</v>
      </c>
      <c r="J86" s="89">
        <f>P_EN_ref!N69</f>
        <v>0.8812937543452638</v>
      </c>
      <c r="K86" s="96">
        <f>P_EN_ref!O69</f>
        <v>0.85150575777833548</v>
      </c>
      <c r="L86" s="140"/>
      <c r="M86" s="137">
        <f t="shared" si="23"/>
        <v>0.20247325769526836</v>
      </c>
      <c r="N86" s="97">
        <f t="shared" si="22"/>
        <v>0.17582501401806505</v>
      </c>
      <c r="O86" s="97">
        <f t="shared" si="22"/>
        <v>0.14290858603016637</v>
      </c>
      <c r="P86" s="97">
        <f t="shared" si="22"/>
        <v>9.509440984852148E-2</v>
      </c>
      <c r="Q86" s="97">
        <f t="shared" si="22"/>
        <v>7.6699714198898428E-2</v>
      </c>
      <c r="R86" s="97">
        <f t="shared" si="22"/>
        <v>6.565236836517141E-2</v>
      </c>
      <c r="S86" s="97">
        <f t="shared" si="22"/>
        <v>6.2828489290587014E-2</v>
      </c>
      <c r="T86" s="97">
        <f t="shared" si="22"/>
        <v>5.9797801495493769E-2</v>
      </c>
      <c r="U86" s="97">
        <f t="shared" si="22"/>
        <v>6.4862735068683092E-2</v>
      </c>
      <c r="V86" s="97">
        <f t="shared" si="22"/>
        <v>8.9288725040055E-2</v>
      </c>
      <c r="W86" s="97">
        <f t="shared" si="22"/>
        <v>0.14134436007140855</v>
      </c>
      <c r="X86" s="98">
        <f t="shared" si="22"/>
        <v>0.19093333109087479</v>
      </c>
      <c r="Y86" s="137">
        <f t="shared" si="20"/>
        <v>0.20186628246166713</v>
      </c>
      <c r="Z86" s="97">
        <f t="shared" si="20"/>
        <v>0.17529792500803304</v>
      </c>
      <c r="AA86" s="97">
        <f t="shared" si="20"/>
        <v>0.14248017403454455</v>
      </c>
      <c r="AB86" s="97">
        <f t="shared" si="20"/>
        <v>9.4809335403189796E-2</v>
      </c>
      <c r="AC86" s="97">
        <f t="shared" si="20"/>
        <v>7.6469783454103032E-2</v>
      </c>
      <c r="AD86" s="97">
        <f t="shared" si="20"/>
        <v>6.5455555402913951E-2</v>
      </c>
      <c r="AE86" s="97">
        <f t="shared" si="20"/>
        <v>6.2640141765595042E-2</v>
      </c>
      <c r="AF86" s="97">
        <f t="shared" si="20"/>
        <v>5.9618539379870598E-2</v>
      </c>
      <c r="AG86" s="97">
        <f t="shared" si="20"/>
        <v>6.4668289272638346E-2</v>
      </c>
      <c r="AH86" s="97">
        <f t="shared" si="20"/>
        <v>8.9021054902496843E-2</v>
      </c>
      <c r="AI86" s="97">
        <f t="shared" si="20"/>
        <v>0.14092063731933191</v>
      </c>
      <c r="AJ86" s="98">
        <f t="shared" si="20"/>
        <v>0.19036095030063946</v>
      </c>
      <c r="AK86" s="137">
        <f t="shared" si="21"/>
        <v>0.19448780651733369</v>
      </c>
      <c r="AL86" s="97">
        <f t="shared" si="21"/>
        <v>0.17492236279893902</v>
      </c>
      <c r="AM86" s="97">
        <f t="shared" si="21"/>
        <v>0.13727233781822168</v>
      </c>
      <c r="AN86" s="97">
        <f t="shared" si="21"/>
        <v>9.1343930522097203E-2</v>
      </c>
      <c r="AO86" s="97">
        <f t="shared" si="21"/>
        <v>7.3674713119404475E-2</v>
      </c>
      <c r="AP86" s="97">
        <f t="shared" si="21"/>
        <v>6.3063069470771727E-2</v>
      </c>
      <c r="AQ86" s="97">
        <f t="shared" si="21"/>
        <v>6.0350562874405794E-2</v>
      </c>
      <c r="AR86" s="97">
        <f t="shared" si="21"/>
        <v>5.7439403997347253E-2</v>
      </c>
      <c r="AS86" s="97">
        <f t="shared" si="21"/>
        <v>6.2304578944490971E-2</v>
      </c>
      <c r="AT86" s="97">
        <f t="shared" si="21"/>
        <v>8.576721922410914E-2</v>
      </c>
      <c r="AU86" s="97">
        <f t="shared" si="21"/>
        <v>0.13576980420425597</v>
      </c>
      <c r="AV86" s="98">
        <f t="shared" si="21"/>
        <v>0.18340300925468769</v>
      </c>
      <c r="AW86" s="137">
        <f t="shared" si="16"/>
        <v>0.18842889262639739</v>
      </c>
      <c r="AX86" s="97">
        <f t="shared" si="24"/>
        <v>0.16362907904266424</v>
      </c>
      <c r="AY86" s="97">
        <f t="shared" si="24"/>
        <v>0.13299586779502773</v>
      </c>
      <c r="AZ86" s="97">
        <f t="shared" si="24"/>
        <v>8.8498276496770278E-2</v>
      </c>
      <c r="BA86" s="97">
        <f t="shared" si="24"/>
        <v>7.1379511426695144E-2</v>
      </c>
      <c r="BB86" s="97">
        <f t="shared" si="24"/>
        <v>6.1098454236204393E-2</v>
      </c>
      <c r="BC86" s="97">
        <f t="shared" si="24"/>
        <v>5.8470450849526887E-2</v>
      </c>
      <c r="BD86" s="97">
        <f t="shared" si="24"/>
        <v>5.5649983832666589E-2</v>
      </c>
      <c r="BE86" s="97">
        <f t="shared" si="24"/>
        <v>6.036359310277925E-2</v>
      </c>
      <c r="BF86" s="97">
        <f t="shared" si="24"/>
        <v>8.3095297496730225E-2</v>
      </c>
      <c r="BG86" s="97">
        <f t="shared" si="24"/>
        <v>0.13154014288309984</v>
      </c>
      <c r="BH86" s="98">
        <f t="shared" si="24"/>
        <v>0.17768942206219854</v>
      </c>
    </row>
    <row r="87" spans="2:65" s="1" customFormat="1" ht="12.75" x14ac:dyDescent="0.2">
      <c r="B87" s="84">
        <v>301392</v>
      </c>
      <c r="C87" s="72" t="s">
        <v>61</v>
      </c>
      <c r="D87" s="72" t="s">
        <v>14</v>
      </c>
      <c r="E87" s="37"/>
      <c r="F87" s="79"/>
      <c r="G87" s="79"/>
      <c r="H87" s="95">
        <f>P_EN_ref!L70</f>
        <v>1.8299438299570499</v>
      </c>
      <c r="I87" s="89">
        <f>P_EN_ref!M70</f>
        <v>1.8244580161942419</v>
      </c>
      <c r="J87" s="89">
        <f>P_EN_ref!N70</f>
        <v>1.7625875086905276</v>
      </c>
      <c r="K87" s="96">
        <f>P_EN_ref!O70</f>
        <v>1.703011515556671</v>
      </c>
      <c r="L87" s="140"/>
      <c r="M87" s="137">
        <f t="shared" si="23"/>
        <v>0.40494651539053672</v>
      </c>
      <c r="N87" s="97">
        <f t="shared" si="22"/>
        <v>0.3516500280361301</v>
      </c>
      <c r="O87" s="97">
        <f t="shared" si="22"/>
        <v>0.28581717206033275</v>
      </c>
      <c r="P87" s="97">
        <f t="shared" si="22"/>
        <v>0.19018881969704296</v>
      </c>
      <c r="Q87" s="97">
        <f t="shared" si="22"/>
        <v>0.15339942839779686</v>
      </c>
      <c r="R87" s="97">
        <f t="shared" si="22"/>
        <v>0.13130473673034282</v>
      </c>
      <c r="S87" s="97">
        <f t="shared" si="22"/>
        <v>0.12565697858117403</v>
      </c>
      <c r="T87" s="97">
        <f t="shared" si="22"/>
        <v>0.11959560299098754</v>
      </c>
      <c r="U87" s="97">
        <f t="shared" si="22"/>
        <v>0.12972547013736618</v>
      </c>
      <c r="V87" s="97">
        <f t="shared" si="22"/>
        <v>0.17857745008011</v>
      </c>
      <c r="W87" s="97">
        <f t="shared" si="22"/>
        <v>0.2826887201428171</v>
      </c>
      <c r="X87" s="98">
        <f t="shared" si="22"/>
        <v>0.38186666218174958</v>
      </c>
      <c r="Y87" s="137">
        <f t="shared" si="20"/>
        <v>0.40373256492333426</v>
      </c>
      <c r="Z87" s="97">
        <f t="shared" si="20"/>
        <v>0.35059585001606608</v>
      </c>
      <c r="AA87" s="97">
        <f t="shared" si="20"/>
        <v>0.2849603480690891</v>
      </c>
      <c r="AB87" s="97">
        <f t="shared" si="20"/>
        <v>0.18961867080637959</v>
      </c>
      <c r="AC87" s="97">
        <f t="shared" si="20"/>
        <v>0.15293956690820606</v>
      </c>
      <c r="AD87" s="97">
        <f t="shared" si="20"/>
        <v>0.1309111108058279</v>
      </c>
      <c r="AE87" s="97">
        <f t="shared" si="20"/>
        <v>0.12528028353119008</v>
      </c>
      <c r="AF87" s="97">
        <f t="shared" si="20"/>
        <v>0.1192370787597412</v>
      </c>
      <c r="AG87" s="97">
        <f t="shared" si="20"/>
        <v>0.12933657854527669</v>
      </c>
      <c r="AH87" s="97">
        <f t="shared" si="20"/>
        <v>0.17804210980499369</v>
      </c>
      <c r="AI87" s="97">
        <f t="shared" si="20"/>
        <v>0.28184127463866382</v>
      </c>
      <c r="AJ87" s="98">
        <f t="shared" si="20"/>
        <v>0.38072190060127892</v>
      </c>
      <c r="AK87" s="137">
        <f t="shared" si="21"/>
        <v>0.38897561303466738</v>
      </c>
      <c r="AL87" s="97">
        <f t="shared" si="21"/>
        <v>0.34984472559787805</v>
      </c>
      <c r="AM87" s="97">
        <f t="shared" si="21"/>
        <v>0.27454467563644336</v>
      </c>
      <c r="AN87" s="97">
        <f t="shared" si="21"/>
        <v>0.18268786104419441</v>
      </c>
      <c r="AO87" s="97">
        <f t="shared" si="21"/>
        <v>0.14734942623880895</v>
      </c>
      <c r="AP87" s="97">
        <f t="shared" si="21"/>
        <v>0.12612613894154345</v>
      </c>
      <c r="AQ87" s="97">
        <f t="shared" si="21"/>
        <v>0.12070112574881159</v>
      </c>
      <c r="AR87" s="97">
        <f t="shared" si="21"/>
        <v>0.11487880799469451</v>
      </c>
      <c r="AS87" s="97">
        <f t="shared" si="21"/>
        <v>0.12460915788898194</v>
      </c>
      <c r="AT87" s="97">
        <f t="shared" si="21"/>
        <v>0.17153443844821828</v>
      </c>
      <c r="AU87" s="97">
        <f t="shared" si="21"/>
        <v>0.27153960840851193</v>
      </c>
      <c r="AV87" s="98">
        <f t="shared" si="21"/>
        <v>0.36680601850937539</v>
      </c>
      <c r="AW87" s="137">
        <f t="shared" si="16"/>
        <v>0.37685778525279479</v>
      </c>
      <c r="AX87" s="97">
        <f t="shared" si="24"/>
        <v>0.32725815808532849</v>
      </c>
      <c r="AY87" s="97">
        <f t="shared" si="24"/>
        <v>0.26599173559005546</v>
      </c>
      <c r="AZ87" s="97">
        <f t="shared" si="24"/>
        <v>0.17699655299354056</v>
      </c>
      <c r="BA87" s="97">
        <f t="shared" si="24"/>
        <v>0.14275902285339029</v>
      </c>
      <c r="BB87" s="97">
        <f t="shared" si="24"/>
        <v>0.12219690847240879</v>
      </c>
      <c r="BC87" s="97">
        <f t="shared" si="24"/>
        <v>0.11694090169905377</v>
      </c>
      <c r="BD87" s="97">
        <f t="shared" si="24"/>
        <v>0.11129996766533318</v>
      </c>
      <c r="BE87" s="97">
        <f t="shared" si="24"/>
        <v>0.1207271862055585</v>
      </c>
      <c r="BF87" s="97">
        <f t="shared" si="24"/>
        <v>0.16619059499346045</v>
      </c>
      <c r="BG87" s="97">
        <f t="shared" si="24"/>
        <v>0.26308028576619968</v>
      </c>
      <c r="BH87" s="98">
        <f t="shared" si="24"/>
        <v>0.35537884412439708</v>
      </c>
    </row>
    <row r="88" spans="2:65" s="1" customFormat="1" ht="12.75" x14ac:dyDescent="0.2">
      <c r="B88" s="84">
        <v>301397</v>
      </c>
      <c r="C88" s="72" t="s">
        <v>62</v>
      </c>
      <c r="D88" s="72" t="s">
        <v>47</v>
      </c>
      <c r="E88" s="37"/>
      <c r="F88" s="79"/>
      <c r="G88" s="79"/>
      <c r="H88" s="95">
        <f>P_EN_ref!L71</f>
        <v>0.91497191497852493</v>
      </c>
      <c r="I88" s="89">
        <f>P_EN_ref!M71</f>
        <v>0.91222900809712093</v>
      </c>
      <c r="J88" s="89">
        <f>P_EN_ref!N71</f>
        <v>0.8812937543452638</v>
      </c>
      <c r="K88" s="96">
        <f>P_EN_ref!O71</f>
        <v>0.85150575777833548</v>
      </c>
      <c r="L88" s="140"/>
      <c r="M88" s="137">
        <f t="shared" si="23"/>
        <v>0.20247325769526836</v>
      </c>
      <c r="N88" s="97">
        <f t="shared" si="22"/>
        <v>0.17582501401806505</v>
      </c>
      <c r="O88" s="97">
        <f t="shared" si="22"/>
        <v>0.14290858603016637</v>
      </c>
      <c r="P88" s="97">
        <f t="shared" si="22"/>
        <v>9.509440984852148E-2</v>
      </c>
      <c r="Q88" s="97">
        <f t="shared" si="22"/>
        <v>7.6699714198898428E-2</v>
      </c>
      <c r="R88" s="97">
        <f t="shared" si="22"/>
        <v>6.565236836517141E-2</v>
      </c>
      <c r="S88" s="97">
        <f t="shared" si="22"/>
        <v>6.2828489290587014E-2</v>
      </c>
      <c r="T88" s="97">
        <f t="shared" si="22"/>
        <v>5.9797801495493769E-2</v>
      </c>
      <c r="U88" s="97">
        <f t="shared" si="22"/>
        <v>6.4862735068683092E-2</v>
      </c>
      <c r="V88" s="97">
        <f t="shared" si="22"/>
        <v>8.9288725040055E-2</v>
      </c>
      <c r="W88" s="97">
        <f t="shared" si="22"/>
        <v>0.14134436007140855</v>
      </c>
      <c r="X88" s="98">
        <f t="shared" si="22"/>
        <v>0.19093333109087479</v>
      </c>
      <c r="Y88" s="137">
        <f t="shared" si="20"/>
        <v>0.20186628246166713</v>
      </c>
      <c r="Z88" s="97">
        <f t="shared" si="20"/>
        <v>0.17529792500803304</v>
      </c>
      <c r="AA88" s="97">
        <f t="shared" si="20"/>
        <v>0.14248017403454455</v>
      </c>
      <c r="AB88" s="97">
        <f t="shared" si="20"/>
        <v>9.4809335403189796E-2</v>
      </c>
      <c r="AC88" s="97">
        <f t="shared" si="20"/>
        <v>7.6469783454103032E-2</v>
      </c>
      <c r="AD88" s="97">
        <f t="shared" si="20"/>
        <v>6.5455555402913951E-2</v>
      </c>
      <c r="AE88" s="97">
        <f t="shared" si="20"/>
        <v>6.2640141765595042E-2</v>
      </c>
      <c r="AF88" s="97">
        <f t="shared" si="20"/>
        <v>5.9618539379870598E-2</v>
      </c>
      <c r="AG88" s="97">
        <f t="shared" si="20"/>
        <v>6.4668289272638346E-2</v>
      </c>
      <c r="AH88" s="97">
        <f t="shared" si="20"/>
        <v>8.9021054902496843E-2</v>
      </c>
      <c r="AI88" s="97">
        <f t="shared" si="20"/>
        <v>0.14092063731933191</v>
      </c>
      <c r="AJ88" s="98">
        <f t="shared" si="20"/>
        <v>0.19036095030063946</v>
      </c>
      <c r="AK88" s="137">
        <f t="shared" si="21"/>
        <v>0.19448780651733369</v>
      </c>
      <c r="AL88" s="97">
        <f t="shared" si="21"/>
        <v>0.17492236279893902</v>
      </c>
      <c r="AM88" s="97">
        <f t="shared" si="21"/>
        <v>0.13727233781822168</v>
      </c>
      <c r="AN88" s="97">
        <f t="shared" si="21"/>
        <v>9.1343930522097203E-2</v>
      </c>
      <c r="AO88" s="97">
        <f t="shared" si="21"/>
        <v>7.3674713119404475E-2</v>
      </c>
      <c r="AP88" s="97">
        <f t="shared" si="21"/>
        <v>6.3063069470771727E-2</v>
      </c>
      <c r="AQ88" s="97">
        <f t="shared" si="21"/>
        <v>6.0350562874405794E-2</v>
      </c>
      <c r="AR88" s="97">
        <f t="shared" si="21"/>
        <v>5.7439403997347253E-2</v>
      </c>
      <c r="AS88" s="97">
        <f t="shared" si="21"/>
        <v>6.2304578944490971E-2</v>
      </c>
      <c r="AT88" s="97">
        <f t="shared" si="21"/>
        <v>8.576721922410914E-2</v>
      </c>
      <c r="AU88" s="97">
        <f t="shared" si="21"/>
        <v>0.13576980420425597</v>
      </c>
      <c r="AV88" s="98">
        <f t="shared" si="21"/>
        <v>0.18340300925468769</v>
      </c>
      <c r="AW88" s="137">
        <f t="shared" si="16"/>
        <v>0.18842889262639739</v>
      </c>
      <c r="AX88" s="97">
        <f t="shared" si="24"/>
        <v>0.16362907904266424</v>
      </c>
      <c r="AY88" s="97">
        <f t="shared" si="24"/>
        <v>0.13299586779502773</v>
      </c>
      <c r="AZ88" s="97">
        <f t="shared" si="24"/>
        <v>8.8498276496770278E-2</v>
      </c>
      <c r="BA88" s="97">
        <f t="shared" si="24"/>
        <v>7.1379511426695144E-2</v>
      </c>
      <c r="BB88" s="97">
        <f t="shared" si="24"/>
        <v>6.1098454236204393E-2</v>
      </c>
      <c r="BC88" s="97">
        <f t="shared" si="24"/>
        <v>5.8470450849526887E-2</v>
      </c>
      <c r="BD88" s="97">
        <f t="shared" si="24"/>
        <v>5.5649983832666589E-2</v>
      </c>
      <c r="BE88" s="97">
        <f t="shared" si="24"/>
        <v>6.036359310277925E-2</v>
      </c>
      <c r="BF88" s="97">
        <f t="shared" si="24"/>
        <v>8.3095297496730225E-2</v>
      </c>
      <c r="BG88" s="97">
        <f t="shared" si="24"/>
        <v>0.13154014288309984</v>
      </c>
      <c r="BH88" s="98">
        <f t="shared" si="24"/>
        <v>0.17768942206219854</v>
      </c>
    </row>
    <row r="89" spans="2:65" s="1" customFormat="1" ht="12.75" x14ac:dyDescent="0.2">
      <c r="B89" s="84">
        <v>301400</v>
      </c>
      <c r="C89" s="72" t="s">
        <v>63</v>
      </c>
      <c r="D89" s="72" t="s">
        <v>47</v>
      </c>
      <c r="E89" s="37"/>
      <c r="F89" s="79"/>
      <c r="G89" s="79"/>
      <c r="H89" s="95">
        <f>P_EN_ref!L72</f>
        <v>0.91497191497852493</v>
      </c>
      <c r="I89" s="89">
        <f>P_EN_ref!M72</f>
        <v>0.91222900809712093</v>
      </c>
      <c r="J89" s="89">
        <f>P_EN_ref!N72</f>
        <v>0.8812937543452638</v>
      </c>
      <c r="K89" s="96">
        <f>P_EN_ref!O72</f>
        <v>0.85150575777833548</v>
      </c>
      <c r="L89" s="140"/>
      <c r="M89" s="137">
        <f t="shared" si="23"/>
        <v>0.20247325769526836</v>
      </c>
      <c r="N89" s="97">
        <f t="shared" si="22"/>
        <v>0.17582501401806505</v>
      </c>
      <c r="O89" s="97">
        <f t="shared" si="22"/>
        <v>0.14290858603016637</v>
      </c>
      <c r="P89" s="97">
        <f t="shared" si="22"/>
        <v>9.509440984852148E-2</v>
      </c>
      <c r="Q89" s="97">
        <f t="shared" si="22"/>
        <v>7.6699714198898428E-2</v>
      </c>
      <c r="R89" s="97">
        <f t="shared" si="22"/>
        <v>6.565236836517141E-2</v>
      </c>
      <c r="S89" s="97">
        <f t="shared" si="22"/>
        <v>6.2828489290587014E-2</v>
      </c>
      <c r="T89" s="97">
        <f t="shared" si="22"/>
        <v>5.9797801495493769E-2</v>
      </c>
      <c r="U89" s="97">
        <f t="shared" si="22"/>
        <v>6.4862735068683092E-2</v>
      </c>
      <c r="V89" s="97">
        <f t="shared" si="22"/>
        <v>8.9288725040055E-2</v>
      </c>
      <c r="W89" s="97">
        <f t="shared" si="22"/>
        <v>0.14134436007140855</v>
      </c>
      <c r="X89" s="98">
        <f t="shared" si="22"/>
        <v>0.19093333109087479</v>
      </c>
      <c r="Y89" s="137">
        <f t="shared" si="20"/>
        <v>0.20186628246166713</v>
      </c>
      <c r="Z89" s="97">
        <f t="shared" si="20"/>
        <v>0.17529792500803304</v>
      </c>
      <c r="AA89" s="97">
        <f t="shared" si="20"/>
        <v>0.14248017403454455</v>
      </c>
      <c r="AB89" s="97">
        <f t="shared" si="20"/>
        <v>9.4809335403189796E-2</v>
      </c>
      <c r="AC89" s="97">
        <f t="shared" si="20"/>
        <v>7.6469783454103032E-2</v>
      </c>
      <c r="AD89" s="97">
        <f t="shared" si="20"/>
        <v>6.5455555402913951E-2</v>
      </c>
      <c r="AE89" s="97">
        <f t="shared" si="20"/>
        <v>6.2640141765595042E-2</v>
      </c>
      <c r="AF89" s="97">
        <f t="shared" si="20"/>
        <v>5.9618539379870598E-2</v>
      </c>
      <c r="AG89" s="97">
        <f t="shared" si="20"/>
        <v>6.4668289272638346E-2</v>
      </c>
      <c r="AH89" s="97">
        <f t="shared" si="20"/>
        <v>8.9021054902496843E-2</v>
      </c>
      <c r="AI89" s="97">
        <f t="shared" si="20"/>
        <v>0.14092063731933191</v>
      </c>
      <c r="AJ89" s="98">
        <f t="shared" si="20"/>
        <v>0.19036095030063946</v>
      </c>
      <c r="AK89" s="137">
        <f t="shared" si="21"/>
        <v>0.19448780651733369</v>
      </c>
      <c r="AL89" s="97">
        <f t="shared" si="21"/>
        <v>0.17492236279893902</v>
      </c>
      <c r="AM89" s="97">
        <f t="shared" si="21"/>
        <v>0.13727233781822168</v>
      </c>
      <c r="AN89" s="97">
        <f t="shared" si="21"/>
        <v>9.1343930522097203E-2</v>
      </c>
      <c r="AO89" s="97">
        <f t="shared" si="21"/>
        <v>7.3674713119404475E-2</v>
      </c>
      <c r="AP89" s="97">
        <f t="shared" si="21"/>
        <v>6.3063069470771727E-2</v>
      </c>
      <c r="AQ89" s="97">
        <f t="shared" si="21"/>
        <v>6.0350562874405794E-2</v>
      </c>
      <c r="AR89" s="97">
        <f t="shared" si="21"/>
        <v>5.7439403997347253E-2</v>
      </c>
      <c r="AS89" s="97">
        <f t="shared" si="21"/>
        <v>6.2304578944490971E-2</v>
      </c>
      <c r="AT89" s="97">
        <f t="shared" si="21"/>
        <v>8.576721922410914E-2</v>
      </c>
      <c r="AU89" s="97">
        <f t="shared" si="21"/>
        <v>0.13576980420425597</v>
      </c>
      <c r="AV89" s="98">
        <f t="shared" si="21"/>
        <v>0.18340300925468769</v>
      </c>
      <c r="AW89" s="137">
        <f t="shared" si="16"/>
        <v>0.18842889262639739</v>
      </c>
      <c r="AX89" s="97">
        <f t="shared" si="24"/>
        <v>0.16362907904266424</v>
      </c>
      <c r="AY89" s="97">
        <f t="shared" si="24"/>
        <v>0.13299586779502773</v>
      </c>
      <c r="AZ89" s="97">
        <f t="shared" si="24"/>
        <v>8.8498276496770278E-2</v>
      </c>
      <c r="BA89" s="97">
        <f t="shared" si="24"/>
        <v>7.1379511426695144E-2</v>
      </c>
      <c r="BB89" s="97">
        <f t="shared" si="24"/>
        <v>6.1098454236204393E-2</v>
      </c>
      <c r="BC89" s="97">
        <f t="shared" si="24"/>
        <v>5.8470450849526887E-2</v>
      </c>
      <c r="BD89" s="97">
        <f t="shared" si="24"/>
        <v>5.5649983832666589E-2</v>
      </c>
      <c r="BE89" s="97">
        <f t="shared" si="24"/>
        <v>6.036359310277925E-2</v>
      </c>
      <c r="BF89" s="97">
        <f t="shared" si="24"/>
        <v>8.3095297496730225E-2</v>
      </c>
      <c r="BG89" s="97">
        <f t="shared" si="24"/>
        <v>0.13154014288309984</v>
      </c>
      <c r="BH89" s="98">
        <f t="shared" si="24"/>
        <v>0.17768942206219854</v>
      </c>
    </row>
    <row r="90" spans="2:65" s="1" customFormat="1" ht="12.75" x14ac:dyDescent="0.2">
      <c r="B90" s="84">
        <v>301401</v>
      </c>
      <c r="C90" s="72" t="s">
        <v>64</v>
      </c>
      <c r="D90" s="72" t="s">
        <v>47</v>
      </c>
      <c r="E90" s="37"/>
      <c r="F90" s="79"/>
      <c r="G90" s="79"/>
      <c r="H90" s="95">
        <f>P_EN_ref!L73</f>
        <v>0.91497191497852493</v>
      </c>
      <c r="I90" s="89">
        <f>P_EN_ref!M73</f>
        <v>0.91222900809712093</v>
      </c>
      <c r="J90" s="89">
        <f>P_EN_ref!N73</f>
        <v>0.8812937543452638</v>
      </c>
      <c r="K90" s="96">
        <f>P_EN_ref!O73</f>
        <v>0.85150575777833548</v>
      </c>
      <c r="L90" s="140"/>
      <c r="M90" s="137">
        <f t="shared" si="23"/>
        <v>0.20247325769526836</v>
      </c>
      <c r="N90" s="97">
        <f t="shared" si="22"/>
        <v>0.17582501401806505</v>
      </c>
      <c r="O90" s="97">
        <f t="shared" si="22"/>
        <v>0.14290858603016637</v>
      </c>
      <c r="P90" s="97">
        <f t="shared" si="22"/>
        <v>9.509440984852148E-2</v>
      </c>
      <c r="Q90" s="97">
        <f t="shared" si="22"/>
        <v>7.6699714198898428E-2</v>
      </c>
      <c r="R90" s="97">
        <f t="shared" si="22"/>
        <v>6.565236836517141E-2</v>
      </c>
      <c r="S90" s="97">
        <f t="shared" si="22"/>
        <v>6.2828489290587014E-2</v>
      </c>
      <c r="T90" s="97">
        <f t="shared" si="22"/>
        <v>5.9797801495493769E-2</v>
      </c>
      <c r="U90" s="97">
        <f t="shared" si="22"/>
        <v>6.4862735068683092E-2</v>
      </c>
      <c r="V90" s="97">
        <f t="shared" si="22"/>
        <v>8.9288725040055E-2</v>
      </c>
      <c r="W90" s="97">
        <f t="shared" si="22"/>
        <v>0.14134436007140855</v>
      </c>
      <c r="X90" s="98">
        <f t="shared" si="22"/>
        <v>0.19093333109087479</v>
      </c>
      <c r="Y90" s="137">
        <f t="shared" si="20"/>
        <v>0.20186628246166713</v>
      </c>
      <c r="Z90" s="97">
        <f t="shared" si="20"/>
        <v>0.17529792500803304</v>
      </c>
      <c r="AA90" s="97">
        <f t="shared" si="20"/>
        <v>0.14248017403454455</v>
      </c>
      <c r="AB90" s="97">
        <f t="shared" si="20"/>
        <v>9.4809335403189796E-2</v>
      </c>
      <c r="AC90" s="97">
        <f t="shared" si="20"/>
        <v>7.6469783454103032E-2</v>
      </c>
      <c r="AD90" s="97">
        <f t="shared" si="20"/>
        <v>6.5455555402913951E-2</v>
      </c>
      <c r="AE90" s="97">
        <f t="shared" si="20"/>
        <v>6.2640141765595042E-2</v>
      </c>
      <c r="AF90" s="97">
        <f t="shared" si="20"/>
        <v>5.9618539379870598E-2</v>
      </c>
      <c r="AG90" s="97">
        <f t="shared" si="20"/>
        <v>6.4668289272638346E-2</v>
      </c>
      <c r="AH90" s="97">
        <f t="shared" si="20"/>
        <v>8.9021054902496843E-2</v>
      </c>
      <c r="AI90" s="97">
        <f t="shared" si="20"/>
        <v>0.14092063731933191</v>
      </c>
      <c r="AJ90" s="98">
        <f t="shared" si="20"/>
        <v>0.19036095030063946</v>
      </c>
      <c r="AK90" s="137">
        <f t="shared" si="21"/>
        <v>0.19448780651733369</v>
      </c>
      <c r="AL90" s="97">
        <f t="shared" si="21"/>
        <v>0.17492236279893902</v>
      </c>
      <c r="AM90" s="97">
        <f t="shared" si="21"/>
        <v>0.13727233781822168</v>
      </c>
      <c r="AN90" s="97">
        <f t="shared" si="21"/>
        <v>9.1343930522097203E-2</v>
      </c>
      <c r="AO90" s="97">
        <f t="shared" si="21"/>
        <v>7.3674713119404475E-2</v>
      </c>
      <c r="AP90" s="97">
        <f t="shared" si="21"/>
        <v>6.3063069470771727E-2</v>
      </c>
      <c r="AQ90" s="97">
        <f t="shared" si="21"/>
        <v>6.0350562874405794E-2</v>
      </c>
      <c r="AR90" s="97">
        <f t="shared" si="21"/>
        <v>5.7439403997347253E-2</v>
      </c>
      <c r="AS90" s="97">
        <f t="shared" si="21"/>
        <v>6.2304578944490971E-2</v>
      </c>
      <c r="AT90" s="97">
        <f t="shared" si="21"/>
        <v>8.576721922410914E-2</v>
      </c>
      <c r="AU90" s="97">
        <f t="shared" si="21"/>
        <v>0.13576980420425597</v>
      </c>
      <c r="AV90" s="98">
        <f t="shared" si="21"/>
        <v>0.18340300925468769</v>
      </c>
      <c r="AW90" s="137">
        <f t="shared" si="16"/>
        <v>0.18842889262639739</v>
      </c>
      <c r="AX90" s="97">
        <f t="shared" si="24"/>
        <v>0.16362907904266424</v>
      </c>
      <c r="AY90" s="97">
        <f t="shared" si="24"/>
        <v>0.13299586779502773</v>
      </c>
      <c r="AZ90" s="97">
        <f t="shared" si="24"/>
        <v>8.8498276496770278E-2</v>
      </c>
      <c r="BA90" s="97">
        <f t="shared" si="24"/>
        <v>7.1379511426695144E-2</v>
      </c>
      <c r="BB90" s="97">
        <f t="shared" si="24"/>
        <v>6.1098454236204393E-2</v>
      </c>
      <c r="BC90" s="97">
        <f t="shared" si="24"/>
        <v>5.8470450849526887E-2</v>
      </c>
      <c r="BD90" s="97">
        <f t="shared" si="24"/>
        <v>5.5649983832666589E-2</v>
      </c>
      <c r="BE90" s="97">
        <f t="shared" si="24"/>
        <v>6.036359310277925E-2</v>
      </c>
      <c r="BF90" s="97">
        <f t="shared" si="24"/>
        <v>8.3095297496730225E-2</v>
      </c>
      <c r="BG90" s="97">
        <f t="shared" si="24"/>
        <v>0.13154014288309984</v>
      </c>
      <c r="BH90" s="98">
        <f t="shared" si="24"/>
        <v>0.17768942206219854</v>
      </c>
    </row>
    <row r="91" spans="2:65" s="1" customFormat="1" ht="12.75" x14ac:dyDescent="0.2">
      <c r="B91" s="84">
        <v>301452</v>
      </c>
      <c r="C91" s="72" t="s">
        <v>65</v>
      </c>
      <c r="D91" s="72" t="s">
        <v>14</v>
      </c>
      <c r="E91" s="37"/>
      <c r="F91" s="79"/>
      <c r="G91" s="79"/>
      <c r="H91" s="95">
        <f>P_EN_ref!L74</f>
        <v>1.8299438299570499</v>
      </c>
      <c r="I91" s="89">
        <f>P_EN_ref!M74</f>
        <v>1.8244580161942419</v>
      </c>
      <c r="J91" s="89">
        <f>P_EN_ref!N74</f>
        <v>1.7625875086905276</v>
      </c>
      <c r="K91" s="96">
        <f>P_EN_ref!O74</f>
        <v>1.703011515556671</v>
      </c>
      <c r="L91" s="140"/>
      <c r="M91" s="137">
        <f t="shared" si="23"/>
        <v>0.40494651539053672</v>
      </c>
      <c r="N91" s="97">
        <f t="shared" si="22"/>
        <v>0.3516500280361301</v>
      </c>
      <c r="O91" s="97">
        <f t="shared" si="22"/>
        <v>0.28581717206033275</v>
      </c>
      <c r="P91" s="97">
        <f t="shared" si="22"/>
        <v>0.19018881969704296</v>
      </c>
      <c r="Q91" s="97">
        <f t="shared" si="22"/>
        <v>0.15339942839779686</v>
      </c>
      <c r="R91" s="97">
        <f t="shared" si="22"/>
        <v>0.13130473673034282</v>
      </c>
      <c r="S91" s="97">
        <f t="shared" si="22"/>
        <v>0.12565697858117403</v>
      </c>
      <c r="T91" s="97">
        <f t="shared" si="22"/>
        <v>0.11959560299098754</v>
      </c>
      <c r="U91" s="97">
        <f t="shared" si="22"/>
        <v>0.12972547013736618</v>
      </c>
      <c r="V91" s="97">
        <f t="shared" si="22"/>
        <v>0.17857745008011</v>
      </c>
      <c r="W91" s="97">
        <f t="shared" si="22"/>
        <v>0.2826887201428171</v>
      </c>
      <c r="X91" s="98">
        <f t="shared" si="22"/>
        <v>0.38186666218174958</v>
      </c>
      <c r="Y91" s="137">
        <f t="shared" si="20"/>
        <v>0.40373256492333426</v>
      </c>
      <c r="Z91" s="97">
        <f t="shared" si="20"/>
        <v>0.35059585001606608</v>
      </c>
      <c r="AA91" s="97">
        <f t="shared" si="20"/>
        <v>0.2849603480690891</v>
      </c>
      <c r="AB91" s="97">
        <f t="shared" ref="Z91:AJ95" si="25">$I91*AB$34*AB$35*AB$36</f>
        <v>0.18961867080637959</v>
      </c>
      <c r="AC91" s="97">
        <f t="shared" si="25"/>
        <v>0.15293956690820606</v>
      </c>
      <c r="AD91" s="97">
        <f t="shared" si="25"/>
        <v>0.1309111108058279</v>
      </c>
      <c r="AE91" s="97">
        <f t="shared" si="25"/>
        <v>0.12528028353119008</v>
      </c>
      <c r="AF91" s="97">
        <f t="shared" si="25"/>
        <v>0.1192370787597412</v>
      </c>
      <c r="AG91" s="97">
        <f t="shared" si="25"/>
        <v>0.12933657854527669</v>
      </c>
      <c r="AH91" s="97">
        <f t="shared" si="25"/>
        <v>0.17804210980499369</v>
      </c>
      <c r="AI91" s="97">
        <f t="shared" si="25"/>
        <v>0.28184127463866382</v>
      </c>
      <c r="AJ91" s="98">
        <f t="shared" si="25"/>
        <v>0.38072190060127892</v>
      </c>
      <c r="AK91" s="137">
        <f t="shared" si="21"/>
        <v>0.38897561303466738</v>
      </c>
      <c r="AL91" s="97">
        <f t="shared" si="21"/>
        <v>0.34984472559787805</v>
      </c>
      <c r="AM91" s="97">
        <f t="shared" si="21"/>
        <v>0.27454467563644336</v>
      </c>
      <c r="AN91" s="97">
        <f t="shared" ref="AL91:AV95" si="26">$J91*AN$34*AN$35*AN$36</f>
        <v>0.18268786104419441</v>
      </c>
      <c r="AO91" s="97">
        <f t="shared" si="26"/>
        <v>0.14734942623880895</v>
      </c>
      <c r="AP91" s="97">
        <f t="shared" si="26"/>
        <v>0.12612613894154345</v>
      </c>
      <c r="AQ91" s="97">
        <f t="shared" si="26"/>
        <v>0.12070112574881159</v>
      </c>
      <c r="AR91" s="97">
        <f t="shared" si="26"/>
        <v>0.11487880799469451</v>
      </c>
      <c r="AS91" s="97">
        <f t="shared" si="26"/>
        <v>0.12460915788898194</v>
      </c>
      <c r="AT91" s="97">
        <f t="shared" si="26"/>
        <v>0.17153443844821828</v>
      </c>
      <c r="AU91" s="97">
        <f t="shared" si="26"/>
        <v>0.27153960840851193</v>
      </c>
      <c r="AV91" s="98">
        <f t="shared" si="26"/>
        <v>0.36680601850937539</v>
      </c>
      <c r="AW91" s="137">
        <f t="shared" si="16"/>
        <v>0.37685778525279479</v>
      </c>
      <c r="AX91" s="97">
        <f t="shared" si="24"/>
        <v>0.32725815808532849</v>
      </c>
      <c r="AY91" s="97">
        <f t="shared" si="24"/>
        <v>0.26599173559005546</v>
      </c>
      <c r="AZ91" s="97">
        <f t="shared" si="24"/>
        <v>0.17699655299354056</v>
      </c>
      <c r="BA91" s="97">
        <f t="shared" si="24"/>
        <v>0.14275902285339029</v>
      </c>
      <c r="BB91" s="97">
        <f t="shared" si="24"/>
        <v>0.12219690847240879</v>
      </c>
      <c r="BC91" s="97">
        <f t="shared" si="24"/>
        <v>0.11694090169905377</v>
      </c>
      <c r="BD91" s="97">
        <f t="shared" si="24"/>
        <v>0.11129996766533318</v>
      </c>
      <c r="BE91" s="97">
        <f t="shared" si="24"/>
        <v>0.1207271862055585</v>
      </c>
      <c r="BF91" s="97">
        <f t="shared" si="24"/>
        <v>0.16619059499346045</v>
      </c>
      <c r="BG91" s="97">
        <f t="shared" si="24"/>
        <v>0.26308028576619968</v>
      </c>
      <c r="BH91" s="98">
        <f t="shared" si="24"/>
        <v>0.35537884412439708</v>
      </c>
    </row>
    <row r="92" spans="2:65" s="1" customFormat="1" ht="12.75" x14ac:dyDescent="0.2">
      <c r="B92" s="84">
        <v>301453</v>
      </c>
      <c r="C92" s="72" t="s">
        <v>66</v>
      </c>
      <c r="D92" s="72" t="s">
        <v>47</v>
      </c>
      <c r="E92" s="37"/>
      <c r="F92" s="79"/>
      <c r="G92" s="79"/>
      <c r="H92" s="95">
        <f>P_EN_ref!L75</f>
        <v>0.91497191497852493</v>
      </c>
      <c r="I92" s="89">
        <f>P_EN_ref!M75</f>
        <v>0.91222900809712093</v>
      </c>
      <c r="J92" s="89">
        <f>P_EN_ref!N75</f>
        <v>0.8812937543452638</v>
      </c>
      <c r="K92" s="96">
        <f>P_EN_ref!O75</f>
        <v>0.85150575777833548</v>
      </c>
      <c r="L92" s="140"/>
      <c r="M92" s="137">
        <f t="shared" si="23"/>
        <v>0.20247325769526836</v>
      </c>
      <c r="N92" s="97">
        <f t="shared" si="22"/>
        <v>0.17582501401806505</v>
      </c>
      <c r="O92" s="97">
        <f t="shared" si="22"/>
        <v>0.14290858603016637</v>
      </c>
      <c r="P92" s="97">
        <f t="shared" si="22"/>
        <v>9.509440984852148E-2</v>
      </c>
      <c r="Q92" s="97">
        <f t="shared" si="22"/>
        <v>7.6699714198898428E-2</v>
      </c>
      <c r="R92" s="97">
        <f t="shared" si="22"/>
        <v>6.565236836517141E-2</v>
      </c>
      <c r="S92" s="97">
        <f t="shared" si="22"/>
        <v>6.2828489290587014E-2</v>
      </c>
      <c r="T92" s="97">
        <f t="shared" si="22"/>
        <v>5.9797801495493769E-2</v>
      </c>
      <c r="U92" s="97">
        <f t="shared" si="22"/>
        <v>6.4862735068683092E-2</v>
      </c>
      <c r="V92" s="97">
        <f t="shared" si="22"/>
        <v>8.9288725040055E-2</v>
      </c>
      <c r="W92" s="97">
        <f t="shared" si="22"/>
        <v>0.14134436007140855</v>
      </c>
      <c r="X92" s="98">
        <f t="shared" si="22"/>
        <v>0.19093333109087479</v>
      </c>
      <c r="Y92" s="137">
        <f t="shared" ref="Y92:Y95" si="27">$I92*Y$34*Y$35*Y$36</f>
        <v>0.20186628246166713</v>
      </c>
      <c r="Z92" s="97">
        <f t="shared" si="25"/>
        <v>0.17529792500803304</v>
      </c>
      <c r="AA92" s="97">
        <f t="shared" si="25"/>
        <v>0.14248017403454455</v>
      </c>
      <c r="AB92" s="97">
        <f t="shared" si="25"/>
        <v>9.4809335403189796E-2</v>
      </c>
      <c r="AC92" s="97">
        <f t="shared" si="25"/>
        <v>7.6469783454103032E-2</v>
      </c>
      <c r="AD92" s="97">
        <f t="shared" si="25"/>
        <v>6.5455555402913951E-2</v>
      </c>
      <c r="AE92" s="97">
        <f t="shared" si="25"/>
        <v>6.2640141765595042E-2</v>
      </c>
      <c r="AF92" s="97">
        <f t="shared" si="25"/>
        <v>5.9618539379870598E-2</v>
      </c>
      <c r="AG92" s="97">
        <f t="shared" si="25"/>
        <v>6.4668289272638346E-2</v>
      </c>
      <c r="AH92" s="97">
        <f t="shared" si="25"/>
        <v>8.9021054902496843E-2</v>
      </c>
      <c r="AI92" s="97">
        <f t="shared" si="25"/>
        <v>0.14092063731933191</v>
      </c>
      <c r="AJ92" s="98">
        <f t="shared" si="25"/>
        <v>0.19036095030063946</v>
      </c>
      <c r="AK92" s="137">
        <f t="shared" ref="AK92:AK95" si="28">$J92*AK$34*AK$35*AK$36</f>
        <v>0.19448780651733369</v>
      </c>
      <c r="AL92" s="97">
        <f t="shared" si="26"/>
        <v>0.17492236279893902</v>
      </c>
      <c r="AM92" s="97">
        <f t="shared" si="26"/>
        <v>0.13727233781822168</v>
      </c>
      <c r="AN92" s="97">
        <f t="shared" si="26"/>
        <v>9.1343930522097203E-2</v>
      </c>
      <c r="AO92" s="97">
        <f t="shared" si="26"/>
        <v>7.3674713119404475E-2</v>
      </c>
      <c r="AP92" s="97">
        <f t="shared" si="26"/>
        <v>6.3063069470771727E-2</v>
      </c>
      <c r="AQ92" s="97">
        <f t="shared" si="26"/>
        <v>6.0350562874405794E-2</v>
      </c>
      <c r="AR92" s="97">
        <f t="shared" si="26"/>
        <v>5.7439403997347253E-2</v>
      </c>
      <c r="AS92" s="97">
        <f t="shared" si="26"/>
        <v>6.2304578944490971E-2</v>
      </c>
      <c r="AT92" s="97">
        <f t="shared" si="26"/>
        <v>8.576721922410914E-2</v>
      </c>
      <c r="AU92" s="97">
        <f t="shared" si="26"/>
        <v>0.13576980420425597</v>
      </c>
      <c r="AV92" s="98">
        <f t="shared" si="26"/>
        <v>0.18340300925468769</v>
      </c>
      <c r="AW92" s="137">
        <f t="shared" si="16"/>
        <v>0.18842889262639739</v>
      </c>
      <c r="AX92" s="97">
        <f t="shared" si="24"/>
        <v>0.16362907904266424</v>
      </c>
      <c r="AY92" s="97">
        <f t="shared" si="24"/>
        <v>0.13299586779502773</v>
      </c>
      <c r="AZ92" s="97">
        <f t="shared" si="24"/>
        <v>8.8498276496770278E-2</v>
      </c>
      <c r="BA92" s="97">
        <f t="shared" si="24"/>
        <v>7.1379511426695144E-2</v>
      </c>
      <c r="BB92" s="97">
        <f t="shared" si="24"/>
        <v>6.1098454236204393E-2</v>
      </c>
      <c r="BC92" s="97">
        <f t="shared" si="24"/>
        <v>5.8470450849526887E-2</v>
      </c>
      <c r="BD92" s="97">
        <f t="shared" si="24"/>
        <v>5.5649983832666589E-2</v>
      </c>
      <c r="BE92" s="97">
        <f t="shared" si="24"/>
        <v>6.036359310277925E-2</v>
      </c>
      <c r="BF92" s="97">
        <f t="shared" si="24"/>
        <v>8.3095297496730225E-2</v>
      </c>
      <c r="BG92" s="97">
        <f t="shared" si="24"/>
        <v>0.13154014288309984</v>
      </c>
      <c r="BH92" s="98">
        <f t="shared" si="24"/>
        <v>0.17768942206219854</v>
      </c>
    </row>
    <row r="93" spans="2:65" s="1" customFormat="1" ht="12.75" x14ac:dyDescent="0.2">
      <c r="B93" s="84">
        <v>301454</v>
      </c>
      <c r="C93" s="72" t="s">
        <v>67</v>
      </c>
      <c r="D93" s="72" t="s">
        <v>14</v>
      </c>
      <c r="E93" s="37"/>
      <c r="F93" s="79"/>
      <c r="G93" s="79"/>
      <c r="H93" s="95">
        <f>P_EN_ref!L76</f>
        <v>1.8299438299570499</v>
      </c>
      <c r="I93" s="89">
        <f>P_EN_ref!M76</f>
        <v>1.8244580161942419</v>
      </c>
      <c r="J93" s="89">
        <f>P_EN_ref!N76</f>
        <v>1.7625875086905276</v>
      </c>
      <c r="K93" s="96">
        <f>P_EN_ref!O76</f>
        <v>1.703011515556671</v>
      </c>
      <c r="L93" s="140"/>
      <c r="M93" s="137">
        <f t="shared" si="23"/>
        <v>0.40494651539053672</v>
      </c>
      <c r="N93" s="97">
        <f t="shared" si="22"/>
        <v>0.3516500280361301</v>
      </c>
      <c r="O93" s="97">
        <f t="shared" si="22"/>
        <v>0.28581717206033275</v>
      </c>
      <c r="P93" s="97">
        <f t="shared" si="22"/>
        <v>0.19018881969704296</v>
      </c>
      <c r="Q93" s="97">
        <f t="shared" si="22"/>
        <v>0.15339942839779686</v>
      </c>
      <c r="R93" s="97">
        <f t="shared" si="22"/>
        <v>0.13130473673034282</v>
      </c>
      <c r="S93" s="97">
        <f t="shared" si="22"/>
        <v>0.12565697858117403</v>
      </c>
      <c r="T93" s="97">
        <f t="shared" si="22"/>
        <v>0.11959560299098754</v>
      </c>
      <c r="U93" s="97">
        <f t="shared" si="22"/>
        <v>0.12972547013736618</v>
      </c>
      <c r="V93" s="97">
        <f t="shared" si="22"/>
        <v>0.17857745008011</v>
      </c>
      <c r="W93" s="97">
        <f t="shared" si="22"/>
        <v>0.2826887201428171</v>
      </c>
      <c r="X93" s="98">
        <f t="shared" si="22"/>
        <v>0.38186666218174958</v>
      </c>
      <c r="Y93" s="137">
        <f t="shared" si="27"/>
        <v>0.40373256492333426</v>
      </c>
      <c r="Z93" s="97">
        <f t="shared" si="25"/>
        <v>0.35059585001606608</v>
      </c>
      <c r="AA93" s="97">
        <f t="shared" si="25"/>
        <v>0.2849603480690891</v>
      </c>
      <c r="AB93" s="97">
        <f t="shared" si="25"/>
        <v>0.18961867080637959</v>
      </c>
      <c r="AC93" s="97">
        <f t="shared" si="25"/>
        <v>0.15293956690820606</v>
      </c>
      <c r="AD93" s="97">
        <f t="shared" si="25"/>
        <v>0.1309111108058279</v>
      </c>
      <c r="AE93" s="97">
        <f t="shared" si="25"/>
        <v>0.12528028353119008</v>
      </c>
      <c r="AF93" s="97">
        <f t="shared" si="25"/>
        <v>0.1192370787597412</v>
      </c>
      <c r="AG93" s="97">
        <f t="shared" si="25"/>
        <v>0.12933657854527669</v>
      </c>
      <c r="AH93" s="97">
        <f t="shared" si="25"/>
        <v>0.17804210980499369</v>
      </c>
      <c r="AI93" s="97">
        <f t="shared" si="25"/>
        <v>0.28184127463866382</v>
      </c>
      <c r="AJ93" s="98">
        <f t="shared" si="25"/>
        <v>0.38072190060127892</v>
      </c>
      <c r="AK93" s="137">
        <f t="shared" si="28"/>
        <v>0.38897561303466738</v>
      </c>
      <c r="AL93" s="97">
        <f t="shared" si="26"/>
        <v>0.34984472559787805</v>
      </c>
      <c r="AM93" s="97">
        <f t="shared" si="26"/>
        <v>0.27454467563644336</v>
      </c>
      <c r="AN93" s="97">
        <f t="shared" si="26"/>
        <v>0.18268786104419441</v>
      </c>
      <c r="AO93" s="97">
        <f t="shared" si="26"/>
        <v>0.14734942623880895</v>
      </c>
      <c r="AP93" s="97">
        <f t="shared" si="26"/>
        <v>0.12612613894154345</v>
      </c>
      <c r="AQ93" s="97">
        <f t="shared" si="26"/>
        <v>0.12070112574881159</v>
      </c>
      <c r="AR93" s="97">
        <f t="shared" si="26"/>
        <v>0.11487880799469451</v>
      </c>
      <c r="AS93" s="97">
        <f t="shared" si="26"/>
        <v>0.12460915788898194</v>
      </c>
      <c r="AT93" s="97">
        <f t="shared" si="26"/>
        <v>0.17153443844821828</v>
      </c>
      <c r="AU93" s="97">
        <f t="shared" si="26"/>
        <v>0.27153960840851193</v>
      </c>
      <c r="AV93" s="98">
        <f t="shared" si="26"/>
        <v>0.36680601850937539</v>
      </c>
      <c r="AW93" s="137">
        <f t="shared" si="16"/>
        <v>0.37685778525279479</v>
      </c>
      <c r="AX93" s="97">
        <f t="shared" si="24"/>
        <v>0.32725815808532849</v>
      </c>
      <c r="AY93" s="97">
        <f t="shared" si="24"/>
        <v>0.26599173559005546</v>
      </c>
      <c r="AZ93" s="97">
        <f t="shared" si="24"/>
        <v>0.17699655299354056</v>
      </c>
      <c r="BA93" s="97">
        <f t="shared" si="24"/>
        <v>0.14275902285339029</v>
      </c>
      <c r="BB93" s="97">
        <f t="shared" si="24"/>
        <v>0.12219690847240879</v>
      </c>
      <c r="BC93" s="97">
        <f t="shared" si="24"/>
        <v>0.11694090169905377</v>
      </c>
      <c r="BD93" s="97">
        <f t="shared" si="24"/>
        <v>0.11129996766533318</v>
      </c>
      <c r="BE93" s="97">
        <f t="shared" si="24"/>
        <v>0.1207271862055585</v>
      </c>
      <c r="BF93" s="97">
        <f t="shared" si="24"/>
        <v>0.16619059499346045</v>
      </c>
      <c r="BG93" s="97">
        <f t="shared" si="24"/>
        <v>0.26308028576619968</v>
      </c>
      <c r="BH93" s="98">
        <f t="shared" si="24"/>
        <v>0.35537884412439708</v>
      </c>
    </row>
    <row r="94" spans="2:65" s="1" customFormat="1" ht="12.75" x14ac:dyDescent="0.2">
      <c r="B94" s="84">
        <v>301461</v>
      </c>
      <c r="C94" s="72" t="s">
        <v>68</v>
      </c>
      <c r="D94" s="72" t="s">
        <v>14</v>
      </c>
      <c r="E94" s="37"/>
      <c r="F94" s="79"/>
      <c r="G94" s="79"/>
      <c r="H94" s="95">
        <f>P_EN_ref!L77</f>
        <v>1.8299438299570499</v>
      </c>
      <c r="I94" s="89">
        <f>P_EN_ref!M77</f>
        <v>1.8244580161942419</v>
      </c>
      <c r="J94" s="89">
        <f>P_EN_ref!N77</f>
        <v>1.7625875086905276</v>
      </c>
      <c r="K94" s="96">
        <f>P_EN_ref!O77</f>
        <v>1.703011515556671</v>
      </c>
      <c r="L94" s="140"/>
      <c r="M94" s="137">
        <f t="shared" si="23"/>
        <v>0.40494651539053672</v>
      </c>
      <c r="N94" s="97">
        <f t="shared" si="22"/>
        <v>0.3516500280361301</v>
      </c>
      <c r="O94" s="97">
        <f t="shared" si="22"/>
        <v>0.28581717206033275</v>
      </c>
      <c r="P94" s="97">
        <f t="shared" si="22"/>
        <v>0.19018881969704296</v>
      </c>
      <c r="Q94" s="97">
        <f t="shared" si="22"/>
        <v>0.15339942839779686</v>
      </c>
      <c r="R94" s="97">
        <f t="shared" si="22"/>
        <v>0.13130473673034282</v>
      </c>
      <c r="S94" s="97">
        <f t="shared" si="22"/>
        <v>0.12565697858117403</v>
      </c>
      <c r="T94" s="97">
        <f t="shared" si="22"/>
        <v>0.11959560299098754</v>
      </c>
      <c r="U94" s="97">
        <f t="shared" si="22"/>
        <v>0.12972547013736618</v>
      </c>
      <c r="V94" s="97">
        <f t="shared" si="22"/>
        <v>0.17857745008011</v>
      </c>
      <c r="W94" s="97">
        <f t="shared" si="22"/>
        <v>0.2826887201428171</v>
      </c>
      <c r="X94" s="98">
        <f t="shared" si="22"/>
        <v>0.38186666218174958</v>
      </c>
      <c r="Y94" s="137">
        <f t="shared" si="27"/>
        <v>0.40373256492333426</v>
      </c>
      <c r="Z94" s="97">
        <f t="shared" si="25"/>
        <v>0.35059585001606608</v>
      </c>
      <c r="AA94" s="97">
        <f t="shared" si="25"/>
        <v>0.2849603480690891</v>
      </c>
      <c r="AB94" s="97">
        <f t="shared" si="25"/>
        <v>0.18961867080637959</v>
      </c>
      <c r="AC94" s="97">
        <f t="shared" si="25"/>
        <v>0.15293956690820606</v>
      </c>
      <c r="AD94" s="97">
        <f t="shared" si="25"/>
        <v>0.1309111108058279</v>
      </c>
      <c r="AE94" s="97">
        <f t="shared" si="25"/>
        <v>0.12528028353119008</v>
      </c>
      <c r="AF94" s="97">
        <f t="shared" si="25"/>
        <v>0.1192370787597412</v>
      </c>
      <c r="AG94" s="97">
        <f t="shared" si="25"/>
        <v>0.12933657854527669</v>
      </c>
      <c r="AH94" s="97">
        <f t="shared" si="25"/>
        <v>0.17804210980499369</v>
      </c>
      <c r="AI94" s="97">
        <f t="shared" si="25"/>
        <v>0.28184127463866382</v>
      </c>
      <c r="AJ94" s="98">
        <f t="shared" si="25"/>
        <v>0.38072190060127892</v>
      </c>
      <c r="AK94" s="137">
        <f t="shared" si="28"/>
        <v>0.38897561303466738</v>
      </c>
      <c r="AL94" s="97">
        <f t="shared" si="26"/>
        <v>0.34984472559787805</v>
      </c>
      <c r="AM94" s="97">
        <f t="shared" si="26"/>
        <v>0.27454467563644336</v>
      </c>
      <c r="AN94" s="97">
        <f t="shared" si="26"/>
        <v>0.18268786104419441</v>
      </c>
      <c r="AO94" s="97">
        <f t="shared" si="26"/>
        <v>0.14734942623880895</v>
      </c>
      <c r="AP94" s="97">
        <f t="shared" si="26"/>
        <v>0.12612613894154345</v>
      </c>
      <c r="AQ94" s="97">
        <f t="shared" si="26"/>
        <v>0.12070112574881159</v>
      </c>
      <c r="AR94" s="97">
        <f t="shared" si="26"/>
        <v>0.11487880799469451</v>
      </c>
      <c r="AS94" s="97">
        <f t="shared" si="26"/>
        <v>0.12460915788898194</v>
      </c>
      <c r="AT94" s="97">
        <f t="shared" si="26"/>
        <v>0.17153443844821828</v>
      </c>
      <c r="AU94" s="97">
        <f t="shared" si="26"/>
        <v>0.27153960840851193</v>
      </c>
      <c r="AV94" s="98">
        <f t="shared" si="26"/>
        <v>0.36680601850937539</v>
      </c>
      <c r="AW94" s="137">
        <f t="shared" si="16"/>
        <v>0.37685778525279479</v>
      </c>
      <c r="AX94" s="97">
        <f t="shared" si="24"/>
        <v>0.32725815808532849</v>
      </c>
      <c r="AY94" s="97">
        <f t="shared" si="24"/>
        <v>0.26599173559005546</v>
      </c>
      <c r="AZ94" s="97">
        <f t="shared" si="24"/>
        <v>0.17699655299354056</v>
      </c>
      <c r="BA94" s="97">
        <f t="shared" si="24"/>
        <v>0.14275902285339029</v>
      </c>
      <c r="BB94" s="97">
        <f t="shared" si="24"/>
        <v>0.12219690847240879</v>
      </c>
      <c r="BC94" s="97">
        <f t="shared" si="24"/>
        <v>0.11694090169905377</v>
      </c>
      <c r="BD94" s="97">
        <f t="shared" si="24"/>
        <v>0.11129996766533318</v>
      </c>
      <c r="BE94" s="97">
        <f t="shared" si="24"/>
        <v>0.1207271862055585</v>
      </c>
      <c r="BF94" s="97">
        <f t="shared" si="24"/>
        <v>0.16619059499346045</v>
      </c>
      <c r="BG94" s="97">
        <f t="shared" si="24"/>
        <v>0.26308028576619968</v>
      </c>
      <c r="BH94" s="98">
        <f t="shared" si="24"/>
        <v>0.35537884412439708</v>
      </c>
    </row>
    <row r="95" spans="2:65" x14ac:dyDescent="0.2">
      <c r="B95" s="85">
        <v>301468</v>
      </c>
      <c r="C95" s="86" t="s">
        <v>69</v>
      </c>
      <c r="D95" s="86" t="s">
        <v>14</v>
      </c>
      <c r="E95" s="87"/>
      <c r="F95" s="88"/>
      <c r="G95" s="88"/>
      <c r="H95" s="99">
        <f>P_EN_ref!L78</f>
        <v>1.8299438299570499</v>
      </c>
      <c r="I95" s="100">
        <f>P_EN_ref!M78</f>
        <v>1.8244580161942419</v>
      </c>
      <c r="J95" s="100">
        <f>P_EN_ref!N78</f>
        <v>1.7625875086905276</v>
      </c>
      <c r="K95" s="101">
        <f>P_EN_ref!O78</f>
        <v>1.703011515556671</v>
      </c>
      <c r="L95" s="141"/>
      <c r="M95" s="138">
        <f t="shared" si="23"/>
        <v>0.40494651539053672</v>
      </c>
      <c r="N95" s="102">
        <f t="shared" si="22"/>
        <v>0.3516500280361301</v>
      </c>
      <c r="O95" s="102">
        <f t="shared" si="22"/>
        <v>0.28581717206033275</v>
      </c>
      <c r="P95" s="102">
        <f t="shared" si="22"/>
        <v>0.19018881969704296</v>
      </c>
      <c r="Q95" s="102">
        <f t="shared" si="22"/>
        <v>0.15339942839779686</v>
      </c>
      <c r="R95" s="102">
        <f t="shared" si="22"/>
        <v>0.13130473673034282</v>
      </c>
      <c r="S95" s="102">
        <f t="shared" si="22"/>
        <v>0.12565697858117403</v>
      </c>
      <c r="T95" s="102">
        <f t="shared" si="22"/>
        <v>0.11959560299098754</v>
      </c>
      <c r="U95" s="102">
        <f t="shared" si="22"/>
        <v>0.12972547013736618</v>
      </c>
      <c r="V95" s="102">
        <f t="shared" si="22"/>
        <v>0.17857745008011</v>
      </c>
      <c r="W95" s="102">
        <f t="shared" si="22"/>
        <v>0.2826887201428171</v>
      </c>
      <c r="X95" s="103">
        <f t="shared" si="22"/>
        <v>0.38186666218174958</v>
      </c>
      <c r="Y95" s="138">
        <f t="shared" si="27"/>
        <v>0.40373256492333426</v>
      </c>
      <c r="Z95" s="102">
        <f t="shared" si="25"/>
        <v>0.35059585001606608</v>
      </c>
      <c r="AA95" s="102">
        <f t="shared" si="25"/>
        <v>0.2849603480690891</v>
      </c>
      <c r="AB95" s="102">
        <f t="shared" si="25"/>
        <v>0.18961867080637959</v>
      </c>
      <c r="AC95" s="102">
        <f t="shared" si="25"/>
        <v>0.15293956690820606</v>
      </c>
      <c r="AD95" s="102">
        <f t="shared" si="25"/>
        <v>0.1309111108058279</v>
      </c>
      <c r="AE95" s="102">
        <f t="shared" si="25"/>
        <v>0.12528028353119008</v>
      </c>
      <c r="AF95" s="102">
        <f t="shared" si="25"/>
        <v>0.1192370787597412</v>
      </c>
      <c r="AG95" s="102">
        <f t="shared" si="25"/>
        <v>0.12933657854527669</v>
      </c>
      <c r="AH95" s="102">
        <f t="shared" si="25"/>
        <v>0.17804210980499369</v>
      </c>
      <c r="AI95" s="102">
        <f t="shared" si="25"/>
        <v>0.28184127463866382</v>
      </c>
      <c r="AJ95" s="103">
        <f t="shared" si="25"/>
        <v>0.38072190060127892</v>
      </c>
      <c r="AK95" s="138">
        <f t="shared" si="28"/>
        <v>0.38897561303466738</v>
      </c>
      <c r="AL95" s="102">
        <f t="shared" si="26"/>
        <v>0.34984472559787805</v>
      </c>
      <c r="AM95" s="102">
        <f t="shared" si="26"/>
        <v>0.27454467563644336</v>
      </c>
      <c r="AN95" s="102">
        <f t="shared" si="26"/>
        <v>0.18268786104419441</v>
      </c>
      <c r="AO95" s="102">
        <f t="shared" si="26"/>
        <v>0.14734942623880895</v>
      </c>
      <c r="AP95" s="102">
        <f t="shared" si="26"/>
        <v>0.12612613894154345</v>
      </c>
      <c r="AQ95" s="102">
        <f t="shared" si="26"/>
        <v>0.12070112574881159</v>
      </c>
      <c r="AR95" s="102">
        <f t="shared" si="26"/>
        <v>0.11487880799469451</v>
      </c>
      <c r="AS95" s="102">
        <f t="shared" si="26"/>
        <v>0.12460915788898194</v>
      </c>
      <c r="AT95" s="102">
        <f t="shared" si="26"/>
        <v>0.17153443844821828</v>
      </c>
      <c r="AU95" s="102">
        <f t="shared" si="26"/>
        <v>0.27153960840851193</v>
      </c>
      <c r="AV95" s="103">
        <f t="shared" si="26"/>
        <v>0.36680601850937539</v>
      </c>
      <c r="AW95" s="138">
        <f t="shared" si="16"/>
        <v>0.37685778525279479</v>
      </c>
      <c r="AX95" s="102">
        <f t="shared" si="24"/>
        <v>0.32725815808532849</v>
      </c>
      <c r="AY95" s="102">
        <f t="shared" si="24"/>
        <v>0.26599173559005546</v>
      </c>
      <c r="AZ95" s="102">
        <f t="shared" si="24"/>
        <v>0.17699655299354056</v>
      </c>
      <c r="BA95" s="102">
        <f t="shared" si="24"/>
        <v>0.14275902285339029</v>
      </c>
      <c r="BB95" s="102">
        <f t="shared" si="24"/>
        <v>0.12219690847240879</v>
      </c>
      <c r="BC95" s="102">
        <f t="shared" si="24"/>
        <v>0.11694090169905377</v>
      </c>
      <c r="BD95" s="102">
        <f t="shared" si="24"/>
        <v>0.11129996766533318</v>
      </c>
      <c r="BE95" s="102">
        <f t="shared" si="24"/>
        <v>0.1207271862055585</v>
      </c>
      <c r="BF95" s="102">
        <f t="shared" si="24"/>
        <v>0.16619059499346045</v>
      </c>
      <c r="BG95" s="102">
        <f t="shared" si="24"/>
        <v>0.26308028576619968</v>
      </c>
      <c r="BH95" s="103">
        <f t="shared" si="24"/>
        <v>0.35537884412439708</v>
      </c>
      <c r="BI95" s="1"/>
      <c r="BJ95" s="1"/>
      <c r="BK95" s="1"/>
      <c r="BL95" s="1"/>
      <c r="BM95" s="1"/>
    </row>
  </sheetData>
  <mergeCells count="9">
    <mergeCell ref="F32:G32"/>
    <mergeCell ref="B31:G31"/>
    <mergeCell ref="H31:K31"/>
    <mergeCell ref="B5:L5"/>
    <mergeCell ref="M31:BH31"/>
    <mergeCell ref="M32:X32"/>
    <mergeCell ref="Y32:AJ32"/>
    <mergeCell ref="AK32:AV32"/>
    <mergeCell ref="AW32:BH3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B1:BM549"/>
  <sheetViews>
    <sheetView showGridLines="0" zoomScale="85" zoomScaleNormal="85" workbookViewId="0">
      <selection activeCell="B1" sqref="B1"/>
    </sheetView>
  </sheetViews>
  <sheetFormatPr defaultRowHeight="14.25" x14ac:dyDescent="0.2"/>
  <cols>
    <col min="1" max="1" width="4.28515625" style="24" customWidth="1"/>
    <col min="2" max="2" width="16.5703125" style="24" customWidth="1"/>
    <col min="3" max="3" width="42.85546875" style="24" customWidth="1"/>
    <col min="4" max="4" width="21.42578125" style="24" customWidth="1"/>
    <col min="5" max="5" width="2.85546875" style="24" customWidth="1"/>
    <col min="6" max="6" width="2.5703125" style="24" customWidth="1"/>
    <col min="7" max="7" width="2.7109375" style="24" customWidth="1"/>
    <col min="8" max="11" width="11.42578125" style="24" customWidth="1"/>
    <col min="12" max="12" width="13.5703125" style="125" customWidth="1"/>
    <col min="13" max="60" width="11.42578125" style="24" customWidth="1"/>
    <col min="61" max="16384" width="9.140625" style="24"/>
  </cols>
  <sheetData>
    <row r="1" spans="2:19" s="1" customFormat="1" ht="12.75" x14ac:dyDescent="0.2">
      <c r="B1" s="183" t="s">
        <v>804</v>
      </c>
    </row>
    <row r="2" spans="2:19" s="1" customFormat="1" ht="12.75" x14ac:dyDescent="0.2"/>
    <row r="3" spans="2:19" s="49" customFormat="1" ht="15.75" x14ac:dyDescent="0.25">
      <c r="B3" s="50" t="s">
        <v>786</v>
      </c>
      <c r="D3" s="50"/>
      <c r="E3" s="50"/>
      <c r="F3" s="50"/>
      <c r="G3" s="50"/>
    </row>
    <row r="4" spans="2:19" x14ac:dyDescent="0.2">
      <c r="L4" s="24"/>
    </row>
    <row r="5" spans="2:19" s="1" customFormat="1" ht="26.25" customHeight="1" x14ac:dyDescent="0.2">
      <c r="B5" s="190" t="s">
        <v>787</v>
      </c>
      <c r="C5" s="190"/>
      <c r="D5" s="190"/>
      <c r="E5" s="190"/>
      <c r="F5" s="190"/>
      <c r="G5" s="190"/>
      <c r="H5" s="190"/>
      <c r="I5" s="190"/>
      <c r="J5" s="190"/>
      <c r="K5" s="190"/>
      <c r="L5" s="190"/>
    </row>
    <row r="6" spans="2:19" s="1" customFormat="1" ht="12.75" x14ac:dyDescent="0.2"/>
    <row r="7" spans="2:19" s="53" customFormat="1" ht="12.75" x14ac:dyDescent="0.2">
      <c r="B7" s="54"/>
      <c r="D7" s="54"/>
      <c r="E7" s="54"/>
      <c r="F7" s="54"/>
    </row>
    <row r="8" spans="2:19" s="1" customFormat="1" ht="12.75" x14ac:dyDescent="0.2"/>
    <row r="9" spans="2:19" s="53" customFormat="1" ht="12.75" x14ac:dyDescent="0.2">
      <c r="B9" s="54" t="s">
        <v>720</v>
      </c>
      <c r="D9" s="54"/>
      <c r="E9" s="54"/>
      <c r="F9" s="54"/>
    </row>
    <row r="10" spans="2:19" s="1" customFormat="1" ht="12.75" x14ac:dyDescent="0.2"/>
    <row r="11" spans="2:19" s="1" customFormat="1" ht="12.75" x14ac:dyDescent="0.2">
      <c r="B11" s="11" t="s">
        <v>690</v>
      </c>
    </row>
    <row r="12" spans="2:19" s="1" customFormat="1" ht="12.75" x14ac:dyDescent="0.2">
      <c r="B12" s="1" t="s">
        <v>779</v>
      </c>
      <c r="H12" s="4">
        <f>Parameters!F98</f>
        <v>1.5</v>
      </c>
    </row>
    <row r="13" spans="2:19" s="1" customFormat="1" ht="12.75" x14ac:dyDescent="0.2"/>
    <row r="14" spans="2:19" s="1" customFormat="1" ht="12.75" x14ac:dyDescent="0.2">
      <c r="B14" s="11" t="s">
        <v>682</v>
      </c>
      <c r="H14" s="118" t="s">
        <v>583</v>
      </c>
      <c r="I14" s="118" t="s">
        <v>584</v>
      </c>
      <c r="J14" s="118" t="s">
        <v>746</v>
      </c>
      <c r="K14" s="118" t="s">
        <v>585</v>
      </c>
      <c r="L14" s="118" t="s">
        <v>649</v>
      </c>
      <c r="M14" s="118" t="s">
        <v>747</v>
      </c>
      <c r="N14" s="118" t="s">
        <v>748</v>
      </c>
      <c r="O14" s="118" t="s">
        <v>588</v>
      </c>
      <c r="P14" s="118" t="s">
        <v>589</v>
      </c>
      <c r="Q14" s="118" t="s">
        <v>650</v>
      </c>
      <c r="R14" s="118" t="s">
        <v>590</v>
      </c>
      <c r="S14" s="118" t="s">
        <v>591</v>
      </c>
    </row>
    <row r="15" spans="2:19" s="1" customFormat="1" ht="12.75" x14ac:dyDescent="0.2">
      <c r="B15" s="1" t="s">
        <v>780</v>
      </c>
      <c r="H15" s="71">
        <f>Parameters!F105</f>
        <v>1.7370000000000001</v>
      </c>
      <c r="I15" s="71">
        <f>Parameters!G105</f>
        <v>1.67</v>
      </c>
      <c r="J15" s="71">
        <f>Parameters!H105</f>
        <v>1.226</v>
      </c>
      <c r="K15" s="71">
        <f>Parameters!I105</f>
        <v>0.84299999999999997</v>
      </c>
      <c r="L15" s="71">
        <f>Parameters!J105</f>
        <v>0.65800000000000003</v>
      </c>
      <c r="M15" s="71">
        <f>Parameters!K105</f>
        <v>0.58199999999999996</v>
      </c>
      <c r="N15" s="71">
        <f>Parameters!L105</f>
        <v>0.53900000000000003</v>
      </c>
      <c r="O15" s="71">
        <f>Parameters!M105</f>
        <v>0.51300000000000001</v>
      </c>
      <c r="P15" s="71">
        <f>Parameters!N105</f>
        <v>0.57499999999999996</v>
      </c>
      <c r="Q15" s="71">
        <f>Parameters!O105</f>
        <v>0.76600000000000001</v>
      </c>
      <c r="R15" s="71">
        <f>Parameters!P105</f>
        <v>1.2529999999999999</v>
      </c>
      <c r="S15" s="71">
        <f>Parameters!Q105</f>
        <v>1.6379999999999999</v>
      </c>
    </row>
    <row r="16" spans="2:19" s="1" customFormat="1" ht="12.75" x14ac:dyDescent="0.2"/>
    <row r="17" spans="2:60" s="1" customFormat="1" ht="12.75" x14ac:dyDescent="0.2">
      <c r="B17" s="11" t="s">
        <v>788</v>
      </c>
      <c r="H17" s="118" t="s">
        <v>583</v>
      </c>
      <c r="I17" s="118" t="s">
        <v>584</v>
      </c>
      <c r="J17" s="118" t="s">
        <v>746</v>
      </c>
      <c r="K17" s="118" t="s">
        <v>585</v>
      </c>
      <c r="L17" s="118" t="s">
        <v>649</v>
      </c>
      <c r="M17" s="118" t="s">
        <v>747</v>
      </c>
      <c r="N17" s="118" t="s">
        <v>748</v>
      </c>
      <c r="O17" s="118" t="s">
        <v>588</v>
      </c>
      <c r="P17" s="118" t="s">
        <v>589</v>
      </c>
      <c r="Q17" s="118" t="s">
        <v>650</v>
      </c>
      <c r="R17" s="118" t="s">
        <v>590</v>
      </c>
      <c r="S17" s="118" t="s">
        <v>591</v>
      </c>
    </row>
    <row r="18" spans="2:60" s="1" customFormat="1" ht="12.75" x14ac:dyDescent="0.2">
      <c r="B18" s="1" t="s">
        <v>693</v>
      </c>
      <c r="H18" s="4">
        <f>Parameters!F115</f>
        <v>31</v>
      </c>
      <c r="I18" s="4">
        <f>Parameters!G115</f>
        <v>28</v>
      </c>
      <c r="J18" s="4">
        <f>Parameters!H115</f>
        <v>31</v>
      </c>
      <c r="K18" s="4">
        <f>Parameters!I115</f>
        <v>30</v>
      </c>
      <c r="L18" s="4">
        <f>Parameters!J115</f>
        <v>31</v>
      </c>
      <c r="M18" s="4">
        <f>Parameters!K115</f>
        <v>30</v>
      </c>
      <c r="N18" s="4">
        <f>Parameters!L115</f>
        <v>31</v>
      </c>
      <c r="O18" s="4">
        <f>Parameters!M115</f>
        <v>31</v>
      </c>
      <c r="P18" s="4">
        <f>Parameters!N115</f>
        <v>30</v>
      </c>
      <c r="Q18" s="4">
        <f>Parameters!O115</f>
        <v>31</v>
      </c>
      <c r="R18" s="4">
        <f>Parameters!P115</f>
        <v>30</v>
      </c>
      <c r="S18" s="4">
        <f>Parameters!Q115</f>
        <v>31</v>
      </c>
    </row>
    <row r="19" spans="2:60" s="1" customFormat="1" ht="12.75" x14ac:dyDescent="0.2">
      <c r="B19" s="1" t="s">
        <v>694</v>
      </c>
      <c r="H19" s="4">
        <f>Parameters!F116</f>
        <v>31</v>
      </c>
      <c r="I19" s="4">
        <f>Parameters!G116</f>
        <v>28</v>
      </c>
      <c r="J19" s="4">
        <f>Parameters!H116</f>
        <v>31</v>
      </c>
      <c r="K19" s="4">
        <f>Parameters!I116</f>
        <v>30</v>
      </c>
      <c r="L19" s="4">
        <f>Parameters!J116</f>
        <v>31</v>
      </c>
      <c r="M19" s="4">
        <f>Parameters!K116</f>
        <v>30</v>
      </c>
      <c r="N19" s="4">
        <f>Parameters!L116</f>
        <v>31</v>
      </c>
      <c r="O19" s="4">
        <f>Parameters!M116</f>
        <v>31</v>
      </c>
      <c r="P19" s="4">
        <f>Parameters!N116</f>
        <v>30</v>
      </c>
      <c r="Q19" s="4">
        <f>Parameters!O116</f>
        <v>31</v>
      </c>
      <c r="R19" s="4">
        <f>Parameters!P116</f>
        <v>30</v>
      </c>
      <c r="S19" s="4">
        <f>Parameters!Q116</f>
        <v>31</v>
      </c>
    </row>
    <row r="20" spans="2:60" s="1" customFormat="1" ht="12.75" x14ac:dyDescent="0.2">
      <c r="B20" s="1" t="s">
        <v>695</v>
      </c>
      <c r="H20" s="4">
        <f>Parameters!F117</f>
        <v>31</v>
      </c>
      <c r="I20" s="4">
        <f>Parameters!G117</f>
        <v>29</v>
      </c>
      <c r="J20" s="4">
        <f>Parameters!H117</f>
        <v>31</v>
      </c>
      <c r="K20" s="4">
        <f>Parameters!I117</f>
        <v>30</v>
      </c>
      <c r="L20" s="4">
        <f>Parameters!J117</f>
        <v>31</v>
      </c>
      <c r="M20" s="4">
        <f>Parameters!K117</f>
        <v>30</v>
      </c>
      <c r="N20" s="4">
        <f>Parameters!L117</f>
        <v>31</v>
      </c>
      <c r="O20" s="4">
        <f>Parameters!M117</f>
        <v>31</v>
      </c>
      <c r="P20" s="4">
        <f>Parameters!N117</f>
        <v>30</v>
      </c>
      <c r="Q20" s="4">
        <f>Parameters!O117</f>
        <v>31</v>
      </c>
      <c r="R20" s="4">
        <f>Parameters!P117</f>
        <v>30</v>
      </c>
      <c r="S20" s="4">
        <f>Parameters!Q117</f>
        <v>31</v>
      </c>
    </row>
    <row r="21" spans="2:60" s="1" customFormat="1" ht="12.75" x14ac:dyDescent="0.2">
      <c r="B21" s="1" t="s">
        <v>696</v>
      </c>
      <c r="H21" s="4">
        <f>Parameters!F118</f>
        <v>31</v>
      </c>
      <c r="I21" s="4">
        <f>Parameters!G118</f>
        <v>28</v>
      </c>
      <c r="J21" s="4">
        <f>Parameters!H118</f>
        <v>31</v>
      </c>
      <c r="K21" s="4">
        <f>Parameters!I118</f>
        <v>30</v>
      </c>
      <c r="L21" s="4">
        <f>Parameters!J118</f>
        <v>31</v>
      </c>
      <c r="M21" s="4">
        <f>Parameters!K118</f>
        <v>30</v>
      </c>
      <c r="N21" s="4">
        <f>Parameters!L118</f>
        <v>31</v>
      </c>
      <c r="O21" s="4">
        <f>Parameters!M118</f>
        <v>31</v>
      </c>
      <c r="P21" s="4">
        <f>Parameters!N118</f>
        <v>30</v>
      </c>
      <c r="Q21" s="4">
        <f>Parameters!O118</f>
        <v>31</v>
      </c>
      <c r="R21" s="4">
        <f>Parameters!P118</f>
        <v>30</v>
      </c>
      <c r="S21" s="4">
        <f>Parameters!Q118</f>
        <v>31</v>
      </c>
    </row>
    <row r="22" spans="2:60" s="1" customFormat="1" ht="12.75" x14ac:dyDescent="0.2">
      <c r="B22" s="8"/>
      <c r="H22" s="22"/>
      <c r="I22" s="22"/>
      <c r="J22" s="22"/>
      <c r="K22" s="22"/>
      <c r="L22" s="22"/>
    </row>
    <row r="23" spans="2:60" s="1" customFormat="1" ht="12.75" x14ac:dyDescent="0.2">
      <c r="B23" s="11" t="s">
        <v>684</v>
      </c>
      <c r="H23" s="22"/>
      <c r="I23" s="22"/>
      <c r="J23" s="22"/>
      <c r="K23" s="22"/>
      <c r="L23" s="22"/>
    </row>
    <row r="24" spans="2:60" s="1" customFormat="1" ht="12.75" x14ac:dyDescent="0.2">
      <c r="B24" s="1" t="s">
        <v>678</v>
      </c>
      <c r="H24" s="4">
        <f>Parameters!F127</f>
        <v>365</v>
      </c>
      <c r="I24" s="22"/>
      <c r="J24" s="22"/>
      <c r="K24" s="22"/>
      <c r="L24" s="22"/>
    </row>
    <row r="25" spans="2:60" s="1" customFormat="1" ht="12.75" x14ac:dyDescent="0.2">
      <c r="B25" s="1" t="s">
        <v>679</v>
      </c>
      <c r="H25" s="4">
        <f>Parameters!F128</f>
        <v>365</v>
      </c>
      <c r="I25" s="22"/>
      <c r="J25" s="22"/>
      <c r="K25" s="22"/>
      <c r="L25" s="22"/>
    </row>
    <row r="26" spans="2:60" s="1" customFormat="1" ht="12.75" x14ac:dyDescent="0.2">
      <c r="B26" s="1" t="s">
        <v>680</v>
      </c>
      <c r="H26" s="4">
        <f>Parameters!F129</f>
        <v>366</v>
      </c>
      <c r="I26" s="22"/>
      <c r="J26" s="22"/>
      <c r="K26" s="22"/>
      <c r="L26" s="22"/>
    </row>
    <row r="27" spans="2:60" s="1" customFormat="1" ht="12.75" x14ac:dyDescent="0.2">
      <c r="B27" s="1" t="s">
        <v>681</v>
      </c>
      <c r="H27" s="4">
        <f>Parameters!F130</f>
        <v>365</v>
      </c>
      <c r="I27" s="22"/>
      <c r="J27" s="22"/>
      <c r="K27" s="22"/>
      <c r="L27" s="22"/>
    </row>
    <row r="28" spans="2:60" s="1" customFormat="1" ht="12.75" x14ac:dyDescent="0.2">
      <c r="B28" s="8"/>
      <c r="H28" s="22"/>
      <c r="I28" s="22"/>
      <c r="J28" s="22"/>
      <c r="K28" s="22"/>
      <c r="L28" s="22"/>
    </row>
    <row r="29" spans="2:60" s="53" customFormat="1" ht="12.75" x14ac:dyDescent="0.2">
      <c r="B29" s="54" t="s">
        <v>789</v>
      </c>
      <c r="D29" s="54"/>
      <c r="E29" s="54"/>
      <c r="F29" s="54"/>
    </row>
    <row r="30" spans="2:60" s="1" customFormat="1" ht="12.75" x14ac:dyDescent="0.2"/>
    <row r="31" spans="2:60" s="75" customFormat="1" ht="12.75" x14ac:dyDescent="0.2">
      <c r="B31" s="195" t="s">
        <v>773</v>
      </c>
      <c r="C31" s="194"/>
      <c r="D31" s="194"/>
      <c r="E31" s="194"/>
      <c r="F31" s="194"/>
      <c r="G31" s="192"/>
      <c r="H31" s="195" t="s">
        <v>686</v>
      </c>
      <c r="I31" s="194"/>
      <c r="J31" s="194"/>
      <c r="K31" s="192"/>
      <c r="L31" s="153" t="s">
        <v>592</v>
      </c>
      <c r="M31" s="194" t="s">
        <v>698</v>
      </c>
      <c r="N31" s="194"/>
      <c r="O31" s="194"/>
      <c r="P31" s="194"/>
      <c r="Q31" s="194"/>
      <c r="R31" s="194"/>
      <c r="S31" s="194"/>
      <c r="T31" s="194"/>
      <c r="U31" s="194"/>
      <c r="V31" s="194"/>
      <c r="W31" s="194"/>
      <c r="X31" s="194"/>
      <c r="Y31" s="194"/>
      <c r="Z31" s="194"/>
      <c r="AA31" s="194"/>
      <c r="AB31" s="194"/>
      <c r="AC31" s="194"/>
      <c r="AD31" s="194"/>
      <c r="AE31" s="194"/>
      <c r="AF31" s="194"/>
      <c r="AG31" s="194"/>
      <c r="AH31" s="194"/>
      <c r="AI31" s="194"/>
      <c r="AJ31" s="194"/>
      <c r="AK31" s="194"/>
      <c r="AL31" s="194"/>
      <c r="AM31" s="194"/>
      <c r="AN31" s="194"/>
      <c r="AO31" s="194"/>
      <c r="AP31" s="194"/>
      <c r="AQ31" s="194"/>
      <c r="AR31" s="194"/>
      <c r="AS31" s="194"/>
      <c r="AT31" s="194"/>
      <c r="AU31" s="194"/>
      <c r="AV31" s="194"/>
      <c r="AW31" s="194"/>
      <c r="AX31" s="194"/>
      <c r="AY31" s="194"/>
      <c r="AZ31" s="194"/>
      <c r="BA31" s="194"/>
      <c r="BB31" s="194"/>
      <c r="BC31" s="194"/>
      <c r="BD31" s="194"/>
      <c r="BE31" s="194"/>
      <c r="BF31" s="194"/>
      <c r="BG31" s="194"/>
      <c r="BH31" s="192"/>
    </row>
    <row r="32" spans="2:60" s="75" customFormat="1" ht="12.75" x14ac:dyDescent="0.2">
      <c r="B32" s="126" t="s">
        <v>567</v>
      </c>
      <c r="C32" s="127" t="s">
        <v>685</v>
      </c>
      <c r="D32" s="127" t="s">
        <v>675</v>
      </c>
      <c r="E32" s="128"/>
      <c r="F32" s="200"/>
      <c r="G32" s="201"/>
      <c r="H32" s="116">
        <v>2018</v>
      </c>
      <c r="I32" s="129">
        <v>2019</v>
      </c>
      <c r="J32" s="129">
        <v>2020</v>
      </c>
      <c r="K32" s="129">
        <v>2021</v>
      </c>
      <c r="L32" s="154" t="s">
        <v>688</v>
      </c>
      <c r="M32" s="194">
        <v>2018</v>
      </c>
      <c r="N32" s="194"/>
      <c r="O32" s="194"/>
      <c r="P32" s="194"/>
      <c r="Q32" s="194"/>
      <c r="R32" s="194"/>
      <c r="S32" s="194"/>
      <c r="T32" s="194"/>
      <c r="U32" s="194"/>
      <c r="V32" s="194"/>
      <c r="W32" s="194"/>
      <c r="X32" s="192"/>
      <c r="Y32" s="193">
        <v>2019</v>
      </c>
      <c r="Z32" s="193"/>
      <c r="AA32" s="193"/>
      <c r="AB32" s="193"/>
      <c r="AC32" s="193"/>
      <c r="AD32" s="193"/>
      <c r="AE32" s="193"/>
      <c r="AF32" s="193"/>
      <c r="AG32" s="193"/>
      <c r="AH32" s="193"/>
      <c r="AI32" s="193"/>
      <c r="AJ32" s="193"/>
      <c r="AK32" s="193">
        <v>2020</v>
      </c>
      <c r="AL32" s="193"/>
      <c r="AM32" s="193"/>
      <c r="AN32" s="193"/>
      <c r="AO32" s="193"/>
      <c r="AP32" s="193"/>
      <c r="AQ32" s="193"/>
      <c r="AR32" s="193"/>
      <c r="AS32" s="193"/>
      <c r="AT32" s="193"/>
      <c r="AU32" s="193"/>
      <c r="AV32" s="193"/>
      <c r="AW32" s="193">
        <v>2021</v>
      </c>
      <c r="AX32" s="193"/>
      <c r="AY32" s="193"/>
      <c r="AZ32" s="193"/>
      <c r="BA32" s="193"/>
      <c r="BB32" s="193"/>
      <c r="BC32" s="193"/>
      <c r="BD32" s="193"/>
      <c r="BE32" s="193"/>
      <c r="BF32" s="193"/>
      <c r="BG32" s="193"/>
      <c r="BH32" s="193"/>
    </row>
    <row r="33" spans="2:60" s="1" customFormat="1" ht="12.75" x14ac:dyDescent="0.2">
      <c r="B33" s="130"/>
      <c r="C33" s="121"/>
      <c r="D33" s="121"/>
      <c r="E33" s="121"/>
      <c r="F33" s="121"/>
      <c r="G33" s="121"/>
      <c r="H33" s="121"/>
      <c r="I33" s="121"/>
      <c r="J33" s="121"/>
      <c r="K33" s="121"/>
      <c r="L33" s="154" t="s">
        <v>697</v>
      </c>
      <c r="M33" s="189" t="s">
        <v>583</v>
      </c>
      <c r="N33" s="189" t="s">
        <v>584</v>
      </c>
      <c r="O33" s="189" t="s">
        <v>746</v>
      </c>
      <c r="P33" s="189" t="s">
        <v>585</v>
      </c>
      <c r="Q33" s="189" t="s">
        <v>649</v>
      </c>
      <c r="R33" s="189" t="s">
        <v>747</v>
      </c>
      <c r="S33" s="189" t="s">
        <v>748</v>
      </c>
      <c r="T33" s="189" t="s">
        <v>588</v>
      </c>
      <c r="U33" s="189" t="s">
        <v>589</v>
      </c>
      <c r="V33" s="189" t="s">
        <v>650</v>
      </c>
      <c r="W33" s="189" t="s">
        <v>590</v>
      </c>
      <c r="X33" s="189" t="s">
        <v>591</v>
      </c>
      <c r="Y33" s="189" t="s">
        <v>583</v>
      </c>
      <c r="Z33" s="189" t="s">
        <v>584</v>
      </c>
      <c r="AA33" s="189" t="s">
        <v>746</v>
      </c>
      <c r="AB33" s="189" t="s">
        <v>585</v>
      </c>
      <c r="AC33" s="189" t="s">
        <v>649</v>
      </c>
      <c r="AD33" s="189" t="s">
        <v>747</v>
      </c>
      <c r="AE33" s="189" t="s">
        <v>748</v>
      </c>
      <c r="AF33" s="189" t="s">
        <v>588</v>
      </c>
      <c r="AG33" s="189" t="s">
        <v>589</v>
      </c>
      <c r="AH33" s="189" t="s">
        <v>650</v>
      </c>
      <c r="AI33" s="189" t="s">
        <v>590</v>
      </c>
      <c r="AJ33" s="189" t="s">
        <v>591</v>
      </c>
      <c r="AK33" s="189" t="s">
        <v>583</v>
      </c>
      <c r="AL33" s="189" t="s">
        <v>584</v>
      </c>
      <c r="AM33" s="189" t="s">
        <v>746</v>
      </c>
      <c r="AN33" s="189" t="s">
        <v>585</v>
      </c>
      <c r="AO33" s="189" t="s">
        <v>649</v>
      </c>
      <c r="AP33" s="189" t="s">
        <v>747</v>
      </c>
      <c r="AQ33" s="189" t="s">
        <v>748</v>
      </c>
      <c r="AR33" s="189" t="s">
        <v>588</v>
      </c>
      <c r="AS33" s="189" t="s">
        <v>589</v>
      </c>
      <c r="AT33" s="189" t="s">
        <v>650</v>
      </c>
      <c r="AU33" s="189" t="s">
        <v>590</v>
      </c>
      <c r="AV33" s="189" t="s">
        <v>591</v>
      </c>
      <c r="AW33" s="189" t="s">
        <v>583</v>
      </c>
      <c r="AX33" s="189" t="s">
        <v>584</v>
      </c>
      <c r="AY33" s="189" t="s">
        <v>746</v>
      </c>
      <c r="AZ33" s="189" t="s">
        <v>585</v>
      </c>
      <c r="BA33" s="189" t="s">
        <v>649</v>
      </c>
      <c r="BB33" s="189" t="s">
        <v>747</v>
      </c>
      <c r="BC33" s="189" t="s">
        <v>748</v>
      </c>
      <c r="BD33" s="189" t="s">
        <v>588</v>
      </c>
      <c r="BE33" s="189" t="s">
        <v>589</v>
      </c>
      <c r="BF33" s="189" t="s">
        <v>650</v>
      </c>
      <c r="BG33" s="189" t="s">
        <v>590</v>
      </c>
      <c r="BH33" s="189" t="s">
        <v>591</v>
      </c>
    </row>
    <row r="34" spans="2:60" s="1" customFormat="1" ht="12.75" x14ac:dyDescent="0.2">
      <c r="B34" s="119"/>
      <c r="C34" s="120"/>
      <c r="D34" s="120"/>
      <c r="E34" s="120"/>
      <c r="F34" s="120"/>
      <c r="G34" s="120"/>
      <c r="H34" s="120"/>
      <c r="I34" s="120"/>
      <c r="J34" s="120"/>
      <c r="K34" s="120"/>
      <c r="L34" s="154" t="s">
        <v>690</v>
      </c>
      <c r="M34" s="157">
        <f>$H$12</f>
        <v>1.5</v>
      </c>
      <c r="N34" s="158">
        <f t="shared" ref="N34:BH34" si="0">$H$12</f>
        <v>1.5</v>
      </c>
      <c r="O34" s="158">
        <f t="shared" si="0"/>
        <v>1.5</v>
      </c>
      <c r="P34" s="158">
        <f t="shared" si="0"/>
        <v>1.5</v>
      </c>
      <c r="Q34" s="158">
        <f t="shared" si="0"/>
        <v>1.5</v>
      </c>
      <c r="R34" s="158">
        <f t="shared" si="0"/>
        <v>1.5</v>
      </c>
      <c r="S34" s="158">
        <f t="shared" si="0"/>
        <v>1.5</v>
      </c>
      <c r="T34" s="158">
        <f t="shared" si="0"/>
        <v>1.5</v>
      </c>
      <c r="U34" s="158">
        <f t="shared" si="0"/>
        <v>1.5</v>
      </c>
      <c r="V34" s="158">
        <f t="shared" si="0"/>
        <v>1.5</v>
      </c>
      <c r="W34" s="158">
        <f t="shared" si="0"/>
        <v>1.5</v>
      </c>
      <c r="X34" s="159">
        <f t="shared" si="0"/>
        <v>1.5</v>
      </c>
      <c r="Y34" s="157">
        <f t="shared" si="0"/>
        <v>1.5</v>
      </c>
      <c r="Z34" s="158">
        <f t="shared" si="0"/>
        <v>1.5</v>
      </c>
      <c r="AA34" s="158">
        <f t="shared" si="0"/>
        <v>1.5</v>
      </c>
      <c r="AB34" s="158">
        <f t="shared" si="0"/>
        <v>1.5</v>
      </c>
      <c r="AC34" s="158">
        <f t="shared" si="0"/>
        <v>1.5</v>
      </c>
      <c r="AD34" s="158">
        <f t="shared" si="0"/>
        <v>1.5</v>
      </c>
      <c r="AE34" s="158">
        <f t="shared" si="0"/>
        <v>1.5</v>
      </c>
      <c r="AF34" s="158">
        <f t="shared" si="0"/>
        <v>1.5</v>
      </c>
      <c r="AG34" s="158">
        <f t="shared" si="0"/>
        <v>1.5</v>
      </c>
      <c r="AH34" s="158">
        <f t="shared" si="0"/>
        <v>1.5</v>
      </c>
      <c r="AI34" s="158">
        <f t="shared" si="0"/>
        <v>1.5</v>
      </c>
      <c r="AJ34" s="159">
        <f t="shared" si="0"/>
        <v>1.5</v>
      </c>
      <c r="AK34" s="157">
        <f t="shared" si="0"/>
        <v>1.5</v>
      </c>
      <c r="AL34" s="158">
        <f t="shared" si="0"/>
        <v>1.5</v>
      </c>
      <c r="AM34" s="158">
        <f t="shared" si="0"/>
        <v>1.5</v>
      </c>
      <c r="AN34" s="158">
        <f t="shared" si="0"/>
        <v>1.5</v>
      </c>
      <c r="AO34" s="158">
        <f t="shared" si="0"/>
        <v>1.5</v>
      </c>
      <c r="AP34" s="158">
        <f t="shared" si="0"/>
        <v>1.5</v>
      </c>
      <c r="AQ34" s="158">
        <f t="shared" si="0"/>
        <v>1.5</v>
      </c>
      <c r="AR34" s="158">
        <f t="shared" si="0"/>
        <v>1.5</v>
      </c>
      <c r="AS34" s="158">
        <f t="shared" si="0"/>
        <v>1.5</v>
      </c>
      <c r="AT34" s="158">
        <f t="shared" si="0"/>
        <v>1.5</v>
      </c>
      <c r="AU34" s="158">
        <f t="shared" si="0"/>
        <v>1.5</v>
      </c>
      <c r="AV34" s="159">
        <f t="shared" si="0"/>
        <v>1.5</v>
      </c>
      <c r="AW34" s="157">
        <f t="shared" si="0"/>
        <v>1.5</v>
      </c>
      <c r="AX34" s="158">
        <f t="shared" si="0"/>
        <v>1.5</v>
      </c>
      <c r="AY34" s="158">
        <f t="shared" si="0"/>
        <v>1.5</v>
      </c>
      <c r="AZ34" s="158">
        <f t="shared" si="0"/>
        <v>1.5</v>
      </c>
      <c r="BA34" s="158">
        <f t="shared" si="0"/>
        <v>1.5</v>
      </c>
      <c r="BB34" s="158">
        <f t="shared" si="0"/>
        <v>1.5</v>
      </c>
      <c r="BC34" s="158">
        <f t="shared" si="0"/>
        <v>1.5</v>
      </c>
      <c r="BD34" s="158">
        <f t="shared" si="0"/>
        <v>1.5</v>
      </c>
      <c r="BE34" s="158">
        <f t="shared" si="0"/>
        <v>1.5</v>
      </c>
      <c r="BF34" s="158">
        <f t="shared" si="0"/>
        <v>1.5</v>
      </c>
      <c r="BG34" s="158">
        <f t="shared" si="0"/>
        <v>1.5</v>
      </c>
      <c r="BH34" s="159">
        <f t="shared" si="0"/>
        <v>1.5</v>
      </c>
    </row>
    <row r="35" spans="2:60" s="1" customFormat="1" ht="12.75" x14ac:dyDescent="0.2">
      <c r="B35" s="119"/>
      <c r="C35" s="120"/>
      <c r="D35" s="120"/>
      <c r="E35" s="120"/>
      <c r="F35" s="120"/>
      <c r="G35" s="120"/>
      <c r="H35" s="120"/>
      <c r="I35" s="120"/>
      <c r="J35" s="120"/>
      <c r="K35" s="120"/>
      <c r="L35" s="154" t="s">
        <v>691</v>
      </c>
      <c r="M35" s="95">
        <f>H15</f>
        <v>1.7370000000000001</v>
      </c>
      <c r="N35" s="89">
        <f t="shared" ref="N35:X35" si="1">I15</f>
        <v>1.67</v>
      </c>
      <c r="O35" s="89">
        <f t="shared" si="1"/>
        <v>1.226</v>
      </c>
      <c r="P35" s="89">
        <f t="shared" si="1"/>
        <v>0.84299999999999997</v>
      </c>
      <c r="Q35" s="89">
        <f t="shared" si="1"/>
        <v>0.65800000000000003</v>
      </c>
      <c r="R35" s="89">
        <f t="shared" si="1"/>
        <v>0.58199999999999996</v>
      </c>
      <c r="S35" s="89">
        <f t="shared" si="1"/>
        <v>0.53900000000000003</v>
      </c>
      <c r="T35" s="89">
        <f t="shared" si="1"/>
        <v>0.51300000000000001</v>
      </c>
      <c r="U35" s="89">
        <f t="shared" si="1"/>
        <v>0.57499999999999996</v>
      </c>
      <c r="V35" s="89">
        <f t="shared" si="1"/>
        <v>0.76600000000000001</v>
      </c>
      <c r="W35" s="89">
        <f t="shared" si="1"/>
        <v>1.2529999999999999</v>
      </c>
      <c r="X35" s="96">
        <f t="shared" si="1"/>
        <v>1.6379999999999999</v>
      </c>
      <c r="Y35" s="95">
        <f>H15</f>
        <v>1.7370000000000001</v>
      </c>
      <c r="Z35" s="89">
        <f t="shared" ref="Z35:AJ35" si="2">I15</f>
        <v>1.67</v>
      </c>
      <c r="AA35" s="89">
        <f t="shared" si="2"/>
        <v>1.226</v>
      </c>
      <c r="AB35" s="89">
        <f t="shared" si="2"/>
        <v>0.84299999999999997</v>
      </c>
      <c r="AC35" s="89">
        <f t="shared" si="2"/>
        <v>0.65800000000000003</v>
      </c>
      <c r="AD35" s="89">
        <f t="shared" si="2"/>
        <v>0.58199999999999996</v>
      </c>
      <c r="AE35" s="89">
        <f t="shared" si="2"/>
        <v>0.53900000000000003</v>
      </c>
      <c r="AF35" s="89">
        <f t="shared" si="2"/>
        <v>0.51300000000000001</v>
      </c>
      <c r="AG35" s="89">
        <f t="shared" si="2"/>
        <v>0.57499999999999996</v>
      </c>
      <c r="AH35" s="89">
        <f t="shared" si="2"/>
        <v>0.76600000000000001</v>
      </c>
      <c r="AI35" s="89">
        <f t="shared" si="2"/>
        <v>1.2529999999999999</v>
      </c>
      <c r="AJ35" s="96">
        <f t="shared" si="2"/>
        <v>1.6379999999999999</v>
      </c>
      <c r="AK35" s="95">
        <f>H15</f>
        <v>1.7370000000000001</v>
      </c>
      <c r="AL35" s="89">
        <f t="shared" ref="AL35:AV35" si="3">I15</f>
        <v>1.67</v>
      </c>
      <c r="AM35" s="89">
        <f t="shared" si="3"/>
        <v>1.226</v>
      </c>
      <c r="AN35" s="89">
        <f t="shared" si="3"/>
        <v>0.84299999999999997</v>
      </c>
      <c r="AO35" s="89">
        <f t="shared" si="3"/>
        <v>0.65800000000000003</v>
      </c>
      <c r="AP35" s="89">
        <f t="shared" si="3"/>
        <v>0.58199999999999996</v>
      </c>
      <c r="AQ35" s="89">
        <f t="shared" si="3"/>
        <v>0.53900000000000003</v>
      </c>
      <c r="AR35" s="89">
        <f t="shared" si="3"/>
        <v>0.51300000000000001</v>
      </c>
      <c r="AS35" s="89">
        <f t="shared" si="3"/>
        <v>0.57499999999999996</v>
      </c>
      <c r="AT35" s="89">
        <f t="shared" si="3"/>
        <v>0.76600000000000001</v>
      </c>
      <c r="AU35" s="89">
        <f t="shared" si="3"/>
        <v>1.2529999999999999</v>
      </c>
      <c r="AV35" s="96">
        <f t="shared" si="3"/>
        <v>1.6379999999999999</v>
      </c>
      <c r="AW35" s="95">
        <f>H15</f>
        <v>1.7370000000000001</v>
      </c>
      <c r="AX35" s="89">
        <f t="shared" ref="AX35:BH35" si="4">I15</f>
        <v>1.67</v>
      </c>
      <c r="AY35" s="89">
        <f t="shared" si="4"/>
        <v>1.226</v>
      </c>
      <c r="AZ35" s="89">
        <f t="shared" si="4"/>
        <v>0.84299999999999997</v>
      </c>
      <c r="BA35" s="89">
        <f t="shared" si="4"/>
        <v>0.65800000000000003</v>
      </c>
      <c r="BB35" s="89">
        <f t="shared" si="4"/>
        <v>0.58199999999999996</v>
      </c>
      <c r="BC35" s="89">
        <f t="shared" si="4"/>
        <v>0.53900000000000003</v>
      </c>
      <c r="BD35" s="89">
        <f t="shared" si="4"/>
        <v>0.51300000000000001</v>
      </c>
      <c r="BE35" s="89">
        <f t="shared" si="4"/>
        <v>0.57499999999999996</v>
      </c>
      <c r="BF35" s="89">
        <f t="shared" si="4"/>
        <v>0.76600000000000001</v>
      </c>
      <c r="BG35" s="89">
        <f t="shared" si="4"/>
        <v>1.2529999999999999</v>
      </c>
      <c r="BH35" s="96">
        <f t="shared" si="4"/>
        <v>1.6379999999999999</v>
      </c>
    </row>
    <row r="36" spans="2:60" s="1" customFormat="1" ht="12.75" x14ac:dyDescent="0.2">
      <c r="B36" s="133"/>
      <c r="C36" s="134"/>
      <c r="D36" s="134"/>
      <c r="E36" s="134"/>
      <c r="F36" s="134"/>
      <c r="G36" s="134"/>
      <c r="H36" s="120"/>
      <c r="I36" s="120"/>
      <c r="J36" s="120"/>
      <c r="K36" s="120"/>
      <c r="L36" s="155" t="s">
        <v>687</v>
      </c>
      <c r="M36" s="138">
        <f>H18/$H$24</f>
        <v>8.4931506849315067E-2</v>
      </c>
      <c r="N36" s="102">
        <f t="shared" ref="N36:X36" si="5">I18/$H$24</f>
        <v>7.6712328767123292E-2</v>
      </c>
      <c r="O36" s="102">
        <f t="shared" si="5"/>
        <v>8.4931506849315067E-2</v>
      </c>
      <c r="P36" s="102">
        <f t="shared" si="5"/>
        <v>8.2191780821917804E-2</v>
      </c>
      <c r="Q36" s="102">
        <f t="shared" si="5"/>
        <v>8.4931506849315067E-2</v>
      </c>
      <c r="R36" s="102">
        <f t="shared" si="5"/>
        <v>8.2191780821917804E-2</v>
      </c>
      <c r="S36" s="102">
        <f t="shared" si="5"/>
        <v>8.4931506849315067E-2</v>
      </c>
      <c r="T36" s="102">
        <f t="shared" si="5"/>
        <v>8.4931506849315067E-2</v>
      </c>
      <c r="U36" s="102">
        <f t="shared" si="5"/>
        <v>8.2191780821917804E-2</v>
      </c>
      <c r="V36" s="102">
        <f t="shared" si="5"/>
        <v>8.4931506849315067E-2</v>
      </c>
      <c r="W36" s="102">
        <f t="shared" si="5"/>
        <v>8.2191780821917804E-2</v>
      </c>
      <c r="X36" s="103">
        <f t="shared" si="5"/>
        <v>8.4931506849315067E-2</v>
      </c>
      <c r="Y36" s="138">
        <f>H19/$H$25</f>
        <v>8.4931506849315067E-2</v>
      </c>
      <c r="Z36" s="102">
        <f t="shared" ref="Z36:AJ36" si="6">I19/$H$25</f>
        <v>7.6712328767123292E-2</v>
      </c>
      <c r="AA36" s="102">
        <f t="shared" si="6"/>
        <v>8.4931506849315067E-2</v>
      </c>
      <c r="AB36" s="102">
        <f t="shared" si="6"/>
        <v>8.2191780821917804E-2</v>
      </c>
      <c r="AC36" s="102">
        <f t="shared" si="6"/>
        <v>8.4931506849315067E-2</v>
      </c>
      <c r="AD36" s="102">
        <f t="shared" si="6"/>
        <v>8.2191780821917804E-2</v>
      </c>
      <c r="AE36" s="102">
        <f t="shared" si="6"/>
        <v>8.4931506849315067E-2</v>
      </c>
      <c r="AF36" s="102">
        <f t="shared" si="6"/>
        <v>8.4931506849315067E-2</v>
      </c>
      <c r="AG36" s="102">
        <f t="shared" si="6"/>
        <v>8.2191780821917804E-2</v>
      </c>
      <c r="AH36" s="102">
        <f t="shared" si="6"/>
        <v>8.4931506849315067E-2</v>
      </c>
      <c r="AI36" s="102">
        <f t="shared" si="6"/>
        <v>8.2191780821917804E-2</v>
      </c>
      <c r="AJ36" s="103">
        <f t="shared" si="6"/>
        <v>8.4931506849315067E-2</v>
      </c>
      <c r="AK36" s="138">
        <f>H20/$H$26</f>
        <v>8.4699453551912565E-2</v>
      </c>
      <c r="AL36" s="102">
        <f t="shared" ref="AL36:AV36" si="7">I20/$H$26</f>
        <v>7.9234972677595633E-2</v>
      </c>
      <c r="AM36" s="102">
        <f t="shared" si="7"/>
        <v>8.4699453551912565E-2</v>
      </c>
      <c r="AN36" s="102">
        <f t="shared" si="7"/>
        <v>8.1967213114754092E-2</v>
      </c>
      <c r="AO36" s="102">
        <f t="shared" si="7"/>
        <v>8.4699453551912565E-2</v>
      </c>
      <c r="AP36" s="102">
        <f t="shared" si="7"/>
        <v>8.1967213114754092E-2</v>
      </c>
      <c r="AQ36" s="102">
        <f t="shared" si="7"/>
        <v>8.4699453551912565E-2</v>
      </c>
      <c r="AR36" s="102">
        <f t="shared" si="7"/>
        <v>8.4699453551912565E-2</v>
      </c>
      <c r="AS36" s="102">
        <f t="shared" si="7"/>
        <v>8.1967213114754092E-2</v>
      </c>
      <c r="AT36" s="102">
        <f t="shared" si="7"/>
        <v>8.4699453551912565E-2</v>
      </c>
      <c r="AU36" s="102">
        <f t="shared" si="7"/>
        <v>8.1967213114754092E-2</v>
      </c>
      <c r="AV36" s="103">
        <f t="shared" si="7"/>
        <v>8.4699453551912565E-2</v>
      </c>
      <c r="AW36" s="138">
        <f>H21/$H$27</f>
        <v>8.4931506849315067E-2</v>
      </c>
      <c r="AX36" s="102">
        <f t="shared" ref="AX36:BH36" si="8">I21/$H$27</f>
        <v>7.6712328767123292E-2</v>
      </c>
      <c r="AY36" s="102">
        <f t="shared" si="8"/>
        <v>8.4931506849315067E-2</v>
      </c>
      <c r="AZ36" s="102">
        <f t="shared" si="8"/>
        <v>8.2191780821917804E-2</v>
      </c>
      <c r="BA36" s="102">
        <f t="shared" si="8"/>
        <v>8.4931506849315067E-2</v>
      </c>
      <c r="BB36" s="102">
        <f t="shared" si="8"/>
        <v>8.2191780821917804E-2</v>
      </c>
      <c r="BC36" s="102">
        <f t="shared" si="8"/>
        <v>8.4931506849315067E-2</v>
      </c>
      <c r="BD36" s="102">
        <f t="shared" si="8"/>
        <v>8.4931506849315067E-2</v>
      </c>
      <c r="BE36" s="102">
        <f t="shared" si="8"/>
        <v>8.2191780821917804E-2</v>
      </c>
      <c r="BF36" s="102">
        <f t="shared" si="8"/>
        <v>8.4931506849315067E-2</v>
      </c>
      <c r="BG36" s="102">
        <f t="shared" si="8"/>
        <v>8.2191780821917804E-2</v>
      </c>
      <c r="BH36" s="103">
        <f t="shared" si="8"/>
        <v>8.4931506849315067E-2</v>
      </c>
    </row>
    <row r="37" spans="2:60" s="1" customFormat="1" ht="12.75" x14ac:dyDescent="0.2">
      <c r="B37" s="109">
        <v>300003</v>
      </c>
      <c r="C37" s="110" t="s">
        <v>72</v>
      </c>
      <c r="D37" s="110" t="s">
        <v>73</v>
      </c>
      <c r="E37" s="82"/>
      <c r="F37" s="83"/>
      <c r="G37" s="83"/>
      <c r="H37" s="90">
        <f>P_EX_ref!L20</f>
        <v>1.6407545677174959</v>
      </c>
      <c r="I37" s="91">
        <f>P_EX_ref!M20</f>
        <v>1.6358359063675536</v>
      </c>
      <c r="J37" s="91">
        <f>P_EX_ref!N20</f>
        <v>1.58036189884236</v>
      </c>
      <c r="K37" s="91">
        <f>P_EX_ref!O20</f>
        <v>1.5269451866676615</v>
      </c>
      <c r="L37" s="139"/>
      <c r="M37" s="136">
        <f>$H37*M$34*M$35*M$36</f>
        <v>0.36308100496390694</v>
      </c>
      <c r="N37" s="93">
        <f t="shared" ref="N37:X46" si="9">$H37*N$34*N$35*N$36</f>
        <v>0.31529459008138405</v>
      </c>
      <c r="O37" s="93">
        <f t="shared" si="9"/>
        <v>0.25626788260549793</v>
      </c>
      <c r="P37" s="93">
        <f t="shared" si="9"/>
        <v>0.17052609459277593</v>
      </c>
      <c r="Q37" s="93">
        <f>$H37*Q$34*Q$35*Q$36</f>
        <v>0.13754018495466364</v>
      </c>
      <c r="R37" s="93">
        <f t="shared" si="9"/>
        <v>0.11772975925622252</v>
      </c>
      <c r="S37" s="93">
        <f t="shared" si="9"/>
        <v>0.11266589618626702</v>
      </c>
      <c r="T37" s="93">
        <f t="shared" si="9"/>
        <v>0.10723117763182743</v>
      </c>
      <c r="U37" s="93">
        <f t="shared" si="9"/>
        <v>0.11631376558819234</v>
      </c>
      <c r="V37" s="93">
        <f t="shared" si="9"/>
        <v>0.16011516971925888</v>
      </c>
      <c r="W37" s="93">
        <f t="shared" si="9"/>
        <v>0.25346286657740003</v>
      </c>
      <c r="X37" s="94">
        <f t="shared" si="9"/>
        <v>0.34238726892969457</v>
      </c>
      <c r="Y37" s="136">
        <f>$I37*Y$34*Y$35*Y$36</f>
        <v>0.36199255911030276</v>
      </c>
      <c r="Z37" s="93">
        <f t="shared" ref="Z37:AJ46" si="10">$I37*Z$34*Z$35*Z$36</f>
        <v>0.31434939855512384</v>
      </c>
      <c r="AA37" s="93">
        <f t="shared" si="10"/>
        <v>0.25549964160577493</v>
      </c>
      <c r="AB37" s="93">
        <f t="shared" si="10"/>
        <v>0.17001489070699491</v>
      </c>
      <c r="AC37" s="93">
        <f t="shared" si="10"/>
        <v>0.13712786637569327</v>
      </c>
      <c r="AD37" s="93">
        <f t="shared" si="10"/>
        <v>0.11737682845963349</v>
      </c>
      <c r="AE37" s="93">
        <f t="shared" si="10"/>
        <v>0.11232814586094023</v>
      </c>
      <c r="AF37" s="93">
        <f t="shared" si="10"/>
        <v>0.10690971952998578</v>
      </c>
      <c r="AG37" s="93">
        <f t="shared" si="10"/>
        <v>0.11596507966372724</v>
      </c>
      <c r="AH37" s="93">
        <f t="shared" si="10"/>
        <v>0.1596351757504271</v>
      </c>
      <c r="AI37" s="93">
        <f t="shared" si="10"/>
        <v>0.25270303446721781</v>
      </c>
      <c r="AJ37" s="94">
        <f t="shared" si="10"/>
        <v>0.34136085885013001</v>
      </c>
      <c r="AK37" s="136">
        <f>$J37*AK$34*AK$35*AK$36</f>
        <v>0.34876125888100223</v>
      </c>
      <c r="AL37" s="93">
        <f t="shared" ref="AL37:AV46" si="11">$J37*AL$34*AL$35*AL$36</f>
        <v>0.31367592934809629</v>
      </c>
      <c r="AM37" s="93">
        <f t="shared" si="11"/>
        <v>0.24616079642378166</v>
      </c>
      <c r="AN37" s="93">
        <f t="shared" si="11"/>
        <v>0.16380062467919376</v>
      </c>
      <c r="AO37" s="93">
        <f t="shared" si="11"/>
        <v>0.13211566398601007</v>
      </c>
      <c r="AP37" s="93">
        <f t="shared" si="11"/>
        <v>0.1130865522696213</v>
      </c>
      <c r="AQ37" s="93">
        <f t="shared" si="11"/>
        <v>0.10822240560556144</v>
      </c>
      <c r="AR37" s="93">
        <f t="shared" si="11"/>
        <v>0.10300202982495921</v>
      </c>
      <c r="AS37" s="93">
        <f t="shared" si="11"/>
        <v>0.1117264047337324</v>
      </c>
      <c r="AT37" s="93">
        <f t="shared" si="11"/>
        <v>0.15380030184389623</v>
      </c>
      <c r="AU37" s="93">
        <f t="shared" si="11"/>
        <v>0.24346640892411597</v>
      </c>
      <c r="AV37" s="94">
        <f t="shared" si="11"/>
        <v>0.3288836741779399</v>
      </c>
      <c r="AW37" s="136">
        <f>$K37*AW$34*AW$35*AW$36</f>
        <v>0.33789623616367226</v>
      </c>
      <c r="AX37" s="93">
        <f t="shared" ref="AX37:BH37" si="12">$K37*AX$34*AX$35*AX$36</f>
        <v>0.29342448052841036</v>
      </c>
      <c r="AY37" s="93">
        <f t="shared" si="12"/>
        <v>0.23849210451160743</v>
      </c>
      <c r="AZ37" s="93">
        <f t="shared" si="12"/>
        <v>0.15869771412667874</v>
      </c>
      <c r="BA37" s="93">
        <f t="shared" si="12"/>
        <v>0.12799984075745327</v>
      </c>
      <c r="BB37" s="93">
        <f t="shared" si="12"/>
        <v>0.10956354640774262</v>
      </c>
      <c r="BC37" s="93">
        <f t="shared" si="12"/>
        <v>0.10485093338642448</v>
      </c>
      <c r="BD37" s="93">
        <f t="shared" si="12"/>
        <v>9.9793188918804746E-2</v>
      </c>
      <c r="BE37" s="93">
        <f t="shared" si="12"/>
        <v>0.10824577179459108</v>
      </c>
      <c r="BF37" s="93">
        <f t="shared" si="12"/>
        <v>0.14900893316141217</v>
      </c>
      <c r="BG37" s="93">
        <f t="shared" si="12"/>
        <v>0.23588165575412628</v>
      </c>
      <c r="BH37" s="94">
        <f t="shared" si="12"/>
        <v>0.31863790146004323</v>
      </c>
    </row>
    <row r="38" spans="2:60" s="1" customFormat="1" ht="12.75" x14ac:dyDescent="0.2">
      <c r="B38" s="104">
        <v>300005</v>
      </c>
      <c r="C38" s="105" t="s">
        <v>74</v>
      </c>
      <c r="D38" s="105" t="s">
        <v>75</v>
      </c>
      <c r="E38" s="37"/>
      <c r="F38" s="79"/>
      <c r="G38" s="79"/>
      <c r="H38" s="95">
        <f>P_EX_ref!L21</f>
        <v>1.6407545677174959</v>
      </c>
      <c r="I38" s="89">
        <f>P_EX_ref!M21</f>
        <v>1.6358359063675536</v>
      </c>
      <c r="J38" s="89">
        <f>P_EX_ref!N21</f>
        <v>1.58036189884236</v>
      </c>
      <c r="K38" s="89">
        <f>P_EX_ref!O21</f>
        <v>1.5269451866676615</v>
      </c>
      <c r="L38" s="140"/>
      <c r="M38" s="137">
        <f t="shared" ref="M38:M53" si="13">$H38*M$34*M$35*M$36</f>
        <v>0.36308100496390694</v>
      </c>
      <c r="N38" s="97">
        <f t="shared" si="9"/>
        <v>0.31529459008138405</v>
      </c>
      <c r="O38" s="97">
        <f t="shared" si="9"/>
        <v>0.25626788260549793</v>
      </c>
      <c r="P38" s="97">
        <f t="shared" si="9"/>
        <v>0.17052609459277593</v>
      </c>
      <c r="Q38" s="97">
        <f t="shared" si="9"/>
        <v>0.13754018495466364</v>
      </c>
      <c r="R38" s="97">
        <f t="shared" si="9"/>
        <v>0.11772975925622252</v>
      </c>
      <c r="S38" s="97">
        <f t="shared" si="9"/>
        <v>0.11266589618626702</v>
      </c>
      <c r="T38" s="97">
        <f t="shared" si="9"/>
        <v>0.10723117763182743</v>
      </c>
      <c r="U38" s="97">
        <f t="shared" si="9"/>
        <v>0.11631376558819234</v>
      </c>
      <c r="V38" s="97">
        <f t="shared" si="9"/>
        <v>0.16011516971925888</v>
      </c>
      <c r="W38" s="97">
        <f t="shared" si="9"/>
        <v>0.25346286657740003</v>
      </c>
      <c r="X38" s="98">
        <f t="shared" si="9"/>
        <v>0.34238726892969457</v>
      </c>
      <c r="Y38" s="137">
        <f t="shared" ref="Y38:Y69" si="14">$I38*Y$34*Y$35*Y$36</f>
        <v>0.36199255911030276</v>
      </c>
      <c r="Z38" s="97">
        <f t="shared" si="10"/>
        <v>0.31434939855512384</v>
      </c>
      <c r="AA38" s="97">
        <f t="shared" si="10"/>
        <v>0.25549964160577493</v>
      </c>
      <c r="AB38" s="97">
        <f t="shared" si="10"/>
        <v>0.17001489070699491</v>
      </c>
      <c r="AC38" s="97">
        <f t="shared" si="10"/>
        <v>0.13712786637569327</v>
      </c>
      <c r="AD38" s="97">
        <f t="shared" si="10"/>
        <v>0.11737682845963349</v>
      </c>
      <c r="AE38" s="97">
        <f t="shared" si="10"/>
        <v>0.11232814586094023</v>
      </c>
      <c r="AF38" s="97">
        <f t="shared" si="10"/>
        <v>0.10690971952998578</v>
      </c>
      <c r="AG38" s="97">
        <f t="shared" si="10"/>
        <v>0.11596507966372724</v>
      </c>
      <c r="AH38" s="97">
        <f t="shared" si="10"/>
        <v>0.1596351757504271</v>
      </c>
      <c r="AI38" s="97">
        <f t="shared" si="10"/>
        <v>0.25270303446721781</v>
      </c>
      <c r="AJ38" s="98">
        <f t="shared" si="10"/>
        <v>0.34136085885013001</v>
      </c>
      <c r="AK38" s="137">
        <f t="shared" ref="AK38:AK69" si="15">$J38*AK$34*AK$35*AK$36</f>
        <v>0.34876125888100223</v>
      </c>
      <c r="AL38" s="97">
        <f t="shared" si="11"/>
        <v>0.31367592934809629</v>
      </c>
      <c r="AM38" s="97">
        <f t="shared" si="11"/>
        <v>0.24616079642378166</v>
      </c>
      <c r="AN38" s="97">
        <f t="shared" si="11"/>
        <v>0.16380062467919376</v>
      </c>
      <c r="AO38" s="97">
        <f t="shared" si="11"/>
        <v>0.13211566398601007</v>
      </c>
      <c r="AP38" s="97">
        <f t="shared" si="11"/>
        <v>0.1130865522696213</v>
      </c>
      <c r="AQ38" s="97">
        <f t="shared" si="11"/>
        <v>0.10822240560556144</v>
      </c>
      <c r="AR38" s="97">
        <f t="shared" si="11"/>
        <v>0.10300202982495921</v>
      </c>
      <c r="AS38" s="97">
        <f t="shared" si="11"/>
        <v>0.1117264047337324</v>
      </c>
      <c r="AT38" s="97">
        <f t="shared" si="11"/>
        <v>0.15380030184389623</v>
      </c>
      <c r="AU38" s="97">
        <f t="shared" si="11"/>
        <v>0.24346640892411597</v>
      </c>
      <c r="AV38" s="98">
        <f t="shared" si="11"/>
        <v>0.3288836741779399</v>
      </c>
      <c r="AW38" s="137">
        <f t="shared" ref="AW38:BH38" si="16">$K38*AW$34*AW$35*AW$36</f>
        <v>0.33789623616367226</v>
      </c>
      <c r="AX38" s="97">
        <f t="shared" si="16"/>
        <v>0.29342448052841036</v>
      </c>
      <c r="AY38" s="97">
        <f t="shared" si="16"/>
        <v>0.23849210451160743</v>
      </c>
      <c r="AZ38" s="97">
        <f t="shared" si="16"/>
        <v>0.15869771412667874</v>
      </c>
      <c r="BA38" s="97">
        <f t="shared" si="16"/>
        <v>0.12799984075745327</v>
      </c>
      <c r="BB38" s="97">
        <f t="shared" si="16"/>
        <v>0.10956354640774262</v>
      </c>
      <c r="BC38" s="97">
        <f t="shared" si="16"/>
        <v>0.10485093338642448</v>
      </c>
      <c r="BD38" s="97">
        <f t="shared" si="16"/>
        <v>9.9793188918804746E-2</v>
      </c>
      <c r="BE38" s="97">
        <f t="shared" si="16"/>
        <v>0.10824577179459108</v>
      </c>
      <c r="BF38" s="97">
        <f t="shared" si="16"/>
        <v>0.14900893316141217</v>
      </c>
      <c r="BG38" s="97">
        <f t="shared" si="16"/>
        <v>0.23588165575412628</v>
      </c>
      <c r="BH38" s="98">
        <f t="shared" si="16"/>
        <v>0.31863790146004323</v>
      </c>
    </row>
    <row r="39" spans="2:60" s="1" customFormat="1" ht="12.75" x14ac:dyDescent="0.2">
      <c r="B39" s="104">
        <v>300009</v>
      </c>
      <c r="C39" s="105" t="s">
        <v>76</v>
      </c>
      <c r="D39" s="105" t="s">
        <v>75</v>
      </c>
      <c r="E39" s="37"/>
      <c r="F39" s="79"/>
      <c r="G39" s="79"/>
      <c r="H39" s="95">
        <f>P_EX_ref!L22</f>
        <v>1.6407545677174959</v>
      </c>
      <c r="I39" s="89">
        <f>P_EX_ref!M22</f>
        <v>1.6358359063675536</v>
      </c>
      <c r="J39" s="89">
        <f>P_EX_ref!N22</f>
        <v>1.58036189884236</v>
      </c>
      <c r="K39" s="89">
        <f>P_EX_ref!O22</f>
        <v>1.5269451866676615</v>
      </c>
      <c r="L39" s="140"/>
      <c r="M39" s="137">
        <f t="shared" si="13"/>
        <v>0.36308100496390694</v>
      </c>
      <c r="N39" s="97">
        <f t="shared" si="9"/>
        <v>0.31529459008138405</v>
      </c>
      <c r="O39" s="97">
        <f t="shared" si="9"/>
        <v>0.25626788260549793</v>
      </c>
      <c r="P39" s="97">
        <f t="shared" si="9"/>
        <v>0.17052609459277593</v>
      </c>
      <c r="Q39" s="97">
        <f t="shared" si="9"/>
        <v>0.13754018495466364</v>
      </c>
      <c r="R39" s="97">
        <f t="shared" si="9"/>
        <v>0.11772975925622252</v>
      </c>
      <c r="S39" s="97">
        <f t="shared" si="9"/>
        <v>0.11266589618626702</v>
      </c>
      <c r="T39" s="97">
        <f t="shared" si="9"/>
        <v>0.10723117763182743</v>
      </c>
      <c r="U39" s="97">
        <f t="shared" si="9"/>
        <v>0.11631376558819234</v>
      </c>
      <c r="V39" s="97">
        <f t="shared" si="9"/>
        <v>0.16011516971925888</v>
      </c>
      <c r="W39" s="97">
        <f t="shared" si="9"/>
        <v>0.25346286657740003</v>
      </c>
      <c r="X39" s="98">
        <f t="shared" si="9"/>
        <v>0.34238726892969457</v>
      </c>
      <c r="Y39" s="137">
        <f t="shared" si="14"/>
        <v>0.36199255911030276</v>
      </c>
      <c r="Z39" s="97">
        <f t="shared" si="10"/>
        <v>0.31434939855512384</v>
      </c>
      <c r="AA39" s="97">
        <f t="shared" si="10"/>
        <v>0.25549964160577493</v>
      </c>
      <c r="AB39" s="97">
        <f t="shared" si="10"/>
        <v>0.17001489070699491</v>
      </c>
      <c r="AC39" s="97">
        <f t="shared" si="10"/>
        <v>0.13712786637569327</v>
      </c>
      <c r="AD39" s="97">
        <f t="shared" si="10"/>
        <v>0.11737682845963349</v>
      </c>
      <c r="AE39" s="97">
        <f t="shared" si="10"/>
        <v>0.11232814586094023</v>
      </c>
      <c r="AF39" s="97">
        <f t="shared" si="10"/>
        <v>0.10690971952998578</v>
      </c>
      <c r="AG39" s="97">
        <f t="shared" si="10"/>
        <v>0.11596507966372724</v>
      </c>
      <c r="AH39" s="97">
        <f t="shared" si="10"/>
        <v>0.1596351757504271</v>
      </c>
      <c r="AI39" s="97">
        <f t="shared" si="10"/>
        <v>0.25270303446721781</v>
      </c>
      <c r="AJ39" s="98">
        <f t="shared" si="10"/>
        <v>0.34136085885013001</v>
      </c>
      <c r="AK39" s="137">
        <f t="shared" si="15"/>
        <v>0.34876125888100223</v>
      </c>
      <c r="AL39" s="97">
        <f t="shared" si="11"/>
        <v>0.31367592934809629</v>
      </c>
      <c r="AM39" s="97">
        <f t="shared" si="11"/>
        <v>0.24616079642378166</v>
      </c>
      <c r="AN39" s="97">
        <f t="shared" si="11"/>
        <v>0.16380062467919376</v>
      </c>
      <c r="AO39" s="97">
        <f t="shared" si="11"/>
        <v>0.13211566398601007</v>
      </c>
      <c r="AP39" s="97">
        <f t="shared" si="11"/>
        <v>0.1130865522696213</v>
      </c>
      <c r="AQ39" s="97">
        <f t="shared" si="11"/>
        <v>0.10822240560556144</v>
      </c>
      <c r="AR39" s="97">
        <f t="shared" si="11"/>
        <v>0.10300202982495921</v>
      </c>
      <c r="AS39" s="97">
        <f t="shared" si="11"/>
        <v>0.1117264047337324</v>
      </c>
      <c r="AT39" s="97">
        <f t="shared" si="11"/>
        <v>0.15380030184389623</v>
      </c>
      <c r="AU39" s="97">
        <f t="shared" si="11"/>
        <v>0.24346640892411597</v>
      </c>
      <c r="AV39" s="98">
        <f t="shared" si="11"/>
        <v>0.3288836741779399</v>
      </c>
      <c r="AW39" s="137">
        <f t="shared" ref="AW39:BH60" si="17">$K39*AW$34*AW$35*AW$36</f>
        <v>0.33789623616367226</v>
      </c>
      <c r="AX39" s="97">
        <f t="shared" si="17"/>
        <v>0.29342448052841036</v>
      </c>
      <c r="AY39" s="97">
        <f t="shared" si="17"/>
        <v>0.23849210451160743</v>
      </c>
      <c r="AZ39" s="97">
        <f t="shared" si="17"/>
        <v>0.15869771412667874</v>
      </c>
      <c r="BA39" s="97">
        <f t="shared" si="17"/>
        <v>0.12799984075745327</v>
      </c>
      <c r="BB39" s="97">
        <f t="shared" si="17"/>
        <v>0.10956354640774262</v>
      </c>
      <c r="BC39" s="97">
        <f t="shared" si="17"/>
        <v>0.10485093338642448</v>
      </c>
      <c r="BD39" s="97">
        <f t="shared" si="17"/>
        <v>9.9793188918804746E-2</v>
      </c>
      <c r="BE39" s="97">
        <f t="shared" si="17"/>
        <v>0.10824577179459108</v>
      </c>
      <c r="BF39" s="97">
        <f t="shared" si="17"/>
        <v>0.14900893316141217</v>
      </c>
      <c r="BG39" s="97">
        <f t="shared" si="17"/>
        <v>0.23588165575412628</v>
      </c>
      <c r="BH39" s="98">
        <f t="shared" si="17"/>
        <v>0.31863790146004323</v>
      </c>
    </row>
    <row r="40" spans="2:60" s="1" customFormat="1" ht="12.75" x14ac:dyDescent="0.2">
      <c r="B40" s="104">
        <v>300011</v>
      </c>
      <c r="C40" s="105" t="s">
        <v>77</v>
      </c>
      <c r="D40" s="105" t="s">
        <v>75</v>
      </c>
      <c r="E40" s="37"/>
      <c r="F40" s="79"/>
      <c r="G40" s="79"/>
      <c r="H40" s="95">
        <f>P_EX_ref!L23</f>
        <v>1.6407545677174959</v>
      </c>
      <c r="I40" s="89">
        <f>P_EX_ref!M23</f>
        <v>1.6358359063675536</v>
      </c>
      <c r="J40" s="89">
        <f>P_EX_ref!N23</f>
        <v>1.58036189884236</v>
      </c>
      <c r="K40" s="89">
        <f>P_EX_ref!O23</f>
        <v>1.5269451866676615</v>
      </c>
      <c r="L40" s="140"/>
      <c r="M40" s="137">
        <f t="shared" si="13"/>
        <v>0.36308100496390694</v>
      </c>
      <c r="N40" s="97">
        <f t="shared" si="9"/>
        <v>0.31529459008138405</v>
      </c>
      <c r="O40" s="97">
        <f t="shared" si="9"/>
        <v>0.25626788260549793</v>
      </c>
      <c r="P40" s="97">
        <f t="shared" si="9"/>
        <v>0.17052609459277593</v>
      </c>
      <c r="Q40" s="97">
        <f t="shared" si="9"/>
        <v>0.13754018495466364</v>
      </c>
      <c r="R40" s="97">
        <f t="shared" si="9"/>
        <v>0.11772975925622252</v>
      </c>
      <c r="S40" s="97">
        <f t="shared" si="9"/>
        <v>0.11266589618626702</v>
      </c>
      <c r="T40" s="97">
        <f t="shared" si="9"/>
        <v>0.10723117763182743</v>
      </c>
      <c r="U40" s="97">
        <f t="shared" si="9"/>
        <v>0.11631376558819234</v>
      </c>
      <c r="V40" s="97">
        <f t="shared" si="9"/>
        <v>0.16011516971925888</v>
      </c>
      <c r="W40" s="97">
        <f t="shared" si="9"/>
        <v>0.25346286657740003</v>
      </c>
      <c r="X40" s="98">
        <f t="shared" si="9"/>
        <v>0.34238726892969457</v>
      </c>
      <c r="Y40" s="137">
        <f t="shared" si="14"/>
        <v>0.36199255911030276</v>
      </c>
      <c r="Z40" s="97">
        <f t="shared" si="10"/>
        <v>0.31434939855512384</v>
      </c>
      <c r="AA40" s="97">
        <f t="shared" si="10"/>
        <v>0.25549964160577493</v>
      </c>
      <c r="AB40" s="97">
        <f t="shared" si="10"/>
        <v>0.17001489070699491</v>
      </c>
      <c r="AC40" s="97">
        <f t="shared" si="10"/>
        <v>0.13712786637569327</v>
      </c>
      <c r="AD40" s="97">
        <f t="shared" si="10"/>
        <v>0.11737682845963349</v>
      </c>
      <c r="AE40" s="97">
        <f t="shared" si="10"/>
        <v>0.11232814586094023</v>
      </c>
      <c r="AF40" s="97">
        <f t="shared" si="10"/>
        <v>0.10690971952998578</v>
      </c>
      <c r="AG40" s="97">
        <f t="shared" si="10"/>
        <v>0.11596507966372724</v>
      </c>
      <c r="AH40" s="97">
        <f t="shared" si="10"/>
        <v>0.1596351757504271</v>
      </c>
      <c r="AI40" s="97">
        <f t="shared" si="10"/>
        <v>0.25270303446721781</v>
      </c>
      <c r="AJ40" s="98">
        <f t="shared" si="10"/>
        <v>0.34136085885013001</v>
      </c>
      <c r="AK40" s="137">
        <f t="shared" si="15"/>
        <v>0.34876125888100223</v>
      </c>
      <c r="AL40" s="97">
        <f t="shared" si="11"/>
        <v>0.31367592934809629</v>
      </c>
      <c r="AM40" s="97">
        <f t="shared" si="11"/>
        <v>0.24616079642378166</v>
      </c>
      <c r="AN40" s="97">
        <f t="shared" si="11"/>
        <v>0.16380062467919376</v>
      </c>
      <c r="AO40" s="97">
        <f t="shared" si="11"/>
        <v>0.13211566398601007</v>
      </c>
      <c r="AP40" s="97">
        <f t="shared" si="11"/>
        <v>0.1130865522696213</v>
      </c>
      <c r="AQ40" s="97">
        <f t="shared" si="11"/>
        <v>0.10822240560556144</v>
      </c>
      <c r="AR40" s="97">
        <f t="shared" si="11"/>
        <v>0.10300202982495921</v>
      </c>
      <c r="AS40" s="97">
        <f t="shared" si="11"/>
        <v>0.1117264047337324</v>
      </c>
      <c r="AT40" s="97">
        <f t="shared" si="11"/>
        <v>0.15380030184389623</v>
      </c>
      <c r="AU40" s="97">
        <f t="shared" si="11"/>
        <v>0.24346640892411597</v>
      </c>
      <c r="AV40" s="98">
        <f t="shared" si="11"/>
        <v>0.3288836741779399</v>
      </c>
      <c r="AW40" s="137">
        <f t="shared" si="17"/>
        <v>0.33789623616367226</v>
      </c>
      <c r="AX40" s="97">
        <f t="shared" si="17"/>
        <v>0.29342448052841036</v>
      </c>
      <c r="AY40" s="97">
        <f t="shared" si="17"/>
        <v>0.23849210451160743</v>
      </c>
      <c r="AZ40" s="97">
        <f t="shared" si="17"/>
        <v>0.15869771412667874</v>
      </c>
      <c r="BA40" s="97">
        <f t="shared" si="17"/>
        <v>0.12799984075745327</v>
      </c>
      <c r="BB40" s="97">
        <f t="shared" si="17"/>
        <v>0.10956354640774262</v>
      </c>
      <c r="BC40" s="97">
        <f t="shared" si="17"/>
        <v>0.10485093338642448</v>
      </c>
      <c r="BD40" s="97">
        <f t="shared" si="17"/>
        <v>9.9793188918804746E-2</v>
      </c>
      <c r="BE40" s="97">
        <f t="shared" si="17"/>
        <v>0.10824577179459108</v>
      </c>
      <c r="BF40" s="97">
        <f t="shared" si="17"/>
        <v>0.14900893316141217</v>
      </c>
      <c r="BG40" s="97">
        <f t="shared" si="17"/>
        <v>0.23588165575412628</v>
      </c>
      <c r="BH40" s="98">
        <f t="shared" si="17"/>
        <v>0.31863790146004323</v>
      </c>
    </row>
    <row r="41" spans="2:60" s="1" customFormat="1" ht="12.75" x14ac:dyDescent="0.2">
      <c r="B41" s="104">
        <v>300012</v>
      </c>
      <c r="C41" s="105" t="s">
        <v>78</v>
      </c>
      <c r="D41" s="105" t="s">
        <v>75</v>
      </c>
      <c r="E41" s="37"/>
      <c r="F41" s="79"/>
      <c r="G41" s="79"/>
      <c r="H41" s="95">
        <f>P_EX_ref!L24</f>
        <v>1.6407545677174959</v>
      </c>
      <c r="I41" s="89">
        <f>P_EX_ref!M24</f>
        <v>1.6358359063675536</v>
      </c>
      <c r="J41" s="89">
        <f>P_EX_ref!N24</f>
        <v>1.58036189884236</v>
      </c>
      <c r="K41" s="89">
        <f>P_EX_ref!O24</f>
        <v>1.5269451866676615</v>
      </c>
      <c r="L41" s="140"/>
      <c r="M41" s="137">
        <f t="shared" si="13"/>
        <v>0.36308100496390694</v>
      </c>
      <c r="N41" s="97">
        <f t="shared" si="9"/>
        <v>0.31529459008138405</v>
      </c>
      <c r="O41" s="97">
        <f t="shared" si="9"/>
        <v>0.25626788260549793</v>
      </c>
      <c r="P41" s="97">
        <f t="shared" si="9"/>
        <v>0.17052609459277593</v>
      </c>
      <c r="Q41" s="97">
        <f t="shared" si="9"/>
        <v>0.13754018495466364</v>
      </c>
      <c r="R41" s="97">
        <f t="shared" si="9"/>
        <v>0.11772975925622252</v>
      </c>
      <c r="S41" s="97">
        <f t="shared" si="9"/>
        <v>0.11266589618626702</v>
      </c>
      <c r="T41" s="97">
        <f t="shared" si="9"/>
        <v>0.10723117763182743</v>
      </c>
      <c r="U41" s="97">
        <f t="shared" si="9"/>
        <v>0.11631376558819234</v>
      </c>
      <c r="V41" s="97">
        <f t="shared" si="9"/>
        <v>0.16011516971925888</v>
      </c>
      <c r="W41" s="97">
        <f t="shared" si="9"/>
        <v>0.25346286657740003</v>
      </c>
      <c r="X41" s="98">
        <f t="shared" si="9"/>
        <v>0.34238726892969457</v>
      </c>
      <c r="Y41" s="137">
        <f t="shared" si="14"/>
        <v>0.36199255911030276</v>
      </c>
      <c r="Z41" s="97">
        <f t="shared" si="10"/>
        <v>0.31434939855512384</v>
      </c>
      <c r="AA41" s="97">
        <f t="shared" si="10"/>
        <v>0.25549964160577493</v>
      </c>
      <c r="AB41" s="97">
        <f t="shared" si="10"/>
        <v>0.17001489070699491</v>
      </c>
      <c r="AC41" s="97">
        <f t="shared" si="10"/>
        <v>0.13712786637569327</v>
      </c>
      <c r="AD41" s="97">
        <f t="shared" si="10"/>
        <v>0.11737682845963349</v>
      </c>
      <c r="AE41" s="97">
        <f t="shared" si="10"/>
        <v>0.11232814586094023</v>
      </c>
      <c r="AF41" s="97">
        <f t="shared" si="10"/>
        <v>0.10690971952998578</v>
      </c>
      <c r="AG41" s="97">
        <f t="shared" si="10"/>
        <v>0.11596507966372724</v>
      </c>
      <c r="AH41" s="97">
        <f t="shared" si="10"/>
        <v>0.1596351757504271</v>
      </c>
      <c r="AI41" s="97">
        <f t="shared" si="10"/>
        <v>0.25270303446721781</v>
      </c>
      <c r="AJ41" s="98">
        <f t="shared" si="10"/>
        <v>0.34136085885013001</v>
      </c>
      <c r="AK41" s="137">
        <f t="shared" si="15"/>
        <v>0.34876125888100223</v>
      </c>
      <c r="AL41" s="97">
        <f t="shared" si="11"/>
        <v>0.31367592934809629</v>
      </c>
      <c r="AM41" s="97">
        <f t="shared" si="11"/>
        <v>0.24616079642378166</v>
      </c>
      <c r="AN41" s="97">
        <f t="shared" si="11"/>
        <v>0.16380062467919376</v>
      </c>
      <c r="AO41" s="97">
        <f t="shared" si="11"/>
        <v>0.13211566398601007</v>
      </c>
      <c r="AP41" s="97">
        <f t="shared" si="11"/>
        <v>0.1130865522696213</v>
      </c>
      <c r="AQ41" s="97">
        <f t="shared" si="11"/>
        <v>0.10822240560556144</v>
      </c>
      <c r="AR41" s="97">
        <f t="shared" si="11"/>
        <v>0.10300202982495921</v>
      </c>
      <c r="AS41" s="97">
        <f t="shared" si="11"/>
        <v>0.1117264047337324</v>
      </c>
      <c r="AT41" s="97">
        <f t="shared" si="11"/>
        <v>0.15380030184389623</v>
      </c>
      <c r="AU41" s="97">
        <f t="shared" si="11"/>
        <v>0.24346640892411597</v>
      </c>
      <c r="AV41" s="98">
        <f t="shared" si="11"/>
        <v>0.3288836741779399</v>
      </c>
      <c r="AW41" s="137">
        <f t="shared" si="17"/>
        <v>0.33789623616367226</v>
      </c>
      <c r="AX41" s="97">
        <f t="shared" si="17"/>
        <v>0.29342448052841036</v>
      </c>
      <c r="AY41" s="97">
        <f t="shared" si="17"/>
        <v>0.23849210451160743</v>
      </c>
      <c r="AZ41" s="97">
        <f t="shared" si="17"/>
        <v>0.15869771412667874</v>
      </c>
      <c r="BA41" s="97">
        <f t="shared" si="17"/>
        <v>0.12799984075745327</v>
      </c>
      <c r="BB41" s="97">
        <f t="shared" si="17"/>
        <v>0.10956354640774262</v>
      </c>
      <c r="BC41" s="97">
        <f t="shared" si="17"/>
        <v>0.10485093338642448</v>
      </c>
      <c r="BD41" s="97">
        <f t="shared" si="17"/>
        <v>9.9793188918804746E-2</v>
      </c>
      <c r="BE41" s="97">
        <f t="shared" si="17"/>
        <v>0.10824577179459108</v>
      </c>
      <c r="BF41" s="97">
        <f t="shared" si="17"/>
        <v>0.14900893316141217</v>
      </c>
      <c r="BG41" s="97">
        <f t="shared" si="17"/>
        <v>0.23588165575412628</v>
      </c>
      <c r="BH41" s="98">
        <f t="shared" si="17"/>
        <v>0.31863790146004323</v>
      </c>
    </row>
    <row r="42" spans="2:60" s="1" customFormat="1" ht="12.75" x14ac:dyDescent="0.2">
      <c r="B42" s="104">
        <v>300016</v>
      </c>
      <c r="C42" s="105" t="s">
        <v>79</v>
      </c>
      <c r="D42" s="105" t="s">
        <v>73</v>
      </c>
      <c r="E42" s="37"/>
      <c r="F42" s="79"/>
      <c r="G42" s="79"/>
      <c r="H42" s="95">
        <f>P_EX_ref!L25</f>
        <v>1.6407545677174959</v>
      </c>
      <c r="I42" s="89">
        <f>P_EX_ref!M25</f>
        <v>1.6358359063675536</v>
      </c>
      <c r="J42" s="89">
        <f>P_EX_ref!N25</f>
        <v>1.58036189884236</v>
      </c>
      <c r="K42" s="89">
        <f>P_EX_ref!O25</f>
        <v>1.5269451866676615</v>
      </c>
      <c r="L42" s="140"/>
      <c r="M42" s="137">
        <f t="shared" si="13"/>
        <v>0.36308100496390694</v>
      </c>
      <c r="N42" s="97">
        <f t="shared" si="9"/>
        <v>0.31529459008138405</v>
      </c>
      <c r="O42" s="97">
        <f t="shared" si="9"/>
        <v>0.25626788260549793</v>
      </c>
      <c r="P42" s="97">
        <f t="shared" si="9"/>
        <v>0.17052609459277593</v>
      </c>
      <c r="Q42" s="97">
        <f t="shared" si="9"/>
        <v>0.13754018495466364</v>
      </c>
      <c r="R42" s="97">
        <f t="shared" si="9"/>
        <v>0.11772975925622252</v>
      </c>
      <c r="S42" s="97">
        <f t="shared" si="9"/>
        <v>0.11266589618626702</v>
      </c>
      <c r="T42" s="97">
        <f t="shared" si="9"/>
        <v>0.10723117763182743</v>
      </c>
      <c r="U42" s="97">
        <f t="shared" si="9"/>
        <v>0.11631376558819234</v>
      </c>
      <c r="V42" s="97">
        <f t="shared" si="9"/>
        <v>0.16011516971925888</v>
      </c>
      <c r="W42" s="97">
        <f t="shared" si="9"/>
        <v>0.25346286657740003</v>
      </c>
      <c r="X42" s="98">
        <f t="shared" si="9"/>
        <v>0.34238726892969457</v>
      </c>
      <c r="Y42" s="137">
        <f t="shared" si="14"/>
        <v>0.36199255911030276</v>
      </c>
      <c r="Z42" s="97">
        <f t="shared" si="10"/>
        <v>0.31434939855512384</v>
      </c>
      <c r="AA42" s="97">
        <f t="shared" si="10"/>
        <v>0.25549964160577493</v>
      </c>
      <c r="AB42" s="97">
        <f t="shared" si="10"/>
        <v>0.17001489070699491</v>
      </c>
      <c r="AC42" s="97">
        <f t="shared" si="10"/>
        <v>0.13712786637569327</v>
      </c>
      <c r="AD42" s="97">
        <f t="shared" si="10"/>
        <v>0.11737682845963349</v>
      </c>
      <c r="AE42" s="97">
        <f t="shared" si="10"/>
        <v>0.11232814586094023</v>
      </c>
      <c r="AF42" s="97">
        <f t="shared" si="10"/>
        <v>0.10690971952998578</v>
      </c>
      <c r="AG42" s="97">
        <f t="shared" si="10"/>
        <v>0.11596507966372724</v>
      </c>
      <c r="AH42" s="97">
        <f t="shared" si="10"/>
        <v>0.1596351757504271</v>
      </c>
      <c r="AI42" s="97">
        <f t="shared" si="10"/>
        <v>0.25270303446721781</v>
      </c>
      <c r="AJ42" s="98">
        <f t="shared" si="10"/>
        <v>0.34136085885013001</v>
      </c>
      <c r="AK42" s="137">
        <f t="shared" si="15"/>
        <v>0.34876125888100223</v>
      </c>
      <c r="AL42" s="97">
        <f t="shared" si="11"/>
        <v>0.31367592934809629</v>
      </c>
      <c r="AM42" s="97">
        <f t="shared" si="11"/>
        <v>0.24616079642378166</v>
      </c>
      <c r="AN42" s="97">
        <f t="shared" si="11"/>
        <v>0.16380062467919376</v>
      </c>
      <c r="AO42" s="97">
        <f t="shared" si="11"/>
        <v>0.13211566398601007</v>
      </c>
      <c r="AP42" s="97">
        <f t="shared" si="11"/>
        <v>0.1130865522696213</v>
      </c>
      <c r="AQ42" s="97">
        <f t="shared" si="11"/>
        <v>0.10822240560556144</v>
      </c>
      <c r="AR42" s="97">
        <f t="shared" si="11"/>
        <v>0.10300202982495921</v>
      </c>
      <c r="AS42" s="97">
        <f t="shared" si="11"/>
        <v>0.1117264047337324</v>
      </c>
      <c r="AT42" s="97">
        <f t="shared" si="11"/>
        <v>0.15380030184389623</v>
      </c>
      <c r="AU42" s="97">
        <f t="shared" si="11"/>
        <v>0.24346640892411597</v>
      </c>
      <c r="AV42" s="98">
        <f t="shared" si="11"/>
        <v>0.3288836741779399</v>
      </c>
      <c r="AW42" s="137">
        <f t="shared" si="17"/>
        <v>0.33789623616367226</v>
      </c>
      <c r="AX42" s="97">
        <f t="shared" si="17"/>
        <v>0.29342448052841036</v>
      </c>
      <c r="AY42" s="97">
        <f t="shared" si="17"/>
        <v>0.23849210451160743</v>
      </c>
      <c r="AZ42" s="97">
        <f t="shared" si="17"/>
        <v>0.15869771412667874</v>
      </c>
      <c r="BA42" s="97">
        <f t="shared" si="17"/>
        <v>0.12799984075745327</v>
      </c>
      <c r="BB42" s="97">
        <f t="shared" si="17"/>
        <v>0.10956354640774262</v>
      </c>
      <c r="BC42" s="97">
        <f t="shared" si="17"/>
        <v>0.10485093338642448</v>
      </c>
      <c r="BD42" s="97">
        <f t="shared" si="17"/>
        <v>9.9793188918804746E-2</v>
      </c>
      <c r="BE42" s="97">
        <f t="shared" si="17"/>
        <v>0.10824577179459108</v>
      </c>
      <c r="BF42" s="97">
        <f t="shared" si="17"/>
        <v>0.14900893316141217</v>
      </c>
      <c r="BG42" s="97">
        <f t="shared" si="17"/>
        <v>0.23588165575412628</v>
      </c>
      <c r="BH42" s="98">
        <f t="shared" si="17"/>
        <v>0.31863790146004323</v>
      </c>
    </row>
    <row r="43" spans="2:60" s="1" customFormat="1" ht="12.75" x14ac:dyDescent="0.2">
      <c r="B43" s="104">
        <v>300027</v>
      </c>
      <c r="C43" s="105" t="s">
        <v>80</v>
      </c>
      <c r="D43" s="105" t="s">
        <v>75</v>
      </c>
      <c r="E43" s="37"/>
      <c r="F43" s="79"/>
      <c r="G43" s="79"/>
      <c r="H43" s="95">
        <f>P_EX_ref!L26</f>
        <v>1.6407545677174959</v>
      </c>
      <c r="I43" s="89">
        <f>P_EX_ref!M26</f>
        <v>1.6358359063675536</v>
      </c>
      <c r="J43" s="89">
        <f>P_EX_ref!N26</f>
        <v>1.58036189884236</v>
      </c>
      <c r="K43" s="89">
        <f>P_EX_ref!O26</f>
        <v>1.5269451866676615</v>
      </c>
      <c r="L43" s="140"/>
      <c r="M43" s="137">
        <f t="shared" si="13"/>
        <v>0.36308100496390694</v>
      </c>
      <c r="N43" s="97">
        <f t="shared" si="9"/>
        <v>0.31529459008138405</v>
      </c>
      <c r="O43" s="97">
        <f t="shared" si="9"/>
        <v>0.25626788260549793</v>
      </c>
      <c r="P43" s="97">
        <f t="shared" si="9"/>
        <v>0.17052609459277593</v>
      </c>
      <c r="Q43" s="97">
        <f t="shared" si="9"/>
        <v>0.13754018495466364</v>
      </c>
      <c r="R43" s="97">
        <f t="shared" si="9"/>
        <v>0.11772975925622252</v>
      </c>
      <c r="S43" s="97">
        <f t="shared" si="9"/>
        <v>0.11266589618626702</v>
      </c>
      <c r="T43" s="97">
        <f t="shared" si="9"/>
        <v>0.10723117763182743</v>
      </c>
      <c r="U43" s="97">
        <f t="shared" si="9"/>
        <v>0.11631376558819234</v>
      </c>
      <c r="V43" s="97">
        <f t="shared" si="9"/>
        <v>0.16011516971925888</v>
      </c>
      <c r="W43" s="97">
        <f t="shared" si="9"/>
        <v>0.25346286657740003</v>
      </c>
      <c r="X43" s="98">
        <f t="shared" si="9"/>
        <v>0.34238726892969457</v>
      </c>
      <c r="Y43" s="137">
        <f t="shared" si="14"/>
        <v>0.36199255911030276</v>
      </c>
      <c r="Z43" s="97">
        <f t="shared" si="10"/>
        <v>0.31434939855512384</v>
      </c>
      <c r="AA43" s="97">
        <f t="shared" si="10"/>
        <v>0.25549964160577493</v>
      </c>
      <c r="AB43" s="97">
        <f t="shared" si="10"/>
        <v>0.17001489070699491</v>
      </c>
      <c r="AC43" s="97">
        <f t="shared" si="10"/>
        <v>0.13712786637569327</v>
      </c>
      <c r="AD43" s="97">
        <f t="shared" si="10"/>
        <v>0.11737682845963349</v>
      </c>
      <c r="AE43" s="97">
        <f t="shared" si="10"/>
        <v>0.11232814586094023</v>
      </c>
      <c r="AF43" s="97">
        <f t="shared" si="10"/>
        <v>0.10690971952998578</v>
      </c>
      <c r="AG43" s="97">
        <f t="shared" si="10"/>
        <v>0.11596507966372724</v>
      </c>
      <c r="AH43" s="97">
        <f t="shared" si="10"/>
        <v>0.1596351757504271</v>
      </c>
      <c r="AI43" s="97">
        <f t="shared" si="10"/>
        <v>0.25270303446721781</v>
      </c>
      <c r="AJ43" s="98">
        <f t="shared" si="10"/>
        <v>0.34136085885013001</v>
      </c>
      <c r="AK43" s="137">
        <f t="shared" si="15"/>
        <v>0.34876125888100223</v>
      </c>
      <c r="AL43" s="97">
        <f t="shared" si="11"/>
        <v>0.31367592934809629</v>
      </c>
      <c r="AM43" s="97">
        <f t="shared" si="11"/>
        <v>0.24616079642378166</v>
      </c>
      <c r="AN43" s="97">
        <f t="shared" si="11"/>
        <v>0.16380062467919376</v>
      </c>
      <c r="AO43" s="97">
        <f t="shared" si="11"/>
        <v>0.13211566398601007</v>
      </c>
      <c r="AP43" s="97">
        <f t="shared" si="11"/>
        <v>0.1130865522696213</v>
      </c>
      <c r="AQ43" s="97">
        <f t="shared" si="11"/>
        <v>0.10822240560556144</v>
      </c>
      <c r="AR43" s="97">
        <f t="shared" si="11"/>
        <v>0.10300202982495921</v>
      </c>
      <c r="AS43" s="97">
        <f t="shared" si="11"/>
        <v>0.1117264047337324</v>
      </c>
      <c r="AT43" s="97">
        <f t="shared" si="11"/>
        <v>0.15380030184389623</v>
      </c>
      <c r="AU43" s="97">
        <f t="shared" si="11"/>
        <v>0.24346640892411597</v>
      </c>
      <c r="AV43" s="98">
        <f t="shared" si="11"/>
        <v>0.3288836741779399</v>
      </c>
      <c r="AW43" s="137">
        <f t="shared" si="17"/>
        <v>0.33789623616367226</v>
      </c>
      <c r="AX43" s="97">
        <f t="shared" si="17"/>
        <v>0.29342448052841036</v>
      </c>
      <c r="AY43" s="97">
        <f t="shared" si="17"/>
        <v>0.23849210451160743</v>
      </c>
      <c r="AZ43" s="97">
        <f t="shared" si="17"/>
        <v>0.15869771412667874</v>
      </c>
      <c r="BA43" s="97">
        <f t="shared" si="17"/>
        <v>0.12799984075745327</v>
      </c>
      <c r="BB43" s="97">
        <f t="shared" si="17"/>
        <v>0.10956354640774262</v>
      </c>
      <c r="BC43" s="97">
        <f t="shared" si="17"/>
        <v>0.10485093338642448</v>
      </c>
      <c r="BD43" s="97">
        <f t="shared" si="17"/>
        <v>9.9793188918804746E-2</v>
      </c>
      <c r="BE43" s="97">
        <f t="shared" si="17"/>
        <v>0.10824577179459108</v>
      </c>
      <c r="BF43" s="97">
        <f t="shared" si="17"/>
        <v>0.14900893316141217</v>
      </c>
      <c r="BG43" s="97">
        <f t="shared" si="17"/>
        <v>0.23588165575412628</v>
      </c>
      <c r="BH43" s="98">
        <f t="shared" si="17"/>
        <v>0.31863790146004323</v>
      </c>
    </row>
    <row r="44" spans="2:60" s="1" customFormat="1" ht="12.75" x14ac:dyDescent="0.2">
      <c r="B44" s="104">
        <v>300039</v>
      </c>
      <c r="C44" s="105" t="s">
        <v>81</v>
      </c>
      <c r="D44" s="105" t="s">
        <v>75</v>
      </c>
      <c r="E44" s="37"/>
      <c r="F44" s="79"/>
      <c r="G44" s="79"/>
      <c r="H44" s="95">
        <f>P_EX_ref!L27</f>
        <v>1.6407545677174959</v>
      </c>
      <c r="I44" s="89">
        <f>P_EX_ref!M27</f>
        <v>1.6358359063675536</v>
      </c>
      <c r="J44" s="89">
        <f>P_EX_ref!N27</f>
        <v>1.58036189884236</v>
      </c>
      <c r="K44" s="89">
        <f>P_EX_ref!O27</f>
        <v>1.5269451866676615</v>
      </c>
      <c r="L44" s="140"/>
      <c r="M44" s="137">
        <f t="shared" si="13"/>
        <v>0.36308100496390694</v>
      </c>
      <c r="N44" s="97">
        <f t="shared" si="9"/>
        <v>0.31529459008138405</v>
      </c>
      <c r="O44" s="97">
        <f t="shared" si="9"/>
        <v>0.25626788260549793</v>
      </c>
      <c r="P44" s="97">
        <f t="shared" si="9"/>
        <v>0.17052609459277593</v>
      </c>
      <c r="Q44" s="97">
        <f t="shared" si="9"/>
        <v>0.13754018495466364</v>
      </c>
      <c r="R44" s="97">
        <f t="shared" si="9"/>
        <v>0.11772975925622252</v>
      </c>
      <c r="S44" s="97">
        <f t="shared" si="9"/>
        <v>0.11266589618626702</v>
      </c>
      <c r="T44" s="97">
        <f t="shared" si="9"/>
        <v>0.10723117763182743</v>
      </c>
      <c r="U44" s="97">
        <f t="shared" si="9"/>
        <v>0.11631376558819234</v>
      </c>
      <c r="V44" s="97">
        <f t="shared" si="9"/>
        <v>0.16011516971925888</v>
      </c>
      <c r="W44" s="97">
        <f t="shared" si="9"/>
        <v>0.25346286657740003</v>
      </c>
      <c r="X44" s="98">
        <f t="shared" si="9"/>
        <v>0.34238726892969457</v>
      </c>
      <c r="Y44" s="137">
        <f t="shared" si="14"/>
        <v>0.36199255911030276</v>
      </c>
      <c r="Z44" s="97">
        <f t="shared" si="10"/>
        <v>0.31434939855512384</v>
      </c>
      <c r="AA44" s="97">
        <f t="shared" si="10"/>
        <v>0.25549964160577493</v>
      </c>
      <c r="AB44" s="97">
        <f t="shared" si="10"/>
        <v>0.17001489070699491</v>
      </c>
      <c r="AC44" s="97">
        <f t="shared" si="10"/>
        <v>0.13712786637569327</v>
      </c>
      <c r="AD44" s="97">
        <f t="shared" si="10"/>
        <v>0.11737682845963349</v>
      </c>
      <c r="AE44" s="97">
        <f t="shared" si="10"/>
        <v>0.11232814586094023</v>
      </c>
      <c r="AF44" s="97">
        <f t="shared" si="10"/>
        <v>0.10690971952998578</v>
      </c>
      <c r="AG44" s="97">
        <f t="shared" si="10"/>
        <v>0.11596507966372724</v>
      </c>
      <c r="AH44" s="97">
        <f t="shared" si="10"/>
        <v>0.1596351757504271</v>
      </c>
      <c r="AI44" s="97">
        <f t="shared" si="10"/>
        <v>0.25270303446721781</v>
      </c>
      <c r="AJ44" s="98">
        <f t="shared" si="10"/>
        <v>0.34136085885013001</v>
      </c>
      <c r="AK44" s="137">
        <f t="shared" si="15"/>
        <v>0.34876125888100223</v>
      </c>
      <c r="AL44" s="97">
        <f t="shared" si="11"/>
        <v>0.31367592934809629</v>
      </c>
      <c r="AM44" s="97">
        <f t="shared" si="11"/>
        <v>0.24616079642378166</v>
      </c>
      <c r="AN44" s="97">
        <f t="shared" si="11"/>
        <v>0.16380062467919376</v>
      </c>
      <c r="AO44" s="97">
        <f t="shared" si="11"/>
        <v>0.13211566398601007</v>
      </c>
      <c r="AP44" s="97">
        <f t="shared" si="11"/>
        <v>0.1130865522696213</v>
      </c>
      <c r="AQ44" s="97">
        <f t="shared" si="11"/>
        <v>0.10822240560556144</v>
      </c>
      <c r="AR44" s="97">
        <f t="shared" si="11"/>
        <v>0.10300202982495921</v>
      </c>
      <c r="AS44" s="97">
        <f t="shared" si="11"/>
        <v>0.1117264047337324</v>
      </c>
      <c r="AT44" s="97">
        <f t="shared" si="11"/>
        <v>0.15380030184389623</v>
      </c>
      <c r="AU44" s="97">
        <f t="shared" si="11"/>
        <v>0.24346640892411597</v>
      </c>
      <c r="AV44" s="98">
        <f t="shared" si="11"/>
        <v>0.3288836741779399</v>
      </c>
      <c r="AW44" s="137">
        <f t="shared" si="17"/>
        <v>0.33789623616367226</v>
      </c>
      <c r="AX44" s="97">
        <f t="shared" si="17"/>
        <v>0.29342448052841036</v>
      </c>
      <c r="AY44" s="97">
        <f t="shared" si="17"/>
        <v>0.23849210451160743</v>
      </c>
      <c r="AZ44" s="97">
        <f t="shared" si="17"/>
        <v>0.15869771412667874</v>
      </c>
      <c r="BA44" s="97">
        <f t="shared" si="17"/>
        <v>0.12799984075745327</v>
      </c>
      <c r="BB44" s="97">
        <f t="shared" si="17"/>
        <v>0.10956354640774262</v>
      </c>
      <c r="BC44" s="97">
        <f t="shared" si="17"/>
        <v>0.10485093338642448</v>
      </c>
      <c r="BD44" s="97">
        <f t="shared" si="17"/>
        <v>9.9793188918804746E-2</v>
      </c>
      <c r="BE44" s="97">
        <f t="shared" si="17"/>
        <v>0.10824577179459108</v>
      </c>
      <c r="BF44" s="97">
        <f t="shared" si="17"/>
        <v>0.14900893316141217</v>
      </c>
      <c r="BG44" s="97">
        <f t="shared" si="17"/>
        <v>0.23588165575412628</v>
      </c>
      <c r="BH44" s="98">
        <f t="shared" si="17"/>
        <v>0.31863790146004323</v>
      </c>
    </row>
    <row r="45" spans="2:60" s="1" customFormat="1" ht="12.75" x14ac:dyDescent="0.2">
      <c r="B45" s="104">
        <v>300042</v>
      </c>
      <c r="C45" s="105" t="s">
        <v>82</v>
      </c>
      <c r="D45" s="105" t="s">
        <v>75</v>
      </c>
      <c r="E45" s="37"/>
      <c r="F45" s="79"/>
      <c r="G45" s="79"/>
      <c r="H45" s="95">
        <f>P_EX_ref!L28</f>
        <v>1.6407545677174959</v>
      </c>
      <c r="I45" s="89">
        <f>P_EX_ref!M28</f>
        <v>1.6358359063675536</v>
      </c>
      <c r="J45" s="89">
        <f>P_EX_ref!N28</f>
        <v>1.58036189884236</v>
      </c>
      <c r="K45" s="89">
        <f>P_EX_ref!O28</f>
        <v>1.5269451866676615</v>
      </c>
      <c r="L45" s="140"/>
      <c r="M45" s="137">
        <f t="shared" si="13"/>
        <v>0.36308100496390694</v>
      </c>
      <c r="N45" s="97">
        <f t="shared" si="9"/>
        <v>0.31529459008138405</v>
      </c>
      <c r="O45" s="97">
        <f t="shared" si="9"/>
        <v>0.25626788260549793</v>
      </c>
      <c r="P45" s="97">
        <f t="shared" si="9"/>
        <v>0.17052609459277593</v>
      </c>
      <c r="Q45" s="97">
        <f t="shared" si="9"/>
        <v>0.13754018495466364</v>
      </c>
      <c r="R45" s="97">
        <f t="shared" si="9"/>
        <v>0.11772975925622252</v>
      </c>
      <c r="S45" s="97">
        <f t="shared" si="9"/>
        <v>0.11266589618626702</v>
      </c>
      <c r="T45" s="97">
        <f t="shared" si="9"/>
        <v>0.10723117763182743</v>
      </c>
      <c r="U45" s="97">
        <f t="shared" si="9"/>
        <v>0.11631376558819234</v>
      </c>
      <c r="V45" s="97">
        <f t="shared" si="9"/>
        <v>0.16011516971925888</v>
      </c>
      <c r="W45" s="97">
        <f t="shared" si="9"/>
        <v>0.25346286657740003</v>
      </c>
      <c r="X45" s="98">
        <f t="shared" si="9"/>
        <v>0.34238726892969457</v>
      </c>
      <c r="Y45" s="137">
        <f t="shared" si="14"/>
        <v>0.36199255911030276</v>
      </c>
      <c r="Z45" s="97">
        <f t="shared" si="10"/>
        <v>0.31434939855512384</v>
      </c>
      <c r="AA45" s="97">
        <f t="shared" si="10"/>
        <v>0.25549964160577493</v>
      </c>
      <c r="AB45" s="97">
        <f t="shared" si="10"/>
        <v>0.17001489070699491</v>
      </c>
      <c r="AC45" s="97">
        <f t="shared" si="10"/>
        <v>0.13712786637569327</v>
      </c>
      <c r="AD45" s="97">
        <f t="shared" si="10"/>
        <v>0.11737682845963349</v>
      </c>
      <c r="AE45" s="97">
        <f t="shared" si="10"/>
        <v>0.11232814586094023</v>
      </c>
      <c r="AF45" s="97">
        <f t="shared" si="10"/>
        <v>0.10690971952998578</v>
      </c>
      <c r="AG45" s="97">
        <f t="shared" si="10"/>
        <v>0.11596507966372724</v>
      </c>
      <c r="AH45" s="97">
        <f t="shared" si="10"/>
        <v>0.1596351757504271</v>
      </c>
      <c r="AI45" s="97">
        <f t="shared" si="10"/>
        <v>0.25270303446721781</v>
      </c>
      <c r="AJ45" s="98">
        <f t="shared" si="10"/>
        <v>0.34136085885013001</v>
      </c>
      <c r="AK45" s="137">
        <f t="shared" si="15"/>
        <v>0.34876125888100223</v>
      </c>
      <c r="AL45" s="97">
        <f t="shared" si="11"/>
        <v>0.31367592934809629</v>
      </c>
      <c r="AM45" s="97">
        <f t="shared" si="11"/>
        <v>0.24616079642378166</v>
      </c>
      <c r="AN45" s="97">
        <f t="shared" si="11"/>
        <v>0.16380062467919376</v>
      </c>
      <c r="AO45" s="97">
        <f t="shared" si="11"/>
        <v>0.13211566398601007</v>
      </c>
      <c r="AP45" s="97">
        <f t="shared" si="11"/>
        <v>0.1130865522696213</v>
      </c>
      <c r="AQ45" s="97">
        <f t="shared" si="11"/>
        <v>0.10822240560556144</v>
      </c>
      <c r="AR45" s="97">
        <f t="shared" si="11"/>
        <v>0.10300202982495921</v>
      </c>
      <c r="AS45" s="97">
        <f t="shared" si="11"/>
        <v>0.1117264047337324</v>
      </c>
      <c r="AT45" s="97">
        <f t="shared" si="11"/>
        <v>0.15380030184389623</v>
      </c>
      <c r="AU45" s="97">
        <f t="shared" si="11"/>
        <v>0.24346640892411597</v>
      </c>
      <c r="AV45" s="98">
        <f t="shared" si="11"/>
        <v>0.3288836741779399</v>
      </c>
      <c r="AW45" s="137">
        <f t="shared" si="17"/>
        <v>0.33789623616367226</v>
      </c>
      <c r="AX45" s="97">
        <f t="shared" si="17"/>
        <v>0.29342448052841036</v>
      </c>
      <c r="AY45" s="97">
        <f t="shared" si="17"/>
        <v>0.23849210451160743</v>
      </c>
      <c r="AZ45" s="97">
        <f t="shared" si="17"/>
        <v>0.15869771412667874</v>
      </c>
      <c r="BA45" s="97">
        <f t="shared" si="17"/>
        <v>0.12799984075745327</v>
      </c>
      <c r="BB45" s="97">
        <f t="shared" si="17"/>
        <v>0.10956354640774262</v>
      </c>
      <c r="BC45" s="97">
        <f t="shared" si="17"/>
        <v>0.10485093338642448</v>
      </c>
      <c r="BD45" s="97">
        <f t="shared" si="17"/>
        <v>9.9793188918804746E-2</v>
      </c>
      <c r="BE45" s="97">
        <f t="shared" si="17"/>
        <v>0.10824577179459108</v>
      </c>
      <c r="BF45" s="97">
        <f t="shared" si="17"/>
        <v>0.14900893316141217</v>
      </c>
      <c r="BG45" s="97">
        <f t="shared" si="17"/>
        <v>0.23588165575412628</v>
      </c>
      <c r="BH45" s="98">
        <f t="shared" si="17"/>
        <v>0.31863790146004323</v>
      </c>
    </row>
    <row r="46" spans="2:60" s="1" customFormat="1" ht="12.75" x14ac:dyDescent="0.2">
      <c r="B46" s="104">
        <v>300043</v>
      </c>
      <c r="C46" s="105" t="s">
        <v>83</v>
      </c>
      <c r="D46" s="105" t="s">
        <v>75</v>
      </c>
      <c r="E46" s="37"/>
      <c r="F46" s="79"/>
      <c r="G46" s="79"/>
      <c r="H46" s="95">
        <f>P_EX_ref!L29</f>
        <v>1.6407545677174959</v>
      </c>
      <c r="I46" s="89">
        <f>P_EX_ref!M29</f>
        <v>1.6358359063675536</v>
      </c>
      <c r="J46" s="89">
        <f>P_EX_ref!N29</f>
        <v>1.58036189884236</v>
      </c>
      <c r="K46" s="89">
        <f>P_EX_ref!O29</f>
        <v>1.5269451866676615</v>
      </c>
      <c r="L46" s="140"/>
      <c r="M46" s="137">
        <f t="shared" si="13"/>
        <v>0.36308100496390694</v>
      </c>
      <c r="N46" s="97">
        <f t="shared" si="9"/>
        <v>0.31529459008138405</v>
      </c>
      <c r="O46" s="97">
        <f t="shared" si="9"/>
        <v>0.25626788260549793</v>
      </c>
      <c r="P46" s="97">
        <f t="shared" si="9"/>
        <v>0.17052609459277593</v>
      </c>
      <c r="Q46" s="97">
        <f t="shared" ref="N46:X69" si="18">$H46*Q$34*Q$35*Q$36</f>
        <v>0.13754018495466364</v>
      </c>
      <c r="R46" s="97">
        <f t="shared" si="18"/>
        <v>0.11772975925622252</v>
      </c>
      <c r="S46" s="97">
        <f t="shared" si="18"/>
        <v>0.11266589618626702</v>
      </c>
      <c r="T46" s="97">
        <f t="shared" si="18"/>
        <v>0.10723117763182743</v>
      </c>
      <c r="U46" s="97">
        <f t="shared" si="18"/>
        <v>0.11631376558819234</v>
      </c>
      <c r="V46" s="97">
        <f t="shared" si="18"/>
        <v>0.16011516971925888</v>
      </c>
      <c r="W46" s="97">
        <f t="shared" si="18"/>
        <v>0.25346286657740003</v>
      </c>
      <c r="X46" s="98">
        <f t="shared" si="18"/>
        <v>0.34238726892969457</v>
      </c>
      <c r="Y46" s="137">
        <f t="shared" si="14"/>
        <v>0.36199255911030276</v>
      </c>
      <c r="Z46" s="97">
        <f t="shared" si="10"/>
        <v>0.31434939855512384</v>
      </c>
      <c r="AA46" s="97">
        <f t="shared" si="10"/>
        <v>0.25549964160577493</v>
      </c>
      <c r="AB46" s="97">
        <f t="shared" ref="Z46:AJ69" si="19">$I46*AB$34*AB$35*AB$36</f>
        <v>0.17001489070699491</v>
      </c>
      <c r="AC46" s="97">
        <f t="shared" si="19"/>
        <v>0.13712786637569327</v>
      </c>
      <c r="AD46" s="97">
        <f t="shared" si="19"/>
        <v>0.11737682845963349</v>
      </c>
      <c r="AE46" s="97">
        <f t="shared" si="19"/>
        <v>0.11232814586094023</v>
      </c>
      <c r="AF46" s="97">
        <f t="shared" si="19"/>
        <v>0.10690971952998578</v>
      </c>
      <c r="AG46" s="97">
        <f t="shared" si="19"/>
        <v>0.11596507966372724</v>
      </c>
      <c r="AH46" s="97">
        <f t="shared" si="19"/>
        <v>0.1596351757504271</v>
      </c>
      <c r="AI46" s="97">
        <f t="shared" si="19"/>
        <v>0.25270303446721781</v>
      </c>
      <c r="AJ46" s="98">
        <f t="shared" si="19"/>
        <v>0.34136085885013001</v>
      </c>
      <c r="AK46" s="137">
        <f t="shared" si="15"/>
        <v>0.34876125888100223</v>
      </c>
      <c r="AL46" s="97">
        <f t="shared" si="11"/>
        <v>0.31367592934809629</v>
      </c>
      <c r="AM46" s="97">
        <f t="shared" si="11"/>
        <v>0.24616079642378166</v>
      </c>
      <c r="AN46" s="97">
        <f t="shared" ref="AL46:AV69" si="20">$J46*AN$34*AN$35*AN$36</f>
        <v>0.16380062467919376</v>
      </c>
      <c r="AO46" s="97">
        <f t="shared" si="20"/>
        <v>0.13211566398601007</v>
      </c>
      <c r="AP46" s="97">
        <f t="shared" si="20"/>
        <v>0.1130865522696213</v>
      </c>
      <c r="AQ46" s="97">
        <f t="shared" si="20"/>
        <v>0.10822240560556144</v>
      </c>
      <c r="AR46" s="97">
        <f t="shared" si="20"/>
        <v>0.10300202982495921</v>
      </c>
      <c r="AS46" s="97">
        <f t="shared" si="20"/>
        <v>0.1117264047337324</v>
      </c>
      <c r="AT46" s="97">
        <f t="shared" si="20"/>
        <v>0.15380030184389623</v>
      </c>
      <c r="AU46" s="97">
        <f t="shared" si="20"/>
        <v>0.24346640892411597</v>
      </c>
      <c r="AV46" s="98">
        <f t="shared" si="20"/>
        <v>0.3288836741779399</v>
      </c>
      <c r="AW46" s="137">
        <f t="shared" si="17"/>
        <v>0.33789623616367226</v>
      </c>
      <c r="AX46" s="97">
        <f t="shared" si="17"/>
        <v>0.29342448052841036</v>
      </c>
      <c r="AY46" s="97">
        <f t="shared" si="17"/>
        <v>0.23849210451160743</v>
      </c>
      <c r="AZ46" s="97">
        <f t="shared" si="17"/>
        <v>0.15869771412667874</v>
      </c>
      <c r="BA46" s="97">
        <f t="shared" si="17"/>
        <v>0.12799984075745327</v>
      </c>
      <c r="BB46" s="97">
        <f t="shared" si="17"/>
        <v>0.10956354640774262</v>
      </c>
      <c r="BC46" s="97">
        <f t="shared" si="17"/>
        <v>0.10485093338642448</v>
      </c>
      <c r="BD46" s="97">
        <f t="shared" si="17"/>
        <v>9.9793188918804746E-2</v>
      </c>
      <c r="BE46" s="97">
        <f t="shared" si="17"/>
        <v>0.10824577179459108</v>
      </c>
      <c r="BF46" s="97">
        <f t="shared" si="17"/>
        <v>0.14900893316141217</v>
      </c>
      <c r="BG46" s="97">
        <f t="shared" si="17"/>
        <v>0.23588165575412628</v>
      </c>
      <c r="BH46" s="98">
        <f t="shared" si="17"/>
        <v>0.31863790146004323</v>
      </c>
    </row>
    <row r="47" spans="2:60" s="1" customFormat="1" ht="12.75" x14ac:dyDescent="0.2">
      <c r="B47" s="104">
        <v>300049</v>
      </c>
      <c r="C47" s="105" t="s">
        <v>84</v>
      </c>
      <c r="D47" s="105" t="s">
        <v>75</v>
      </c>
      <c r="E47" s="37"/>
      <c r="F47" s="79"/>
      <c r="G47" s="79"/>
      <c r="H47" s="95">
        <f>P_EX_ref!L30</f>
        <v>1.6407545677174959</v>
      </c>
      <c r="I47" s="89">
        <f>P_EX_ref!M30</f>
        <v>1.6358359063675536</v>
      </c>
      <c r="J47" s="89">
        <f>P_EX_ref!N30</f>
        <v>1.58036189884236</v>
      </c>
      <c r="K47" s="89">
        <f>P_EX_ref!O30</f>
        <v>1.5269451866676615</v>
      </c>
      <c r="L47" s="140"/>
      <c r="M47" s="137">
        <f t="shared" si="13"/>
        <v>0.36308100496390694</v>
      </c>
      <c r="N47" s="97">
        <f t="shared" si="18"/>
        <v>0.31529459008138405</v>
      </c>
      <c r="O47" s="97">
        <f t="shared" si="18"/>
        <v>0.25626788260549793</v>
      </c>
      <c r="P47" s="97">
        <f t="shared" si="18"/>
        <v>0.17052609459277593</v>
      </c>
      <c r="Q47" s="97">
        <f t="shared" si="18"/>
        <v>0.13754018495466364</v>
      </c>
      <c r="R47" s="97">
        <f t="shared" si="18"/>
        <v>0.11772975925622252</v>
      </c>
      <c r="S47" s="97">
        <f t="shared" si="18"/>
        <v>0.11266589618626702</v>
      </c>
      <c r="T47" s="97">
        <f t="shared" si="18"/>
        <v>0.10723117763182743</v>
      </c>
      <c r="U47" s="97">
        <f t="shared" si="18"/>
        <v>0.11631376558819234</v>
      </c>
      <c r="V47" s="97">
        <f t="shared" si="18"/>
        <v>0.16011516971925888</v>
      </c>
      <c r="W47" s="97">
        <f t="shared" si="18"/>
        <v>0.25346286657740003</v>
      </c>
      <c r="X47" s="98">
        <f t="shared" si="18"/>
        <v>0.34238726892969457</v>
      </c>
      <c r="Y47" s="137">
        <f t="shared" si="14"/>
        <v>0.36199255911030276</v>
      </c>
      <c r="Z47" s="97">
        <f t="shared" si="19"/>
        <v>0.31434939855512384</v>
      </c>
      <c r="AA47" s="97">
        <f t="shared" si="19"/>
        <v>0.25549964160577493</v>
      </c>
      <c r="AB47" s="97">
        <f t="shared" si="19"/>
        <v>0.17001489070699491</v>
      </c>
      <c r="AC47" s="97">
        <f t="shared" si="19"/>
        <v>0.13712786637569327</v>
      </c>
      <c r="AD47" s="97">
        <f t="shared" si="19"/>
        <v>0.11737682845963349</v>
      </c>
      <c r="AE47" s="97">
        <f t="shared" si="19"/>
        <v>0.11232814586094023</v>
      </c>
      <c r="AF47" s="97">
        <f t="shared" si="19"/>
        <v>0.10690971952998578</v>
      </c>
      <c r="AG47" s="97">
        <f t="shared" si="19"/>
        <v>0.11596507966372724</v>
      </c>
      <c r="AH47" s="97">
        <f t="shared" si="19"/>
        <v>0.1596351757504271</v>
      </c>
      <c r="AI47" s="97">
        <f t="shared" si="19"/>
        <v>0.25270303446721781</v>
      </c>
      <c r="AJ47" s="98">
        <f t="shared" si="19"/>
        <v>0.34136085885013001</v>
      </c>
      <c r="AK47" s="137">
        <f t="shared" si="15"/>
        <v>0.34876125888100223</v>
      </c>
      <c r="AL47" s="97">
        <f t="shared" si="20"/>
        <v>0.31367592934809629</v>
      </c>
      <c r="AM47" s="97">
        <f t="shared" si="20"/>
        <v>0.24616079642378166</v>
      </c>
      <c r="AN47" s="97">
        <f t="shared" si="20"/>
        <v>0.16380062467919376</v>
      </c>
      <c r="AO47" s="97">
        <f t="shared" si="20"/>
        <v>0.13211566398601007</v>
      </c>
      <c r="AP47" s="97">
        <f t="shared" si="20"/>
        <v>0.1130865522696213</v>
      </c>
      <c r="AQ47" s="97">
        <f t="shared" si="20"/>
        <v>0.10822240560556144</v>
      </c>
      <c r="AR47" s="97">
        <f t="shared" si="20"/>
        <v>0.10300202982495921</v>
      </c>
      <c r="AS47" s="97">
        <f t="shared" si="20"/>
        <v>0.1117264047337324</v>
      </c>
      <c r="AT47" s="97">
        <f t="shared" si="20"/>
        <v>0.15380030184389623</v>
      </c>
      <c r="AU47" s="97">
        <f t="shared" si="20"/>
        <v>0.24346640892411597</v>
      </c>
      <c r="AV47" s="98">
        <f t="shared" si="20"/>
        <v>0.3288836741779399</v>
      </c>
      <c r="AW47" s="137">
        <f t="shared" si="17"/>
        <v>0.33789623616367226</v>
      </c>
      <c r="AX47" s="97">
        <f t="shared" si="17"/>
        <v>0.29342448052841036</v>
      </c>
      <c r="AY47" s="97">
        <f t="shared" si="17"/>
        <v>0.23849210451160743</v>
      </c>
      <c r="AZ47" s="97">
        <f t="shared" si="17"/>
        <v>0.15869771412667874</v>
      </c>
      <c r="BA47" s="97">
        <f t="shared" si="17"/>
        <v>0.12799984075745327</v>
      </c>
      <c r="BB47" s="97">
        <f t="shared" si="17"/>
        <v>0.10956354640774262</v>
      </c>
      <c r="BC47" s="97">
        <f t="shared" si="17"/>
        <v>0.10485093338642448</v>
      </c>
      <c r="BD47" s="97">
        <f t="shared" si="17"/>
        <v>9.9793188918804746E-2</v>
      </c>
      <c r="BE47" s="97">
        <f t="shared" si="17"/>
        <v>0.10824577179459108</v>
      </c>
      <c r="BF47" s="97">
        <f t="shared" si="17"/>
        <v>0.14900893316141217</v>
      </c>
      <c r="BG47" s="97">
        <f t="shared" si="17"/>
        <v>0.23588165575412628</v>
      </c>
      <c r="BH47" s="98">
        <f t="shared" si="17"/>
        <v>0.31863790146004323</v>
      </c>
    </row>
    <row r="48" spans="2:60" s="1" customFormat="1" ht="12.75" x14ac:dyDescent="0.2">
      <c r="B48" s="104">
        <v>300050</v>
      </c>
      <c r="C48" s="105" t="s">
        <v>85</v>
      </c>
      <c r="D48" s="105" t="s">
        <v>75</v>
      </c>
      <c r="E48" s="37"/>
      <c r="F48" s="79"/>
      <c r="G48" s="79"/>
      <c r="H48" s="95">
        <f>P_EX_ref!L31</f>
        <v>1.6407545677174959</v>
      </c>
      <c r="I48" s="89">
        <f>P_EX_ref!M31</f>
        <v>1.6358359063675536</v>
      </c>
      <c r="J48" s="89">
        <f>P_EX_ref!N31</f>
        <v>1.58036189884236</v>
      </c>
      <c r="K48" s="89">
        <f>P_EX_ref!O31</f>
        <v>1.5269451866676615</v>
      </c>
      <c r="L48" s="140"/>
      <c r="M48" s="137">
        <f t="shared" si="13"/>
        <v>0.36308100496390694</v>
      </c>
      <c r="N48" s="97">
        <f t="shared" si="18"/>
        <v>0.31529459008138405</v>
      </c>
      <c r="O48" s="97">
        <f t="shared" si="18"/>
        <v>0.25626788260549793</v>
      </c>
      <c r="P48" s="97">
        <f t="shared" si="18"/>
        <v>0.17052609459277593</v>
      </c>
      <c r="Q48" s="97">
        <f t="shared" si="18"/>
        <v>0.13754018495466364</v>
      </c>
      <c r="R48" s="97">
        <f t="shared" si="18"/>
        <v>0.11772975925622252</v>
      </c>
      <c r="S48" s="97">
        <f t="shared" si="18"/>
        <v>0.11266589618626702</v>
      </c>
      <c r="T48" s="97">
        <f t="shared" si="18"/>
        <v>0.10723117763182743</v>
      </c>
      <c r="U48" s="97">
        <f t="shared" si="18"/>
        <v>0.11631376558819234</v>
      </c>
      <c r="V48" s="97">
        <f t="shared" si="18"/>
        <v>0.16011516971925888</v>
      </c>
      <c r="W48" s="97">
        <f t="shared" si="18"/>
        <v>0.25346286657740003</v>
      </c>
      <c r="X48" s="98">
        <f t="shared" si="18"/>
        <v>0.34238726892969457</v>
      </c>
      <c r="Y48" s="137">
        <f t="shared" si="14"/>
        <v>0.36199255911030276</v>
      </c>
      <c r="Z48" s="97">
        <f t="shared" si="19"/>
        <v>0.31434939855512384</v>
      </c>
      <c r="AA48" s="97">
        <f t="shared" si="19"/>
        <v>0.25549964160577493</v>
      </c>
      <c r="AB48" s="97">
        <f t="shared" si="19"/>
        <v>0.17001489070699491</v>
      </c>
      <c r="AC48" s="97">
        <f t="shared" si="19"/>
        <v>0.13712786637569327</v>
      </c>
      <c r="AD48" s="97">
        <f t="shared" si="19"/>
        <v>0.11737682845963349</v>
      </c>
      <c r="AE48" s="97">
        <f t="shared" si="19"/>
        <v>0.11232814586094023</v>
      </c>
      <c r="AF48" s="97">
        <f t="shared" si="19"/>
        <v>0.10690971952998578</v>
      </c>
      <c r="AG48" s="97">
        <f t="shared" si="19"/>
        <v>0.11596507966372724</v>
      </c>
      <c r="AH48" s="97">
        <f t="shared" si="19"/>
        <v>0.1596351757504271</v>
      </c>
      <c r="AI48" s="97">
        <f t="shared" si="19"/>
        <v>0.25270303446721781</v>
      </c>
      <c r="AJ48" s="98">
        <f t="shared" si="19"/>
        <v>0.34136085885013001</v>
      </c>
      <c r="AK48" s="137">
        <f t="shared" si="15"/>
        <v>0.34876125888100223</v>
      </c>
      <c r="AL48" s="97">
        <f t="shared" si="20"/>
        <v>0.31367592934809629</v>
      </c>
      <c r="AM48" s="97">
        <f t="shared" si="20"/>
        <v>0.24616079642378166</v>
      </c>
      <c r="AN48" s="97">
        <f t="shared" si="20"/>
        <v>0.16380062467919376</v>
      </c>
      <c r="AO48" s="97">
        <f t="shared" si="20"/>
        <v>0.13211566398601007</v>
      </c>
      <c r="AP48" s="97">
        <f t="shared" si="20"/>
        <v>0.1130865522696213</v>
      </c>
      <c r="AQ48" s="97">
        <f t="shared" si="20"/>
        <v>0.10822240560556144</v>
      </c>
      <c r="AR48" s="97">
        <f t="shared" si="20"/>
        <v>0.10300202982495921</v>
      </c>
      <c r="AS48" s="97">
        <f t="shared" si="20"/>
        <v>0.1117264047337324</v>
      </c>
      <c r="AT48" s="97">
        <f t="shared" si="20"/>
        <v>0.15380030184389623</v>
      </c>
      <c r="AU48" s="97">
        <f t="shared" si="20"/>
        <v>0.24346640892411597</v>
      </c>
      <c r="AV48" s="98">
        <f t="shared" si="20"/>
        <v>0.3288836741779399</v>
      </c>
      <c r="AW48" s="137">
        <f t="shared" si="17"/>
        <v>0.33789623616367226</v>
      </c>
      <c r="AX48" s="97">
        <f t="shared" si="17"/>
        <v>0.29342448052841036</v>
      </c>
      <c r="AY48" s="97">
        <f t="shared" si="17"/>
        <v>0.23849210451160743</v>
      </c>
      <c r="AZ48" s="97">
        <f t="shared" si="17"/>
        <v>0.15869771412667874</v>
      </c>
      <c r="BA48" s="97">
        <f t="shared" si="17"/>
        <v>0.12799984075745327</v>
      </c>
      <c r="BB48" s="97">
        <f t="shared" si="17"/>
        <v>0.10956354640774262</v>
      </c>
      <c r="BC48" s="97">
        <f t="shared" si="17"/>
        <v>0.10485093338642448</v>
      </c>
      <c r="BD48" s="97">
        <f t="shared" si="17"/>
        <v>9.9793188918804746E-2</v>
      </c>
      <c r="BE48" s="97">
        <f t="shared" si="17"/>
        <v>0.10824577179459108</v>
      </c>
      <c r="BF48" s="97">
        <f t="shared" si="17"/>
        <v>0.14900893316141217</v>
      </c>
      <c r="BG48" s="97">
        <f t="shared" si="17"/>
        <v>0.23588165575412628</v>
      </c>
      <c r="BH48" s="98">
        <f t="shared" si="17"/>
        <v>0.31863790146004323</v>
      </c>
    </row>
    <row r="49" spans="2:60" s="1" customFormat="1" ht="12.75" x14ac:dyDescent="0.2">
      <c r="B49" s="104">
        <v>300052</v>
      </c>
      <c r="C49" s="105" t="s">
        <v>86</v>
      </c>
      <c r="D49" s="105" t="s">
        <v>75</v>
      </c>
      <c r="E49" s="37"/>
      <c r="F49" s="79"/>
      <c r="G49" s="79"/>
      <c r="H49" s="95">
        <f>P_EX_ref!L32</f>
        <v>1.6407545677174959</v>
      </c>
      <c r="I49" s="89">
        <f>P_EX_ref!M32</f>
        <v>1.6358359063675536</v>
      </c>
      <c r="J49" s="89">
        <f>P_EX_ref!N32</f>
        <v>1.58036189884236</v>
      </c>
      <c r="K49" s="89">
        <f>P_EX_ref!O32</f>
        <v>1.5269451866676615</v>
      </c>
      <c r="L49" s="140"/>
      <c r="M49" s="137">
        <f t="shared" si="13"/>
        <v>0.36308100496390694</v>
      </c>
      <c r="N49" s="97">
        <f t="shared" si="18"/>
        <v>0.31529459008138405</v>
      </c>
      <c r="O49" s="97">
        <f t="shared" si="18"/>
        <v>0.25626788260549793</v>
      </c>
      <c r="P49" s="97">
        <f t="shared" si="18"/>
        <v>0.17052609459277593</v>
      </c>
      <c r="Q49" s="97">
        <f t="shared" si="18"/>
        <v>0.13754018495466364</v>
      </c>
      <c r="R49" s="97">
        <f t="shared" si="18"/>
        <v>0.11772975925622252</v>
      </c>
      <c r="S49" s="97">
        <f t="shared" si="18"/>
        <v>0.11266589618626702</v>
      </c>
      <c r="T49" s="97">
        <f t="shared" si="18"/>
        <v>0.10723117763182743</v>
      </c>
      <c r="U49" s="97">
        <f t="shared" si="18"/>
        <v>0.11631376558819234</v>
      </c>
      <c r="V49" s="97">
        <f t="shared" si="18"/>
        <v>0.16011516971925888</v>
      </c>
      <c r="W49" s="97">
        <f t="shared" si="18"/>
        <v>0.25346286657740003</v>
      </c>
      <c r="X49" s="98">
        <f t="shared" si="18"/>
        <v>0.34238726892969457</v>
      </c>
      <c r="Y49" s="137">
        <f t="shared" si="14"/>
        <v>0.36199255911030276</v>
      </c>
      <c r="Z49" s="97">
        <f t="shared" si="19"/>
        <v>0.31434939855512384</v>
      </c>
      <c r="AA49" s="97">
        <f t="shared" si="19"/>
        <v>0.25549964160577493</v>
      </c>
      <c r="AB49" s="97">
        <f t="shared" si="19"/>
        <v>0.17001489070699491</v>
      </c>
      <c r="AC49" s="97">
        <f t="shared" si="19"/>
        <v>0.13712786637569327</v>
      </c>
      <c r="AD49" s="97">
        <f t="shared" si="19"/>
        <v>0.11737682845963349</v>
      </c>
      <c r="AE49" s="97">
        <f t="shared" si="19"/>
        <v>0.11232814586094023</v>
      </c>
      <c r="AF49" s="97">
        <f t="shared" si="19"/>
        <v>0.10690971952998578</v>
      </c>
      <c r="AG49" s="97">
        <f t="shared" si="19"/>
        <v>0.11596507966372724</v>
      </c>
      <c r="AH49" s="97">
        <f t="shared" si="19"/>
        <v>0.1596351757504271</v>
      </c>
      <c r="AI49" s="97">
        <f t="shared" si="19"/>
        <v>0.25270303446721781</v>
      </c>
      <c r="AJ49" s="98">
        <f t="shared" si="19"/>
        <v>0.34136085885013001</v>
      </c>
      <c r="AK49" s="137">
        <f t="shared" si="15"/>
        <v>0.34876125888100223</v>
      </c>
      <c r="AL49" s="97">
        <f t="shared" si="20"/>
        <v>0.31367592934809629</v>
      </c>
      <c r="AM49" s="97">
        <f t="shared" si="20"/>
        <v>0.24616079642378166</v>
      </c>
      <c r="AN49" s="97">
        <f t="shared" si="20"/>
        <v>0.16380062467919376</v>
      </c>
      <c r="AO49" s="97">
        <f t="shared" si="20"/>
        <v>0.13211566398601007</v>
      </c>
      <c r="AP49" s="97">
        <f t="shared" si="20"/>
        <v>0.1130865522696213</v>
      </c>
      <c r="AQ49" s="97">
        <f t="shared" si="20"/>
        <v>0.10822240560556144</v>
      </c>
      <c r="AR49" s="97">
        <f t="shared" si="20"/>
        <v>0.10300202982495921</v>
      </c>
      <c r="AS49" s="97">
        <f t="shared" si="20"/>
        <v>0.1117264047337324</v>
      </c>
      <c r="AT49" s="97">
        <f t="shared" si="20"/>
        <v>0.15380030184389623</v>
      </c>
      <c r="AU49" s="97">
        <f t="shared" si="20"/>
        <v>0.24346640892411597</v>
      </c>
      <c r="AV49" s="98">
        <f t="shared" si="20"/>
        <v>0.3288836741779399</v>
      </c>
      <c r="AW49" s="137">
        <f t="shared" si="17"/>
        <v>0.33789623616367226</v>
      </c>
      <c r="AX49" s="97">
        <f t="shared" si="17"/>
        <v>0.29342448052841036</v>
      </c>
      <c r="AY49" s="97">
        <f t="shared" si="17"/>
        <v>0.23849210451160743</v>
      </c>
      <c r="AZ49" s="97">
        <f t="shared" si="17"/>
        <v>0.15869771412667874</v>
      </c>
      <c r="BA49" s="97">
        <f t="shared" si="17"/>
        <v>0.12799984075745327</v>
      </c>
      <c r="BB49" s="97">
        <f t="shared" si="17"/>
        <v>0.10956354640774262</v>
      </c>
      <c r="BC49" s="97">
        <f t="shared" si="17"/>
        <v>0.10485093338642448</v>
      </c>
      <c r="BD49" s="97">
        <f t="shared" si="17"/>
        <v>9.9793188918804746E-2</v>
      </c>
      <c r="BE49" s="97">
        <f t="shared" si="17"/>
        <v>0.10824577179459108</v>
      </c>
      <c r="BF49" s="97">
        <f t="shared" si="17"/>
        <v>0.14900893316141217</v>
      </c>
      <c r="BG49" s="97">
        <f t="shared" si="17"/>
        <v>0.23588165575412628</v>
      </c>
      <c r="BH49" s="98">
        <f t="shared" si="17"/>
        <v>0.31863790146004323</v>
      </c>
    </row>
    <row r="50" spans="2:60" s="1" customFormat="1" ht="12.75" x14ac:dyDescent="0.2">
      <c r="B50" s="104">
        <v>300053</v>
      </c>
      <c r="C50" s="105" t="s">
        <v>87</v>
      </c>
      <c r="D50" s="105" t="s">
        <v>75</v>
      </c>
      <c r="E50" s="37"/>
      <c r="F50" s="79"/>
      <c r="G50" s="79"/>
      <c r="H50" s="95">
        <f>P_EX_ref!L33</f>
        <v>1.6407545677174959</v>
      </c>
      <c r="I50" s="89">
        <f>P_EX_ref!M33</f>
        <v>1.6358359063675536</v>
      </c>
      <c r="J50" s="89">
        <f>P_EX_ref!N33</f>
        <v>1.58036189884236</v>
      </c>
      <c r="K50" s="89">
        <f>P_EX_ref!O33</f>
        <v>1.5269451866676615</v>
      </c>
      <c r="L50" s="140"/>
      <c r="M50" s="137">
        <f t="shared" si="13"/>
        <v>0.36308100496390694</v>
      </c>
      <c r="N50" s="97">
        <f t="shared" si="18"/>
        <v>0.31529459008138405</v>
      </c>
      <c r="O50" s="97">
        <f t="shared" si="18"/>
        <v>0.25626788260549793</v>
      </c>
      <c r="P50" s="97">
        <f t="shared" si="18"/>
        <v>0.17052609459277593</v>
      </c>
      <c r="Q50" s="97">
        <f t="shared" si="18"/>
        <v>0.13754018495466364</v>
      </c>
      <c r="R50" s="97">
        <f t="shared" si="18"/>
        <v>0.11772975925622252</v>
      </c>
      <c r="S50" s="97">
        <f t="shared" si="18"/>
        <v>0.11266589618626702</v>
      </c>
      <c r="T50" s="97">
        <f t="shared" si="18"/>
        <v>0.10723117763182743</v>
      </c>
      <c r="U50" s="97">
        <f t="shared" si="18"/>
        <v>0.11631376558819234</v>
      </c>
      <c r="V50" s="97">
        <f t="shared" si="18"/>
        <v>0.16011516971925888</v>
      </c>
      <c r="W50" s="97">
        <f t="shared" si="18"/>
        <v>0.25346286657740003</v>
      </c>
      <c r="X50" s="98">
        <f t="shared" si="18"/>
        <v>0.34238726892969457</v>
      </c>
      <c r="Y50" s="137">
        <f t="shared" si="14"/>
        <v>0.36199255911030276</v>
      </c>
      <c r="Z50" s="97">
        <f t="shared" si="19"/>
        <v>0.31434939855512384</v>
      </c>
      <c r="AA50" s="97">
        <f t="shared" si="19"/>
        <v>0.25549964160577493</v>
      </c>
      <c r="AB50" s="97">
        <f t="shared" si="19"/>
        <v>0.17001489070699491</v>
      </c>
      <c r="AC50" s="97">
        <f t="shared" si="19"/>
        <v>0.13712786637569327</v>
      </c>
      <c r="AD50" s="97">
        <f t="shared" si="19"/>
        <v>0.11737682845963349</v>
      </c>
      <c r="AE50" s="97">
        <f t="shared" si="19"/>
        <v>0.11232814586094023</v>
      </c>
      <c r="AF50" s="97">
        <f t="shared" si="19"/>
        <v>0.10690971952998578</v>
      </c>
      <c r="AG50" s="97">
        <f t="shared" si="19"/>
        <v>0.11596507966372724</v>
      </c>
      <c r="AH50" s="97">
        <f t="shared" si="19"/>
        <v>0.1596351757504271</v>
      </c>
      <c r="AI50" s="97">
        <f t="shared" si="19"/>
        <v>0.25270303446721781</v>
      </c>
      <c r="AJ50" s="98">
        <f t="shared" si="19"/>
        <v>0.34136085885013001</v>
      </c>
      <c r="AK50" s="137">
        <f t="shared" si="15"/>
        <v>0.34876125888100223</v>
      </c>
      <c r="AL50" s="97">
        <f t="shared" si="20"/>
        <v>0.31367592934809629</v>
      </c>
      <c r="AM50" s="97">
        <f t="shared" si="20"/>
        <v>0.24616079642378166</v>
      </c>
      <c r="AN50" s="97">
        <f t="shared" si="20"/>
        <v>0.16380062467919376</v>
      </c>
      <c r="AO50" s="97">
        <f t="shared" si="20"/>
        <v>0.13211566398601007</v>
      </c>
      <c r="AP50" s="97">
        <f t="shared" si="20"/>
        <v>0.1130865522696213</v>
      </c>
      <c r="AQ50" s="97">
        <f t="shared" si="20"/>
        <v>0.10822240560556144</v>
      </c>
      <c r="AR50" s="97">
        <f t="shared" si="20"/>
        <v>0.10300202982495921</v>
      </c>
      <c r="AS50" s="97">
        <f t="shared" si="20"/>
        <v>0.1117264047337324</v>
      </c>
      <c r="AT50" s="97">
        <f t="shared" si="20"/>
        <v>0.15380030184389623</v>
      </c>
      <c r="AU50" s="97">
        <f t="shared" si="20"/>
        <v>0.24346640892411597</v>
      </c>
      <c r="AV50" s="98">
        <f t="shared" si="20"/>
        <v>0.3288836741779399</v>
      </c>
      <c r="AW50" s="137">
        <f t="shared" si="17"/>
        <v>0.33789623616367226</v>
      </c>
      <c r="AX50" s="97">
        <f t="shared" si="17"/>
        <v>0.29342448052841036</v>
      </c>
      <c r="AY50" s="97">
        <f t="shared" si="17"/>
        <v>0.23849210451160743</v>
      </c>
      <c r="AZ50" s="97">
        <f t="shared" si="17"/>
        <v>0.15869771412667874</v>
      </c>
      <c r="BA50" s="97">
        <f t="shared" si="17"/>
        <v>0.12799984075745327</v>
      </c>
      <c r="BB50" s="97">
        <f t="shared" si="17"/>
        <v>0.10956354640774262</v>
      </c>
      <c r="BC50" s="97">
        <f t="shared" si="17"/>
        <v>0.10485093338642448</v>
      </c>
      <c r="BD50" s="97">
        <f t="shared" si="17"/>
        <v>9.9793188918804746E-2</v>
      </c>
      <c r="BE50" s="97">
        <f t="shared" si="17"/>
        <v>0.10824577179459108</v>
      </c>
      <c r="BF50" s="97">
        <f t="shared" si="17"/>
        <v>0.14900893316141217</v>
      </c>
      <c r="BG50" s="97">
        <f t="shared" si="17"/>
        <v>0.23588165575412628</v>
      </c>
      <c r="BH50" s="98">
        <f t="shared" si="17"/>
        <v>0.31863790146004323</v>
      </c>
    </row>
    <row r="51" spans="2:60" s="1" customFormat="1" ht="12.75" x14ac:dyDescent="0.2">
      <c r="B51" s="104">
        <v>300057</v>
      </c>
      <c r="C51" s="105" t="s">
        <v>88</v>
      </c>
      <c r="D51" s="105" t="s">
        <v>73</v>
      </c>
      <c r="E51" s="37"/>
      <c r="F51" s="79"/>
      <c r="G51" s="79"/>
      <c r="H51" s="95">
        <f>P_EX_ref!L34</f>
        <v>1.6407545677174959</v>
      </c>
      <c r="I51" s="89">
        <f>P_EX_ref!M34</f>
        <v>1.6358359063675536</v>
      </c>
      <c r="J51" s="89">
        <f>P_EX_ref!N34</f>
        <v>1.58036189884236</v>
      </c>
      <c r="K51" s="89">
        <f>P_EX_ref!O34</f>
        <v>1.5269451866676615</v>
      </c>
      <c r="L51" s="140"/>
      <c r="M51" s="137">
        <f t="shared" si="13"/>
        <v>0.36308100496390694</v>
      </c>
      <c r="N51" s="97">
        <f t="shared" si="18"/>
        <v>0.31529459008138405</v>
      </c>
      <c r="O51" s="97">
        <f t="shared" si="18"/>
        <v>0.25626788260549793</v>
      </c>
      <c r="P51" s="97">
        <f t="shared" si="18"/>
        <v>0.17052609459277593</v>
      </c>
      <c r="Q51" s="97">
        <f t="shared" si="18"/>
        <v>0.13754018495466364</v>
      </c>
      <c r="R51" s="97">
        <f t="shared" si="18"/>
        <v>0.11772975925622252</v>
      </c>
      <c r="S51" s="97">
        <f t="shared" si="18"/>
        <v>0.11266589618626702</v>
      </c>
      <c r="T51" s="97">
        <f t="shared" si="18"/>
        <v>0.10723117763182743</v>
      </c>
      <c r="U51" s="97">
        <f t="shared" si="18"/>
        <v>0.11631376558819234</v>
      </c>
      <c r="V51" s="97">
        <f t="shared" si="18"/>
        <v>0.16011516971925888</v>
      </c>
      <c r="W51" s="97">
        <f t="shared" si="18"/>
        <v>0.25346286657740003</v>
      </c>
      <c r="X51" s="98">
        <f t="shared" si="18"/>
        <v>0.34238726892969457</v>
      </c>
      <c r="Y51" s="137">
        <f t="shared" si="14"/>
        <v>0.36199255911030276</v>
      </c>
      <c r="Z51" s="97">
        <f t="shared" si="19"/>
        <v>0.31434939855512384</v>
      </c>
      <c r="AA51" s="97">
        <f t="shared" si="19"/>
        <v>0.25549964160577493</v>
      </c>
      <c r="AB51" s="97">
        <f t="shared" si="19"/>
        <v>0.17001489070699491</v>
      </c>
      <c r="AC51" s="97">
        <f t="shared" si="19"/>
        <v>0.13712786637569327</v>
      </c>
      <c r="AD51" s="97">
        <f t="shared" si="19"/>
        <v>0.11737682845963349</v>
      </c>
      <c r="AE51" s="97">
        <f t="shared" si="19"/>
        <v>0.11232814586094023</v>
      </c>
      <c r="AF51" s="97">
        <f t="shared" si="19"/>
        <v>0.10690971952998578</v>
      </c>
      <c r="AG51" s="97">
        <f t="shared" si="19"/>
        <v>0.11596507966372724</v>
      </c>
      <c r="AH51" s="97">
        <f t="shared" si="19"/>
        <v>0.1596351757504271</v>
      </c>
      <c r="AI51" s="97">
        <f t="shared" si="19"/>
        <v>0.25270303446721781</v>
      </c>
      <c r="AJ51" s="98">
        <f t="shared" si="19"/>
        <v>0.34136085885013001</v>
      </c>
      <c r="AK51" s="137">
        <f t="shared" si="15"/>
        <v>0.34876125888100223</v>
      </c>
      <c r="AL51" s="97">
        <f t="shared" si="20"/>
        <v>0.31367592934809629</v>
      </c>
      <c r="AM51" s="97">
        <f t="shared" si="20"/>
        <v>0.24616079642378166</v>
      </c>
      <c r="AN51" s="97">
        <f t="shared" si="20"/>
        <v>0.16380062467919376</v>
      </c>
      <c r="AO51" s="97">
        <f t="shared" si="20"/>
        <v>0.13211566398601007</v>
      </c>
      <c r="AP51" s="97">
        <f t="shared" si="20"/>
        <v>0.1130865522696213</v>
      </c>
      <c r="AQ51" s="97">
        <f t="shared" si="20"/>
        <v>0.10822240560556144</v>
      </c>
      <c r="AR51" s="97">
        <f t="shared" si="20"/>
        <v>0.10300202982495921</v>
      </c>
      <c r="AS51" s="97">
        <f t="shared" si="20"/>
        <v>0.1117264047337324</v>
      </c>
      <c r="AT51" s="97">
        <f t="shared" si="20"/>
        <v>0.15380030184389623</v>
      </c>
      <c r="AU51" s="97">
        <f t="shared" si="20"/>
        <v>0.24346640892411597</v>
      </c>
      <c r="AV51" s="98">
        <f t="shared" si="20"/>
        <v>0.3288836741779399</v>
      </c>
      <c r="AW51" s="137">
        <f t="shared" si="17"/>
        <v>0.33789623616367226</v>
      </c>
      <c r="AX51" s="97">
        <f t="shared" si="17"/>
        <v>0.29342448052841036</v>
      </c>
      <c r="AY51" s="97">
        <f t="shared" si="17"/>
        <v>0.23849210451160743</v>
      </c>
      <c r="AZ51" s="97">
        <f t="shared" si="17"/>
        <v>0.15869771412667874</v>
      </c>
      <c r="BA51" s="97">
        <f t="shared" si="17"/>
        <v>0.12799984075745327</v>
      </c>
      <c r="BB51" s="97">
        <f t="shared" si="17"/>
        <v>0.10956354640774262</v>
      </c>
      <c r="BC51" s="97">
        <f t="shared" si="17"/>
        <v>0.10485093338642448</v>
      </c>
      <c r="BD51" s="97">
        <f t="shared" si="17"/>
        <v>9.9793188918804746E-2</v>
      </c>
      <c r="BE51" s="97">
        <f t="shared" si="17"/>
        <v>0.10824577179459108</v>
      </c>
      <c r="BF51" s="97">
        <f t="shared" si="17"/>
        <v>0.14900893316141217</v>
      </c>
      <c r="BG51" s="97">
        <f t="shared" si="17"/>
        <v>0.23588165575412628</v>
      </c>
      <c r="BH51" s="98">
        <f t="shared" si="17"/>
        <v>0.31863790146004323</v>
      </c>
    </row>
    <row r="52" spans="2:60" s="1" customFormat="1" ht="12.75" x14ac:dyDescent="0.2">
      <c r="B52" s="104">
        <v>300060</v>
      </c>
      <c r="C52" s="105" t="s">
        <v>89</v>
      </c>
      <c r="D52" s="105" t="s">
        <v>73</v>
      </c>
      <c r="E52" s="37"/>
      <c r="F52" s="79"/>
      <c r="G52" s="79"/>
      <c r="H52" s="95">
        <f>P_EX_ref!L35</f>
        <v>1.6407545677174959</v>
      </c>
      <c r="I52" s="89">
        <f>P_EX_ref!M35</f>
        <v>1.6358359063675536</v>
      </c>
      <c r="J52" s="89">
        <f>P_EX_ref!N35</f>
        <v>1.58036189884236</v>
      </c>
      <c r="K52" s="89">
        <f>P_EX_ref!O35</f>
        <v>1.5269451866676615</v>
      </c>
      <c r="L52" s="140"/>
      <c r="M52" s="137">
        <f t="shared" si="13"/>
        <v>0.36308100496390694</v>
      </c>
      <c r="N52" s="97">
        <f t="shared" si="18"/>
        <v>0.31529459008138405</v>
      </c>
      <c r="O52" s="97">
        <f t="shared" si="18"/>
        <v>0.25626788260549793</v>
      </c>
      <c r="P52" s="97">
        <f t="shared" si="18"/>
        <v>0.17052609459277593</v>
      </c>
      <c r="Q52" s="97">
        <f t="shared" si="18"/>
        <v>0.13754018495466364</v>
      </c>
      <c r="R52" s="97">
        <f t="shared" si="18"/>
        <v>0.11772975925622252</v>
      </c>
      <c r="S52" s="97">
        <f t="shared" si="18"/>
        <v>0.11266589618626702</v>
      </c>
      <c r="T52" s="97">
        <f t="shared" si="18"/>
        <v>0.10723117763182743</v>
      </c>
      <c r="U52" s="97">
        <f t="shared" si="18"/>
        <v>0.11631376558819234</v>
      </c>
      <c r="V52" s="97">
        <f t="shared" si="18"/>
        <v>0.16011516971925888</v>
      </c>
      <c r="W52" s="97">
        <f t="shared" si="18"/>
        <v>0.25346286657740003</v>
      </c>
      <c r="X52" s="98">
        <f t="shared" si="18"/>
        <v>0.34238726892969457</v>
      </c>
      <c r="Y52" s="137">
        <f t="shared" si="14"/>
        <v>0.36199255911030276</v>
      </c>
      <c r="Z52" s="97">
        <f t="shared" si="19"/>
        <v>0.31434939855512384</v>
      </c>
      <c r="AA52" s="97">
        <f t="shared" si="19"/>
        <v>0.25549964160577493</v>
      </c>
      <c r="AB52" s="97">
        <f t="shared" si="19"/>
        <v>0.17001489070699491</v>
      </c>
      <c r="AC52" s="97">
        <f t="shared" si="19"/>
        <v>0.13712786637569327</v>
      </c>
      <c r="AD52" s="97">
        <f t="shared" si="19"/>
        <v>0.11737682845963349</v>
      </c>
      <c r="AE52" s="97">
        <f t="shared" si="19"/>
        <v>0.11232814586094023</v>
      </c>
      <c r="AF52" s="97">
        <f t="shared" si="19"/>
        <v>0.10690971952998578</v>
      </c>
      <c r="AG52" s="97">
        <f t="shared" si="19"/>
        <v>0.11596507966372724</v>
      </c>
      <c r="AH52" s="97">
        <f t="shared" si="19"/>
        <v>0.1596351757504271</v>
      </c>
      <c r="AI52" s="97">
        <f t="shared" si="19"/>
        <v>0.25270303446721781</v>
      </c>
      <c r="AJ52" s="98">
        <f t="shared" si="19"/>
        <v>0.34136085885013001</v>
      </c>
      <c r="AK52" s="137">
        <f t="shared" si="15"/>
        <v>0.34876125888100223</v>
      </c>
      <c r="AL52" s="97">
        <f t="shared" si="20"/>
        <v>0.31367592934809629</v>
      </c>
      <c r="AM52" s="97">
        <f t="shared" si="20"/>
        <v>0.24616079642378166</v>
      </c>
      <c r="AN52" s="97">
        <f t="shared" si="20"/>
        <v>0.16380062467919376</v>
      </c>
      <c r="AO52" s="97">
        <f t="shared" si="20"/>
        <v>0.13211566398601007</v>
      </c>
      <c r="AP52" s="97">
        <f t="shared" si="20"/>
        <v>0.1130865522696213</v>
      </c>
      <c r="AQ52" s="97">
        <f t="shared" si="20"/>
        <v>0.10822240560556144</v>
      </c>
      <c r="AR52" s="97">
        <f t="shared" si="20"/>
        <v>0.10300202982495921</v>
      </c>
      <c r="AS52" s="97">
        <f t="shared" si="20"/>
        <v>0.1117264047337324</v>
      </c>
      <c r="AT52" s="97">
        <f t="shared" si="20"/>
        <v>0.15380030184389623</v>
      </c>
      <c r="AU52" s="97">
        <f t="shared" si="20"/>
        <v>0.24346640892411597</v>
      </c>
      <c r="AV52" s="98">
        <f t="shared" si="20"/>
        <v>0.3288836741779399</v>
      </c>
      <c r="AW52" s="137">
        <f t="shared" si="17"/>
        <v>0.33789623616367226</v>
      </c>
      <c r="AX52" s="97">
        <f t="shared" si="17"/>
        <v>0.29342448052841036</v>
      </c>
      <c r="AY52" s="97">
        <f t="shared" si="17"/>
        <v>0.23849210451160743</v>
      </c>
      <c r="AZ52" s="97">
        <f t="shared" si="17"/>
        <v>0.15869771412667874</v>
      </c>
      <c r="BA52" s="97">
        <f t="shared" si="17"/>
        <v>0.12799984075745327</v>
      </c>
      <c r="BB52" s="97">
        <f t="shared" si="17"/>
        <v>0.10956354640774262</v>
      </c>
      <c r="BC52" s="97">
        <f t="shared" si="17"/>
        <v>0.10485093338642448</v>
      </c>
      <c r="BD52" s="97">
        <f t="shared" si="17"/>
        <v>9.9793188918804746E-2</v>
      </c>
      <c r="BE52" s="97">
        <f t="shared" si="17"/>
        <v>0.10824577179459108</v>
      </c>
      <c r="BF52" s="97">
        <f t="shared" si="17"/>
        <v>0.14900893316141217</v>
      </c>
      <c r="BG52" s="97">
        <f t="shared" si="17"/>
        <v>0.23588165575412628</v>
      </c>
      <c r="BH52" s="98">
        <f t="shared" si="17"/>
        <v>0.31863790146004323</v>
      </c>
    </row>
    <row r="53" spans="2:60" s="1" customFormat="1" ht="12.75" x14ac:dyDescent="0.2">
      <c r="B53" s="104">
        <v>300070</v>
      </c>
      <c r="C53" s="105" t="s">
        <v>90</v>
      </c>
      <c r="D53" s="105" t="s">
        <v>73</v>
      </c>
      <c r="E53" s="37"/>
      <c r="F53" s="79"/>
      <c r="G53" s="79"/>
      <c r="H53" s="95">
        <f>P_EX_ref!L36</f>
        <v>1.6407545677174959</v>
      </c>
      <c r="I53" s="89">
        <f>P_EX_ref!M36</f>
        <v>1.6358359063675536</v>
      </c>
      <c r="J53" s="89">
        <f>P_EX_ref!N36</f>
        <v>1.58036189884236</v>
      </c>
      <c r="K53" s="89">
        <f>P_EX_ref!O36</f>
        <v>1.5269451866676615</v>
      </c>
      <c r="L53" s="140"/>
      <c r="M53" s="137">
        <f t="shared" si="13"/>
        <v>0.36308100496390694</v>
      </c>
      <c r="N53" s="97">
        <f t="shared" si="18"/>
        <v>0.31529459008138405</v>
      </c>
      <c r="O53" s="97">
        <f t="shared" si="18"/>
        <v>0.25626788260549793</v>
      </c>
      <c r="P53" s="97">
        <f t="shared" si="18"/>
        <v>0.17052609459277593</v>
      </c>
      <c r="Q53" s="97">
        <f t="shared" si="18"/>
        <v>0.13754018495466364</v>
      </c>
      <c r="R53" s="97">
        <f t="shared" si="18"/>
        <v>0.11772975925622252</v>
      </c>
      <c r="S53" s="97">
        <f t="shared" si="18"/>
        <v>0.11266589618626702</v>
      </c>
      <c r="T53" s="97">
        <f t="shared" si="18"/>
        <v>0.10723117763182743</v>
      </c>
      <c r="U53" s="97">
        <f t="shared" si="18"/>
        <v>0.11631376558819234</v>
      </c>
      <c r="V53" s="97">
        <f t="shared" si="18"/>
        <v>0.16011516971925888</v>
      </c>
      <c r="W53" s="97">
        <f t="shared" si="18"/>
        <v>0.25346286657740003</v>
      </c>
      <c r="X53" s="98">
        <f t="shared" si="18"/>
        <v>0.34238726892969457</v>
      </c>
      <c r="Y53" s="137">
        <f t="shared" si="14"/>
        <v>0.36199255911030276</v>
      </c>
      <c r="Z53" s="97">
        <f t="shared" si="19"/>
        <v>0.31434939855512384</v>
      </c>
      <c r="AA53" s="97">
        <f t="shared" si="19"/>
        <v>0.25549964160577493</v>
      </c>
      <c r="AB53" s="97">
        <f t="shared" si="19"/>
        <v>0.17001489070699491</v>
      </c>
      <c r="AC53" s="97">
        <f t="shared" si="19"/>
        <v>0.13712786637569327</v>
      </c>
      <c r="AD53" s="97">
        <f t="shared" si="19"/>
        <v>0.11737682845963349</v>
      </c>
      <c r="AE53" s="97">
        <f t="shared" si="19"/>
        <v>0.11232814586094023</v>
      </c>
      <c r="AF53" s="97">
        <f t="shared" si="19"/>
        <v>0.10690971952998578</v>
      </c>
      <c r="AG53" s="97">
        <f t="shared" si="19"/>
        <v>0.11596507966372724</v>
      </c>
      <c r="AH53" s="97">
        <f t="shared" si="19"/>
        <v>0.1596351757504271</v>
      </c>
      <c r="AI53" s="97">
        <f t="shared" si="19"/>
        <v>0.25270303446721781</v>
      </c>
      <c r="AJ53" s="98">
        <f t="shared" si="19"/>
        <v>0.34136085885013001</v>
      </c>
      <c r="AK53" s="137">
        <f t="shared" si="15"/>
        <v>0.34876125888100223</v>
      </c>
      <c r="AL53" s="97">
        <f t="shared" si="20"/>
        <v>0.31367592934809629</v>
      </c>
      <c r="AM53" s="97">
        <f t="shared" si="20"/>
        <v>0.24616079642378166</v>
      </c>
      <c r="AN53" s="97">
        <f t="shared" si="20"/>
        <v>0.16380062467919376</v>
      </c>
      <c r="AO53" s="97">
        <f t="shared" si="20"/>
        <v>0.13211566398601007</v>
      </c>
      <c r="AP53" s="97">
        <f t="shared" si="20"/>
        <v>0.1130865522696213</v>
      </c>
      <c r="AQ53" s="97">
        <f t="shared" si="20"/>
        <v>0.10822240560556144</v>
      </c>
      <c r="AR53" s="97">
        <f t="shared" si="20"/>
        <v>0.10300202982495921</v>
      </c>
      <c r="AS53" s="97">
        <f t="shared" si="20"/>
        <v>0.1117264047337324</v>
      </c>
      <c r="AT53" s="97">
        <f t="shared" si="20"/>
        <v>0.15380030184389623</v>
      </c>
      <c r="AU53" s="97">
        <f t="shared" si="20"/>
        <v>0.24346640892411597</v>
      </c>
      <c r="AV53" s="98">
        <f t="shared" si="20"/>
        <v>0.3288836741779399</v>
      </c>
      <c r="AW53" s="137">
        <f t="shared" si="17"/>
        <v>0.33789623616367226</v>
      </c>
      <c r="AX53" s="97">
        <f t="shared" si="17"/>
        <v>0.29342448052841036</v>
      </c>
      <c r="AY53" s="97">
        <f t="shared" si="17"/>
        <v>0.23849210451160743</v>
      </c>
      <c r="AZ53" s="97">
        <f t="shared" si="17"/>
        <v>0.15869771412667874</v>
      </c>
      <c r="BA53" s="97">
        <f t="shared" si="17"/>
        <v>0.12799984075745327</v>
      </c>
      <c r="BB53" s="97">
        <f t="shared" si="17"/>
        <v>0.10956354640774262</v>
      </c>
      <c r="BC53" s="97">
        <f t="shared" si="17"/>
        <v>0.10485093338642448</v>
      </c>
      <c r="BD53" s="97">
        <f t="shared" si="17"/>
        <v>9.9793188918804746E-2</v>
      </c>
      <c r="BE53" s="97">
        <f t="shared" si="17"/>
        <v>0.10824577179459108</v>
      </c>
      <c r="BF53" s="97">
        <f t="shared" si="17"/>
        <v>0.14900893316141217</v>
      </c>
      <c r="BG53" s="97">
        <f t="shared" si="17"/>
        <v>0.23588165575412628</v>
      </c>
      <c r="BH53" s="98">
        <f t="shared" si="17"/>
        <v>0.31863790146004323</v>
      </c>
    </row>
    <row r="54" spans="2:60" s="1" customFormat="1" ht="12.75" x14ac:dyDescent="0.2">
      <c r="B54" s="104">
        <v>300071</v>
      </c>
      <c r="C54" s="105" t="s">
        <v>91</v>
      </c>
      <c r="D54" s="105" t="s">
        <v>73</v>
      </c>
      <c r="E54" s="37"/>
      <c r="F54" s="79"/>
      <c r="G54" s="79"/>
      <c r="H54" s="95">
        <f>P_EX_ref!L37</f>
        <v>1.6407545677174959</v>
      </c>
      <c r="I54" s="89">
        <f>P_EX_ref!M37</f>
        <v>1.6358359063675536</v>
      </c>
      <c r="J54" s="89">
        <f>P_EX_ref!N37</f>
        <v>1.58036189884236</v>
      </c>
      <c r="K54" s="89">
        <f>P_EX_ref!O37</f>
        <v>1.5269451866676615</v>
      </c>
      <c r="L54" s="140"/>
      <c r="M54" s="137">
        <f t="shared" ref="M54:M117" si="21">$H54*M$34*M$35*M$36</f>
        <v>0.36308100496390694</v>
      </c>
      <c r="N54" s="97">
        <f t="shared" si="18"/>
        <v>0.31529459008138405</v>
      </c>
      <c r="O54" s="97">
        <f t="shared" si="18"/>
        <v>0.25626788260549793</v>
      </c>
      <c r="P54" s="97">
        <f t="shared" si="18"/>
        <v>0.17052609459277593</v>
      </c>
      <c r="Q54" s="97">
        <f t="shared" si="18"/>
        <v>0.13754018495466364</v>
      </c>
      <c r="R54" s="97">
        <f t="shared" si="18"/>
        <v>0.11772975925622252</v>
      </c>
      <c r="S54" s="97">
        <f t="shared" si="18"/>
        <v>0.11266589618626702</v>
      </c>
      <c r="T54" s="97">
        <f t="shared" si="18"/>
        <v>0.10723117763182743</v>
      </c>
      <c r="U54" s="97">
        <f t="shared" si="18"/>
        <v>0.11631376558819234</v>
      </c>
      <c r="V54" s="97">
        <f t="shared" si="18"/>
        <v>0.16011516971925888</v>
      </c>
      <c r="W54" s="97">
        <f t="shared" si="18"/>
        <v>0.25346286657740003</v>
      </c>
      <c r="X54" s="98">
        <f t="shared" si="18"/>
        <v>0.34238726892969457</v>
      </c>
      <c r="Y54" s="137">
        <f t="shared" si="14"/>
        <v>0.36199255911030276</v>
      </c>
      <c r="Z54" s="97">
        <f t="shared" si="19"/>
        <v>0.31434939855512384</v>
      </c>
      <c r="AA54" s="97">
        <f t="shared" si="19"/>
        <v>0.25549964160577493</v>
      </c>
      <c r="AB54" s="97">
        <f t="shared" si="19"/>
        <v>0.17001489070699491</v>
      </c>
      <c r="AC54" s="97">
        <f t="shared" si="19"/>
        <v>0.13712786637569327</v>
      </c>
      <c r="AD54" s="97">
        <f t="shared" si="19"/>
        <v>0.11737682845963349</v>
      </c>
      <c r="AE54" s="97">
        <f t="shared" si="19"/>
        <v>0.11232814586094023</v>
      </c>
      <c r="AF54" s="97">
        <f t="shared" si="19"/>
        <v>0.10690971952998578</v>
      </c>
      <c r="AG54" s="97">
        <f t="shared" si="19"/>
        <v>0.11596507966372724</v>
      </c>
      <c r="AH54" s="97">
        <f t="shared" si="19"/>
        <v>0.1596351757504271</v>
      </c>
      <c r="AI54" s="97">
        <f t="shared" si="19"/>
        <v>0.25270303446721781</v>
      </c>
      <c r="AJ54" s="98">
        <f t="shared" si="19"/>
        <v>0.34136085885013001</v>
      </c>
      <c r="AK54" s="137">
        <f t="shared" si="15"/>
        <v>0.34876125888100223</v>
      </c>
      <c r="AL54" s="97">
        <f t="shared" si="20"/>
        <v>0.31367592934809629</v>
      </c>
      <c r="AM54" s="97">
        <f t="shared" si="20"/>
        <v>0.24616079642378166</v>
      </c>
      <c r="AN54" s="97">
        <f t="shared" si="20"/>
        <v>0.16380062467919376</v>
      </c>
      <c r="AO54" s="97">
        <f t="shared" si="20"/>
        <v>0.13211566398601007</v>
      </c>
      <c r="AP54" s="97">
        <f t="shared" si="20"/>
        <v>0.1130865522696213</v>
      </c>
      <c r="AQ54" s="97">
        <f t="shared" si="20"/>
        <v>0.10822240560556144</v>
      </c>
      <c r="AR54" s="97">
        <f t="shared" si="20"/>
        <v>0.10300202982495921</v>
      </c>
      <c r="AS54" s="97">
        <f t="shared" si="20"/>
        <v>0.1117264047337324</v>
      </c>
      <c r="AT54" s="97">
        <f t="shared" si="20"/>
        <v>0.15380030184389623</v>
      </c>
      <c r="AU54" s="97">
        <f t="shared" si="20"/>
        <v>0.24346640892411597</v>
      </c>
      <c r="AV54" s="98">
        <f t="shared" si="20"/>
        <v>0.3288836741779399</v>
      </c>
      <c r="AW54" s="137">
        <f t="shared" si="17"/>
        <v>0.33789623616367226</v>
      </c>
      <c r="AX54" s="97">
        <f t="shared" si="17"/>
        <v>0.29342448052841036</v>
      </c>
      <c r="AY54" s="97">
        <f t="shared" si="17"/>
        <v>0.23849210451160743</v>
      </c>
      <c r="AZ54" s="97">
        <f t="shared" si="17"/>
        <v>0.15869771412667874</v>
      </c>
      <c r="BA54" s="97">
        <f t="shared" si="17"/>
        <v>0.12799984075745327</v>
      </c>
      <c r="BB54" s="97">
        <f t="shared" si="17"/>
        <v>0.10956354640774262</v>
      </c>
      <c r="BC54" s="97">
        <f t="shared" si="17"/>
        <v>0.10485093338642448</v>
      </c>
      <c r="BD54" s="97">
        <f t="shared" si="17"/>
        <v>9.9793188918804746E-2</v>
      </c>
      <c r="BE54" s="97">
        <f t="shared" si="17"/>
        <v>0.10824577179459108</v>
      </c>
      <c r="BF54" s="97">
        <f t="shared" si="17"/>
        <v>0.14900893316141217</v>
      </c>
      <c r="BG54" s="97">
        <f t="shared" si="17"/>
        <v>0.23588165575412628</v>
      </c>
      <c r="BH54" s="98">
        <f t="shared" si="17"/>
        <v>0.31863790146004323</v>
      </c>
    </row>
    <row r="55" spans="2:60" s="1" customFormat="1" ht="12.75" x14ac:dyDescent="0.2">
      <c r="B55" s="104">
        <v>300072</v>
      </c>
      <c r="C55" s="105" t="s">
        <v>92</v>
      </c>
      <c r="D55" s="105" t="s">
        <v>73</v>
      </c>
      <c r="E55" s="37"/>
      <c r="F55" s="79"/>
      <c r="G55" s="79"/>
      <c r="H55" s="95">
        <f>P_EX_ref!L38</f>
        <v>1.6407545677174959</v>
      </c>
      <c r="I55" s="89">
        <f>P_EX_ref!M38</f>
        <v>1.6358359063675536</v>
      </c>
      <c r="J55" s="89">
        <f>P_EX_ref!N38</f>
        <v>1.58036189884236</v>
      </c>
      <c r="K55" s="89">
        <f>P_EX_ref!O38</f>
        <v>1.5269451866676615</v>
      </c>
      <c r="L55" s="140"/>
      <c r="M55" s="137">
        <f t="shared" si="21"/>
        <v>0.36308100496390694</v>
      </c>
      <c r="N55" s="97">
        <f t="shared" si="18"/>
        <v>0.31529459008138405</v>
      </c>
      <c r="O55" s="97">
        <f t="shared" si="18"/>
        <v>0.25626788260549793</v>
      </c>
      <c r="P55" s="97">
        <f t="shared" si="18"/>
        <v>0.17052609459277593</v>
      </c>
      <c r="Q55" s="97">
        <f t="shared" si="18"/>
        <v>0.13754018495466364</v>
      </c>
      <c r="R55" s="97">
        <f t="shared" si="18"/>
        <v>0.11772975925622252</v>
      </c>
      <c r="S55" s="97">
        <f t="shared" si="18"/>
        <v>0.11266589618626702</v>
      </c>
      <c r="T55" s="97">
        <f t="shared" si="18"/>
        <v>0.10723117763182743</v>
      </c>
      <c r="U55" s="97">
        <f t="shared" si="18"/>
        <v>0.11631376558819234</v>
      </c>
      <c r="V55" s="97">
        <f t="shared" si="18"/>
        <v>0.16011516971925888</v>
      </c>
      <c r="W55" s="97">
        <f t="shared" si="18"/>
        <v>0.25346286657740003</v>
      </c>
      <c r="X55" s="98">
        <f t="shared" si="18"/>
        <v>0.34238726892969457</v>
      </c>
      <c r="Y55" s="137">
        <f t="shared" si="14"/>
        <v>0.36199255911030276</v>
      </c>
      <c r="Z55" s="97">
        <f t="shared" si="19"/>
        <v>0.31434939855512384</v>
      </c>
      <c r="AA55" s="97">
        <f t="shared" si="19"/>
        <v>0.25549964160577493</v>
      </c>
      <c r="AB55" s="97">
        <f t="shared" si="19"/>
        <v>0.17001489070699491</v>
      </c>
      <c r="AC55" s="97">
        <f t="shared" si="19"/>
        <v>0.13712786637569327</v>
      </c>
      <c r="AD55" s="97">
        <f t="shared" si="19"/>
        <v>0.11737682845963349</v>
      </c>
      <c r="AE55" s="97">
        <f t="shared" si="19"/>
        <v>0.11232814586094023</v>
      </c>
      <c r="AF55" s="97">
        <f t="shared" si="19"/>
        <v>0.10690971952998578</v>
      </c>
      <c r="AG55" s="97">
        <f t="shared" si="19"/>
        <v>0.11596507966372724</v>
      </c>
      <c r="AH55" s="97">
        <f t="shared" si="19"/>
        <v>0.1596351757504271</v>
      </c>
      <c r="AI55" s="97">
        <f t="shared" si="19"/>
        <v>0.25270303446721781</v>
      </c>
      <c r="AJ55" s="98">
        <f t="shared" si="19"/>
        <v>0.34136085885013001</v>
      </c>
      <c r="AK55" s="137">
        <f t="shared" si="15"/>
        <v>0.34876125888100223</v>
      </c>
      <c r="AL55" s="97">
        <f t="shared" si="20"/>
        <v>0.31367592934809629</v>
      </c>
      <c r="AM55" s="97">
        <f t="shared" si="20"/>
        <v>0.24616079642378166</v>
      </c>
      <c r="AN55" s="97">
        <f t="shared" si="20"/>
        <v>0.16380062467919376</v>
      </c>
      <c r="AO55" s="97">
        <f t="shared" si="20"/>
        <v>0.13211566398601007</v>
      </c>
      <c r="AP55" s="97">
        <f t="shared" si="20"/>
        <v>0.1130865522696213</v>
      </c>
      <c r="AQ55" s="97">
        <f t="shared" si="20"/>
        <v>0.10822240560556144</v>
      </c>
      <c r="AR55" s="97">
        <f t="shared" si="20"/>
        <v>0.10300202982495921</v>
      </c>
      <c r="AS55" s="97">
        <f t="shared" si="20"/>
        <v>0.1117264047337324</v>
      </c>
      <c r="AT55" s="97">
        <f t="shared" si="20"/>
        <v>0.15380030184389623</v>
      </c>
      <c r="AU55" s="97">
        <f t="shared" si="20"/>
        <v>0.24346640892411597</v>
      </c>
      <c r="AV55" s="98">
        <f t="shared" si="20"/>
        <v>0.3288836741779399</v>
      </c>
      <c r="AW55" s="137">
        <f t="shared" si="17"/>
        <v>0.33789623616367226</v>
      </c>
      <c r="AX55" s="97">
        <f t="shared" si="17"/>
        <v>0.29342448052841036</v>
      </c>
      <c r="AY55" s="97">
        <f t="shared" si="17"/>
        <v>0.23849210451160743</v>
      </c>
      <c r="AZ55" s="97">
        <f t="shared" si="17"/>
        <v>0.15869771412667874</v>
      </c>
      <c r="BA55" s="97">
        <f t="shared" si="17"/>
        <v>0.12799984075745327</v>
      </c>
      <c r="BB55" s="97">
        <f t="shared" si="17"/>
        <v>0.10956354640774262</v>
      </c>
      <c r="BC55" s="97">
        <f t="shared" si="17"/>
        <v>0.10485093338642448</v>
      </c>
      <c r="BD55" s="97">
        <f t="shared" si="17"/>
        <v>9.9793188918804746E-2</v>
      </c>
      <c r="BE55" s="97">
        <f t="shared" si="17"/>
        <v>0.10824577179459108</v>
      </c>
      <c r="BF55" s="97">
        <f t="shared" si="17"/>
        <v>0.14900893316141217</v>
      </c>
      <c r="BG55" s="97">
        <f t="shared" si="17"/>
        <v>0.23588165575412628</v>
      </c>
      <c r="BH55" s="98">
        <f t="shared" si="17"/>
        <v>0.31863790146004323</v>
      </c>
    </row>
    <row r="56" spans="2:60" s="1" customFormat="1" ht="12.75" x14ac:dyDescent="0.2">
      <c r="B56" s="104">
        <v>300073</v>
      </c>
      <c r="C56" s="105" t="s">
        <v>93</v>
      </c>
      <c r="D56" s="105" t="s">
        <v>73</v>
      </c>
      <c r="E56" s="37"/>
      <c r="F56" s="79"/>
      <c r="G56" s="79"/>
      <c r="H56" s="95">
        <f>P_EX_ref!L39</f>
        <v>1.6407545677174959</v>
      </c>
      <c r="I56" s="89">
        <f>P_EX_ref!M39</f>
        <v>1.6358359063675536</v>
      </c>
      <c r="J56" s="89">
        <f>P_EX_ref!N39</f>
        <v>1.58036189884236</v>
      </c>
      <c r="K56" s="89">
        <f>P_EX_ref!O39</f>
        <v>1.5269451866676615</v>
      </c>
      <c r="L56" s="140"/>
      <c r="M56" s="137">
        <f t="shared" si="21"/>
        <v>0.36308100496390694</v>
      </c>
      <c r="N56" s="97">
        <f t="shared" si="18"/>
        <v>0.31529459008138405</v>
      </c>
      <c r="O56" s="97">
        <f t="shared" si="18"/>
        <v>0.25626788260549793</v>
      </c>
      <c r="P56" s="97">
        <f t="shared" si="18"/>
        <v>0.17052609459277593</v>
      </c>
      <c r="Q56" s="97">
        <f t="shared" si="18"/>
        <v>0.13754018495466364</v>
      </c>
      <c r="R56" s="97">
        <f t="shared" si="18"/>
        <v>0.11772975925622252</v>
      </c>
      <c r="S56" s="97">
        <f t="shared" si="18"/>
        <v>0.11266589618626702</v>
      </c>
      <c r="T56" s="97">
        <f t="shared" si="18"/>
        <v>0.10723117763182743</v>
      </c>
      <c r="U56" s="97">
        <f t="shared" si="18"/>
        <v>0.11631376558819234</v>
      </c>
      <c r="V56" s="97">
        <f t="shared" si="18"/>
        <v>0.16011516971925888</v>
      </c>
      <c r="W56" s="97">
        <f t="shared" si="18"/>
        <v>0.25346286657740003</v>
      </c>
      <c r="X56" s="98">
        <f t="shared" si="18"/>
        <v>0.34238726892969457</v>
      </c>
      <c r="Y56" s="137">
        <f t="shared" si="14"/>
        <v>0.36199255911030276</v>
      </c>
      <c r="Z56" s="97">
        <f t="shared" si="19"/>
        <v>0.31434939855512384</v>
      </c>
      <c r="AA56" s="97">
        <f t="shared" si="19"/>
        <v>0.25549964160577493</v>
      </c>
      <c r="AB56" s="97">
        <f t="shared" si="19"/>
        <v>0.17001489070699491</v>
      </c>
      <c r="AC56" s="97">
        <f t="shared" si="19"/>
        <v>0.13712786637569327</v>
      </c>
      <c r="AD56" s="97">
        <f t="shared" si="19"/>
        <v>0.11737682845963349</v>
      </c>
      <c r="AE56" s="97">
        <f t="shared" si="19"/>
        <v>0.11232814586094023</v>
      </c>
      <c r="AF56" s="97">
        <f t="shared" si="19"/>
        <v>0.10690971952998578</v>
      </c>
      <c r="AG56" s="97">
        <f t="shared" si="19"/>
        <v>0.11596507966372724</v>
      </c>
      <c r="AH56" s="97">
        <f t="shared" si="19"/>
        <v>0.1596351757504271</v>
      </c>
      <c r="AI56" s="97">
        <f t="shared" si="19"/>
        <v>0.25270303446721781</v>
      </c>
      <c r="AJ56" s="98">
        <f t="shared" si="19"/>
        <v>0.34136085885013001</v>
      </c>
      <c r="AK56" s="137">
        <f t="shared" si="15"/>
        <v>0.34876125888100223</v>
      </c>
      <c r="AL56" s="97">
        <f t="shared" si="20"/>
        <v>0.31367592934809629</v>
      </c>
      <c r="AM56" s="97">
        <f t="shared" si="20"/>
        <v>0.24616079642378166</v>
      </c>
      <c r="AN56" s="97">
        <f t="shared" si="20"/>
        <v>0.16380062467919376</v>
      </c>
      <c r="AO56" s="97">
        <f t="shared" si="20"/>
        <v>0.13211566398601007</v>
      </c>
      <c r="AP56" s="97">
        <f t="shared" si="20"/>
        <v>0.1130865522696213</v>
      </c>
      <c r="AQ56" s="97">
        <f t="shared" si="20"/>
        <v>0.10822240560556144</v>
      </c>
      <c r="AR56" s="97">
        <f t="shared" si="20"/>
        <v>0.10300202982495921</v>
      </c>
      <c r="AS56" s="97">
        <f t="shared" si="20"/>
        <v>0.1117264047337324</v>
      </c>
      <c r="AT56" s="97">
        <f t="shared" si="20"/>
        <v>0.15380030184389623</v>
      </c>
      <c r="AU56" s="97">
        <f t="shared" si="20"/>
        <v>0.24346640892411597</v>
      </c>
      <c r="AV56" s="98">
        <f t="shared" si="20"/>
        <v>0.3288836741779399</v>
      </c>
      <c r="AW56" s="137">
        <f t="shared" si="17"/>
        <v>0.33789623616367226</v>
      </c>
      <c r="AX56" s="97">
        <f t="shared" si="17"/>
        <v>0.29342448052841036</v>
      </c>
      <c r="AY56" s="97">
        <f t="shared" si="17"/>
        <v>0.23849210451160743</v>
      </c>
      <c r="AZ56" s="97">
        <f t="shared" si="17"/>
        <v>0.15869771412667874</v>
      </c>
      <c r="BA56" s="97">
        <f t="shared" si="17"/>
        <v>0.12799984075745327</v>
      </c>
      <c r="BB56" s="97">
        <f t="shared" si="17"/>
        <v>0.10956354640774262</v>
      </c>
      <c r="BC56" s="97">
        <f t="shared" si="17"/>
        <v>0.10485093338642448</v>
      </c>
      <c r="BD56" s="97">
        <f t="shared" si="17"/>
        <v>9.9793188918804746E-2</v>
      </c>
      <c r="BE56" s="97">
        <f t="shared" si="17"/>
        <v>0.10824577179459108</v>
      </c>
      <c r="BF56" s="97">
        <f t="shared" si="17"/>
        <v>0.14900893316141217</v>
      </c>
      <c r="BG56" s="97">
        <f t="shared" si="17"/>
        <v>0.23588165575412628</v>
      </c>
      <c r="BH56" s="98">
        <f t="shared" si="17"/>
        <v>0.31863790146004323</v>
      </c>
    </row>
    <row r="57" spans="2:60" s="1" customFormat="1" ht="12.75" x14ac:dyDescent="0.2">
      <c r="B57" s="104">
        <v>300074</v>
      </c>
      <c r="C57" s="105" t="s">
        <v>94</v>
      </c>
      <c r="D57" s="105" t="s">
        <v>73</v>
      </c>
      <c r="E57" s="37"/>
      <c r="F57" s="79"/>
      <c r="G57" s="79"/>
      <c r="H57" s="95">
        <f>P_EX_ref!L40</f>
        <v>1.6407545677174959</v>
      </c>
      <c r="I57" s="89">
        <f>P_EX_ref!M40</f>
        <v>1.6358359063675536</v>
      </c>
      <c r="J57" s="89">
        <f>P_EX_ref!N40</f>
        <v>1.58036189884236</v>
      </c>
      <c r="K57" s="89">
        <f>P_EX_ref!O40</f>
        <v>1.5269451866676615</v>
      </c>
      <c r="L57" s="140"/>
      <c r="M57" s="137">
        <f t="shared" si="21"/>
        <v>0.36308100496390694</v>
      </c>
      <c r="N57" s="97">
        <f t="shared" si="18"/>
        <v>0.31529459008138405</v>
      </c>
      <c r="O57" s="97">
        <f t="shared" si="18"/>
        <v>0.25626788260549793</v>
      </c>
      <c r="P57" s="97">
        <f t="shared" si="18"/>
        <v>0.17052609459277593</v>
      </c>
      <c r="Q57" s="97">
        <f t="shared" si="18"/>
        <v>0.13754018495466364</v>
      </c>
      <c r="R57" s="97">
        <f t="shared" si="18"/>
        <v>0.11772975925622252</v>
      </c>
      <c r="S57" s="97">
        <f t="shared" si="18"/>
        <v>0.11266589618626702</v>
      </c>
      <c r="T57" s="97">
        <f t="shared" si="18"/>
        <v>0.10723117763182743</v>
      </c>
      <c r="U57" s="97">
        <f t="shared" si="18"/>
        <v>0.11631376558819234</v>
      </c>
      <c r="V57" s="97">
        <f t="shared" si="18"/>
        <v>0.16011516971925888</v>
      </c>
      <c r="W57" s="97">
        <f t="shared" si="18"/>
        <v>0.25346286657740003</v>
      </c>
      <c r="X57" s="98">
        <f t="shared" si="18"/>
        <v>0.34238726892969457</v>
      </c>
      <c r="Y57" s="137">
        <f t="shared" si="14"/>
        <v>0.36199255911030276</v>
      </c>
      <c r="Z57" s="97">
        <f t="shared" si="19"/>
        <v>0.31434939855512384</v>
      </c>
      <c r="AA57" s="97">
        <f t="shared" si="19"/>
        <v>0.25549964160577493</v>
      </c>
      <c r="AB57" s="97">
        <f t="shared" si="19"/>
        <v>0.17001489070699491</v>
      </c>
      <c r="AC57" s="97">
        <f t="shared" si="19"/>
        <v>0.13712786637569327</v>
      </c>
      <c r="AD57" s="97">
        <f t="shared" si="19"/>
        <v>0.11737682845963349</v>
      </c>
      <c r="AE57" s="97">
        <f t="shared" si="19"/>
        <v>0.11232814586094023</v>
      </c>
      <c r="AF57" s="97">
        <f t="shared" si="19"/>
        <v>0.10690971952998578</v>
      </c>
      <c r="AG57" s="97">
        <f t="shared" si="19"/>
        <v>0.11596507966372724</v>
      </c>
      <c r="AH57" s="97">
        <f t="shared" si="19"/>
        <v>0.1596351757504271</v>
      </c>
      <c r="AI57" s="97">
        <f t="shared" si="19"/>
        <v>0.25270303446721781</v>
      </c>
      <c r="AJ57" s="98">
        <f t="shared" si="19"/>
        <v>0.34136085885013001</v>
      </c>
      <c r="AK57" s="137">
        <f t="shared" si="15"/>
        <v>0.34876125888100223</v>
      </c>
      <c r="AL57" s="97">
        <f t="shared" si="20"/>
        <v>0.31367592934809629</v>
      </c>
      <c r="AM57" s="97">
        <f t="shared" si="20"/>
        <v>0.24616079642378166</v>
      </c>
      <c r="AN57" s="97">
        <f t="shared" si="20"/>
        <v>0.16380062467919376</v>
      </c>
      <c r="AO57" s="97">
        <f t="shared" si="20"/>
        <v>0.13211566398601007</v>
      </c>
      <c r="AP57" s="97">
        <f t="shared" si="20"/>
        <v>0.1130865522696213</v>
      </c>
      <c r="AQ57" s="97">
        <f t="shared" si="20"/>
        <v>0.10822240560556144</v>
      </c>
      <c r="AR57" s="97">
        <f t="shared" si="20"/>
        <v>0.10300202982495921</v>
      </c>
      <c r="AS57" s="97">
        <f t="shared" si="20"/>
        <v>0.1117264047337324</v>
      </c>
      <c r="AT57" s="97">
        <f t="shared" si="20"/>
        <v>0.15380030184389623</v>
      </c>
      <c r="AU57" s="97">
        <f t="shared" si="20"/>
        <v>0.24346640892411597</v>
      </c>
      <c r="AV57" s="98">
        <f t="shared" si="20"/>
        <v>0.3288836741779399</v>
      </c>
      <c r="AW57" s="137">
        <f t="shared" si="17"/>
        <v>0.33789623616367226</v>
      </c>
      <c r="AX57" s="97">
        <f t="shared" si="17"/>
        <v>0.29342448052841036</v>
      </c>
      <c r="AY57" s="97">
        <f t="shared" si="17"/>
        <v>0.23849210451160743</v>
      </c>
      <c r="AZ57" s="97">
        <f t="shared" si="17"/>
        <v>0.15869771412667874</v>
      </c>
      <c r="BA57" s="97">
        <f t="shared" si="17"/>
        <v>0.12799984075745327</v>
      </c>
      <c r="BB57" s="97">
        <f t="shared" si="17"/>
        <v>0.10956354640774262</v>
      </c>
      <c r="BC57" s="97">
        <f t="shared" si="17"/>
        <v>0.10485093338642448</v>
      </c>
      <c r="BD57" s="97">
        <f t="shared" si="17"/>
        <v>9.9793188918804746E-2</v>
      </c>
      <c r="BE57" s="97">
        <f t="shared" si="17"/>
        <v>0.10824577179459108</v>
      </c>
      <c r="BF57" s="97">
        <f t="shared" si="17"/>
        <v>0.14900893316141217</v>
      </c>
      <c r="BG57" s="97">
        <f t="shared" si="17"/>
        <v>0.23588165575412628</v>
      </c>
      <c r="BH57" s="98">
        <f t="shared" si="17"/>
        <v>0.31863790146004323</v>
      </c>
    </row>
    <row r="58" spans="2:60" s="1" customFormat="1" ht="12.75" x14ac:dyDescent="0.2">
      <c r="B58" s="104">
        <v>300075</v>
      </c>
      <c r="C58" s="105" t="s">
        <v>95</v>
      </c>
      <c r="D58" s="105" t="s">
        <v>73</v>
      </c>
      <c r="E58" s="37"/>
      <c r="F58" s="79"/>
      <c r="G58" s="79"/>
      <c r="H58" s="95">
        <f>P_EX_ref!L41</f>
        <v>1.6407545677174959</v>
      </c>
      <c r="I58" s="89">
        <f>P_EX_ref!M41</f>
        <v>1.6358359063675536</v>
      </c>
      <c r="J58" s="89">
        <f>P_EX_ref!N41</f>
        <v>1.58036189884236</v>
      </c>
      <c r="K58" s="89">
        <f>P_EX_ref!O41</f>
        <v>1.5269451866676615</v>
      </c>
      <c r="L58" s="140"/>
      <c r="M58" s="137">
        <f t="shared" si="21"/>
        <v>0.36308100496390694</v>
      </c>
      <c r="N58" s="97">
        <f t="shared" si="18"/>
        <v>0.31529459008138405</v>
      </c>
      <c r="O58" s="97">
        <f t="shared" si="18"/>
        <v>0.25626788260549793</v>
      </c>
      <c r="P58" s="97">
        <f t="shared" si="18"/>
        <v>0.17052609459277593</v>
      </c>
      <c r="Q58" s="97">
        <f t="shared" si="18"/>
        <v>0.13754018495466364</v>
      </c>
      <c r="R58" s="97">
        <f t="shared" si="18"/>
        <v>0.11772975925622252</v>
      </c>
      <c r="S58" s="97">
        <f t="shared" si="18"/>
        <v>0.11266589618626702</v>
      </c>
      <c r="T58" s="97">
        <f t="shared" si="18"/>
        <v>0.10723117763182743</v>
      </c>
      <c r="U58" s="97">
        <f t="shared" si="18"/>
        <v>0.11631376558819234</v>
      </c>
      <c r="V58" s="97">
        <f t="shared" si="18"/>
        <v>0.16011516971925888</v>
      </c>
      <c r="W58" s="97">
        <f t="shared" si="18"/>
        <v>0.25346286657740003</v>
      </c>
      <c r="X58" s="98">
        <f t="shared" si="18"/>
        <v>0.34238726892969457</v>
      </c>
      <c r="Y58" s="137">
        <f t="shared" si="14"/>
        <v>0.36199255911030276</v>
      </c>
      <c r="Z58" s="97">
        <f t="shared" si="19"/>
        <v>0.31434939855512384</v>
      </c>
      <c r="AA58" s="97">
        <f t="shared" si="19"/>
        <v>0.25549964160577493</v>
      </c>
      <c r="AB58" s="97">
        <f t="shared" si="19"/>
        <v>0.17001489070699491</v>
      </c>
      <c r="AC58" s="97">
        <f t="shared" si="19"/>
        <v>0.13712786637569327</v>
      </c>
      <c r="AD58" s="97">
        <f t="shared" si="19"/>
        <v>0.11737682845963349</v>
      </c>
      <c r="AE58" s="97">
        <f t="shared" si="19"/>
        <v>0.11232814586094023</v>
      </c>
      <c r="AF58" s="97">
        <f t="shared" si="19"/>
        <v>0.10690971952998578</v>
      </c>
      <c r="AG58" s="97">
        <f t="shared" si="19"/>
        <v>0.11596507966372724</v>
      </c>
      <c r="AH58" s="97">
        <f t="shared" si="19"/>
        <v>0.1596351757504271</v>
      </c>
      <c r="AI58" s="97">
        <f t="shared" si="19"/>
        <v>0.25270303446721781</v>
      </c>
      <c r="AJ58" s="98">
        <f t="shared" si="19"/>
        <v>0.34136085885013001</v>
      </c>
      <c r="AK58" s="137">
        <f t="shared" si="15"/>
        <v>0.34876125888100223</v>
      </c>
      <c r="AL58" s="97">
        <f t="shared" si="20"/>
        <v>0.31367592934809629</v>
      </c>
      <c r="AM58" s="97">
        <f t="shared" si="20"/>
        <v>0.24616079642378166</v>
      </c>
      <c r="AN58" s="97">
        <f t="shared" si="20"/>
        <v>0.16380062467919376</v>
      </c>
      <c r="AO58" s="97">
        <f t="shared" si="20"/>
        <v>0.13211566398601007</v>
      </c>
      <c r="AP58" s="97">
        <f t="shared" si="20"/>
        <v>0.1130865522696213</v>
      </c>
      <c r="AQ58" s="97">
        <f t="shared" si="20"/>
        <v>0.10822240560556144</v>
      </c>
      <c r="AR58" s="97">
        <f t="shared" si="20"/>
        <v>0.10300202982495921</v>
      </c>
      <c r="AS58" s="97">
        <f t="shared" si="20"/>
        <v>0.1117264047337324</v>
      </c>
      <c r="AT58" s="97">
        <f t="shared" si="20"/>
        <v>0.15380030184389623</v>
      </c>
      <c r="AU58" s="97">
        <f t="shared" si="20"/>
        <v>0.24346640892411597</v>
      </c>
      <c r="AV58" s="98">
        <f t="shared" si="20"/>
        <v>0.3288836741779399</v>
      </c>
      <c r="AW58" s="137">
        <f t="shared" si="17"/>
        <v>0.33789623616367226</v>
      </c>
      <c r="AX58" s="97">
        <f t="shared" si="17"/>
        <v>0.29342448052841036</v>
      </c>
      <c r="AY58" s="97">
        <f t="shared" si="17"/>
        <v>0.23849210451160743</v>
      </c>
      <c r="AZ58" s="97">
        <f t="shared" si="17"/>
        <v>0.15869771412667874</v>
      </c>
      <c r="BA58" s="97">
        <f t="shared" si="17"/>
        <v>0.12799984075745327</v>
      </c>
      <c r="BB58" s="97">
        <f t="shared" si="17"/>
        <v>0.10956354640774262</v>
      </c>
      <c r="BC58" s="97">
        <f t="shared" si="17"/>
        <v>0.10485093338642448</v>
      </c>
      <c r="BD58" s="97">
        <f t="shared" si="17"/>
        <v>9.9793188918804746E-2</v>
      </c>
      <c r="BE58" s="97">
        <f t="shared" si="17"/>
        <v>0.10824577179459108</v>
      </c>
      <c r="BF58" s="97">
        <f t="shared" si="17"/>
        <v>0.14900893316141217</v>
      </c>
      <c r="BG58" s="97">
        <f t="shared" si="17"/>
        <v>0.23588165575412628</v>
      </c>
      <c r="BH58" s="98">
        <f t="shared" si="17"/>
        <v>0.31863790146004323</v>
      </c>
    </row>
    <row r="59" spans="2:60" s="1" customFormat="1" ht="12.75" x14ac:dyDescent="0.2">
      <c r="B59" s="104">
        <v>300076</v>
      </c>
      <c r="C59" s="105" t="s">
        <v>96</v>
      </c>
      <c r="D59" s="105" t="s">
        <v>73</v>
      </c>
      <c r="E59" s="37"/>
      <c r="F59" s="79"/>
      <c r="G59" s="79"/>
      <c r="H59" s="95">
        <f>P_EX_ref!L42</f>
        <v>1.6407545677174959</v>
      </c>
      <c r="I59" s="89">
        <f>P_EX_ref!M42</f>
        <v>1.6358359063675536</v>
      </c>
      <c r="J59" s="89">
        <f>P_EX_ref!N42</f>
        <v>1.58036189884236</v>
      </c>
      <c r="K59" s="89">
        <f>P_EX_ref!O42</f>
        <v>1.5269451866676615</v>
      </c>
      <c r="L59" s="140"/>
      <c r="M59" s="137">
        <f t="shared" si="21"/>
        <v>0.36308100496390694</v>
      </c>
      <c r="N59" s="97">
        <f t="shared" si="18"/>
        <v>0.31529459008138405</v>
      </c>
      <c r="O59" s="97">
        <f t="shared" si="18"/>
        <v>0.25626788260549793</v>
      </c>
      <c r="P59" s="97">
        <f t="shared" si="18"/>
        <v>0.17052609459277593</v>
      </c>
      <c r="Q59" s="97">
        <f t="shared" si="18"/>
        <v>0.13754018495466364</v>
      </c>
      <c r="R59" s="97">
        <f t="shared" si="18"/>
        <v>0.11772975925622252</v>
      </c>
      <c r="S59" s="97">
        <f t="shared" si="18"/>
        <v>0.11266589618626702</v>
      </c>
      <c r="T59" s="97">
        <f t="shared" si="18"/>
        <v>0.10723117763182743</v>
      </c>
      <c r="U59" s="97">
        <f t="shared" si="18"/>
        <v>0.11631376558819234</v>
      </c>
      <c r="V59" s="97">
        <f t="shared" si="18"/>
        <v>0.16011516971925888</v>
      </c>
      <c r="W59" s="97">
        <f t="shared" si="18"/>
        <v>0.25346286657740003</v>
      </c>
      <c r="X59" s="98">
        <f t="shared" si="18"/>
        <v>0.34238726892969457</v>
      </c>
      <c r="Y59" s="137">
        <f t="shared" si="14"/>
        <v>0.36199255911030276</v>
      </c>
      <c r="Z59" s="97">
        <f t="shared" si="19"/>
        <v>0.31434939855512384</v>
      </c>
      <c r="AA59" s="97">
        <f t="shared" si="19"/>
        <v>0.25549964160577493</v>
      </c>
      <c r="AB59" s="97">
        <f t="shared" si="19"/>
        <v>0.17001489070699491</v>
      </c>
      <c r="AC59" s="97">
        <f t="shared" si="19"/>
        <v>0.13712786637569327</v>
      </c>
      <c r="AD59" s="97">
        <f t="shared" si="19"/>
        <v>0.11737682845963349</v>
      </c>
      <c r="AE59" s="97">
        <f t="shared" si="19"/>
        <v>0.11232814586094023</v>
      </c>
      <c r="AF59" s="97">
        <f t="shared" si="19"/>
        <v>0.10690971952998578</v>
      </c>
      <c r="AG59" s="97">
        <f t="shared" si="19"/>
        <v>0.11596507966372724</v>
      </c>
      <c r="AH59" s="97">
        <f t="shared" si="19"/>
        <v>0.1596351757504271</v>
      </c>
      <c r="AI59" s="97">
        <f t="shared" si="19"/>
        <v>0.25270303446721781</v>
      </c>
      <c r="AJ59" s="98">
        <f t="shared" si="19"/>
        <v>0.34136085885013001</v>
      </c>
      <c r="AK59" s="137">
        <f t="shared" si="15"/>
        <v>0.34876125888100223</v>
      </c>
      <c r="AL59" s="97">
        <f t="shared" si="20"/>
        <v>0.31367592934809629</v>
      </c>
      <c r="AM59" s="97">
        <f t="shared" si="20"/>
        <v>0.24616079642378166</v>
      </c>
      <c r="AN59" s="97">
        <f t="shared" si="20"/>
        <v>0.16380062467919376</v>
      </c>
      <c r="AO59" s="97">
        <f t="shared" si="20"/>
        <v>0.13211566398601007</v>
      </c>
      <c r="AP59" s="97">
        <f t="shared" si="20"/>
        <v>0.1130865522696213</v>
      </c>
      <c r="AQ59" s="97">
        <f t="shared" si="20"/>
        <v>0.10822240560556144</v>
      </c>
      <c r="AR59" s="97">
        <f t="shared" si="20"/>
        <v>0.10300202982495921</v>
      </c>
      <c r="AS59" s="97">
        <f t="shared" si="20"/>
        <v>0.1117264047337324</v>
      </c>
      <c r="AT59" s="97">
        <f t="shared" si="20"/>
        <v>0.15380030184389623</v>
      </c>
      <c r="AU59" s="97">
        <f t="shared" si="20"/>
        <v>0.24346640892411597</v>
      </c>
      <c r="AV59" s="98">
        <f t="shared" si="20"/>
        <v>0.3288836741779399</v>
      </c>
      <c r="AW59" s="137">
        <f t="shared" si="17"/>
        <v>0.33789623616367226</v>
      </c>
      <c r="AX59" s="97">
        <f t="shared" si="17"/>
        <v>0.29342448052841036</v>
      </c>
      <c r="AY59" s="97">
        <f t="shared" si="17"/>
        <v>0.23849210451160743</v>
      </c>
      <c r="AZ59" s="97">
        <f t="shared" si="17"/>
        <v>0.15869771412667874</v>
      </c>
      <c r="BA59" s="97">
        <f t="shared" si="17"/>
        <v>0.12799984075745327</v>
      </c>
      <c r="BB59" s="97">
        <f t="shared" si="17"/>
        <v>0.10956354640774262</v>
      </c>
      <c r="BC59" s="97">
        <f t="shared" si="17"/>
        <v>0.10485093338642448</v>
      </c>
      <c r="BD59" s="97">
        <f t="shared" si="17"/>
        <v>9.9793188918804746E-2</v>
      </c>
      <c r="BE59" s="97">
        <f t="shared" si="17"/>
        <v>0.10824577179459108</v>
      </c>
      <c r="BF59" s="97">
        <f t="shared" si="17"/>
        <v>0.14900893316141217</v>
      </c>
      <c r="BG59" s="97">
        <f t="shared" si="17"/>
        <v>0.23588165575412628</v>
      </c>
      <c r="BH59" s="98">
        <f t="shared" si="17"/>
        <v>0.31863790146004323</v>
      </c>
    </row>
    <row r="60" spans="2:60" s="1" customFormat="1" ht="12.75" x14ac:dyDescent="0.2">
      <c r="B60" s="104">
        <v>300078</v>
      </c>
      <c r="C60" s="105" t="s">
        <v>97</v>
      </c>
      <c r="D60" s="105" t="s">
        <v>73</v>
      </c>
      <c r="E60" s="37"/>
      <c r="F60" s="79"/>
      <c r="G60" s="79"/>
      <c r="H60" s="95">
        <f>P_EX_ref!L43</f>
        <v>1.6407545677174959</v>
      </c>
      <c r="I60" s="89">
        <f>P_EX_ref!M43</f>
        <v>1.6358359063675536</v>
      </c>
      <c r="J60" s="89">
        <f>P_EX_ref!N43</f>
        <v>1.58036189884236</v>
      </c>
      <c r="K60" s="89">
        <f>P_EX_ref!O43</f>
        <v>1.5269451866676615</v>
      </c>
      <c r="L60" s="140"/>
      <c r="M60" s="137">
        <f t="shared" si="21"/>
        <v>0.36308100496390694</v>
      </c>
      <c r="N60" s="97">
        <f t="shared" si="18"/>
        <v>0.31529459008138405</v>
      </c>
      <c r="O60" s="97">
        <f t="shared" si="18"/>
        <v>0.25626788260549793</v>
      </c>
      <c r="P60" s="97">
        <f t="shared" si="18"/>
        <v>0.17052609459277593</v>
      </c>
      <c r="Q60" s="97">
        <f t="shared" si="18"/>
        <v>0.13754018495466364</v>
      </c>
      <c r="R60" s="97">
        <f t="shared" si="18"/>
        <v>0.11772975925622252</v>
      </c>
      <c r="S60" s="97">
        <f t="shared" si="18"/>
        <v>0.11266589618626702</v>
      </c>
      <c r="T60" s="97">
        <f t="shared" si="18"/>
        <v>0.10723117763182743</v>
      </c>
      <c r="U60" s="97">
        <f t="shared" si="18"/>
        <v>0.11631376558819234</v>
      </c>
      <c r="V60" s="97">
        <f t="shared" si="18"/>
        <v>0.16011516971925888</v>
      </c>
      <c r="W60" s="97">
        <f t="shared" si="18"/>
        <v>0.25346286657740003</v>
      </c>
      <c r="X60" s="98">
        <f t="shared" si="18"/>
        <v>0.34238726892969457</v>
      </c>
      <c r="Y60" s="137">
        <f t="shared" si="14"/>
        <v>0.36199255911030276</v>
      </c>
      <c r="Z60" s="97">
        <f t="shared" si="19"/>
        <v>0.31434939855512384</v>
      </c>
      <c r="AA60" s="97">
        <f t="shared" si="19"/>
        <v>0.25549964160577493</v>
      </c>
      <c r="AB60" s="97">
        <f t="shared" si="19"/>
        <v>0.17001489070699491</v>
      </c>
      <c r="AC60" s="97">
        <f t="shared" si="19"/>
        <v>0.13712786637569327</v>
      </c>
      <c r="AD60" s="97">
        <f t="shared" si="19"/>
        <v>0.11737682845963349</v>
      </c>
      <c r="AE60" s="97">
        <f t="shared" si="19"/>
        <v>0.11232814586094023</v>
      </c>
      <c r="AF60" s="97">
        <f t="shared" si="19"/>
        <v>0.10690971952998578</v>
      </c>
      <c r="AG60" s="97">
        <f t="shared" si="19"/>
        <v>0.11596507966372724</v>
      </c>
      <c r="AH60" s="97">
        <f t="shared" si="19"/>
        <v>0.1596351757504271</v>
      </c>
      <c r="AI60" s="97">
        <f t="shared" si="19"/>
        <v>0.25270303446721781</v>
      </c>
      <c r="AJ60" s="98">
        <f t="shared" si="19"/>
        <v>0.34136085885013001</v>
      </c>
      <c r="AK60" s="137">
        <f t="shared" si="15"/>
        <v>0.34876125888100223</v>
      </c>
      <c r="AL60" s="97">
        <f t="shared" si="20"/>
        <v>0.31367592934809629</v>
      </c>
      <c r="AM60" s="97">
        <f t="shared" si="20"/>
        <v>0.24616079642378166</v>
      </c>
      <c r="AN60" s="97">
        <f t="shared" si="20"/>
        <v>0.16380062467919376</v>
      </c>
      <c r="AO60" s="97">
        <f t="shared" si="20"/>
        <v>0.13211566398601007</v>
      </c>
      <c r="AP60" s="97">
        <f t="shared" si="20"/>
        <v>0.1130865522696213</v>
      </c>
      <c r="AQ60" s="97">
        <f t="shared" si="20"/>
        <v>0.10822240560556144</v>
      </c>
      <c r="AR60" s="97">
        <f t="shared" si="20"/>
        <v>0.10300202982495921</v>
      </c>
      <c r="AS60" s="97">
        <f t="shared" si="20"/>
        <v>0.1117264047337324</v>
      </c>
      <c r="AT60" s="97">
        <f t="shared" si="20"/>
        <v>0.15380030184389623</v>
      </c>
      <c r="AU60" s="97">
        <f t="shared" si="20"/>
        <v>0.24346640892411597</v>
      </c>
      <c r="AV60" s="98">
        <f t="shared" si="20"/>
        <v>0.3288836741779399</v>
      </c>
      <c r="AW60" s="137">
        <f t="shared" si="17"/>
        <v>0.33789623616367226</v>
      </c>
      <c r="AX60" s="97">
        <f t="shared" si="17"/>
        <v>0.29342448052841036</v>
      </c>
      <c r="AY60" s="97">
        <f t="shared" si="17"/>
        <v>0.23849210451160743</v>
      </c>
      <c r="AZ60" s="97">
        <f t="shared" ref="AW60:BH81" si="22">$K60*AZ$34*AZ$35*AZ$36</f>
        <v>0.15869771412667874</v>
      </c>
      <c r="BA60" s="97">
        <f t="shared" si="22"/>
        <v>0.12799984075745327</v>
      </c>
      <c r="BB60" s="97">
        <f t="shared" si="22"/>
        <v>0.10956354640774262</v>
      </c>
      <c r="BC60" s="97">
        <f t="shared" si="22"/>
        <v>0.10485093338642448</v>
      </c>
      <c r="BD60" s="97">
        <f t="shared" si="22"/>
        <v>9.9793188918804746E-2</v>
      </c>
      <c r="BE60" s="97">
        <f t="shared" si="22"/>
        <v>0.10824577179459108</v>
      </c>
      <c r="BF60" s="97">
        <f t="shared" si="22"/>
        <v>0.14900893316141217</v>
      </c>
      <c r="BG60" s="97">
        <f t="shared" si="22"/>
        <v>0.23588165575412628</v>
      </c>
      <c r="BH60" s="98">
        <f t="shared" si="22"/>
        <v>0.31863790146004323</v>
      </c>
    </row>
    <row r="61" spans="2:60" s="1" customFormat="1" ht="12.75" x14ac:dyDescent="0.2">
      <c r="B61" s="104">
        <v>300081</v>
      </c>
      <c r="C61" s="105" t="s">
        <v>98</v>
      </c>
      <c r="D61" s="105" t="s">
        <v>73</v>
      </c>
      <c r="E61" s="37"/>
      <c r="F61" s="79"/>
      <c r="G61" s="79"/>
      <c r="H61" s="95">
        <f>P_EX_ref!L44</f>
        <v>1.6407545677174959</v>
      </c>
      <c r="I61" s="89">
        <f>P_EX_ref!M44</f>
        <v>1.6358359063675536</v>
      </c>
      <c r="J61" s="89">
        <f>P_EX_ref!N44</f>
        <v>1.58036189884236</v>
      </c>
      <c r="K61" s="89">
        <f>P_EX_ref!O44</f>
        <v>1.5269451866676615</v>
      </c>
      <c r="L61" s="140"/>
      <c r="M61" s="137">
        <f t="shared" si="21"/>
        <v>0.36308100496390694</v>
      </c>
      <c r="N61" s="97">
        <f t="shared" si="18"/>
        <v>0.31529459008138405</v>
      </c>
      <c r="O61" s="97">
        <f t="shared" si="18"/>
        <v>0.25626788260549793</v>
      </c>
      <c r="P61" s="97">
        <f t="shared" si="18"/>
        <v>0.17052609459277593</v>
      </c>
      <c r="Q61" s="97">
        <f t="shared" si="18"/>
        <v>0.13754018495466364</v>
      </c>
      <c r="R61" s="97">
        <f t="shared" si="18"/>
        <v>0.11772975925622252</v>
      </c>
      <c r="S61" s="97">
        <f t="shared" si="18"/>
        <v>0.11266589618626702</v>
      </c>
      <c r="T61" s="97">
        <f t="shared" si="18"/>
        <v>0.10723117763182743</v>
      </c>
      <c r="U61" s="97">
        <f t="shared" si="18"/>
        <v>0.11631376558819234</v>
      </c>
      <c r="V61" s="97">
        <f t="shared" si="18"/>
        <v>0.16011516971925888</v>
      </c>
      <c r="W61" s="97">
        <f t="shared" si="18"/>
        <v>0.25346286657740003</v>
      </c>
      <c r="X61" s="98">
        <f t="shared" si="18"/>
        <v>0.34238726892969457</v>
      </c>
      <c r="Y61" s="137">
        <f t="shared" si="14"/>
        <v>0.36199255911030276</v>
      </c>
      <c r="Z61" s="97">
        <f t="shared" si="19"/>
        <v>0.31434939855512384</v>
      </c>
      <c r="AA61" s="97">
        <f t="shared" si="19"/>
        <v>0.25549964160577493</v>
      </c>
      <c r="AB61" s="97">
        <f t="shared" si="19"/>
        <v>0.17001489070699491</v>
      </c>
      <c r="AC61" s="97">
        <f t="shared" si="19"/>
        <v>0.13712786637569327</v>
      </c>
      <c r="AD61" s="97">
        <f t="shared" si="19"/>
        <v>0.11737682845963349</v>
      </c>
      <c r="AE61" s="97">
        <f t="shared" si="19"/>
        <v>0.11232814586094023</v>
      </c>
      <c r="AF61" s="97">
        <f t="shared" si="19"/>
        <v>0.10690971952998578</v>
      </c>
      <c r="AG61" s="97">
        <f t="shared" si="19"/>
        <v>0.11596507966372724</v>
      </c>
      <c r="AH61" s="97">
        <f t="shared" si="19"/>
        <v>0.1596351757504271</v>
      </c>
      <c r="AI61" s="97">
        <f t="shared" si="19"/>
        <v>0.25270303446721781</v>
      </c>
      <c r="AJ61" s="98">
        <f t="shared" si="19"/>
        <v>0.34136085885013001</v>
      </c>
      <c r="AK61" s="137">
        <f t="shared" si="15"/>
        <v>0.34876125888100223</v>
      </c>
      <c r="AL61" s="97">
        <f t="shared" si="20"/>
        <v>0.31367592934809629</v>
      </c>
      <c r="AM61" s="97">
        <f t="shared" si="20"/>
        <v>0.24616079642378166</v>
      </c>
      <c r="AN61" s="97">
        <f t="shared" si="20"/>
        <v>0.16380062467919376</v>
      </c>
      <c r="AO61" s="97">
        <f t="shared" si="20"/>
        <v>0.13211566398601007</v>
      </c>
      <c r="AP61" s="97">
        <f t="shared" si="20"/>
        <v>0.1130865522696213</v>
      </c>
      <c r="AQ61" s="97">
        <f t="shared" si="20"/>
        <v>0.10822240560556144</v>
      </c>
      <c r="AR61" s="97">
        <f t="shared" si="20"/>
        <v>0.10300202982495921</v>
      </c>
      <c r="AS61" s="97">
        <f t="shared" si="20"/>
        <v>0.1117264047337324</v>
      </c>
      <c r="AT61" s="97">
        <f t="shared" si="20"/>
        <v>0.15380030184389623</v>
      </c>
      <c r="AU61" s="97">
        <f t="shared" si="20"/>
        <v>0.24346640892411597</v>
      </c>
      <c r="AV61" s="98">
        <f t="shared" si="20"/>
        <v>0.3288836741779399</v>
      </c>
      <c r="AW61" s="137">
        <f t="shared" si="22"/>
        <v>0.33789623616367226</v>
      </c>
      <c r="AX61" s="97">
        <f t="shared" si="22"/>
        <v>0.29342448052841036</v>
      </c>
      <c r="AY61" s="97">
        <f t="shared" si="22"/>
        <v>0.23849210451160743</v>
      </c>
      <c r="AZ61" s="97">
        <f t="shared" si="22"/>
        <v>0.15869771412667874</v>
      </c>
      <c r="BA61" s="97">
        <f t="shared" si="22"/>
        <v>0.12799984075745327</v>
      </c>
      <c r="BB61" s="97">
        <f t="shared" si="22"/>
        <v>0.10956354640774262</v>
      </c>
      <c r="BC61" s="97">
        <f t="shared" si="22"/>
        <v>0.10485093338642448</v>
      </c>
      <c r="BD61" s="97">
        <f t="shared" si="22"/>
        <v>9.9793188918804746E-2</v>
      </c>
      <c r="BE61" s="97">
        <f t="shared" si="22"/>
        <v>0.10824577179459108</v>
      </c>
      <c r="BF61" s="97">
        <f t="shared" si="22"/>
        <v>0.14900893316141217</v>
      </c>
      <c r="BG61" s="97">
        <f t="shared" si="22"/>
        <v>0.23588165575412628</v>
      </c>
      <c r="BH61" s="98">
        <f t="shared" si="22"/>
        <v>0.31863790146004323</v>
      </c>
    </row>
    <row r="62" spans="2:60" s="1" customFormat="1" ht="12.75" x14ac:dyDescent="0.2">
      <c r="B62" s="104">
        <v>300082</v>
      </c>
      <c r="C62" s="105" t="s">
        <v>99</v>
      </c>
      <c r="D62" s="105" t="s">
        <v>73</v>
      </c>
      <c r="E62" s="37"/>
      <c r="F62" s="79"/>
      <c r="G62" s="79"/>
      <c r="H62" s="95">
        <f>P_EX_ref!L45</f>
        <v>1.6407545677174959</v>
      </c>
      <c r="I62" s="89">
        <f>P_EX_ref!M45</f>
        <v>1.6358359063675536</v>
      </c>
      <c r="J62" s="89">
        <f>P_EX_ref!N45</f>
        <v>1.58036189884236</v>
      </c>
      <c r="K62" s="89">
        <f>P_EX_ref!O45</f>
        <v>1.5269451866676615</v>
      </c>
      <c r="L62" s="140"/>
      <c r="M62" s="137">
        <f t="shared" si="21"/>
        <v>0.36308100496390694</v>
      </c>
      <c r="N62" s="97">
        <f t="shared" si="18"/>
        <v>0.31529459008138405</v>
      </c>
      <c r="O62" s="97">
        <f t="shared" si="18"/>
        <v>0.25626788260549793</v>
      </c>
      <c r="P62" s="97">
        <f t="shared" si="18"/>
        <v>0.17052609459277593</v>
      </c>
      <c r="Q62" s="97">
        <f t="shared" si="18"/>
        <v>0.13754018495466364</v>
      </c>
      <c r="R62" s="97">
        <f t="shared" si="18"/>
        <v>0.11772975925622252</v>
      </c>
      <c r="S62" s="97">
        <f t="shared" si="18"/>
        <v>0.11266589618626702</v>
      </c>
      <c r="T62" s="97">
        <f t="shared" si="18"/>
        <v>0.10723117763182743</v>
      </c>
      <c r="U62" s="97">
        <f t="shared" si="18"/>
        <v>0.11631376558819234</v>
      </c>
      <c r="V62" s="97">
        <f t="shared" si="18"/>
        <v>0.16011516971925888</v>
      </c>
      <c r="W62" s="97">
        <f t="shared" si="18"/>
        <v>0.25346286657740003</v>
      </c>
      <c r="X62" s="98">
        <f t="shared" si="18"/>
        <v>0.34238726892969457</v>
      </c>
      <c r="Y62" s="137">
        <f t="shared" si="14"/>
        <v>0.36199255911030276</v>
      </c>
      <c r="Z62" s="97">
        <f t="shared" si="19"/>
        <v>0.31434939855512384</v>
      </c>
      <c r="AA62" s="97">
        <f t="shared" si="19"/>
        <v>0.25549964160577493</v>
      </c>
      <c r="AB62" s="97">
        <f t="shared" si="19"/>
        <v>0.17001489070699491</v>
      </c>
      <c r="AC62" s="97">
        <f t="shared" si="19"/>
        <v>0.13712786637569327</v>
      </c>
      <c r="AD62" s="97">
        <f t="shared" si="19"/>
        <v>0.11737682845963349</v>
      </c>
      <c r="AE62" s="97">
        <f t="shared" si="19"/>
        <v>0.11232814586094023</v>
      </c>
      <c r="AF62" s="97">
        <f t="shared" si="19"/>
        <v>0.10690971952998578</v>
      </c>
      <c r="AG62" s="97">
        <f t="shared" si="19"/>
        <v>0.11596507966372724</v>
      </c>
      <c r="AH62" s="97">
        <f t="shared" si="19"/>
        <v>0.1596351757504271</v>
      </c>
      <c r="AI62" s="97">
        <f t="shared" si="19"/>
        <v>0.25270303446721781</v>
      </c>
      <c r="AJ62" s="98">
        <f t="shared" si="19"/>
        <v>0.34136085885013001</v>
      </c>
      <c r="AK62" s="137">
        <f t="shared" si="15"/>
        <v>0.34876125888100223</v>
      </c>
      <c r="AL62" s="97">
        <f t="shared" si="20"/>
        <v>0.31367592934809629</v>
      </c>
      <c r="AM62" s="97">
        <f t="shared" si="20"/>
        <v>0.24616079642378166</v>
      </c>
      <c r="AN62" s="97">
        <f t="shared" si="20"/>
        <v>0.16380062467919376</v>
      </c>
      <c r="AO62" s="97">
        <f t="shared" si="20"/>
        <v>0.13211566398601007</v>
      </c>
      <c r="AP62" s="97">
        <f t="shared" si="20"/>
        <v>0.1130865522696213</v>
      </c>
      <c r="AQ62" s="97">
        <f t="shared" si="20"/>
        <v>0.10822240560556144</v>
      </c>
      <c r="AR62" s="97">
        <f t="shared" si="20"/>
        <v>0.10300202982495921</v>
      </c>
      <c r="AS62" s="97">
        <f t="shared" si="20"/>
        <v>0.1117264047337324</v>
      </c>
      <c r="AT62" s="97">
        <f t="shared" si="20"/>
        <v>0.15380030184389623</v>
      </c>
      <c r="AU62" s="97">
        <f t="shared" si="20"/>
        <v>0.24346640892411597</v>
      </c>
      <c r="AV62" s="98">
        <f t="shared" si="20"/>
        <v>0.3288836741779399</v>
      </c>
      <c r="AW62" s="137">
        <f t="shared" si="22"/>
        <v>0.33789623616367226</v>
      </c>
      <c r="AX62" s="97">
        <f t="shared" si="22"/>
        <v>0.29342448052841036</v>
      </c>
      <c r="AY62" s="97">
        <f t="shared" si="22"/>
        <v>0.23849210451160743</v>
      </c>
      <c r="AZ62" s="97">
        <f t="shared" si="22"/>
        <v>0.15869771412667874</v>
      </c>
      <c r="BA62" s="97">
        <f t="shared" si="22"/>
        <v>0.12799984075745327</v>
      </c>
      <c r="BB62" s="97">
        <f t="shared" si="22"/>
        <v>0.10956354640774262</v>
      </c>
      <c r="BC62" s="97">
        <f t="shared" si="22"/>
        <v>0.10485093338642448</v>
      </c>
      <c r="BD62" s="97">
        <f t="shared" si="22"/>
        <v>9.9793188918804746E-2</v>
      </c>
      <c r="BE62" s="97">
        <f t="shared" si="22"/>
        <v>0.10824577179459108</v>
      </c>
      <c r="BF62" s="97">
        <f t="shared" si="22"/>
        <v>0.14900893316141217</v>
      </c>
      <c r="BG62" s="97">
        <f t="shared" si="22"/>
        <v>0.23588165575412628</v>
      </c>
      <c r="BH62" s="98">
        <f t="shared" si="22"/>
        <v>0.31863790146004323</v>
      </c>
    </row>
    <row r="63" spans="2:60" s="1" customFormat="1" ht="12.75" x14ac:dyDescent="0.2">
      <c r="B63" s="104">
        <v>300083</v>
      </c>
      <c r="C63" s="105" t="s">
        <v>100</v>
      </c>
      <c r="D63" s="105" t="s">
        <v>73</v>
      </c>
      <c r="E63" s="37"/>
      <c r="F63" s="79"/>
      <c r="G63" s="79"/>
      <c r="H63" s="95">
        <f>P_EX_ref!L46</f>
        <v>1.6407545677174959</v>
      </c>
      <c r="I63" s="89">
        <f>P_EX_ref!M46</f>
        <v>1.6358359063675536</v>
      </c>
      <c r="J63" s="89">
        <f>P_EX_ref!N46</f>
        <v>1.58036189884236</v>
      </c>
      <c r="K63" s="89">
        <f>P_EX_ref!O46</f>
        <v>1.5269451866676615</v>
      </c>
      <c r="L63" s="140"/>
      <c r="M63" s="137">
        <f t="shared" si="21"/>
        <v>0.36308100496390694</v>
      </c>
      <c r="N63" s="97">
        <f t="shared" si="18"/>
        <v>0.31529459008138405</v>
      </c>
      <c r="O63" s="97">
        <f t="shared" si="18"/>
        <v>0.25626788260549793</v>
      </c>
      <c r="P63" s="97">
        <f t="shared" si="18"/>
        <v>0.17052609459277593</v>
      </c>
      <c r="Q63" s="97">
        <f t="shared" si="18"/>
        <v>0.13754018495466364</v>
      </c>
      <c r="R63" s="97">
        <f t="shared" si="18"/>
        <v>0.11772975925622252</v>
      </c>
      <c r="S63" s="97">
        <f t="shared" si="18"/>
        <v>0.11266589618626702</v>
      </c>
      <c r="T63" s="97">
        <f t="shared" si="18"/>
        <v>0.10723117763182743</v>
      </c>
      <c r="U63" s="97">
        <f t="shared" si="18"/>
        <v>0.11631376558819234</v>
      </c>
      <c r="V63" s="97">
        <f t="shared" si="18"/>
        <v>0.16011516971925888</v>
      </c>
      <c r="W63" s="97">
        <f t="shared" si="18"/>
        <v>0.25346286657740003</v>
      </c>
      <c r="X63" s="98">
        <f t="shared" si="18"/>
        <v>0.34238726892969457</v>
      </c>
      <c r="Y63" s="137">
        <f t="shared" si="14"/>
        <v>0.36199255911030276</v>
      </c>
      <c r="Z63" s="97">
        <f t="shared" si="19"/>
        <v>0.31434939855512384</v>
      </c>
      <c r="AA63" s="97">
        <f t="shared" si="19"/>
        <v>0.25549964160577493</v>
      </c>
      <c r="AB63" s="97">
        <f t="shared" si="19"/>
        <v>0.17001489070699491</v>
      </c>
      <c r="AC63" s="97">
        <f t="shared" si="19"/>
        <v>0.13712786637569327</v>
      </c>
      <c r="AD63" s="97">
        <f t="shared" si="19"/>
        <v>0.11737682845963349</v>
      </c>
      <c r="AE63" s="97">
        <f t="shared" si="19"/>
        <v>0.11232814586094023</v>
      </c>
      <c r="AF63" s="97">
        <f t="shared" si="19"/>
        <v>0.10690971952998578</v>
      </c>
      <c r="AG63" s="97">
        <f t="shared" si="19"/>
        <v>0.11596507966372724</v>
      </c>
      <c r="AH63" s="97">
        <f t="shared" si="19"/>
        <v>0.1596351757504271</v>
      </c>
      <c r="AI63" s="97">
        <f t="shared" si="19"/>
        <v>0.25270303446721781</v>
      </c>
      <c r="AJ63" s="98">
        <f t="shared" si="19"/>
        <v>0.34136085885013001</v>
      </c>
      <c r="AK63" s="137">
        <f t="shared" si="15"/>
        <v>0.34876125888100223</v>
      </c>
      <c r="AL63" s="97">
        <f t="shared" si="20"/>
        <v>0.31367592934809629</v>
      </c>
      <c r="AM63" s="97">
        <f t="shared" si="20"/>
        <v>0.24616079642378166</v>
      </c>
      <c r="AN63" s="97">
        <f t="shared" si="20"/>
        <v>0.16380062467919376</v>
      </c>
      <c r="AO63" s="97">
        <f t="shared" si="20"/>
        <v>0.13211566398601007</v>
      </c>
      <c r="AP63" s="97">
        <f t="shared" si="20"/>
        <v>0.1130865522696213</v>
      </c>
      <c r="AQ63" s="97">
        <f t="shared" si="20"/>
        <v>0.10822240560556144</v>
      </c>
      <c r="AR63" s="97">
        <f t="shared" si="20"/>
        <v>0.10300202982495921</v>
      </c>
      <c r="AS63" s="97">
        <f t="shared" si="20"/>
        <v>0.1117264047337324</v>
      </c>
      <c r="AT63" s="97">
        <f t="shared" si="20"/>
        <v>0.15380030184389623</v>
      </c>
      <c r="AU63" s="97">
        <f t="shared" si="20"/>
        <v>0.24346640892411597</v>
      </c>
      <c r="AV63" s="98">
        <f t="shared" si="20"/>
        <v>0.3288836741779399</v>
      </c>
      <c r="AW63" s="137">
        <f t="shared" si="22"/>
        <v>0.33789623616367226</v>
      </c>
      <c r="AX63" s="97">
        <f t="shared" si="22"/>
        <v>0.29342448052841036</v>
      </c>
      <c r="AY63" s="97">
        <f t="shared" si="22"/>
        <v>0.23849210451160743</v>
      </c>
      <c r="AZ63" s="97">
        <f t="shared" si="22"/>
        <v>0.15869771412667874</v>
      </c>
      <c r="BA63" s="97">
        <f t="shared" si="22"/>
        <v>0.12799984075745327</v>
      </c>
      <c r="BB63" s="97">
        <f t="shared" si="22"/>
        <v>0.10956354640774262</v>
      </c>
      <c r="BC63" s="97">
        <f t="shared" si="22"/>
        <v>0.10485093338642448</v>
      </c>
      <c r="BD63" s="97">
        <f t="shared" si="22"/>
        <v>9.9793188918804746E-2</v>
      </c>
      <c r="BE63" s="97">
        <f t="shared" si="22"/>
        <v>0.10824577179459108</v>
      </c>
      <c r="BF63" s="97">
        <f t="shared" si="22"/>
        <v>0.14900893316141217</v>
      </c>
      <c r="BG63" s="97">
        <f t="shared" si="22"/>
        <v>0.23588165575412628</v>
      </c>
      <c r="BH63" s="98">
        <f t="shared" si="22"/>
        <v>0.31863790146004323</v>
      </c>
    </row>
    <row r="64" spans="2:60" s="1" customFormat="1" ht="12.75" x14ac:dyDescent="0.2">
      <c r="B64" s="104">
        <v>300085</v>
      </c>
      <c r="C64" s="105" t="s">
        <v>101</v>
      </c>
      <c r="D64" s="105" t="s">
        <v>73</v>
      </c>
      <c r="E64" s="37"/>
      <c r="F64" s="79"/>
      <c r="G64" s="79"/>
      <c r="H64" s="95">
        <f>P_EX_ref!L47</f>
        <v>1.6407545677174959</v>
      </c>
      <c r="I64" s="89">
        <f>P_EX_ref!M47</f>
        <v>1.6358359063675536</v>
      </c>
      <c r="J64" s="89">
        <f>P_EX_ref!N47</f>
        <v>1.58036189884236</v>
      </c>
      <c r="K64" s="89">
        <f>P_EX_ref!O47</f>
        <v>1.5269451866676615</v>
      </c>
      <c r="L64" s="140"/>
      <c r="M64" s="137">
        <f t="shared" si="21"/>
        <v>0.36308100496390694</v>
      </c>
      <c r="N64" s="97">
        <f t="shared" si="18"/>
        <v>0.31529459008138405</v>
      </c>
      <c r="O64" s="97">
        <f t="shared" si="18"/>
        <v>0.25626788260549793</v>
      </c>
      <c r="P64" s="97">
        <f t="shared" si="18"/>
        <v>0.17052609459277593</v>
      </c>
      <c r="Q64" s="97">
        <f t="shared" si="18"/>
        <v>0.13754018495466364</v>
      </c>
      <c r="R64" s="97">
        <f t="shared" si="18"/>
        <v>0.11772975925622252</v>
      </c>
      <c r="S64" s="97">
        <f t="shared" si="18"/>
        <v>0.11266589618626702</v>
      </c>
      <c r="T64" s="97">
        <f t="shared" si="18"/>
        <v>0.10723117763182743</v>
      </c>
      <c r="U64" s="97">
        <f t="shared" si="18"/>
        <v>0.11631376558819234</v>
      </c>
      <c r="V64" s="97">
        <f t="shared" si="18"/>
        <v>0.16011516971925888</v>
      </c>
      <c r="W64" s="97">
        <f t="shared" si="18"/>
        <v>0.25346286657740003</v>
      </c>
      <c r="X64" s="98">
        <f t="shared" si="18"/>
        <v>0.34238726892969457</v>
      </c>
      <c r="Y64" s="137">
        <f t="shared" si="14"/>
        <v>0.36199255911030276</v>
      </c>
      <c r="Z64" s="97">
        <f t="shared" si="19"/>
        <v>0.31434939855512384</v>
      </c>
      <c r="AA64" s="97">
        <f t="shared" si="19"/>
        <v>0.25549964160577493</v>
      </c>
      <c r="AB64" s="97">
        <f t="shared" si="19"/>
        <v>0.17001489070699491</v>
      </c>
      <c r="AC64" s="97">
        <f t="shared" si="19"/>
        <v>0.13712786637569327</v>
      </c>
      <c r="AD64" s="97">
        <f t="shared" si="19"/>
        <v>0.11737682845963349</v>
      </c>
      <c r="AE64" s="97">
        <f t="shared" si="19"/>
        <v>0.11232814586094023</v>
      </c>
      <c r="AF64" s="97">
        <f t="shared" si="19"/>
        <v>0.10690971952998578</v>
      </c>
      <c r="AG64" s="97">
        <f t="shared" si="19"/>
        <v>0.11596507966372724</v>
      </c>
      <c r="AH64" s="97">
        <f t="shared" si="19"/>
        <v>0.1596351757504271</v>
      </c>
      <c r="AI64" s="97">
        <f t="shared" si="19"/>
        <v>0.25270303446721781</v>
      </c>
      <c r="AJ64" s="98">
        <f t="shared" si="19"/>
        <v>0.34136085885013001</v>
      </c>
      <c r="AK64" s="137">
        <f t="shared" si="15"/>
        <v>0.34876125888100223</v>
      </c>
      <c r="AL64" s="97">
        <f t="shared" si="20"/>
        <v>0.31367592934809629</v>
      </c>
      <c r="AM64" s="97">
        <f t="shared" si="20"/>
        <v>0.24616079642378166</v>
      </c>
      <c r="AN64" s="97">
        <f t="shared" si="20"/>
        <v>0.16380062467919376</v>
      </c>
      <c r="AO64" s="97">
        <f t="shared" si="20"/>
        <v>0.13211566398601007</v>
      </c>
      <c r="AP64" s="97">
        <f t="shared" si="20"/>
        <v>0.1130865522696213</v>
      </c>
      <c r="AQ64" s="97">
        <f t="shared" si="20"/>
        <v>0.10822240560556144</v>
      </c>
      <c r="AR64" s="97">
        <f t="shared" si="20"/>
        <v>0.10300202982495921</v>
      </c>
      <c r="AS64" s="97">
        <f t="shared" si="20"/>
        <v>0.1117264047337324</v>
      </c>
      <c r="AT64" s="97">
        <f t="shared" si="20"/>
        <v>0.15380030184389623</v>
      </c>
      <c r="AU64" s="97">
        <f t="shared" si="20"/>
        <v>0.24346640892411597</v>
      </c>
      <c r="AV64" s="98">
        <f t="shared" si="20"/>
        <v>0.3288836741779399</v>
      </c>
      <c r="AW64" s="137">
        <f t="shared" si="22"/>
        <v>0.33789623616367226</v>
      </c>
      <c r="AX64" s="97">
        <f t="shared" si="22"/>
        <v>0.29342448052841036</v>
      </c>
      <c r="AY64" s="97">
        <f t="shared" si="22"/>
        <v>0.23849210451160743</v>
      </c>
      <c r="AZ64" s="97">
        <f t="shared" si="22"/>
        <v>0.15869771412667874</v>
      </c>
      <c r="BA64" s="97">
        <f t="shared" si="22"/>
        <v>0.12799984075745327</v>
      </c>
      <c r="BB64" s="97">
        <f t="shared" si="22"/>
        <v>0.10956354640774262</v>
      </c>
      <c r="BC64" s="97">
        <f t="shared" si="22"/>
        <v>0.10485093338642448</v>
      </c>
      <c r="BD64" s="97">
        <f t="shared" si="22"/>
        <v>9.9793188918804746E-2</v>
      </c>
      <c r="BE64" s="97">
        <f t="shared" si="22"/>
        <v>0.10824577179459108</v>
      </c>
      <c r="BF64" s="97">
        <f t="shared" si="22"/>
        <v>0.14900893316141217</v>
      </c>
      <c r="BG64" s="97">
        <f t="shared" si="22"/>
        <v>0.23588165575412628</v>
      </c>
      <c r="BH64" s="98">
        <f t="shared" si="22"/>
        <v>0.31863790146004323</v>
      </c>
    </row>
    <row r="65" spans="2:60" s="1" customFormat="1" ht="12.75" x14ac:dyDescent="0.2">
      <c r="B65" s="104">
        <v>300088</v>
      </c>
      <c r="C65" s="105" t="s">
        <v>102</v>
      </c>
      <c r="D65" s="105" t="s">
        <v>73</v>
      </c>
      <c r="E65" s="37"/>
      <c r="F65" s="79"/>
      <c r="G65" s="79"/>
      <c r="H65" s="95">
        <f>P_EX_ref!L48</f>
        <v>1.6407545677174959</v>
      </c>
      <c r="I65" s="89">
        <f>P_EX_ref!M48</f>
        <v>1.6358359063675536</v>
      </c>
      <c r="J65" s="89">
        <f>P_EX_ref!N48</f>
        <v>1.58036189884236</v>
      </c>
      <c r="K65" s="89">
        <f>P_EX_ref!O48</f>
        <v>1.5269451866676615</v>
      </c>
      <c r="L65" s="140"/>
      <c r="M65" s="137">
        <f t="shared" si="21"/>
        <v>0.36308100496390694</v>
      </c>
      <c r="N65" s="97">
        <f t="shared" si="18"/>
        <v>0.31529459008138405</v>
      </c>
      <c r="O65" s="97">
        <f t="shared" si="18"/>
        <v>0.25626788260549793</v>
      </c>
      <c r="P65" s="97">
        <f t="shared" si="18"/>
        <v>0.17052609459277593</v>
      </c>
      <c r="Q65" s="97">
        <f t="shared" si="18"/>
        <v>0.13754018495466364</v>
      </c>
      <c r="R65" s="97">
        <f t="shared" si="18"/>
        <v>0.11772975925622252</v>
      </c>
      <c r="S65" s="97">
        <f t="shared" si="18"/>
        <v>0.11266589618626702</v>
      </c>
      <c r="T65" s="97">
        <f t="shared" si="18"/>
        <v>0.10723117763182743</v>
      </c>
      <c r="U65" s="97">
        <f t="shared" si="18"/>
        <v>0.11631376558819234</v>
      </c>
      <c r="V65" s="97">
        <f t="shared" si="18"/>
        <v>0.16011516971925888</v>
      </c>
      <c r="W65" s="97">
        <f t="shared" si="18"/>
        <v>0.25346286657740003</v>
      </c>
      <c r="X65" s="98">
        <f t="shared" si="18"/>
        <v>0.34238726892969457</v>
      </c>
      <c r="Y65" s="137">
        <f t="shared" si="14"/>
        <v>0.36199255911030276</v>
      </c>
      <c r="Z65" s="97">
        <f t="shared" si="19"/>
        <v>0.31434939855512384</v>
      </c>
      <c r="AA65" s="97">
        <f t="shared" si="19"/>
        <v>0.25549964160577493</v>
      </c>
      <c r="AB65" s="97">
        <f t="shared" si="19"/>
        <v>0.17001489070699491</v>
      </c>
      <c r="AC65" s="97">
        <f t="shared" si="19"/>
        <v>0.13712786637569327</v>
      </c>
      <c r="AD65" s="97">
        <f t="shared" si="19"/>
        <v>0.11737682845963349</v>
      </c>
      <c r="AE65" s="97">
        <f t="shared" si="19"/>
        <v>0.11232814586094023</v>
      </c>
      <c r="AF65" s="97">
        <f t="shared" si="19"/>
        <v>0.10690971952998578</v>
      </c>
      <c r="AG65" s="97">
        <f t="shared" si="19"/>
        <v>0.11596507966372724</v>
      </c>
      <c r="AH65" s="97">
        <f t="shared" si="19"/>
        <v>0.1596351757504271</v>
      </c>
      <c r="AI65" s="97">
        <f t="shared" si="19"/>
        <v>0.25270303446721781</v>
      </c>
      <c r="AJ65" s="98">
        <f t="shared" si="19"/>
        <v>0.34136085885013001</v>
      </c>
      <c r="AK65" s="137">
        <f t="shared" si="15"/>
        <v>0.34876125888100223</v>
      </c>
      <c r="AL65" s="97">
        <f t="shared" si="20"/>
        <v>0.31367592934809629</v>
      </c>
      <c r="AM65" s="97">
        <f t="shared" si="20"/>
        <v>0.24616079642378166</v>
      </c>
      <c r="AN65" s="97">
        <f t="shared" si="20"/>
        <v>0.16380062467919376</v>
      </c>
      <c r="AO65" s="97">
        <f t="shared" si="20"/>
        <v>0.13211566398601007</v>
      </c>
      <c r="AP65" s="97">
        <f t="shared" si="20"/>
        <v>0.1130865522696213</v>
      </c>
      <c r="AQ65" s="97">
        <f t="shared" si="20"/>
        <v>0.10822240560556144</v>
      </c>
      <c r="AR65" s="97">
        <f t="shared" si="20"/>
        <v>0.10300202982495921</v>
      </c>
      <c r="AS65" s="97">
        <f t="shared" si="20"/>
        <v>0.1117264047337324</v>
      </c>
      <c r="AT65" s="97">
        <f t="shared" si="20"/>
        <v>0.15380030184389623</v>
      </c>
      <c r="AU65" s="97">
        <f t="shared" si="20"/>
        <v>0.24346640892411597</v>
      </c>
      <c r="AV65" s="98">
        <f t="shared" si="20"/>
        <v>0.3288836741779399</v>
      </c>
      <c r="AW65" s="137">
        <f t="shared" si="22"/>
        <v>0.33789623616367226</v>
      </c>
      <c r="AX65" s="97">
        <f t="shared" si="22"/>
        <v>0.29342448052841036</v>
      </c>
      <c r="AY65" s="97">
        <f t="shared" si="22"/>
        <v>0.23849210451160743</v>
      </c>
      <c r="AZ65" s="97">
        <f t="shared" si="22"/>
        <v>0.15869771412667874</v>
      </c>
      <c r="BA65" s="97">
        <f t="shared" si="22"/>
        <v>0.12799984075745327</v>
      </c>
      <c r="BB65" s="97">
        <f t="shared" si="22"/>
        <v>0.10956354640774262</v>
      </c>
      <c r="BC65" s="97">
        <f t="shared" si="22"/>
        <v>0.10485093338642448</v>
      </c>
      <c r="BD65" s="97">
        <f t="shared" si="22"/>
        <v>9.9793188918804746E-2</v>
      </c>
      <c r="BE65" s="97">
        <f t="shared" si="22"/>
        <v>0.10824577179459108</v>
      </c>
      <c r="BF65" s="97">
        <f t="shared" si="22"/>
        <v>0.14900893316141217</v>
      </c>
      <c r="BG65" s="97">
        <f t="shared" si="22"/>
        <v>0.23588165575412628</v>
      </c>
      <c r="BH65" s="98">
        <f t="shared" si="22"/>
        <v>0.31863790146004323</v>
      </c>
    </row>
    <row r="66" spans="2:60" s="1" customFormat="1" ht="12.75" x14ac:dyDescent="0.2">
      <c r="B66" s="104">
        <v>300089</v>
      </c>
      <c r="C66" s="105" t="s">
        <v>103</v>
      </c>
      <c r="D66" s="105" t="s">
        <v>73</v>
      </c>
      <c r="E66" s="37"/>
      <c r="F66" s="79"/>
      <c r="G66" s="79"/>
      <c r="H66" s="95">
        <f>P_EX_ref!L49</f>
        <v>1.6407545677174959</v>
      </c>
      <c r="I66" s="89">
        <f>P_EX_ref!M49</f>
        <v>1.6358359063675536</v>
      </c>
      <c r="J66" s="89">
        <f>P_EX_ref!N49</f>
        <v>1.58036189884236</v>
      </c>
      <c r="K66" s="89">
        <f>P_EX_ref!O49</f>
        <v>1.5269451866676615</v>
      </c>
      <c r="L66" s="140"/>
      <c r="M66" s="137">
        <f t="shared" si="21"/>
        <v>0.36308100496390694</v>
      </c>
      <c r="N66" s="97">
        <f t="shared" si="18"/>
        <v>0.31529459008138405</v>
      </c>
      <c r="O66" s="97">
        <f t="shared" si="18"/>
        <v>0.25626788260549793</v>
      </c>
      <c r="P66" s="97">
        <f t="shared" si="18"/>
        <v>0.17052609459277593</v>
      </c>
      <c r="Q66" s="97">
        <f t="shared" si="18"/>
        <v>0.13754018495466364</v>
      </c>
      <c r="R66" s="97">
        <f t="shared" si="18"/>
        <v>0.11772975925622252</v>
      </c>
      <c r="S66" s="97">
        <f t="shared" si="18"/>
        <v>0.11266589618626702</v>
      </c>
      <c r="T66" s="97">
        <f t="shared" si="18"/>
        <v>0.10723117763182743</v>
      </c>
      <c r="U66" s="97">
        <f t="shared" si="18"/>
        <v>0.11631376558819234</v>
      </c>
      <c r="V66" s="97">
        <f t="shared" si="18"/>
        <v>0.16011516971925888</v>
      </c>
      <c r="W66" s="97">
        <f t="shared" si="18"/>
        <v>0.25346286657740003</v>
      </c>
      <c r="X66" s="98">
        <f t="shared" si="18"/>
        <v>0.34238726892969457</v>
      </c>
      <c r="Y66" s="137">
        <f t="shared" si="14"/>
        <v>0.36199255911030276</v>
      </c>
      <c r="Z66" s="97">
        <f t="shared" si="19"/>
        <v>0.31434939855512384</v>
      </c>
      <c r="AA66" s="97">
        <f t="shared" si="19"/>
        <v>0.25549964160577493</v>
      </c>
      <c r="AB66" s="97">
        <f t="shared" si="19"/>
        <v>0.17001489070699491</v>
      </c>
      <c r="AC66" s="97">
        <f t="shared" si="19"/>
        <v>0.13712786637569327</v>
      </c>
      <c r="AD66" s="97">
        <f t="shared" si="19"/>
        <v>0.11737682845963349</v>
      </c>
      <c r="AE66" s="97">
        <f t="shared" si="19"/>
        <v>0.11232814586094023</v>
      </c>
      <c r="AF66" s="97">
        <f t="shared" si="19"/>
        <v>0.10690971952998578</v>
      </c>
      <c r="AG66" s="97">
        <f t="shared" si="19"/>
        <v>0.11596507966372724</v>
      </c>
      <c r="AH66" s="97">
        <f t="shared" si="19"/>
        <v>0.1596351757504271</v>
      </c>
      <c r="AI66" s="97">
        <f t="shared" si="19"/>
        <v>0.25270303446721781</v>
      </c>
      <c r="AJ66" s="98">
        <f t="shared" si="19"/>
        <v>0.34136085885013001</v>
      </c>
      <c r="AK66" s="137">
        <f t="shared" si="15"/>
        <v>0.34876125888100223</v>
      </c>
      <c r="AL66" s="97">
        <f t="shared" si="20"/>
        <v>0.31367592934809629</v>
      </c>
      <c r="AM66" s="97">
        <f t="shared" si="20"/>
        <v>0.24616079642378166</v>
      </c>
      <c r="AN66" s="97">
        <f t="shared" si="20"/>
        <v>0.16380062467919376</v>
      </c>
      <c r="AO66" s="97">
        <f t="shared" si="20"/>
        <v>0.13211566398601007</v>
      </c>
      <c r="AP66" s="97">
        <f t="shared" si="20"/>
        <v>0.1130865522696213</v>
      </c>
      <c r="AQ66" s="97">
        <f t="shared" si="20"/>
        <v>0.10822240560556144</v>
      </c>
      <c r="AR66" s="97">
        <f t="shared" si="20"/>
        <v>0.10300202982495921</v>
      </c>
      <c r="AS66" s="97">
        <f t="shared" si="20"/>
        <v>0.1117264047337324</v>
      </c>
      <c r="AT66" s="97">
        <f t="shared" si="20"/>
        <v>0.15380030184389623</v>
      </c>
      <c r="AU66" s="97">
        <f t="shared" si="20"/>
        <v>0.24346640892411597</v>
      </c>
      <c r="AV66" s="98">
        <f t="shared" si="20"/>
        <v>0.3288836741779399</v>
      </c>
      <c r="AW66" s="137">
        <f t="shared" si="22"/>
        <v>0.33789623616367226</v>
      </c>
      <c r="AX66" s="97">
        <f t="shared" si="22"/>
        <v>0.29342448052841036</v>
      </c>
      <c r="AY66" s="97">
        <f t="shared" si="22"/>
        <v>0.23849210451160743</v>
      </c>
      <c r="AZ66" s="97">
        <f t="shared" si="22"/>
        <v>0.15869771412667874</v>
      </c>
      <c r="BA66" s="97">
        <f t="shared" si="22"/>
        <v>0.12799984075745327</v>
      </c>
      <c r="BB66" s="97">
        <f t="shared" si="22"/>
        <v>0.10956354640774262</v>
      </c>
      <c r="BC66" s="97">
        <f t="shared" si="22"/>
        <v>0.10485093338642448</v>
      </c>
      <c r="BD66" s="97">
        <f t="shared" si="22"/>
        <v>9.9793188918804746E-2</v>
      </c>
      <c r="BE66" s="97">
        <f t="shared" si="22"/>
        <v>0.10824577179459108</v>
      </c>
      <c r="BF66" s="97">
        <f t="shared" si="22"/>
        <v>0.14900893316141217</v>
      </c>
      <c r="BG66" s="97">
        <f t="shared" si="22"/>
        <v>0.23588165575412628</v>
      </c>
      <c r="BH66" s="98">
        <f t="shared" si="22"/>
        <v>0.31863790146004323</v>
      </c>
    </row>
    <row r="67" spans="2:60" s="1" customFormat="1" ht="12.75" x14ac:dyDescent="0.2">
      <c r="B67" s="104">
        <v>300090</v>
      </c>
      <c r="C67" s="105" t="s">
        <v>104</v>
      </c>
      <c r="D67" s="105" t="s">
        <v>73</v>
      </c>
      <c r="E67" s="37"/>
      <c r="F67" s="79"/>
      <c r="G67" s="79"/>
      <c r="H67" s="95">
        <f>P_EX_ref!L50</f>
        <v>1.6407545677174959</v>
      </c>
      <c r="I67" s="89">
        <f>P_EX_ref!M50</f>
        <v>1.6358359063675536</v>
      </c>
      <c r="J67" s="89">
        <f>P_EX_ref!N50</f>
        <v>1.58036189884236</v>
      </c>
      <c r="K67" s="89">
        <f>P_EX_ref!O50</f>
        <v>1.5269451866676615</v>
      </c>
      <c r="L67" s="140"/>
      <c r="M67" s="137">
        <f t="shared" si="21"/>
        <v>0.36308100496390694</v>
      </c>
      <c r="N67" s="97">
        <f t="shared" si="18"/>
        <v>0.31529459008138405</v>
      </c>
      <c r="O67" s="97">
        <f t="shared" si="18"/>
        <v>0.25626788260549793</v>
      </c>
      <c r="P67" s="97">
        <f t="shared" si="18"/>
        <v>0.17052609459277593</v>
      </c>
      <c r="Q67" s="97">
        <f t="shared" si="18"/>
        <v>0.13754018495466364</v>
      </c>
      <c r="R67" s="97">
        <f t="shared" si="18"/>
        <v>0.11772975925622252</v>
      </c>
      <c r="S67" s="97">
        <f t="shared" si="18"/>
        <v>0.11266589618626702</v>
      </c>
      <c r="T67" s="97">
        <f t="shared" si="18"/>
        <v>0.10723117763182743</v>
      </c>
      <c r="U67" s="97">
        <f t="shared" si="18"/>
        <v>0.11631376558819234</v>
      </c>
      <c r="V67" s="97">
        <f t="shared" si="18"/>
        <v>0.16011516971925888</v>
      </c>
      <c r="W67" s="97">
        <f t="shared" si="18"/>
        <v>0.25346286657740003</v>
      </c>
      <c r="X67" s="98">
        <f t="shared" si="18"/>
        <v>0.34238726892969457</v>
      </c>
      <c r="Y67" s="137">
        <f t="shared" si="14"/>
        <v>0.36199255911030276</v>
      </c>
      <c r="Z67" s="97">
        <f t="shared" si="19"/>
        <v>0.31434939855512384</v>
      </c>
      <c r="AA67" s="97">
        <f t="shared" si="19"/>
        <v>0.25549964160577493</v>
      </c>
      <c r="AB67" s="97">
        <f t="shared" si="19"/>
        <v>0.17001489070699491</v>
      </c>
      <c r="AC67" s="97">
        <f t="shared" si="19"/>
        <v>0.13712786637569327</v>
      </c>
      <c r="AD67" s="97">
        <f t="shared" si="19"/>
        <v>0.11737682845963349</v>
      </c>
      <c r="AE67" s="97">
        <f t="shared" si="19"/>
        <v>0.11232814586094023</v>
      </c>
      <c r="AF67" s="97">
        <f t="shared" si="19"/>
        <v>0.10690971952998578</v>
      </c>
      <c r="AG67" s="97">
        <f t="shared" si="19"/>
        <v>0.11596507966372724</v>
      </c>
      <c r="AH67" s="97">
        <f t="shared" si="19"/>
        <v>0.1596351757504271</v>
      </c>
      <c r="AI67" s="97">
        <f t="shared" si="19"/>
        <v>0.25270303446721781</v>
      </c>
      <c r="AJ67" s="98">
        <f t="shared" si="19"/>
        <v>0.34136085885013001</v>
      </c>
      <c r="AK67" s="137">
        <f t="shared" si="15"/>
        <v>0.34876125888100223</v>
      </c>
      <c r="AL67" s="97">
        <f t="shared" si="20"/>
        <v>0.31367592934809629</v>
      </c>
      <c r="AM67" s="97">
        <f t="shared" si="20"/>
        <v>0.24616079642378166</v>
      </c>
      <c r="AN67" s="97">
        <f t="shared" si="20"/>
        <v>0.16380062467919376</v>
      </c>
      <c r="AO67" s="97">
        <f t="shared" si="20"/>
        <v>0.13211566398601007</v>
      </c>
      <c r="AP67" s="97">
        <f t="shared" si="20"/>
        <v>0.1130865522696213</v>
      </c>
      <c r="AQ67" s="97">
        <f t="shared" si="20"/>
        <v>0.10822240560556144</v>
      </c>
      <c r="AR67" s="97">
        <f t="shared" si="20"/>
        <v>0.10300202982495921</v>
      </c>
      <c r="AS67" s="97">
        <f t="shared" si="20"/>
        <v>0.1117264047337324</v>
      </c>
      <c r="AT67" s="97">
        <f t="shared" si="20"/>
        <v>0.15380030184389623</v>
      </c>
      <c r="AU67" s="97">
        <f t="shared" si="20"/>
        <v>0.24346640892411597</v>
      </c>
      <c r="AV67" s="98">
        <f t="shared" si="20"/>
        <v>0.3288836741779399</v>
      </c>
      <c r="AW67" s="137">
        <f t="shared" si="22"/>
        <v>0.33789623616367226</v>
      </c>
      <c r="AX67" s="97">
        <f t="shared" si="22"/>
        <v>0.29342448052841036</v>
      </c>
      <c r="AY67" s="97">
        <f t="shared" si="22"/>
        <v>0.23849210451160743</v>
      </c>
      <c r="AZ67" s="97">
        <f t="shared" si="22"/>
        <v>0.15869771412667874</v>
      </c>
      <c r="BA67" s="97">
        <f t="shared" si="22"/>
        <v>0.12799984075745327</v>
      </c>
      <c r="BB67" s="97">
        <f t="shared" si="22"/>
        <v>0.10956354640774262</v>
      </c>
      <c r="BC67" s="97">
        <f t="shared" si="22"/>
        <v>0.10485093338642448</v>
      </c>
      <c r="BD67" s="97">
        <f t="shared" si="22"/>
        <v>9.9793188918804746E-2</v>
      </c>
      <c r="BE67" s="97">
        <f t="shared" si="22"/>
        <v>0.10824577179459108</v>
      </c>
      <c r="BF67" s="97">
        <f t="shared" si="22"/>
        <v>0.14900893316141217</v>
      </c>
      <c r="BG67" s="97">
        <f t="shared" si="22"/>
        <v>0.23588165575412628</v>
      </c>
      <c r="BH67" s="98">
        <f t="shared" si="22"/>
        <v>0.31863790146004323</v>
      </c>
    </row>
    <row r="68" spans="2:60" s="1" customFormat="1" ht="12.75" x14ac:dyDescent="0.2">
      <c r="B68" s="104">
        <v>300091</v>
      </c>
      <c r="C68" s="105" t="s">
        <v>105</v>
      </c>
      <c r="D68" s="105" t="s">
        <v>73</v>
      </c>
      <c r="E68" s="37"/>
      <c r="F68" s="79"/>
      <c r="G68" s="79"/>
      <c r="H68" s="95">
        <f>P_EX_ref!L51</f>
        <v>1.6407545677174959</v>
      </c>
      <c r="I68" s="89">
        <f>P_EX_ref!M51</f>
        <v>1.6358359063675536</v>
      </c>
      <c r="J68" s="89">
        <f>P_EX_ref!N51</f>
        <v>1.58036189884236</v>
      </c>
      <c r="K68" s="89">
        <f>P_EX_ref!O51</f>
        <v>1.5269451866676615</v>
      </c>
      <c r="L68" s="140"/>
      <c r="M68" s="137">
        <f t="shared" si="21"/>
        <v>0.36308100496390694</v>
      </c>
      <c r="N68" s="97">
        <f t="shared" si="18"/>
        <v>0.31529459008138405</v>
      </c>
      <c r="O68" s="97">
        <f t="shared" si="18"/>
        <v>0.25626788260549793</v>
      </c>
      <c r="P68" s="97">
        <f t="shared" si="18"/>
        <v>0.17052609459277593</v>
      </c>
      <c r="Q68" s="97">
        <f t="shared" si="18"/>
        <v>0.13754018495466364</v>
      </c>
      <c r="R68" s="97">
        <f t="shared" si="18"/>
        <v>0.11772975925622252</v>
      </c>
      <c r="S68" s="97">
        <f t="shared" si="18"/>
        <v>0.11266589618626702</v>
      </c>
      <c r="T68" s="97">
        <f t="shared" si="18"/>
        <v>0.10723117763182743</v>
      </c>
      <c r="U68" s="97">
        <f t="shared" si="18"/>
        <v>0.11631376558819234</v>
      </c>
      <c r="V68" s="97">
        <f t="shared" si="18"/>
        <v>0.16011516971925888</v>
      </c>
      <c r="W68" s="97">
        <f t="shared" si="18"/>
        <v>0.25346286657740003</v>
      </c>
      <c r="X68" s="98">
        <f t="shared" si="18"/>
        <v>0.34238726892969457</v>
      </c>
      <c r="Y68" s="137">
        <f t="shared" si="14"/>
        <v>0.36199255911030276</v>
      </c>
      <c r="Z68" s="97">
        <f t="shared" si="19"/>
        <v>0.31434939855512384</v>
      </c>
      <c r="AA68" s="97">
        <f t="shared" si="19"/>
        <v>0.25549964160577493</v>
      </c>
      <c r="AB68" s="97">
        <f t="shared" si="19"/>
        <v>0.17001489070699491</v>
      </c>
      <c r="AC68" s="97">
        <f t="shared" si="19"/>
        <v>0.13712786637569327</v>
      </c>
      <c r="AD68" s="97">
        <f t="shared" si="19"/>
        <v>0.11737682845963349</v>
      </c>
      <c r="AE68" s="97">
        <f t="shared" si="19"/>
        <v>0.11232814586094023</v>
      </c>
      <c r="AF68" s="97">
        <f t="shared" si="19"/>
        <v>0.10690971952998578</v>
      </c>
      <c r="AG68" s="97">
        <f t="shared" si="19"/>
        <v>0.11596507966372724</v>
      </c>
      <c r="AH68" s="97">
        <f t="shared" si="19"/>
        <v>0.1596351757504271</v>
      </c>
      <c r="AI68" s="97">
        <f t="shared" si="19"/>
        <v>0.25270303446721781</v>
      </c>
      <c r="AJ68" s="98">
        <f t="shared" si="19"/>
        <v>0.34136085885013001</v>
      </c>
      <c r="AK68" s="137">
        <f t="shared" si="15"/>
        <v>0.34876125888100223</v>
      </c>
      <c r="AL68" s="97">
        <f t="shared" si="20"/>
        <v>0.31367592934809629</v>
      </c>
      <c r="AM68" s="97">
        <f t="shared" si="20"/>
        <v>0.24616079642378166</v>
      </c>
      <c r="AN68" s="97">
        <f t="shared" si="20"/>
        <v>0.16380062467919376</v>
      </c>
      <c r="AO68" s="97">
        <f t="shared" si="20"/>
        <v>0.13211566398601007</v>
      </c>
      <c r="AP68" s="97">
        <f t="shared" si="20"/>
        <v>0.1130865522696213</v>
      </c>
      <c r="AQ68" s="97">
        <f t="shared" si="20"/>
        <v>0.10822240560556144</v>
      </c>
      <c r="AR68" s="97">
        <f t="shared" si="20"/>
        <v>0.10300202982495921</v>
      </c>
      <c r="AS68" s="97">
        <f t="shared" si="20"/>
        <v>0.1117264047337324</v>
      </c>
      <c r="AT68" s="97">
        <f t="shared" si="20"/>
        <v>0.15380030184389623</v>
      </c>
      <c r="AU68" s="97">
        <f t="shared" si="20"/>
        <v>0.24346640892411597</v>
      </c>
      <c r="AV68" s="98">
        <f t="shared" si="20"/>
        <v>0.3288836741779399</v>
      </c>
      <c r="AW68" s="137">
        <f t="shared" si="22"/>
        <v>0.33789623616367226</v>
      </c>
      <c r="AX68" s="97">
        <f t="shared" si="22"/>
        <v>0.29342448052841036</v>
      </c>
      <c r="AY68" s="97">
        <f t="shared" si="22"/>
        <v>0.23849210451160743</v>
      </c>
      <c r="AZ68" s="97">
        <f t="shared" si="22"/>
        <v>0.15869771412667874</v>
      </c>
      <c r="BA68" s="97">
        <f t="shared" si="22"/>
        <v>0.12799984075745327</v>
      </c>
      <c r="BB68" s="97">
        <f t="shared" si="22"/>
        <v>0.10956354640774262</v>
      </c>
      <c r="BC68" s="97">
        <f t="shared" si="22"/>
        <v>0.10485093338642448</v>
      </c>
      <c r="BD68" s="97">
        <f t="shared" si="22"/>
        <v>9.9793188918804746E-2</v>
      </c>
      <c r="BE68" s="97">
        <f t="shared" si="22"/>
        <v>0.10824577179459108</v>
      </c>
      <c r="BF68" s="97">
        <f t="shared" si="22"/>
        <v>0.14900893316141217</v>
      </c>
      <c r="BG68" s="97">
        <f t="shared" si="22"/>
        <v>0.23588165575412628</v>
      </c>
      <c r="BH68" s="98">
        <f t="shared" si="22"/>
        <v>0.31863790146004323</v>
      </c>
    </row>
    <row r="69" spans="2:60" s="1" customFormat="1" ht="12.75" x14ac:dyDescent="0.2">
      <c r="B69" s="104">
        <v>300092</v>
      </c>
      <c r="C69" s="105" t="s">
        <v>106</v>
      </c>
      <c r="D69" s="105" t="s">
        <v>73</v>
      </c>
      <c r="E69" s="37"/>
      <c r="F69" s="79"/>
      <c r="G69" s="79"/>
      <c r="H69" s="95">
        <f>P_EX_ref!L52</f>
        <v>1.6407545677174959</v>
      </c>
      <c r="I69" s="89">
        <f>P_EX_ref!M52</f>
        <v>1.6358359063675536</v>
      </c>
      <c r="J69" s="89">
        <f>P_EX_ref!N52</f>
        <v>1.58036189884236</v>
      </c>
      <c r="K69" s="89">
        <f>P_EX_ref!O52</f>
        <v>1.5269451866676615</v>
      </c>
      <c r="L69" s="140"/>
      <c r="M69" s="137">
        <f t="shared" si="21"/>
        <v>0.36308100496390694</v>
      </c>
      <c r="N69" s="97">
        <f t="shared" si="18"/>
        <v>0.31529459008138405</v>
      </c>
      <c r="O69" s="97">
        <f t="shared" si="18"/>
        <v>0.25626788260549793</v>
      </c>
      <c r="P69" s="97">
        <f t="shared" si="18"/>
        <v>0.17052609459277593</v>
      </c>
      <c r="Q69" s="97">
        <f t="shared" si="18"/>
        <v>0.13754018495466364</v>
      </c>
      <c r="R69" s="97">
        <f t="shared" si="18"/>
        <v>0.11772975925622252</v>
      </c>
      <c r="S69" s="97">
        <f t="shared" ref="N69:X92" si="23">$H69*S$34*S$35*S$36</f>
        <v>0.11266589618626702</v>
      </c>
      <c r="T69" s="97">
        <f t="shared" si="23"/>
        <v>0.10723117763182743</v>
      </c>
      <c r="U69" s="97">
        <f t="shared" si="23"/>
        <v>0.11631376558819234</v>
      </c>
      <c r="V69" s="97">
        <f t="shared" si="23"/>
        <v>0.16011516971925888</v>
      </c>
      <c r="W69" s="97">
        <f t="shared" si="23"/>
        <v>0.25346286657740003</v>
      </c>
      <c r="X69" s="98">
        <f t="shared" si="23"/>
        <v>0.34238726892969457</v>
      </c>
      <c r="Y69" s="137">
        <f t="shared" si="14"/>
        <v>0.36199255911030276</v>
      </c>
      <c r="Z69" s="97">
        <f t="shared" si="19"/>
        <v>0.31434939855512384</v>
      </c>
      <c r="AA69" s="97">
        <f t="shared" si="19"/>
        <v>0.25549964160577493</v>
      </c>
      <c r="AB69" s="97">
        <f t="shared" si="19"/>
        <v>0.17001489070699491</v>
      </c>
      <c r="AC69" s="97">
        <f t="shared" si="19"/>
        <v>0.13712786637569327</v>
      </c>
      <c r="AD69" s="97">
        <f t="shared" ref="Z69:AJ92" si="24">$I69*AD$34*AD$35*AD$36</f>
        <v>0.11737682845963349</v>
      </c>
      <c r="AE69" s="97">
        <f t="shared" si="24"/>
        <v>0.11232814586094023</v>
      </c>
      <c r="AF69" s="97">
        <f t="shared" si="24"/>
        <v>0.10690971952998578</v>
      </c>
      <c r="AG69" s="97">
        <f t="shared" si="24"/>
        <v>0.11596507966372724</v>
      </c>
      <c r="AH69" s="97">
        <f t="shared" si="24"/>
        <v>0.1596351757504271</v>
      </c>
      <c r="AI69" s="97">
        <f t="shared" si="24"/>
        <v>0.25270303446721781</v>
      </c>
      <c r="AJ69" s="98">
        <f t="shared" si="24"/>
        <v>0.34136085885013001</v>
      </c>
      <c r="AK69" s="137">
        <f t="shared" si="15"/>
        <v>0.34876125888100223</v>
      </c>
      <c r="AL69" s="97">
        <f t="shared" si="20"/>
        <v>0.31367592934809629</v>
      </c>
      <c r="AM69" s="97">
        <f t="shared" si="20"/>
        <v>0.24616079642378166</v>
      </c>
      <c r="AN69" s="97">
        <f t="shared" si="20"/>
        <v>0.16380062467919376</v>
      </c>
      <c r="AO69" s="97">
        <f t="shared" si="20"/>
        <v>0.13211566398601007</v>
      </c>
      <c r="AP69" s="97">
        <f t="shared" ref="AL69:AV92" si="25">$J69*AP$34*AP$35*AP$36</f>
        <v>0.1130865522696213</v>
      </c>
      <c r="AQ69" s="97">
        <f t="shared" si="25"/>
        <v>0.10822240560556144</v>
      </c>
      <c r="AR69" s="97">
        <f t="shared" si="25"/>
        <v>0.10300202982495921</v>
      </c>
      <c r="AS69" s="97">
        <f t="shared" si="25"/>
        <v>0.1117264047337324</v>
      </c>
      <c r="AT69" s="97">
        <f t="shared" si="25"/>
        <v>0.15380030184389623</v>
      </c>
      <c r="AU69" s="97">
        <f t="shared" si="25"/>
        <v>0.24346640892411597</v>
      </c>
      <c r="AV69" s="98">
        <f t="shared" si="25"/>
        <v>0.3288836741779399</v>
      </c>
      <c r="AW69" s="137">
        <f t="shared" si="22"/>
        <v>0.33789623616367226</v>
      </c>
      <c r="AX69" s="97">
        <f t="shared" si="22"/>
        <v>0.29342448052841036</v>
      </c>
      <c r="AY69" s="97">
        <f t="shared" si="22"/>
        <v>0.23849210451160743</v>
      </c>
      <c r="AZ69" s="97">
        <f t="shared" si="22"/>
        <v>0.15869771412667874</v>
      </c>
      <c r="BA69" s="97">
        <f t="shared" si="22"/>
        <v>0.12799984075745327</v>
      </c>
      <c r="BB69" s="97">
        <f t="shared" si="22"/>
        <v>0.10956354640774262</v>
      </c>
      <c r="BC69" s="97">
        <f t="shared" si="22"/>
        <v>0.10485093338642448</v>
      </c>
      <c r="BD69" s="97">
        <f t="shared" si="22"/>
        <v>9.9793188918804746E-2</v>
      </c>
      <c r="BE69" s="97">
        <f t="shared" si="22"/>
        <v>0.10824577179459108</v>
      </c>
      <c r="BF69" s="97">
        <f t="shared" si="22"/>
        <v>0.14900893316141217</v>
      </c>
      <c r="BG69" s="97">
        <f t="shared" si="22"/>
        <v>0.23588165575412628</v>
      </c>
      <c r="BH69" s="98">
        <f t="shared" si="22"/>
        <v>0.31863790146004323</v>
      </c>
    </row>
    <row r="70" spans="2:60" s="1" customFormat="1" ht="12.75" x14ac:dyDescent="0.2">
      <c r="B70" s="104">
        <v>300095</v>
      </c>
      <c r="C70" s="105" t="s">
        <v>107</v>
      </c>
      <c r="D70" s="105" t="s">
        <v>73</v>
      </c>
      <c r="E70" s="37"/>
      <c r="F70" s="79"/>
      <c r="G70" s="79"/>
      <c r="H70" s="95">
        <f>P_EX_ref!L53</f>
        <v>1.6407545677174959</v>
      </c>
      <c r="I70" s="89">
        <f>P_EX_ref!M53</f>
        <v>1.6358359063675536</v>
      </c>
      <c r="J70" s="89">
        <f>P_EX_ref!N53</f>
        <v>1.58036189884236</v>
      </c>
      <c r="K70" s="89">
        <f>P_EX_ref!O53</f>
        <v>1.5269451866676615</v>
      </c>
      <c r="L70" s="140"/>
      <c r="M70" s="137">
        <f t="shared" si="21"/>
        <v>0.36308100496390694</v>
      </c>
      <c r="N70" s="97">
        <f t="shared" si="23"/>
        <v>0.31529459008138405</v>
      </c>
      <c r="O70" s="97">
        <f t="shared" si="23"/>
        <v>0.25626788260549793</v>
      </c>
      <c r="P70" s="97">
        <f t="shared" si="23"/>
        <v>0.17052609459277593</v>
      </c>
      <c r="Q70" s="97">
        <f t="shared" si="23"/>
        <v>0.13754018495466364</v>
      </c>
      <c r="R70" s="97">
        <f t="shared" si="23"/>
        <v>0.11772975925622252</v>
      </c>
      <c r="S70" s="97">
        <f t="shared" si="23"/>
        <v>0.11266589618626702</v>
      </c>
      <c r="T70" s="97">
        <f t="shared" si="23"/>
        <v>0.10723117763182743</v>
      </c>
      <c r="U70" s="97">
        <f t="shared" si="23"/>
        <v>0.11631376558819234</v>
      </c>
      <c r="V70" s="97">
        <f t="shared" si="23"/>
        <v>0.16011516971925888</v>
      </c>
      <c r="W70" s="97">
        <f t="shared" si="23"/>
        <v>0.25346286657740003</v>
      </c>
      <c r="X70" s="98">
        <f t="shared" si="23"/>
        <v>0.34238726892969457</v>
      </c>
      <c r="Y70" s="137">
        <f t="shared" ref="Y70:Y133" si="26">$I70*Y$34*Y$35*Y$36</f>
        <v>0.36199255911030276</v>
      </c>
      <c r="Z70" s="97">
        <f t="shared" si="24"/>
        <v>0.31434939855512384</v>
      </c>
      <c r="AA70" s="97">
        <f t="shared" si="24"/>
        <v>0.25549964160577493</v>
      </c>
      <c r="AB70" s="97">
        <f t="shared" si="24"/>
        <v>0.17001489070699491</v>
      </c>
      <c r="AC70" s="97">
        <f t="shared" si="24"/>
        <v>0.13712786637569327</v>
      </c>
      <c r="AD70" s="97">
        <f t="shared" si="24"/>
        <v>0.11737682845963349</v>
      </c>
      <c r="AE70" s="97">
        <f t="shared" si="24"/>
        <v>0.11232814586094023</v>
      </c>
      <c r="AF70" s="97">
        <f t="shared" si="24"/>
        <v>0.10690971952998578</v>
      </c>
      <c r="AG70" s="97">
        <f t="shared" si="24"/>
        <v>0.11596507966372724</v>
      </c>
      <c r="AH70" s="97">
        <f t="shared" si="24"/>
        <v>0.1596351757504271</v>
      </c>
      <c r="AI70" s="97">
        <f t="shared" si="24"/>
        <v>0.25270303446721781</v>
      </c>
      <c r="AJ70" s="98">
        <f t="shared" si="24"/>
        <v>0.34136085885013001</v>
      </c>
      <c r="AK70" s="137">
        <f t="shared" ref="AK70:AK133" si="27">$J70*AK$34*AK$35*AK$36</f>
        <v>0.34876125888100223</v>
      </c>
      <c r="AL70" s="97">
        <f t="shared" si="25"/>
        <v>0.31367592934809629</v>
      </c>
      <c r="AM70" s="97">
        <f t="shared" si="25"/>
        <v>0.24616079642378166</v>
      </c>
      <c r="AN70" s="97">
        <f t="shared" si="25"/>
        <v>0.16380062467919376</v>
      </c>
      <c r="AO70" s="97">
        <f t="shared" si="25"/>
        <v>0.13211566398601007</v>
      </c>
      <c r="AP70" s="97">
        <f t="shared" si="25"/>
        <v>0.1130865522696213</v>
      </c>
      <c r="AQ70" s="97">
        <f t="shared" si="25"/>
        <v>0.10822240560556144</v>
      </c>
      <c r="AR70" s="97">
        <f t="shared" si="25"/>
        <v>0.10300202982495921</v>
      </c>
      <c r="AS70" s="97">
        <f t="shared" si="25"/>
        <v>0.1117264047337324</v>
      </c>
      <c r="AT70" s="97">
        <f t="shared" si="25"/>
        <v>0.15380030184389623</v>
      </c>
      <c r="AU70" s="97">
        <f t="shared" si="25"/>
        <v>0.24346640892411597</v>
      </c>
      <c r="AV70" s="98">
        <f t="shared" si="25"/>
        <v>0.3288836741779399</v>
      </c>
      <c r="AW70" s="137">
        <f t="shared" si="22"/>
        <v>0.33789623616367226</v>
      </c>
      <c r="AX70" s="97">
        <f t="shared" si="22"/>
        <v>0.29342448052841036</v>
      </c>
      <c r="AY70" s="97">
        <f t="shared" si="22"/>
        <v>0.23849210451160743</v>
      </c>
      <c r="AZ70" s="97">
        <f t="shared" si="22"/>
        <v>0.15869771412667874</v>
      </c>
      <c r="BA70" s="97">
        <f t="shared" si="22"/>
        <v>0.12799984075745327</v>
      </c>
      <c r="BB70" s="97">
        <f t="shared" si="22"/>
        <v>0.10956354640774262</v>
      </c>
      <c r="BC70" s="97">
        <f t="shared" si="22"/>
        <v>0.10485093338642448</v>
      </c>
      <c r="BD70" s="97">
        <f t="shared" si="22"/>
        <v>9.9793188918804746E-2</v>
      </c>
      <c r="BE70" s="97">
        <f t="shared" si="22"/>
        <v>0.10824577179459108</v>
      </c>
      <c r="BF70" s="97">
        <f t="shared" si="22"/>
        <v>0.14900893316141217</v>
      </c>
      <c r="BG70" s="97">
        <f t="shared" si="22"/>
        <v>0.23588165575412628</v>
      </c>
      <c r="BH70" s="98">
        <f t="shared" si="22"/>
        <v>0.31863790146004323</v>
      </c>
    </row>
    <row r="71" spans="2:60" s="1" customFormat="1" ht="12.75" x14ac:dyDescent="0.2">
      <c r="B71" s="104">
        <v>300096</v>
      </c>
      <c r="C71" s="105" t="s">
        <v>108</v>
      </c>
      <c r="D71" s="105" t="s">
        <v>73</v>
      </c>
      <c r="E71" s="37"/>
      <c r="F71" s="79"/>
      <c r="G71" s="79"/>
      <c r="H71" s="95">
        <f>P_EX_ref!L54</f>
        <v>1.6407545677174959</v>
      </c>
      <c r="I71" s="89">
        <f>P_EX_ref!M54</f>
        <v>1.6358359063675536</v>
      </c>
      <c r="J71" s="89">
        <f>P_EX_ref!N54</f>
        <v>1.58036189884236</v>
      </c>
      <c r="K71" s="89">
        <f>P_EX_ref!O54</f>
        <v>1.5269451866676615</v>
      </c>
      <c r="L71" s="140"/>
      <c r="M71" s="137">
        <f t="shared" si="21"/>
        <v>0.36308100496390694</v>
      </c>
      <c r="N71" s="97">
        <f t="shared" si="23"/>
        <v>0.31529459008138405</v>
      </c>
      <c r="O71" s="97">
        <f t="shared" si="23"/>
        <v>0.25626788260549793</v>
      </c>
      <c r="P71" s="97">
        <f t="shared" si="23"/>
        <v>0.17052609459277593</v>
      </c>
      <c r="Q71" s="97">
        <f t="shared" si="23"/>
        <v>0.13754018495466364</v>
      </c>
      <c r="R71" s="97">
        <f t="shared" si="23"/>
        <v>0.11772975925622252</v>
      </c>
      <c r="S71" s="97">
        <f t="shared" si="23"/>
        <v>0.11266589618626702</v>
      </c>
      <c r="T71" s="97">
        <f t="shared" si="23"/>
        <v>0.10723117763182743</v>
      </c>
      <c r="U71" s="97">
        <f t="shared" si="23"/>
        <v>0.11631376558819234</v>
      </c>
      <c r="V71" s="97">
        <f t="shared" si="23"/>
        <v>0.16011516971925888</v>
      </c>
      <c r="W71" s="97">
        <f t="shared" si="23"/>
        <v>0.25346286657740003</v>
      </c>
      <c r="X71" s="98">
        <f t="shared" si="23"/>
        <v>0.34238726892969457</v>
      </c>
      <c r="Y71" s="137">
        <f t="shared" si="26"/>
        <v>0.36199255911030276</v>
      </c>
      <c r="Z71" s="97">
        <f t="shared" si="24"/>
        <v>0.31434939855512384</v>
      </c>
      <c r="AA71" s="97">
        <f t="shared" si="24"/>
        <v>0.25549964160577493</v>
      </c>
      <c r="AB71" s="97">
        <f t="shared" si="24"/>
        <v>0.17001489070699491</v>
      </c>
      <c r="AC71" s="97">
        <f t="shared" si="24"/>
        <v>0.13712786637569327</v>
      </c>
      <c r="AD71" s="97">
        <f t="shared" si="24"/>
        <v>0.11737682845963349</v>
      </c>
      <c r="AE71" s="97">
        <f t="shared" si="24"/>
        <v>0.11232814586094023</v>
      </c>
      <c r="AF71" s="97">
        <f t="shared" si="24"/>
        <v>0.10690971952998578</v>
      </c>
      <c r="AG71" s="97">
        <f t="shared" si="24"/>
        <v>0.11596507966372724</v>
      </c>
      <c r="AH71" s="97">
        <f t="shared" si="24"/>
        <v>0.1596351757504271</v>
      </c>
      <c r="AI71" s="97">
        <f t="shared" si="24"/>
        <v>0.25270303446721781</v>
      </c>
      <c r="AJ71" s="98">
        <f t="shared" si="24"/>
        <v>0.34136085885013001</v>
      </c>
      <c r="AK71" s="137">
        <f t="shared" si="27"/>
        <v>0.34876125888100223</v>
      </c>
      <c r="AL71" s="97">
        <f t="shared" si="25"/>
        <v>0.31367592934809629</v>
      </c>
      <c r="AM71" s="97">
        <f t="shared" si="25"/>
        <v>0.24616079642378166</v>
      </c>
      <c r="AN71" s="97">
        <f t="shared" si="25"/>
        <v>0.16380062467919376</v>
      </c>
      <c r="AO71" s="97">
        <f t="shared" si="25"/>
        <v>0.13211566398601007</v>
      </c>
      <c r="AP71" s="97">
        <f t="shared" si="25"/>
        <v>0.1130865522696213</v>
      </c>
      <c r="AQ71" s="97">
        <f t="shared" si="25"/>
        <v>0.10822240560556144</v>
      </c>
      <c r="AR71" s="97">
        <f t="shared" si="25"/>
        <v>0.10300202982495921</v>
      </c>
      <c r="AS71" s="97">
        <f t="shared" si="25"/>
        <v>0.1117264047337324</v>
      </c>
      <c r="AT71" s="97">
        <f t="shared" si="25"/>
        <v>0.15380030184389623</v>
      </c>
      <c r="AU71" s="97">
        <f t="shared" si="25"/>
        <v>0.24346640892411597</v>
      </c>
      <c r="AV71" s="98">
        <f t="shared" si="25"/>
        <v>0.3288836741779399</v>
      </c>
      <c r="AW71" s="137">
        <f t="shared" si="22"/>
        <v>0.33789623616367226</v>
      </c>
      <c r="AX71" s="97">
        <f t="shared" si="22"/>
        <v>0.29342448052841036</v>
      </c>
      <c r="AY71" s="97">
        <f t="shared" si="22"/>
        <v>0.23849210451160743</v>
      </c>
      <c r="AZ71" s="97">
        <f t="shared" si="22"/>
        <v>0.15869771412667874</v>
      </c>
      <c r="BA71" s="97">
        <f t="shared" si="22"/>
        <v>0.12799984075745327</v>
      </c>
      <c r="BB71" s="97">
        <f t="shared" si="22"/>
        <v>0.10956354640774262</v>
      </c>
      <c r="BC71" s="97">
        <f t="shared" si="22"/>
        <v>0.10485093338642448</v>
      </c>
      <c r="BD71" s="97">
        <f t="shared" si="22"/>
        <v>9.9793188918804746E-2</v>
      </c>
      <c r="BE71" s="97">
        <f t="shared" si="22"/>
        <v>0.10824577179459108</v>
      </c>
      <c r="BF71" s="97">
        <f t="shared" si="22"/>
        <v>0.14900893316141217</v>
      </c>
      <c r="BG71" s="97">
        <f t="shared" si="22"/>
        <v>0.23588165575412628</v>
      </c>
      <c r="BH71" s="98">
        <f t="shared" si="22"/>
        <v>0.31863790146004323</v>
      </c>
    </row>
    <row r="72" spans="2:60" s="1" customFormat="1" ht="12.75" x14ac:dyDescent="0.2">
      <c r="B72" s="104">
        <v>300097</v>
      </c>
      <c r="C72" s="105" t="s">
        <v>109</v>
      </c>
      <c r="D72" s="105" t="s">
        <v>73</v>
      </c>
      <c r="E72" s="37"/>
      <c r="F72" s="79"/>
      <c r="G72" s="79"/>
      <c r="H72" s="95">
        <f>P_EX_ref!L55</f>
        <v>1.6407545677174959</v>
      </c>
      <c r="I72" s="89">
        <f>P_EX_ref!M55</f>
        <v>1.6358359063675536</v>
      </c>
      <c r="J72" s="89">
        <f>P_EX_ref!N55</f>
        <v>1.58036189884236</v>
      </c>
      <c r="K72" s="89">
        <f>P_EX_ref!O55</f>
        <v>1.5269451866676615</v>
      </c>
      <c r="L72" s="140"/>
      <c r="M72" s="137">
        <f t="shared" si="21"/>
        <v>0.36308100496390694</v>
      </c>
      <c r="N72" s="97">
        <f t="shared" si="23"/>
        <v>0.31529459008138405</v>
      </c>
      <c r="O72" s="97">
        <f t="shared" si="23"/>
        <v>0.25626788260549793</v>
      </c>
      <c r="P72" s="97">
        <f t="shared" si="23"/>
        <v>0.17052609459277593</v>
      </c>
      <c r="Q72" s="97">
        <f t="shared" si="23"/>
        <v>0.13754018495466364</v>
      </c>
      <c r="R72" s="97">
        <f t="shared" si="23"/>
        <v>0.11772975925622252</v>
      </c>
      <c r="S72" s="97">
        <f t="shared" si="23"/>
        <v>0.11266589618626702</v>
      </c>
      <c r="T72" s="97">
        <f t="shared" si="23"/>
        <v>0.10723117763182743</v>
      </c>
      <c r="U72" s="97">
        <f t="shared" si="23"/>
        <v>0.11631376558819234</v>
      </c>
      <c r="V72" s="97">
        <f t="shared" si="23"/>
        <v>0.16011516971925888</v>
      </c>
      <c r="W72" s="97">
        <f t="shared" si="23"/>
        <v>0.25346286657740003</v>
      </c>
      <c r="X72" s="98">
        <f t="shared" si="23"/>
        <v>0.34238726892969457</v>
      </c>
      <c r="Y72" s="137">
        <f t="shared" si="26"/>
        <v>0.36199255911030276</v>
      </c>
      <c r="Z72" s="97">
        <f t="shared" si="24"/>
        <v>0.31434939855512384</v>
      </c>
      <c r="AA72" s="97">
        <f t="shared" si="24"/>
        <v>0.25549964160577493</v>
      </c>
      <c r="AB72" s="97">
        <f t="shared" si="24"/>
        <v>0.17001489070699491</v>
      </c>
      <c r="AC72" s="97">
        <f t="shared" si="24"/>
        <v>0.13712786637569327</v>
      </c>
      <c r="AD72" s="97">
        <f t="shared" si="24"/>
        <v>0.11737682845963349</v>
      </c>
      <c r="AE72" s="97">
        <f t="shared" si="24"/>
        <v>0.11232814586094023</v>
      </c>
      <c r="AF72" s="97">
        <f t="shared" si="24"/>
        <v>0.10690971952998578</v>
      </c>
      <c r="AG72" s="97">
        <f t="shared" si="24"/>
        <v>0.11596507966372724</v>
      </c>
      <c r="AH72" s="97">
        <f t="shared" si="24"/>
        <v>0.1596351757504271</v>
      </c>
      <c r="AI72" s="97">
        <f t="shared" si="24"/>
        <v>0.25270303446721781</v>
      </c>
      <c r="AJ72" s="98">
        <f t="shared" si="24"/>
        <v>0.34136085885013001</v>
      </c>
      <c r="AK72" s="137">
        <f t="shared" si="27"/>
        <v>0.34876125888100223</v>
      </c>
      <c r="AL72" s="97">
        <f t="shared" si="25"/>
        <v>0.31367592934809629</v>
      </c>
      <c r="AM72" s="97">
        <f t="shared" si="25"/>
        <v>0.24616079642378166</v>
      </c>
      <c r="AN72" s="97">
        <f t="shared" si="25"/>
        <v>0.16380062467919376</v>
      </c>
      <c r="AO72" s="97">
        <f t="shared" si="25"/>
        <v>0.13211566398601007</v>
      </c>
      <c r="AP72" s="97">
        <f t="shared" si="25"/>
        <v>0.1130865522696213</v>
      </c>
      <c r="AQ72" s="97">
        <f t="shared" si="25"/>
        <v>0.10822240560556144</v>
      </c>
      <c r="AR72" s="97">
        <f t="shared" si="25"/>
        <v>0.10300202982495921</v>
      </c>
      <c r="AS72" s="97">
        <f t="shared" si="25"/>
        <v>0.1117264047337324</v>
      </c>
      <c r="AT72" s="97">
        <f t="shared" si="25"/>
        <v>0.15380030184389623</v>
      </c>
      <c r="AU72" s="97">
        <f t="shared" si="25"/>
        <v>0.24346640892411597</v>
      </c>
      <c r="AV72" s="98">
        <f t="shared" si="25"/>
        <v>0.3288836741779399</v>
      </c>
      <c r="AW72" s="137">
        <f t="shared" si="22"/>
        <v>0.33789623616367226</v>
      </c>
      <c r="AX72" s="97">
        <f t="shared" si="22"/>
        <v>0.29342448052841036</v>
      </c>
      <c r="AY72" s="97">
        <f t="shared" si="22"/>
        <v>0.23849210451160743</v>
      </c>
      <c r="AZ72" s="97">
        <f t="shared" si="22"/>
        <v>0.15869771412667874</v>
      </c>
      <c r="BA72" s="97">
        <f t="shared" si="22"/>
        <v>0.12799984075745327</v>
      </c>
      <c r="BB72" s="97">
        <f t="shared" si="22"/>
        <v>0.10956354640774262</v>
      </c>
      <c r="BC72" s="97">
        <f t="shared" si="22"/>
        <v>0.10485093338642448</v>
      </c>
      <c r="BD72" s="97">
        <f t="shared" si="22"/>
        <v>9.9793188918804746E-2</v>
      </c>
      <c r="BE72" s="97">
        <f t="shared" si="22"/>
        <v>0.10824577179459108</v>
      </c>
      <c r="BF72" s="97">
        <f t="shared" si="22"/>
        <v>0.14900893316141217</v>
      </c>
      <c r="BG72" s="97">
        <f t="shared" si="22"/>
        <v>0.23588165575412628</v>
      </c>
      <c r="BH72" s="98">
        <f t="shared" si="22"/>
        <v>0.31863790146004323</v>
      </c>
    </row>
    <row r="73" spans="2:60" s="1" customFormat="1" ht="12.75" x14ac:dyDescent="0.2">
      <c r="B73" s="104">
        <v>300099</v>
      </c>
      <c r="C73" s="105" t="s">
        <v>110</v>
      </c>
      <c r="D73" s="105" t="s">
        <v>73</v>
      </c>
      <c r="E73" s="37"/>
      <c r="F73" s="79"/>
      <c r="G73" s="79"/>
      <c r="H73" s="95">
        <f>P_EX_ref!L56</f>
        <v>1.6407545677174959</v>
      </c>
      <c r="I73" s="89">
        <f>P_EX_ref!M56</f>
        <v>1.6358359063675536</v>
      </c>
      <c r="J73" s="89">
        <f>P_EX_ref!N56</f>
        <v>1.58036189884236</v>
      </c>
      <c r="K73" s="89">
        <f>P_EX_ref!O56</f>
        <v>1.5269451866676615</v>
      </c>
      <c r="L73" s="140"/>
      <c r="M73" s="137">
        <f t="shared" si="21"/>
        <v>0.36308100496390694</v>
      </c>
      <c r="N73" s="97">
        <f t="shared" si="23"/>
        <v>0.31529459008138405</v>
      </c>
      <c r="O73" s="97">
        <f t="shared" si="23"/>
        <v>0.25626788260549793</v>
      </c>
      <c r="P73" s="97">
        <f t="shared" si="23"/>
        <v>0.17052609459277593</v>
      </c>
      <c r="Q73" s="97">
        <f t="shared" si="23"/>
        <v>0.13754018495466364</v>
      </c>
      <c r="R73" s="97">
        <f t="shared" si="23"/>
        <v>0.11772975925622252</v>
      </c>
      <c r="S73" s="97">
        <f t="shared" si="23"/>
        <v>0.11266589618626702</v>
      </c>
      <c r="T73" s="97">
        <f t="shared" si="23"/>
        <v>0.10723117763182743</v>
      </c>
      <c r="U73" s="97">
        <f t="shared" si="23"/>
        <v>0.11631376558819234</v>
      </c>
      <c r="V73" s="97">
        <f t="shared" si="23"/>
        <v>0.16011516971925888</v>
      </c>
      <c r="W73" s="97">
        <f t="shared" si="23"/>
        <v>0.25346286657740003</v>
      </c>
      <c r="X73" s="98">
        <f t="shared" si="23"/>
        <v>0.34238726892969457</v>
      </c>
      <c r="Y73" s="137">
        <f t="shared" si="26"/>
        <v>0.36199255911030276</v>
      </c>
      <c r="Z73" s="97">
        <f t="shared" si="24"/>
        <v>0.31434939855512384</v>
      </c>
      <c r="AA73" s="97">
        <f t="shared" si="24"/>
        <v>0.25549964160577493</v>
      </c>
      <c r="AB73" s="97">
        <f t="shared" si="24"/>
        <v>0.17001489070699491</v>
      </c>
      <c r="AC73" s="97">
        <f t="shared" si="24"/>
        <v>0.13712786637569327</v>
      </c>
      <c r="AD73" s="97">
        <f t="shared" si="24"/>
        <v>0.11737682845963349</v>
      </c>
      <c r="AE73" s="97">
        <f t="shared" si="24"/>
        <v>0.11232814586094023</v>
      </c>
      <c r="AF73" s="97">
        <f t="shared" si="24"/>
        <v>0.10690971952998578</v>
      </c>
      <c r="AG73" s="97">
        <f t="shared" si="24"/>
        <v>0.11596507966372724</v>
      </c>
      <c r="AH73" s="97">
        <f t="shared" si="24"/>
        <v>0.1596351757504271</v>
      </c>
      <c r="AI73" s="97">
        <f t="shared" si="24"/>
        <v>0.25270303446721781</v>
      </c>
      <c r="AJ73" s="98">
        <f t="shared" si="24"/>
        <v>0.34136085885013001</v>
      </c>
      <c r="AK73" s="137">
        <f t="shared" si="27"/>
        <v>0.34876125888100223</v>
      </c>
      <c r="AL73" s="97">
        <f t="shared" si="25"/>
        <v>0.31367592934809629</v>
      </c>
      <c r="AM73" s="97">
        <f t="shared" si="25"/>
        <v>0.24616079642378166</v>
      </c>
      <c r="AN73" s="97">
        <f t="shared" si="25"/>
        <v>0.16380062467919376</v>
      </c>
      <c r="AO73" s="97">
        <f t="shared" si="25"/>
        <v>0.13211566398601007</v>
      </c>
      <c r="AP73" s="97">
        <f t="shared" si="25"/>
        <v>0.1130865522696213</v>
      </c>
      <c r="AQ73" s="97">
        <f t="shared" si="25"/>
        <v>0.10822240560556144</v>
      </c>
      <c r="AR73" s="97">
        <f t="shared" si="25"/>
        <v>0.10300202982495921</v>
      </c>
      <c r="AS73" s="97">
        <f t="shared" si="25"/>
        <v>0.1117264047337324</v>
      </c>
      <c r="AT73" s="97">
        <f t="shared" si="25"/>
        <v>0.15380030184389623</v>
      </c>
      <c r="AU73" s="97">
        <f t="shared" si="25"/>
        <v>0.24346640892411597</v>
      </c>
      <c r="AV73" s="98">
        <f t="shared" si="25"/>
        <v>0.3288836741779399</v>
      </c>
      <c r="AW73" s="137">
        <f t="shared" si="22"/>
        <v>0.33789623616367226</v>
      </c>
      <c r="AX73" s="97">
        <f t="shared" si="22"/>
        <v>0.29342448052841036</v>
      </c>
      <c r="AY73" s="97">
        <f t="shared" si="22"/>
        <v>0.23849210451160743</v>
      </c>
      <c r="AZ73" s="97">
        <f t="shared" si="22"/>
        <v>0.15869771412667874</v>
      </c>
      <c r="BA73" s="97">
        <f t="shared" si="22"/>
        <v>0.12799984075745327</v>
      </c>
      <c r="BB73" s="97">
        <f t="shared" si="22"/>
        <v>0.10956354640774262</v>
      </c>
      <c r="BC73" s="97">
        <f t="shared" si="22"/>
        <v>0.10485093338642448</v>
      </c>
      <c r="BD73" s="97">
        <f t="shared" si="22"/>
        <v>9.9793188918804746E-2</v>
      </c>
      <c r="BE73" s="97">
        <f t="shared" si="22"/>
        <v>0.10824577179459108</v>
      </c>
      <c r="BF73" s="97">
        <f t="shared" si="22"/>
        <v>0.14900893316141217</v>
      </c>
      <c r="BG73" s="97">
        <f t="shared" si="22"/>
        <v>0.23588165575412628</v>
      </c>
      <c r="BH73" s="98">
        <f t="shared" si="22"/>
        <v>0.31863790146004323</v>
      </c>
    </row>
    <row r="74" spans="2:60" s="1" customFormat="1" ht="12.75" x14ac:dyDescent="0.2">
      <c r="B74" s="104">
        <v>300100</v>
      </c>
      <c r="C74" s="105" t="s">
        <v>111</v>
      </c>
      <c r="D74" s="105" t="s">
        <v>73</v>
      </c>
      <c r="E74" s="37"/>
      <c r="F74" s="79"/>
      <c r="G74" s="79"/>
      <c r="H74" s="95">
        <f>P_EX_ref!L57</f>
        <v>1.6407545677174959</v>
      </c>
      <c r="I74" s="89">
        <f>P_EX_ref!M57</f>
        <v>1.6358359063675536</v>
      </c>
      <c r="J74" s="89">
        <f>P_EX_ref!N57</f>
        <v>1.58036189884236</v>
      </c>
      <c r="K74" s="89">
        <f>P_EX_ref!O57</f>
        <v>1.5269451866676615</v>
      </c>
      <c r="L74" s="140"/>
      <c r="M74" s="137">
        <f t="shared" si="21"/>
        <v>0.36308100496390694</v>
      </c>
      <c r="N74" s="97">
        <f t="shared" si="23"/>
        <v>0.31529459008138405</v>
      </c>
      <c r="O74" s="97">
        <f t="shared" si="23"/>
        <v>0.25626788260549793</v>
      </c>
      <c r="P74" s="97">
        <f t="shared" si="23"/>
        <v>0.17052609459277593</v>
      </c>
      <c r="Q74" s="97">
        <f t="shared" si="23"/>
        <v>0.13754018495466364</v>
      </c>
      <c r="R74" s="97">
        <f t="shared" si="23"/>
        <v>0.11772975925622252</v>
      </c>
      <c r="S74" s="97">
        <f t="shared" si="23"/>
        <v>0.11266589618626702</v>
      </c>
      <c r="T74" s="97">
        <f t="shared" si="23"/>
        <v>0.10723117763182743</v>
      </c>
      <c r="U74" s="97">
        <f t="shared" si="23"/>
        <v>0.11631376558819234</v>
      </c>
      <c r="V74" s="97">
        <f t="shared" si="23"/>
        <v>0.16011516971925888</v>
      </c>
      <c r="W74" s="97">
        <f t="shared" si="23"/>
        <v>0.25346286657740003</v>
      </c>
      <c r="X74" s="98">
        <f t="shared" si="23"/>
        <v>0.34238726892969457</v>
      </c>
      <c r="Y74" s="137">
        <f t="shared" si="26"/>
        <v>0.36199255911030276</v>
      </c>
      <c r="Z74" s="97">
        <f t="shared" si="24"/>
        <v>0.31434939855512384</v>
      </c>
      <c r="AA74" s="97">
        <f t="shared" si="24"/>
        <v>0.25549964160577493</v>
      </c>
      <c r="AB74" s="97">
        <f t="shared" si="24"/>
        <v>0.17001489070699491</v>
      </c>
      <c r="AC74" s="97">
        <f t="shared" si="24"/>
        <v>0.13712786637569327</v>
      </c>
      <c r="AD74" s="97">
        <f t="shared" si="24"/>
        <v>0.11737682845963349</v>
      </c>
      <c r="AE74" s="97">
        <f t="shared" si="24"/>
        <v>0.11232814586094023</v>
      </c>
      <c r="AF74" s="97">
        <f t="shared" si="24"/>
        <v>0.10690971952998578</v>
      </c>
      <c r="AG74" s="97">
        <f t="shared" si="24"/>
        <v>0.11596507966372724</v>
      </c>
      <c r="AH74" s="97">
        <f t="shared" si="24"/>
        <v>0.1596351757504271</v>
      </c>
      <c r="AI74" s="97">
        <f t="shared" si="24"/>
        <v>0.25270303446721781</v>
      </c>
      <c r="AJ74" s="98">
        <f t="shared" si="24"/>
        <v>0.34136085885013001</v>
      </c>
      <c r="AK74" s="137">
        <f t="shared" si="27"/>
        <v>0.34876125888100223</v>
      </c>
      <c r="AL74" s="97">
        <f t="shared" si="25"/>
        <v>0.31367592934809629</v>
      </c>
      <c r="AM74" s="97">
        <f t="shared" si="25"/>
        <v>0.24616079642378166</v>
      </c>
      <c r="AN74" s="97">
        <f t="shared" si="25"/>
        <v>0.16380062467919376</v>
      </c>
      <c r="AO74" s="97">
        <f t="shared" si="25"/>
        <v>0.13211566398601007</v>
      </c>
      <c r="AP74" s="97">
        <f t="shared" si="25"/>
        <v>0.1130865522696213</v>
      </c>
      <c r="AQ74" s="97">
        <f t="shared" si="25"/>
        <v>0.10822240560556144</v>
      </c>
      <c r="AR74" s="97">
        <f t="shared" si="25"/>
        <v>0.10300202982495921</v>
      </c>
      <c r="AS74" s="97">
        <f t="shared" si="25"/>
        <v>0.1117264047337324</v>
      </c>
      <c r="AT74" s="97">
        <f t="shared" si="25"/>
        <v>0.15380030184389623</v>
      </c>
      <c r="AU74" s="97">
        <f t="shared" si="25"/>
        <v>0.24346640892411597</v>
      </c>
      <c r="AV74" s="98">
        <f t="shared" si="25"/>
        <v>0.3288836741779399</v>
      </c>
      <c r="AW74" s="137">
        <f t="shared" si="22"/>
        <v>0.33789623616367226</v>
      </c>
      <c r="AX74" s="97">
        <f t="shared" si="22"/>
        <v>0.29342448052841036</v>
      </c>
      <c r="AY74" s="97">
        <f t="shared" si="22"/>
        <v>0.23849210451160743</v>
      </c>
      <c r="AZ74" s="97">
        <f t="shared" si="22"/>
        <v>0.15869771412667874</v>
      </c>
      <c r="BA74" s="97">
        <f t="shared" si="22"/>
        <v>0.12799984075745327</v>
      </c>
      <c r="BB74" s="97">
        <f t="shared" si="22"/>
        <v>0.10956354640774262</v>
      </c>
      <c r="BC74" s="97">
        <f t="shared" si="22"/>
        <v>0.10485093338642448</v>
      </c>
      <c r="BD74" s="97">
        <f t="shared" si="22"/>
        <v>9.9793188918804746E-2</v>
      </c>
      <c r="BE74" s="97">
        <f t="shared" si="22"/>
        <v>0.10824577179459108</v>
      </c>
      <c r="BF74" s="97">
        <f t="shared" si="22"/>
        <v>0.14900893316141217</v>
      </c>
      <c r="BG74" s="97">
        <f t="shared" si="22"/>
        <v>0.23588165575412628</v>
      </c>
      <c r="BH74" s="98">
        <f t="shared" si="22"/>
        <v>0.31863790146004323</v>
      </c>
    </row>
    <row r="75" spans="2:60" s="1" customFormat="1" ht="12.75" x14ac:dyDescent="0.2">
      <c r="B75" s="104">
        <v>300131</v>
      </c>
      <c r="C75" s="105" t="s">
        <v>112</v>
      </c>
      <c r="D75" s="105" t="s">
        <v>9</v>
      </c>
      <c r="E75" s="37"/>
      <c r="F75" s="79"/>
      <c r="G75" s="79"/>
      <c r="H75" s="95">
        <f>P_EX_ref!L58</f>
        <v>1.6407545677174959</v>
      </c>
      <c r="I75" s="89">
        <f>P_EX_ref!M58</f>
        <v>1.6358359063675536</v>
      </c>
      <c r="J75" s="89">
        <f>P_EX_ref!N58</f>
        <v>1.58036189884236</v>
      </c>
      <c r="K75" s="89">
        <f>P_EX_ref!O58</f>
        <v>1.5269451866676615</v>
      </c>
      <c r="L75" s="140"/>
      <c r="M75" s="137">
        <f t="shared" si="21"/>
        <v>0.36308100496390694</v>
      </c>
      <c r="N75" s="97">
        <f t="shared" si="23"/>
        <v>0.31529459008138405</v>
      </c>
      <c r="O75" s="97">
        <f t="shared" si="23"/>
        <v>0.25626788260549793</v>
      </c>
      <c r="P75" s="97">
        <f t="shared" si="23"/>
        <v>0.17052609459277593</v>
      </c>
      <c r="Q75" s="97">
        <f t="shared" si="23"/>
        <v>0.13754018495466364</v>
      </c>
      <c r="R75" s="97">
        <f t="shared" si="23"/>
        <v>0.11772975925622252</v>
      </c>
      <c r="S75" s="97">
        <f t="shared" si="23"/>
        <v>0.11266589618626702</v>
      </c>
      <c r="T75" s="97">
        <f t="shared" si="23"/>
        <v>0.10723117763182743</v>
      </c>
      <c r="U75" s="97">
        <f t="shared" si="23"/>
        <v>0.11631376558819234</v>
      </c>
      <c r="V75" s="97">
        <f t="shared" si="23"/>
        <v>0.16011516971925888</v>
      </c>
      <c r="W75" s="97">
        <f t="shared" si="23"/>
        <v>0.25346286657740003</v>
      </c>
      <c r="X75" s="98">
        <f t="shared" si="23"/>
        <v>0.34238726892969457</v>
      </c>
      <c r="Y75" s="137">
        <f t="shared" si="26"/>
        <v>0.36199255911030276</v>
      </c>
      <c r="Z75" s="97">
        <f t="shared" si="24"/>
        <v>0.31434939855512384</v>
      </c>
      <c r="AA75" s="97">
        <f t="shared" si="24"/>
        <v>0.25549964160577493</v>
      </c>
      <c r="AB75" s="97">
        <f t="shared" si="24"/>
        <v>0.17001489070699491</v>
      </c>
      <c r="AC75" s="97">
        <f t="shared" si="24"/>
        <v>0.13712786637569327</v>
      </c>
      <c r="AD75" s="97">
        <f t="shared" si="24"/>
        <v>0.11737682845963349</v>
      </c>
      <c r="AE75" s="97">
        <f t="shared" si="24"/>
        <v>0.11232814586094023</v>
      </c>
      <c r="AF75" s="97">
        <f t="shared" si="24"/>
        <v>0.10690971952998578</v>
      </c>
      <c r="AG75" s="97">
        <f t="shared" si="24"/>
        <v>0.11596507966372724</v>
      </c>
      <c r="AH75" s="97">
        <f t="shared" si="24"/>
        <v>0.1596351757504271</v>
      </c>
      <c r="AI75" s="97">
        <f t="shared" si="24"/>
        <v>0.25270303446721781</v>
      </c>
      <c r="AJ75" s="98">
        <f t="shared" si="24"/>
        <v>0.34136085885013001</v>
      </c>
      <c r="AK75" s="137">
        <f t="shared" si="27"/>
        <v>0.34876125888100223</v>
      </c>
      <c r="AL75" s="97">
        <f t="shared" si="25"/>
        <v>0.31367592934809629</v>
      </c>
      <c r="AM75" s="97">
        <f t="shared" si="25"/>
        <v>0.24616079642378166</v>
      </c>
      <c r="AN75" s="97">
        <f t="shared" si="25"/>
        <v>0.16380062467919376</v>
      </c>
      <c r="AO75" s="97">
        <f t="shared" si="25"/>
        <v>0.13211566398601007</v>
      </c>
      <c r="AP75" s="97">
        <f t="shared" si="25"/>
        <v>0.1130865522696213</v>
      </c>
      <c r="AQ75" s="97">
        <f t="shared" si="25"/>
        <v>0.10822240560556144</v>
      </c>
      <c r="AR75" s="97">
        <f t="shared" si="25"/>
        <v>0.10300202982495921</v>
      </c>
      <c r="AS75" s="97">
        <f t="shared" si="25"/>
        <v>0.1117264047337324</v>
      </c>
      <c r="AT75" s="97">
        <f t="shared" si="25"/>
        <v>0.15380030184389623</v>
      </c>
      <c r="AU75" s="97">
        <f t="shared" si="25"/>
        <v>0.24346640892411597</v>
      </c>
      <c r="AV75" s="98">
        <f t="shared" si="25"/>
        <v>0.3288836741779399</v>
      </c>
      <c r="AW75" s="137">
        <f t="shared" si="22"/>
        <v>0.33789623616367226</v>
      </c>
      <c r="AX75" s="97">
        <f t="shared" si="22"/>
        <v>0.29342448052841036</v>
      </c>
      <c r="AY75" s="97">
        <f t="shared" si="22"/>
        <v>0.23849210451160743</v>
      </c>
      <c r="AZ75" s="97">
        <f t="shared" si="22"/>
        <v>0.15869771412667874</v>
      </c>
      <c r="BA75" s="97">
        <f t="shared" si="22"/>
        <v>0.12799984075745327</v>
      </c>
      <c r="BB75" s="97">
        <f t="shared" si="22"/>
        <v>0.10956354640774262</v>
      </c>
      <c r="BC75" s="97">
        <f t="shared" si="22"/>
        <v>0.10485093338642448</v>
      </c>
      <c r="BD75" s="97">
        <f t="shared" si="22"/>
        <v>9.9793188918804746E-2</v>
      </c>
      <c r="BE75" s="97">
        <f t="shared" si="22"/>
        <v>0.10824577179459108</v>
      </c>
      <c r="BF75" s="97">
        <f t="shared" si="22"/>
        <v>0.14900893316141217</v>
      </c>
      <c r="BG75" s="97">
        <f t="shared" si="22"/>
        <v>0.23588165575412628</v>
      </c>
      <c r="BH75" s="98">
        <f t="shared" si="22"/>
        <v>0.31863790146004323</v>
      </c>
    </row>
    <row r="76" spans="2:60" s="1" customFormat="1" ht="12.75" x14ac:dyDescent="0.2">
      <c r="B76" s="104" t="s">
        <v>568</v>
      </c>
      <c r="C76" s="105" t="s">
        <v>8</v>
      </c>
      <c r="D76" s="105" t="s">
        <v>9</v>
      </c>
      <c r="E76" s="37"/>
      <c r="F76" s="79"/>
      <c r="G76" s="79"/>
      <c r="H76" s="95">
        <f>P_EX_ref!L59</f>
        <v>1.6407545677174959</v>
      </c>
      <c r="I76" s="89">
        <f>P_EX_ref!M59</f>
        <v>1.6358359063675536</v>
      </c>
      <c r="J76" s="89">
        <f>P_EX_ref!N59</f>
        <v>1.58036189884236</v>
      </c>
      <c r="K76" s="89">
        <f>P_EX_ref!O59</f>
        <v>1.5269451866676615</v>
      </c>
      <c r="L76" s="140"/>
      <c r="M76" s="137">
        <f t="shared" si="21"/>
        <v>0.36308100496390694</v>
      </c>
      <c r="N76" s="97">
        <f t="shared" si="23"/>
        <v>0.31529459008138405</v>
      </c>
      <c r="O76" s="97">
        <f t="shared" si="23"/>
        <v>0.25626788260549793</v>
      </c>
      <c r="P76" s="97">
        <f t="shared" si="23"/>
        <v>0.17052609459277593</v>
      </c>
      <c r="Q76" s="97">
        <f t="shared" si="23"/>
        <v>0.13754018495466364</v>
      </c>
      <c r="R76" s="97">
        <f t="shared" si="23"/>
        <v>0.11772975925622252</v>
      </c>
      <c r="S76" s="97">
        <f t="shared" si="23"/>
        <v>0.11266589618626702</v>
      </c>
      <c r="T76" s="97">
        <f t="shared" si="23"/>
        <v>0.10723117763182743</v>
      </c>
      <c r="U76" s="97">
        <f t="shared" si="23"/>
        <v>0.11631376558819234</v>
      </c>
      <c r="V76" s="97">
        <f t="shared" si="23"/>
        <v>0.16011516971925888</v>
      </c>
      <c r="W76" s="97">
        <f t="shared" si="23"/>
        <v>0.25346286657740003</v>
      </c>
      <c r="X76" s="98">
        <f t="shared" si="23"/>
        <v>0.34238726892969457</v>
      </c>
      <c r="Y76" s="137">
        <f t="shared" si="26"/>
        <v>0.36199255911030276</v>
      </c>
      <c r="Z76" s="97">
        <f t="shared" si="24"/>
        <v>0.31434939855512384</v>
      </c>
      <c r="AA76" s="97">
        <f t="shared" si="24"/>
        <v>0.25549964160577493</v>
      </c>
      <c r="AB76" s="97">
        <f t="shared" si="24"/>
        <v>0.17001489070699491</v>
      </c>
      <c r="AC76" s="97">
        <f t="shared" si="24"/>
        <v>0.13712786637569327</v>
      </c>
      <c r="AD76" s="97">
        <f t="shared" si="24"/>
        <v>0.11737682845963349</v>
      </c>
      <c r="AE76" s="97">
        <f t="shared" si="24"/>
        <v>0.11232814586094023</v>
      </c>
      <c r="AF76" s="97">
        <f t="shared" si="24"/>
        <v>0.10690971952998578</v>
      </c>
      <c r="AG76" s="97">
        <f t="shared" si="24"/>
        <v>0.11596507966372724</v>
      </c>
      <c r="AH76" s="97">
        <f t="shared" si="24"/>
        <v>0.1596351757504271</v>
      </c>
      <c r="AI76" s="97">
        <f t="shared" si="24"/>
        <v>0.25270303446721781</v>
      </c>
      <c r="AJ76" s="98">
        <f t="shared" si="24"/>
        <v>0.34136085885013001</v>
      </c>
      <c r="AK76" s="137">
        <f t="shared" si="27"/>
        <v>0.34876125888100223</v>
      </c>
      <c r="AL76" s="97">
        <f t="shared" si="25"/>
        <v>0.31367592934809629</v>
      </c>
      <c r="AM76" s="97">
        <f t="shared" si="25"/>
        <v>0.24616079642378166</v>
      </c>
      <c r="AN76" s="97">
        <f t="shared" si="25"/>
        <v>0.16380062467919376</v>
      </c>
      <c r="AO76" s="97">
        <f t="shared" si="25"/>
        <v>0.13211566398601007</v>
      </c>
      <c r="AP76" s="97">
        <f t="shared" si="25"/>
        <v>0.1130865522696213</v>
      </c>
      <c r="AQ76" s="97">
        <f t="shared" si="25"/>
        <v>0.10822240560556144</v>
      </c>
      <c r="AR76" s="97">
        <f t="shared" si="25"/>
        <v>0.10300202982495921</v>
      </c>
      <c r="AS76" s="97">
        <f t="shared" si="25"/>
        <v>0.1117264047337324</v>
      </c>
      <c r="AT76" s="97">
        <f t="shared" si="25"/>
        <v>0.15380030184389623</v>
      </c>
      <c r="AU76" s="97">
        <f t="shared" si="25"/>
        <v>0.24346640892411597</v>
      </c>
      <c r="AV76" s="98">
        <f t="shared" si="25"/>
        <v>0.3288836741779399</v>
      </c>
      <c r="AW76" s="137">
        <f t="shared" si="22"/>
        <v>0.33789623616367226</v>
      </c>
      <c r="AX76" s="97">
        <f t="shared" si="22"/>
        <v>0.29342448052841036</v>
      </c>
      <c r="AY76" s="97">
        <f t="shared" si="22"/>
        <v>0.23849210451160743</v>
      </c>
      <c r="AZ76" s="97">
        <f t="shared" si="22"/>
        <v>0.15869771412667874</v>
      </c>
      <c r="BA76" s="97">
        <f t="shared" si="22"/>
        <v>0.12799984075745327</v>
      </c>
      <c r="BB76" s="97">
        <f t="shared" si="22"/>
        <v>0.10956354640774262</v>
      </c>
      <c r="BC76" s="97">
        <f t="shared" si="22"/>
        <v>0.10485093338642448</v>
      </c>
      <c r="BD76" s="97">
        <f t="shared" si="22"/>
        <v>9.9793188918804746E-2</v>
      </c>
      <c r="BE76" s="97">
        <f t="shared" si="22"/>
        <v>0.10824577179459108</v>
      </c>
      <c r="BF76" s="97">
        <f t="shared" si="22"/>
        <v>0.14900893316141217</v>
      </c>
      <c r="BG76" s="97">
        <f t="shared" si="22"/>
        <v>0.23588165575412628</v>
      </c>
      <c r="BH76" s="98">
        <f t="shared" si="22"/>
        <v>0.31863790146004323</v>
      </c>
    </row>
    <row r="77" spans="2:60" s="1" customFormat="1" ht="12.75" x14ac:dyDescent="0.2">
      <c r="B77" s="104" t="s">
        <v>569</v>
      </c>
      <c r="C77" s="105" t="s">
        <v>10</v>
      </c>
      <c r="D77" s="105" t="s">
        <v>9</v>
      </c>
      <c r="E77" s="37"/>
      <c r="F77" s="79"/>
      <c r="G77" s="79"/>
      <c r="H77" s="95">
        <f>P_EX_ref!L60</f>
        <v>1.6407545677174959</v>
      </c>
      <c r="I77" s="89">
        <f>P_EX_ref!M60</f>
        <v>1.6358359063675536</v>
      </c>
      <c r="J77" s="89">
        <f>P_EX_ref!N60</f>
        <v>1.58036189884236</v>
      </c>
      <c r="K77" s="89">
        <f>P_EX_ref!O60</f>
        <v>1.5269451866676615</v>
      </c>
      <c r="L77" s="140"/>
      <c r="M77" s="137">
        <f t="shared" si="21"/>
        <v>0.36308100496390694</v>
      </c>
      <c r="N77" s="97">
        <f t="shared" si="23"/>
        <v>0.31529459008138405</v>
      </c>
      <c r="O77" s="97">
        <f t="shared" si="23"/>
        <v>0.25626788260549793</v>
      </c>
      <c r="P77" s="97">
        <f t="shared" si="23"/>
        <v>0.17052609459277593</v>
      </c>
      <c r="Q77" s="97">
        <f t="shared" si="23"/>
        <v>0.13754018495466364</v>
      </c>
      <c r="R77" s="97">
        <f t="shared" si="23"/>
        <v>0.11772975925622252</v>
      </c>
      <c r="S77" s="97">
        <f t="shared" si="23"/>
        <v>0.11266589618626702</v>
      </c>
      <c r="T77" s="97">
        <f t="shared" si="23"/>
        <v>0.10723117763182743</v>
      </c>
      <c r="U77" s="97">
        <f t="shared" si="23"/>
        <v>0.11631376558819234</v>
      </c>
      <c r="V77" s="97">
        <f t="shared" si="23"/>
        <v>0.16011516971925888</v>
      </c>
      <c r="W77" s="97">
        <f t="shared" si="23"/>
        <v>0.25346286657740003</v>
      </c>
      <c r="X77" s="98">
        <f t="shared" si="23"/>
        <v>0.34238726892969457</v>
      </c>
      <c r="Y77" s="137">
        <f t="shared" si="26"/>
        <v>0.36199255911030276</v>
      </c>
      <c r="Z77" s="97">
        <f t="shared" si="24"/>
        <v>0.31434939855512384</v>
      </c>
      <c r="AA77" s="97">
        <f t="shared" si="24"/>
        <v>0.25549964160577493</v>
      </c>
      <c r="AB77" s="97">
        <f t="shared" si="24"/>
        <v>0.17001489070699491</v>
      </c>
      <c r="AC77" s="97">
        <f t="shared" si="24"/>
        <v>0.13712786637569327</v>
      </c>
      <c r="AD77" s="97">
        <f t="shared" si="24"/>
        <v>0.11737682845963349</v>
      </c>
      <c r="AE77" s="97">
        <f t="shared" si="24"/>
        <v>0.11232814586094023</v>
      </c>
      <c r="AF77" s="97">
        <f t="shared" si="24"/>
        <v>0.10690971952998578</v>
      </c>
      <c r="AG77" s="97">
        <f t="shared" si="24"/>
        <v>0.11596507966372724</v>
      </c>
      <c r="AH77" s="97">
        <f t="shared" si="24"/>
        <v>0.1596351757504271</v>
      </c>
      <c r="AI77" s="97">
        <f t="shared" si="24"/>
        <v>0.25270303446721781</v>
      </c>
      <c r="AJ77" s="98">
        <f t="shared" si="24"/>
        <v>0.34136085885013001</v>
      </c>
      <c r="AK77" s="137">
        <f t="shared" si="27"/>
        <v>0.34876125888100223</v>
      </c>
      <c r="AL77" s="97">
        <f t="shared" si="25"/>
        <v>0.31367592934809629</v>
      </c>
      <c r="AM77" s="97">
        <f t="shared" si="25"/>
        <v>0.24616079642378166</v>
      </c>
      <c r="AN77" s="97">
        <f t="shared" si="25"/>
        <v>0.16380062467919376</v>
      </c>
      <c r="AO77" s="97">
        <f t="shared" si="25"/>
        <v>0.13211566398601007</v>
      </c>
      <c r="AP77" s="97">
        <f t="shared" si="25"/>
        <v>0.1130865522696213</v>
      </c>
      <c r="AQ77" s="97">
        <f t="shared" si="25"/>
        <v>0.10822240560556144</v>
      </c>
      <c r="AR77" s="97">
        <f t="shared" si="25"/>
        <v>0.10300202982495921</v>
      </c>
      <c r="AS77" s="97">
        <f t="shared" si="25"/>
        <v>0.1117264047337324</v>
      </c>
      <c r="AT77" s="97">
        <f t="shared" si="25"/>
        <v>0.15380030184389623</v>
      </c>
      <c r="AU77" s="97">
        <f t="shared" si="25"/>
        <v>0.24346640892411597</v>
      </c>
      <c r="AV77" s="98">
        <f t="shared" si="25"/>
        <v>0.3288836741779399</v>
      </c>
      <c r="AW77" s="137">
        <f t="shared" si="22"/>
        <v>0.33789623616367226</v>
      </c>
      <c r="AX77" s="97">
        <f t="shared" si="22"/>
        <v>0.29342448052841036</v>
      </c>
      <c r="AY77" s="97">
        <f t="shared" si="22"/>
        <v>0.23849210451160743</v>
      </c>
      <c r="AZ77" s="97">
        <f t="shared" si="22"/>
        <v>0.15869771412667874</v>
      </c>
      <c r="BA77" s="97">
        <f t="shared" si="22"/>
        <v>0.12799984075745327</v>
      </c>
      <c r="BB77" s="97">
        <f t="shared" si="22"/>
        <v>0.10956354640774262</v>
      </c>
      <c r="BC77" s="97">
        <f t="shared" si="22"/>
        <v>0.10485093338642448</v>
      </c>
      <c r="BD77" s="97">
        <f t="shared" si="22"/>
        <v>9.9793188918804746E-2</v>
      </c>
      <c r="BE77" s="97">
        <f t="shared" si="22"/>
        <v>0.10824577179459108</v>
      </c>
      <c r="BF77" s="97">
        <f t="shared" si="22"/>
        <v>0.14900893316141217</v>
      </c>
      <c r="BG77" s="97">
        <f t="shared" si="22"/>
        <v>0.23588165575412628</v>
      </c>
      <c r="BH77" s="98">
        <f t="shared" si="22"/>
        <v>0.31863790146004323</v>
      </c>
    </row>
    <row r="78" spans="2:60" s="1" customFormat="1" ht="12.75" x14ac:dyDescent="0.2">
      <c r="B78" s="104" t="s">
        <v>570</v>
      </c>
      <c r="C78" s="105" t="s">
        <v>11</v>
      </c>
      <c r="D78" s="105" t="s">
        <v>9</v>
      </c>
      <c r="E78" s="37"/>
      <c r="F78" s="79"/>
      <c r="G78" s="79"/>
      <c r="H78" s="95">
        <f>P_EX_ref!L61</f>
        <v>1.6407545677174959</v>
      </c>
      <c r="I78" s="89">
        <f>P_EX_ref!M61</f>
        <v>1.6358359063675536</v>
      </c>
      <c r="J78" s="89">
        <f>P_EX_ref!N61</f>
        <v>1.58036189884236</v>
      </c>
      <c r="K78" s="89">
        <f>P_EX_ref!O61</f>
        <v>1.5269451866676615</v>
      </c>
      <c r="L78" s="140"/>
      <c r="M78" s="137">
        <f t="shared" si="21"/>
        <v>0.36308100496390694</v>
      </c>
      <c r="N78" s="97">
        <f t="shared" si="23"/>
        <v>0.31529459008138405</v>
      </c>
      <c r="O78" s="97">
        <f t="shared" si="23"/>
        <v>0.25626788260549793</v>
      </c>
      <c r="P78" s="97">
        <f t="shared" si="23"/>
        <v>0.17052609459277593</v>
      </c>
      <c r="Q78" s="97">
        <f t="shared" si="23"/>
        <v>0.13754018495466364</v>
      </c>
      <c r="R78" s="97">
        <f t="shared" si="23"/>
        <v>0.11772975925622252</v>
      </c>
      <c r="S78" s="97">
        <f t="shared" si="23"/>
        <v>0.11266589618626702</v>
      </c>
      <c r="T78" s="97">
        <f t="shared" si="23"/>
        <v>0.10723117763182743</v>
      </c>
      <c r="U78" s="97">
        <f t="shared" si="23"/>
        <v>0.11631376558819234</v>
      </c>
      <c r="V78" s="97">
        <f t="shared" si="23"/>
        <v>0.16011516971925888</v>
      </c>
      <c r="W78" s="97">
        <f t="shared" si="23"/>
        <v>0.25346286657740003</v>
      </c>
      <c r="X78" s="98">
        <f t="shared" si="23"/>
        <v>0.34238726892969457</v>
      </c>
      <c r="Y78" s="137">
        <f t="shared" si="26"/>
        <v>0.36199255911030276</v>
      </c>
      <c r="Z78" s="97">
        <f t="shared" si="24"/>
        <v>0.31434939855512384</v>
      </c>
      <c r="AA78" s="97">
        <f t="shared" si="24"/>
        <v>0.25549964160577493</v>
      </c>
      <c r="AB78" s="97">
        <f t="shared" si="24"/>
        <v>0.17001489070699491</v>
      </c>
      <c r="AC78" s="97">
        <f t="shared" si="24"/>
        <v>0.13712786637569327</v>
      </c>
      <c r="AD78" s="97">
        <f t="shared" si="24"/>
        <v>0.11737682845963349</v>
      </c>
      <c r="AE78" s="97">
        <f t="shared" si="24"/>
        <v>0.11232814586094023</v>
      </c>
      <c r="AF78" s="97">
        <f t="shared" si="24"/>
        <v>0.10690971952998578</v>
      </c>
      <c r="AG78" s="97">
        <f t="shared" si="24"/>
        <v>0.11596507966372724</v>
      </c>
      <c r="AH78" s="97">
        <f t="shared" si="24"/>
        <v>0.1596351757504271</v>
      </c>
      <c r="AI78" s="97">
        <f t="shared" si="24"/>
        <v>0.25270303446721781</v>
      </c>
      <c r="AJ78" s="98">
        <f t="shared" si="24"/>
        <v>0.34136085885013001</v>
      </c>
      <c r="AK78" s="137">
        <f t="shared" si="27"/>
        <v>0.34876125888100223</v>
      </c>
      <c r="AL78" s="97">
        <f t="shared" si="25"/>
        <v>0.31367592934809629</v>
      </c>
      <c r="AM78" s="97">
        <f t="shared" si="25"/>
        <v>0.24616079642378166</v>
      </c>
      <c r="AN78" s="97">
        <f t="shared" si="25"/>
        <v>0.16380062467919376</v>
      </c>
      <c r="AO78" s="97">
        <f t="shared" si="25"/>
        <v>0.13211566398601007</v>
      </c>
      <c r="AP78" s="97">
        <f t="shared" si="25"/>
        <v>0.1130865522696213</v>
      </c>
      <c r="AQ78" s="97">
        <f t="shared" si="25"/>
        <v>0.10822240560556144</v>
      </c>
      <c r="AR78" s="97">
        <f t="shared" si="25"/>
        <v>0.10300202982495921</v>
      </c>
      <c r="AS78" s="97">
        <f t="shared" si="25"/>
        <v>0.1117264047337324</v>
      </c>
      <c r="AT78" s="97">
        <f t="shared" si="25"/>
        <v>0.15380030184389623</v>
      </c>
      <c r="AU78" s="97">
        <f t="shared" si="25"/>
        <v>0.24346640892411597</v>
      </c>
      <c r="AV78" s="98">
        <f t="shared" si="25"/>
        <v>0.3288836741779399</v>
      </c>
      <c r="AW78" s="137">
        <f t="shared" si="22"/>
        <v>0.33789623616367226</v>
      </c>
      <c r="AX78" s="97">
        <f t="shared" si="22"/>
        <v>0.29342448052841036</v>
      </c>
      <c r="AY78" s="97">
        <f t="shared" si="22"/>
        <v>0.23849210451160743</v>
      </c>
      <c r="AZ78" s="97">
        <f t="shared" si="22"/>
        <v>0.15869771412667874</v>
      </c>
      <c r="BA78" s="97">
        <f t="shared" si="22"/>
        <v>0.12799984075745327</v>
      </c>
      <c r="BB78" s="97">
        <f t="shared" si="22"/>
        <v>0.10956354640774262</v>
      </c>
      <c r="BC78" s="97">
        <f t="shared" si="22"/>
        <v>0.10485093338642448</v>
      </c>
      <c r="BD78" s="97">
        <f t="shared" si="22"/>
        <v>9.9793188918804746E-2</v>
      </c>
      <c r="BE78" s="97">
        <f t="shared" si="22"/>
        <v>0.10824577179459108</v>
      </c>
      <c r="BF78" s="97">
        <f t="shared" si="22"/>
        <v>0.14900893316141217</v>
      </c>
      <c r="BG78" s="97">
        <f t="shared" si="22"/>
        <v>0.23588165575412628</v>
      </c>
      <c r="BH78" s="98">
        <f t="shared" si="22"/>
        <v>0.31863790146004323</v>
      </c>
    </row>
    <row r="79" spans="2:60" s="1" customFormat="1" ht="12.75" x14ac:dyDescent="0.2">
      <c r="B79" s="104">
        <v>300140</v>
      </c>
      <c r="C79" s="105" t="s">
        <v>113</v>
      </c>
      <c r="D79" s="105" t="s">
        <v>9</v>
      </c>
      <c r="E79" s="37"/>
      <c r="F79" s="79"/>
      <c r="G79" s="79"/>
      <c r="H79" s="95">
        <f>P_EX_ref!L62</f>
        <v>1.6407545677174959</v>
      </c>
      <c r="I79" s="89">
        <f>P_EX_ref!M62</f>
        <v>1.6358359063675536</v>
      </c>
      <c r="J79" s="89">
        <f>P_EX_ref!N62</f>
        <v>1.58036189884236</v>
      </c>
      <c r="K79" s="89">
        <f>P_EX_ref!O62</f>
        <v>1.5269451866676615</v>
      </c>
      <c r="L79" s="140"/>
      <c r="M79" s="137">
        <f t="shared" si="21"/>
        <v>0.36308100496390694</v>
      </c>
      <c r="N79" s="97">
        <f t="shared" si="23"/>
        <v>0.31529459008138405</v>
      </c>
      <c r="O79" s="97">
        <f t="shared" si="23"/>
        <v>0.25626788260549793</v>
      </c>
      <c r="P79" s="97">
        <f t="shared" si="23"/>
        <v>0.17052609459277593</v>
      </c>
      <c r="Q79" s="97">
        <f t="shared" si="23"/>
        <v>0.13754018495466364</v>
      </c>
      <c r="R79" s="97">
        <f t="shared" si="23"/>
        <v>0.11772975925622252</v>
      </c>
      <c r="S79" s="97">
        <f t="shared" si="23"/>
        <v>0.11266589618626702</v>
      </c>
      <c r="T79" s="97">
        <f t="shared" si="23"/>
        <v>0.10723117763182743</v>
      </c>
      <c r="U79" s="97">
        <f t="shared" si="23"/>
        <v>0.11631376558819234</v>
      </c>
      <c r="V79" s="97">
        <f t="shared" si="23"/>
        <v>0.16011516971925888</v>
      </c>
      <c r="W79" s="97">
        <f t="shared" si="23"/>
        <v>0.25346286657740003</v>
      </c>
      <c r="X79" s="98">
        <f t="shared" si="23"/>
        <v>0.34238726892969457</v>
      </c>
      <c r="Y79" s="137">
        <f t="shared" si="26"/>
        <v>0.36199255911030276</v>
      </c>
      <c r="Z79" s="97">
        <f t="shared" si="24"/>
        <v>0.31434939855512384</v>
      </c>
      <c r="AA79" s="97">
        <f t="shared" si="24"/>
        <v>0.25549964160577493</v>
      </c>
      <c r="AB79" s="97">
        <f t="shared" si="24"/>
        <v>0.17001489070699491</v>
      </c>
      <c r="AC79" s="97">
        <f t="shared" si="24"/>
        <v>0.13712786637569327</v>
      </c>
      <c r="AD79" s="97">
        <f t="shared" si="24"/>
        <v>0.11737682845963349</v>
      </c>
      <c r="AE79" s="97">
        <f t="shared" si="24"/>
        <v>0.11232814586094023</v>
      </c>
      <c r="AF79" s="97">
        <f t="shared" si="24"/>
        <v>0.10690971952998578</v>
      </c>
      <c r="AG79" s="97">
        <f t="shared" si="24"/>
        <v>0.11596507966372724</v>
      </c>
      <c r="AH79" s="97">
        <f t="shared" si="24"/>
        <v>0.1596351757504271</v>
      </c>
      <c r="AI79" s="97">
        <f t="shared" si="24"/>
        <v>0.25270303446721781</v>
      </c>
      <c r="AJ79" s="98">
        <f t="shared" si="24"/>
        <v>0.34136085885013001</v>
      </c>
      <c r="AK79" s="137">
        <f t="shared" si="27"/>
        <v>0.34876125888100223</v>
      </c>
      <c r="AL79" s="97">
        <f t="shared" si="25"/>
        <v>0.31367592934809629</v>
      </c>
      <c r="AM79" s="97">
        <f t="shared" si="25"/>
        <v>0.24616079642378166</v>
      </c>
      <c r="AN79" s="97">
        <f t="shared" si="25"/>
        <v>0.16380062467919376</v>
      </c>
      <c r="AO79" s="97">
        <f t="shared" si="25"/>
        <v>0.13211566398601007</v>
      </c>
      <c r="AP79" s="97">
        <f t="shared" si="25"/>
        <v>0.1130865522696213</v>
      </c>
      <c r="AQ79" s="97">
        <f t="shared" si="25"/>
        <v>0.10822240560556144</v>
      </c>
      <c r="AR79" s="97">
        <f t="shared" si="25"/>
        <v>0.10300202982495921</v>
      </c>
      <c r="AS79" s="97">
        <f t="shared" si="25"/>
        <v>0.1117264047337324</v>
      </c>
      <c r="AT79" s="97">
        <f t="shared" si="25"/>
        <v>0.15380030184389623</v>
      </c>
      <c r="AU79" s="97">
        <f t="shared" si="25"/>
        <v>0.24346640892411597</v>
      </c>
      <c r="AV79" s="98">
        <f t="shared" si="25"/>
        <v>0.3288836741779399</v>
      </c>
      <c r="AW79" s="137">
        <f t="shared" si="22"/>
        <v>0.33789623616367226</v>
      </c>
      <c r="AX79" s="97">
        <f t="shared" si="22"/>
        <v>0.29342448052841036</v>
      </c>
      <c r="AY79" s="97">
        <f t="shared" si="22"/>
        <v>0.23849210451160743</v>
      </c>
      <c r="AZ79" s="97">
        <f t="shared" si="22"/>
        <v>0.15869771412667874</v>
      </c>
      <c r="BA79" s="97">
        <f t="shared" si="22"/>
        <v>0.12799984075745327</v>
      </c>
      <c r="BB79" s="97">
        <f t="shared" si="22"/>
        <v>0.10956354640774262</v>
      </c>
      <c r="BC79" s="97">
        <f t="shared" si="22"/>
        <v>0.10485093338642448</v>
      </c>
      <c r="BD79" s="97">
        <f t="shared" si="22"/>
        <v>9.9793188918804746E-2</v>
      </c>
      <c r="BE79" s="97">
        <f t="shared" si="22"/>
        <v>0.10824577179459108</v>
      </c>
      <c r="BF79" s="97">
        <f t="shared" si="22"/>
        <v>0.14900893316141217</v>
      </c>
      <c r="BG79" s="97">
        <f t="shared" si="22"/>
        <v>0.23588165575412628</v>
      </c>
      <c r="BH79" s="98">
        <f t="shared" si="22"/>
        <v>0.31863790146004323</v>
      </c>
    </row>
    <row r="80" spans="2:60" s="1" customFormat="1" ht="12.75" x14ac:dyDescent="0.2">
      <c r="B80" s="104">
        <v>300142</v>
      </c>
      <c r="C80" s="105" t="s">
        <v>114</v>
      </c>
      <c r="D80" s="105" t="s">
        <v>9</v>
      </c>
      <c r="E80" s="37"/>
      <c r="F80" s="79"/>
      <c r="G80" s="79"/>
      <c r="H80" s="95">
        <f>P_EX_ref!L63</f>
        <v>1.6407545677174959</v>
      </c>
      <c r="I80" s="89">
        <f>P_EX_ref!M63</f>
        <v>1.6358359063675536</v>
      </c>
      <c r="J80" s="89">
        <f>P_EX_ref!N63</f>
        <v>1.58036189884236</v>
      </c>
      <c r="K80" s="89">
        <f>P_EX_ref!O63</f>
        <v>1.5269451866676615</v>
      </c>
      <c r="L80" s="140"/>
      <c r="M80" s="137">
        <f t="shared" si="21"/>
        <v>0.36308100496390694</v>
      </c>
      <c r="N80" s="97">
        <f t="shared" si="23"/>
        <v>0.31529459008138405</v>
      </c>
      <c r="O80" s="97">
        <f t="shared" si="23"/>
        <v>0.25626788260549793</v>
      </c>
      <c r="P80" s="97">
        <f t="shared" si="23"/>
        <v>0.17052609459277593</v>
      </c>
      <c r="Q80" s="97">
        <f t="shared" si="23"/>
        <v>0.13754018495466364</v>
      </c>
      <c r="R80" s="97">
        <f t="shared" si="23"/>
        <v>0.11772975925622252</v>
      </c>
      <c r="S80" s="97">
        <f t="shared" si="23"/>
        <v>0.11266589618626702</v>
      </c>
      <c r="T80" s="97">
        <f t="shared" si="23"/>
        <v>0.10723117763182743</v>
      </c>
      <c r="U80" s="97">
        <f t="shared" si="23"/>
        <v>0.11631376558819234</v>
      </c>
      <c r="V80" s="97">
        <f t="shared" si="23"/>
        <v>0.16011516971925888</v>
      </c>
      <c r="W80" s="97">
        <f t="shared" si="23"/>
        <v>0.25346286657740003</v>
      </c>
      <c r="X80" s="98">
        <f t="shared" si="23"/>
        <v>0.34238726892969457</v>
      </c>
      <c r="Y80" s="137">
        <f t="shared" si="26"/>
        <v>0.36199255911030276</v>
      </c>
      <c r="Z80" s="97">
        <f t="shared" si="24"/>
        <v>0.31434939855512384</v>
      </c>
      <c r="AA80" s="97">
        <f t="shared" si="24"/>
        <v>0.25549964160577493</v>
      </c>
      <c r="AB80" s="97">
        <f t="shared" si="24"/>
        <v>0.17001489070699491</v>
      </c>
      <c r="AC80" s="97">
        <f t="shared" si="24"/>
        <v>0.13712786637569327</v>
      </c>
      <c r="AD80" s="97">
        <f t="shared" si="24"/>
        <v>0.11737682845963349</v>
      </c>
      <c r="AE80" s="97">
        <f t="shared" si="24"/>
        <v>0.11232814586094023</v>
      </c>
      <c r="AF80" s="97">
        <f t="shared" si="24"/>
        <v>0.10690971952998578</v>
      </c>
      <c r="AG80" s="97">
        <f t="shared" si="24"/>
        <v>0.11596507966372724</v>
      </c>
      <c r="AH80" s="97">
        <f t="shared" si="24"/>
        <v>0.1596351757504271</v>
      </c>
      <c r="AI80" s="97">
        <f t="shared" si="24"/>
        <v>0.25270303446721781</v>
      </c>
      <c r="AJ80" s="98">
        <f t="shared" si="24"/>
        <v>0.34136085885013001</v>
      </c>
      <c r="AK80" s="137">
        <f t="shared" si="27"/>
        <v>0.34876125888100223</v>
      </c>
      <c r="AL80" s="97">
        <f t="shared" si="25"/>
        <v>0.31367592934809629</v>
      </c>
      <c r="AM80" s="97">
        <f t="shared" si="25"/>
        <v>0.24616079642378166</v>
      </c>
      <c r="AN80" s="97">
        <f t="shared" si="25"/>
        <v>0.16380062467919376</v>
      </c>
      <c r="AO80" s="97">
        <f t="shared" si="25"/>
        <v>0.13211566398601007</v>
      </c>
      <c r="AP80" s="97">
        <f t="shared" si="25"/>
        <v>0.1130865522696213</v>
      </c>
      <c r="AQ80" s="97">
        <f t="shared" si="25"/>
        <v>0.10822240560556144</v>
      </c>
      <c r="AR80" s="97">
        <f t="shared" si="25"/>
        <v>0.10300202982495921</v>
      </c>
      <c r="AS80" s="97">
        <f t="shared" si="25"/>
        <v>0.1117264047337324</v>
      </c>
      <c r="AT80" s="97">
        <f t="shared" si="25"/>
        <v>0.15380030184389623</v>
      </c>
      <c r="AU80" s="97">
        <f t="shared" si="25"/>
        <v>0.24346640892411597</v>
      </c>
      <c r="AV80" s="98">
        <f t="shared" si="25"/>
        <v>0.3288836741779399</v>
      </c>
      <c r="AW80" s="137">
        <f t="shared" si="22"/>
        <v>0.33789623616367226</v>
      </c>
      <c r="AX80" s="97">
        <f t="shared" si="22"/>
        <v>0.29342448052841036</v>
      </c>
      <c r="AY80" s="97">
        <f t="shared" si="22"/>
        <v>0.23849210451160743</v>
      </c>
      <c r="AZ80" s="97">
        <f t="shared" si="22"/>
        <v>0.15869771412667874</v>
      </c>
      <c r="BA80" s="97">
        <f t="shared" si="22"/>
        <v>0.12799984075745327</v>
      </c>
      <c r="BB80" s="97">
        <f t="shared" si="22"/>
        <v>0.10956354640774262</v>
      </c>
      <c r="BC80" s="97">
        <f t="shared" si="22"/>
        <v>0.10485093338642448</v>
      </c>
      <c r="BD80" s="97">
        <f t="shared" si="22"/>
        <v>9.9793188918804746E-2</v>
      </c>
      <c r="BE80" s="97">
        <f t="shared" si="22"/>
        <v>0.10824577179459108</v>
      </c>
      <c r="BF80" s="97">
        <f t="shared" si="22"/>
        <v>0.14900893316141217</v>
      </c>
      <c r="BG80" s="97">
        <f t="shared" si="22"/>
        <v>0.23588165575412628</v>
      </c>
      <c r="BH80" s="98">
        <f t="shared" si="22"/>
        <v>0.31863790146004323</v>
      </c>
    </row>
    <row r="81" spans="2:65" s="1" customFormat="1" ht="12.75" x14ac:dyDescent="0.2">
      <c r="B81" s="104" t="s">
        <v>571</v>
      </c>
      <c r="C81" s="105" t="s">
        <v>44</v>
      </c>
      <c r="D81" s="105" t="s">
        <v>9</v>
      </c>
      <c r="E81" s="37"/>
      <c r="F81" s="79"/>
      <c r="G81" s="79"/>
      <c r="H81" s="95">
        <f>P_EX_ref!L64</f>
        <v>1.6407545677174959</v>
      </c>
      <c r="I81" s="89">
        <f>P_EX_ref!M64</f>
        <v>1.6358359063675536</v>
      </c>
      <c r="J81" s="89">
        <f>P_EX_ref!N64</f>
        <v>1.58036189884236</v>
      </c>
      <c r="K81" s="89">
        <f>P_EX_ref!O64</f>
        <v>1.5269451866676615</v>
      </c>
      <c r="L81" s="140"/>
      <c r="M81" s="137">
        <f t="shared" si="21"/>
        <v>0.36308100496390694</v>
      </c>
      <c r="N81" s="97">
        <f t="shared" si="23"/>
        <v>0.31529459008138405</v>
      </c>
      <c r="O81" s="97">
        <f t="shared" si="23"/>
        <v>0.25626788260549793</v>
      </c>
      <c r="P81" s="97">
        <f t="shared" si="23"/>
        <v>0.17052609459277593</v>
      </c>
      <c r="Q81" s="97">
        <f t="shared" si="23"/>
        <v>0.13754018495466364</v>
      </c>
      <c r="R81" s="97">
        <f t="shared" si="23"/>
        <v>0.11772975925622252</v>
      </c>
      <c r="S81" s="97">
        <f t="shared" si="23"/>
        <v>0.11266589618626702</v>
      </c>
      <c r="T81" s="97">
        <f t="shared" si="23"/>
        <v>0.10723117763182743</v>
      </c>
      <c r="U81" s="97">
        <f t="shared" si="23"/>
        <v>0.11631376558819234</v>
      </c>
      <c r="V81" s="97">
        <f t="shared" si="23"/>
        <v>0.16011516971925888</v>
      </c>
      <c r="W81" s="97">
        <f t="shared" si="23"/>
        <v>0.25346286657740003</v>
      </c>
      <c r="X81" s="98">
        <f t="shared" si="23"/>
        <v>0.34238726892969457</v>
      </c>
      <c r="Y81" s="137">
        <f t="shared" si="26"/>
        <v>0.36199255911030276</v>
      </c>
      <c r="Z81" s="97">
        <f t="shared" si="24"/>
        <v>0.31434939855512384</v>
      </c>
      <c r="AA81" s="97">
        <f t="shared" si="24"/>
        <v>0.25549964160577493</v>
      </c>
      <c r="AB81" s="97">
        <f t="shared" si="24"/>
        <v>0.17001489070699491</v>
      </c>
      <c r="AC81" s="97">
        <f t="shared" si="24"/>
        <v>0.13712786637569327</v>
      </c>
      <c r="AD81" s="97">
        <f t="shared" si="24"/>
        <v>0.11737682845963349</v>
      </c>
      <c r="AE81" s="97">
        <f t="shared" si="24"/>
        <v>0.11232814586094023</v>
      </c>
      <c r="AF81" s="97">
        <f t="shared" si="24"/>
        <v>0.10690971952998578</v>
      </c>
      <c r="AG81" s="97">
        <f t="shared" si="24"/>
        <v>0.11596507966372724</v>
      </c>
      <c r="AH81" s="97">
        <f t="shared" si="24"/>
        <v>0.1596351757504271</v>
      </c>
      <c r="AI81" s="97">
        <f t="shared" si="24"/>
        <v>0.25270303446721781</v>
      </c>
      <c r="AJ81" s="98">
        <f t="shared" si="24"/>
        <v>0.34136085885013001</v>
      </c>
      <c r="AK81" s="137">
        <f t="shared" si="27"/>
        <v>0.34876125888100223</v>
      </c>
      <c r="AL81" s="97">
        <f t="shared" si="25"/>
        <v>0.31367592934809629</v>
      </c>
      <c r="AM81" s="97">
        <f t="shared" si="25"/>
        <v>0.24616079642378166</v>
      </c>
      <c r="AN81" s="97">
        <f t="shared" si="25"/>
        <v>0.16380062467919376</v>
      </c>
      <c r="AO81" s="97">
        <f t="shared" si="25"/>
        <v>0.13211566398601007</v>
      </c>
      <c r="AP81" s="97">
        <f t="shared" si="25"/>
        <v>0.1130865522696213</v>
      </c>
      <c r="AQ81" s="97">
        <f t="shared" si="25"/>
        <v>0.10822240560556144</v>
      </c>
      <c r="AR81" s="97">
        <f t="shared" si="25"/>
        <v>0.10300202982495921</v>
      </c>
      <c r="AS81" s="97">
        <f t="shared" si="25"/>
        <v>0.1117264047337324</v>
      </c>
      <c r="AT81" s="97">
        <f t="shared" si="25"/>
        <v>0.15380030184389623</v>
      </c>
      <c r="AU81" s="97">
        <f t="shared" si="25"/>
        <v>0.24346640892411597</v>
      </c>
      <c r="AV81" s="98">
        <f t="shared" si="25"/>
        <v>0.3288836741779399</v>
      </c>
      <c r="AW81" s="137">
        <f t="shared" si="22"/>
        <v>0.33789623616367226</v>
      </c>
      <c r="AX81" s="97">
        <f t="shared" si="22"/>
        <v>0.29342448052841036</v>
      </c>
      <c r="AY81" s="97">
        <f t="shared" si="22"/>
        <v>0.23849210451160743</v>
      </c>
      <c r="AZ81" s="97">
        <f t="shared" si="22"/>
        <v>0.15869771412667874</v>
      </c>
      <c r="BA81" s="97">
        <f t="shared" si="22"/>
        <v>0.12799984075745327</v>
      </c>
      <c r="BB81" s="97">
        <f t="shared" si="22"/>
        <v>0.10956354640774262</v>
      </c>
      <c r="BC81" s="97">
        <f t="shared" ref="AW81:BH102" si="28">$K81*BC$34*BC$35*BC$36</f>
        <v>0.10485093338642448</v>
      </c>
      <c r="BD81" s="97">
        <f t="shared" si="28"/>
        <v>9.9793188918804746E-2</v>
      </c>
      <c r="BE81" s="97">
        <f t="shared" si="28"/>
        <v>0.10824577179459108</v>
      </c>
      <c r="BF81" s="97">
        <f t="shared" si="28"/>
        <v>0.14900893316141217</v>
      </c>
      <c r="BG81" s="97">
        <f t="shared" si="28"/>
        <v>0.23588165575412628</v>
      </c>
      <c r="BH81" s="98">
        <f t="shared" si="28"/>
        <v>0.31863790146004323</v>
      </c>
    </row>
    <row r="82" spans="2:65" s="1" customFormat="1" ht="12.75" x14ac:dyDescent="0.2">
      <c r="B82" s="104" t="s">
        <v>572</v>
      </c>
      <c r="C82" s="105" t="s">
        <v>12</v>
      </c>
      <c r="D82" s="105" t="s">
        <v>9</v>
      </c>
      <c r="E82" s="37"/>
      <c r="F82" s="79"/>
      <c r="G82" s="79"/>
      <c r="H82" s="95">
        <f>P_EX_ref!L65</f>
        <v>1.6407545677174959</v>
      </c>
      <c r="I82" s="89">
        <f>P_EX_ref!M65</f>
        <v>1.6358359063675536</v>
      </c>
      <c r="J82" s="89">
        <f>P_EX_ref!N65</f>
        <v>1.58036189884236</v>
      </c>
      <c r="K82" s="89">
        <f>P_EX_ref!O65</f>
        <v>1.5269451866676615</v>
      </c>
      <c r="L82" s="140"/>
      <c r="M82" s="137">
        <f t="shared" si="21"/>
        <v>0.36308100496390694</v>
      </c>
      <c r="N82" s="97">
        <f t="shared" si="23"/>
        <v>0.31529459008138405</v>
      </c>
      <c r="O82" s="97">
        <f t="shared" si="23"/>
        <v>0.25626788260549793</v>
      </c>
      <c r="P82" s="97">
        <f t="shared" si="23"/>
        <v>0.17052609459277593</v>
      </c>
      <c r="Q82" s="97">
        <f t="shared" si="23"/>
        <v>0.13754018495466364</v>
      </c>
      <c r="R82" s="97">
        <f t="shared" si="23"/>
        <v>0.11772975925622252</v>
      </c>
      <c r="S82" s="97">
        <f t="shared" si="23"/>
        <v>0.11266589618626702</v>
      </c>
      <c r="T82" s="97">
        <f t="shared" si="23"/>
        <v>0.10723117763182743</v>
      </c>
      <c r="U82" s="97">
        <f t="shared" si="23"/>
        <v>0.11631376558819234</v>
      </c>
      <c r="V82" s="97">
        <f t="shared" si="23"/>
        <v>0.16011516971925888</v>
      </c>
      <c r="W82" s="97">
        <f t="shared" si="23"/>
        <v>0.25346286657740003</v>
      </c>
      <c r="X82" s="98">
        <f t="shared" si="23"/>
        <v>0.34238726892969457</v>
      </c>
      <c r="Y82" s="137">
        <f t="shared" si="26"/>
        <v>0.36199255911030276</v>
      </c>
      <c r="Z82" s="97">
        <f t="shared" si="24"/>
        <v>0.31434939855512384</v>
      </c>
      <c r="AA82" s="97">
        <f t="shared" si="24"/>
        <v>0.25549964160577493</v>
      </c>
      <c r="AB82" s="97">
        <f t="shared" si="24"/>
        <v>0.17001489070699491</v>
      </c>
      <c r="AC82" s="97">
        <f t="shared" si="24"/>
        <v>0.13712786637569327</v>
      </c>
      <c r="AD82" s="97">
        <f t="shared" si="24"/>
        <v>0.11737682845963349</v>
      </c>
      <c r="AE82" s="97">
        <f t="shared" si="24"/>
        <v>0.11232814586094023</v>
      </c>
      <c r="AF82" s="97">
        <f t="shared" si="24"/>
        <v>0.10690971952998578</v>
      </c>
      <c r="AG82" s="97">
        <f t="shared" si="24"/>
        <v>0.11596507966372724</v>
      </c>
      <c r="AH82" s="97">
        <f t="shared" si="24"/>
        <v>0.1596351757504271</v>
      </c>
      <c r="AI82" s="97">
        <f t="shared" si="24"/>
        <v>0.25270303446721781</v>
      </c>
      <c r="AJ82" s="98">
        <f t="shared" si="24"/>
        <v>0.34136085885013001</v>
      </c>
      <c r="AK82" s="137">
        <f t="shared" si="27"/>
        <v>0.34876125888100223</v>
      </c>
      <c r="AL82" s="97">
        <f t="shared" si="25"/>
        <v>0.31367592934809629</v>
      </c>
      <c r="AM82" s="97">
        <f t="shared" si="25"/>
        <v>0.24616079642378166</v>
      </c>
      <c r="AN82" s="97">
        <f t="shared" si="25"/>
        <v>0.16380062467919376</v>
      </c>
      <c r="AO82" s="97">
        <f t="shared" si="25"/>
        <v>0.13211566398601007</v>
      </c>
      <c r="AP82" s="97">
        <f t="shared" si="25"/>
        <v>0.1130865522696213</v>
      </c>
      <c r="AQ82" s="97">
        <f t="shared" si="25"/>
        <v>0.10822240560556144</v>
      </c>
      <c r="AR82" s="97">
        <f t="shared" si="25"/>
        <v>0.10300202982495921</v>
      </c>
      <c r="AS82" s="97">
        <f t="shared" si="25"/>
        <v>0.1117264047337324</v>
      </c>
      <c r="AT82" s="97">
        <f t="shared" si="25"/>
        <v>0.15380030184389623</v>
      </c>
      <c r="AU82" s="97">
        <f t="shared" si="25"/>
        <v>0.24346640892411597</v>
      </c>
      <c r="AV82" s="98">
        <f t="shared" si="25"/>
        <v>0.3288836741779399</v>
      </c>
      <c r="AW82" s="137">
        <f t="shared" si="28"/>
        <v>0.33789623616367226</v>
      </c>
      <c r="AX82" s="97">
        <f t="shared" si="28"/>
        <v>0.29342448052841036</v>
      </c>
      <c r="AY82" s="97">
        <f t="shared" si="28"/>
        <v>0.23849210451160743</v>
      </c>
      <c r="AZ82" s="97">
        <f t="shared" si="28"/>
        <v>0.15869771412667874</v>
      </c>
      <c r="BA82" s="97">
        <f t="shared" si="28"/>
        <v>0.12799984075745327</v>
      </c>
      <c r="BB82" s="97">
        <f t="shared" si="28"/>
        <v>0.10956354640774262</v>
      </c>
      <c r="BC82" s="97">
        <f t="shared" si="28"/>
        <v>0.10485093338642448</v>
      </c>
      <c r="BD82" s="97">
        <f t="shared" si="28"/>
        <v>9.9793188918804746E-2</v>
      </c>
      <c r="BE82" s="97">
        <f t="shared" si="28"/>
        <v>0.10824577179459108</v>
      </c>
      <c r="BF82" s="97">
        <f t="shared" si="28"/>
        <v>0.14900893316141217</v>
      </c>
      <c r="BG82" s="97">
        <f t="shared" si="28"/>
        <v>0.23588165575412628</v>
      </c>
      <c r="BH82" s="98">
        <f t="shared" si="28"/>
        <v>0.31863790146004323</v>
      </c>
    </row>
    <row r="83" spans="2:65" s="1" customFormat="1" ht="12.75" x14ac:dyDescent="0.2">
      <c r="B83" s="104">
        <v>300150</v>
      </c>
      <c r="C83" s="105" t="s">
        <v>115</v>
      </c>
      <c r="D83" s="105" t="s">
        <v>73</v>
      </c>
      <c r="E83" s="37"/>
      <c r="F83" s="79"/>
      <c r="G83" s="79"/>
      <c r="H83" s="95">
        <f>P_EX_ref!L66</f>
        <v>1.6407545677174959</v>
      </c>
      <c r="I83" s="89">
        <f>P_EX_ref!M66</f>
        <v>1.6358359063675536</v>
      </c>
      <c r="J83" s="89">
        <f>P_EX_ref!N66</f>
        <v>1.58036189884236</v>
      </c>
      <c r="K83" s="89">
        <f>P_EX_ref!O66</f>
        <v>1.5269451866676615</v>
      </c>
      <c r="L83" s="140"/>
      <c r="M83" s="137">
        <f t="shared" si="21"/>
        <v>0.36308100496390694</v>
      </c>
      <c r="N83" s="97">
        <f t="shared" si="23"/>
        <v>0.31529459008138405</v>
      </c>
      <c r="O83" s="97">
        <f t="shared" si="23"/>
        <v>0.25626788260549793</v>
      </c>
      <c r="P83" s="97">
        <f t="shared" si="23"/>
        <v>0.17052609459277593</v>
      </c>
      <c r="Q83" s="97">
        <f t="shared" si="23"/>
        <v>0.13754018495466364</v>
      </c>
      <c r="R83" s="97">
        <f t="shared" si="23"/>
        <v>0.11772975925622252</v>
      </c>
      <c r="S83" s="97">
        <f t="shared" si="23"/>
        <v>0.11266589618626702</v>
      </c>
      <c r="T83" s="97">
        <f t="shared" si="23"/>
        <v>0.10723117763182743</v>
      </c>
      <c r="U83" s="97">
        <f t="shared" si="23"/>
        <v>0.11631376558819234</v>
      </c>
      <c r="V83" s="97">
        <f t="shared" si="23"/>
        <v>0.16011516971925888</v>
      </c>
      <c r="W83" s="97">
        <f t="shared" si="23"/>
        <v>0.25346286657740003</v>
      </c>
      <c r="X83" s="98">
        <f t="shared" si="23"/>
        <v>0.34238726892969457</v>
      </c>
      <c r="Y83" s="137">
        <f t="shared" si="26"/>
        <v>0.36199255911030276</v>
      </c>
      <c r="Z83" s="97">
        <f t="shared" si="24"/>
        <v>0.31434939855512384</v>
      </c>
      <c r="AA83" s="97">
        <f t="shared" si="24"/>
        <v>0.25549964160577493</v>
      </c>
      <c r="AB83" s="97">
        <f t="shared" si="24"/>
        <v>0.17001489070699491</v>
      </c>
      <c r="AC83" s="97">
        <f t="shared" si="24"/>
        <v>0.13712786637569327</v>
      </c>
      <c r="AD83" s="97">
        <f t="shared" si="24"/>
        <v>0.11737682845963349</v>
      </c>
      <c r="AE83" s="97">
        <f t="shared" si="24"/>
        <v>0.11232814586094023</v>
      </c>
      <c r="AF83" s="97">
        <f t="shared" si="24"/>
        <v>0.10690971952998578</v>
      </c>
      <c r="AG83" s="97">
        <f t="shared" si="24"/>
        <v>0.11596507966372724</v>
      </c>
      <c r="AH83" s="97">
        <f t="shared" si="24"/>
        <v>0.1596351757504271</v>
      </c>
      <c r="AI83" s="97">
        <f t="shared" si="24"/>
        <v>0.25270303446721781</v>
      </c>
      <c r="AJ83" s="98">
        <f t="shared" si="24"/>
        <v>0.34136085885013001</v>
      </c>
      <c r="AK83" s="137">
        <f t="shared" si="27"/>
        <v>0.34876125888100223</v>
      </c>
      <c r="AL83" s="97">
        <f t="shared" si="25"/>
        <v>0.31367592934809629</v>
      </c>
      <c r="AM83" s="97">
        <f t="shared" si="25"/>
        <v>0.24616079642378166</v>
      </c>
      <c r="AN83" s="97">
        <f t="shared" si="25"/>
        <v>0.16380062467919376</v>
      </c>
      <c r="AO83" s="97">
        <f t="shared" si="25"/>
        <v>0.13211566398601007</v>
      </c>
      <c r="AP83" s="97">
        <f t="shared" si="25"/>
        <v>0.1130865522696213</v>
      </c>
      <c r="AQ83" s="97">
        <f t="shared" si="25"/>
        <v>0.10822240560556144</v>
      </c>
      <c r="AR83" s="97">
        <f t="shared" si="25"/>
        <v>0.10300202982495921</v>
      </c>
      <c r="AS83" s="97">
        <f t="shared" si="25"/>
        <v>0.1117264047337324</v>
      </c>
      <c r="AT83" s="97">
        <f t="shared" si="25"/>
        <v>0.15380030184389623</v>
      </c>
      <c r="AU83" s="97">
        <f t="shared" si="25"/>
        <v>0.24346640892411597</v>
      </c>
      <c r="AV83" s="98">
        <f t="shared" si="25"/>
        <v>0.3288836741779399</v>
      </c>
      <c r="AW83" s="137">
        <f t="shared" si="28"/>
        <v>0.33789623616367226</v>
      </c>
      <c r="AX83" s="97">
        <f t="shared" si="28"/>
        <v>0.29342448052841036</v>
      </c>
      <c r="AY83" s="97">
        <f t="shared" si="28"/>
        <v>0.23849210451160743</v>
      </c>
      <c r="AZ83" s="97">
        <f t="shared" si="28"/>
        <v>0.15869771412667874</v>
      </c>
      <c r="BA83" s="97">
        <f t="shared" si="28"/>
        <v>0.12799984075745327</v>
      </c>
      <c r="BB83" s="97">
        <f t="shared" si="28"/>
        <v>0.10956354640774262</v>
      </c>
      <c r="BC83" s="97">
        <f t="shared" si="28"/>
        <v>0.10485093338642448</v>
      </c>
      <c r="BD83" s="97">
        <f t="shared" si="28"/>
        <v>9.9793188918804746E-2</v>
      </c>
      <c r="BE83" s="97">
        <f t="shared" si="28"/>
        <v>0.10824577179459108</v>
      </c>
      <c r="BF83" s="97">
        <f t="shared" si="28"/>
        <v>0.14900893316141217</v>
      </c>
      <c r="BG83" s="97">
        <f t="shared" si="28"/>
        <v>0.23588165575412628</v>
      </c>
      <c r="BH83" s="98">
        <f t="shared" si="28"/>
        <v>0.31863790146004323</v>
      </c>
    </row>
    <row r="84" spans="2:65" s="1" customFormat="1" ht="12.75" x14ac:dyDescent="0.2">
      <c r="B84" s="104">
        <v>300153</v>
      </c>
      <c r="C84" s="105" t="s">
        <v>116</v>
      </c>
      <c r="D84" s="105" t="s">
        <v>73</v>
      </c>
      <c r="E84" s="37"/>
      <c r="F84" s="79"/>
      <c r="G84" s="79"/>
      <c r="H84" s="95">
        <f>P_EX_ref!L67</f>
        <v>1.6407545677174959</v>
      </c>
      <c r="I84" s="89">
        <f>P_EX_ref!M67</f>
        <v>1.6358359063675536</v>
      </c>
      <c r="J84" s="89">
        <f>P_EX_ref!N67</f>
        <v>1.58036189884236</v>
      </c>
      <c r="K84" s="89">
        <f>P_EX_ref!O67</f>
        <v>1.5269451866676615</v>
      </c>
      <c r="L84" s="140"/>
      <c r="M84" s="137">
        <f t="shared" si="21"/>
        <v>0.36308100496390694</v>
      </c>
      <c r="N84" s="97">
        <f t="shared" si="23"/>
        <v>0.31529459008138405</v>
      </c>
      <c r="O84" s="97">
        <f t="shared" si="23"/>
        <v>0.25626788260549793</v>
      </c>
      <c r="P84" s="97">
        <f t="shared" si="23"/>
        <v>0.17052609459277593</v>
      </c>
      <c r="Q84" s="97">
        <f t="shared" si="23"/>
        <v>0.13754018495466364</v>
      </c>
      <c r="R84" s="97">
        <f t="shared" si="23"/>
        <v>0.11772975925622252</v>
      </c>
      <c r="S84" s="97">
        <f t="shared" si="23"/>
        <v>0.11266589618626702</v>
      </c>
      <c r="T84" s="97">
        <f t="shared" si="23"/>
        <v>0.10723117763182743</v>
      </c>
      <c r="U84" s="97">
        <f t="shared" si="23"/>
        <v>0.11631376558819234</v>
      </c>
      <c r="V84" s="97">
        <f t="shared" si="23"/>
        <v>0.16011516971925888</v>
      </c>
      <c r="W84" s="97">
        <f t="shared" si="23"/>
        <v>0.25346286657740003</v>
      </c>
      <c r="X84" s="98">
        <f t="shared" si="23"/>
        <v>0.34238726892969457</v>
      </c>
      <c r="Y84" s="137">
        <f t="shared" si="26"/>
        <v>0.36199255911030276</v>
      </c>
      <c r="Z84" s="97">
        <f t="shared" si="24"/>
        <v>0.31434939855512384</v>
      </c>
      <c r="AA84" s="97">
        <f t="shared" si="24"/>
        <v>0.25549964160577493</v>
      </c>
      <c r="AB84" s="97">
        <f t="shared" si="24"/>
        <v>0.17001489070699491</v>
      </c>
      <c r="AC84" s="97">
        <f t="shared" si="24"/>
        <v>0.13712786637569327</v>
      </c>
      <c r="AD84" s="97">
        <f t="shared" si="24"/>
        <v>0.11737682845963349</v>
      </c>
      <c r="AE84" s="97">
        <f t="shared" si="24"/>
        <v>0.11232814586094023</v>
      </c>
      <c r="AF84" s="97">
        <f t="shared" si="24"/>
        <v>0.10690971952998578</v>
      </c>
      <c r="AG84" s="97">
        <f t="shared" si="24"/>
        <v>0.11596507966372724</v>
      </c>
      <c r="AH84" s="97">
        <f t="shared" si="24"/>
        <v>0.1596351757504271</v>
      </c>
      <c r="AI84" s="97">
        <f t="shared" si="24"/>
        <v>0.25270303446721781</v>
      </c>
      <c r="AJ84" s="98">
        <f t="shared" si="24"/>
        <v>0.34136085885013001</v>
      </c>
      <c r="AK84" s="137">
        <f t="shared" si="27"/>
        <v>0.34876125888100223</v>
      </c>
      <c r="AL84" s="97">
        <f t="shared" si="25"/>
        <v>0.31367592934809629</v>
      </c>
      <c r="AM84" s="97">
        <f t="shared" si="25"/>
        <v>0.24616079642378166</v>
      </c>
      <c r="AN84" s="97">
        <f t="shared" si="25"/>
        <v>0.16380062467919376</v>
      </c>
      <c r="AO84" s="97">
        <f t="shared" si="25"/>
        <v>0.13211566398601007</v>
      </c>
      <c r="AP84" s="97">
        <f t="shared" si="25"/>
        <v>0.1130865522696213</v>
      </c>
      <c r="AQ84" s="97">
        <f t="shared" si="25"/>
        <v>0.10822240560556144</v>
      </c>
      <c r="AR84" s="97">
        <f t="shared" si="25"/>
        <v>0.10300202982495921</v>
      </c>
      <c r="AS84" s="97">
        <f t="shared" si="25"/>
        <v>0.1117264047337324</v>
      </c>
      <c r="AT84" s="97">
        <f t="shared" si="25"/>
        <v>0.15380030184389623</v>
      </c>
      <c r="AU84" s="97">
        <f t="shared" si="25"/>
        <v>0.24346640892411597</v>
      </c>
      <c r="AV84" s="98">
        <f t="shared" si="25"/>
        <v>0.3288836741779399</v>
      </c>
      <c r="AW84" s="137">
        <f t="shared" si="28"/>
        <v>0.33789623616367226</v>
      </c>
      <c r="AX84" s="97">
        <f t="shared" si="28"/>
        <v>0.29342448052841036</v>
      </c>
      <c r="AY84" s="97">
        <f t="shared" si="28"/>
        <v>0.23849210451160743</v>
      </c>
      <c r="AZ84" s="97">
        <f t="shared" si="28"/>
        <v>0.15869771412667874</v>
      </c>
      <c r="BA84" s="97">
        <f t="shared" si="28"/>
        <v>0.12799984075745327</v>
      </c>
      <c r="BB84" s="97">
        <f t="shared" si="28"/>
        <v>0.10956354640774262</v>
      </c>
      <c r="BC84" s="97">
        <f t="shared" si="28"/>
        <v>0.10485093338642448</v>
      </c>
      <c r="BD84" s="97">
        <f t="shared" si="28"/>
        <v>9.9793188918804746E-2</v>
      </c>
      <c r="BE84" s="97">
        <f t="shared" si="28"/>
        <v>0.10824577179459108</v>
      </c>
      <c r="BF84" s="97">
        <f t="shared" si="28"/>
        <v>0.14900893316141217</v>
      </c>
      <c r="BG84" s="97">
        <f t="shared" si="28"/>
        <v>0.23588165575412628</v>
      </c>
      <c r="BH84" s="98">
        <f t="shared" si="28"/>
        <v>0.31863790146004323</v>
      </c>
    </row>
    <row r="85" spans="2:65" s="1" customFormat="1" ht="12.75" x14ac:dyDescent="0.2">
      <c r="B85" s="104">
        <v>300161</v>
      </c>
      <c r="C85" s="105" t="s">
        <v>117</v>
      </c>
      <c r="D85" s="105" t="s">
        <v>75</v>
      </c>
      <c r="E85" s="37"/>
      <c r="F85" s="79"/>
      <c r="G85" s="79"/>
      <c r="H85" s="95">
        <f>P_EX_ref!L68</f>
        <v>1.6407545677174959</v>
      </c>
      <c r="I85" s="89">
        <f>P_EX_ref!M68</f>
        <v>1.6358359063675536</v>
      </c>
      <c r="J85" s="89">
        <f>P_EX_ref!N68</f>
        <v>1.58036189884236</v>
      </c>
      <c r="K85" s="89">
        <f>P_EX_ref!O68</f>
        <v>1.5269451866676615</v>
      </c>
      <c r="L85" s="140"/>
      <c r="M85" s="137">
        <f t="shared" si="21"/>
        <v>0.36308100496390694</v>
      </c>
      <c r="N85" s="97">
        <f t="shared" si="23"/>
        <v>0.31529459008138405</v>
      </c>
      <c r="O85" s="97">
        <f t="shared" si="23"/>
        <v>0.25626788260549793</v>
      </c>
      <c r="P85" s="97">
        <f t="shared" si="23"/>
        <v>0.17052609459277593</v>
      </c>
      <c r="Q85" s="97">
        <f t="shared" si="23"/>
        <v>0.13754018495466364</v>
      </c>
      <c r="R85" s="97">
        <f t="shared" si="23"/>
        <v>0.11772975925622252</v>
      </c>
      <c r="S85" s="97">
        <f t="shared" si="23"/>
        <v>0.11266589618626702</v>
      </c>
      <c r="T85" s="97">
        <f t="shared" si="23"/>
        <v>0.10723117763182743</v>
      </c>
      <c r="U85" s="97">
        <f t="shared" si="23"/>
        <v>0.11631376558819234</v>
      </c>
      <c r="V85" s="97">
        <f t="shared" si="23"/>
        <v>0.16011516971925888</v>
      </c>
      <c r="W85" s="97">
        <f t="shared" si="23"/>
        <v>0.25346286657740003</v>
      </c>
      <c r="X85" s="98">
        <f t="shared" si="23"/>
        <v>0.34238726892969457</v>
      </c>
      <c r="Y85" s="137">
        <f t="shared" si="26"/>
        <v>0.36199255911030276</v>
      </c>
      <c r="Z85" s="97">
        <f t="shared" si="24"/>
        <v>0.31434939855512384</v>
      </c>
      <c r="AA85" s="97">
        <f t="shared" si="24"/>
        <v>0.25549964160577493</v>
      </c>
      <c r="AB85" s="97">
        <f t="shared" si="24"/>
        <v>0.17001489070699491</v>
      </c>
      <c r="AC85" s="97">
        <f t="shared" si="24"/>
        <v>0.13712786637569327</v>
      </c>
      <c r="AD85" s="97">
        <f t="shared" si="24"/>
        <v>0.11737682845963349</v>
      </c>
      <c r="AE85" s="97">
        <f t="shared" si="24"/>
        <v>0.11232814586094023</v>
      </c>
      <c r="AF85" s="97">
        <f t="shared" si="24"/>
        <v>0.10690971952998578</v>
      </c>
      <c r="AG85" s="97">
        <f t="shared" si="24"/>
        <v>0.11596507966372724</v>
      </c>
      <c r="AH85" s="97">
        <f t="shared" si="24"/>
        <v>0.1596351757504271</v>
      </c>
      <c r="AI85" s="97">
        <f t="shared" si="24"/>
        <v>0.25270303446721781</v>
      </c>
      <c r="AJ85" s="98">
        <f t="shared" si="24"/>
        <v>0.34136085885013001</v>
      </c>
      <c r="AK85" s="137">
        <f t="shared" si="27"/>
        <v>0.34876125888100223</v>
      </c>
      <c r="AL85" s="97">
        <f t="shared" si="25"/>
        <v>0.31367592934809629</v>
      </c>
      <c r="AM85" s="97">
        <f t="shared" si="25"/>
        <v>0.24616079642378166</v>
      </c>
      <c r="AN85" s="97">
        <f t="shared" si="25"/>
        <v>0.16380062467919376</v>
      </c>
      <c r="AO85" s="97">
        <f t="shared" si="25"/>
        <v>0.13211566398601007</v>
      </c>
      <c r="AP85" s="97">
        <f t="shared" si="25"/>
        <v>0.1130865522696213</v>
      </c>
      <c r="AQ85" s="97">
        <f t="shared" si="25"/>
        <v>0.10822240560556144</v>
      </c>
      <c r="AR85" s="97">
        <f t="shared" si="25"/>
        <v>0.10300202982495921</v>
      </c>
      <c r="AS85" s="97">
        <f t="shared" si="25"/>
        <v>0.1117264047337324</v>
      </c>
      <c r="AT85" s="97">
        <f t="shared" si="25"/>
        <v>0.15380030184389623</v>
      </c>
      <c r="AU85" s="97">
        <f t="shared" si="25"/>
        <v>0.24346640892411597</v>
      </c>
      <c r="AV85" s="98">
        <f t="shared" si="25"/>
        <v>0.3288836741779399</v>
      </c>
      <c r="AW85" s="137">
        <f t="shared" si="28"/>
        <v>0.33789623616367226</v>
      </c>
      <c r="AX85" s="97">
        <f t="shared" si="28"/>
        <v>0.29342448052841036</v>
      </c>
      <c r="AY85" s="97">
        <f t="shared" si="28"/>
        <v>0.23849210451160743</v>
      </c>
      <c r="AZ85" s="97">
        <f t="shared" si="28"/>
        <v>0.15869771412667874</v>
      </c>
      <c r="BA85" s="97">
        <f t="shared" si="28"/>
        <v>0.12799984075745327</v>
      </c>
      <c r="BB85" s="97">
        <f t="shared" si="28"/>
        <v>0.10956354640774262</v>
      </c>
      <c r="BC85" s="97">
        <f t="shared" si="28"/>
        <v>0.10485093338642448</v>
      </c>
      <c r="BD85" s="97">
        <f t="shared" si="28"/>
        <v>9.9793188918804746E-2</v>
      </c>
      <c r="BE85" s="97">
        <f t="shared" si="28"/>
        <v>0.10824577179459108</v>
      </c>
      <c r="BF85" s="97">
        <f t="shared" si="28"/>
        <v>0.14900893316141217</v>
      </c>
      <c r="BG85" s="97">
        <f t="shared" si="28"/>
        <v>0.23588165575412628</v>
      </c>
      <c r="BH85" s="98">
        <f t="shared" si="28"/>
        <v>0.31863790146004323</v>
      </c>
    </row>
    <row r="86" spans="2:65" s="1" customFormat="1" ht="12.75" x14ac:dyDescent="0.2">
      <c r="B86" s="104">
        <v>300162</v>
      </c>
      <c r="C86" s="105" t="s">
        <v>118</v>
      </c>
      <c r="D86" s="105" t="s">
        <v>75</v>
      </c>
      <c r="E86" s="37"/>
      <c r="F86" s="79"/>
      <c r="G86" s="79"/>
      <c r="H86" s="95">
        <f>P_EX_ref!L69</f>
        <v>1.6407545677174959</v>
      </c>
      <c r="I86" s="89">
        <f>P_EX_ref!M69</f>
        <v>1.6358359063675536</v>
      </c>
      <c r="J86" s="89">
        <f>P_EX_ref!N69</f>
        <v>1.58036189884236</v>
      </c>
      <c r="K86" s="89">
        <f>P_EX_ref!O69</f>
        <v>1.5269451866676615</v>
      </c>
      <c r="L86" s="140"/>
      <c r="M86" s="137">
        <f t="shared" si="21"/>
        <v>0.36308100496390694</v>
      </c>
      <c r="N86" s="97">
        <f t="shared" si="23"/>
        <v>0.31529459008138405</v>
      </c>
      <c r="O86" s="97">
        <f t="shared" si="23"/>
        <v>0.25626788260549793</v>
      </c>
      <c r="P86" s="97">
        <f t="shared" si="23"/>
        <v>0.17052609459277593</v>
      </c>
      <c r="Q86" s="97">
        <f t="shared" si="23"/>
        <v>0.13754018495466364</v>
      </c>
      <c r="R86" s="97">
        <f t="shared" si="23"/>
        <v>0.11772975925622252</v>
      </c>
      <c r="S86" s="97">
        <f t="shared" si="23"/>
        <v>0.11266589618626702</v>
      </c>
      <c r="T86" s="97">
        <f t="shared" si="23"/>
        <v>0.10723117763182743</v>
      </c>
      <c r="U86" s="97">
        <f t="shared" si="23"/>
        <v>0.11631376558819234</v>
      </c>
      <c r="V86" s="97">
        <f t="shared" si="23"/>
        <v>0.16011516971925888</v>
      </c>
      <c r="W86" s="97">
        <f t="shared" si="23"/>
        <v>0.25346286657740003</v>
      </c>
      <c r="X86" s="98">
        <f t="shared" si="23"/>
        <v>0.34238726892969457</v>
      </c>
      <c r="Y86" s="137">
        <f t="shared" si="26"/>
        <v>0.36199255911030276</v>
      </c>
      <c r="Z86" s="97">
        <f t="shared" si="24"/>
        <v>0.31434939855512384</v>
      </c>
      <c r="AA86" s="97">
        <f t="shared" si="24"/>
        <v>0.25549964160577493</v>
      </c>
      <c r="AB86" s="97">
        <f t="shared" si="24"/>
        <v>0.17001489070699491</v>
      </c>
      <c r="AC86" s="97">
        <f t="shared" si="24"/>
        <v>0.13712786637569327</v>
      </c>
      <c r="AD86" s="97">
        <f t="shared" si="24"/>
        <v>0.11737682845963349</v>
      </c>
      <c r="AE86" s="97">
        <f t="shared" si="24"/>
        <v>0.11232814586094023</v>
      </c>
      <c r="AF86" s="97">
        <f t="shared" si="24"/>
        <v>0.10690971952998578</v>
      </c>
      <c r="AG86" s="97">
        <f t="shared" si="24"/>
        <v>0.11596507966372724</v>
      </c>
      <c r="AH86" s="97">
        <f t="shared" si="24"/>
        <v>0.1596351757504271</v>
      </c>
      <c r="AI86" s="97">
        <f t="shared" si="24"/>
        <v>0.25270303446721781</v>
      </c>
      <c r="AJ86" s="98">
        <f t="shared" si="24"/>
        <v>0.34136085885013001</v>
      </c>
      <c r="AK86" s="137">
        <f t="shared" si="27"/>
        <v>0.34876125888100223</v>
      </c>
      <c r="AL86" s="97">
        <f t="shared" si="25"/>
        <v>0.31367592934809629</v>
      </c>
      <c r="AM86" s="97">
        <f t="shared" si="25"/>
        <v>0.24616079642378166</v>
      </c>
      <c r="AN86" s="97">
        <f t="shared" si="25"/>
        <v>0.16380062467919376</v>
      </c>
      <c r="AO86" s="97">
        <f t="shared" si="25"/>
        <v>0.13211566398601007</v>
      </c>
      <c r="AP86" s="97">
        <f t="shared" si="25"/>
        <v>0.1130865522696213</v>
      </c>
      <c r="AQ86" s="97">
        <f t="shared" si="25"/>
        <v>0.10822240560556144</v>
      </c>
      <c r="AR86" s="97">
        <f t="shared" si="25"/>
        <v>0.10300202982495921</v>
      </c>
      <c r="AS86" s="97">
        <f t="shared" si="25"/>
        <v>0.1117264047337324</v>
      </c>
      <c r="AT86" s="97">
        <f t="shared" si="25"/>
        <v>0.15380030184389623</v>
      </c>
      <c r="AU86" s="97">
        <f t="shared" si="25"/>
        <v>0.24346640892411597</v>
      </c>
      <c r="AV86" s="98">
        <f t="shared" si="25"/>
        <v>0.3288836741779399</v>
      </c>
      <c r="AW86" s="137">
        <f t="shared" si="28"/>
        <v>0.33789623616367226</v>
      </c>
      <c r="AX86" s="97">
        <f t="shared" si="28"/>
        <v>0.29342448052841036</v>
      </c>
      <c r="AY86" s="97">
        <f t="shared" si="28"/>
        <v>0.23849210451160743</v>
      </c>
      <c r="AZ86" s="97">
        <f t="shared" si="28"/>
        <v>0.15869771412667874</v>
      </c>
      <c r="BA86" s="97">
        <f t="shared" si="28"/>
        <v>0.12799984075745327</v>
      </c>
      <c r="BB86" s="97">
        <f t="shared" si="28"/>
        <v>0.10956354640774262</v>
      </c>
      <c r="BC86" s="97">
        <f t="shared" si="28"/>
        <v>0.10485093338642448</v>
      </c>
      <c r="BD86" s="97">
        <f t="shared" si="28"/>
        <v>9.9793188918804746E-2</v>
      </c>
      <c r="BE86" s="97">
        <f t="shared" si="28"/>
        <v>0.10824577179459108</v>
      </c>
      <c r="BF86" s="97">
        <f t="shared" si="28"/>
        <v>0.14900893316141217</v>
      </c>
      <c r="BG86" s="97">
        <f t="shared" si="28"/>
        <v>0.23588165575412628</v>
      </c>
      <c r="BH86" s="98">
        <f t="shared" si="28"/>
        <v>0.31863790146004323</v>
      </c>
    </row>
    <row r="87" spans="2:65" s="1" customFormat="1" ht="12.75" x14ac:dyDescent="0.2">
      <c r="B87" s="104">
        <v>300163</v>
      </c>
      <c r="C87" s="105" t="s">
        <v>119</v>
      </c>
      <c r="D87" s="105" t="s">
        <v>75</v>
      </c>
      <c r="E87" s="37"/>
      <c r="F87" s="79"/>
      <c r="G87" s="79"/>
      <c r="H87" s="95">
        <f>P_EX_ref!L70</f>
        <v>1.6407545677174959</v>
      </c>
      <c r="I87" s="89">
        <f>P_EX_ref!M70</f>
        <v>1.6358359063675536</v>
      </c>
      <c r="J87" s="89">
        <f>P_EX_ref!N70</f>
        <v>1.58036189884236</v>
      </c>
      <c r="K87" s="89">
        <f>P_EX_ref!O70</f>
        <v>1.5269451866676615</v>
      </c>
      <c r="L87" s="140"/>
      <c r="M87" s="137">
        <f t="shared" si="21"/>
        <v>0.36308100496390694</v>
      </c>
      <c r="N87" s="97">
        <f t="shared" si="23"/>
        <v>0.31529459008138405</v>
      </c>
      <c r="O87" s="97">
        <f t="shared" si="23"/>
        <v>0.25626788260549793</v>
      </c>
      <c r="P87" s="97">
        <f t="shared" si="23"/>
        <v>0.17052609459277593</v>
      </c>
      <c r="Q87" s="97">
        <f t="shared" si="23"/>
        <v>0.13754018495466364</v>
      </c>
      <c r="R87" s="97">
        <f t="shared" si="23"/>
        <v>0.11772975925622252</v>
      </c>
      <c r="S87" s="97">
        <f t="shared" si="23"/>
        <v>0.11266589618626702</v>
      </c>
      <c r="T87" s="97">
        <f t="shared" si="23"/>
        <v>0.10723117763182743</v>
      </c>
      <c r="U87" s="97">
        <f t="shared" si="23"/>
        <v>0.11631376558819234</v>
      </c>
      <c r="V87" s="97">
        <f t="shared" si="23"/>
        <v>0.16011516971925888</v>
      </c>
      <c r="W87" s="97">
        <f t="shared" si="23"/>
        <v>0.25346286657740003</v>
      </c>
      <c r="X87" s="98">
        <f t="shared" si="23"/>
        <v>0.34238726892969457</v>
      </c>
      <c r="Y87" s="137">
        <f t="shared" si="26"/>
        <v>0.36199255911030276</v>
      </c>
      <c r="Z87" s="97">
        <f t="shared" si="24"/>
        <v>0.31434939855512384</v>
      </c>
      <c r="AA87" s="97">
        <f t="shared" si="24"/>
        <v>0.25549964160577493</v>
      </c>
      <c r="AB87" s="97">
        <f t="shared" si="24"/>
        <v>0.17001489070699491</v>
      </c>
      <c r="AC87" s="97">
        <f t="shared" si="24"/>
        <v>0.13712786637569327</v>
      </c>
      <c r="AD87" s="97">
        <f t="shared" si="24"/>
        <v>0.11737682845963349</v>
      </c>
      <c r="AE87" s="97">
        <f t="shared" si="24"/>
        <v>0.11232814586094023</v>
      </c>
      <c r="AF87" s="97">
        <f t="shared" si="24"/>
        <v>0.10690971952998578</v>
      </c>
      <c r="AG87" s="97">
        <f t="shared" si="24"/>
        <v>0.11596507966372724</v>
      </c>
      <c r="AH87" s="97">
        <f t="shared" si="24"/>
        <v>0.1596351757504271</v>
      </c>
      <c r="AI87" s="97">
        <f t="shared" si="24"/>
        <v>0.25270303446721781</v>
      </c>
      <c r="AJ87" s="98">
        <f t="shared" si="24"/>
        <v>0.34136085885013001</v>
      </c>
      <c r="AK87" s="137">
        <f t="shared" si="27"/>
        <v>0.34876125888100223</v>
      </c>
      <c r="AL87" s="97">
        <f t="shared" si="25"/>
        <v>0.31367592934809629</v>
      </c>
      <c r="AM87" s="97">
        <f t="shared" si="25"/>
        <v>0.24616079642378166</v>
      </c>
      <c r="AN87" s="97">
        <f t="shared" si="25"/>
        <v>0.16380062467919376</v>
      </c>
      <c r="AO87" s="97">
        <f t="shared" si="25"/>
        <v>0.13211566398601007</v>
      </c>
      <c r="AP87" s="97">
        <f t="shared" si="25"/>
        <v>0.1130865522696213</v>
      </c>
      <c r="AQ87" s="97">
        <f t="shared" si="25"/>
        <v>0.10822240560556144</v>
      </c>
      <c r="AR87" s="97">
        <f t="shared" si="25"/>
        <v>0.10300202982495921</v>
      </c>
      <c r="AS87" s="97">
        <f t="shared" si="25"/>
        <v>0.1117264047337324</v>
      </c>
      <c r="AT87" s="97">
        <f t="shared" si="25"/>
        <v>0.15380030184389623</v>
      </c>
      <c r="AU87" s="97">
        <f t="shared" si="25"/>
        <v>0.24346640892411597</v>
      </c>
      <c r="AV87" s="98">
        <f t="shared" si="25"/>
        <v>0.3288836741779399</v>
      </c>
      <c r="AW87" s="137">
        <f t="shared" si="28"/>
        <v>0.33789623616367226</v>
      </c>
      <c r="AX87" s="97">
        <f t="shared" si="28"/>
        <v>0.29342448052841036</v>
      </c>
      <c r="AY87" s="97">
        <f t="shared" si="28"/>
        <v>0.23849210451160743</v>
      </c>
      <c r="AZ87" s="97">
        <f t="shared" si="28"/>
        <v>0.15869771412667874</v>
      </c>
      <c r="BA87" s="97">
        <f t="shared" si="28"/>
        <v>0.12799984075745327</v>
      </c>
      <c r="BB87" s="97">
        <f t="shared" si="28"/>
        <v>0.10956354640774262</v>
      </c>
      <c r="BC87" s="97">
        <f t="shared" si="28"/>
        <v>0.10485093338642448</v>
      </c>
      <c r="BD87" s="97">
        <f t="shared" si="28"/>
        <v>9.9793188918804746E-2</v>
      </c>
      <c r="BE87" s="97">
        <f t="shared" si="28"/>
        <v>0.10824577179459108</v>
      </c>
      <c r="BF87" s="97">
        <f t="shared" si="28"/>
        <v>0.14900893316141217</v>
      </c>
      <c r="BG87" s="97">
        <f t="shared" si="28"/>
        <v>0.23588165575412628</v>
      </c>
      <c r="BH87" s="98">
        <f t="shared" si="28"/>
        <v>0.31863790146004323</v>
      </c>
    </row>
    <row r="88" spans="2:65" s="1" customFormat="1" ht="12.75" x14ac:dyDescent="0.2">
      <c r="B88" s="104">
        <v>300164</v>
      </c>
      <c r="C88" s="105" t="s">
        <v>120</v>
      </c>
      <c r="D88" s="105" t="s">
        <v>75</v>
      </c>
      <c r="E88" s="37"/>
      <c r="F88" s="79"/>
      <c r="G88" s="79"/>
      <c r="H88" s="95">
        <f>P_EX_ref!L71</f>
        <v>1.6407545677174959</v>
      </c>
      <c r="I88" s="89">
        <f>P_EX_ref!M71</f>
        <v>1.6358359063675536</v>
      </c>
      <c r="J88" s="89">
        <f>P_EX_ref!N71</f>
        <v>1.58036189884236</v>
      </c>
      <c r="K88" s="89">
        <f>P_EX_ref!O71</f>
        <v>1.5269451866676615</v>
      </c>
      <c r="L88" s="140"/>
      <c r="M88" s="137">
        <f t="shared" si="21"/>
        <v>0.36308100496390694</v>
      </c>
      <c r="N88" s="97">
        <f t="shared" si="23"/>
        <v>0.31529459008138405</v>
      </c>
      <c r="O88" s="97">
        <f t="shared" si="23"/>
        <v>0.25626788260549793</v>
      </c>
      <c r="P88" s="97">
        <f t="shared" si="23"/>
        <v>0.17052609459277593</v>
      </c>
      <c r="Q88" s="97">
        <f t="shared" si="23"/>
        <v>0.13754018495466364</v>
      </c>
      <c r="R88" s="97">
        <f t="shared" si="23"/>
        <v>0.11772975925622252</v>
      </c>
      <c r="S88" s="97">
        <f t="shared" si="23"/>
        <v>0.11266589618626702</v>
      </c>
      <c r="T88" s="97">
        <f t="shared" si="23"/>
        <v>0.10723117763182743</v>
      </c>
      <c r="U88" s="97">
        <f t="shared" si="23"/>
        <v>0.11631376558819234</v>
      </c>
      <c r="V88" s="97">
        <f t="shared" si="23"/>
        <v>0.16011516971925888</v>
      </c>
      <c r="W88" s="97">
        <f t="shared" si="23"/>
        <v>0.25346286657740003</v>
      </c>
      <c r="X88" s="98">
        <f t="shared" si="23"/>
        <v>0.34238726892969457</v>
      </c>
      <c r="Y88" s="137">
        <f t="shared" si="26"/>
        <v>0.36199255911030276</v>
      </c>
      <c r="Z88" s="97">
        <f t="shared" si="24"/>
        <v>0.31434939855512384</v>
      </c>
      <c r="AA88" s="97">
        <f t="shared" si="24"/>
        <v>0.25549964160577493</v>
      </c>
      <c r="AB88" s="97">
        <f t="shared" si="24"/>
        <v>0.17001489070699491</v>
      </c>
      <c r="AC88" s="97">
        <f t="shared" si="24"/>
        <v>0.13712786637569327</v>
      </c>
      <c r="AD88" s="97">
        <f t="shared" si="24"/>
        <v>0.11737682845963349</v>
      </c>
      <c r="AE88" s="97">
        <f t="shared" si="24"/>
        <v>0.11232814586094023</v>
      </c>
      <c r="AF88" s="97">
        <f t="shared" si="24"/>
        <v>0.10690971952998578</v>
      </c>
      <c r="AG88" s="97">
        <f t="shared" si="24"/>
        <v>0.11596507966372724</v>
      </c>
      <c r="AH88" s="97">
        <f t="shared" si="24"/>
        <v>0.1596351757504271</v>
      </c>
      <c r="AI88" s="97">
        <f t="shared" si="24"/>
        <v>0.25270303446721781</v>
      </c>
      <c r="AJ88" s="98">
        <f t="shared" si="24"/>
        <v>0.34136085885013001</v>
      </c>
      <c r="AK88" s="137">
        <f t="shared" si="27"/>
        <v>0.34876125888100223</v>
      </c>
      <c r="AL88" s="97">
        <f t="shared" si="25"/>
        <v>0.31367592934809629</v>
      </c>
      <c r="AM88" s="97">
        <f t="shared" si="25"/>
        <v>0.24616079642378166</v>
      </c>
      <c r="AN88" s="97">
        <f t="shared" si="25"/>
        <v>0.16380062467919376</v>
      </c>
      <c r="AO88" s="97">
        <f t="shared" si="25"/>
        <v>0.13211566398601007</v>
      </c>
      <c r="AP88" s="97">
        <f t="shared" si="25"/>
        <v>0.1130865522696213</v>
      </c>
      <c r="AQ88" s="97">
        <f t="shared" si="25"/>
        <v>0.10822240560556144</v>
      </c>
      <c r="AR88" s="97">
        <f t="shared" si="25"/>
        <v>0.10300202982495921</v>
      </c>
      <c r="AS88" s="97">
        <f t="shared" si="25"/>
        <v>0.1117264047337324</v>
      </c>
      <c r="AT88" s="97">
        <f t="shared" si="25"/>
        <v>0.15380030184389623</v>
      </c>
      <c r="AU88" s="97">
        <f t="shared" si="25"/>
        <v>0.24346640892411597</v>
      </c>
      <c r="AV88" s="98">
        <f t="shared" si="25"/>
        <v>0.3288836741779399</v>
      </c>
      <c r="AW88" s="137">
        <f t="shared" si="28"/>
        <v>0.33789623616367226</v>
      </c>
      <c r="AX88" s="97">
        <f t="shared" si="28"/>
        <v>0.29342448052841036</v>
      </c>
      <c r="AY88" s="97">
        <f t="shared" si="28"/>
        <v>0.23849210451160743</v>
      </c>
      <c r="AZ88" s="97">
        <f t="shared" si="28"/>
        <v>0.15869771412667874</v>
      </c>
      <c r="BA88" s="97">
        <f t="shared" si="28"/>
        <v>0.12799984075745327</v>
      </c>
      <c r="BB88" s="97">
        <f t="shared" si="28"/>
        <v>0.10956354640774262</v>
      </c>
      <c r="BC88" s="97">
        <f t="shared" si="28"/>
        <v>0.10485093338642448</v>
      </c>
      <c r="BD88" s="97">
        <f t="shared" si="28"/>
        <v>9.9793188918804746E-2</v>
      </c>
      <c r="BE88" s="97">
        <f t="shared" si="28"/>
        <v>0.10824577179459108</v>
      </c>
      <c r="BF88" s="97">
        <f t="shared" si="28"/>
        <v>0.14900893316141217</v>
      </c>
      <c r="BG88" s="97">
        <f t="shared" si="28"/>
        <v>0.23588165575412628</v>
      </c>
      <c r="BH88" s="98">
        <f t="shared" si="28"/>
        <v>0.31863790146004323</v>
      </c>
    </row>
    <row r="89" spans="2:65" s="1" customFormat="1" ht="12.75" x14ac:dyDescent="0.2">
      <c r="B89" s="104">
        <v>300167</v>
      </c>
      <c r="C89" s="105" t="s">
        <v>121</v>
      </c>
      <c r="D89" s="105" t="s">
        <v>73</v>
      </c>
      <c r="E89" s="37"/>
      <c r="F89" s="79"/>
      <c r="G89" s="79"/>
      <c r="H89" s="95">
        <f>P_EX_ref!L72</f>
        <v>1.6407545677174959</v>
      </c>
      <c r="I89" s="89">
        <f>P_EX_ref!M72</f>
        <v>1.6358359063675536</v>
      </c>
      <c r="J89" s="89">
        <f>P_EX_ref!N72</f>
        <v>1.58036189884236</v>
      </c>
      <c r="K89" s="89">
        <f>P_EX_ref!O72</f>
        <v>1.5269451866676615</v>
      </c>
      <c r="L89" s="140"/>
      <c r="M89" s="137">
        <f t="shared" si="21"/>
        <v>0.36308100496390694</v>
      </c>
      <c r="N89" s="97">
        <f t="shared" si="23"/>
        <v>0.31529459008138405</v>
      </c>
      <c r="O89" s="97">
        <f t="shared" si="23"/>
        <v>0.25626788260549793</v>
      </c>
      <c r="P89" s="97">
        <f t="shared" si="23"/>
        <v>0.17052609459277593</v>
      </c>
      <c r="Q89" s="97">
        <f t="shared" si="23"/>
        <v>0.13754018495466364</v>
      </c>
      <c r="R89" s="97">
        <f t="shared" si="23"/>
        <v>0.11772975925622252</v>
      </c>
      <c r="S89" s="97">
        <f t="shared" si="23"/>
        <v>0.11266589618626702</v>
      </c>
      <c r="T89" s="97">
        <f t="shared" si="23"/>
        <v>0.10723117763182743</v>
      </c>
      <c r="U89" s="97">
        <f t="shared" si="23"/>
        <v>0.11631376558819234</v>
      </c>
      <c r="V89" s="97">
        <f t="shared" si="23"/>
        <v>0.16011516971925888</v>
      </c>
      <c r="W89" s="97">
        <f t="shared" si="23"/>
        <v>0.25346286657740003</v>
      </c>
      <c r="X89" s="98">
        <f t="shared" si="23"/>
        <v>0.34238726892969457</v>
      </c>
      <c r="Y89" s="137">
        <f t="shared" si="26"/>
        <v>0.36199255911030276</v>
      </c>
      <c r="Z89" s="97">
        <f t="shared" si="24"/>
        <v>0.31434939855512384</v>
      </c>
      <c r="AA89" s="97">
        <f t="shared" si="24"/>
        <v>0.25549964160577493</v>
      </c>
      <c r="AB89" s="97">
        <f t="shared" si="24"/>
        <v>0.17001489070699491</v>
      </c>
      <c r="AC89" s="97">
        <f t="shared" si="24"/>
        <v>0.13712786637569327</v>
      </c>
      <c r="AD89" s="97">
        <f t="shared" si="24"/>
        <v>0.11737682845963349</v>
      </c>
      <c r="AE89" s="97">
        <f t="shared" si="24"/>
        <v>0.11232814586094023</v>
      </c>
      <c r="AF89" s="97">
        <f t="shared" si="24"/>
        <v>0.10690971952998578</v>
      </c>
      <c r="AG89" s="97">
        <f t="shared" si="24"/>
        <v>0.11596507966372724</v>
      </c>
      <c r="AH89" s="97">
        <f t="shared" si="24"/>
        <v>0.1596351757504271</v>
      </c>
      <c r="AI89" s="97">
        <f t="shared" si="24"/>
        <v>0.25270303446721781</v>
      </c>
      <c r="AJ89" s="98">
        <f t="shared" si="24"/>
        <v>0.34136085885013001</v>
      </c>
      <c r="AK89" s="137">
        <f t="shared" si="27"/>
        <v>0.34876125888100223</v>
      </c>
      <c r="AL89" s="97">
        <f t="shared" si="25"/>
        <v>0.31367592934809629</v>
      </c>
      <c r="AM89" s="97">
        <f t="shared" si="25"/>
        <v>0.24616079642378166</v>
      </c>
      <c r="AN89" s="97">
        <f t="shared" si="25"/>
        <v>0.16380062467919376</v>
      </c>
      <c r="AO89" s="97">
        <f t="shared" si="25"/>
        <v>0.13211566398601007</v>
      </c>
      <c r="AP89" s="97">
        <f t="shared" si="25"/>
        <v>0.1130865522696213</v>
      </c>
      <c r="AQ89" s="97">
        <f t="shared" si="25"/>
        <v>0.10822240560556144</v>
      </c>
      <c r="AR89" s="97">
        <f t="shared" si="25"/>
        <v>0.10300202982495921</v>
      </c>
      <c r="AS89" s="97">
        <f t="shared" si="25"/>
        <v>0.1117264047337324</v>
      </c>
      <c r="AT89" s="97">
        <f t="shared" si="25"/>
        <v>0.15380030184389623</v>
      </c>
      <c r="AU89" s="97">
        <f t="shared" si="25"/>
        <v>0.24346640892411597</v>
      </c>
      <c r="AV89" s="98">
        <f t="shared" si="25"/>
        <v>0.3288836741779399</v>
      </c>
      <c r="AW89" s="137">
        <f t="shared" si="28"/>
        <v>0.33789623616367226</v>
      </c>
      <c r="AX89" s="97">
        <f t="shared" si="28"/>
        <v>0.29342448052841036</v>
      </c>
      <c r="AY89" s="97">
        <f t="shared" si="28"/>
        <v>0.23849210451160743</v>
      </c>
      <c r="AZ89" s="97">
        <f t="shared" si="28"/>
        <v>0.15869771412667874</v>
      </c>
      <c r="BA89" s="97">
        <f t="shared" si="28"/>
        <v>0.12799984075745327</v>
      </c>
      <c r="BB89" s="97">
        <f t="shared" si="28"/>
        <v>0.10956354640774262</v>
      </c>
      <c r="BC89" s="97">
        <f t="shared" si="28"/>
        <v>0.10485093338642448</v>
      </c>
      <c r="BD89" s="97">
        <f t="shared" si="28"/>
        <v>9.9793188918804746E-2</v>
      </c>
      <c r="BE89" s="97">
        <f t="shared" si="28"/>
        <v>0.10824577179459108</v>
      </c>
      <c r="BF89" s="97">
        <f t="shared" si="28"/>
        <v>0.14900893316141217</v>
      </c>
      <c r="BG89" s="97">
        <f t="shared" si="28"/>
        <v>0.23588165575412628</v>
      </c>
      <c r="BH89" s="98">
        <f t="shared" si="28"/>
        <v>0.31863790146004323</v>
      </c>
    </row>
    <row r="90" spans="2:65" s="1" customFormat="1" ht="12.75" x14ac:dyDescent="0.2">
      <c r="B90" s="104">
        <v>300168</v>
      </c>
      <c r="C90" s="105" t="s">
        <v>122</v>
      </c>
      <c r="D90" s="105" t="s">
        <v>75</v>
      </c>
      <c r="E90" s="37"/>
      <c r="F90" s="79"/>
      <c r="G90" s="79"/>
      <c r="H90" s="95">
        <f>P_EX_ref!L73</f>
        <v>1.6407545677174959</v>
      </c>
      <c r="I90" s="89">
        <f>P_EX_ref!M73</f>
        <v>1.6358359063675536</v>
      </c>
      <c r="J90" s="89">
        <f>P_EX_ref!N73</f>
        <v>1.58036189884236</v>
      </c>
      <c r="K90" s="89">
        <f>P_EX_ref!O73</f>
        <v>1.5269451866676615</v>
      </c>
      <c r="L90" s="140"/>
      <c r="M90" s="137">
        <f t="shared" si="21"/>
        <v>0.36308100496390694</v>
      </c>
      <c r="N90" s="97">
        <f t="shared" si="23"/>
        <v>0.31529459008138405</v>
      </c>
      <c r="O90" s="97">
        <f t="shared" si="23"/>
        <v>0.25626788260549793</v>
      </c>
      <c r="P90" s="97">
        <f t="shared" si="23"/>
        <v>0.17052609459277593</v>
      </c>
      <c r="Q90" s="97">
        <f t="shared" si="23"/>
        <v>0.13754018495466364</v>
      </c>
      <c r="R90" s="97">
        <f t="shared" si="23"/>
        <v>0.11772975925622252</v>
      </c>
      <c r="S90" s="97">
        <f t="shared" si="23"/>
        <v>0.11266589618626702</v>
      </c>
      <c r="T90" s="97">
        <f t="shared" si="23"/>
        <v>0.10723117763182743</v>
      </c>
      <c r="U90" s="97">
        <f t="shared" si="23"/>
        <v>0.11631376558819234</v>
      </c>
      <c r="V90" s="97">
        <f t="shared" si="23"/>
        <v>0.16011516971925888</v>
      </c>
      <c r="W90" s="97">
        <f t="shared" si="23"/>
        <v>0.25346286657740003</v>
      </c>
      <c r="X90" s="98">
        <f t="shared" si="23"/>
        <v>0.34238726892969457</v>
      </c>
      <c r="Y90" s="137">
        <f t="shared" si="26"/>
        <v>0.36199255911030276</v>
      </c>
      <c r="Z90" s="97">
        <f t="shared" si="24"/>
        <v>0.31434939855512384</v>
      </c>
      <c r="AA90" s="97">
        <f t="shared" si="24"/>
        <v>0.25549964160577493</v>
      </c>
      <c r="AB90" s="97">
        <f t="shared" si="24"/>
        <v>0.17001489070699491</v>
      </c>
      <c r="AC90" s="97">
        <f t="shared" si="24"/>
        <v>0.13712786637569327</v>
      </c>
      <c r="AD90" s="97">
        <f t="shared" si="24"/>
        <v>0.11737682845963349</v>
      </c>
      <c r="AE90" s="97">
        <f t="shared" si="24"/>
        <v>0.11232814586094023</v>
      </c>
      <c r="AF90" s="97">
        <f t="shared" si="24"/>
        <v>0.10690971952998578</v>
      </c>
      <c r="AG90" s="97">
        <f t="shared" si="24"/>
        <v>0.11596507966372724</v>
      </c>
      <c r="AH90" s="97">
        <f t="shared" si="24"/>
        <v>0.1596351757504271</v>
      </c>
      <c r="AI90" s="97">
        <f t="shared" si="24"/>
        <v>0.25270303446721781</v>
      </c>
      <c r="AJ90" s="98">
        <f t="shared" si="24"/>
        <v>0.34136085885013001</v>
      </c>
      <c r="AK90" s="137">
        <f t="shared" si="27"/>
        <v>0.34876125888100223</v>
      </c>
      <c r="AL90" s="97">
        <f t="shared" si="25"/>
        <v>0.31367592934809629</v>
      </c>
      <c r="AM90" s="97">
        <f t="shared" si="25"/>
        <v>0.24616079642378166</v>
      </c>
      <c r="AN90" s="97">
        <f t="shared" si="25"/>
        <v>0.16380062467919376</v>
      </c>
      <c r="AO90" s="97">
        <f t="shared" si="25"/>
        <v>0.13211566398601007</v>
      </c>
      <c r="AP90" s="97">
        <f t="shared" si="25"/>
        <v>0.1130865522696213</v>
      </c>
      <c r="AQ90" s="97">
        <f t="shared" si="25"/>
        <v>0.10822240560556144</v>
      </c>
      <c r="AR90" s="97">
        <f t="shared" si="25"/>
        <v>0.10300202982495921</v>
      </c>
      <c r="AS90" s="97">
        <f t="shared" si="25"/>
        <v>0.1117264047337324</v>
      </c>
      <c r="AT90" s="97">
        <f t="shared" si="25"/>
        <v>0.15380030184389623</v>
      </c>
      <c r="AU90" s="97">
        <f t="shared" si="25"/>
        <v>0.24346640892411597</v>
      </c>
      <c r="AV90" s="98">
        <f t="shared" si="25"/>
        <v>0.3288836741779399</v>
      </c>
      <c r="AW90" s="137">
        <f t="shared" si="28"/>
        <v>0.33789623616367226</v>
      </c>
      <c r="AX90" s="97">
        <f t="shared" si="28"/>
        <v>0.29342448052841036</v>
      </c>
      <c r="AY90" s="97">
        <f t="shared" si="28"/>
        <v>0.23849210451160743</v>
      </c>
      <c r="AZ90" s="97">
        <f t="shared" si="28"/>
        <v>0.15869771412667874</v>
      </c>
      <c r="BA90" s="97">
        <f t="shared" si="28"/>
        <v>0.12799984075745327</v>
      </c>
      <c r="BB90" s="97">
        <f t="shared" si="28"/>
        <v>0.10956354640774262</v>
      </c>
      <c r="BC90" s="97">
        <f t="shared" si="28"/>
        <v>0.10485093338642448</v>
      </c>
      <c r="BD90" s="97">
        <f t="shared" si="28"/>
        <v>9.9793188918804746E-2</v>
      </c>
      <c r="BE90" s="97">
        <f t="shared" si="28"/>
        <v>0.10824577179459108</v>
      </c>
      <c r="BF90" s="97">
        <f t="shared" si="28"/>
        <v>0.14900893316141217</v>
      </c>
      <c r="BG90" s="97">
        <f t="shared" si="28"/>
        <v>0.23588165575412628</v>
      </c>
      <c r="BH90" s="98">
        <f t="shared" si="28"/>
        <v>0.31863790146004323</v>
      </c>
    </row>
    <row r="91" spans="2:65" s="1" customFormat="1" ht="12.75" x14ac:dyDescent="0.2">
      <c r="B91" s="104">
        <v>300171</v>
      </c>
      <c r="C91" s="105" t="s">
        <v>123</v>
      </c>
      <c r="D91" s="105" t="s">
        <v>73</v>
      </c>
      <c r="E91" s="37"/>
      <c r="F91" s="79"/>
      <c r="G91" s="79"/>
      <c r="H91" s="95">
        <f>P_EX_ref!L74</f>
        <v>1.6407545677174959</v>
      </c>
      <c r="I91" s="89">
        <f>P_EX_ref!M74</f>
        <v>1.6358359063675536</v>
      </c>
      <c r="J91" s="89">
        <f>P_EX_ref!N74</f>
        <v>1.58036189884236</v>
      </c>
      <c r="K91" s="89">
        <f>P_EX_ref!O74</f>
        <v>1.5269451866676615</v>
      </c>
      <c r="L91" s="140"/>
      <c r="M91" s="137">
        <f t="shared" si="21"/>
        <v>0.36308100496390694</v>
      </c>
      <c r="N91" s="97">
        <f t="shared" si="23"/>
        <v>0.31529459008138405</v>
      </c>
      <c r="O91" s="97">
        <f t="shared" si="23"/>
        <v>0.25626788260549793</v>
      </c>
      <c r="P91" s="97">
        <f t="shared" si="23"/>
        <v>0.17052609459277593</v>
      </c>
      <c r="Q91" s="97">
        <f t="shared" si="23"/>
        <v>0.13754018495466364</v>
      </c>
      <c r="R91" s="97">
        <f t="shared" si="23"/>
        <v>0.11772975925622252</v>
      </c>
      <c r="S91" s="97">
        <f t="shared" si="23"/>
        <v>0.11266589618626702</v>
      </c>
      <c r="T91" s="97">
        <f t="shared" si="23"/>
        <v>0.10723117763182743</v>
      </c>
      <c r="U91" s="97">
        <f t="shared" si="23"/>
        <v>0.11631376558819234</v>
      </c>
      <c r="V91" s="97">
        <f t="shared" si="23"/>
        <v>0.16011516971925888</v>
      </c>
      <c r="W91" s="97">
        <f t="shared" si="23"/>
        <v>0.25346286657740003</v>
      </c>
      <c r="X91" s="98">
        <f t="shared" si="23"/>
        <v>0.34238726892969457</v>
      </c>
      <c r="Y91" s="137">
        <f t="shared" si="26"/>
        <v>0.36199255911030276</v>
      </c>
      <c r="Z91" s="97">
        <f t="shared" si="24"/>
        <v>0.31434939855512384</v>
      </c>
      <c r="AA91" s="97">
        <f t="shared" si="24"/>
        <v>0.25549964160577493</v>
      </c>
      <c r="AB91" s="97">
        <f t="shared" si="24"/>
        <v>0.17001489070699491</v>
      </c>
      <c r="AC91" s="97">
        <f t="shared" si="24"/>
        <v>0.13712786637569327</v>
      </c>
      <c r="AD91" s="97">
        <f t="shared" si="24"/>
        <v>0.11737682845963349</v>
      </c>
      <c r="AE91" s="97">
        <f t="shared" si="24"/>
        <v>0.11232814586094023</v>
      </c>
      <c r="AF91" s="97">
        <f t="shared" si="24"/>
        <v>0.10690971952998578</v>
      </c>
      <c r="AG91" s="97">
        <f t="shared" si="24"/>
        <v>0.11596507966372724</v>
      </c>
      <c r="AH91" s="97">
        <f t="shared" si="24"/>
        <v>0.1596351757504271</v>
      </c>
      <c r="AI91" s="97">
        <f t="shared" si="24"/>
        <v>0.25270303446721781</v>
      </c>
      <c r="AJ91" s="98">
        <f t="shared" si="24"/>
        <v>0.34136085885013001</v>
      </c>
      <c r="AK91" s="137">
        <f t="shared" si="27"/>
        <v>0.34876125888100223</v>
      </c>
      <c r="AL91" s="97">
        <f t="shared" si="25"/>
        <v>0.31367592934809629</v>
      </c>
      <c r="AM91" s="97">
        <f t="shared" si="25"/>
        <v>0.24616079642378166</v>
      </c>
      <c r="AN91" s="97">
        <f t="shared" si="25"/>
        <v>0.16380062467919376</v>
      </c>
      <c r="AO91" s="97">
        <f t="shared" si="25"/>
        <v>0.13211566398601007</v>
      </c>
      <c r="AP91" s="97">
        <f t="shared" si="25"/>
        <v>0.1130865522696213</v>
      </c>
      <c r="AQ91" s="97">
        <f t="shared" si="25"/>
        <v>0.10822240560556144</v>
      </c>
      <c r="AR91" s="97">
        <f t="shared" si="25"/>
        <v>0.10300202982495921</v>
      </c>
      <c r="AS91" s="97">
        <f t="shared" si="25"/>
        <v>0.1117264047337324</v>
      </c>
      <c r="AT91" s="97">
        <f t="shared" si="25"/>
        <v>0.15380030184389623</v>
      </c>
      <c r="AU91" s="97">
        <f t="shared" si="25"/>
        <v>0.24346640892411597</v>
      </c>
      <c r="AV91" s="98">
        <f t="shared" si="25"/>
        <v>0.3288836741779399</v>
      </c>
      <c r="AW91" s="137">
        <f t="shared" si="28"/>
        <v>0.33789623616367226</v>
      </c>
      <c r="AX91" s="97">
        <f t="shared" si="28"/>
        <v>0.29342448052841036</v>
      </c>
      <c r="AY91" s="97">
        <f t="shared" si="28"/>
        <v>0.23849210451160743</v>
      </c>
      <c r="AZ91" s="97">
        <f t="shared" si="28"/>
        <v>0.15869771412667874</v>
      </c>
      <c r="BA91" s="97">
        <f t="shared" si="28"/>
        <v>0.12799984075745327</v>
      </c>
      <c r="BB91" s="97">
        <f t="shared" si="28"/>
        <v>0.10956354640774262</v>
      </c>
      <c r="BC91" s="97">
        <f t="shared" si="28"/>
        <v>0.10485093338642448</v>
      </c>
      <c r="BD91" s="97">
        <f t="shared" si="28"/>
        <v>9.9793188918804746E-2</v>
      </c>
      <c r="BE91" s="97">
        <f t="shared" si="28"/>
        <v>0.10824577179459108</v>
      </c>
      <c r="BF91" s="97">
        <f t="shared" si="28"/>
        <v>0.14900893316141217</v>
      </c>
      <c r="BG91" s="97">
        <f t="shared" si="28"/>
        <v>0.23588165575412628</v>
      </c>
      <c r="BH91" s="98">
        <f t="shared" si="28"/>
        <v>0.31863790146004323</v>
      </c>
    </row>
    <row r="92" spans="2:65" s="1" customFormat="1" ht="12.75" x14ac:dyDescent="0.2">
      <c r="B92" s="104">
        <v>300178</v>
      </c>
      <c r="C92" s="105" t="s">
        <v>124</v>
      </c>
      <c r="D92" s="105" t="s">
        <v>75</v>
      </c>
      <c r="E92" s="37"/>
      <c r="F92" s="79"/>
      <c r="G92" s="79"/>
      <c r="H92" s="95">
        <f>P_EX_ref!L75</f>
        <v>1.6407545677174959</v>
      </c>
      <c r="I92" s="89">
        <f>P_EX_ref!M75</f>
        <v>1.6358359063675536</v>
      </c>
      <c r="J92" s="89">
        <f>P_EX_ref!N75</f>
        <v>1.58036189884236</v>
      </c>
      <c r="K92" s="89">
        <f>P_EX_ref!O75</f>
        <v>1.5269451866676615</v>
      </c>
      <c r="L92" s="140"/>
      <c r="M92" s="137">
        <f t="shared" si="21"/>
        <v>0.36308100496390694</v>
      </c>
      <c r="N92" s="97">
        <f t="shared" si="23"/>
        <v>0.31529459008138405</v>
      </c>
      <c r="O92" s="97">
        <f t="shared" si="23"/>
        <v>0.25626788260549793</v>
      </c>
      <c r="P92" s="97">
        <f t="shared" si="23"/>
        <v>0.17052609459277593</v>
      </c>
      <c r="Q92" s="97">
        <f t="shared" si="23"/>
        <v>0.13754018495466364</v>
      </c>
      <c r="R92" s="97">
        <f t="shared" si="23"/>
        <v>0.11772975925622252</v>
      </c>
      <c r="S92" s="97">
        <f t="shared" si="23"/>
        <v>0.11266589618626702</v>
      </c>
      <c r="T92" s="97">
        <f t="shared" si="23"/>
        <v>0.10723117763182743</v>
      </c>
      <c r="U92" s="97">
        <f t="shared" ref="N92:X115" si="29">$H92*U$34*U$35*U$36</f>
        <v>0.11631376558819234</v>
      </c>
      <c r="V92" s="97">
        <f t="shared" si="29"/>
        <v>0.16011516971925888</v>
      </c>
      <c r="W92" s="97">
        <f t="shared" si="29"/>
        <v>0.25346286657740003</v>
      </c>
      <c r="X92" s="98">
        <f t="shared" si="29"/>
        <v>0.34238726892969457</v>
      </c>
      <c r="Y92" s="137">
        <f t="shared" si="26"/>
        <v>0.36199255911030276</v>
      </c>
      <c r="Z92" s="97">
        <f t="shared" si="24"/>
        <v>0.31434939855512384</v>
      </c>
      <c r="AA92" s="97">
        <f t="shared" si="24"/>
        <v>0.25549964160577493</v>
      </c>
      <c r="AB92" s="97">
        <f t="shared" si="24"/>
        <v>0.17001489070699491</v>
      </c>
      <c r="AC92" s="97">
        <f t="shared" si="24"/>
        <v>0.13712786637569327</v>
      </c>
      <c r="AD92" s="97">
        <f t="shared" si="24"/>
        <v>0.11737682845963349</v>
      </c>
      <c r="AE92" s="97">
        <f t="shared" si="24"/>
        <v>0.11232814586094023</v>
      </c>
      <c r="AF92" s="97">
        <f t="shared" ref="Z92:AJ115" si="30">$I92*AF$34*AF$35*AF$36</f>
        <v>0.10690971952998578</v>
      </c>
      <c r="AG92" s="97">
        <f t="shared" si="30"/>
        <v>0.11596507966372724</v>
      </c>
      <c r="AH92" s="97">
        <f t="shared" si="30"/>
        <v>0.1596351757504271</v>
      </c>
      <c r="AI92" s="97">
        <f t="shared" si="30"/>
        <v>0.25270303446721781</v>
      </c>
      <c r="AJ92" s="98">
        <f t="shared" si="30"/>
        <v>0.34136085885013001</v>
      </c>
      <c r="AK92" s="137">
        <f t="shared" si="27"/>
        <v>0.34876125888100223</v>
      </c>
      <c r="AL92" s="97">
        <f t="shared" si="25"/>
        <v>0.31367592934809629</v>
      </c>
      <c r="AM92" s="97">
        <f t="shared" si="25"/>
        <v>0.24616079642378166</v>
      </c>
      <c r="AN92" s="97">
        <f t="shared" si="25"/>
        <v>0.16380062467919376</v>
      </c>
      <c r="AO92" s="97">
        <f t="shared" si="25"/>
        <v>0.13211566398601007</v>
      </c>
      <c r="AP92" s="97">
        <f t="shared" si="25"/>
        <v>0.1130865522696213</v>
      </c>
      <c r="AQ92" s="97">
        <f t="shared" si="25"/>
        <v>0.10822240560556144</v>
      </c>
      <c r="AR92" s="97">
        <f t="shared" ref="AL92:AV115" si="31">$J92*AR$34*AR$35*AR$36</f>
        <v>0.10300202982495921</v>
      </c>
      <c r="AS92" s="97">
        <f t="shared" si="31"/>
        <v>0.1117264047337324</v>
      </c>
      <c r="AT92" s="97">
        <f t="shared" si="31"/>
        <v>0.15380030184389623</v>
      </c>
      <c r="AU92" s="97">
        <f t="shared" si="31"/>
        <v>0.24346640892411597</v>
      </c>
      <c r="AV92" s="98">
        <f t="shared" si="31"/>
        <v>0.3288836741779399</v>
      </c>
      <c r="AW92" s="137">
        <f t="shared" si="28"/>
        <v>0.33789623616367226</v>
      </c>
      <c r="AX92" s="97">
        <f t="shared" si="28"/>
        <v>0.29342448052841036</v>
      </c>
      <c r="AY92" s="97">
        <f t="shared" si="28"/>
        <v>0.23849210451160743</v>
      </c>
      <c r="AZ92" s="97">
        <f t="shared" si="28"/>
        <v>0.15869771412667874</v>
      </c>
      <c r="BA92" s="97">
        <f t="shared" si="28"/>
        <v>0.12799984075745327</v>
      </c>
      <c r="BB92" s="97">
        <f t="shared" si="28"/>
        <v>0.10956354640774262</v>
      </c>
      <c r="BC92" s="97">
        <f t="shared" si="28"/>
        <v>0.10485093338642448</v>
      </c>
      <c r="BD92" s="97">
        <f t="shared" si="28"/>
        <v>9.9793188918804746E-2</v>
      </c>
      <c r="BE92" s="97">
        <f t="shared" si="28"/>
        <v>0.10824577179459108</v>
      </c>
      <c r="BF92" s="97">
        <f t="shared" si="28"/>
        <v>0.14900893316141217</v>
      </c>
      <c r="BG92" s="97">
        <f t="shared" si="28"/>
        <v>0.23588165575412628</v>
      </c>
      <c r="BH92" s="98">
        <f t="shared" si="28"/>
        <v>0.31863790146004323</v>
      </c>
    </row>
    <row r="93" spans="2:65" s="1" customFormat="1" ht="12.75" x14ac:dyDescent="0.2">
      <c r="B93" s="104">
        <v>300179</v>
      </c>
      <c r="C93" s="105" t="s">
        <v>125</v>
      </c>
      <c r="D93" s="105" t="s">
        <v>73</v>
      </c>
      <c r="E93" s="37"/>
      <c r="F93" s="79"/>
      <c r="G93" s="79"/>
      <c r="H93" s="95">
        <f>P_EX_ref!L76</f>
        <v>1.6407545677174959</v>
      </c>
      <c r="I93" s="89">
        <f>P_EX_ref!M76</f>
        <v>1.6358359063675536</v>
      </c>
      <c r="J93" s="89">
        <f>P_EX_ref!N76</f>
        <v>1.58036189884236</v>
      </c>
      <c r="K93" s="89">
        <f>P_EX_ref!O76</f>
        <v>1.5269451866676615</v>
      </c>
      <c r="L93" s="140"/>
      <c r="M93" s="137">
        <f t="shared" si="21"/>
        <v>0.36308100496390694</v>
      </c>
      <c r="N93" s="97">
        <f t="shared" si="29"/>
        <v>0.31529459008138405</v>
      </c>
      <c r="O93" s="97">
        <f t="shared" si="29"/>
        <v>0.25626788260549793</v>
      </c>
      <c r="P93" s="97">
        <f t="shared" si="29"/>
        <v>0.17052609459277593</v>
      </c>
      <c r="Q93" s="97">
        <f t="shared" si="29"/>
        <v>0.13754018495466364</v>
      </c>
      <c r="R93" s="97">
        <f t="shared" si="29"/>
        <v>0.11772975925622252</v>
      </c>
      <c r="S93" s="97">
        <f t="shared" si="29"/>
        <v>0.11266589618626702</v>
      </c>
      <c r="T93" s="97">
        <f t="shared" si="29"/>
        <v>0.10723117763182743</v>
      </c>
      <c r="U93" s="97">
        <f t="shared" si="29"/>
        <v>0.11631376558819234</v>
      </c>
      <c r="V93" s="97">
        <f t="shared" si="29"/>
        <v>0.16011516971925888</v>
      </c>
      <c r="W93" s="97">
        <f t="shared" si="29"/>
        <v>0.25346286657740003</v>
      </c>
      <c r="X93" s="98">
        <f t="shared" si="29"/>
        <v>0.34238726892969457</v>
      </c>
      <c r="Y93" s="137">
        <f t="shared" si="26"/>
        <v>0.36199255911030276</v>
      </c>
      <c r="Z93" s="97">
        <f t="shared" si="30"/>
        <v>0.31434939855512384</v>
      </c>
      <c r="AA93" s="97">
        <f t="shared" si="30"/>
        <v>0.25549964160577493</v>
      </c>
      <c r="AB93" s="97">
        <f t="shared" si="30"/>
        <v>0.17001489070699491</v>
      </c>
      <c r="AC93" s="97">
        <f t="shared" si="30"/>
        <v>0.13712786637569327</v>
      </c>
      <c r="AD93" s="97">
        <f t="shared" si="30"/>
        <v>0.11737682845963349</v>
      </c>
      <c r="AE93" s="97">
        <f t="shared" si="30"/>
        <v>0.11232814586094023</v>
      </c>
      <c r="AF93" s="97">
        <f t="shared" si="30"/>
        <v>0.10690971952998578</v>
      </c>
      <c r="AG93" s="97">
        <f t="shared" si="30"/>
        <v>0.11596507966372724</v>
      </c>
      <c r="AH93" s="97">
        <f t="shared" si="30"/>
        <v>0.1596351757504271</v>
      </c>
      <c r="AI93" s="97">
        <f t="shared" si="30"/>
        <v>0.25270303446721781</v>
      </c>
      <c r="AJ93" s="98">
        <f t="shared" si="30"/>
        <v>0.34136085885013001</v>
      </c>
      <c r="AK93" s="137">
        <f t="shared" si="27"/>
        <v>0.34876125888100223</v>
      </c>
      <c r="AL93" s="97">
        <f t="shared" si="31"/>
        <v>0.31367592934809629</v>
      </c>
      <c r="AM93" s="97">
        <f t="shared" si="31"/>
        <v>0.24616079642378166</v>
      </c>
      <c r="AN93" s="97">
        <f t="shared" si="31"/>
        <v>0.16380062467919376</v>
      </c>
      <c r="AO93" s="97">
        <f t="shared" si="31"/>
        <v>0.13211566398601007</v>
      </c>
      <c r="AP93" s="97">
        <f t="shared" si="31"/>
        <v>0.1130865522696213</v>
      </c>
      <c r="AQ93" s="97">
        <f t="shared" si="31"/>
        <v>0.10822240560556144</v>
      </c>
      <c r="AR93" s="97">
        <f t="shared" si="31"/>
        <v>0.10300202982495921</v>
      </c>
      <c r="AS93" s="97">
        <f t="shared" si="31"/>
        <v>0.1117264047337324</v>
      </c>
      <c r="AT93" s="97">
        <f t="shared" si="31"/>
        <v>0.15380030184389623</v>
      </c>
      <c r="AU93" s="97">
        <f t="shared" si="31"/>
        <v>0.24346640892411597</v>
      </c>
      <c r="AV93" s="98">
        <f t="shared" si="31"/>
        <v>0.3288836741779399</v>
      </c>
      <c r="AW93" s="137">
        <f t="shared" si="28"/>
        <v>0.33789623616367226</v>
      </c>
      <c r="AX93" s="97">
        <f t="shared" si="28"/>
        <v>0.29342448052841036</v>
      </c>
      <c r="AY93" s="97">
        <f t="shared" si="28"/>
        <v>0.23849210451160743</v>
      </c>
      <c r="AZ93" s="97">
        <f t="shared" si="28"/>
        <v>0.15869771412667874</v>
      </c>
      <c r="BA93" s="97">
        <f t="shared" si="28"/>
        <v>0.12799984075745327</v>
      </c>
      <c r="BB93" s="97">
        <f t="shared" si="28"/>
        <v>0.10956354640774262</v>
      </c>
      <c r="BC93" s="97">
        <f t="shared" si="28"/>
        <v>0.10485093338642448</v>
      </c>
      <c r="BD93" s="97">
        <f t="shared" si="28"/>
        <v>9.9793188918804746E-2</v>
      </c>
      <c r="BE93" s="97">
        <f t="shared" si="28"/>
        <v>0.10824577179459108</v>
      </c>
      <c r="BF93" s="97">
        <f t="shared" si="28"/>
        <v>0.14900893316141217</v>
      </c>
      <c r="BG93" s="97">
        <f t="shared" si="28"/>
        <v>0.23588165575412628</v>
      </c>
      <c r="BH93" s="98">
        <f t="shared" si="28"/>
        <v>0.31863790146004323</v>
      </c>
    </row>
    <row r="94" spans="2:65" s="1" customFormat="1" ht="12.75" x14ac:dyDescent="0.2">
      <c r="B94" s="104">
        <v>300183</v>
      </c>
      <c r="C94" s="105" t="s">
        <v>126</v>
      </c>
      <c r="D94" s="105" t="s">
        <v>73</v>
      </c>
      <c r="E94" s="37"/>
      <c r="F94" s="79"/>
      <c r="G94" s="79"/>
      <c r="H94" s="95">
        <f>P_EX_ref!L77</f>
        <v>1.6407545677174959</v>
      </c>
      <c r="I94" s="89">
        <f>P_EX_ref!M77</f>
        <v>1.6358359063675536</v>
      </c>
      <c r="J94" s="89">
        <f>P_EX_ref!N77</f>
        <v>1.58036189884236</v>
      </c>
      <c r="K94" s="89">
        <f>P_EX_ref!O77</f>
        <v>1.5269451866676615</v>
      </c>
      <c r="L94" s="140"/>
      <c r="M94" s="137">
        <f t="shared" si="21"/>
        <v>0.36308100496390694</v>
      </c>
      <c r="N94" s="97">
        <f t="shared" si="29"/>
        <v>0.31529459008138405</v>
      </c>
      <c r="O94" s="97">
        <f t="shared" si="29"/>
        <v>0.25626788260549793</v>
      </c>
      <c r="P94" s="97">
        <f t="shared" si="29"/>
        <v>0.17052609459277593</v>
      </c>
      <c r="Q94" s="97">
        <f t="shared" si="29"/>
        <v>0.13754018495466364</v>
      </c>
      <c r="R94" s="97">
        <f t="shared" si="29"/>
        <v>0.11772975925622252</v>
      </c>
      <c r="S94" s="97">
        <f t="shared" si="29"/>
        <v>0.11266589618626702</v>
      </c>
      <c r="T94" s="97">
        <f t="shared" si="29"/>
        <v>0.10723117763182743</v>
      </c>
      <c r="U94" s="97">
        <f t="shared" si="29"/>
        <v>0.11631376558819234</v>
      </c>
      <c r="V94" s="97">
        <f t="shared" si="29"/>
        <v>0.16011516971925888</v>
      </c>
      <c r="W94" s="97">
        <f t="shared" si="29"/>
        <v>0.25346286657740003</v>
      </c>
      <c r="X94" s="98">
        <f t="shared" si="29"/>
        <v>0.34238726892969457</v>
      </c>
      <c r="Y94" s="137">
        <f t="shared" si="26"/>
        <v>0.36199255911030276</v>
      </c>
      <c r="Z94" s="97">
        <f t="shared" si="30"/>
        <v>0.31434939855512384</v>
      </c>
      <c r="AA94" s="97">
        <f t="shared" si="30"/>
        <v>0.25549964160577493</v>
      </c>
      <c r="AB94" s="97">
        <f t="shared" si="30"/>
        <v>0.17001489070699491</v>
      </c>
      <c r="AC94" s="97">
        <f t="shared" si="30"/>
        <v>0.13712786637569327</v>
      </c>
      <c r="AD94" s="97">
        <f t="shared" si="30"/>
        <v>0.11737682845963349</v>
      </c>
      <c r="AE94" s="97">
        <f t="shared" si="30"/>
        <v>0.11232814586094023</v>
      </c>
      <c r="AF94" s="97">
        <f t="shared" si="30"/>
        <v>0.10690971952998578</v>
      </c>
      <c r="AG94" s="97">
        <f t="shared" si="30"/>
        <v>0.11596507966372724</v>
      </c>
      <c r="AH94" s="97">
        <f t="shared" si="30"/>
        <v>0.1596351757504271</v>
      </c>
      <c r="AI94" s="97">
        <f t="shared" si="30"/>
        <v>0.25270303446721781</v>
      </c>
      <c r="AJ94" s="98">
        <f t="shared" si="30"/>
        <v>0.34136085885013001</v>
      </c>
      <c r="AK94" s="137">
        <f t="shared" si="27"/>
        <v>0.34876125888100223</v>
      </c>
      <c r="AL94" s="97">
        <f t="shared" si="31"/>
        <v>0.31367592934809629</v>
      </c>
      <c r="AM94" s="97">
        <f t="shared" si="31"/>
        <v>0.24616079642378166</v>
      </c>
      <c r="AN94" s="97">
        <f t="shared" si="31"/>
        <v>0.16380062467919376</v>
      </c>
      <c r="AO94" s="97">
        <f t="shared" si="31"/>
        <v>0.13211566398601007</v>
      </c>
      <c r="AP94" s="97">
        <f t="shared" si="31"/>
        <v>0.1130865522696213</v>
      </c>
      <c r="AQ94" s="97">
        <f t="shared" si="31"/>
        <v>0.10822240560556144</v>
      </c>
      <c r="AR94" s="97">
        <f t="shared" si="31"/>
        <v>0.10300202982495921</v>
      </c>
      <c r="AS94" s="97">
        <f t="shared" si="31"/>
        <v>0.1117264047337324</v>
      </c>
      <c r="AT94" s="97">
        <f t="shared" si="31"/>
        <v>0.15380030184389623</v>
      </c>
      <c r="AU94" s="97">
        <f t="shared" si="31"/>
        <v>0.24346640892411597</v>
      </c>
      <c r="AV94" s="98">
        <f t="shared" si="31"/>
        <v>0.3288836741779399</v>
      </c>
      <c r="AW94" s="137">
        <f t="shared" si="28"/>
        <v>0.33789623616367226</v>
      </c>
      <c r="AX94" s="97">
        <f t="shared" si="28"/>
        <v>0.29342448052841036</v>
      </c>
      <c r="AY94" s="97">
        <f t="shared" si="28"/>
        <v>0.23849210451160743</v>
      </c>
      <c r="AZ94" s="97">
        <f t="shared" si="28"/>
        <v>0.15869771412667874</v>
      </c>
      <c r="BA94" s="97">
        <f t="shared" si="28"/>
        <v>0.12799984075745327</v>
      </c>
      <c r="BB94" s="97">
        <f t="shared" si="28"/>
        <v>0.10956354640774262</v>
      </c>
      <c r="BC94" s="97">
        <f t="shared" si="28"/>
        <v>0.10485093338642448</v>
      </c>
      <c r="BD94" s="97">
        <f t="shared" si="28"/>
        <v>9.9793188918804746E-2</v>
      </c>
      <c r="BE94" s="97">
        <f t="shared" si="28"/>
        <v>0.10824577179459108</v>
      </c>
      <c r="BF94" s="97">
        <f t="shared" si="28"/>
        <v>0.14900893316141217</v>
      </c>
      <c r="BG94" s="97">
        <f t="shared" si="28"/>
        <v>0.23588165575412628</v>
      </c>
      <c r="BH94" s="98">
        <f t="shared" si="28"/>
        <v>0.31863790146004323</v>
      </c>
    </row>
    <row r="95" spans="2:65" x14ac:dyDescent="0.2">
      <c r="B95" s="104">
        <v>300189</v>
      </c>
      <c r="C95" s="105" t="s">
        <v>127</v>
      </c>
      <c r="D95" s="105" t="s">
        <v>73</v>
      </c>
      <c r="E95" s="37"/>
      <c r="F95" s="79"/>
      <c r="G95" s="112"/>
      <c r="H95" s="89">
        <f>P_EX_ref!L78</f>
        <v>1.6407545677174959</v>
      </c>
      <c r="I95" s="89">
        <f>P_EX_ref!M78</f>
        <v>1.6358359063675536</v>
      </c>
      <c r="J95" s="89">
        <f>P_EX_ref!N78</f>
        <v>1.58036189884236</v>
      </c>
      <c r="K95" s="89">
        <f>P_EX_ref!O78</f>
        <v>1.5269451866676615</v>
      </c>
      <c r="L95" s="140"/>
      <c r="M95" s="137">
        <f t="shared" si="21"/>
        <v>0.36308100496390694</v>
      </c>
      <c r="N95" s="97">
        <f t="shared" si="29"/>
        <v>0.31529459008138405</v>
      </c>
      <c r="O95" s="97">
        <f t="shared" si="29"/>
        <v>0.25626788260549793</v>
      </c>
      <c r="P95" s="97">
        <f t="shared" si="29"/>
        <v>0.17052609459277593</v>
      </c>
      <c r="Q95" s="97">
        <f t="shared" si="29"/>
        <v>0.13754018495466364</v>
      </c>
      <c r="R95" s="97">
        <f t="shared" si="29"/>
        <v>0.11772975925622252</v>
      </c>
      <c r="S95" s="97">
        <f t="shared" si="29"/>
        <v>0.11266589618626702</v>
      </c>
      <c r="T95" s="97">
        <f t="shared" si="29"/>
        <v>0.10723117763182743</v>
      </c>
      <c r="U95" s="97">
        <f t="shared" si="29"/>
        <v>0.11631376558819234</v>
      </c>
      <c r="V95" s="97">
        <f t="shared" si="29"/>
        <v>0.16011516971925888</v>
      </c>
      <c r="W95" s="97">
        <f t="shared" si="29"/>
        <v>0.25346286657740003</v>
      </c>
      <c r="X95" s="98">
        <f t="shared" si="29"/>
        <v>0.34238726892969457</v>
      </c>
      <c r="Y95" s="137">
        <f t="shared" si="26"/>
        <v>0.36199255911030276</v>
      </c>
      <c r="Z95" s="97">
        <f t="shared" si="30"/>
        <v>0.31434939855512384</v>
      </c>
      <c r="AA95" s="97">
        <f t="shared" si="30"/>
        <v>0.25549964160577493</v>
      </c>
      <c r="AB95" s="97">
        <f t="shared" si="30"/>
        <v>0.17001489070699491</v>
      </c>
      <c r="AC95" s="97">
        <f t="shared" si="30"/>
        <v>0.13712786637569327</v>
      </c>
      <c r="AD95" s="97">
        <f t="shared" si="30"/>
        <v>0.11737682845963349</v>
      </c>
      <c r="AE95" s="97">
        <f t="shared" si="30"/>
        <v>0.11232814586094023</v>
      </c>
      <c r="AF95" s="97">
        <f t="shared" si="30"/>
        <v>0.10690971952998578</v>
      </c>
      <c r="AG95" s="97">
        <f t="shared" si="30"/>
        <v>0.11596507966372724</v>
      </c>
      <c r="AH95" s="97">
        <f t="shared" si="30"/>
        <v>0.1596351757504271</v>
      </c>
      <c r="AI95" s="97">
        <f t="shared" si="30"/>
        <v>0.25270303446721781</v>
      </c>
      <c r="AJ95" s="98">
        <f t="shared" si="30"/>
        <v>0.34136085885013001</v>
      </c>
      <c r="AK95" s="137">
        <f t="shared" si="27"/>
        <v>0.34876125888100223</v>
      </c>
      <c r="AL95" s="97">
        <f t="shared" si="31"/>
        <v>0.31367592934809629</v>
      </c>
      <c r="AM95" s="97">
        <f t="shared" si="31"/>
        <v>0.24616079642378166</v>
      </c>
      <c r="AN95" s="97">
        <f t="shared" si="31"/>
        <v>0.16380062467919376</v>
      </c>
      <c r="AO95" s="97">
        <f t="shared" si="31"/>
        <v>0.13211566398601007</v>
      </c>
      <c r="AP95" s="97">
        <f t="shared" si="31"/>
        <v>0.1130865522696213</v>
      </c>
      <c r="AQ95" s="97">
        <f t="shared" si="31"/>
        <v>0.10822240560556144</v>
      </c>
      <c r="AR95" s="97">
        <f t="shared" si="31"/>
        <v>0.10300202982495921</v>
      </c>
      <c r="AS95" s="97">
        <f t="shared" si="31"/>
        <v>0.1117264047337324</v>
      </c>
      <c r="AT95" s="97">
        <f t="shared" si="31"/>
        <v>0.15380030184389623</v>
      </c>
      <c r="AU95" s="97">
        <f t="shared" si="31"/>
        <v>0.24346640892411597</v>
      </c>
      <c r="AV95" s="98">
        <f t="shared" si="31"/>
        <v>0.3288836741779399</v>
      </c>
      <c r="AW95" s="137">
        <f t="shared" si="28"/>
        <v>0.33789623616367226</v>
      </c>
      <c r="AX95" s="97">
        <f t="shared" si="28"/>
        <v>0.29342448052841036</v>
      </c>
      <c r="AY95" s="97">
        <f t="shared" si="28"/>
        <v>0.23849210451160743</v>
      </c>
      <c r="AZ95" s="97">
        <f t="shared" si="28"/>
        <v>0.15869771412667874</v>
      </c>
      <c r="BA95" s="97">
        <f t="shared" si="28"/>
        <v>0.12799984075745327</v>
      </c>
      <c r="BB95" s="97">
        <f t="shared" si="28"/>
        <v>0.10956354640774262</v>
      </c>
      <c r="BC95" s="97">
        <f t="shared" si="28"/>
        <v>0.10485093338642448</v>
      </c>
      <c r="BD95" s="97">
        <f t="shared" si="28"/>
        <v>9.9793188918804746E-2</v>
      </c>
      <c r="BE95" s="97">
        <f t="shared" si="28"/>
        <v>0.10824577179459108</v>
      </c>
      <c r="BF95" s="97">
        <f t="shared" si="28"/>
        <v>0.14900893316141217</v>
      </c>
      <c r="BG95" s="97">
        <f t="shared" si="28"/>
        <v>0.23588165575412628</v>
      </c>
      <c r="BH95" s="98">
        <f t="shared" si="28"/>
        <v>0.31863790146004323</v>
      </c>
      <c r="BI95" s="1"/>
      <c r="BJ95" s="1"/>
      <c r="BK95" s="1"/>
      <c r="BL95" s="1"/>
      <c r="BM95" s="1"/>
    </row>
    <row r="96" spans="2:65" x14ac:dyDescent="0.2">
      <c r="B96" s="104">
        <v>300191</v>
      </c>
      <c r="C96" s="105" t="s">
        <v>128</v>
      </c>
      <c r="D96" s="105" t="s">
        <v>75</v>
      </c>
      <c r="E96" s="23"/>
      <c r="F96" s="23"/>
      <c r="G96" s="23"/>
      <c r="H96" s="95">
        <f>P_EX_ref!L79</f>
        <v>1.6407545677174959</v>
      </c>
      <c r="I96" s="89">
        <f>P_EX_ref!M79</f>
        <v>1.6358359063675536</v>
      </c>
      <c r="J96" s="89">
        <f>P_EX_ref!N79</f>
        <v>1.58036189884236</v>
      </c>
      <c r="K96" s="89">
        <f>P_EX_ref!O79</f>
        <v>1.5269451866676615</v>
      </c>
      <c r="L96" s="177"/>
      <c r="M96" s="137">
        <f t="shared" si="21"/>
        <v>0.36308100496390694</v>
      </c>
      <c r="N96" s="97">
        <f t="shared" si="29"/>
        <v>0.31529459008138405</v>
      </c>
      <c r="O96" s="97">
        <f t="shared" si="29"/>
        <v>0.25626788260549793</v>
      </c>
      <c r="P96" s="97">
        <f t="shared" si="29"/>
        <v>0.17052609459277593</v>
      </c>
      <c r="Q96" s="97">
        <f t="shared" si="29"/>
        <v>0.13754018495466364</v>
      </c>
      <c r="R96" s="97">
        <f t="shared" si="29"/>
        <v>0.11772975925622252</v>
      </c>
      <c r="S96" s="97">
        <f t="shared" si="29"/>
        <v>0.11266589618626702</v>
      </c>
      <c r="T96" s="97">
        <f t="shared" si="29"/>
        <v>0.10723117763182743</v>
      </c>
      <c r="U96" s="97">
        <f t="shared" si="29"/>
        <v>0.11631376558819234</v>
      </c>
      <c r="V96" s="97">
        <f t="shared" si="29"/>
        <v>0.16011516971925888</v>
      </c>
      <c r="W96" s="97">
        <f t="shared" si="29"/>
        <v>0.25346286657740003</v>
      </c>
      <c r="X96" s="98">
        <f t="shared" si="29"/>
        <v>0.34238726892969457</v>
      </c>
      <c r="Y96" s="137">
        <f t="shared" si="26"/>
        <v>0.36199255911030276</v>
      </c>
      <c r="Z96" s="97">
        <f t="shared" si="30"/>
        <v>0.31434939855512384</v>
      </c>
      <c r="AA96" s="97">
        <f t="shared" si="30"/>
        <v>0.25549964160577493</v>
      </c>
      <c r="AB96" s="97">
        <f t="shared" si="30"/>
        <v>0.17001489070699491</v>
      </c>
      <c r="AC96" s="97">
        <f t="shared" si="30"/>
        <v>0.13712786637569327</v>
      </c>
      <c r="AD96" s="97">
        <f t="shared" si="30"/>
        <v>0.11737682845963349</v>
      </c>
      <c r="AE96" s="97">
        <f t="shared" si="30"/>
        <v>0.11232814586094023</v>
      </c>
      <c r="AF96" s="97">
        <f t="shared" si="30"/>
        <v>0.10690971952998578</v>
      </c>
      <c r="AG96" s="97">
        <f t="shared" si="30"/>
        <v>0.11596507966372724</v>
      </c>
      <c r="AH96" s="97">
        <f t="shared" si="30"/>
        <v>0.1596351757504271</v>
      </c>
      <c r="AI96" s="97">
        <f t="shared" si="30"/>
        <v>0.25270303446721781</v>
      </c>
      <c r="AJ96" s="98">
        <f t="shared" si="30"/>
        <v>0.34136085885013001</v>
      </c>
      <c r="AK96" s="137">
        <f t="shared" si="27"/>
        <v>0.34876125888100223</v>
      </c>
      <c r="AL96" s="97">
        <f t="shared" si="31"/>
        <v>0.31367592934809629</v>
      </c>
      <c r="AM96" s="97">
        <f t="shared" si="31"/>
        <v>0.24616079642378166</v>
      </c>
      <c r="AN96" s="97">
        <f t="shared" si="31"/>
        <v>0.16380062467919376</v>
      </c>
      <c r="AO96" s="97">
        <f t="shared" si="31"/>
        <v>0.13211566398601007</v>
      </c>
      <c r="AP96" s="97">
        <f t="shared" si="31"/>
        <v>0.1130865522696213</v>
      </c>
      <c r="AQ96" s="97">
        <f t="shared" si="31"/>
        <v>0.10822240560556144</v>
      </c>
      <c r="AR96" s="97">
        <f t="shared" si="31"/>
        <v>0.10300202982495921</v>
      </c>
      <c r="AS96" s="97">
        <f t="shared" si="31"/>
        <v>0.1117264047337324</v>
      </c>
      <c r="AT96" s="97">
        <f t="shared" si="31"/>
        <v>0.15380030184389623</v>
      </c>
      <c r="AU96" s="97">
        <f t="shared" si="31"/>
        <v>0.24346640892411597</v>
      </c>
      <c r="AV96" s="98">
        <f t="shared" si="31"/>
        <v>0.3288836741779399</v>
      </c>
      <c r="AW96" s="137">
        <f t="shared" si="28"/>
        <v>0.33789623616367226</v>
      </c>
      <c r="AX96" s="97">
        <f t="shared" si="28"/>
        <v>0.29342448052841036</v>
      </c>
      <c r="AY96" s="97">
        <f t="shared" si="28"/>
        <v>0.23849210451160743</v>
      </c>
      <c r="AZ96" s="97">
        <f t="shared" si="28"/>
        <v>0.15869771412667874</v>
      </c>
      <c r="BA96" s="97">
        <f t="shared" si="28"/>
        <v>0.12799984075745327</v>
      </c>
      <c r="BB96" s="97">
        <f t="shared" si="28"/>
        <v>0.10956354640774262</v>
      </c>
      <c r="BC96" s="97">
        <f t="shared" si="28"/>
        <v>0.10485093338642448</v>
      </c>
      <c r="BD96" s="97">
        <f t="shared" si="28"/>
        <v>9.9793188918804746E-2</v>
      </c>
      <c r="BE96" s="97">
        <f t="shared" si="28"/>
        <v>0.10824577179459108</v>
      </c>
      <c r="BF96" s="97">
        <f t="shared" si="28"/>
        <v>0.14900893316141217</v>
      </c>
      <c r="BG96" s="97">
        <f t="shared" si="28"/>
        <v>0.23588165575412628</v>
      </c>
      <c r="BH96" s="98">
        <f t="shared" si="28"/>
        <v>0.31863790146004323</v>
      </c>
    </row>
    <row r="97" spans="2:60" x14ac:dyDescent="0.2">
      <c r="B97" s="104">
        <v>300193</v>
      </c>
      <c r="C97" s="105" t="s">
        <v>129</v>
      </c>
      <c r="D97" s="105" t="s">
        <v>75</v>
      </c>
      <c r="E97" s="23"/>
      <c r="F97" s="23"/>
      <c r="G97" s="23"/>
      <c r="H97" s="95">
        <f>P_EX_ref!L80</f>
        <v>1.6407545677174959</v>
      </c>
      <c r="I97" s="89">
        <f>P_EX_ref!M80</f>
        <v>1.6358359063675536</v>
      </c>
      <c r="J97" s="89">
        <f>P_EX_ref!N80</f>
        <v>1.58036189884236</v>
      </c>
      <c r="K97" s="89">
        <f>P_EX_ref!O80</f>
        <v>1.5269451866676615</v>
      </c>
      <c r="L97" s="177"/>
      <c r="M97" s="137">
        <f t="shared" si="21"/>
        <v>0.36308100496390694</v>
      </c>
      <c r="N97" s="97">
        <f t="shared" si="29"/>
        <v>0.31529459008138405</v>
      </c>
      <c r="O97" s="97">
        <f t="shared" si="29"/>
        <v>0.25626788260549793</v>
      </c>
      <c r="P97" s="97">
        <f t="shared" si="29"/>
        <v>0.17052609459277593</v>
      </c>
      <c r="Q97" s="97">
        <f t="shared" si="29"/>
        <v>0.13754018495466364</v>
      </c>
      <c r="R97" s="97">
        <f t="shared" si="29"/>
        <v>0.11772975925622252</v>
      </c>
      <c r="S97" s="97">
        <f t="shared" si="29"/>
        <v>0.11266589618626702</v>
      </c>
      <c r="T97" s="97">
        <f t="shared" si="29"/>
        <v>0.10723117763182743</v>
      </c>
      <c r="U97" s="97">
        <f t="shared" si="29"/>
        <v>0.11631376558819234</v>
      </c>
      <c r="V97" s="97">
        <f t="shared" si="29"/>
        <v>0.16011516971925888</v>
      </c>
      <c r="W97" s="97">
        <f t="shared" si="29"/>
        <v>0.25346286657740003</v>
      </c>
      <c r="X97" s="98">
        <f t="shared" si="29"/>
        <v>0.34238726892969457</v>
      </c>
      <c r="Y97" s="137">
        <f t="shared" si="26"/>
        <v>0.36199255911030276</v>
      </c>
      <c r="Z97" s="97">
        <f t="shared" si="30"/>
        <v>0.31434939855512384</v>
      </c>
      <c r="AA97" s="97">
        <f t="shared" si="30"/>
        <v>0.25549964160577493</v>
      </c>
      <c r="AB97" s="97">
        <f t="shared" si="30"/>
        <v>0.17001489070699491</v>
      </c>
      <c r="AC97" s="97">
        <f t="shared" si="30"/>
        <v>0.13712786637569327</v>
      </c>
      <c r="AD97" s="97">
        <f t="shared" si="30"/>
        <v>0.11737682845963349</v>
      </c>
      <c r="AE97" s="97">
        <f t="shared" si="30"/>
        <v>0.11232814586094023</v>
      </c>
      <c r="AF97" s="97">
        <f t="shared" si="30"/>
        <v>0.10690971952998578</v>
      </c>
      <c r="AG97" s="97">
        <f t="shared" si="30"/>
        <v>0.11596507966372724</v>
      </c>
      <c r="AH97" s="97">
        <f t="shared" si="30"/>
        <v>0.1596351757504271</v>
      </c>
      <c r="AI97" s="97">
        <f t="shared" si="30"/>
        <v>0.25270303446721781</v>
      </c>
      <c r="AJ97" s="98">
        <f t="shared" si="30"/>
        <v>0.34136085885013001</v>
      </c>
      <c r="AK97" s="137">
        <f t="shared" si="27"/>
        <v>0.34876125888100223</v>
      </c>
      <c r="AL97" s="97">
        <f t="shared" si="31"/>
        <v>0.31367592934809629</v>
      </c>
      <c r="AM97" s="97">
        <f t="shared" si="31"/>
        <v>0.24616079642378166</v>
      </c>
      <c r="AN97" s="97">
        <f t="shared" si="31"/>
        <v>0.16380062467919376</v>
      </c>
      <c r="AO97" s="97">
        <f t="shared" si="31"/>
        <v>0.13211566398601007</v>
      </c>
      <c r="AP97" s="97">
        <f t="shared" si="31"/>
        <v>0.1130865522696213</v>
      </c>
      <c r="AQ97" s="97">
        <f t="shared" si="31"/>
        <v>0.10822240560556144</v>
      </c>
      <c r="AR97" s="97">
        <f t="shared" si="31"/>
        <v>0.10300202982495921</v>
      </c>
      <c r="AS97" s="97">
        <f t="shared" si="31"/>
        <v>0.1117264047337324</v>
      </c>
      <c r="AT97" s="97">
        <f t="shared" si="31"/>
        <v>0.15380030184389623</v>
      </c>
      <c r="AU97" s="97">
        <f t="shared" si="31"/>
        <v>0.24346640892411597</v>
      </c>
      <c r="AV97" s="98">
        <f t="shared" si="31"/>
        <v>0.3288836741779399</v>
      </c>
      <c r="AW97" s="137">
        <f t="shared" si="28"/>
        <v>0.33789623616367226</v>
      </c>
      <c r="AX97" s="97">
        <f t="shared" si="28"/>
        <v>0.29342448052841036</v>
      </c>
      <c r="AY97" s="97">
        <f t="shared" si="28"/>
        <v>0.23849210451160743</v>
      </c>
      <c r="AZ97" s="97">
        <f t="shared" si="28"/>
        <v>0.15869771412667874</v>
      </c>
      <c r="BA97" s="97">
        <f t="shared" si="28"/>
        <v>0.12799984075745327</v>
      </c>
      <c r="BB97" s="97">
        <f t="shared" si="28"/>
        <v>0.10956354640774262</v>
      </c>
      <c r="BC97" s="97">
        <f t="shared" si="28"/>
        <v>0.10485093338642448</v>
      </c>
      <c r="BD97" s="97">
        <f t="shared" si="28"/>
        <v>9.9793188918804746E-2</v>
      </c>
      <c r="BE97" s="97">
        <f t="shared" si="28"/>
        <v>0.10824577179459108</v>
      </c>
      <c r="BF97" s="97">
        <f t="shared" si="28"/>
        <v>0.14900893316141217</v>
      </c>
      <c r="BG97" s="97">
        <f t="shared" si="28"/>
        <v>0.23588165575412628</v>
      </c>
      <c r="BH97" s="98">
        <f t="shared" si="28"/>
        <v>0.31863790146004323</v>
      </c>
    </row>
    <row r="98" spans="2:60" x14ac:dyDescent="0.2">
      <c r="B98" s="104">
        <v>300196</v>
      </c>
      <c r="C98" s="105" t="s">
        <v>130</v>
      </c>
      <c r="D98" s="105" t="s">
        <v>73</v>
      </c>
      <c r="E98" s="23"/>
      <c r="F98" s="23"/>
      <c r="G98" s="23"/>
      <c r="H98" s="95">
        <f>P_EX_ref!L81</f>
        <v>1.6407545677174959</v>
      </c>
      <c r="I98" s="89">
        <f>P_EX_ref!M81</f>
        <v>1.6358359063675536</v>
      </c>
      <c r="J98" s="89">
        <f>P_EX_ref!N81</f>
        <v>1.58036189884236</v>
      </c>
      <c r="K98" s="89">
        <f>P_EX_ref!O81</f>
        <v>1.5269451866676615</v>
      </c>
      <c r="L98" s="177"/>
      <c r="M98" s="137">
        <f t="shared" si="21"/>
        <v>0.36308100496390694</v>
      </c>
      <c r="N98" s="97">
        <f t="shared" si="29"/>
        <v>0.31529459008138405</v>
      </c>
      <c r="O98" s="97">
        <f t="shared" si="29"/>
        <v>0.25626788260549793</v>
      </c>
      <c r="P98" s="97">
        <f t="shared" si="29"/>
        <v>0.17052609459277593</v>
      </c>
      <c r="Q98" s="97">
        <f t="shared" si="29"/>
        <v>0.13754018495466364</v>
      </c>
      <c r="R98" s="97">
        <f t="shared" si="29"/>
        <v>0.11772975925622252</v>
      </c>
      <c r="S98" s="97">
        <f t="shared" si="29"/>
        <v>0.11266589618626702</v>
      </c>
      <c r="T98" s="97">
        <f t="shared" si="29"/>
        <v>0.10723117763182743</v>
      </c>
      <c r="U98" s="97">
        <f t="shared" si="29"/>
        <v>0.11631376558819234</v>
      </c>
      <c r="V98" s="97">
        <f t="shared" si="29"/>
        <v>0.16011516971925888</v>
      </c>
      <c r="W98" s="97">
        <f t="shared" si="29"/>
        <v>0.25346286657740003</v>
      </c>
      <c r="X98" s="98">
        <f t="shared" si="29"/>
        <v>0.34238726892969457</v>
      </c>
      <c r="Y98" s="137">
        <f t="shared" si="26"/>
        <v>0.36199255911030276</v>
      </c>
      <c r="Z98" s="97">
        <f t="shared" si="30"/>
        <v>0.31434939855512384</v>
      </c>
      <c r="AA98" s="97">
        <f t="shared" si="30"/>
        <v>0.25549964160577493</v>
      </c>
      <c r="AB98" s="97">
        <f t="shared" si="30"/>
        <v>0.17001489070699491</v>
      </c>
      <c r="AC98" s="97">
        <f t="shared" si="30"/>
        <v>0.13712786637569327</v>
      </c>
      <c r="AD98" s="97">
        <f t="shared" si="30"/>
        <v>0.11737682845963349</v>
      </c>
      <c r="AE98" s="97">
        <f t="shared" si="30"/>
        <v>0.11232814586094023</v>
      </c>
      <c r="AF98" s="97">
        <f t="shared" si="30"/>
        <v>0.10690971952998578</v>
      </c>
      <c r="AG98" s="97">
        <f t="shared" si="30"/>
        <v>0.11596507966372724</v>
      </c>
      <c r="AH98" s="97">
        <f t="shared" si="30"/>
        <v>0.1596351757504271</v>
      </c>
      <c r="AI98" s="97">
        <f t="shared" si="30"/>
        <v>0.25270303446721781</v>
      </c>
      <c r="AJ98" s="98">
        <f t="shared" si="30"/>
        <v>0.34136085885013001</v>
      </c>
      <c r="AK98" s="137">
        <f t="shared" si="27"/>
        <v>0.34876125888100223</v>
      </c>
      <c r="AL98" s="97">
        <f t="shared" si="31"/>
        <v>0.31367592934809629</v>
      </c>
      <c r="AM98" s="97">
        <f t="shared" si="31"/>
        <v>0.24616079642378166</v>
      </c>
      <c r="AN98" s="97">
        <f t="shared" si="31"/>
        <v>0.16380062467919376</v>
      </c>
      <c r="AO98" s="97">
        <f t="shared" si="31"/>
        <v>0.13211566398601007</v>
      </c>
      <c r="AP98" s="97">
        <f t="shared" si="31"/>
        <v>0.1130865522696213</v>
      </c>
      <c r="AQ98" s="97">
        <f t="shared" si="31"/>
        <v>0.10822240560556144</v>
      </c>
      <c r="AR98" s="97">
        <f t="shared" si="31"/>
        <v>0.10300202982495921</v>
      </c>
      <c r="AS98" s="97">
        <f t="shared" si="31"/>
        <v>0.1117264047337324</v>
      </c>
      <c r="AT98" s="97">
        <f t="shared" si="31"/>
        <v>0.15380030184389623</v>
      </c>
      <c r="AU98" s="97">
        <f t="shared" si="31"/>
        <v>0.24346640892411597</v>
      </c>
      <c r="AV98" s="98">
        <f t="shared" si="31"/>
        <v>0.3288836741779399</v>
      </c>
      <c r="AW98" s="137">
        <f t="shared" si="28"/>
        <v>0.33789623616367226</v>
      </c>
      <c r="AX98" s="97">
        <f t="shared" si="28"/>
        <v>0.29342448052841036</v>
      </c>
      <c r="AY98" s="97">
        <f t="shared" si="28"/>
        <v>0.23849210451160743</v>
      </c>
      <c r="AZ98" s="97">
        <f t="shared" si="28"/>
        <v>0.15869771412667874</v>
      </c>
      <c r="BA98" s="97">
        <f t="shared" si="28"/>
        <v>0.12799984075745327</v>
      </c>
      <c r="BB98" s="97">
        <f t="shared" si="28"/>
        <v>0.10956354640774262</v>
      </c>
      <c r="BC98" s="97">
        <f t="shared" si="28"/>
        <v>0.10485093338642448</v>
      </c>
      <c r="BD98" s="97">
        <f t="shared" si="28"/>
        <v>9.9793188918804746E-2</v>
      </c>
      <c r="BE98" s="97">
        <f t="shared" si="28"/>
        <v>0.10824577179459108</v>
      </c>
      <c r="BF98" s="97">
        <f t="shared" si="28"/>
        <v>0.14900893316141217</v>
      </c>
      <c r="BG98" s="97">
        <f t="shared" si="28"/>
        <v>0.23588165575412628</v>
      </c>
      <c r="BH98" s="98">
        <f t="shared" si="28"/>
        <v>0.31863790146004323</v>
      </c>
    </row>
    <row r="99" spans="2:60" x14ac:dyDescent="0.2">
      <c r="B99" s="104">
        <v>300197</v>
      </c>
      <c r="C99" s="105" t="s">
        <v>131</v>
      </c>
      <c r="D99" s="105" t="s">
        <v>73</v>
      </c>
      <c r="E99" s="23"/>
      <c r="F99" s="23"/>
      <c r="G99" s="23"/>
      <c r="H99" s="95">
        <f>P_EX_ref!L82</f>
        <v>1.6407545677174959</v>
      </c>
      <c r="I99" s="89">
        <f>P_EX_ref!M82</f>
        <v>1.6358359063675536</v>
      </c>
      <c r="J99" s="89">
        <f>P_EX_ref!N82</f>
        <v>1.58036189884236</v>
      </c>
      <c r="K99" s="89">
        <f>P_EX_ref!O82</f>
        <v>1.5269451866676615</v>
      </c>
      <c r="L99" s="177"/>
      <c r="M99" s="137">
        <f t="shared" si="21"/>
        <v>0.36308100496390694</v>
      </c>
      <c r="N99" s="97">
        <f t="shared" si="29"/>
        <v>0.31529459008138405</v>
      </c>
      <c r="O99" s="97">
        <f t="shared" si="29"/>
        <v>0.25626788260549793</v>
      </c>
      <c r="P99" s="97">
        <f t="shared" si="29"/>
        <v>0.17052609459277593</v>
      </c>
      <c r="Q99" s="97">
        <f t="shared" si="29"/>
        <v>0.13754018495466364</v>
      </c>
      <c r="R99" s="97">
        <f t="shared" si="29"/>
        <v>0.11772975925622252</v>
      </c>
      <c r="S99" s="97">
        <f t="shared" si="29"/>
        <v>0.11266589618626702</v>
      </c>
      <c r="T99" s="97">
        <f t="shared" si="29"/>
        <v>0.10723117763182743</v>
      </c>
      <c r="U99" s="97">
        <f t="shared" si="29"/>
        <v>0.11631376558819234</v>
      </c>
      <c r="V99" s="97">
        <f t="shared" si="29"/>
        <v>0.16011516971925888</v>
      </c>
      <c r="W99" s="97">
        <f t="shared" si="29"/>
        <v>0.25346286657740003</v>
      </c>
      <c r="X99" s="98">
        <f t="shared" si="29"/>
        <v>0.34238726892969457</v>
      </c>
      <c r="Y99" s="137">
        <f t="shared" si="26"/>
        <v>0.36199255911030276</v>
      </c>
      <c r="Z99" s="97">
        <f t="shared" si="30"/>
        <v>0.31434939855512384</v>
      </c>
      <c r="AA99" s="97">
        <f t="shared" si="30"/>
        <v>0.25549964160577493</v>
      </c>
      <c r="AB99" s="97">
        <f t="shared" si="30"/>
        <v>0.17001489070699491</v>
      </c>
      <c r="AC99" s="97">
        <f t="shared" si="30"/>
        <v>0.13712786637569327</v>
      </c>
      <c r="AD99" s="97">
        <f t="shared" si="30"/>
        <v>0.11737682845963349</v>
      </c>
      <c r="AE99" s="97">
        <f t="shared" si="30"/>
        <v>0.11232814586094023</v>
      </c>
      <c r="AF99" s="97">
        <f t="shared" si="30"/>
        <v>0.10690971952998578</v>
      </c>
      <c r="AG99" s="97">
        <f t="shared" si="30"/>
        <v>0.11596507966372724</v>
      </c>
      <c r="AH99" s="97">
        <f t="shared" si="30"/>
        <v>0.1596351757504271</v>
      </c>
      <c r="AI99" s="97">
        <f t="shared" si="30"/>
        <v>0.25270303446721781</v>
      </c>
      <c r="AJ99" s="98">
        <f t="shared" si="30"/>
        <v>0.34136085885013001</v>
      </c>
      <c r="AK99" s="137">
        <f t="shared" si="27"/>
        <v>0.34876125888100223</v>
      </c>
      <c r="AL99" s="97">
        <f t="shared" si="31"/>
        <v>0.31367592934809629</v>
      </c>
      <c r="AM99" s="97">
        <f t="shared" si="31"/>
        <v>0.24616079642378166</v>
      </c>
      <c r="AN99" s="97">
        <f t="shared" si="31"/>
        <v>0.16380062467919376</v>
      </c>
      <c r="AO99" s="97">
        <f t="shared" si="31"/>
        <v>0.13211566398601007</v>
      </c>
      <c r="AP99" s="97">
        <f t="shared" si="31"/>
        <v>0.1130865522696213</v>
      </c>
      <c r="AQ99" s="97">
        <f t="shared" si="31"/>
        <v>0.10822240560556144</v>
      </c>
      <c r="AR99" s="97">
        <f t="shared" si="31"/>
        <v>0.10300202982495921</v>
      </c>
      <c r="AS99" s="97">
        <f t="shared" si="31"/>
        <v>0.1117264047337324</v>
      </c>
      <c r="AT99" s="97">
        <f t="shared" si="31"/>
        <v>0.15380030184389623</v>
      </c>
      <c r="AU99" s="97">
        <f t="shared" si="31"/>
        <v>0.24346640892411597</v>
      </c>
      <c r="AV99" s="98">
        <f t="shared" si="31"/>
        <v>0.3288836741779399</v>
      </c>
      <c r="AW99" s="137">
        <f t="shared" si="28"/>
        <v>0.33789623616367226</v>
      </c>
      <c r="AX99" s="97">
        <f t="shared" si="28"/>
        <v>0.29342448052841036</v>
      </c>
      <c r="AY99" s="97">
        <f t="shared" si="28"/>
        <v>0.23849210451160743</v>
      </c>
      <c r="AZ99" s="97">
        <f t="shared" si="28"/>
        <v>0.15869771412667874</v>
      </c>
      <c r="BA99" s="97">
        <f t="shared" si="28"/>
        <v>0.12799984075745327</v>
      </c>
      <c r="BB99" s="97">
        <f t="shared" si="28"/>
        <v>0.10956354640774262</v>
      </c>
      <c r="BC99" s="97">
        <f t="shared" si="28"/>
        <v>0.10485093338642448</v>
      </c>
      <c r="BD99" s="97">
        <f t="shared" si="28"/>
        <v>9.9793188918804746E-2</v>
      </c>
      <c r="BE99" s="97">
        <f t="shared" si="28"/>
        <v>0.10824577179459108</v>
      </c>
      <c r="BF99" s="97">
        <f t="shared" si="28"/>
        <v>0.14900893316141217</v>
      </c>
      <c r="BG99" s="97">
        <f t="shared" si="28"/>
        <v>0.23588165575412628</v>
      </c>
      <c r="BH99" s="98">
        <f t="shared" si="28"/>
        <v>0.31863790146004323</v>
      </c>
    </row>
    <row r="100" spans="2:60" x14ac:dyDescent="0.2">
      <c r="B100" s="104">
        <v>300200</v>
      </c>
      <c r="C100" s="105" t="s">
        <v>132</v>
      </c>
      <c r="D100" s="105" t="s">
        <v>73</v>
      </c>
      <c r="E100" s="23"/>
      <c r="F100" s="23"/>
      <c r="G100" s="23"/>
      <c r="H100" s="95">
        <f>P_EX_ref!L83</f>
        <v>1.6407545677174959</v>
      </c>
      <c r="I100" s="89">
        <f>P_EX_ref!M83</f>
        <v>1.6358359063675536</v>
      </c>
      <c r="J100" s="89">
        <f>P_EX_ref!N83</f>
        <v>1.58036189884236</v>
      </c>
      <c r="K100" s="89">
        <f>P_EX_ref!O83</f>
        <v>1.5269451866676615</v>
      </c>
      <c r="L100" s="177"/>
      <c r="M100" s="137">
        <f t="shared" si="21"/>
        <v>0.36308100496390694</v>
      </c>
      <c r="N100" s="97">
        <f t="shared" si="29"/>
        <v>0.31529459008138405</v>
      </c>
      <c r="O100" s="97">
        <f t="shared" si="29"/>
        <v>0.25626788260549793</v>
      </c>
      <c r="P100" s="97">
        <f t="shared" si="29"/>
        <v>0.17052609459277593</v>
      </c>
      <c r="Q100" s="97">
        <f t="shared" si="29"/>
        <v>0.13754018495466364</v>
      </c>
      <c r="R100" s="97">
        <f t="shared" si="29"/>
        <v>0.11772975925622252</v>
      </c>
      <c r="S100" s="97">
        <f t="shared" si="29"/>
        <v>0.11266589618626702</v>
      </c>
      <c r="T100" s="97">
        <f t="shared" si="29"/>
        <v>0.10723117763182743</v>
      </c>
      <c r="U100" s="97">
        <f t="shared" si="29"/>
        <v>0.11631376558819234</v>
      </c>
      <c r="V100" s="97">
        <f t="shared" si="29"/>
        <v>0.16011516971925888</v>
      </c>
      <c r="W100" s="97">
        <f t="shared" si="29"/>
        <v>0.25346286657740003</v>
      </c>
      <c r="X100" s="98">
        <f t="shared" si="29"/>
        <v>0.34238726892969457</v>
      </c>
      <c r="Y100" s="137">
        <f t="shared" si="26"/>
        <v>0.36199255911030276</v>
      </c>
      <c r="Z100" s="97">
        <f t="shared" si="30"/>
        <v>0.31434939855512384</v>
      </c>
      <c r="AA100" s="97">
        <f t="shared" si="30"/>
        <v>0.25549964160577493</v>
      </c>
      <c r="AB100" s="97">
        <f t="shared" si="30"/>
        <v>0.17001489070699491</v>
      </c>
      <c r="AC100" s="97">
        <f t="shared" si="30"/>
        <v>0.13712786637569327</v>
      </c>
      <c r="AD100" s="97">
        <f t="shared" si="30"/>
        <v>0.11737682845963349</v>
      </c>
      <c r="AE100" s="97">
        <f t="shared" si="30"/>
        <v>0.11232814586094023</v>
      </c>
      <c r="AF100" s="97">
        <f t="shared" si="30"/>
        <v>0.10690971952998578</v>
      </c>
      <c r="AG100" s="97">
        <f t="shared" si="30"/>
        <v>0.11596507966372724</v>
      </c>
      <c r="AH100" s="97">
        <f t="shared" si="30"/>
        <v>0.1596351757504271</v>
      </c>
      <c r="AI100" s="97">
        <f t="shared" si="30"/>
        <v>0.25270303446721781</v>
      </c>
      <c r="AJ100" s="98">
        <f t="shared" si="30"/>
        <v>0.34136085885013001</v>
      </c>
      <c r="AK100" s="137">
        <f t="shared" si="27"/>
        <v>0.34876125888100223</v>
      </c>
      <c r="AL100" s="97">
        <f t="shared" si="31"/>
        <v>0.31367592934809629</v>
      </c>
      <c r="AM100" s="97">
        <f t="shared" si="31"/>
        <v>0.24616079642378166</v>
      </c>
      <c r="AN100" s="97">
        <f t="shared" si="31"/>
        <v>0.16380062467919376</v>
      </c>
      <c r="AO100" s="97">
        <f t="shared" si="31"/>
        <v>0.13211566398601007</v>
      </c>
      <c r="AP100" s="97">
        <f t="shared" si="31"/>
        <v>0.1130865522696213</v>
      </c>
      <c r="AQ100" s="97">
        <f t="shared" si="31"/>
        <v>0.10822240560556144</v>
      </c>
      <c r="AR100" s="97">
        <f t="shared" si="31"/>
        <v>0.10300202982495921</v>
      </c>
      <c r="AS100" s="97">
        <f t="shared" si="31"/>
        <v>0.1117264047337324</v>
      </c>
      <c r="AT100" s="97">
        <f t="shared" si="31"/>
        <v>0.15380030184389623</v>
      </c>
      <c r="AU100" s="97">
        <f t="shared" si="31"/>
        <v>0.24346640892411597</v>
      </c>
      <c r="AV100" s="98">
        <f t="shared" si="31"/>
        <v>0.3288836741779399</v>
      </c>
      <c r="AW100" s="137">
        <f t="shared" si="28"/>
        <v>0.33789623616367226</v>
      </c>
      <c r="AX100" s="97">
        <f t="shared" si="28"/>
        <v>0.29342448052841036</v>
      </c>
      <c r="AY100" s="97">
        <f t="shared" si="28"/>
        <v>0.23849210451160743</v>
      </c>
      <c r="AZ100" s="97">
        <f t="shared" si="28"/>
        <v>0.15869771412667874</v>
      </c>
      <c r="BA100" s="97">
        <f t="shared" si="28"/>
        <v>0.12799984075745327</v>
      </c>
      <c r="BB100" s="97">
        <f t="shared" si="28"/>
        <v>0.10956354640774262</v>
      </c>
      <c r="BC100" s="97">
        <f t="shared" si="28"/>
        <v>0.10485093338642448</v>
      </c>
      <c r="BD100" s="97">
        <f t="shared" si="28"/>
        <v>9.9793188918804746E-2</v>
      </c>
      <c r="BE100" s="97">
        <f t="shared" si="28"/>
        <v>0.10824577179459108</v>
      </c>
      <c r="BF100" s="97">
        <f t="shared" si="28"/>
        <v>0.14900893316141217</v>
      </c>
      <c r="BG100" s="97">
        <f t="shared" si="28"/>
        <v>0.23588165575412628</v>
      </c>
      <c r="BH100" s="98">
        <f t="shared" si="28"/>
        <v>0.31863790146004323</v>
      </c>
    </row>
    <row r="101" spans="2:60" x14ac:dyDescent="0.2">
      <c r="B101" s="104">
        <v>300201</v>
      </c>
      <c r="C101" s="105" t="s">
        <v>133</v>
      </c>
      <c r="D101" s="105" t="s">
        <v>73</v>
      </c>
      <c r="E101" s="23"/>
      <c r="F101" s="23"/>
      <c r="G101" s="23"/>
      <c r="H101" s="95">
        <f>P_EX_ref!L84</f>
        <v>1.6407545677174959</v>
      </c>
      <c r="I101" s="89">
        <f>P_EX_ref!M84</f>
        <v>1.6358359063675536</v>
      </c>
      <c r="J101" s="89">
        <f>P_EX_ref!N84</f>
        <v>1.58036189884236</v>
      </c>
      <c r="K101" s="89">
        <f>P_EX_ref!O84</f>
        <v>1.5269451866676615</v>
      </c>
      <c r="L101" s="177"/>
      <c r="M101" s="137">
        <f t="shared" si="21"/>
        <v>0.36308100496390694</v>
      </c>
      <c r="N101" s="97">
        <f t="shared" si="29"/>
        <v>0.31529459008138405</v>
      </c>
      <c r="O101" s="97">
        <f t="shared" si="29"/>
        <v>0.25626788260549793</v>
      </c>
      <c r="P101" s="97">
        <f t="shared" si="29"/>
        <v>0.17052609459277593</v>
      </c>
      <c r="Q101" s="97">
        <f t="shared" si="29"/>
        <v>0.13754018495466364</v>
      </c>
      <c r="R101" s="97">
        <f t="shared" si="29"/>
        <v>0.11772975925622252</v>
      </c>
      <c r="S101" s="97">
        <f t="shared" si="29"/>
        <v>0.11266589618626702</v>
      </c>
      <c r="T101" s="97">
        <f t="shared" si="29"/>
        <v>0.10723117763182743</v>
      </c>
      <c r="U101" s="97">
        <f t="shared" si="29"/>
        <v>0.11631376558819234</v>
      </c>
      <c r="V101" s="97">
        <f t="shared" si="29"/>
        <v>0.16011516971925888</v>
      </c>
      <c r="W101" s="97">
        <f t="shared" si="29"/>
        <v>0.25346286657740003</v>
      </c>
      <c r="X101" s="98">
        <f t="shared" si="29"/>
        <v>0.34238726892969457</v>
      </c>
      <c r="Y101" s="137">
        <f t="shared" si="26"/>
        <v>0.36199255911030276</v>
      </c>
      <c r="Z101" s="97">
        <f t="shared" si="30"/>
        <v>0.31434939855512384</v>
      </c>
      <c r="AA101" s="97">
        <f t="shared" si="30"/>
        <v>0.25549964160577493</v>
      </c>
      <c r="AB101" s="97">
        <f t="shared" si="30"/>
        <v>0.17001489070699491</v>
      </c>
      <c r="AC101" s="97">
        <f t="shared" si="30"/>
        <v>0.13712786637569327</v>
      </c>
      <c r="AD101" s="97">
        <f t="shared" si="30"/>
        <v>0.11737682845963349</v>
      </c>
      <c r="AE101" s="97">
        <f t="shared" si="30"/>
        <v>0.11232814586094023</v>
      </c>
      <c r="AF101" s="97">
        <f t="shared" si="30"/>
        <v>0.10690971952998578</v>
      </c>
      <c r="AG101" s="97">
        <f t="shared" si="30"/>
        <v>0.11596507966372724</v>
      </c>
      <c r="AH101" s="97">
        <f t="shared" si="30"/>
        <v>0.1596351757504271</v>
      </c>
      <c r="AI101" s="97">
        <f t="shared" si="30"/>
        <v>0.25270303446721781</v>
      </c>
      <c r="AJ101" s="98">
        <f t="shared" si="30"/>
        <v>0.34136085885013001</v>
      </c>
      <c r="AK101" s="137">
        <f t="shared" si="27"/>
        <v>0.34876125888100223</v>
      </c>
      <c r="AL101" s="97">
        <f t="shared" si="31"/>
        <v>0.31367592934809629</v>
      </c>
      <c r="AM101" s="97">
        <f t="shared" si="31"/>
        <v>0.24616079642378166</v>
      </c>
      <c r="AN101" s="97">
        <f t="shared" si="31"/>
        <v>0.16380062467919376</v>
      </c>
      <c r="AO101" s="97">
        <f t="shared" si="31"/>
        <v>0.13211566398601007</v>
      </c>
      <c r="AP101" s="97">
        <f t="shared" si="31"/>
        <v>0.1130865522696213</v>
      </c>
      <c r="AQ101" s="97">
        <f t="shared" si="31"/>
        <v>0.10822240560556144</v>
      </c>
      <c r="AR101" s="97">
        <f t="shared" si="31"/>
        <v>0.10300202982495921</v>
      </c>
      <c r="AS101" s="97">
        <f t="shared" si="31"/>
        <v>0.1117264047337324</v>
      </c>
      <c r="AT101" s="97">
        <f t="shared" si="31"/>
        <v>0.15380030184389623</v>
      </c>
      <c r="AU101" s="97">
        <f t="shared" si="31"/>
        <v>0.24346640892411597</v>
      </c>
      <c r="AV101" s="98">
        <f t="shared" si="31"/>
        <v>0.3288836741779399</v>
      </c>
      <c r="AW101" s="137">
        <f t="shared" si="28"/>
        <v>0.33789623616367226</v>
      </c>
      <c r="AX101" s="97">
        <f t="shared" si="28"/>
        <v>0.29342448052841036</v>
      </c>
      <c r="AY101" s="97">
        <f t="shared" si="28"/>
        <v>0.23849210451160743</v>
      </c>
      <c r="AZ101" s="97">
        <f t="shared" si="28"/>
        <v>0.15869771412667874</v>
      </c>
      <c r="BA101" s="97">
        <f t="shared" si="28"/>
        <v>0.12799984075745327</v>
      </c>
      <c r="BB101" s="97">
        <f t="shared" si="28"/>
        <v>0.10956354640774262</v>
      </c>
      <c r="BC101" s="97">
        <f t="shared" si="28"/>
        <v>0.10485093338642448</v>
      </c>
      <c r="BD101" s="97">
        <f t="shared" si="28"/>
        <v>9.9793188918804746E-2</v>
      </c>
      <c r="BE101" s="97">
        <f t="shared" si="28"/>
        <v>0.10824577179459108</v>
      </c>
      <c r="BF101" s="97">
        <f t="shared" si="28"/>
        <v>0.14900893316141217</v>
      </c>
      <c r="BG101" s="97">
        <f t="shared" si="28"/>
        <v>0.23588165575412628</v>
      </c>
      <c r="BH101" s="98">
        <f t="shared" si="28"/>
        <v>0.31863790146004323</v>
      </c>
    </row>
    <row r="102" spans="2:60" x14ac:dyDescent="0.2">
      <c r="B102" s="104">
        <v>300203</v>
      </c>
      <c r="C102" s="105" t="s">
        <v>134</v>
      </c>
      <c r="D102" s="105" t="s">
        <v>73</v>
      </c>
      <c r="E102" s="23"/>
      <c r="F102" s="23"/>
      <c r="G102" s="23"/>
      <c r="H102" s="95">
        <f>P_EX_ref!L85</f>
        <v>1.6407545677174959</v>
      </c>
      <c r="I102" s="89">
        <f>P_EX_ref!M85</f>
        <v>1.6358359063675536</v>
      </c>
      <c r="J102" s="89">
        <f>P_EX_ref!N85</f>
        <v>1.58036189884236</v>
      </c>
      <c r="K102" s="89">
        <f>P_EX_ref!O85</f>
        <v>1.5269451866676615</v>
      </c>
      <c r="L102" s="177"/>
      <c r="M102" s="137">
        <f t="shared" si="21"/>
        <v>0.36308100496390694</v>
      </c>
      <c r="N102" s="97">
        <f t="shared" si="29"/>
        <v>0.31529459008138405</v>
      </c>
      <c r="O102" s="97">
        <f t="shared" si="29"/>
        <v>0.25626788260549793</v>
      </c>
      <c r="P102" s="97">
        <f t="shared" si="29"/>
        <v>0.17052609459277593</v>
      </c>
      <c r="Q102" s="97">
        <f t="shared" si="29"/>
        <v>0.13754018495466364</v>
      </c>
      <c r="R102" s="97">
        <f t="shared" si="29"/>
        <v>0.11772975925622252</v>
      </c>
      <c r="S102" s="97">
        <f t="shared" si="29"/>
        <v>0.11266589618626702</v>
      </c>
      <c r="T102" s="97">
        <f t="shared" si="29"/>
        <v>0.10723117763182743</v>
      </c>
      <c r="U102" s="97">
        <f t="shared" si="29"/>
        <v>0.11631376558819234</v>
      </c>
      <c r="V102" s="97">
        <f t="shared" si="29"/>
        <v>0.16011516971925888</v>
      </c>
      <c r="W102" s="97">
        <f t="shared" si="29"/>
        <v>0.25346286657740003</v>
      </c>
      <c r="X102" s="98">
        <f t="shared" si="29"/>
        <v>0.34238726892969457</v>
      </c>
      <c r="Y102" s="137">
        <f t="shared" si="26"/>
        <v>0.36199255911030276</v>
      </c>
      <c r="Z102" s="97">
        <f t="shared" si="30"/>
        <v>0.31434939855512384</v>
      </c>
      <c r="AA102" s="97">
        <f t="shared" si="30"/>
        <v>0.25549964160577493</v>
      </c>
      <c r="AB102" s="97">
        <f t="shared" si="30"/>
        <v>0.17001489070699491</v>
      </c>
      <c r="AC102" s="97">
        <f t="shared" si="30"/>
        <v>0.13712786637569327</v>
      </c>
      <c r="AD102" s="97">
        <f t="shared" si="30"/>
        <v>0.11737682845963349</v>
      </c>
      <c r="AE102" s="97">
        <f t="shared" si="30"/>
        <v>0.11232814586094023</v>
      </c>
      <c r="AF102" s="97">
        <f t="shared" si="30"/>
        <v>0.10690971952998578</v>
      </c>
      <c r="AG102" s="97">
        <f t="shared" si="30"/>
        <v>0.11596507966372724</v>
      </c>
      <c r="AH102" s="97">
        <f t="shared" si="30"/>
        <v>0.1596351757504271</v>
      </c>
      <c r="AI102" s="97">
        <f t="shared" si="30"/>
        <v>0.25270303446721781</v>
      </c>
      <c r="AJ102" s="98">
        <f t="shared" si="30"/>
        <v>0.34136085885013001</v>
      </c>
      <c r="AK102" s="137">
        <f t="shared" si="27"/>
        <v>0.34876125888100223</v>
      </c>
      <c r="AL102" s="97">
        <f t="shared" si="31"/>
        <v>0.31367592934809629</v>
      </c>
      <c r="AM102" s="97">
        <f t="shared" si="31"/>
        <v>0.24616079642378166</v>
      </c>
      <c r="AN102" s="97">
        <f t="shared" si="31"/>
        <v>0.16380062467919376</v>
      </c>
      <c r="AO102" s="97">
        <f t="shared" si="31"/>
        <v>0.13211566398601007</v>
      </c>
      <c r="AP102" s="97">
        <f t="shared" si="31"/>
        <v>0.1130865522696213</v>
      </c>
      <c r="AQ102" s="97">
        <f t="shared" si="31"/>
        <v>0.10822240560556144</v>
      </c>
      <c r="AR102" s="97">
        <f t="shared" si="31"/>
        <v>0.10300202982495921</v>
      </c>
      <c r="AS102" s="97">
        <f t="shared" si="31"/>
        <v>0.1117264047337324</v>
      </c>
      <c r="AT102" s="97">
        <f t="shared" si="31"/>
        <v>0.15380030184389623</v>
      </c>
      <c r="AU102" s="97">
        <f t="shared" si="31"/>
        <v>0.24346640892411597</v>
      </c>
      <c r="AV102" s="98">
        <f t="shared" si="31"/>
        <v>0.3288836741779399</v>
      </c>
      <c r="AW102" s="137">
        <f t="shared" si="28"/>
        <v>0.33789623616367226</v>
      </c>
      <c r="AX102" s="97">
        <f t="shared" si="28"/>
        <v>0.29342448052841036</v>
      </c>
      <c r="AY102" s="97">
        <f t="shared" si="28"/>
        <v>0.23849210451160743</v>
      </c>
      <c r="AZ102" s="97">
        <f t="shared" si="28"/>
        <v>0.15869771412667874</v>
      </c>
      <c r="BA102" s="97">
        <f t="shared" si="28"/>
        <v>0.12799984075745327</v>
      </c>
      <c r="BB102" s="97">
        <f t="shared" si="28"/>
        <v>0.10956354640774262</v>
      </c>
      <c r="BC102" s="97">
        <f t="shared" si="28"/>
        <v>0.10485093338642448</v>
      </c>
      <c r="BD102" s="97">
        <f t="shared" si="28"/>
        <v>9.9793188918804746E-2</v>
      </c>
      <c r="BE102" s="97">
        <f t="shared" si="28"/>
        <v>0.10824577179459108</v>
      </c>
      <c r="BF102" s="97">
        <f t="shared" ref="AW102:BH123" si="32">$K102*BF$34*BF$35*BF$36</f>
        <v>0.14900893316141217</v>
      </c>
      <c r="BG102" s="97">
        <f t="shared" si="32"/>
        <v>0.23588165575412628</v>
      </c>
      <c r="BH102" s="98">
        <f t="shared" si="32"/>
        <v>0.31863790146004323</v>
      </c>
    </row>
    <row r="103" spans="2:60" x14ac:dyDescent="0.2">
      <c r="B103" s="104">
        <v>300205</v>
      </c>
      <c r="C103" s="105" t="s">
        <v>135</v>
      </c>
      <c r="D103" s="105" t="s">
        <v>73</v>
      </c>
      <c r="E103" s="23"/>
      <c r="F103" s="23"/>
      <c r="G103" s="23"/>
      <c r="H103" s="95">
        <f>P_EX_ref!L86</f>
        <v>1.6407545677174959</v>
      </c>
      <c r="I103" s="89">
        <f>P_EX_ref!M86</f>
        <v>1.6358359063675536</v>
      </c>
      <c r="J103" s="89">
        <f>P_EX_ref!N86</f>
        <v>1.58036189884236</v>
      </c>
      <c r="K103" s="89">
        <f>P_EX_ref!O86</f>
        <v>1.5269451866676615</v>
      </c>
      <c r="L103" s="177"/>
      <c r="M103" s="137">
        <f t="shared" si="21"/>
        <v>0.36308100496390694</v>
      </c>
      <c r="N103" s="97">
        <f t="shared" si="29"/>
        <v>0.31529459008138405</v>
      </c>
      <c r="O103" s="97">
        <f t="shared" si="29"/>
        <v>0.25626788260549793</v>
      </c>
      <c r="P103" s="97">
        <f t="shared" si="29"/>
        <v>0.17052609459277593</v>
      </c>
      <c r="Q103" s="97">
        <f t="shared" si="29"/>
        <v>0.13754018495466364</v>
      </c>
      <c r="R103" s="97">
        <f t="shared" si="29"/>
        <v>0.11772975925622252</v>
      </c>
      <c r="S103" s="97">
        <f t="shared" si="29"/>
        <v>0.11266589618626702</v>
      </c>
      <c r="T103" s="97">
        <f t="shared" si="29"/>
        <v>0.10723117763182743</v>
      </c>
      <c r="U103" s="97">
        <f t="shared" si="29"/>
        <v>0.11631376558819234</v>
      </c>
      <c r="V103" s="97">
        <f t="shared" si="29"/>
        <v>0.16011516971925888</v>
      </c>
      <c r="W103" s="97">
        <f t="shared" si="29"/>
        <v>0.25346286657740003</v>
      </c>
      <c r="X103" s="98">
        <f t="shared" si="29"/>
        <v>0.34238726892969457</v>
      </c>
      <c r="Y103" s="137">
        <f t="shared" si="26"/>
        <v>0.36199255911030276</v>
      </c>
      <c r="Z103" s="97">
        <f t="shared" si="30"/>
        <v>0.31434939855512384</v>
      </c>
      <c r="AA103" s="97">
        <f t="shared" si="30"/>
        <v>0.25549964160577493</v>
      </c>
      <c r="AB103" s="97">
        <f t="shared" si="30"/>
        <v>0.17001489070699491</v>
      </c>
      <c r="AC103" s="97">
        <f t="shared" si="30"/>
        <v>0.13712786637569327</v>
      </c>
      <c r="AD103" s="97">
        <f t="shared" si="30"/>
        <v>0.11737682845963349</v>
      </c>
      <c r="AE103" s="97">
        <f t="shared" si="30"/>
        <v>0.11232814586094023</v>
      </c>
      <c r="AF103" s="97">
        <f t="shared" si="30"/>
        <v>0.10690971952998578</v>
      </c>
      <c r="AG103" s="97">
        <f t="shared" si="30"/>
        <v>0.11596507966372724</v>
      </c>
      <c r="AH103" s="97">
        <f t="shared" si="30"/>
        <v>0.1596351757504271</v>
      </c>
      <c r="AI103" s="97">
        <f t="shared" si="30"/>
        <v>0.25270303446721781</v>
      </c>
      <c r="AJ103" s="98">
        <f t="shared" si="30"/>
        <v>0.34136085885013001</v>
      </c>
      <c r="AK103" s="137">
        <f t="shared" si="27"/>
        <v>0.34876125888100223</v>
      </c>
      <c r="AL103" s="97">
        <f t="shared" si="31"/>
        <v>0.31367592934809629</v>
      </c>
      <c r="AM103" s="97">
        <f t="shared" si="31"/>
        <v>0.24616079642378166</v>
      </c>
      <c r="AN103" s="97">
        <f t="shared" si="31"/>
        <v>0.16380062467919376</v>
      </c>
      <c r="AO103" s="97">
        <f t="shared" si="31"/>
        <v>0.13211566398601007</v>
      </c>
      <c r="AP103" s="97">
        <f t="shared" si="31"/>
        <v>0.1130865522696213</v>
      </c>
      <c r="AQ103" s="97">
        <f t="shared" si="31"/>
        <v>0.10822240560556144</v>
      </c>
      <c r="AR103" s="97">
        <f t="shared" si="31"/>
        <v>0.10300202982495921</v>
      </c>
      <c r="AS103" s="97">
        <f t="shared" si="31"/>
        <v>0.1117264047337324</v>
      </c>
      <c r="AT103" s="97">
        <f t="shared" si="31"/>
        <v>0.15380030184389623</v>
      </c>
      <c r="AU103" s="97">
        <f t="shared" si="31"/>
        <v>0.24346640892411597</v>
      </c>
      <c r="AV103" s="98">
        <f t="shared" si="31"/>
        <v>0.3288836741779399</v>
      </c>
      <c r="AW103" s="137">
        <f t="shared" si="32"/>
        <v>0.33789623616367226</v>
      </c>
      <c r="AX103" s="97">
        <f t="shared" si="32"/>
        <v>0.29342448052841036</v>
      </c>
      <c r="AY103" s="97">
        <f t="shared" si="32"/>
        <v>0.23849210451160743</v>
      </c>
      <c r="AZ103" s="97">
        <f t="shared" si="32"/>
        <v>0.15869771412667874</v>
      </c>
      <c r="BA103" s="97">
        <f t="shared" si="32"/>
        <v>0.12799984075745327</v>
      </c>
      <c r="BB103" s="97">
        <f t="shared" si="32"/>
        <v>0.10956354640774262</v>
      </c>
      <c r="BC103" s="97">
        <f t="shared" si="32"/>
        <v>0.10485093338642448</v>
      </c>
      <c r="BD103" s="97">
        <f t="shared" si="32"/>
        <v>9.9793188918804746E-2</v>
      </c>
      <c r="BE103" s="97">
        <f t="shared" si="32"/>
        <v>0.10824577179459108</v>
      </c>
      <c r="BF103" s="97">
        <f t="shared" si="32"/>
        <v>0.14900893316141217</v>
      </c>
      <c r="BG103" s="97">
        <f t="shared" si="32"/>
        <v>0.23588165575412628</v>
      </c>
      <c r="BH103" s="98">
        <f t="shared" si="32"/>
        <v>0.31863790146004323</v>
      </c>
    </row>
    <row r="104" spans="2:60" x14ac:dyDescent="0.2">
      <c r="B104" s="104">
        <v>300210</v>
      </c>
      <c r="C104" s="105" t="s">
        <v>136</v>
      </c>
      <c r="D104" s="105" t="s">
        <v>73</v>
      </c>
      <c r="E104" s="23"/>
      <c r="F104" s="23"/>
      <c r="G104" s="23"/>
      <c r="H104" s="95">
        <f>P_EX_ref!L87</f>
        <v>1.6407545677174959</v>
      </c>
      <c r="I104" s="89">
        <f>P_EX_ref!M87</f>
        <v>1.6358359063675536</v>
      </c>
      <c r="J104" s="89">
        <f>P_EX_ref!N87</f>
        <v>1.58036189884236</v>
      </c>
      <c r="K104" s="89">
        <f>P_EX_ref!O87</f>
        <v>1.5269451866676615</v>
      </c>
      <c r="L104" s="177"/>
      <c r="M104" s="137">
        <f t="shared" si="21"/>
        <v>0.36308100496390694</v>
      </c>
      <c r="N104" s="97">
        <f t="shared" si="29"/>
        <v>0.31529459008138405</v>
      </c>
      <c r="O104" s="97">
        <f t="shared" si="29"/>
        <v>0.25626788260549793</v>
      </c>
      <c r="P104" s="97">
        <f t="shared" si="29"/>
        <v>0.17052609459277593</v>
      </c>
      <c r="Q104" s="97">
        <f t="shared" si="29"/>
        <v>0.13754018495466364</v>
      </c>
      <c r="R104" s="97">
        <f t="shared" si="29"/>
        <v>0.11772975925622252</v>
      </c>
      <c r="S104" s="97">
        <f t="shared" si="29"/>
        <v>0.11266589618626702</v>
      </c>
      <c r="T104" s="97">
        <f t="shared" si="29"/>
        <v>0.10723117763182743</v>
      </c>
      <c r="U104" s="97">
        <f t="shared" si="29"/>
        <v>0.11631376558819234</v>
      </c>
      <c r="V104" s="97">
        <f t="shared" si="29"/>
        <v>0.16011516971925888</v>
      </c>
      <c r="W104" s="97">
        <f t="shared" si="29"/>
        <v>0.25346286657740003</v>
      </c>
      <c r="X104" s="98">
        <f t="shared" si="29"/>
        <v>0.34238726892969457</v>
      </c>
      <c r="Y104" s="137">
        <f t="shared" si="26"/>
        <v>0.36199255911030276</v>
      </c>
      <c r="Z104" s="97">
        <f t="shared" si="30"/>
        <v>0.31434939855512384</v>
      </c>
      <c r="AA104" s="97">
        <f t="shared" si="30"/>
        <v>0.25549964160577493</v>
      </c>
      <c r="AB104" s="97">
        <f t="shared" si="30"/>
        <v>0.17001489070699491</v>
      </c>
      <c r="AC104" s="97">
        <f t="shared" si="30"/>
        <v>0.13712786637569327</v>
      </c>
      <c r="AD104" s="97">
        <f t="shared" si="30"/>
        <v>0.11737682845963349</v>
      </c>
      <c r="AE104" s="97">
        <f t="shared" si="30"/>
        <v>0.11232814586094023</v>
      </c>
      <c r="AF104" s="97">
        <f t="shared" si="30"/>
        <v>0.10690971952998578</v>
      </c>
      <c r="AG104" s="97">
        <f t="shared" si="30"/>
        <v>0.11596507966372724</v>
      </c>
      <c r="AH104" s="97">
        <f t="shared" si="30"/>
        <v>0.1596351757504271</v>
      </c>
      <c r="AI104" s="97">
        <f t="shared" si="30"/>
        <v>0.25270303446721781</v>
      </c>
      <c r="AJ104" s="98">
        <f t="shared" si="30"/>
        <v>0.34136085885013001</v>
      </c>
      <c r="AK104" s="137">
        <f t="shared" si="27"/>
        <v>0.34876125888100223</v>
      </c>
      <c r="AL104" s="97">
        <f t="shared" si="31"/>
        <v>0.31367592934809629</v>
      </c>
      <c r="AM104" s="97">
        <f t="shared" si="31"/>
        <v>0.24616079642378166</v>
      </c>
      <c r="AN104" s="97">
        <f t="shared" si="31"/>
        <v>0.16380062467919376</v>
      </c>
      <c r="AO104" s="97">
        <f t="shared" si="31"/>
        <v>0.13211566398601007</v>
      </c>
      <c r="AP104" s="97">
        <f t="shared" si="31"/>
        <v>0.1130865522696213</v>
      </c>
      <c r="AQ104" s="97">
        <f t="shared" si="31"/>
        <v>0.10822240560556144</v>
      </c>
      <c r="AR104" s="97">
        <f t="shared" si="31"/>
        <v>0.10300202982495921</v>
      </c>
      <c r="AS104" s="97">
        <f t="shared" si="31"/>
        <v>0.1117264047337324</v>
      </c>
      <c r="AT104" s="97">
        <f t="shared" si="31"/>
        <v>0.15380030184389623</v>
      </c>
      <c r="AU104" s="97">
        <f t="shared" si="31"/>
        <v>0.24346640892411597</v>
      </c>
      <c r="AV104" s="98">
        <f t="shared" si="31"/>
        <v>0.3288836741779399</v>
      </c>
      <c r="AW104" s="137">
        <f t="shared" si="32"/>
        <v>0.33789623616367226</v>
      </c>
      <c r="AX104" s="97">
        <f t="shared" si="32"/>
        <v>0.29342448052841036</v>
      </c>
      <c r="AY104" s="97">
        <f t="shared" si="32"/>
        <v>0.23849210451160743</v>
      </c>
      <c r="AZ104" s="97">
        <f t="shared" si="32"/>
        <v>0.15869771412667874</v>
      </c>
      <c r="BA104" s="97">
        <f t="shared" si="32"/>
        <v>0.12799984075745327</v>
      </c>
      <c r="BB104" s="97">
        <f t="shared" si="32"/>
        <v>0.10956354640774262</v>
      </c>
      <c r="BC104" s="97">
        <f t="shared" si="32"/>
        <v>0.10485093338642448</v>
      </c>
      <c r="BD104" s="97">
        <f t="shared" si="32"/>
        <v>9.9793188918804746E-2</v>
      </c>
      <c r="BE104" s="97">
        <f t="shared" si="32"/>
        <v>0.10824577179459108</v>
      </c>
      <c r="BF104" s="97">
        <f t="shared" si="32"/>
        <v>0.14900893316141217</v>
      </c>
      <c r="BG104" s="97">
        <f t="shared" si="32"/>
        <v>0.23588165575412628</v>
      </c>
      <c r="BH104" s="98">
        <f t="shared" si="32"/>
        <v>0.31863790146004323</v>
      </c>
    </row>
    <row r="105" spans="2:60" x14ac:dyDescent="0.2">
      <c r="B105" s="104">
        <v>300216</v>
      </c>
      <c r="C105" s="105" t="s">
        <v>137</v>
      </c>
      <c r="D105" s="105" t="s">
        <v>73</v>
      </c>
      <c r="E105" s="23"/>
      <c r="F105" s="23"/>
      <c r="G105" s="23"/>
      <c r="H105" s="95">
        <f>P_EX_ref!L88</f>
        <v>1.6407545677174959</v>
      </c>
      <c r="I105" s="89">
        <f>P_EX_ref!M88</f>
        <v>1.6358359063675536</v>
      </c>
      <c r="J105" s="89">
        <f>P_EX_ref!N88</f>
        <v>1.58036189884236</v>
      </c>
      <c r="K105" s="89">
        <f>P_EX_ref!O88</f>
        <v>1.5269451866676615</v>
      </c>
      <c r="L105" s="177"/>
      <c r="M105" s="137">
        <f t="shared" si="21"/>
        <v>0.36308100496390694</v>
      </c>
      <c r="N105" s="97">
        <f t="shared" si="29"/>
        <v>0.31529459008138405</v>
      </c>
      <c r="O105" s="97">
        <f t="shared" si="29"/>
        <v>0.25626788260549793</v>
      </c>
      <c r="P105" s="97">
        <f t="shared" si="29"/>
        <v>0.17052609459277593</v>
      </c>
      <c r="Q105" s="97">
        <f t="shared" si="29"/>
        <v>0.13754018495466364</v>
      </c>
      <c r="R105" s="97">
        <f t="shared" si="29"/>
        <v>0.11772975925622252</v>
      </c>
      <c r="S105" s="97">
        <f t="shared" si="29"/>
        <v>0.11266589618626702</v>
      </c>
      <c r="T105" s="97">
        <f t="shared" si="29"/>
        <v>0.10723117763182743</v>
      </c>
      <c r="U105" s="97">
        <f t="shared" si="29"/>
        <v>0.11631376558819234</v>
      </c>
      <c r="V105" s="97">
        <f t="shared" si="29"/>
        <v>0.16011516971925888</v>
      </c>
      <c r="W105" s="97">
        <f t="shared" si="29"/>
        <v>0.25346286657740003</v>
      </c>
      <c r="X105" s="98">
        <f t="shared" si="29"/>
        <v>0.34238726892969457</v>
      </c>
      <c r="Y105" s="137">
        <f t="shared" si="26"/>
        <v>0.36199255911030276</v>
      </c>
      <c r="Z105" s="97">
        <f t="shared" si="30"/>
        <v>0.31434939855512384</v>
      </c>
      <c r="AA105" s="97">
        <f t="shared" si="30"/>
        <v>0.25549964160577493</v>
      </c>
      <c r="AB105" s="97">
        <f t="shared" si="30"/>
        <v>0.17001489070699491</v>
      </c>
      <c r="AC105" s="97">
        <f t="shared" si="30"/>
        <v>0.13712786637569327</v>
      </c>
      <c r="AD105" s="97">
        <f t="shared" si="30"/>
        <v>0.11737682845963349</v>
      </c>
      <c r="AE105" s="97">
        <f t="shared" si="30"/>
        <v>0.11232814586094023</v>
      </c>
      <c r="AF105" s="97">
        <f t="shared" si="30"/>
        <v>0.10690971952998578</v>
      </c>
      <c r="AG105" s="97">
        <f t="shared" si="30"/>
        <v>0.11596507966372724</v>
      </c>
      <c r="AH105" s="97">
        <f t="shared" si="30"/>
        <v>0.1596351757504271</v>
      </c>
      <c r="AI105" s="97">
        <f t="shared" si="30"/>
        <v>0.25270303446721781</v>
      </c>
      <c r="AJ105" s="98">
        <f t="shared" si="30"/>
        <v>0.34136085885013001</v>
      </c>
      <c r="AK105" s="137">
        <f t="shared" si="27"/>
        <v>0.34876125888100223</v>
      </c>
      <c r="AL105" s="97">
        <f t="shared" si="31"/>
        <v>0.31367592934809629</v>
      </c>
      <c r="AM105" s="97">
        <f t="shared" si="31"/>
        <v>0.24616079642378166</v>
      </c>
      <c r="AN105" s="97">
        <f t="shared" si="31"/>
        <v>0.16380062467919376</v>
      </c>
      <c r="AO105" s="97">
        <f t="shared" si="31"/>
        <v>0.13211566398601007</v>
      </c>
      <c r="AP105" s="97">
        <f t="shared" si="31"/>
        <v>0.1130865522696213</v>
      </c>
      <c r="AQ105" s="97">
        <f t="shared" si="31"/>
        <v>0.10822240560556144</v>
      </c>
      <c r="AR105" s="97">
        <f t="shared" si="31"/>
        <v>0.10300202982495921</v>
      </c>
      <c r="AS105" s="97">
        <f t="shared" si="31"/>
        <v>0.1117264047337324</v>
      </c>
      <c r="AT105" s="97">
        <f t="shared" si="31"/>
        <v>0.15380030184389623</v>
      </c>
      <c r="AU105" s="97">
        <f t="shared" si="31"/>
        <v>0.24346640892411597</v>
      </c>
      <c r="AV105" s="98">
        <f t="shared" si="31"/>
        <v>0.3288836741779399</v>
      </c>
      <c r="AW105" s="137">
        <f t="shared" si="32"/>
        <v>0.33789623616367226</v>
      </c>
      <c r="AX105" s="97">
        <f t="shared" si="32"/>
        <v>0.29342448052841036</v>
      </c>
      <c r="AY105" s="97">
        <f t="shared" si="32"/>
        <v>0.23849210451160743</v>
      </c>
      <c r="AZ105" s="97">
        <f t="shared" si="32"/>
        <v>0.15869771412667874</v>
      </c>
      <c r="BA105" s="97">
        <f t="shared" si="32"/>
        <v>0.12799984075745327</v>
      </c>
      <c r="BB105" s="97">
        <f t="shared" si="32"/>
        <v>0.10956354640774262</v>
      </c>
      <c r="BC105" s="97">
        <f t="shared" si="32"/>
        <v>0.10485093338642448</v>
      </c>
      <c r="BD105" s="97">
        <f t="shared" si="32"/>
        <v>9.9793188918804746E-2</v>
      </c>
      <c r="BE105" s="97">
        <f t="shared" si="32"/>
        <v>0.10824577179459108</v>
      </c>
      <c r="BF105" s="97">
        <f t="shared" si="32"/>
        <v>0.14900893316141217</v>
      </c>
      <c r="BG105" s="97">
        <f t="shared" si="32"/>
        <v>0.23588165575412628</v>
      </c>
      <c r="BH105" s="98">
        <f t="shared" si="32"/>
        <v>0.31863790146004323</v>
      </c>
    </row>
    <row r="106" spans="2:60" x14ac:dyDescent="0.2">
      <c r="B106" s="104">
        <v>300217</v>
      </c>
      <c r="C106" s="105" t="s">
        <v>138</v>
      </c>
      <c r="D106" s="105" t="s">
        <v>75</v>
      </c>
      <c r="E106" s="23"/>
      <c r="F106" s="23"/>
      <c r="G106" s="23"/>
      <c r="H106" s="95">
        <f>P_EX_ref!L89</f>
        <v>1.6407545677174959</v>
      </c>
      <c r="I106" s="89">
        <f>P_EX_ref!M89</f>
        <v>1.6358359063675536</v>
      </c>
      <c r="J106" s="89">
        <f>P_EX_ref!N89</f>
        <v>1.58036189884236</v>
      </c>
      <c r="K106" s="89">
        <f>P_EX_ref!O89</f>
        <v>1.5269451866676615</v>
      </c>
      <c r="L106" s="177"/>
      <c r="M106" s="137">
        <f t="shared" si="21"/>
        <v>0.36308100496390694</v>
      </c>
      <c r="N106" s="97">
        <f t="shared" si="29"/>
        <v>0.31529459008138405</v>
      </c>
      <c r="O106" s="97">
        <f t="shared" si="29"/>
        <v>0.25626788260549793</v>
      </c>
      <c r="P106" s="97">
        <f t="shared" si="29"/>
        <v>0.17052609459277593</v>
      </c>
      <c r="Q106" s="97">
        <f t="shared" si="29"/>
        <v>0.13754018495466364</v>
      </c>
      <c r="R106" s="97">
        <f t="shared" si="29"/>
        <v>0.11772975925622252</v>
      </c>
      <c r="S106" s="97">
        <f t="shared" si="29"/>
        <v>0.11266589618626702</v>
      </c>
      <c r="T106" s="97">
        <f t="shared" si="29"/>
        <v>0.10723117763182743</v>
      </c>
      <c r="U106" s="97">
        <f t="shared" si="29"/>
        <v>0.11631376558819234</v>
      </c>
      <c r="V106" s="97">
        <f t="shared" si="29"/>
        <v>0.16011516971925888</v>
      </c>
      <c r="W106" s="97">
        <f t="shared" si="29"/>
        <v>0.25346286657740003</v>
      </c>
      <c r="X106" s="98">
        <f t="shared" si="29"/>
        <v>0.34238726892969457</v>
      </c>
      <c r="Y106" s="137">
        <f t="shared" si="26"/>
        <v>0.36199255911030276</v>
      </c>
      <c r="Z106" s="97">
        <f t="shared" si="30"/>
        <v>0.31434939855512384</v>
      </c>
      <c r="AA106" s="97">
        <f t="shared" si="30"/>
        <v>0.25549964160577493</v>
      </c>
      <c r="AB106" s="97">
        <f t="shared" si="30"/>
        <v>0.17001489070699491</v>
      </c>
      <c r="AC106" s="97">
        <f t="shared" si="30"/>
        <v>0.13712786637569327</v>
      </c>
      <c r="AD106" s="97">
        <f t="shared" si="30"/>
        <v>0.11737682845963349</v>
      </c>
      <c r="AE106" s="97">
        <f t="shared" si="30"/>
        <v>0.11232814586094023</v>
      </c>
      <c r="AF106" s="97">
        <f t="shared" si="30"/>
        <v>0.10690971952998578</v>
      </c>
      <c r="AG106" s="97">
        <f t="shared" si="30"/>
        <v>0.11596507966372724</v>
      </c>
      <c r="AH106" s="97">
        <f t="shared" si="30"/>
        <v>0.1596351757504271</v>
      </c>
      <c r="AI106" s="97">
        <f t="shared" si="30"/>
        <v>0.25270303446721781</v>
      </c>
      <c r="AJ106" s="98">
        <f t="shared" si="30"/>
        <v>0.34136085885013001</v>
      </c>
      <c r="AK106" s="137">
        <f t="shared" si="27"/>
        <v>0.34876125888100223</v>
      </c>
      <c r="AL106" s="97">
        <f t="shared" si="31"/>
        <v>0.31367592934809629</v>
      </c>
      <c r="AM106" s="97">
        <f t="shared" si="31"/>
        <v>0.24616079642378166</v>
      </c>
      <c r="AN106" s="97">
        <f t="shared" si="31"/>
        <v>0.16380062467919376</v>
      </c>
      <c r="AO106" s="97">
        <f t="shared" si="31"/>
        <v>0.13211566398601007</v>
      </c>
      <c r="AP106" s="97">
        <f t="shared" si="31"/>
        <v>0.1130865522696213</v>
      </c>
      <c r="AQ106" s="97">
        <f t="shared" si="31"/>
        <v>0.10822240560556144</v>
      </c>
      <c r="AR106" s="97">
        <f t="shared" si="31"/>
        <v>0.10300202982495921</v>
      </c>
      <c r="AS106" s="97">
        <f t="shared" si="31"/>
        <v>0.1117264047337324</v>
      </c>
      <c r="AT106" s="97">
        <f t="shared" si="31"/>
        <v>0.15380030184389623</v>
      </c>
      <c r="AU106" s="97">
        <f t="shared" si="31"/>
        <v>0.24346640892411597</v>
      </c>
      <c r="AV106" s="98">
        <f t="shared" si="31"/>
        <v>0.3288836741779399</v>
      </c>
      <c r="AW106" s="137">
        <f t="shared" si="32"/>
        <v>0.33789623616367226</v>
      </c>
      <c r="AX106" s="97">
        <f t="shared" si="32"/>
        <v>0.29342448052841036</v>
      </c>
      <c r="AY106" s="97">
        <f t="shared" si="32"/>
        <v>0.23849210451160743</v>
      </c>
      <c r="AZ106" s="97">
        <f t="shared" si="32"/>
        <v>0.15869771412667874</v>
      </c>
      <c r="BA106" s="97">
        <f t="shared" si="32"/>
        <v>0.12799984075745327</v>
      </c>
      <c r="BB106" s="97">
        <f t="shared" si="32"/>
        <v>0.10956354640774262</v>
      </c>
      <c r="BC106" s="97">
        <f t="shared" si="32"/>
        <v>0.10485093338642448</v>
      </c>
      <c r="BD106" s="97">
        <f t="shared" si="32"/>
        <v>9.9793188918804746E-2</v>
      </c>
      <c r="BE106" s="97">
        <f t="shared" si="32"/>
        <v>0.10824577179459108</v>
      </c>
      <c r="BF106" s="97">
        <f t="shared" si="32"/>
        <v>0.14900893316141217</v>
      </c>
      <c r="BG106" s="97">
        <f t="shared" si="32"/>
        <v>0.23588165575412628</v>
      </c>
      <c r="BH106" s="98">
        <f t="shared" si="32"/>
        <v>0.31863790146004323</v>
      </c>
    </row>
    <row r="107" spans="2:60" x14ac:dyDescent="0.2">
      <c r="B107" s="104">
        <v>300220</v>
      </c>
      <c r="C107" s="105" t="s">
        <v>139</v>
      </c>
      <c r="D107" s="105" t="s">
        <v>73</v>
      </c>
      <c r="E107" s="23"/>
      <c r="F107" s="23"/>
      <c r="G107" s="23"/>
      <c r="H107" s="95">
        <f>P_EX_ref!L90</f>
        <v>1.6407545677174959</v>
      </c>
      <c r="I107" s="89">
        <f>P_EX_ref!M90</f>
        <v>1.6358359063675536</v>
      </c>
      <c r="J107" s="89">
        <f>P_EX_ref!N90</f>
        <v>1.58036189884236</v>
      </c>
      <c r="K107" s="89">
        <f>P_EX_ref!O90</f>
        <v>1.5269451866676615</v>
      </c>
      <c r="L107" s="177"/>
      <c r="M107" s="137">
        <f t="shared" si="21"/>
        <v>0.36308100496390694</v>
      </c>
      <c r="N107" s="97">
        <f t="shared" si="29"/>
        <v>0.31529459008138405</v>
      </c>
      <c r="O107" s="97">
        <f t="shared" si="29"/>
        <v>0.25626788260549793</v>
      </c>
      <c r="P107" s="97">
        <f t="shared" si="29"/>
        <v>0.17052609459277593</v>
      </c>
      <c r="Q107" s="97">
        <f t="shared" si="29"/>
        <v>0.13754018495466364</v>
      </c>
      <c r="R107" s="97">
        <f t="shared" si="29"/>
        <v>0.11772975925622252</v>
      </c>
      <c r="S107" s="97">
        <f t="shared" si="29"/>
        <v>0.11266589618626702</v>
      </c>
      <c r="T107" s="97">
        <f t="shared" si="29"/>
        <v>0.10723117763182743</v>
      </c>
      <c r="U107" s="97">
        <f t="shared" si="29"/>
        <v>0.11631376558819234</v>
      </c>
      <c r="V107" s="97">
        <f t="shared" si="29"/>
        <v>0.16011516971925888</v>
      </c>
      <c r="W107" s="97">
        <f t="shared" si="29"/>
        <v>0.25346286657740003</v>
      </c>
      <c r="X107" s="98">
        <f t="shared" si="29"/>
        <v>0.34238726892969457</v>
      </c>
      <c r="Y107" s="137">
        <f t="shared" si="26"/>
        <v>0.36199255911030276</v>
      </c>
      <c r="Z107" s="97">
        <f t="shared" si="30"/>
        <v>0.31434939855512384</v>
      </c>
      <c r="AA107" s="97">
        <f t="shared" si="30"/>
        <v>0.25549964160577493</v>
      </c>
      <c r="AB107" s="97">
        <f t="shared" si="30"/>
        <v>0.17001489070699491</v>
      </c>
      <c r="AC107" s="97">
        <f t="shared" si="30"/>
        <v>0.13712786637569327</v>
      </c>
      <c r="AD107" s="97">
        <f t="shared" si="30"/>
        <v>0.11737682845963349</v>
      </c>
      <c r="AE107" s="97">
        <f t="shared" si="30"/>
        <v>0.11232814586094023</v>
      </c>
      <c r="AF107" s="97">
        <f t="shared" si="30"/>
        <v>0.10690971952998578</v>
      </c>
      <c r="AG107" s="97">
        <f t="shared" si="30"/>
        <v>0.11596507966372724</v>
      </c>
      <c r="AH107" s="97">
        <f t="shared" si="30"/>
        <v>0.1596351757504271</v>
      </c>
      <c r="AI107" s="97">
        <f t="shared" si="30"/>
        <v>0.25270303446721781</v>
      </c>
      <c r="AJ107" s="98">
        <f t="shared" si="30"/>
        <v>0.34136085885013001</v>
      </c>
      <c r="AK107" s="137">
        <f t="shared" si="27"/>
        <v>0.34876125888100223</v>
      </c>
      <c r="AL107" s="97">
        <f t="shared" si="31"/>
        <v>0.31367592934809629</v>
      </c>
      <c r="AM107" s="97">
        <f t="shared" si="31"/>
        <v>0.24616079642378166</v>
      </c>
      <c r="AN107" s="97">
        <f t="shared" si="31"/>
        <v>0.16380062467919376</v>
      </c>
      <c r="AO107" s="97">
        <f t="shared" si="31"/>
        <v>0.13211566398601007</v>
      </c>
      <c r="AP107" s="97">
        <f t="shared" si="31"/>
        <v>0.1130865522696213</v>
      </c>
      <c r="AQ107" s="97">
        <f t="shared" si="31"/>
        <v>0.10822240560556144</v>
      </c>
      <c r="AR107" s="97">
        <f t="shared" si="31"/>
        <v>0.10300202982495921</v>
      </c>
      <c r="AS107" s="97">
        <f t="shared" si="31"/>
        <v>0.1117264047337324</v>
      </c>
      <c r="AT107" s="97">
        <f t="shared" si="31"/>
        <v>0.15380030184389623</v>
      </c>
      <c r="AU107" s="97">
        <f t="shared" si="31"/>
        <v>0.24346640892411597</v>
      </c>
      <c r="AV107" s="98">
        <f t="shared" si="31"/>
        <v>0.3288836741779399</v>
      </c>
      <c r="AW107" s="137">
        <f t="shared" si="32"/>
        <v>0.33789623616367226</v>
      </c>
      <c r="AX107" s="97">
        <f t="shared" si="32"/>
        <v>0.29342448052841036</v>
      </c>
      <c r="AY107" s="97">
        <f t="shared" si="32"/>
        <v>0.23849210451160743</v>
      </c>
      <c r="AZ107" s="97">
        <f t="shared" si="32"/>
        <v>0.15869771412667874</v>
      </c>
      <c r="BA107" s="97">
        <f t="shared" si="32"/>
        <v>0.12799984075745327</v>
      </c>
      <c r="BB107" s="97">
        <f t="shared" si="32"/>
        <v>0.10956354640774262</v>
      </c>
      <c r="BC107" s="97">
        <f t="shared" si="32"/>
        <v>0.10485093338642448</v>
      </c>
      <c r="BD107" s="97">
        <f t="shared" si="32"/>
        <v>9.9793188918804746E-2</v>
      </c>
      <c r="BE107" s="97">
        <f t="shared" si="32"/>
        <v>0.10824577179459108</v>
      </c>
      <c r="BF107" s="97">
        <f t="shared" si="32"/>
        <v>0.14900893316141217</v>
      </c>
      <c r="BG107" s="97">
        <f t="shared" si="32"/>
        <v>0.23588165575412628</v>
      </c>
      <c r="BH107" s="98">
        <f t="shared" si="32"/>
        <v>0.31863790146004323</v>
      </c>
    </row>
    <row r="108" spans="2:60" x14ac:dyDescent="0.2">
      <c r="B108" s="104">
        <v>300221</v>
      </c>
      <c r="C108" s="105" t="s">
        <v>140</v>
      </c>
      <c r="D108" s="105" t="s">
        <v>73</v>
      </c>
      <c r="E108" s="23"/>
      <c r="F108" s="23"/>
      <c r="G108" s="23"/>
      <c r="H108" s="95">
        <f>P_EX_ref!L91</f>
        <v>1.6407545677174959</v>
      </c>
      <c r="I108" s="89">
        <f>P_EX_ref!M91</f>
        <v>1.6358359063675536</v>
      </c>
      <c r="J108" s="89">
        <f>P_EX_ref!N91</f>
        <v>1.58036189884236</v>
      </c>
      <c r="K108" s="89">
        <f>P_EX_ref!O91</f>
        <v>1.5269451866676615</v>
      </c>
      <c r="L108" s="177"/>
      <c r="M108" s="137">
        <f t="shared" si="21"/>
        <v>0.36308100496390694</v>
      </c>
      <c r="N108" s="97">
        <f t="shared" si="29"/>
        <v>0.31529459008138405</v>
      </c>
      <c r="O108" s="97">
        <f t="shared" si="29"/>
        <v>0.25626788260549793</v>
      </c>
      <c r="P108" s="97">
        <f t="shared" si="29"/>
        <v>0.17052609459277593</v>
      </c>
      <c r="Q108" s="97">
        <f t="shared" si="29"/>
        <v>0.13754018495466364</v>
      </c>
      <c r="R108" s="97">
        <f t="shared" si="29"/>
        <v>0.11772975925622252</v>
      </c>
      <c r="S108" s="97">
        <f t="shared" si="29"/>
        <v>0.11266589618626702</v>
      </c>
      <c r="T108" s="97">
        <f t="shared" si="29"/>
        <v>0.10723117763182743</v>
      </c>
      <c r="U108" s="97">
        <f t="shared" si="29"/>
        <v>0.11631376558819234</v>
      </c>
      <c r="V108" s="97">
        <f t="shared" si="29"/>
        <v>0.16011516971925888</v>
      </c>
      <c r="W108" s="97">
        <f t="shared" si="29"/>
        <v>0.25346286657740003</v>
      </c>
      <c r="X108" s="98">
        <f t="shared" si="29"/>
        <v>0.34238726892969457</v>
      </c>
      <c r="Y108" s="137">
        <f t="shared" si="26"/>
        <v>0.36199255911030276</v>
      </c>
      <c r="Z108" s="97">
        <f t="shared" si="30"/>
        <v>0.31434939855512384</v>
      </c>
      <c r="AA108" s="97">
        <f t="shared" si="30"/>
        <v>0.25549964160577493</v>
      </c>
      <c r="AB108" s="97">
        <f t="shared" si="30"/>
        <v>0.17001489070699491</v>
      </c>
      <c r="AC108" s="97">
        <f t="shared" si="30"/>
        <v>0.13712786637569327</v>
      </c>
      <c r="AD108" s="97">
        <f t="shared" si="30"/>
        <v>0.11737682845963349</v>
      </c>
      <c r="AE108" s="97">
        <f t="shared" si="30"/>
        <v>0.11232814586094023</v>
      </c>
      <c r="AF108" s="97">
        <f t="shared" si="30"/>
        <v>0.10690971952998578</v>
      </c>
      <c r="AG108" s="97">
        <f t="shared" si="30"/>
        <v>0.11596507966372724</v>
      </c>
      <c r="AH108" s="97">
        <f t="shared" si="30"/>
        <v>0.1596351757504271</v>
      </c>
      <c r="AI108" s="97">
        <f t="shared" si="30"/>
        <v>0.25270303446721781</v>
      </c>
      <c r="AJ108" s="98">
        <f t="shared" si="30"/>
        <v>0.34136085885013001</v>
      </c>
      <c r="AK108" s="137">
        <f t="shared" si="27"/>
        <v>0.34876125888100223</v>
      </c>
      <c r="AL108" s="97">
        <f t="shared" si="31"/>
        <v>0.31367592934809629</v>
      </c>
      <c r="AM108" s="97">
        <f t="shared" si="31"/>
        <v>0.24616079642378166</v>
      </c>
      <c r="AN108" s="97">
        <f t="shared" si="31"/>
        <v>0.16380062467919376</v>
      </c>
      <c r="AO108" s="97">
        <f t="shared" si="31"/>
        <v>0.13211566398601007</v>
      </c>
      <c r="AP108" s="97">
        <f t="shared" si="31"/>
        <v>0.1130865522696213</v>
      </c>
      <c r="AQ108" s="97">
        <f t="shared" si="31"/>
        <v>0.10822240560556144</v>
      </c>
      <c r="AR108" s="97">
        <f t="shared" si="31"/>
        <v>0.10300202982495921</v>
      </c>
      <c r="AS108" s="97">
        <f t="shared" si="31"/>
        <v>0.1117264047337324</v>
      </c>
      <c r="AT108" s="97">
        <f t="shared" si="31"/>
        <v>0.15380030184389623</v>
      </c>
      <c r="AU108" s="97">
        <f t="shared" si="31"/>
        <v>0.24346640892411597</v>
      </c>
      <c r="AV108" s="98">
        <f t="shared" si="31"/>
        <v>0.3288836741779399</v>
      </c>
      <c r="AW108" s="137">
        <f t="shared" si="32"/>
        <v>0.33789623616367226</v>
      </c>
      <c r="AX108" s="97">
        <f t="shared" si="32"/>
        <v>0.29342448052841036</v>
      </c>
      <c r="AY108" s="97">
        <f t="shared" si="32"/>
        <v>0.23849210451160743</v>
      </c>
      <c r="AZ108" s="97">
        <f t="shared" si="32"/>
        <v>0.15869771412667874</v>
      </c>
      <c r="BA108" s="97">
        <f t="shared" si="32"/>
        <v>0.12799984075745327</v>
      </c>
      <c r="BB108" s="97">
        <f t="shared" si="32"/>
        <v>0.10956354640774262</v>
      </c>
      <c r="BC108" s="97">
        <f t="shared" si="32"/>
        <v>0.10485093338642448</v>
      </c>
      <c r="BD108" s="97">
        <f t="shared" si="32"/>
        <v>9.9793188918804746E-2</v>
      </c>
      <c r="BE108" s="97">
        <f t="shared" si="32"/>
        <v>0.10824577179459108</v>
      </c>
      <c r="BF108" s="97">
        <f t="shared" si="32"/>
        <v>0.14900893316141217</v>
      </c>
      <c r="BG108" s="97">
        <f t="shared" si="32"/>
        <v>0.23588165575412628</v>
      </c>
      <c r="BH108" s="98">
        <f t="shared" si="32"/>
        <v>0.31863790146004323</v>
      </c>
    </row>
    <row r="109" spans="2:60" x14ac:dyDescent="0.2">
      <c r="B109" s="104">
        <v>300222</v>
      </c>
      <c r="C109" s="105" t="s">
        <v>141</v>
      </c>
      <c r="D109" s="105" t="s">
        <v>75</v>
      </c>
      <c r="E109" s="23"/>
      <c r="F109" s="23"/>
      <c r="G109" s="23"/>
      <c r="H109" s="95">
        <f>P_EX_ref!L92</f>
        <v>1.6407545677174959</v>
      </c>
      <c r="I109" s="89">
        <f>P_EX_ref!M92</f>
        <v>1.6358359063675536</v>
      </c>
      <c r="J109" s="89">
        <f>P_EX_ref!N92</f>
        <v>1.58036189884236</v>
      </c>
      <c r="K109" s="89">
        <f>P_EX_ref!O92</f>
        <v>1.5269451866676615</v>
      </c>
      <c r="L109" s="177"/>
      <c r="M109" s="137">
        <f t="shared" si="21"/>
        <v>0.36308100496390694</v>
      </c>
      <c r="N109" s="97">
        <f t="shared" si="29"/>
        <v>0.31529459008138405</v>
      </c>
      <c r="O109" s="97">
        <f t="shared" si="29"/>
        <v>0.25626788260549793</v>
      </c>
      <c r="P109" s="97">
        <f t="shared" si="29"/>
        <v>0.17052609459277593</v>
      </c>
      <c r="Q109" s="97">
        <f t="shared" si="29"/>
        <v>0.13754018495466364</v>
      </c>
      <c r="R109" s="97">
        <f t="shared" si="29"/>
        <v>0.11772975925622252</v>
      </c>
      <c r="S109" s="97">
        <f t="shared" si="29"/>
        <v>0.11266589618626702</v>
      </c>
      <c r="T109" s="97">
        <f t="shared" si="29"/>
        <v>0.10723117763182743</v>
      </c>
      <c r="U109" s="97">
        <f t="shared" si="29"/>
        <v>0.11631376558819234</v>
      </c>
      <c r="V109" s="97">
        <f t="shared" si="29"/>
        <v>0.16011516971925888</v>
      </c>
      <c r="W109" s="97">
        <f t="shared" si="29"/>
        <v>0.25346286657740003</v>
      </c>
      <c r="X109" s="98">
        <f t="shared" si="29"/>
        <v>0.34238726892969457</v>
      </c>
      <c r="Y109" s="137">
        <f t="shared" si="26"/>
        <v>0.36199255911030276</v>
      </c>
      <c r="Z109" s="97">
        <f t="shared" si="30"/>
        <v>0.31434939855512384</v>
      </c>
      <c r="AA109" s="97">
        <f t="shared" si="30"/>
        <v>0.25549964160577493</v>
      </c>
      <c r="AB109" s="97">
        <f t="shared" si="30"/>
        <v>0.17001489070699491</v>
      </c>
      <c r="AC109" s="97">
        <f t="shared" si="30"/>
        <v>0.13712786637569327</v>
      </c>
      <c r="AD109" s="97">
        <f t="shared" si="30"/>
        <v>0.11737682845963349</v>
      </c>
      <c r="AE109" s="97">
        <f t="shared" si="30"/>
        <v>0.11232814586094023</v>
      </c>
      <c r="AF109" s="97">
        <f t="shared" si="30"/>
        <v>0.10690971952998578</v>
      </c>
      <c r="AG109" s="97">
        <f t="shared" si="30"/>
        <v>0.11596507966372724</v>
      </c>
      <c r="AH109" s="97">
        <f t="shared" si="30"/>
        <v>0.1596351757504271</v>
      </c>
      <c r="AI109" s="97">
        <f t="shared" si="30"/>
        <v>0.25270303446721781</v>
      </c>
      <c r="AJ109" s="98">
        <f t="shared" si="30"/>
        <v>0.34136085885013001</v>
      </c>
      <c r="AK109" s="137">
        <f t="shared" si="27"/>
        <v>0.34876125888100223</v>
      </c>
      <c r="AL109" s="97">
        <f t="shared" si="31"/>
        <v>0.31367592934809629</v>
      </c>
      <c r="AM109" s="97">
        <f t="shared" si="31"/>
        <v>0.24616079642378166</v>
      </c>
      <c r="AN109" s="97">
        <f t="shared" si="31"/>
        <v>0.16380062467919376</v>
      </c>
      <c r="AO109" s="97">
        <f t="shared" si="31"/>
        <v>0.13211566398601007</v>
      </c>
      <c r="AP109" s="97">
        <f t="shared" si="31"/>
        <v>0.1130865522696213</v>
      </c>
      <c r="AQ109" s="97">
        <f t="shared" si="31"/>
        <v>0.10822240560556144</v>
      </c>
      <c r="AR109" s="97">
        <f t="shared" si="31"/>
        <v>0.10300202982495921</v>
      </c>
      <c r="AS109" s="97">
        <f t="shared" si="31"/>
        <v>0.1117264047337324</v>
      </c>
      <c r="AT109" s="97">
        <f t="shared" si="31"/>
        <v>0.15380030184389623</v>
      </c>
      <c r="AU109" s="97">
        <f t="shared" si="31"/>
        <v>0.24346640892411597</v>
      </c>
      <c r="AV109" s="98">
        <f t="shared" si="31"/>
        <v>0.3288836741779399</v>
      </c>
      <c r="AW109" s="137">
        <f t="shared" si="32"/>
        <v>0.33789623616367226</v>
      </c>
      <c r="AX109" s="97">
        <f t="shared" si="32"/>
        <v>0.29342448052841036</v>
      </c>
      <c r="AY109" s="97">
        <f t="shared" si="32"/>
        <v>0.23849210451160743</v>
      </c>
      <c r="AZ109" s="97">
        <f t="shared" si="32"/>
        <v>0.15869771412667874</v>
      </c>
      <c r="BA109" s="97">
        <f t="shared" si="32"/>
        <v>0.12799984075745327</v>
      </c>
      <c r="BB109" s="97">
        <f t="shared" si="32"/>
        <v>0.10956354640774262</v>
      </c>
      <c r="BC109" s="97">
        <f t="shared" si="32"/>
        <v>0.10485093338642448</v>
      </c>
      <c r="BD109" s="97">
        <f t="shared" si="32"/>
        <v>9.9793188918804746E-2</v>
      </c>
      <c r="BE109" s="97">
        <f t="shared" si="32"/>
        <v>0.10824577179459108</v>
      </c>
      <c r="BF109" s="97">
        <f t="shared" si="32"/>
        <v>0.14900893316141217</v>
      </c>
      <c r="BG109" s="97">
        <f t="shared" si="32"/>
        <v>0.23588165575412628</v>
      </c>
      <c r="BH109" s="98">
        <f t="shared" si="32"/>
        <v>0.31863790146004323</v>
      </c>
    </row>
    <row r="110" spans="2:60" x14ac:dyDescent="0.2">
      <c r="B110" s="104">
        <v>300223</v>
      </c>
      <c r="C110" s="105" t="s">
        <v>142</v>
      </c>
      <c r="D110" s="105" t="s">
        <v>73</v>
      </c>
      <c r="E110" s="23"/>
      <c r="F110" s="23"/>
      <c r="G110" s="23"/>
      <c r="H110" s="95">
        <f>P_EX_ref!L93</f>
        <v>1.6407545677174959</v>
      </c>
      <c r="I110" s="89">
        <f>P_EX_ref!M93</f>
        <v>1.6358359063675536</v>
      </c>
      <c r="J110" s="89">
        <f>P_EX_ref!N93</f>
        <v>1.58036189884236</v>
      </c>
      <c r="K110" s="89">
        <f>P_EX_ref!O93</f>
        <v>1.5269451866676615</v>
      </c>
      <c r="L110" s="177"/>
      <c r="M110" s="137">
        <f t="shared" si="21"/>
        <v>0.36308100496390694</v>
      </c>
      <c r="N110" s="97">
        <f t="shared" si="29"/>
        <v>0.31529459008138405</v>
      </c>
      <c r="O110" s="97">
        <f t="shared" si="29"/>
        <v>0.25626788260549793</v>
      </c>
      <c r="P110" s="97">
        <f t="shared" si="29"/>
        <v>0.17052609459277593</v>
      </c>
      <c r="Q110" s="97">
        <f t="shared" si="29"/>
        <v>0.13754018495466364</v>
      </c>
      <c r="R110" s="97">
        <f t="shared" si="29"/>
        <v>0.11772975925622252</v>
      </c>
      <c r="S110" s="97">
        <f t="shared" si="29"/>
        <v>0.11266589618626702</v>
      </c>
      <c r="T110" s="97">
        <f t="shared" si="29"/>
        <v>0.10723117763182743</v>
      </c>
      <c r="U110" s="97">
        <f t="shared" si="29"/>
        <v>0.11631376558819234</v>
      </c>
      <c r="V110" s="97">
        <f t="shared" si="29"/>
        <v>0.16011516971925888</v>
      </c>
      <c r="W110" s="97">
        <f t="shared" si="29"/>
        <v>0.25346286657740003</v>
      </c>
      <c r="X110" s="98">
        <f t="shared" si="29"/>
        <v>0.34238726892969457</v>
      </c>
      <c r="Y110" s="137">
        <f t="shared" si="26"/>
        <v>0.36199255911030276</v>
      </c>
      <c r="Z110" s="97">
        <f t="shared" si="30"/>
        <v>0.31434939855512384</v>
      </c>
      <c r="AA110" s="97">
        <f t="shared" si="30"/>
        <v>0.25549964160577493</v>
      </c>
      <c r="AB110" s="97">
        <f t="shared" si="30"/>
        <v>0.17001489070699491</v>
      </c>
      <c r="AC110" s="97">
        <f t="shared" si="30"/>
        <v>0.13712786637569327</v>
      </c>
      <c r="AD110" s="97">
        <f t="shared" si="30"/>
        <v>0.11737682845963349</v>
      </c>
      <c r="AE110" s="97">
        <f t="shared" si="30"/>
        <v>0.11232814586094023</v>
      </c>
      <c r="AF110" s="97">
        <f t="shared" si="30"/>
        <v>0.10690971952998578</v>
      </c>
      <c r="AG110" s="97">
        <f t="shared" si="30"/>
        <v>0.11596507966372724</v>
      </c>
      <c r="AH110" s="97">
        <f t="shared" si="30"/>
        <v>0.1596351757504271</v>
      </c>
      <c r="AI110" s="97">
        <f t="shared" si="30"/>
        <v>0.25270303446721781</v>
      </c>
      <c r="AJ110" s="98">
        <f t="shared" si="30"/>
        <v>0.34136085885013001</v>
      </c>
      <c r="AK110" s="137">
        <f t="shared" si="27"/>
        <v>0.34876125888100223</v>
      </c>
      <c r="AL110" s="97">
        <f t="shared" si="31"/>
        <v>0.31367592934809629</v>
      </c>
      <c r="AM110" s="97">
        <f t="shared" si="31"/>
        <v>0.24616079642378166</v>
      </c>
      <c r="AN110" s="97">
        <f t="shared" si="31"/>
        <v>0.16380062467919376</v>
      </c>
      <c r="AO110" s="97">
        <f t="shared" si="31"/>
        <v>0.13211566398601007</v>
      </c>
      <c r="AP110" s="97">
        <f t="shared" si="31"/>
        <v>0.1130865522696213</v>
      </c>
      <c r="AQ110" s="97">
        <f t="shared" si="31"/>
        <v>0.10822240560556144</v>
      </c>
      <c r="AR110" s="97">
        <f t="shared" si="31"/>
        <v>0.10300202982495921</v>
      </c>
      <c r="AS110" s="97">
        <f t="shared" si="31"/>
        <v>0.1117264047337324</v>
      </c>
      <c r="AT110" s="97">
        <f t="shared" si="31"/>
        <v>0.15380030184389623</v>
      </c>
      <c r="AU110" s="97">
        <f t="shared" si="31"/>
        <v>0.24346640892411597</v>
      </c>
      <c r="AV110" s="98">
        <f t="shared" si="31"/>
        <v>0.3288836741779399</v>
      </c>
      <c r="AW110" s="137">
        <f t="shared" si="32"/>
        <v>0.33789623616367226</v>
      </c>
      <c r="AX110" s="97">
        <f t="shared" si="32"/>
        <v>0.29342448052841036</v>
      </c>
      <c r="AY110" s="97">
        <f t="shared" si="32"/>
        <v>0.23849210451160743</v>
      </c>
      <c r="AZ110" s="97">
        <f t="shared" si="32"/>
        <v>0.15869771412667874</v>
      </c>
      <c r="BA110" s="97">
        <f t="shared" si="32"/>
        <v>0.12799984075745327</v>
      </c>
      <c r="BB110" s="97">
        <f t="shared" si="32"/>
        <v>0.10956354640774262</v>
      </c>
      <c r="BC110" s="97">
        <f t="shared" si="32"/>
        <v>0.10485093338642448</v>
      </c>
      <c r="BD110" s="97">
        <f t="shared" si="32"/>
        <v>9.9793188918804746E-2</v>
      </c>
      <c r="BE110" s="97">
        <f t="shared" si="32"/>
        <v>0.10824577179459108</v>
      </c>
      <c r="BF110" s="97">
        <f t="shared" si="32"/>
        <v>0.14900893316141217</v>
      </c>
      <c r="BG110" s="97">
        <f t="shared" si="32"/>
        <v>0.23588165575412628</v>
      </c>
      <c r="BH110" s="98">
        <f t="shared" si="32"/>
        <v>0.31863790146004323</v>
      </c>
    </row>
    <row r="111" spans="2:60" x14ac:dyDescent="0.2">
      <c r="B111" s="104">
        <v>300225</v>
      </c>
      <c r="C111" s="105" t="s">
        <v>143</v>
      </c>
      <c r="D111" s="105" t="s">
        <v>73</v>
      </c>
      <c r="E111" s="23"/>
      <c r="F111" s="23"/>
      <c r="G111" s="23"/>
      <c r="H111" s="95">
        <f>P_EX_ref!L94</f>
        <v>1.6407545677174959</v>
      </c>
      <c r="I111" s="89">
        <f>P_EX_ref!M94</f>
        <v>1.6358359063675536</v>
      </c>
      <c r="J111" s="89">
        <f>P_EX_ref!N94</f>
        <v>1.58036189884236</v>
      </c>
      <c r="K111" s="89">
        <f>P_EX_ref!O94</f>
        <v>1.5269451866676615</v>
      </c>
      <c r="L111" s="177"/>
      <c r="M111" s="137">
        <f t="shared" si="21"/>
        <v>0.36308100496390694</v>
      </c>
      <c r="N111" s="97">
        <f t="shared" si="29"/>
        <v>0.31529459008138405</v>
      </c>
      <c r="O111" s="97">
        <f t="shared" si="29"/>
        <v>0.25626788260549793</v>
      </c>
      <c r="P111" s="97">
        <f t="shared" si="29"/>
        <v>0.17052609459277593</v>
      </c>
      <c r="Q111" s="97">
        <f t="shared" si="29"/>
        <v>0.13754018495466364</v>
      </c>
      <c r="R111" s="97">
        <f t="shared" si="29"/>
        <v>0.11772975925622252</v>
      </c>
      <c r="S111" s="97">
        <f t="shared" si="29"/>
        <v>0.11266589618626702</v>
      </c>
      <c r="T111" s="97">
        <f t="shared" si="29"/>
        <v>0.10723117763182743</v>
      </c>
      <c r="U111" s="97">
        <f t="shared" si="29"/>
        <v>0.11631376558819234</v>
      </c>
      <c r="V111" s="97">
        <f t="shared" si="29"/>
        <v>0.16011516971925888</v>
      </c>
      <c r="W111" s="97">
        <f t="shared" si="29"/>
        <v>0.25346286657740003</v>
      </c>
      <c r="X111" s="98">
        <f t="shared" si="29"/>
        <v>0.34238726892969457</v>
      </c>
      <c r="Y111" s="137">
        <f t="shared" si="26"/>
        <v>0.36199255911030276</v>
      </c>
      <c r="Z111" s="97">
        <f t="shared" si="30"/>
        <v>0.31434939855512384</v>
      </c>
      <c r="AA111" s="97">
        <f t="shared" si="30"/>
        <v>0.25549964160577493</v>
      </c>
      <c r="AB111" s="97">
        <f t="shared" si="30"/>
        <v>0.17001489070699491</v>
      </c>
      <c r="AC111" s="97">
        <f t="shared" si="30"/>
        <v>0.13712786637569327</v>
      </c>
      <c r="AD111" s="97">
        <f t="shared" si="30"/>
        <v>0.11737682845963349</v>
      </c>
      <c r="AE111" s="97">
        <f t="shared" si="30"/>
        <v>0.11232814586094023</v>
      </c>
      <c r="AF111" s="97">
        <f t="shared" si="30"/>
        <v>0.10690971952998578</v>
      </c>
      <c r="AG111" s="97">
        <f t="shared" si="30"/>
        <v>0.11596507966372724</v>
      </c>
      <c r="AH111" s="97">
        <f t="shared" si="30"/>
        <v>0.1596351757504271</v>
      </c>
      <c r="AI111" s="97">
        <f t="shared" si="30"/>
        <v>0.25270303446721781</v>
      </c>
      <c r="AJ111" s="98">
        <f t="shared" si="30"/>
        <v>0.34136085885013001</v>
      </c>
      <c r="AK111" s="137">
        <f t="shared" si="27"/>
        <v>0.34876125888100223</v>
      </c>
      <c r="AL111" s="97">
        <f t="shared" si="31"/>
        <v>0.31367592934809629</v>
      </c>
      <c r="AM111" s="97">
        <f t="shared" si="31"/>
        <v>0.24616079642378166</v>
      </c>
      <c r="AN111" s="97">
        <f t="shared" si="31"/>
        <v>0.16380062467919376</v>
      </c>
      <c r="AO111" s="97">
        <f t="shared" si="31"/>
        <v>0.13211566398601007</v>
      </c>
      <c r="AP111" s="97">
        <f t="shared" si="31"/>
        <v>0.1130865522696213</v>
      </c>
      <c r="AQ111" s="97">
        <f t="shared" si="31"/>
        <v>0.10822240560556144</v>
      </c>
      <c r="AR111" s="97">
        <f t="shared" si="31"/>
        <v>0.10300202982495921</v>
      </c>
      <c r="AS111" s="97">
        <f t="shared" si="31"/>
        <v>0.1117264047337324</v>
      </c>
      <c r="AT111" s="97">
        <f t="shared" si="31"/>
        <v>0.15380030184389623</v>
      </c>
      <c r="AU111" s="97">
        <f t="shared" si="31"/>
        <v>0.24346640892411597</v>
      </c>
      <c r="AV111" s="98">
        <f t="shared" si="31"/>
        <v>0.3288836741779399</v>
      </c>
      <c r="AW111" s="137">
        <f t="shared" si="32"/>
        <v>0.33789623616367226</v>
      </c>
      <c r="AX111" s="97">
        <f t="shared" si="32"/>
        <v>0.29342448052841036</v>
      </c>
      <c r="AY111" s="97">
        <f t="shared" si="32"/>
        <v>0.23849210451160743</v>
      </c>
      <c r="AZ111" s="97">
        <f t="shared" si="32"/>
        <v>0.15869771412667874</v>
      </c>
      <c r="BA111" s="97">
        <f t="shared" si="32"/>
        <v>0.12799984075745327</v>
      </c>
      <c r="BB111" s="97">
        <f t="shared" si="32"/>
        <v>0.10956354640774262</v>
      </c>
      <c r="BC111" s="97">
        <f t="shared" si="32"/>
        <v>0.10485093338642448</v>
      </c>
      <c r="BD111" s="97">
        <f t="shared" si="32"/>
        <v>9.9793188918804746E-2</v>
      </c>
      <c r="BE111" s="97">
        <f t="shared" si="32"/>
        <v>0.10824577179459108</v>
      </c>
      <c r="BF111" s="97">
        <f t="shared" si="32"/>
        <v>0.14900893316141217</v>
      </c>
      <c r="BG111" s="97">
        <f t="shared" si="32"/>
        <v>0.23588165575412628</v>
      </c>
      <c r="BH111" s="98">
        <f t="shared" si="32"/>
        <v>0.31863790146004323</v>
      </c>
    </row>
    <row r="112" spans="2:60" x14ac:dyDescent="0.2">
      <c r="B112" s="104">
        <v>300227</v>
      </c>
      <c r="C112" s="105" t="s">
        <v>144</v>
      </c>
      <c r="D112" s="105" t="s">
        <v>73</v>
      </c>
      <c r="E112" s="23"/>
      <c r="F112" s="23"/>
      <c r="G112" s="23"/>
      <c r="H112" s="95">
        <f>P_EX_ref!L95</f>
        <v>1.6407545677174959</v>
      </c>
      <c r="I112" s="89">
        <f>P_EX_ref!M95</f>
        <v>1.6358359063675536</v>
      </c>
      <c r="J112" s="89">
        <f>P_EX_ref!N95</f>
        <v>1.58036189884236</v>
      </c>
      <c r="K112" s="89">
        <f>P_EX_ref!O95</f>
        <v>1.5269451866676615</v>
      </c>
      <c r="L112" s="177"/>
      <c r="M112" s="137">
        <f t="shared" si="21"/>
        <v>0.36308100496390694</v>
      </c>
      <c r="N112" s="97">
        <f t="shared" si="29"/>
        <v>0.31529459008138405</v>
      </c>
      <c r="O112" s="97">
        <f t="shared" si="29"/>
        <v>0.25626788260549793</v>
      </c>
      <c r="P112" s="97">
        <f t="shared" si="29"/>
        <v>0.17052609459277593</v>
      </c>
      <c r="Q112" s="97">
        <f t="shared" si="29"/>
        <v>0.13754018495466364</v>
      </c>
      <c r="R112" s="97">
        <f t="shared" si="29"/>
        <v>0.11772975925622252</v>
      </c>
      <c r="S112" s="97">
        <f t="shared" si="29"/>
        <v>0.11266589618626702</v>
      </c>
      <c r="T112" s="97">
        <f t="shared" si="29"/>
        <v>0.10723117763182743</v>
      </c>
      <c r="U112" s="97">
        <f t="shared" si="29"/>
        <v>0.11631376558819234</v>
      </c>
      <c r="V112" s="97">
        <f t="shared" si="29"/>
        <v>0.16011516971925888</v>
      </c>
      <c r="W112" s="97">
        <f t="shared" si="29"/>
        <v>0.25346286657740003</v>
      </c>
      <c r="X112" s="98">
        <f t="shared" si="29"/>
        <v>0.34238726892969457</v>
      </c>
      <c r="Y112" s="137">
        <f t="shared" si="26"/>
        <v>0.36199255911030276</v>
      </c>
      <c r="Z112" s="97">
        <f t="shared" si="30"/>
        <v>0.31434939855512384</v>
      </c>
      <c r="AA112" s="97">
        <f t="shared" si="30"/>
        <v>0.25549964160577493</v>
      </c>
      <c r="AB112" s="97">
        <f t="shared" si="30"/>
        <v>0.17001489070699491</v>
      </c>
      <c r="AC112" s="97">
        <f t="shared" si="30"/>
        <v>0.13712786637569327</v>
      </c>
      <c r="AD112" s="97">
        <f t="shared" si="30"/>
        <v>0.11737682845963349</v>
      </c>
      <c r="AE112" s="97">
        <f t="shared" si="30"/>
        <v>0.11232814586094023</v>
      </c>
      <c r="AF112" s="97">
        <f t="shared" si="30"/>
        <v>0.10690971952998578</v>
      </c>
      <c r="AG112" s="97">
        <f t="shared" si="30"/>
        <v>0.11596507966372724</v>
      </c>
      <c r="AH112" s="97">
        <f t="shared" si="30"/>
        <v>0.1596351757504271</v>
      </c>
      <c r="AI112" s="97">
        <f t="shared" si="30"/>
        <v>0.25270303446721781</v>
      </c>
      <c r="AJ112" s="98">
        <f t="shared" si="30"/>
        <v>0.34136085885013001</v>
      </c>
      <c r="AK112" s="137">
        <f t="shared" si="27"/>
        <v>0.34876125888100223</v>
      </c>
      <c r="AL112" s="97">
        <f t="shared" si="31"/>
        <v>0.31367592934809629</v>
      </c>
      <c r="AM112" s="97">
        <f t="shared" si="31"/>
        <v>0.24616079642378166</v>
      </c>
      <c r="AN112" s="97">
        <f t="shared" si="31"/>
        <v>0.16380062467919376</v>
      </c>
      <c r="AO112" s="97">
        <f t="shared" si="31"/>
        <v>0.13211566398601007</v>
      </c>
      <c r="AP112" s="97">
        <f t="shared" si="31"/>
        <v>0.1130865522696213</v>
      </c>
      <c r="AQ112" s="97">
        <f t="shared" si="31"/>
        <v>0.10822240560556144</v>
      </c>
      <c r="AR112" s="97">
        <f t="shared" si="31"/>
        <v>0.10300202982495921</v>
      </c>
      <c r="AS112" s="97">
        <f t="shared" si="31"/>
        <v>0.1117264047337324</v>
      </c>
      <c r="AT112" s="97">
        <f t="shared" si="31"/>
        <v>0.15380030184389623</v>
      </c>
      <c r="AU112" s="97">
        <f t="shared" si="31"/>
        <v>0.24346640892411597</v>
      </c>
      <c r="AV112" s="98">
        <f t="shared" si="31"/>
        <v>0.3288836741779399</v>
      </c>
      <c r="AW112" s="137">
        <f t="shared" si="32"/>
        <v>0.33789623616367226</v>
      </c>
      <c r="AX112" s="97">
        <f t="shared" si="32"/>
        <v>0.29342448052841036</v>
      </c>
      <c r="AY112" s="97">
        <f t="shared" si="32"/>
        <v>0.23849210451160743</v>
      </c>
      <c r="AZ112" s="97">
        <f t="shared" si="32"/>
        <v>0.15869771412667874</v>
      </c>
      <c r="BA112" s="97">
        <f t="shared" si="32"/>
        <v>0.12799984075745327</v>
      </c>
      <c r="BB112" s="97">
        <f t="shared" si="32"/>
        <v>0.10956354640774262</v>
      </c>
      <c r="BC112" s="97">
        <f t="shared" si="32"/>
        <v>0.10485093338642448</v>
      </c>
      <c r="BD112" s="97">
        <f t="shared" si="32"/>
        <v>9.9793188918804746E-2</v>
      </c>
      <c r="BE112" s="97">
        <f t="shared" si="32"/>
        <v>0.10824577179459108</v>
      </c>
      <c r="BF112" s="97">
        <f t="shared" si="32"/>
        <v>0.14900893316141217</v>
      </c>
      <c r="BG112" s="97">
        <f t="shared" si="32"/>
        <v>0.23588165575412628</v>
      </c>
      <c r="BH112" s="98">
        <f t="shared" si="32"/>
        <v>0.31863790146004323</v>
      </c>
    </row>
    <row r="113" spans="2:60" x14ac:dyDescent="0.2">
      <c r="B113" s="104">
        <v>300231</v>
      </c>
      <c r="C113" s="105" t="s">
        <v>145</v>
      </c>
      <c r="D113" s="105" t="s">
        <v>73</v>
      </c>
      <c r="E113" s="23"/>
      <c r="F113" s="23"/>
      <c r="G113" s="23"/>
      <c r="H113" s="95">
        <f>P_EX_ref!L96</f>
        <v>1.6407545677174959</v>
      </c>
      <c r="I113" s="89">
        <f>P_EX_ref!M96</f>
        <v>1.6358359063675536</v>
      </c>
      <c r="J113" s="89">
        <f>P_EX_ref!N96</f>
        <v>1.58036189884236</v>
      </c>
      <c r="K113" s="89">
        <f>P_EX_ref!O96</f>
        <v>1.5269451866676615</v>
      </c>
      <c r="L113" s="177"/>
      <c r="M113" s="137">
        <f t="shared" si="21"/>
        <v>0.36308100496390694</v>
      </c>
      <c r="N113" s="97">
        <f t="shared" si="29"/>
        <v>0.31529459008138405</v>
      </c>
      <c r="O113" s="97">
        <f t="shared" si="29"/>
        <v>0.25626788260549793</v>
      </c>
      <c r="P113" s="97">
        <f t="shared" si="29"/>
        <v>0.17052609459277593</v>
      </c>
      <c r="Q113" s="97">
        <f t="shared" si="29"/>
        <v>0.13754018495466364</v>
      </c>
      <c r="R113" s="97">
        <f t="shared" si="29"/>
        <v>0.11772975925622252</v>
      </c>
      <c r="S113" s="97">
        <f t="shared" si="29"/>
        <v>0.11266589618626702</v>
      </c>
      <c r="T113" s="97">
        <f t="shared" si="29"/>
        <v>0.10723117763182743</v>
      </c>
      <c r="U113" s="97">
        <f t="shared" si="29"/>
        <v>0.11631376558819234</v>
      </c>
      <c r="V113" s="97">
        <f t="shared" si="29"/>
        <v>0.16011516971925888</v>
      </c>
      <c r="W113" s="97">
        <f t="shared" si="29"/>
        <v>0.25346286657740003</v>
      </c>
      <c r="X113" s="98">
        <f t="shared" si="29"/>
        <v>0.34238726892969457</v>
      </c>
      <c r="Y113" s="137">
        <f t="shared" si="26"/>
        <v>0.36199255911030276</v>
      </c>
      <c r="Z113" s="97">
        <f t="shared" si="30"/>
        <v>0.31434939855512384</v>
      </c>
      <c r="AA113" s="97">
        <f t="shared" si="30"/>
        <v>0.25549964160577493</v>
      </c>
      <c r="AB113" s="97">
        <f t="shared" si="30"/>
        <v>0.17001489070699491</v>
      </c>
      <c r="AC113" s="97">
        <f t="shared" si="30"/>
        <v>0.13712786637569327</v>
      </c>
      <c r="AD113" s="97">
        <f t="shared" si="30"/>
        <v>0.11737682845963349</v>
      </c>
      <c r="AE113" s="97">
        <f t="shared" si="30"/>
        <v>0.11232814586094023</v>
      </c>
      <c r="AF113" s="97">
        <f t="shared" si="30"/>
        <v>0.10690971952998578</v>
      </c>
      <c r="AG113" s="97">
        <f t="shared" si="30"/>
        <v>0.11596507966372724</v>
      </c>
      <c r="AH113" s="97">
        <f t="shared" si="30"/>
        <v>0.1596351757504271</v>
      </c>
      <c r="AI113" s="97">
        <f t="shared" si="30"/>
        <v>0.25270303446721781</v>
      </c>
      <c r="AJ113" s="98">
        <f t="shared" si="30"/>
        <v>0.34136085885013001</v>
      </c>
      <c r="AK113" s="137">
        <f t="shared" si="27"/>
        <v>0.34876125888100223</v>
      </c>
      <c r="AL113" s="97">
        <f t="shared" si="31"/>
        <v>0.31367592934809629</v>
      </c>
      <c r="AM113" s="97">
        <f t="shared" si="31"/>
        <v>0.24616079642378166</v>
      </c>
      <c r="AN113" s="97">
        <f t="shared" si="31"/>
        <v>0.16380062467919376</v>
      </c>
      <c r="AO113" s="97">
        <f t="shared" si="31"/>
        <v>0.13211566398601007</v>
      </c>
      <c r="AP113" s="97">
        <f t="shared" si="31"/>
        <v>0.1130865522696213</v>
      </c>
      <c r="AQ113" s="97">
        <f t="shared" si="31"/>
        <v>0.10822240560556144</v>
      </c>
      <c r="AR113" s="97">
        <f t="shared" si="31"/>
        <v>0.10300202982495921</v>
      </c>
      <c r="AS113" s="97">
        <f t="shared" si="31"/>
        <v>0.1117264047337324</v>
      </c>
      <c r="AT113" s="97">
        <f t="shared" si="31"/>
        <v>0.15380030184389623</v>
      </c>
      <c r="AU113" s="97">
        <f t="shared" si="31"/>
        <v>0.24346640892411597</v>
      </c>
      <c r="AV113" s="98">
        <f t="shared" si="31"/>
        <v>0.3288836741779399</v>
      </c>
      <c r="AW113" s="137">
        <f t="shared" si="32"/>
        <v>0.33789623616367226</v>
      </c>
      <c r="AX113" s="97">
        <f t="shared" si="32"/>
        <v>0.29342448052841036</v>
      </c>
      <c r="AY113" s="97">
        <f t="shared" si="32"/>
        <v>0.23849210451160743</v>
      </c>
      <c r="AZ113" s="97">
        <f t="shared" si="32"/>
        <v>0.15869771412667874</v>
      </c>
      <c r="BA113" s="97">
        <f t="shared" si="32"/>
        <v>0.12799984075745327</v>
      </c>
      <c r="BB113" s="97">
        <f t="shared" si="32"/>
        <v>0.10956354640774262</v>
      </c>
      <c r="BC113" s="97">
        <f t="shared" si="32"/>
        <v>0.10485093338642448</v>
      </c>
      <c r="BD113" s="97">
        <f t="shared" si="32"/>
        <v>9.9793188918804746E-2</v>
      </c>
      <c r="BE113" s="97">
        <f t="shared" si="32"/>
        <v>0.10824577179459108</v>
      </c>
      <c r="BF113" s="97">
        <f t="shared" si="32"/>
        <v>0.14900893316141217</v>
      </c>
      <c r="BG113" s="97">
        <f t="shared" si="32"/>
        <v>0.23588165575412628</v>
      </c>
      <c r="BH113" s="98">
        <f t="shared" si="32"/>
        <v>0.31863790146004323</v>
      </c>
    </row>
    <row r="114" spans="2:60" x14ac:dyDescent="0.2">
      <c r="B114" s="104">
        <v>300234</v>
      </c>
      <c r="C114" s="105" t="s">
        <v>146</v>
      </c>
      <c r="D114" s="105" t="s">
        <v>75</v>
      </c>
      <c r="E114" s="23"/>
      <c r="F114" s="23"/>
      <c r="G114" s="23"/>
      <c r="H114" s="95">
        <f>P_EX_ref!L97</f>
        <v>1.6407545677174959</v>
      </c>
      <c r="I114" s="89">
        <f>P_EX_ref!M97</f>
        <v>1.6358359063675536</v>
      </c>
      <c r="J114" s="89">
        <f>P_EX_ref!N97</f>
        <v>1.58036189884236</v>
      </c>
      <c r="K114" s="89">
        <f>P_EX_ref!O97</f>
        <v>1.5269451866676615</v>
      </c>
      <c r="L114" s="177"/>
      <c r="M114" s="137">
        <f t="shared" si="21"/>
        <v>0.36308100496390694</v>
      </c>
      <c r="N114" s="97">
        <f t="shared" si="29"/>
        <v>0.31529459008138405</v>
      </c>
      <c r="O114" s="97">
        <f t="shared" si="29"/>
        <v>0.25626788260549793</v>
      </c>
      <c r="P114" s="97">
        <f t="shared" si="29"/>
        <v>0.17052609459277593</v>
      </c>
      <c r="Q114" s="97">
        <f t="shared" si="29"/>
        <v>0.13754018495466364</v>
      </c>
      <c r="R114" s="97">
        <f t="shared" si="29"/>
        <v>0.11772975925622252</v>
      </c>
      <c r="S114" s="97">
        <f t="shared" si="29"/>
        <v>0.11266589618626702</v>
      </c>
      <c r="T114" s="97">
        <f t="shared" si="29"/>
        <v>0.10723117763182743</v>
      </c>
      <c r="U114" s="97">
        <f t="shared" si="29"/>
        <v>0.11631376558819234</v>
      </c>
      <c r="V114" s="97">
        <f t="shared" si="29"/>
        <v>0.16011516971925888</v>
      </c>
      <c r="W114" s="97">
        <f t="shared" si="29"/>
        <v>0.25346286657740003</v>
      </c>
      <c r="X114" s="98">
        <f t="shared" si="29"/>
        <v>0.34238726892969457</v>
      </c>
      <c r="Y114" s="137">
        <f t="shared" si="26"/>
        <v>0.36199255911030276</v>
      </c>
      <c r="Z114" s="97">
        <f t="shared" si="30"/>
        <v>0.31434939855512384</v>
      </c>
      <c r="AA114" s="97">
        <f t="shared" si="30"/>
        <v>0.25549964160577493</v>
      </c>
      <c r="AB114" s="97">
        <f t="shared" si="30"/>
        <v>0.17001489070699491</v>
      </c>
      <c r="AC114" s="97">
        <f t="shared" si="30"/>
        <v>0.13712786637569327</v>
      </c>
      <c r="AD114" s="97">
        <f t="shared" si="30"/>
        <v>0.11737682845963349</v>
      </c>
      <c r="AE114" s="97">
        <f t="shared" si="30"/>
        <v>0.11232814586094023</v>
      </c>
      <c r="AF114" s="97">
        <f t="shared" si="30"/>
        <v>0.10690971952998578</v>
      </c>
      <c r="AG114" s="97">
        <f t="shared" si="30"/>
        <v>0.11596507966372724</v>
      </c>
      <c r="AH114" s="97">
        <f t="shared" si="30"/>
        <v>0.1596351757504271</v>
      </c>
      <c r="AI114" s="97">
        <f t="shared" si="30"/>
        <v>0.25270303446721781</v>
      </c>
      <c r="AJ114" s="98">
        <f t="shared" si="30"/>
        <v>0.34136085885013001</v>
      </c>
      <c r="AK114" s="137">
        <f t="shared" si="27"/>
        <v>0.34876125888100223</v>
      </c>
      <c r="AL114" s="97">
        <f t="shared" si="31"/>
        <v>0.31367592934809629</v>
      </c>
      <c r="AM114" s="97">
        <f t="shared" si="31"/>
        <v>0.24616079642378166</v>
      </c>
      <c r="AN114" s="97">
        <f t="shared" si="31"/>
        <v>0.16380062467919376</v>
      </c>
      <c r="AO114" s="97">
        <f t="shared" si="31"/>
        <v>0.13211566398601007</v>
      </c>
      <c r="AP114" s="97">
        <f t="shared" si="31"/>
        <v>0.1130865522696213</v>
      </c>
      <c r="AQ114" s="97">
        <f t="shared" si="31"/>
        <v>0.10822240560556144</v>
      </c>
      <c r="AR114" s="97">
        <f t="shared" si="31"/>
        <v>0.10300202982495921</v>
      </c>
      <c r="AS114" s="97">
        <f t="shared" si="31"/>
        <v>0.1117264047337324</v>
      </c>
      <c r="AT114" s="97">
        <f t="shared" si="31"/>
        <v>0.15380030184389623</v>
      </c>
      <c r="AU114" s="97">
        <f t="shared" si="31"/>
        <v>0.24346640892411597</v>
      </c>
      <c r="AV114" s="98">
        <f t="shared" si="31"/>
        <v>0.3288836741779399</v>
      </c>
      <c r="AW114" s="137">
        <f t="shared" si="32"/>
        <v>0.33789623616367226</v>
      </c>
      <c r="AX114" s="97">
        <f t="shared" si="32"/>
        <v>0.29342448052841036</v>
      </c>
      <c r="AY114" s="97">
        <f t="shared" si="32"/>
        <v>0.23849210451160743</v>
      </c>
      <c r="AZ114" s="97">
        <f t="shared" si="32"/>
        <v>0.15869771412667874</v>
      </c>
      <c r="BA114" s="97">
        <f t="shared" si="32"/>
        <v>0.12799984075745327</v>
      </c>
      <c r="BB114" s="97">
        <f t="shared" si="32"/>
        <v>0.10956354640774262</v>
      </c>
      <c r="BC114" s="97">
        <f t="shared" si="32"/>
        <v>0.10485093338642448</v>
      </c>
      <c r="BD114" s="97">
        <f t="shared" si="32"/>
        <v>9.9793188918804746E-2</v>
      </c>
      <c r="BE114" s="97">
        <f t="shared" si="32"/>
        <v>0.10824577179459108</v>
      </c>
      <c r="BF114" s="97">
        <f t="shared" si="32"/>
        <v>0.14900893316141217</v>
      </c>
      <c r="BG114" s="97">
        <f t="shared" si="32"/>
        <v>0.23588165575412628</v>
      </c>
      <c r="BH114" s="98">
        <f t="shared" si="32"/>
        <v>0.31863790146004323</v>
      </c>
    </row>
    <row r="115" spans="2:60" x14ac:dyDescent="0.2">
      <c r="B115" s="104">
        <v>300236</v>
      </c>
      <c r="C115" s="105" t="s">
        <v>147</v>
      </c>
      <c r="D115" s="105" t="s">
        <v>73</v>
      </c>
      <c r="E115" s="23"/>
      <c r="F115" s="23"/>
      <c r="G115" s="23"/>
      <c r="H115" s="95">
        <f>P_EX_ref!L98</f>
        <v>1.6407545677174959</v>
      </c>
      <c r="I115" s="89">
        <f>P_EX_ref!M98</f>
        <v>1.6358359063675536</v>
      </c>
      <c r="J115" s="89">
        <f>P_EX_ref!N98</f>
        <v>1.58036189884236</v>
      </c>
      <c r="K115" s="89">
        <f>P_EX_ref!O98</f>
        <v>1.5269451866676615</v>
      </c>
      <c r="L115" s="177"/>
      <c r="M115" s="137">
        <f t="shared" si="21"/>
        <v>0.36308100496390694</v>
      </c>
      <c r="N115" s="97">
        <f t="shared" si="29"/>
        <v>0.31529459008138405</v>
      </c>
      <c r="O115" s="97">
        <f t="shared" si="29"/>
        <v>0.25626788260549793</v>
      </c>
      <c r="P115" s="97">
        <f t="shared" si="29"/>
        <v>0.17052609459277593</v>
      </c>
      <c r="Q115" s="97">
        <f t="shared" si="29"/>
        <v>0.13754018495466364</v>
      </c>
      <c r="R115" s="97">
        <f t="shared" si="29"/>
        <v>0.11772975925622252</v>
      </c>
      <c r="S115" s="97">
        <f t="shared" si="29"/>
        <v>0.11266589618626702</v>
      </c>
      <c r="T115" s="97">
        <f t="shared" si="29"/>
        <v>0.10723117763182743</v>
      </c>
      <c r="U115" s="97">
        <f t="shared" si="29"/>
        <v>0.11631376558819234</v>
      </c>
      <c r="V115" s="97">
        <f t="shared" si="29"/>
        <v>0.16011516971925888</v>
      </c>
      <c r="W115" s="97">
        <f t="shared" ref="N115:X138" si="33">$H115*W$34*W$35*W$36</f>
        <v>0.25346286657740003</v>
      </c>
      <c r="X115" s="98">
        <f t="shared" si="33"/>
        <v>0.34238726892969457</v>
      </c>
      <c r="Y115" s="137">
        <f t="shared" si="26"/>
        <v>0.36199255911030276</v>
      </c>
      <c r="Z115" s="97">
        <f t="shared" si="30"/>
        <v>0.31434939855512384</v>
      </c>
      <c r="AA115" s="97">
        <f t="shared" si="30"/>
        <v>0.25549964160577493</v>
      </c>
      <c r="AB115" s="97">
        <f t="shared" si="30"/>
        <v>0.17001489070699491</v>
      </c>
      <c r="AC115" s="97">
        <f t="shared" si="30"/>
        <v>0.13712786637569327</v>
      </c>
      <c r="AD115" s="97">
        <f t="shared" si="30"/>
        <v>0.11737682845963349</v>
      </c>
      <c r="AE115" s="97">
        <f t="shared" si="30"/>
        <v>0.11232814586094023</v>
      </c>
      <c r="AF115" s="97">
        <f t="shared" si="30"/>
        <v>0.10690971952998578</v>
      </c>
      <c r="AG115" s="97">
        <f t="shared" si="30"/>
        <v>0.11596507966372724</v>
      </c>
      <c r="AH115" s="97">
        <f t="shared" ref="Z115:AJ138" si="34">$I115*AH$34*AH$35*AH$36</f>
        <v>0.1596351757504271</v>
      </c>
      <c r="AI115" s="97">
        <f t="shared" si="34"/>
        <v>0.25270303446721781</v>
      </c>
      <c r="AJ115" s="98">
        <f t="shared" si="34"/>
        <v>0.34136085885013001</v>
      </c>
      <c r="AK115" s="137">
        <f t="shared" si="27"/>
        <v>0.34876125888100223</v>
      </c>
      <c r="AL115" s="97">
        <f t="shared" si="31"/>
        <v>0.31367592934809629</v>
      </c>
      <c r="AM115" s="97">
        <f t="shared" si="31"/>
        <v>0.24616079642378166</v>
      </c>
      <c r="AN115" s="97">
        <f t="shared" si="31"/>
        <v>0.16380062467919376</v>
      </c>
      <c r="AO115" s="97">
        <f t="shared" si="31"/>
        <v>0.13211566398601007</v>
      </c>
      <c r="AP115" s="97">
        <f t="shared" si="31"/>
        <v>0.1130865522696213</v>
      </c>
      <c r="AQ115" s="97">
        <f t="shared" si="31"/>
        <v>0.10822240560556144</v>
      </c>
      <c r="AR115" s="97">
        <f t="shared" si="31"/>
        <v>0.10300202982495921</v>
      </c>
      <c r="AS115" s="97">
        <f t="shared" si="31"/>
        <v>0.1117264047337324</v>
      </c>
      <c r="AT115" s="97">
        <f t="shared" ref="AL115:AV138" si="35">$J115*AT$34*AT$35*AT$36</f>
        <v>0.15380030184389623</v>
      </c>
      <c r="AU115" s="97">
        <f t="shared" si="35"/>
        <v>0.24346640892411597</v>
      </c>
      <c r="AV115" s="98">
        <f t="shared" si="35"/>
        <v>0.3288836741779399</v>
      </c>
      <c r="AW115" s="137">
        <f t="shared" si="32"/>
        <v>0.33789623616367226</v>
      </c>
      <c r="AX115" s="97">
        <f t="shared" si="32"/>
        <v>0.29342448052841036</v>
      </c>
      <c r="AY115" s="97">
        <f t="shared" si="32"/>
        <v>0.23849210451160743</v>
      </c>
      <c r="AZ115" s="97">
        <f t="shared" si="32"/>
        <v>0.15869771412667874</v>
      </c>
      <c r="BA115" s="97">
        <f t="shared" si="32"/>
        <v>0.12799984075745327</v>
      </c>
      <c r="BB115" s="97">
        <f t="shared" si="32"/>
        <v>0.10956354640774262</v>
      </c>
      <c r="BC115" s="97">
        <f t="shared" si="32"/>
        <v>0.10485093338642448</v>
      </c>
      <c r="BD115" s="97">
        <f t="shared" si="32"/>
        <v>9.9793188918804746E-2</v>
      </c>
      <c r="BE115" s="97">
        <f t="shared" si="32"/>
        <v>0.10824577179459108</v>
      </c>
      <c r="BF115" s="97">
        <f t="shared" si="32"/>
        <v>0.14900893316141217</v>
      </c>
      <c r="BG115" s="97">
        <f t="shared" si="32"/>
        <v>0.23588165575412628</v>
      </c>
      <c r="BH115" s="98">
        <f t="shared" si="32"/>
        <v>0.31863790146004323</v>
      </c>
    </row>
    <row r="116" spans="2:60" x14ac:dyDescent="0.2">
      <c r="B116" s="104">
        <v>300241</v>
      </c>
      <c r="C116" s="105" t="s">
        <v>148</v>
      </c>
      <c r="D116" s="105" t="s">
        <v>73</v>
      </c>
      <c r="E116" s="23"/>
      <c r="F116" s="23"/>
      <c r="G116" s="23"/>
      <c r="H116" s="95">
        <f>P_EX_ref!L99</f>
        <v>1.6407545677174959</v>
      </c>
      <c r="I116" s="89">
        <f>P_EX_ref!M99</f>
        <v>1.6358359063675536</v>
      </c>
      <c r="J116" s="89">
        <f>P_EX_ref!N99</f>
        <v>1.58036189884236</v>
      </c>
      <c r="K116" s="89">
        <f>P_EX_ref!O99</f>
        <v>1.5269451866676615</v>
      </c>
      <c r="L116" s="177"/>
      <c r="M116" s="137">
        <f t="shared" si="21"/>
        <v>0.36308100496390694</v>
      </c>
      <c r="N116" s="97">
        <f t="shared" si="33"/>
        <v>0.31529459008138405</v>
      </c>
      <c r="O116" s="97">
        <f t="shared" si="33"/>
        <v>0.25626788260549793</v>
      </c>
      <c r="P116" s="97">
        <f t="shared" si="33"/>
        <v>0.17052609459277593</v>
      </c>
      <c r="Q116" s="97">
        <f t="shared" si="33"/>
        <v>0.13754018495466364</v>
      </c>
      <c r="R116" s="97">
        <f t="shared" si="33"/>
        <v>0.11772975925622252</v>
      </c>
      <c r="S116" s="97">
        <f t="shared" si="33"/>
        <v>0.11266589618626702</v>
      </c>
      <c r="T116" s="97">
        <f t="shared" si="33"/>
        <v>0.10723117763182743</v>
      </c>
      <c r="U116" s="97">
        <f t="shared" si="33"/>
        <v>0.11631376558819234</v>
      </c>
      <c r="V116" s="97">
        <f t="shared" si="33"/>
        <v>0.16011516971925888</v>
      </c>
      <c r="W116" s="97">
        <f t="shared" si="33"/>
        <v>0.25346286657740003</v>
      </c>
      <c r="X116" s="98">
        <f t="shared" si="33"/>
        <v>0.34238726892969457</v>
      </c>
      <c r="Y116" s="137">
        <f t="shared" si="26"/>
        <v>0.36199255911030276</v>
      </c>
      <c r="Z116" s="97">
        <f t="shared" si="34"/>
        <v>0.31434939855512384</v>
      </c>
      <c r="AA116" s="97">
        <f t="shared" si="34"/>
        <v>0.25549964160577493</v>
      </c>
      <c r="AB116" s="97">
        <f t="shared" si="34"/>
        <v>0.17001489070699491</v>
      </c>
      <c r="AC116" s="97">
        <f t="shared" si="34"/>
        <v>0.13712786637569327</v>
      </c>
      <c r="AD116" s="97">
        <f t="shared" si="34"/>
        <v>0.11737682845963349</v>
      </c>
      <c r="AE116" s="97">
        <f t="shared" si="34"/>
        <v>0.11232814586094023</v>
      </c>
      <c r="AF116" s="97">
        <f t="shared" si="34"/>
        <v>0.10690971952998578</v>
      </c>
      <c r="AG116" s="97">
        <f t="shared" si="34"/>
        <v>0.11596507966372724</v>
      </c>
      <c r="AH116" s="97">
        <f t="shared" si="34"/>
        <v>0.1596351757504271</v>
      </c>
      <c r="AI116" s="97">
        <f t="shared" si="34"/>
        <v>0.25270303446721781</v>
      </c>
      <c r="AJ116" s="98">
        <f t="shared" si="34"/>
        <v>0.34136085885013001</v>
      </c>
      <c r="AK116" s="137">
        <f t="shared" si="27"/>
        <v>0.34876125888100223</v>
      </c>
      <c r="AL116" s="97">
        <f t="shared" si="35"/>
        <v>0.31367592934809629</v>
      </c>
      <c r="AM116" s="97">
        <f t="shared" si="35"/>
        <v>0.24616079642378166</v>
      </c>
      <c r="AN116" s="97">
        <f t="shared" si="35"/>
        <v>0.16380062467919376</v>
      </c>
      <c r="AO116" s="97">
        <f t="shared" si="35"/>
        <v>0.13211566398601007</v>
      </c>
      <c r="AP116" s="97">
        <f t="shared" si="35"/>
        <v>0.1130865522696213</v>
      </c>
      <c r="AQ116" s="97">
        <f t="shared" si="35"/>
        <v>0.10822240560556144</v>
      </c>
      <c r="AR116" s="97">
        <f t="shared" si="35"/>
        <v>0.10300202982495921</v>
      </c>
      <c r="AS116" s="97">
        <f t="shared" si="35"/>
        <v>0.1117264047337324</v>
      </c>
      <c r="AT116" s="97">
        <f t="shared" si="35"/>
        <v>0.15380030184389623</v>
      </c>
      <c r="AU116" s="97">
        <f t="shared" si="35"/>
        <v>0.24346640892411597</v>
      </c>
      <c r="AV116" s="98">
        <f t="shared" si="35"/>
        <v>0.3288836741779399</v>
      </c>
      <c r="AW116" s="137">
        <f t="shared" si="32"/>
        <v>0.33789623616367226</v>
      </c>
      <c r="AX116" s="97">
        <f t="shared" si="32"/>
        <v>0.29342448052841036</v>
      </c>
      <c r="AY116" s="97">
        <f t="shared" si="32"/>
        <v>0.23849210451160743</v>
      </c>
      <c r="AZ116" s="97">
        <f t="shared" si="32"/>
        <v>0.15869771412667874</v>
      </c>
      <c r="BA116" s="97">
        <f t="shared" si="32"/>
        <v>0.12799984075745327</v>
      </c>
      <c r="BB116" s="97">
        <f t="shared" si="32"/>
        <v>0.10956354640774262</v>
      </c>
      <c r="BC116" s="97">
        <f t="shared" si="32"/>
        <v>0.10485093338642448</v>
      </c>
      <c r="BD116" s="97">
        <f t="shared" si="32"/>
        <v>9.9793188918804746E-2</v>
      </c>
      <c r="BE116" s="97">
        <f t="shared" si="32"/>
        <v>0.10824577179459108</v>
      </c>
      <c r="BF116" s="97">
        <f t="shared" si="32"/>
        <v>0.14900893316141217</v>
      </c>
      <c r="BG116" s="97">
        <f t="shared" si="32"/>
        <v>0.23588165575412628</v>
      </c>
      <c r="BH116" s="98">
        <f t="shared" si="32"/>
        <v>0.31863790146004323</v>
      </c>
    </row>
    <row r="117" spans="2:60" x14ac:dyDescent="0.2">
      <c r="B117" s="104">
        <v>300242</v>
      </c>
      <c r="C117" s="105" t="s">
        <v>149</v>
      </c>
      <c r="D117" s="105" t="s">
        <v>73</v>
      </c>
      <c r="E117" s="23"/>
      <c r="F117" s="23"/>
      <c r="G117" s="23"/>
      <c r="H117" s="95">
        <f>P_EX_ref!L100</f>
        <v>1.6407545677174959</v>
      </c>
      <c r="I117" s="89">
        <f>P_EX_ref!M100</f>
        <v>1.6358359063675536</v>
      </c>
      <c r="J117" s="89">
        <f>P_EX_ref!N100</f>
        <v>1.58036189884236</v>
      </c>
      <c r="K117" s="89">
        <f>P_EX_ref!O100</f>
        <v>1.5269451866676615</v>
      </c>
      <c r="L117" s="177"/>
      <c r="M117" s="137">
        <f t="shared" si="21"/>
        <v>0.36308100496390694</v>
      </c>
      <c r="N117" s="97">
        <f t="shared" si="33"/>
        <v>0.31529459008138405</v>
      </c>
      <c r="O117" s="97">
        <f t="shared" si="33"/>
        <v>0.25626788260549793</v>
      </c>
      <c r="P117" s="97">
        <f t="shared" si="33"/>
        <v>0.17052609459277593</v>
      </c>
      <c r="Q117" s="97">
        <f t="shared" si="33"/>
        <v>0.13754018495466364</v>
      </c>
      <c r="R117" s="97">
        <f t="shared" si="33"/>
        <v>0.11772975925622252</v>
      </c>
      <c r="S117" s="97">
        <f t="shared" si="33"/>
        <v>0.11266589618626702</v>
      </c>
      <c r="T117" s="97">
        <f t="shared" si="33"/>
        <v>0.10723117763182743</v>
      </c>
      <c r="U117" s="97">
        <f t="shared" si="33"/>
        <v>0.11631376558819234</v>
      </c>
      <c r="V117" s="97">
        <f t="shared" si="33"/>
        <v>0.16011516971925888</v>
      </c>
      <c r="W117" s="97">
        <f t="shared" si="33"/>
        <v>0.25346286657740003</v>
      </c>
      <c r="X117" s="98">
        <f t="shared" si="33"/>
        <v>0.34238726892969457</v>
      </c>
      <c r="Y117" s="137">
        <f t="shared" si="26"/>
        <v>0.36199255911030276</v>
      </c>
      <c r="Z117" s="97">
        <f t="shared" si="34"/>
        <v>0.31434939855512384</v>
      </c>
      <c r="AA117" s="97">
        <f t="shared" si="34"/>
        <v>0.25549964160577493</v>
      </c>
      <c r="AB117" s="97">
        <f t="shared" si="34"/>
        <v>0.17001489070699491</v>
      </c>
      <c r="AC117" s="97">
        <f t="shared" si="34"/>
        <v>0.13712786637569327</v>
      </c>
      <c r="AD117" s="97">
        <f t="shared" si="34"/>
        <v>0.11737682845963349</v>
      </c>
      <c r="AE117" s="97">
        <f t="shared" si="34"/>
        <v>0.11232814586094023</v>
      </c>
      <c r="AF117" s="97">
        <f t="shared" si="34"/>
        <v>0.10690971952998578</v>
      </c>
      <c r="AG117" s="97">
        <f t="shared" si="34"/>
        <v>0.11596507966372724</v>
      </c>
      <c r="AH117" s="97">
        <f t="shared" si="34"/>
        <v>0.1596351757504271</v>
      </c>
      <c r="AI117" s="97">
        <f t="shared" si="34"/>
        <v>0.25270303446721781</v>
      </c>
      <c r="AJ117" s="98">
        <f t="shared" si="34"/>
        <v>0.34136085885013001</v>
      </c>
      <c r="AK117" s="137">
        <f t="shared" si="27"/>
        <v>0.34876125888100223</v>
      </c>
      <c r="AL117" s="97">
        <f t="shared" si="35"/>
        <v>0.31367592934809629</v>
      </c>
      <c r="AM117" s="97">
        <f t="shared" si="35"/>
        <v>0.24616079642378166</v>
      </c>
      <c r="AN117" s="97">
        <f t="shared" si="35"/>
        <v>0.16380062467919376</v>
      </c>
      <c r="AO117" s="97">
        <f t="shared" si="35"/>
        <v>0.13211566398601007</v>
      </c>
      <c r="AP117" s="97">
        <f t="shared" si="35"/>
        <v>0.1130865522696213</v>
      </c>
      <c r="AQ117" s="97">
        <f t="shared" si="35"/>
        <v>0.10822240560556144</v>
      </c>
      <c r="AR117" s="97">
        <f t="shared" si="35"/>
        <v>0.10300202982495921</v>
      </c>
      <c r="AS117" s="97">
        <f t="shared" si="35"/>
        <v>0.1117264047337324</v>
      </c>
      <c r="AT117" s="97">
        <f t="shared" si="35"/>
        <v>0.15380030184389623</v>
      </c>
      <c r="AU117" s="97">
        <f t="shared" si="35"/>
        <v>0.24346640892411597</v>
      </c>
      <c r="AV117" s="98">
        <f t="shared" si="35"/>
        <v>0.3288836741779399</v>
      </c>
      <c r="AW117" s="137">
        <f t="shared" si="32"/>
        <v>0.33789623616367226</v>
      </c>
      <c r="AX117" s="97">
        <f t="shared" si="32"/>
        <v>0.29342448052841036</v>
      </c>
      <c r="AY117" s="97">
        <f t="shared" si="32"/>
        <v>0.23849210451160743</v>
      </c>
      <c r="AZ117" s="97">
        <f t="shared" si="32"/>
        <v>0.15869771412667874</v>
      </c>
      <c r="BA117" s="97">
        <f t="shared" si="32"/>
        <v>0.12799984075745327</v>
      </c>
      <c r="BB117" s="97">
        <f t="shared" si="32"/>
        <v>0.10956354640774262</v>
      </c>
      <c r="BC117" s="97">
        <f t="shared" si="32"/>
        <v>0.10485093338642448</v>
      </c>
      <c r="BD117" s="97">
        <f t="shared" si="32"/>
        <v>9.9793188918804746E-2</v>
      </c>
      <c r="BE117" s="97">
        <f t="shared" si="32"/>
        <v>0.10824577179459108</v>
      </c>
      <c r="BF117" s="97">
        <f t="shared" si="32"/>
        <v>0.14900893316141217</v>
      </c>
      <c r="BG117" s="97">
        <f t="shared" si="32"/>
        <v>0.23588165575412628</v>
      </c>
      <c r="BH117" s="98">
        <f t="shared" si="32"/>
        <v>0.31863790146004323</v>
      </c>
    </row>
    <row r="118" spans="2:60" x14ac:dyDescent="0.2">
      <c r="B118" s="104">
        <v>300245</v>
      </c>
      <c r="C118" s="105" t="s">
        <v>150</v>
      </c>
      <c r="D118" s="105" t="s">
        <v>73</v>
      </c>
      <c r="E118" s="23"/>
      <c r="F118" s="23"/>
      <c r="G118" s="23"/>
      <c r="H118" s="95">
        <f>P_EX_ref!L101</f>
        <v>1.6407545677174959</v>
      </c>
      <c r="I118" s="89">
        <f>P_EX_ref!M101</f>
        <v>1.6358359063675536</v>
      </c>
      <c r="J118" s="89">
        <f>P_EX_ref!N101</f>
        <v>1.58036189884236</v>
      </c>
      <c r="K118" s="89">
        <f>P_EX_ref!O101</f>
        <v>1.5269451866676615</v>
      </c>
      <c r="L118" s="177"/>
      <c r="M118" s="137">
        <f t="shared" ref="M118:X158" si="36">$H118*M$34*M$35*M$36</f>
        <v>0.36308100496390694</v>
      </c>
      <c r="N118" s="97">
        <f t="shared" si="33"/>
        <v>0.31529459008138405</v>
      </c>
      <c r="O118" s="97">
        <f t="shared" si="33"/>
        <v>0.25626788260549793</v>
      </c>
      <c r="P118" s="97">
        <f t="shared" si="33"/>
        <v>0.17052609459277593</v>
      </c>
      <c r="Q118" s="97">
        <f t="shared" si="33"/>
        <v>0.13754018495466364</v>
      </c>
      <c r="R118" s="97">
        <f t="shared" si="33"/>
        <v>0.11772975925622252</v>
      </c>
      <c r="S118" s="97">
        <f t="shared" si="33"/>
        <v>0.11266589618626702</v>
      </c>
      <c r="T118" s="97">
        <f t="shared" si="33"/>
        <v>0.10723117763182743</v>
      </c>
      <c r="U118" s="97">
        <f t="shared" si="33"/>
        <v>0.11631376558819234</v>
      </c>
      <c r="V118" s="97">
        <f t="shared" si="33"/>
        <v>0.16011516971925888</v>
      </c>
      <c r="W118" s="97">
        <f t="shared" si="33"/>
        <v>0.25346286657740003</v>
      </c>
      <c r="X118" s="98">
        <f t="shared" si="33"/>
        <v>0.34238726892969457</v>
      </c>
      <c r="Y118" s="137">
        <f t="shared" si="26"/>
        <v>0.36199255911030276</v>
      </c>
      <c r="Z118" s="97">
        <f t="shared" si="34"/>
        <v>0.31434939855512384</v>
      </c>
      <c r="AA118" s="97">
        <f t="shared" si="34"/>
        <v>0.25549964160577493</v>
      </c>
      <c r="AB118" s="97">
        <f t="shared" si="34"/>
        <v>0.17001489070699491</v>
      </c>
      <c r="AC118" s="97">
        <f t="shared" si="34"/>
        <v>0.13712786637569327</v>
      </c>
      <c r="AD118" s="97">
        <f t="shared" si="34"/>
        <v>0.11737682845963349</v>
      </c>
      <c r="AE118" s="97">
        <f t="shared" si="34"/>
        <v>0.11232814586094023</v>
      </c>
      <c r="AF118" s="97">
        <f t="shared" si="34"/>
        <v>0.10690971952998578</v>
      </c>
      <c r="AG118" s="97">
        <f t="shared" si="34"/>
        <v>0.11596507966372724</v>
      </c>
      <c r="AH118" s="97">
        <f t="shared" si="34"/>
        <v>0.1596351757504271</v>
      </c>
      <c r="AI118" s="97">
        <f t="shared" si="34"/>
        <v>0.25270303446721781</v>
      </c>
      <c r="AJ118" s="98">
        <f t="shared" si="34"/>
        <v>0.34136085885013001</v>
      </c>
      <c r="AK118" s="137">
        <f t="shared" si="27"/>
        <v>0.34876125888100223</v>
      </c>
      <c r="AL118" s="97">
        <f t="shared" si="35"/>
        <v>0.31367592934809629</v>
      </c>
      <c r="AM118" s="97">
        <f t="shared" si="35"/>
        <v>0.24616079642378166</v>
      </c>
      <c r="AN118" s="97">
        <f t="shared" si="35"/>
        <v>0.16380062467919376</v>
      </c>
      <c r="AO118" s="97">
        <f t="shared" si="35"/>
        <v>0.13211566398601007</v>
      </c>
      <c r="AP118" s="97">
        <f t="shared" si="35"/>
        <v>0.1130865522696213</v>
      </c>
      <c r="AQ118" s="97">
        <f t="shared" si="35"/>
        <v>0.10822240560556144</v>
      </c>
      <c r="AR118" s="97">
        <f t="shared" si="35"/>
        <v>0.10300202982495921</v>
      </c>
      <c r="AS118" s="97">
        <f t="shared" si="35"/>
        <v>0.1117264047337324</v>
      </c>
      <c r="AT118" s="97">
        <f t="shared" si="35"/>
        <v>0.15380030184389623</v>
      </c>
      <c r="AU118" s="97">
        <f t="shared" si="35"/>
        <v>0.24346640892411597</v>
      </c>
      <c r="AV118" s="98">
        <f t="shared" si="35"/>
        <v>0.3288836741779399</v>
      </c>
      <c r="AW118" s="137">
        <f t="shared" si="32"/>
        <v>0.33789623616367226</v>
      </c>
      <c r="AX118" s="97">
        <f t="shared" si="32"/>
        <v>0.29342448052841036</v>
      </c>
      <c r="AY118" s="97">
        <f t="shared" si="32"/>
        <v>0.23849210451160743</v>
      </c>
      <c r="AZ118" s="97">
        <f t="shared" si="32"/>
        <v>0.15869771412667874</v>
      </c>
      <c r="BA118" s="97">
        <f t="shared" si="32"/>
        <v>0.12799984075745327</v>
      </c>
      <c r="BB118" s="97">
        <f t="shared" si="32"/>
        <v>0.10956354640774262</v>
      </c>
      <c r="BC118" s="97">
        <f t="shared" si="32"/>
        <v>0.10485093338642448</v>
      </c>
      <c r="BD118" s="97">
        <f t="shared" si="32"/>
        <v>9.9793188918804746E-2</v>
      </c>
      <c r="BE118" s="97">
        <f t="shared" si="32"/>
        <v>0.10824577179459108</v>
      </c>
      <c r="BF118" s="97">
        <f t="shared" si="32"/>
        <v>0.14900893316141217</v>
      </c>
      <c r="BG118" s="97">
        <f t="shared" si="32"/>
        <v>0.23588165575412628</v>
      </c>
      <c r="BH118" s="98">
        <f t="shared" si="32"/>
        <v>0.31863790146004323</v>
      </c>
    </row>
    <row r="119" spans="2:60" x14ac:dyDescent="0.2">
      <c r="B119" s="104">
        <v>300246</v>
      </c>
      <c r="C119" s="105" t="s">
        <v>151</v>
      </c>
      <c r="D119" s="105" t="s">
        <v>73</v>
      </c>
      <c r="E119" s="23"/>
      <c r="F119" s="23"/>
      <c r="G119" s="23"/>
      <c r="H119" s="95">
        <f>P_EX_ref!L102</f>
        <v>1.6407545677174959</v>
      </c>
      <c r="I119" s="89">
        <f>P_EX_ref!M102</f>
        <v>1.6358359063675536</v>
      </c>
      <c r="J119" s="89">
        <f>P_EX_ref!N102</f>
        <v>1.58036189884236</v>
      </c>
      <c r="K119" s="89">
        <f>P_EX_ref!O102</f>
        <v>1.5269451866676615</v>
      </c>
      <c r="L119" s="177"/>
      <c r="M119" s="137">
        <f t="shared" si="36"/>
        <v>0.36308100496390694</v>
      </c>
      <c r="N119" s="97">
        <f t="shared" si="33"/>
        <v>0.31529459008138405</v>
      </c>
      <c r="O119" s="97">
        <f t="shared" si="33"/>
        <v>0.25626788260549793</v>
      </c>
      <c r="P119" s="97">
        <f t="shared" si="33"/>
        <v>0.17052609459277593</v>
      </c>
      <c r="Q119" s="97">
        <f t="shared" si="33"/>
        <v>0.13754018495466364</v>
      </c>
      <c r="R119" s="97">
        <f t="shared" si="33"/>
        <v>0.11772975925622252</v>
      </c>
      <c r="S119" s="97">
        <f t="shared" si="33"/>
        <v>0.11266589618626702</v>
      </c>
      <c r="T119" s="97">
        <f t="shared" si="33"/>
        <v>0.10723117763182743</v>
      </c>
      <c r="U119" s="97">
        <f t="shared" si="33"/>
        <v>0.11631376558819234</v>
      </c>
      <c r="V119" s="97">
        <f t="shared" si="33"/>
        <v>0.16011516971925888</v>
      </c>
      <c r="W119" s="97">
        <f t="shared" si="33"/>
        <v>0.25346286657740003</v>
      </c>
      <c r="X119" s="98">
        <f t="shared" si="33"/>
        <v>0.34238726892969457</v>
      </c>
      <c r="Y119" s="137">
        <f t="shared" si="26"/>
        <v>0.36199255911030276</v>
      </c>
      <c r="Z119" s="97">
        <f t="shared" si="34"/>
        <v>0.31434939855512384</v>
      </c>
      <c r="AA119" s="97">
        <f t="shared" si="34"/>
        <v>0.25549964160577493</v>
      </c>
      <c r="AB119" s="97">
        <f t="shared" si="34"/>
        <v>0.17001489070699491</v>
      </c>
      <c r="AC119" s="97">
        <f t="shared" si="34"/>
        <v>0.13712786637569327</v>
      </c>
      <c r="AD119" s="97">
        <f t="shared" si="34"/>
        <v>0.11737682845963349</v>
      </c>
      <c r="AE119" s="97">
        <f t="shared" si="34"/>
        <v>0.11232814586094023</v>
      </c>
      <c r="AF119" s="97">
        <f t="shared" si="34"/>
        <v>0.10690971952998578</v>
      </c>
      <c r="AG119" s="97">
        <f t="shared" si="34"/>
        <v>0.11596507966372724</v>
      </c>
      <c r="AH119" s="97">
        <f t="shared" si="34"/>
        <v>0.1596351757504271</v>
      </c>
      <c r="AI119" s="97">
        <f t="shared" si="34"/>
        <v>0.25270303446721781</v>
      </c>
      <c r="AJ119" s="98">
        <f t="shared" si="34"/>
        <v>0.34136085885013001</v>
      </c>
      <c r="AK119" s="137">
        <f t="shared" si="27"/>
        <v>0.34876125888100223</v>
      </c>
      <c r="AL119" s="97">
        <f t="shared" si="35"/>
        <v>0.31367592934809629</v>
      </c>
      <c r="AM119" s="97">
        <f t="shared" si="35"/>
        <v>0.24616079642378166</v>
      </c>
      <c r="AN119" s="97">
        <f t="shared" si="35"/>
        <v>0.16380062467919376</v>
      </c>
      <c r="AO119" s="97">
        <f t="shared" si="35"/>
        <v>0.13211566398601007</v>
      </c>
      <c r="AP119" s="97">
        <f t="shared" si="35"/>
        <v>0.1130865522696213</v>
      </c>
      <c r="AQ119" s="97">
        <f t="shared" si="35"/>
        <v>0.10822240560556144</v>
      </c>
      <c r="AR119" s="97">
        <f t="shared" si="35"/>
        <v>0.10300202982495921</v>
      </c>
      <c r="AS119" s="97">
        <f t="shared" si="35"/>
        <v>0.1117264047337324</v>
      </c>
      <c r="AT119" s="97">
        <f t="shared" si="35"/>
        <v>0.15380030184389623</v>
      </c>
      <c r="AU119" s="97">
        <f t="shared" si="35"/>
        <v>0.24346640892411597</v>
      </c>
      <c r="AV119" s="98">
        <f t="shared" si="35"/>
        <v>0.3288836741779399</v>
      </c>
      <c r="AW119" s="137">
        <f t="shared" si="32"/>
        <v>0.33789623616367226</v>
      </c>
      <c r="AX119" s="97">
        <f t="shared" si="32"/>
        <v>0.29342448052841036</v>
      </c>
      <c r="AY119" s="97">
        <f t="shared" si="32"/>
        <v>0.23849210451160743</v>
      </c>
      <c r="AZ119" s="97">
        <f t="shared" si="32"/>
        <v>0.15869771412667874</v>
      </c>
      <c r="BA119" s="97">
        <f t="shared" si="32"/>
        <v>0.12799984075745327</v>
      </c>
      <c r="BB119" s="97">
        <f t="shared" si="32"/>
        <v>0.10956354640774262</v>
      </c>
      <c r="BC119" s="97">
        <f t="shared" si="32"/>
        <v>0.10485093338642448</v>
      </c>
      <c r="BD119" s="97">
        <f t="shared" si="32"/>
        <v>9.9793188918804746E-2</v>
      </c>
      <c r="BE119" s="97">
        <f t="shared" si="32"/>
        <v>0.10824577179459108</v>
      </c>
      <c r="BF119" s="97">
        <f t="shared" si="32"/>
        <v>0.14900893316141217</v>
      </c>
      <c r="BG119" s="97">
        <f t="shared" si="32"/>
        <v>0.23588165575412628</v>
      </c>
      <c r="BH119" s="98">
        <f t="shared" si="32"/>
        <v>0.31863790146004323</v>
      </c>
    </row>
    <row r="120" spans="2:60" x14ac:dyDescent="0.2">
      <c r="B120" s="104">
        <v>300249</v>
      </c>
      <c r="C120" s="105" t="s">
        <v>152</v>
      </c>
      <c r="D120" s="105" t="s">
        <v>75</v>
      </c>
      <c r="E120" s="23"/>
      <c r="F120" s="23"/>
      <c r="G120" s="23"/>
      <c r="H120" s="95">
        <f>P_EX_ref!L103</f>
        <v>1.6407545677174959</v>
      </c>
      <c r="I120" s="89">
        <f>P_EX_ref!M103</f>
        <v>1.6358359063675536</v>
      </c>
      <c r="J120" s="89">
        <f>P_EX_ref!N103</f>
        <v>1.58036189884236</v>
      </c>
      <c r="K120" s="89">
        <f>P_EX_ref!O103</f>
        <v>1.5269451866676615</v>
      </c>
      <c r="L120" s="177"/>
      <c r="M120" s="137">
        <f t="shared" si="36"/>
        <v>0.36308100496390694</v>
      </c>
      <c r="N120" s="97">
        <f t="shared" si="33"/>
        <v>0.31529459008138405</v>
      </c>
      <c r="O120" s="97">
        <f t="shared" si="33"/>
        <v>0.25626788260549793</v>
      </c>
      <c r="P120" s="97">
        <f t="shared" si="33"/>
        <v>0.17052609459277593</v>
      </c>
      <c r="Q120" s="97">
        <f t="shared" si="33"/>
        <v>0.13754018495466364</v>
      </c>
      <c r="R120" s="97">
        <f t="shared" si="33"/>
        <v>0.11772975925622252</v>
      </c>
      <c r="S120" s="97">
        <f t="shared" si="33"/>
        <v>0.11266589618626702</v>
      </c>
      <c r="T120" s="97">
        <f t="shared" si="33"/>
        <v>0.10723117763182743</v>
      </c>
      <c r="U120" s="97">
        <f t="shared" si="33"/>
        <v>0.11631376558819234</v>
      </c>
      <c r="V120" s="97">
        <f t="shared" si="33"/>
        <v>0.16011516971925888</v>
      </c>
      <c r="W120" s="97">
        <f t="shared" si="33"/>
        <v>0.25346286657740003</v>
      </c>
      <c r="X120" s="98">
        <f t="shared" si="33"/>
        <v>0.34238726892969457</v>
      </c>
      <c r="Y120" s="137">
        <f t="shared" si="26"/>
        <v>0.36199255911030276</v>
      </c>
      <c r="Z120" s="97">
        <f t="shared" si="34"/>
        <v>0.31434939855512384</v>
      </c>
      <c r="AA120" s="97">
        <f t="shared" si="34"/>
        <v>0.25549964160577493</v>
      </c>
      <c r="AB120" s="97">
        <f t="shared" si="34"/>
        <v>0.17001489070699491</v>
      </c>
      <c r="AC120" s="97">
        <f t="shared" si="34"/>
        <v>0.13712786637569327</v>
      </c>
      <c r="AD120" s="97">
        <f t="shared" si="34"/>
        <v>0.11737682845963349</v>
      </c>
      <c r="AE120" s="97">
        <f t="shared" si="34"/>
        <v>0.11232814586094023</v>
      </c>
      <c r="AF120" s="97">
        <f t="shared" si="34"/>
        <v>0.10690971952998578</v>
      </c>
      <c r="AG120" s="97">
        <f t="shared" si="34"/>
        <v>0.11596507966372724</v>
      </c>
      <c r="AH120" s="97">
        <f t="shared" si="34"/>
        <v>0.1596351757504271</v>
      </c>
      <c r="AI120" s="97">
        <f t="shared" si="34"/>
        <v>0.25270303446721781</v>
      </c>
      <c r="AJ120" s="98">
        <f t="shared" si="34"/>
        <v>0.34136085885013001</v>
      </c>
      <c r="AK120" s="137">
        <f t="shared" si="27"/>
        <v>0.34876125888100223</v>
      </c>
      <c r="AL120" s="97">
        <f t="shared" si="35"/>
        <v>0.31367592934809629</v>
      </c>
      <c r="AM120" s="97">
        <f t="shared" si="35"/>
        <v>0.24616079642378166</v>
      </c>
      <c r="AN120" s="97">
        <f t="shared" si="35"/>
        <v>0.16380062467919376</v>
      </c>
      <c r="AO120" s="97">
        <f t="shared" si="35"/>
        <v>0.13211566398601007</v>
      </c>
      <c r="AP120" s="97">
        <f t="shared" si="35"/>
        <v>0.1130865522696213</v>
      </c>
      <c r="AQ120" s="97">
        <f t="shared" si="35"/>
        <v>0.10822240560556144</v>
      </c>
      <c r="AR120" s="97">
        <f t="shared" si="35"/>
        <v>0.10300202982495921</v>
      </c>
      <c r="AS120" s="97">
        <f t="shared" si="35"/>
        <v>0.1117264047337324</v>
      </c>
      <c r="AT120" s="97">
        <f t="shared" si="35"/>
        <v>0.15380030184389623</v>
      </c>
      <c r="AU120" s="97">
        <f t="shared" si="35"/>
        <v>0.24346640892411597</v>
      </c>
      <c r="AV120" s="98">
        <f t="shared" si="35"/>
        <v>0.3288836741779399</v>
      </c>
      <c r="AW120" s="137">
        <f t="shared" si="32"/>
        <v>0.33789623616367226</v>
      </c>
      <c r="AX120" s="97">
        <f t="shared" si="32"/>
        <v>0.29342448052841036</v>
      </c>
      <c r="AY120" s="97">
        <f t="shared" si="32"/>
        <v>0.23849210451160743</v>
      </c>
      <c r="AZ120" s="97">
        <f t="shared" si="32"/>
        <v>0.15869771412667874</v>
      </c>
      <c r="BA120" s="97">
        <f t="shared" si="32"/>
        <v>0.12799984075745327</v>
      </c>
      <c r="BB120" s="97">
        <f t="shared" si="32"/>
        <v>0.10956354640774262</v>
      </c>
      <c r="BC120" s="97">
        <f t="shared" si="32"/>
        <v>0.10485093338642448</v>
      </c>
      <c r="BD120" s="97">
        <f t="shared" si="32"/>
        <v>9.9793188918804746E-2</v>
      </c>
      <c r="BE120" s="97">
        <f t="shared" si="32"/>
        <v>0.10824577179459108</v>
      </c>
      <c r="BF120" s="97">
        <f t="shared" si="32"/>
        <v>0.14900893316141217</v>
      </c>
      <c r="BG120" s="97">
        <f t="shared" si="32"/>
        <v>0.23588165575412628</v>
      </c>
      <c r="BH120" s="98">
        <f t="shared" si="32"/>
        <v>0.31863790146004323</v>
      </c>
    </row>
    <row r="121" spans="2:60" x14ac:dyDescent="0.2">
      <c r="B121" s="104">
        <v>300250</v>
      </c>
      <c r="C121" s="105" t="s">
        <v>153</v>
      </c>
      <c r="D121" s="105" t="s">
        <v>73</v>
      </c>
      <c r="E121" s="23"/>
      <c r="F121" s="23"/>
      <c r="G121" s="23"/>
      <c r="H121" s="95">
        <f>P_EX_ref!L104</f>
        <v>1.6407545677174959</v>
      </c>
      <c r="I121" s="89">
        <f>P_EX_ref!M104</f>
        <v>1.6358359063675536</v>
      </c>
      <c r="J121" s="89">
        <f>P_EX_ref!N104</f>
        <v>1.58036189884236</v>
      </c>
      <c r="K121" s="89">
        <f>P_EX_ref!O104</f>
        <v>1.5269451866676615</v>
      </c>
      <c r="L121" s="177"/>
      <c r="M121" s="137">
        <f t="shared" si="36"/>
        <v>0.36308100496390694</v>
      </c>
      <c r="N121" s="97">
        <f t="shared" si="33"/>
        <v>0.31529459008138405</v>
      </c>
      <c r="O121" s="97">
        <f t="shared" si="33"/>
        <v>0.25626788260549793</v>
      </c>
      <c r="P121" s="97">
        <f t="shared" si="33"/>
        <v>0.17052609459277593</v>
      </c>
      <c r="Q121" s="97">
        <f t="shared" si="33"/>
        <v>0.13754018495466364</v>
      </c>
      <c r="R121" s="97">
        <f t="shared" si="33"/>
        <v>0.11772975925622252</v>
      </c>
      <c r="S121" s="97">
        <f t="shared" si="33"/>
        <v>0.11266589618626702</v>
      </c>
      <c r="T121" s="97">
        <f t="shared" si="33"/>
        <v>0.10723117763182743</v>
      </c>
      <c r="U121" s="97">
        <f t="shared" si="33"/>
        <v>0.11631376558819234</v>
      </c>
      <c r="V121" s="97">
        <f t="shared" si="33"/>
        <v>0.16011516971925888</v>
      </c>
      <c r="W121" s="97">
        <f t="shared" si="33"/>
        <v>0.25346286657740003</v>
      </c>
      <c r="X121" s="98">
        <f t="shared" si="33"/>
        <v>0.34238726892969457</v>
      </c>
      <c r="Y121" s="137">
        <f t="shared" si="26"/>
        <v>0.36199255911030276</v>
      </c>
      <c r="Z121" s="97">
        <f t="shared" si="34"/>
        <v>0.31434939855512384</v>
      </c>
      <c r="AA121" s="97">
        <f t="shared" si="34"/>
        <v>0.25549964160577493</v>
      </c>
      <c r="AB121" s="97">
        <f t="shared" si="34"/>
        <v>0.17001489070699491</v>
      </c>
      <c r="AC121" s="97">
        <f t="shared" si="34"/>
        <v>0.13712786637569327</v>
      </c>
      <c r="AD121" s="97">
        <f t="shared" si="34"/>
        <v>0.11737682845963349</v>
      </c>
      <c r="AE121" s="97">
        <f t="shared" si="34"/>
        <v>0.11232814586094023</v>
      </c>
      <c r="AF121" s="97">
        <f t="shared" si="34"/>
        <v>0.10690971952998578</v>
      </c>
      <c r="AG121" s="97">
        <f t="shared" si="34"/>
        <v>0.11596507966372724</v>
      </c>
      <c r="AH121" s="97">
        <f t="shared" si="34"/>
        <v>0.1596351757504271</v>
      </c>
      <c r="AI121" s="97">
        <f t="shared" si="34"/>
        <v>0.25270303446721781</v>
      </c>
      <c r="AJ121" s="98">
        <f t="shared" si="34"/>
        <v>0.34136085885013001</v>
      </c>
      <c r="AK121" s="137">
        <f t="shared" si="27"/>
        <v>0.34876125888100223</v>
      </c>
      <c r="AL121" s="97">
        <f t="shared" si="35"/>
        <v>0.31367592934809629</v>
      </c>
      <c r="AM121" s="97">
        <f t="shared" si="35"/>
        <v>0.24616079642378166</v>
      </c>
      <c r="AN121" s="97">
        <f t="shared" si="35"/>
        <v>0.16380062467919376</v>
      </c>
      <c r="AO121" s="97">
        <f t="shared" si="35"/>
        <v>0.13211566398601007</v>
      </c>
      <c r="AP121" s="97">
        <f t="shared" si="35"/>
        <v>0.1130865522696213</v>
      </c>
      <c r="AQ121" s="97">
        <f t="shared" si="35"/>
        <v>0.10822240560556144</v>
      </c>
      <c r="AR121" s="97">
        <f t="shared" si="35"/>
        <v>0.10300202982495921</v>
      </c>
      <c r="AS121" s="97">
        <f t="shared" si="35"/>
        <v>0.1117264047337324</v>
      </c>
      <c r="AT121" s="97">
        <f t="shared" si="35"/>
        <v>0.15380030184389623</v>
      </c>
      <c r="AU121" s="97">
        <f t="shared" si="35"/>
        <v>0.24346640892411597</v>
      </c>
      <c r="AV121" s="98">
        <f t="shared" si="35"/>
        <v>0.3288836741779399</v>
      </c>
      <c r="AW121" s="137">
        <f t="shared" si="32"/>
        <v>0.33789623616367226</v>
      </c>
      <c r="AX121" s="97">
        <f t="shared" si="32"/>
        <v>0.29342448052841036</v>
      </c>
      <c r="AY121" s="97">
        <f t="shared" si="32"/>
        <v>0.23849210451160743</v>
      </c>
      <c r="AZ121" s="97">
        <f t="shared" si="32"/>
        <v>0.15869771412667874</v>
      </c>
      <c r="BA121" s="97">
        <f t="shared" si="32"/>
        <v>0.12799984075745327</v>
      </c>
      <c r="BB121" s="97">
        <f t="shared" si="32"/>
        <v>0.10956354640774262</v>
      </c>
      <c r="BC121" s="97">
        <f t="shared" si="32"/>
        <v>0.10485093338642448</v>
      </c>
      <c r="BD121" s="97">
        <f t="shared" si="32"/>
        <v>9.9793188918804746E-2</v>
      </c>
      <c r="BE121" s="97">
        <f t="shared" si="32"/>
        <v>0.10824577179459108</v>
      </c>
      <c r="BF121" s="97">
        <f t="shared" si="32"/>
        <v>0.14900893316141217</v>
      </c>
      <c r="BG121" s="97">
        <f t="shared" si="32"/>
        <v>0.23588165575412628</v>
      </c>
      <c r="BH121" s="98">
        <f t="shared" si="32"/>
        <v>0.31863790146004323</v>
      </c>
    </row>
    <row r="122" spans="2:60" x14ac:dyDescent="0.2">
      <c r="B122" s="104">
        <v>300251</v>
      </c>
      <c r="C122" s="105" t="s">
        <v>154</v>
      </c>
      <c r="D122" s="105" t="s">
        <v>73</v>
      </c>
      <c r="E122" s="23"/>
      <c r="F122" s="23"/>
      <c r="G122" s="23"/>
      <c r="H122" s="95">
        <f>P_EX_ref!L105</f>
        <v>1.6407545677174959</v>
      </c>
      <c r="I122" s="89">
        <f>P_EX_ref!M105</f>
        <v>1.6358359063675536</v>
      </c>
      <c r="J122" s="89">
        <f>P_EX_ref!N105</f>
        <v>1.58036189884236</v>
      </c>
      <c r="K122" s="89">
        <f>P_EX_ref!O105</f>
        <v>1.5269451866676615</v>
      </c>
      <c r="L122" s="177"/>
      <c r="M122" s="137">
        <f t="shared" si="36"/>
        <v>0.36308100496390694</v>
      </c>
      <c r="N122" s="97">
        <f t="shared" si="33"/>
        <v>0.31529459008138405</v>
      </c>
      <c r="O122" s="97">
        <f t="shared" si="33"/>
        <v>0.25626788260549793</v>
      </c>
      <c r="P122" s="97">
        <f t="shared" si="33"/>
        <v>0.17052609459277593</v>
      </c>
      <c r="Q122" s="97">
        <f t="shared" si="33"/>
        <v>0.13754018495466364</v>
      </c>
      <c r="R122" s="97">
        <f t="shared" si="33"/>
        <v>0.11772975925622252</v>
      </c>
      <c r="S122" s="97">
        <f t="shared" si="33"/>
        <v>0.11266589618626702</v>
      </c>
      <c r="T122" s="97">
        <f t="shared" si="33"/>
        <v>0.10723117763182743</v>
      </c>
      <c r="U122" s="97">
        <f t="shared" si="33"/>
        <v>0.11631376558819234</v>
      </c>
      <c r="V122" s="97">
        <f t="shared" si="33"/>
        <v>0.16011516971925888</v>
      </c>
      <c r="W122" s="97">
        <f t="shared" si="33"/>
        <v>0.25346286657740003</v>
      </c>
      <c r="X122" s="98">
        <f t="shared" si="33"/>
        <v>0.34238726892969457</v>
      </c>
      <c r="Y122" s="137">
        <f t="shared" si="26"/>
        <v>0.36199255911030276</v>
      </c>
      <c r="Z122" s="97">
        <f t="shared" si="34"/>
        <v>0.31434939855512384</v>
      </c>
      <c r="AA122" s="97">
        <f t="shared" si="34"/>
        <v>0.25549964160577493</v>
      </c>
      <c r="AB122" s="97">
        <f t="shared" si="34"/>
        <v>0.17001489070699491</v>
      </c>
      <c r="AC122" s="97">
        <f t="shared" si="34"/>
        <v>0.13712786637569327</v>
      </c>
      <c r="AD122" s="97">
        <f t="shared" si="34"/>
        <v>0.11737682845963349</v>
      </c>
      <c r="AE122" s="97">
        <f t="shared" si="34"/>
        <v>0.11232814586094023</v>
      </c>
      <c r="AF122" s="97">
        <f t="shared" si="34"/>
        <v>0.10690971952998578</v>
      </c>
      <c r="AG122" s="97">
        <f t="shared" si="34"/>
        <v>0.11596507966372724</v>
      </c>
      <c r="AH122" s="97">
        <f t="shared" si="34"/>
        <v>0.1596351757504271</v>
      </c>
      <c r="AI122" s="97">
        <f t="shared" si="34"/>
        <v>0.25270303446721781</v>
      </c>
      <c r="AJ122" s="98">
        <f t="shared" si="34"/>
        <v>0.34136085885013001</v>
      </c>
      <c r="AK122" s="137">
        <f t="shared" si="27"/>
        <v>0.34876125888100223</v>
      </c>
      <c r="AL122" s="97">
        <f t="shared" si="35"/>
        <v>0.31367592934809629</v>
      </c>
      <c r="AM122" s="97">
        <f t="shared" si="35"/>
        <v>0.24616079642378166</v>
      </c>
      <c r="AN122" s="97">
        <f t="shared" si="35"/>
        <v>0.16380062467919376</v>
      </c>
      <c r="AO122" s="97">
        <f t="shared" si="35"/>
        <v>0.13211566398601007</v>
      </c>
      <c r="AP122" s="97">
        <f t="shared" si="35"/>
        <v>0.1130865522696213</v>
      </c>
      <c r="AQ122" s="97">
        <f t="shared" si="35"/>
        <v>0.10822240560556144</v>
      </c>
      <c r="AR122" s="97">
        <f t="shared" si="35"/>
        <v>0.10300202982495921</v>
      </c>
      <c r="AS122" s="97">
        <f t="shared" si="35"/>
        <v>0.1117264047337324</v>
      </c>
      <c r="AT122" s="97">
        <f t="shared" si="35"/>
        <v>0.15380030184389623</v>
      </c>
      <c r="AU122" s="97">
        <f t="shared" si="35"/>
        <v>0.24346640892411597</v>
      </c>
      <c r="AV122" s="98">
        <f t="shared" si="35"/>
        <v>0.3288836741779399</v>
      </c>
      <c r="AW122" s="137">
        <f t="shared" si="32"/>
        <v>0.33789623616367226</v>
      </c>
      <c r="AX122" s="97">
        <f t="shared" si="32"/>
        <v>0.29342448052841036</v>
      </c>
      <c r="AY122" s="97">
        <f t="shared" si="32"/>
        <v>0.23849210451160743</v>
      </c>
      <c r="AZ122" s="97">
        <f t="shared" si="32"/>
        <v>0.15869771412667874</v>
      </c>
      <c r="BA122" s="97">
        <f t="shared" si="32"/>
        <v>0.12799984075745327</v>
      </c>
      <c r="BB122" s="97">
        <f t="shared" si="32"/>
        <v>0.10956354640774262</v>
      </c>
      <c r="BC122" s="97">
        <f t="shared" si="32"/>
        <v>0.10485093338642448</v>
      </c>
      <c r="BD122" s="97">
        <f t="shared" si="32"/>
        <v>9.9793188918804746E-2</v>
      </c>
      <c r="BE122" s="97">
        <f t="shared" si="32"/>
        <v>0.10824577179459108</v>
      </c>
      <c r="BF122" s="97">
        <f t="shared" si="32"/>
        <v>0.14900893316141217</v>
      </c>
      <c r="BG122" s="97">
        <f t="shared" si="32"/>
        <v>0.23588165575412628</v>
      </c>
      <c r="BH122" s="98">
        <f t="shared" si="32"/>
        <v>0.31863790146004323</v>
      </c>
    </row>
    <row r="123" spans="2:60" x14ac:dyDescent="0.2">
      <c r="B123" s="104">
        <v>300262</v>
      </c>
      <c r="C123" s="105" t="s">
        <v>155</v>
      </c>
      <c r="D123" s="105" t="s">
        <v>73</v>
      </c>
      <c r="E123" s="23"/>
      <c r="F123" s="23"/>
      <c r="G123" s="23"/>
      <c r="H123" s="95">
        <f>P_EX_ref!L106</f>
        <v>1.6407545677174959</v>
      </c>
      <c r="I123" s="89">
        <f>P_EX_ref!M106</f>
        <v>1.6358359063675536</v>
      </c>
      <c r="J123" s="89">
        <f>P_EX_ref!N106</f>
        <v>1.58036189884236</v>
      </c>
      <c r="K123" s="89">
        <f>P_EX_ref!O106</f>
        <v>1.5269451866676615</v>
      </c>
      <c r="L123" s="177"/>
      <c r="M123" s="137">
        <f t="shared" si="36"/>
        <v>0.36308100496390694</v>
      </c>
      <c r="N123" s="97">
        <f t="shared" si="33"/>
        <v>0.31529459008138405</v>
      </c>
      <c r="O123" s="97">
        <f t="shared" si="33"/>
        <v>0.25626788260549793</v>
      </c>
      <c r="P123" s="97">
        <f t="shared" si="33"/>
        <v>0.17052609459277593</v>
      </c>
      <c r="Q123" s="97">
        <f t="shared" si="33"/>
        <v>0.13754018495466364</v>
      </c>
      <c r="R123" s="97">
        <f t="shared" si="33"/>
        <v>0.11772975925622252</v>
      </c>
      <c r="S123" s="97">
        <f t="shared" si="33"/>
        <v>0.11266589618626702</v>
      </c>
      <c r="T123" s="97">
        <f t="shared" si="33"/>
        <v>0.10723117763182743</v>
      </c>
      <c r="U123" s="97">
        <f t="shared" si="33"/>
        <v>0.11631376558819234</v>
      </c>
      <c r="V123" s="97">
        <f t="shared" si="33"/>
        <v>0.16011516971925888</v>
      </c>
      <c r="W123" s="97">
        <f t="shared" si="33"/>
        <v>0.25346286657740003</v>
      </c>
      <c r="X123" s="98">
        <f t="shared" si="33"/>
        <v>0.34238726892969457</v>
      </c>
      <c r="Y123" s="137">
        <f t="shared" si="26"/>
        <v>0.36199255911030276</v>
      </c>
      <c r="Z123" s="97">
        <f t="shared" si="34"/>
        <v>0.31434939855512384</v>
      </c>
      <c r="AA123" s="97">
        <f t="shared" si="34"/>
        <v>0.25549964160577493</v>
      </c>
      <c r="AB123" s="97">
        <f t="shared" si="34"/>
        <v>0.17001489070699491</v>
      </c>
      <c r="AC123" s="97">
        <f t="shared" si="34"/>
        <v>0.13712786637569327</v>
      </c>
      <c r="AD123" s="97">
        <f t="shared" si="34"/>
        <v>0.11737682845963349</v>
      </c>
      <c r="AE123" s="97">
        <f t="shared" si="34"/>
        <v>0.11232814586094023</v>
      </c>
      <c r="AF123" s="97">
        <f t="shared" si="34"/>
        <v>0.10690971952998578</v>
      </c>
      <c r="AG123" s="97">
        <f t="shared" si="34"/>
        <v>0.11596507966372724</v>
      </c>
      <c r="AH123" s="97">
        <f t="shared" si="34"/>
        <v>0.1596351757504271</v>
      </c>
      <c r="AI123" s="97">
        <f t="shared" si="34"/>
        <v>0.25270303446721781</v>
      </c>
      <c r="AJ123" s="98">
        <f t="shared" si="34"/>
        <v>0.34136085885013001</v>
      </c>
      <c r="AK123" s="137">
        <f t="shared" si="27"/>
        <v>0.34876125888100223</v>
      </c>
      <c r="AL123" s="97">
        <f t="shared" si="35"/>
        <v>0.31367592934809629</v>
      </c>
      <c r="AM123" s="97">
        <f t="shared" si="35"/>
        <v>0.24616079642378166</v>
      </c>
      <c r="AN123" s="97">
        <f t="shared" si="35"/>
        <v>0.16380062467919376</v>
      </c>
      <c r="AO123" s="97">
        <f t="shared" si="35"/>
        <v>0.13211566398601007</v>
      </c>
      <c r="AP123" s="97">
        <f t="shared" si="35"/>
        <v>0.1130865522696213</v>
      </c>
      <c r="AQ123" s="97">
        <f t="shared" si="35"/>
        <v>0.10822240560556144</v>
      </c>
      <c r="AR123" s="97">
        <f t="shared" si="35"/>
        <v>0.10300202982495921</v>
      </c>
      <c r="AS123" s="97">
        <f t="shared" si="35"/>
        <v>0.1117264047337324</v>
      </c>
      <c r="AT123" s="97">
        <f t="shared" si="35"/>
        <v>0.15380030184389623</v>
      </c>
      <c r="AU123" s="97">
        <f t="shared" si="35"/>
        <v>0.24346640892411597</v>
      </c>
      <c r="AV123" s="98">
        <f t="shared" si="35"/>
        <v>0.3288836741779399</v>
      </c>
      <c r="AW123" s="137">
        <f t="shared" si="32"/>
        <v>0.33789623616367226</v>
      </c>
      <c r="AX123" s="97">
        <f t="shared" si="32"/>
        <v>0.29342448052841036</v>
      </c>
      <c r="AY123" s="97">
        <f t="shared" si="32"/>
        <v>0.23849210451160743</v>
      </c>
      <c r="AZ123" s="97">
        <f t="shared" si="32"/>
        <v>0.15869771412667874</v>
      </c>
      <c r="BA123" s="97">
        <f t="shared" si="32"/>
        <v>0.12799984075745327</v>
      </c>
      <c r="BB123" s="97">
        <f t="shared" si="32"/>
        <v>0.10956354640774262</v>
      </c>
      <c r="BC123" s="97">
        <f t="shared" si="32"/>
        <v>0.10485093338642448</v>
      </c>
      <c r="BD123" s="97">
        <f t="shared" si="32"/>
        <v>9.9793188918804746E-2</v>
      </c>
      <c r="BE123" s="97">
        <f t="shared" si="32"/>
        <v>0.10824577179459108</v>
      </c>
      <c r="BF123" s="97">
        <f t="shared" si="32"/>
        <v>0.14900893316141217</v>
      </c>
      <c r="BG123" s="97">
        <f t="shared" si="32"/>
        <v>0.23588165575412628</v>
      </c>
      <c r="BH123" s="98">
        <f t="shared" si="32"/>
        <v>0.31863790146004323</v>
      </c>
    </row>
    <row r="124" spans="2:60" x14ac:dyDescent="0.2">
      <c r="B124" s="104">
        <v>300263</v>
      </c>
      <c r="C124" s="105" t="s">
        <v>156</v>
      </c>
      <c r="D124" s="105" t="s">
        <v>75</v>
      </c>
      <c r="E124" s="23"/>
      <c r="F124" s="23"/>
      <c r="G124" s="23"/>
      <c r="H124" s="95">
        <f>P_EX_ref!L107</f>
        <v>1.6407545677174959</v>
      </c>
      <c r="I124" s="89">
        <f>P_EX_ref!M107</f>
        <v>1.6358359063675536</v>
      </c>
      <c r="J124" s="89">
        <f>P_EX_ref!N107</f>
        <v>1.58036189884236</v>
      </c>
      <c r="K124" s="89">
        <f>P_EX_ref!O107</f>
        <v>1.5269451866676615</v>
      </c>
      <c r="L124" s="177"/>
      <c r="M124" s="137">
        <f t="shared" si="36"/>
        <v>0.36308100496390694</v>
      </c>
      <c r="N124" s="97">
        <f t="shared" si="33"/>
        <v>0.31529459008138405</v>
      </c>
      <c r="O124" s="97">
        <f t="shared" si="33"/>
        <v>0.25626788260549793</v>
      </c>
      <c r="P124" s="97">
        <f t="shared" si="33"/>
        <v>0.17052609459277593</v>
      </c>
      <c r="Q124" s="97">
        <f t="shared" si="33"/>
        <v>0.13754018495466364</v>
      </c>
      <c r="R124" s="97">
        <f t="shared" si="33"/>
        <v>0.11772975925622252</v>
      </c>
      <c r="S124" s="97">
        <f t="shared" si="33"/>
        <v>0.11266589618626702</v>
      </c>
      <c r="T124" s="97">
        <f t="shared" si="33"/>
        <v>0.10723117763182743</v>
      </c>
      <c r="U124" s="97">
        <f t="shared" si="33"/>
        <v>0.11631376558819234</v>
      </c>
      <c r="V124" s="97">
        <f t="shared" si="33"/>
        <v>0.16011516971925888</v>
      </c>
      <c r="W124" s="97">
        <f t="shared" si="33"/>
        <v>0.25346286657740003</v>
      </c>
      <c r="X124" s="98">
        <f t="shared" si="33"/>
        <v>0.34238726892969457</v>
      </c>
      <c r="Y124" s="137">
        <f t="shared" si="26"/>
        <v>0.36199255911030276</v>
      </c>
      <c r="Z124" s="97">
        <f t="shared" si="34"/>
        <v>0.31434939855512384</v>
      </c>
      <c r="AA124" s="97">
        <f t="shared" si="34"/>
        <v>0.25549964160577493</v>
      </c>
      <c r="AB124" s="97">
        <f t="shared" si="34"/>
        <v>0.17001489070699491</v>
      </c>
      <c r="AC124" s="97">
        <f t="shared" si="34"/>
        <v>0.13712786637569327</v>
      </c>
      <c r="AD124" s="97">
        <f t="shared" si="34"/>
        <v>0.11737682845963349</v>
      </c>
      <c r="AE124" s="97">
        <f t="shared" si="34"/>
        <v>0.11232814586094023</v>
      </c>
      <c r="AF124" s="97">
        <f t="shared" si="34"/>
        <v>0.10690971952998578</v>
      </c>
      <c r="AG124" s="97">
        <f t="shared" si="34"/>
        <v>0.11596507966372724</v>
      </c>
      <c r="AH124" s="97">
        <f t="shared" si="34"/>
        <v>0.1596351757504271</v>
      </c>
      <c r="AI124" s="97">
        <f t="shared" si="34"/>
        <v>0.25270303446721781</v>
      </c>
      <c r="AJ124" s="98">
        <f t="shared" si="34"/>
        <v>0.34136085885013001</v>
      </c>
      <c r="AK124" s="137">
        <f t="shared" si="27"/>
        <v>0.34876125888100223</v>
      </c>
      <c r="AL124" s="97">
        <f t="shared" si="35"/>
        <v>0.31367592934809629</v>
      </c>
      <c r="AM124" s="97">
        <f t="shared" si="35"/>
        <v>0.24616079642378166</v>
      </c>
      <c r="AN124" s="97">
        <f t="shared" si="35"/>
        <v>0.16380062467919376</v>
      </c>
      <c r="AO124" s="97">
        <f t="shared" si="35"/>
        <v>0.13211566398601007</v>
      </c>
      <c r="AP124" s="97">
        <f t="shared" si="35"/>
        <v>0.1130865522696213</v>
      </c>
      <c r="AQ124" s="97">
        <f t="shared" si="35"/>
        <v>0.10822240560556144</v>
      </c>
      <c r="AR124" s="97">
        <f t="shared" si="35"/>
        <v>0.10300202982495921</v>
      </c>
      <c r="AS124" s="97">
        <f t="shared" si="35"/>
        <v>0.1117264047337324</v>
      </c>
      <c r="AT124" s="97">
        <f t="shared" si="35"/>
        <v>0.15380030184389623</v>
      </c>
      <c r="AU124" s="97">
        <f t="shared" si="35"/>
        <v>0.24346640892411597</v>
      </c>
      <c r="AV124" s="98">
        <f t="shared" si="35"/>
        <v>0.3288836741779399</v>
      </c>
      <c r="AW124" s="137">
        <f t="shared" ref="AW124:BH145" si="37">$K124*AW$34*AW$35*AW$36</f>
        <v>0.33789623616367226</v>
      </c>
      <c r="AX124" s="97">
        <f t="shared" si="37"/>
        <v>0.29342448052841036</v>
      </c>
      <c r="AY124" s="97">
        <f t="shared" si="37"/>
        <v>0.23849210451160743</v>
      </c>
      <c r="AZ124" s="97">
        <f t="shared" si="37"/>
        <v>0.15869771412667874</v>
      </c>
      <c r="BA124" s="97">
        <f t="shared" si="37"/>
        <v>0.12799984075745327</v>
      </c>
      <c r="BB124" s="97">
        <f t="shared" si="37"/>
        <v>0.10956354640774262</v>
      </c>
      <c r="BC124" s="97">
        <f t="shared" si="37"/>
        <v>0.10485093338642448</v>
      </c>
      <c r="BD124" s="97">
        <f t="shared" si="37"/>
        <v>9.9793188918804746E-2</v>
      </c>
      <c r="BE124" s="97">
        <f t="shared" si="37"/>
        <v>0.10824577179459108</v>
      </c>
      <c r="BF124" s="97">
        <f t="shared" si="37"/>
        <v>0.14900893316141217</v>
      </c>
      <c r="BG124" s="97">
        <f t="shared" si="37"/>
        <v>0.23588165575412628</v>
      </c>
      <c r="BH124" s="98">
        <f t="shared" si="37"/>
        <v>0.31863790146004323</v>
      </c>
    </row>
    <row r="125" spans="2:60" x14ac:dyDescent="0.2">
      <c r="B125" s="104">
        <v>300264</v>
      </c>
      <c r="C125" s="105" t="s">
        <v>157</v>
      </c>
      <c r="D125" s="105" t="s">
        <v>75</v>
      </c>
      <c r="E125" s="23"/>
      <c r="F125" s="23"/>
      <c r="G125" s="23"/>
      <c r="H125" s="95">
        <f>P_EX_ref!L108</f>
        <v>1.6407545677174959</v>
      </c>
      <c r="I125" s="89">
        <f>P_EX_ref!M108</f>
        <v>1.6358359063675536</v>
      </c>
      <c r="J125" s="89">
        <f>P_EX_ref!N108</f>
        <v>1.58036189884236</v>
      </c>
      <c r="K125" s="89">
        <f>P_EX_ref!O108</f>
        <v>1.5269451866676615</v>
      </c>
      <c r="L125" s="177"/>
      <c r="M125" s="137">
        <f t="shared" si="36"/>
        <v>0.36308100496390694</v>
      </c>
      <c r="N125" s="97">
        <f t="shared" si="33"/>
        <v>0.31529459008138405</v>
      </c>
      <c r="O125" s="97">
        <f t="shared" si="33"/>
        <v>0.25626788260549793</v>
      </c>
      <c r="P125" s="97">
        <f t="shared" si="33"/>
        <v>0.17052609459277593</v>
      </c>
      <c r="Q125" s="97">
        <f t="shared" si="33"/>
        <v>0.13754018495466364</v>
      </c>
      <c r="R125" s="97">
        <f t="shared" si="33"/>
        <v>0.11772975925622252</v>
      </c>
      <c r="S125" s="97">
        <f t="shared" si="33"/>
        <v>0.11266589618626702</v>
      </c>
      <c r="T125" s="97">
        <f t="shared" si="33"/>
        <v>0.10723117763182743</v>
      </c>
      <c r="U125" s="97">
        <f t="shared" si="33"/>
        <v>0.11631376558819234</v>
      </c>
      <c r="V125" s="97">
        <f t="shared" si="33"/>
        <v>0.16011516971925888</v>
      </c>
      <c r="W125" s="97">
        <f t="shared" si="33"/>
        <v>0.25346286657740003</v>
      </c>
      <c r="X125" s="98">
        <f t="shared" si="33"/>
        <v>0.34238726892969457</v>
      </c>
      <c r="Y125" s="137">
        <f t="shared" si="26"/>
        <v>0.36199255911030276</v>
      </c>
      <c r="Z125" s="97">
        <f t="shared" si="34"/>
        <v>0.31434939855512384</v>
      </c>
      <c r="AA125" s="97">
        <f t="shared" si="34"/>
        <v>0.25549964160577493</v>
      </c>
      <c r="AB125" s="97">
        <f t="shared" si="34"/>
        <v>0.17001489070699491</v>
      </c>
      <c r="AC125" s="97">
        <f t="shared" si="34"/>
        <v>0.13712786637569327</v>
      </c>
      <c r="AD125" s="97">
        <f t="shared" si="34"/>
        <v>0.11737682845963349</v>
      </c>
      <c r="AE125" s="97">
        <f t="shared" si="34"/>
        <v>0.11232814586094023</v>
      </c>
      <c r="AF125" s="97">
        <f t="shared" si="34"/>
        <v>0.10690971952998578</v>
      </c>
      <c r="AG125" s="97">
        <f t="shared" si="34"/>
        <v>0.11596507966372724</v>
      </c>
      <c r="AH125" s="97">
        <f t="shared" si="34"/>
        <v>0.1596351757504271</v>
      </c>
      <c r="AI125" s="97">
        <f t="shared" si="34"/>
        <v>0.25270303446721781</v>
      </c>
      <c r="AJ125" s="98">
        <f t="shared" si="34"/>
        <v>0.34136085885013001</v>
      </c>
      <c r="AK125" s="137">
        <f t="shared" si="27"/>
        <v>0.34876125888100223</v>
      </c>
      <c r="AL125" s="97">
        <f t="shared" si="35"/>
        <v>0.31367592934809629</v>
      </c>
      <c r="AM125" s="97">
        <f t="shared" si="35"/>
        <v>0.24616079642378166</v>
      </c>
      <c r="AN125" s="97">
        <f t="shared" si="35"/>
        <v>0.16380062467919376</v>
      </c>
      <c r="AO125" s="97">
        <f t="shared" si="35"/>
        <v>0.13211566398601007</v>
      </c>
      <c r="AP125" s="97">
        <f t="shared" si="35"/>
        <v>0.1130865522696213</v>
      </c>
      <c r="AQ125" s="97">
        <f t="shared" si="35"/>
        <v>0.10822240560556144</v>
      </c>
      <c r="AR125" s="97">
        <f t="shared" si="35"/>
        <v>0.10300202982495921</v>
      </c>
      <c r="AS125" s="97">
        <f t="shared" si="35"/>
        <v>0.1117264047337324</v>
      </c>
      <c r="AT125" s="97">
        <f t="shared" si="35"/>
        <v>0.15380030184389623</v>
      </c>
      <c r="AU125" s="97">
        <f t="shared" si="35"/>
        <v>0.24346640892411597</v>
      </c>
      <c r="AV125" s="98">
        <f t="shared" si="35"/>
        <v>0.3288836741779399</v>
      </c>
      <c r="AW125" s="137">
        <f t="shared" si="37"/>
        <v>0.33789623616367226</v>
      </c>
      <c r="AX125" s="97">
        <f t="shared" si="37"/>
        <v>0.29342448052841036</v>
      </c>
      <c r="AY125" s="97">
        <f t="shared" si="37"/>
        <v>0.23849210451160743</v>
      </c>
      <c r="AZ125" s="97">
        <f t="shared" si="37"/>
        <v>0.15869771412667874</v>
      </c>
      <c r="BA125" s="97">
        <f t="shared" si="37"/>
        <v>0.12799984075745327</v>
      </c>
      <c r="BB125" s="97">
        <f t="shared" si="37"/>
        <v>0.10956354640774262</v>
      </c>
      <c r="BC125" s="97">
        <f t="shared" si="37"/>
        <v>0.10485093338642448</v>
      </c>
      <c r="BD125" s="97">
        <f t="shared" si="37"/>
        <v>9.9793188918804746E-2</v>
      </c>
      <c r="BE125" s="97">
        <f t="shared" si="37"/>
        <v>0.10824577179459108</v>
      </c>
      <c r="BF125" s="97">
        <f t="shared" si="37"/>
        <v>0.14900893316141217</v>
      </c>
      <c r="BG125" s="97">
        <f t="shared" si="37"/>
        <v>0.23588165575412628</v>
      </c>
      <c r="BH125" s="98">
        <f t="shared" si="37"/>
        <v>0.31863790146004323</v>
      </c>
    </row>
    <row r="126" spans="2:60" x14ac:dyDescent="0.2">
      <c r="B126" s="104">
        <v>300265</v>
      </c>
      <c r="C126" s="105" t="s">
        <v>158</v>
      </c>
      <c r="D126" s="105" t="s">
        <v>73</v>
      </c>
      <c r="E126" s="23"/>
      <c r="F126" s="23"/>
      <c r="G126" s="23"/>
      <c r="H126" s="95">
        <f>P_EX_ref!L109</f>
        <v>1.6407545677174959</v>
      </c>
      <c r="I126" s="89">
        <f>P_EX_ref!M109</f>
        <v>1.6358359063675536</v>
      </c>
      <c r="J126" s="89">
        <f>P_EX_ref!N109</f>
        <v>1.58036189884236</v>
      </c>
      <c r="K126" s="89">
        <f>P_EX_ref!O109</f>
        <v>1.5269451866676615</v>
      </c>
      <c r="L126" s="177"/>
      <c r="M126" s="137">
        <f t="shared" si="36"/>
        <v>0.36308100496390694</v>
      </c>
      <c r="N126" s="97">
        <f t="shared" si="33"/>
        <v>0.31529459008138405</v>
      </c>
      <c r="O126" s="97">
        <f t="shared" si="33"/>
        <v>0.25626788260549793</v>
      </c>
      <c r="P126" s="97">
        <f t="shared" si="33"/>
        <v>0.17052609459277593</v>
      </c>
      <c r="Q126" s="97">
        <f t="shared" si="33"/>
        <v>0.13754018495466364</v>
      </c>
      <c r="R126" s="97">
        <f t="shared" si="33"/>
        <v>0.11772975925622252</v>
      </c>
      <c r="S126" s="97">
        <f t="shared" si="33"/>
        <v>0.11266589618626702</v>
      </c>
      <c r="T126" s="97">
        <f t="shared" si="33"/>
        <v>0.10723117763182743</v>
      </c>
      <c r="U126" s="97">
        <f t="shared" si="33"/>
        <v>0.11631376558819234</v>
      </c>
      <c r="V126" s="97">
        <f t="shared" si="33"/>
        <v>0.16011516971925888</v>
      </c>
      <c r="W126" s="97">
        <f t="shared" si="33"/>
        <v>0.25346286657740003</v>
      </c>
      <c r="X126" s="98">
        <f t="shared" si="33"/>
        <v>0.34238726892969457</v>
      </c>
      <c r="Y126" s="137">
        <f t="shared" si="26"/>
        <v>0.36199255911030276</v>
      </c>
      <c r="Z126" s="97">
        <f t="shared" si="34"/>
        <v>0.31434939855512384</v>
      </c>
      <c r="AA126" s="97">
        <f t="shared" si="34"/>
        <v>0.25549964160577493</v>
      </c>
      <c r="AB126" s="97">
        <f t="shared" si="34"/>
        <v>0.17001489070699491</v>
      </c>
      <c r="AC126" s="97">
        <f t="shared" si="34"/>
        <v>0.13712786637569327</v>
      </c>
      <c r="AD126" s="97">
        <f t="shared" si="34"/>
        <v>0.11737682845963349</v>
      </c>
      <c r="AE126" s="97">
        <f t="shared" si="34"/>
        <v>0.11232814586094023</v>
      </c>
      <c r="AF126" s="97">
        <f t="shared" si="34"/>
        <v>0.10690971952998578</v>
      </c>
      <c r="AG126" s="97">
        <f t="shared" si="34"/>
        <v>0.11596507966372724</v>
      </c>
      <c r="AH126" s="97">
        <f t="shared" si="34"/>
        <v>0.1596351757504271</v>
      </c>
      <c r="AI126" s="97">
        <f t="shared" si="34"/>
        <v>0.25270303446721781</v>
      </c>
      <c r="AJ126" s="98">
        <f t="shared" si="34"/>
        <v>0.34136085885013001</v>
      </c>
      <c r="AK126" s="137">
        <f t="shared" si="27"/>
        <v>0.34876125888100223</v>
      </c>
      <c r="AL126" s="97">
        <f t="shared" si="35"/>
        <v>0.31367592934809629</v>
      </c>
      <c r="AM126" s="97">
        <f t="shared" si="35"/>
        <v>0.24616079642378166</v>
      </c>
      <c r="AN126" s="97">
        <f t="shared" si="35"/>
        <v>0.16380062467919376</v>
      </c>
      <c r="AO126" s="97">
        <f t="shared" si="35"/>
        <v>0.13211566398601007</v>
      </c>
      <c r="AP126" s="97">
        <f t="shared" si="35"/>
        <v>0.1130865522696213</v>
      </c>
      <c r="AQ126" s="97">
        <f t="shared" si="35"/>
        <v>0.10822240560556144</v>
      </c>
      <c r="AR126" s="97">
        <f t="shared" si="35"/>
        <v>0.10300202982495921</v>
      </c>
      <c r="AS126" s="97">
        <f t="shared" si="35"/>
        <v>0.1117264047337324</v>
      </c>
      <c r="AT126" s="97">
        <f t="shared" si="35"/>
        <v>0.15380030184389623</v>
      </c>
      <c r="AU126" s="97">
        <f t="shared" si="35"/>
        <v>0.24346640892411597</v>
      </c>
      <c r="AV126" s="98">
        <f t="shared" si="35"/>
        <v>0.3288836741779399</v>
      </c>
      <c r="AW126" s="137">
        <f t="shared" si="37"/>
        <v>0.33789623616367226</v>
      </c>
      <c r="AX126" s="97">
        <f t="shared" si="37"/>
        <v>0.29342448052841036</v>
      </c>
      <c r="AY126" s="97">
        <f t="shared" si="37"/>
        <v>0.23849210451160743</v>
      </c>
      <c r="AZ126" s="97">
        <f t="shared" si="37"/>
        <v>0.15869771412667874</v>
      </c>
      <c r="BA126" s="97">
        <f t="shared" si="37"/>
        <v>0.12799984075745327</v>
      </c>
      <c r="BB126" s="97">
        <f t="shared" si="37"/>
        <v>0.10956354640774262</v>
      </c>
      <c r="BC126" s="97">
        <f t="shared" si="37"/>
        <v>0.10485093338642448</v>
      </c>
      <c r="BD126" s="97">
        <f t="shared" si="37"/>
        <v>9.9793188918804746E-2</v>
      </c>
      <c r="BE126" s="97">
        <f t="shared" si="37"/>
        <v>0.10824577179459108</v>
      </c>
      <c r="BF126" s="97">
        <f t="shared" si="37"/>
        <v>0.14900893316141217</v>
      </c>
      <c r="BG126" s="97">
        <f t="shared" si="37"/>
        <v>0.23588165575412628</v>
      </c>
      <c r="BH126" s="98">
        <f t="shared" si="37"/>
        <v>0.31863790146004323</v>
      </c>
    </row>
    <row r="127" spans="2:60" x14ac:dyDescent="0.2">
      <c r="B127" s="104">
        <v>300269</v>
      </c>
      <c r="C127" s="105" t="s">
        <v>159</v>
      </c>
      <c r="D127" s="105" t="s">
        <v>75</v>
      </c>
      <c r="E127" s="23"/>
      <c r="F127" s="23"/>
      <c r="G127" s="23"/>
      <c r="H127" s="95">
        <f>P_EX_ref!L110</f>
        <v>1.6407545677174959</v>
      </c>
      <c r="I127" s="89">
        <f>P_EX_ref!M110</f>
        <v>1.6358359063675536</v>
      </c>
      <c r="J127" s="89">
        <f>P_EX_ref!N110</f>
        <v>1.58036189884236</v>
      </c>
      <c r="K127" s="89">
        <f>P_EX_ref!O110</f>
        <v>1.5269451866676615</v>
      </c>
      <c r="L127" s="177"/>
      <c r="M127" s="137">
        <f t="shared" si="36"/>
        <v>0.36308100496390694</v>
      </c>
      <c r="N127" s="97">
        <f t="shared" si="33"/>
        <v>0.31529459008138405</v>
      </c>
      <c r="O127" s="97">
        <f t="shared" si="33"/>
        <v>0.25626788260549793</v>
      </c>
      <c r="P127" s="97">
        <f t="shared" si="33"/>
        <v>0.17052609459277593</v>
      </c>
      <c r="Q127" s="97">
        <f t="shared" si="33"/>
        <v>0.13754018495466364</v>
      </c>
      <c r="R127" s="97">
        <f t="shared" si="33"/>
        <v>0.11772975925622252</v>
      </c>
      <c r="S127" s="97">
        <f t="shared" si="33"/>
        <v>0.11266589618626702</v>
      </c>
      <c r="T127" s="97">
        <f t="shared" si="33"/>
        <v>0.10723117763182743</v>
      </c>
      <c r="U127" s="97">
        <f t="shared" si="33"/>
        <v>0.11631376558819234</v>
      </c>
      <c r="V127" s="97">
        <f t="shared" si="33"/>
        <v>0.16011516971925888</v>
      </c>
      <c r="W127" s="97">
        <f t="shared" si="33"/>
        <v>0.25346286657740003</v>
      </c>
      <c r="X127" s="98">
        <f t="shared" si="33"/>
        <v>0.34238726892969457</v>
      </c>
      <c r="Y127" s="137">
        <f t="shared" si="26"/>
        <v>0.36199255911030276</v>
      </c>
      <c r="Z127" s="97">
        <f t="shared" si="34"/>
        <v>0.31434939855512384</v>
      </c>
      <c r="AA127" s="97">
        <f t="shared" si="34"/>
        <v>0.25549964160577493</v>
      </c>
      <c r="AB127" s="97">
        <f t="shared" si="34"/>
        <v>0.17001489070699491</v>
      </c>
      <c r="AC127" s="97">
        <f t="shared" si="34"/>
        <v>0.13712786637569327</v>
      </c>
      <c r="AD127" s="97">
        <f t="shared" si="34"/>
        <v>0.11737682845963349</v>
      </c>
      <c r="AE127" s="97">
        <f t="shared" si="34"/>
        <v>0.11232814586094023</v>
      </c>
      <c r="AF127" s="97">
        <f t="shared" si="34"/>
        <v>0.10690971952998578</v>
      </c>
      <c r="AG127" s="97">
        <f t="shared" si="34"/>
        <v>0.11596507966372724</v>
      </c>
      <c r="AH127" s="97">
        <f t="shared" si="34"/>
        <v>0.1596351757504271</v>
      </c>
      <c r="AI127" s="97">
        <f t="shared" si="34"/>
        <v>0.25270303446721781</v>
      </c>
      <c r="AJ127" s="98">
        <f t="shared" si="34"/>
        <v>0.34136085885013001</v>
      </c>
      <c r="AK127" s="137">
        <f t="shared" si="27"/>
        <v>0.34876125888100223</v>
      </c>
      <c r="AL127" s="97">
        <f t="shared" si="35"/>
        <v>0.31367592934809629</v>
      </c>
      <c r="AM127" s="97">
        <f t="shared" si="35"/>
        <v>0.24616079642378166</v>
      </c>
      <c r="AN127" s="97">
        <f t="shared" si="35"/>
        <v>0.16380062467919376</v>
      </c>
      <c r="AO127" s="97">
        <f t="shared" si="35"/>
        <v>0.13211566398601007</v>
      </c>
      <c r="AP127" s="97">
        <f t="shared" si="35"/>
        <v>0.1130865522696213</v>
      </c>
      <c r="AQ127" s="97">
        <f t="shared" si="35"/>
        <v>0.10822240560556144</v>
      </c>
      <c r="AR127" s="97">
        <f t="shared" si="35"/>
        <v>0.10300202982495921</v>
      </c>
      <c r="AS127" s="97">
        <f t="shared" si="35"/>
        <v>0.1117264047337324</v>
      </c>
      <c r="AT127" s="97">
        <f t="shared" si="35"/>
        <v>0.15380030184389623</v>
      </c>
      <c r="AU127" s="97">
        <f t="shared" si="35"/>
        <v>0.24346640892411597</v>
      </c>
      <c r="AV127" s="98">
        <f t="shared" si="35"/>
        <v>0.3288836741779399</v>
      </c>
      <c r="AW127" s="137">
        <f t="shared" si="37"/>
        <v>0.33789623616367226</v>
      </c>
      <c r="AX127" s="97">
        <f t="shared" si="37"/>
        <v>0.29342448052841036</v>
      </c>
      <c r="AY127" s="97">
        <f t="shared" si="37"/>
        <v>0.23849210451160743</v>
      </c>
      <c r="AZ127" s="97">
        <f t="shared" si="37"/>
        <v>0.15869771412667874</v>
      </c>
      <c r="BA127" s="97">
        <f t="shared" si="37"/>
        <v>0.12799984075745327</v>
      </c>
      <c r="BB127" s="97">
        <f t="shared" si="37"/>
        <v>0.10956354640774262</v>
      </c>
      <c r="BC127" s="97">
        <f t="shared" si="37"/>
        <v>0.10485093338642448</v>
      </c>
      <c r="BD127" s="97">
        <f t="shared" si="37"/>
        <v>9.9793188918804746E-2</v>
      </c>
      <c r="BE127" s="97">
        <f t="shared" si="37"/>
        <v>0.10824577179459108</v>
      </c>
      <c r="BF127" s="97">
        <f t="shared" si="37"/>
        <v>0.14900893316141217</v>
      </c>
      <c r="BG127" s="97">
        <f t="shared" si="37"/>
        <v>0.23588165575412628</v>
      </c>
      <c r="BH127" s="98">
        <f t="shared" si="37"/>
        <v>0.31863790146004323</v>
      </c>
    </row>
    <row r="128" spans="2:60" x14ac:dyDescent="0.2">
      <c r="B128" s="104">
        <v>300274</v>
      </c>
      <c r="C128" s="105" t="s">
        <v>160</v>
      </c>
      <c r="D128" s="105" t="s">
        <v>73</v>
      </c>
      <c r="E128" s="23"/>
      <c r="F128" s="23"/>
      <c r="G128" s="23"/>
      <c r="H128" s="95">
        <f>P_EX_ref!L111</f>
        <v>1.6407545677174959</v>
      </c>
      <c r="I128" s="89">
        <f>P_EX_ref!M111</f>
        <v>1.6358359063675536</v>
      </c>
      <c r="J128" s="89">
        <f>P_EX_ref!N111</f>
        <v>1.58036189884236</v>
      </c>
      <c r="K128" s="89">
        <f>P_EX_ref!O111</f>
        <v>1.5269451866676615</v>
      </c>
      <c r="L128" s="177"/>
      <c r="M128" s="137">
        <f t="shared" si="36"/>
        <v>0.36308100496390694</v>
      </c>
      <c r="N128" s="97">
        <f t="shared" si="33"/>
        <v>0.31529459008138405</v>
      </c>
      <c r="O128" s="97">
        <f t="shared" si="33"/>
        <v>0.25626788260549793</v>
      </c>
      <c r="P128" s="97">
        <f t="shared" si="33"/>
        <v>0.17052609459277593</v>
      </c>
      <c r="Q128" s="97">
        <f t="shared" si="33"/>
        <v>0.13754018495466364</v>
      </c>
      <c r="R128" s="97">
        <f t="shared" si="33"/>
        <v>0.11772975925622252</v>
      </c>
      <c r="S128" s="97">
        <f t="shared" si="33"/>
        <v>0.11266589618626702</v>
      </c>
      <c r="T128" s="97">
        <f t="shared" si="33"/>
        <v>0.10723117763182743</v>
      </c>
      <c r="U128" s="97">
        <f t="shared" si="33"/>
        <v>0.11631376558819234</v>
      </c>
      <c r="V128" s="97">
        <f t="shared" si="33"/>
        <v>0.16011516971925888</v>
      </c>
      <c r="W128" s="97">
        <f t="shared" si="33"/>
        <v>0.25346286657740003</v>
      </c>
      <c r="X128" s="98">
        <f t="shared" si="33"/>
        <v>0.34238726892969457</v>
      </c>
      <c r="Y128" s="137">
        <f t="shared" si="26"/>
        <v>0.36199255911030276</v>
      </c>
      <c r="Z128" s="97">
        <f t="shared" si="34"/>
        <v>0.31434939855512384</v>
      </c>
      <c r="AA128" s="97">
        <f t="shared" si="34"/>
        <v>0.25549964160577493</v>
      </c>
      <c r="AB128" s="97">
        <f t="shared" si="34"/>
        <v>0.17001489070699491</v>
      </c>
      <c r="AC128" s="97">
        <f t="shared" si="34"/>
        <v>0.13712786637569327</v>
      </c>
      <c r="AD128" s="97">
        <f t="shared" si="34"/>
        <v>0.11737682845963349</v>
      </c>
      <c r="AE128" s="97">
        <f t="shared" si="34"/>
        <v>0.11232814586094023</v>
      </c>
      <c r="AF128" s="97">
        <f t="shared" si="34"/>
        <v>0.10690971952998578</v>
      </c>
      <c r="AG128" s="97">
        <f t="shared" si="34"/>
        <v>0.11596507966372724</v>
      </c>
      <c r="AH128" s="97">
        <f t="shared" si="34"/>
        <v>0.1596351757504271</v>
      </c>
      <c r="AI128" s="97">
        <f t="shared" si="34"/>
        <v>0.25270303446721781</v>
      </c>
      <c r="AJ128" s="98">
        <f t="shared" si="34"/>
        <v>0.34136085885013001</v>
      </c>
      <c r="AK128" s="137">
        <f t="shared" si="27"/>
        <v>0.34876125888100223</v>
      </c>
      <c r="AL128" s="97">
        <f t="shared" si="35"/>
        <v>0.31367592934809629</v>
      </c>
      <c r="AM128" s="97">
        <f t="shared" si="35"/>
        <v>0.24616079642378166</v>
      </c>
      <c r="AN128" s="97">
        <f t="shared" si="35"/>
        <v>0.16380062467919376</v>
      </c>
      <c r="AO128" s="97">
        <f t="shared" si="35"/>
        <v>0.13211566398601007</v>
      </c>
      <c r="AP128" s="97">
        <f t="shared" si="35"/>
        <v>0.1130865522696213</v>
      </c>
      <c r="AQ128" s="97">
        <f t="shared" si="35"/>
        <v>0.10822240560556144</v>
      </c>
      <c r="AR128" s="97">
        <f t="shared" si="35"/>
        <v>0.10300202982495921</v>
      </c>
      <c r="AS128" s="97">
        <f t="shared" si="35"/>
        <v>0.1117264047337324</v>
      </c>
      <c r="AT128" s="97">
        <f t="shared" si="35"/>
        <v>0.15380030184389623</v>
      </c>
      <c r="AU128" s="97">
        <f t="shared" si="35"/>
        <v>0.24346640892411597</v>
      </c>
      <c r="AV128" s="98">
        <f t="shared" si="35"/>
        <v>0.3288836741779399</v>
      </c>
      <c r="AW128" s="137">
        <f t="shared" si="37"/>
        <v>0.33789623616367226</v>
      </c>
      <c r="AX128" s="97">
        <f t="shared" si="37"/>
        <v>0.29342448052841036</v>
      </c>
      <c r="AY128" s="97">
        <f t="shared" si="37"/>
        <v>0.23849210451160743</v>
      </c>
      <c r="AZ128" s="97">
        <f t="shared" si="37"/>
        <v>0.15869771412667874</v>
      </c>
      <c r="BA128" s="97">
        <f t="shared" si="37"/>
        <v>0.12799984075745327</v>
      </c>
      <c r="BB128" s="97">
        <f t="shared" si="37"/>
        <v>0.10956354640774262</v>
      </c>
      <c r="BC128" s="97">
        <f t="shared" si="37"/>
        <v>0.10485093338642448</v>
      </c>
      <c r="BD128" s="97">
        <f t="shared" si="37"/>
        <v>9.9793188918804746E-2</v>
      </c>
      <c r="BE128" s="97">
        <f t="shared" si="37"/>
        <v>0.10824577179459108</v>
      </c>
      <c r="BF128" s="97">
        <f t="shared" si="37"/>
        <v>0.14900893316141217</v>
      </c>
      <c r="BG128" s="97">
        <f t="shared" si="37"/>
        <v>0.23588165575412628</v>
      </c>
      <c r="BH128" s="98">
        <f t="shared" si="37"/>
        <v>0.31863790146004323</v>
      </c>
    </row>
    <row r="129" spans="2:60" x14ac:dyDescent="0.2">
      <c r="B129" s="104">
        <v>300276</v>
      </c>
      <c r="C129" s="105" t="s">
        <v>161</v>
      </c>
      <c r="D129" s="105" t="s">
        <v>75</v>
      </c>
      <c r="E129" s="23"/>
      <c r="F129" s="23"/>
      <c r="G129" s="23"/>
      <c r="H129" s="95">
        <f>P_EX_ref!L112</f>
        <v>1.6407545677174959</v>
      </c>
      <c r="I129" s="89">
        <f>P_EX_ref!M112</f>
        <v>1.6358359063675536</v>
      </c>
      <c r="J129" s="89">
        <f>P_EX_ref!N112</f>
        <v>1.58036189884236</v>
      </c>
      <c r="K129" s="89">
        <f>P_EX_ref!O112</f>
        <v>1.5269451866676615</v>
      </c>
      <c r="L129" s="177"/>
      <c r="M129" s="137">
        <f t="shared" si="36"/>
        <v>0.36308100496390694</v>
      </c>
      <c r="N129" s="97">
        <f t="shared" si="33"/>
        <v>0.31529459008138405</v>
      </c>
      <c r="O129" s="97">
        <f t="shared" si="33"/>
        <v>0.25626788260549793</v>
      </c>
      <c r="P129" s="97">
        <f t="shared" si="33"/>
        <v>0.17052609459277593</v>
      </c>
      <c r="Q129" s="97">
        <f t="shared" si="33"/>
        <v>0.13754018495466364</v>
      </c>
      <c r="R129" s="97">
        <f t="shared" si="33"/>
        <v>0.11772975925622252</v>
      </c>
      <c r="S129" s="97">
        <f t="shared" si="33"/>
        <v>0.11266589618626702</v>
      </c>
      <c r="T129" s="97">
        <f t="shared" si="33"/>
        <v>0.10723117763182743</v>
      </c>
      <c r="U129" s="97">
        <f t="shared" si="33"/>
        <v>0.11631376558819234</v>
      </c>
      <c r="V129" s="97">
        <f t="shared" si="33"/>
        <v>0.16011516971925888</v>
      </c>
      <c r="W129" s="97">
        <f t="shared" si="33"/>
        <v>0.25346286657740003</v>
      </c>
      <c r="X129" s="98">
        <f t="shared" si="33"/>
        <v>0.34238726892969457</v>
      </c>
      <c r="Y129" s="137">
        <f t="shared" si="26"/>
        <v>0.36199255911030276</v>
      </c>
      <c r="Z129" s="97">
        <f t="shared" si="34"/>
        <v>0.31434939855512384</v>
      </c>
      <c r="AA129" s="97">
        <f t="shared" si="34"/>
        <v>0.25549964160577493</v>
      </c>
      <c r="AB129" s="97">
        <f t="shared" si="34"/>
        <v>0.17001489070699491</v>
      </c>
      <c r="AC129" s="97">
        <f t="shared" si="34"/>
        <v>0.13712786637569327</v>
      </c>
      <c r="AD129" s="97">
        <f t="shared" si="34"/>
        <v>0.11737682845963349</v>
      </c>
      <c r="AE129" s="97">
        <f t="shared" si="34"/>
        <v>0.11232814586094023</v>
      </c>
      <c r="AF129" s="97">
        <f t="shared" si="34"/>
        <v>0.10690971952998578</v>
      </c>
      <c r="AG129" s="97">
        <f t="shared" si="34"/>
        <v>0.11596507966372724</v>
      </c>
      <c r="AH129" s="97">
        <f t="shared" si="34"/>
        <v>0.1596351757504271</v>
      </c>
      <c r="AI129" s="97">
        <f t="shared" si="34"/>
        <v>0.25270303446721781</v>
      </c>
      <c r="AJ129" s="98">
        <f t="shared" si="34"/>
        <v>0.34136085885013001</v>
      </c>
      <c r="AK129" s="137">
        <f t="shared" si="27"/>
        <v>0.34876125888100223</v>
      </c>
      <c r="AL129" s="97">
        <f t="shared" si="35"/>
        <v>0.31367592934809629</v>
      </c>
      <c r="AM129" s="97">
        <f t="shared" si="35"/>
        <v>0.24616079642378166</v>
      </c>
      <c r="AN129" s="97">
        <f t="shared" si="35"/>
        <v>0.16380062467919376</v>
      </c>
      <c r="AO129" s="97">
        <f t="shared" si="35"/>
        <v>0.13211566398601007</v>
      </c>
      <c r="AP129" s="97">
        <f t="shared" si="35"/>
        <v>0.1130865522696213</v>
      </c>
      <c r="AQ129" s="97">
        <f t="shared" si="35"/>
        <v>0.10822240560556144</v>
      </c>
      <c r="AR129" s="97">
        <f t="shared" si="35"/>
        <v>0.10300202982495921</v>
      </c>
      <c r="AS129" s="97">
        <f t="shared" si="35"/>
        <v>0.1117264047337324</v>
      </c>
      <c r="AT129" s="97">
        <f t="shared" si="35"/>
        <v>0.15380030184389623</v>
      </c>
      <c r="AU129" s="97">
        <f t="shared" si="35"/>
        <v>0.24346640892411597</v>
      </c>
      <c r="AV129" s="98">
        <f t="shared" si="35"/>
        <v>0.3288836741779399</v>
      </c>
      <c r="AW129" s="137">
        <f t="shared" si="37"/>
        <v>0.33789623616367226</v>
      </c>
      <c r="AX129" s="97">
        <f t="shared" si="37"/>
        <v>0.29342448052841036</v>
      </c>
      <c r="AY129" s="97">
        <f t="shared" si="37"/>
        <v>0.23849210451160743</v>
      </c>
      <c r="AZ129" s="97">
        <f t="shared" si="37"/>
        <v>0.15869771412667874</v>
      </c>
      <c r="BA129" s="97">
        <f t="shared" si="37"/>
        <v>0.12799984075745327</v>
      </c>
      <c r="BB129" s="97">
        <f t="shared" si="37"/>
        <v>0.10956354640774262</v>
      </c>
      <c r="BC129" s="97">
        <f t="shared" si="37"/>
        <v>0.10485093338642448</v>
      </c>
      <c r="BD129" s="97">
        <f t="shared" si="37"/>
        <v>9.9793188918804746E-2</v>
      </c>
      <c r="BE129" s="97">
        <f t="shared" si="37"/>
        <v>0.10824577179459108</v>
      </c>
      <c r="BF129" s="97">
        <f t="shared" si="37"/>
        <v>0.14900893316141217</v>
      </c>
      <c r="BG129" s="97">
        <f t="shared" si="37"/>
        <v>0.23588165575412628</v>
      </c>
      <c r="BH129" s="98">
        <f t="shared" si="37"/>
        <v>0.31863790146004323</v>
      </c>
    </row>
    <row r="130" spans="2:60" x14ac:dyDescent="0.2">
      <c r="B130" s="104">
        <v>300283</v>
      </c>
      <c r="C130" s="105" t="s">
        <v>162</v>
      </c>
      <c r="D130" s="105" t="s">
        <v>75</v>
      </c>
      <c r="E130" s="23"/>
      <c r="F130" s="23"/>
      <c r="G130" s="23"/>
      <c r="H130" s="95">
        <f>P_EX_ref!L113</f>
        <v>1.6407545677174959</v>
      </c>
      <c r="I130" s="89">
        <f>P_EX_ref!M113</f>
        <v>1.6358359063675536</v>
      </c>
      <c r="J130" s="89">
        <f>P_EX_ref!N113</f>
        <v>1.58036189884236</v>
      </c>
      <c r="K130" s="89">
        <f>P_EX_ref!O113</f>
        <v>1.5269451866676615</v>
      </c>
      <c r="L130" s="177"/>
      <c r="M130" s="137">
        <f t="shared" si="36"/>
        <v>0.36308100496390694</v>
      </c>
      <c r="N130" s="97">
        <f t="shared" si="33"/>
        <v>0.31529459008138405</v>
      </c>
      <c r="O130" s="97">
        <f t="shared" si="33"/>
        <v>0.25626788260549793</v>
      </c>
      <c r="P130" s="97">
        <f t="shared" si="33"/>
        <v>0.17052609459277593</v>
      </c>
      <c r="Q130" s="97">
        <f t="shared" si="33"/>
        <v>0.13754018495466364</v>
      </c>
      <c r="R130" s="97">
        <f t="shared" si="33"/>
        <v>0.11772975925622252</v>
      </c>
      <c r="S130" s="97">
        <f t="shared" si="33"/>
        <v>0.11266589618626702</v>
      </c>
      <c r="T130" s="97">
        <f t="shared" si="33"/>
        <v>0.10723117763182743</v>
      </c>
      <c r="U130" s="97">
        <f t="shared" si="33"/>
        <v>0.11631376558819234</v>
      </c>
      <c r="V130" s="97">
        <f t="shared" si="33"/>
        <v>0.16011516971925888</v>
      </c>
      <c r="W130" s="97">
        <f t="shared" si="33"/>
        <v>0.25346286657740003</v>
      </c>
      <c r="X130" s="98">
        <f t="shared" si="33"/>
        <v>0.34238726892969457</v>
      </c>
      <c r="Y130" s="137">
        <f t="shared" si="26"/>
        <v>0.36199255911030276</v>
      </c>
      <c r="Z130" s="97">
        <f t="shared" si="34"/>
        <v>0.31434939855512384</v>
      </c>
      <c r="AA130" s="97">
        <f t="shared" si="34"/>
        <v>0.25549964160577493</v>
      </c>
      <c r="AB130" s="97">
        <f t="shared" si="34"/>
        <v>0.17001489070699491</v>
      </c>
      <c r="AC130" s="97">
        <f t="shared" si="34"/>
        <v>0.13712786637569327</v>
      </c>
      <c r="AD130" s="97">
        <f t="shared" si="34"/>
        <v>0.11737682845963349</v>
      </c>
      <c r="AE130" s="97">
        <f t="shared" si="34"/>
        <v>0.11232814586094023</v>
      </c>
      <c r="AF130" s="97">
        <f t="shared" si="34"/>
        <v>0.10690971952998578</v>
      </c>
      <c r="AG130" s="97">
        <f t="shared" si="34"/>
        <v>0.11596507966372724</v>
      </c>
      <c r="AH130" s="97">
        <f t="shared" si="34"/>
        <v>0.1596351757504271</v>
      </c>
      <c r="AI130" s="97">
        <f t="shared" si="34"/>
        <v>0.25270303446721781</v>
      </c>
      <c r="AJ130" s="98">
        <f t="shared" si="34"/>
        <v>0.34136085885013001</v>
      </c>
      <c r="AK130" s="137">
        <f t="shared" si="27"/>
        <v>0.34876125888100223</v>
      </c>
      <c r="AL130" s="97">
        <f t="shared" si="35"/>
        <v>0.31367592934809629</v>
      </c>
      <c r="AM130" s="97">
        <f t="shared" si="35"/>
        <v>0.24616079642378166</v>
      </c>
      <c r="AN130" s="97">
        <f t="shared" si="35"/>
        <v>0.16380062467919376</v>
      </c>
      <c r="AO130" s="97">
        <f t="shared" si="35"/>
        <v>0.13211566398601007</v>
      </c>
      <c r="AP130" s="97">
        <f t="shared" si="35"/>
        <v>0.1130865522696213</v>
      </c>
      <c r="AQ130" s="97">
        <f t="shared" si="35"/>
        <v>0.10822240560556144</v>
      </c>
      <c r="AR130" s="97">
        <f t="shared" si="35"/>
        <v>0.10300202982495921</v>
      </c>
      <c r="AS130" s="97">
        <f t="shared" si="35"/>
        <v>0.1117264047337324</v>
      </c>
      <c r="AT130" s="97">
        <f t="shared" si="35"/>
        <v>0.15380030184389623</v>
      </c>
      <c r="AU130" s="97">
        <f t="shared" si="35"/>
        <v>0.24346640892411597</v>
      </c>
      <c r="AV130" s="98">
        <f t="shared" si="35"/>
        <v>0.3288836741779399</v>
      </c>
      <c r="AW130" s="137">
        <f t="shared" si="37"/>
        <v>0.33789623616367226</v>
      </c>
      <c r="AX130" s="97">
        <f t="shared" si="37"/>
        <v>0.29342448052841036</v>
      </c>
      <c r="AY130" s="97">
        <f t="shared" si="37"/>
        <v>0.23849210451160743</v>
      </c>
      <c r="AZ130" s="97">
        <f t="shared" si="37"/>
        <v>0.15869771412667874</v>
      </c>
      <c r="BA130" s="97">
        <f t="shared" si="37"/>
        <v>0.12799984075745327</v>
      </c>
      <c r="BB130" s="97">
        <f t="shared" si="37"/>
        <v>0.10956354640774262</v>
      </c>
      <c r="BC130" s="97">
        <f t="shared" si="37"/>
        <v>0.10485093338642448</v>
      </c>
      <c r="BD130" s="97">
        <f t="shared" si="37"/>
        <v>9.9793188918804746E-2</v>
      </c>
      <c r="BE130" s="97">
        <f t="shared" si="37"/>
        <v>0.10824577179459108</v>
      </c>
      <c r="BF130" s="97">
        <f t="shared" si="37"/>
        <v>0.14900893316141217</v>
      </c>
      <c r="BG130" s="97">
        <f t="shared" si="37"/>
        <v>0.23588165575412628</v>
      </c>
      <c r="BH130" s="98">
        <f t="shared" si="37"/>
        <v>0.31863790146004323</v>
      </c>
    </row>
    <row r="131" spans="2:60" x14ac:dyDescent="0.2">
      <c r="B131" s="104">
        <v>300285</v>
      </c>
      <c r="C131" s="105" t="s">
        <v>163</v>
      </c>
      <c r="D131" s="105" t="s">
        <v>75</v>
      </c>
      <c r="E131" s="23"/>
      <c r="F131" s="23"/>
      <c r="G131" s="23"/>
      <c r="H131" s="95">
        <f>P_EX_ref!L114</f>
        <v>1.6407545677174959</v>
      </c>
      <c r="I131" s="89">
        <f>P_EX_ref!M114</f>
        <v>1.6358359063675536</v>
      </c>
      <c r="J131" s="89">
        <f>P_EX_ref!N114</f>
        <v>1.58036189884236</v>
      </c>
      <c r="K131" s="89">
        <f>P_EX_ref!O114</f>
        <v>1.5269451866676615</v>
      </c>
      <c r="L131" s="177"/>
      <c r="M131" s="137">
        <f t="shared" si="36"/>
        <v>0.36308100496390694</v>
      </c>
      <c r="N131" s="97">
        <f t="shared" si="33"/>
        <v>0.31529459008138405</v>
      </c>
      <c r="O131" s="97">
        <f t="shared" si="33"/>
        <v>0.25626788260549793</v>
      </c>
      <c r="P131" s="97">
        <f t="shared" si="33"/>
        <v>0.17052609459277593</v>
      </c>
      <c r="Q131" s="97">
        <f t="shared" si="33"/>
        <v>0.13754018495466364</v>
      </c>
      <c r="R131" s="97">
        <f t="shared" si="33"/>
        <v>0.11772975925622252</v>
      </c>
      <c r="S131" s="97">
        <f t="shared" si="33"/>
        <v>0.11266589618626702</v>
      </c>
      <c r="T131" s="97">
        <f t="shared" si="33"/>
        <v>0.10723117763182743</v>
      </c>
      <c r="U131" s="97">
        <f t="shared" si="33"/>
        <v>0.11631376558819234</v>
      </c>
      <c r="V131" s="97">
        <f t="shared" si="33"/>
        <v>0.16011516971925888</v>
      </c>
      <c r="W131" s="97">
        <f t="shared" si="33"/>
        <v>0.25346286657740003</v>
      </c>
      <c r="X131" s="98">
        <f t="shared" si="33"/>
        <v>0.34238726892969457</v>
      </c>
      <c r="Y131" s="137">
        <f t="shared" si="26"/>
        <v>0.36199255911030276</v>
      </c>
      <c r="Z131" s="97">
        <f t="shared" si="34"/>
        <v>0.31434939855512384</v>
      </c>
      <c r="AA131" s="97">
        <f t="shared" si="34"/>
        <v>0.25549964160577493</v>
      </c>
      <c r="AB131" s="97">
        <f t="shared" si="34"/>
        <v>0.17001489070699491</v>
      </c>
      <c r="AC131" s="97">
        <f t="shared" si="34"/>
        <v>0.13712786637569327</v>
      </c>
      <c r="AD131" s="97">
        <f t="shared" si="34"/>
        <v>0.11737682845963349</v>
      </c>
      <c r="AE131" s="97">
        <f t="shared" si="34"/>
        <v>0.11232814586094023</v>
      </c>
      <c r="AF131" s="97">
        <f t="shared" si="34"/>
        <v>0.10690971952998578</v>
      </c>
      <c r="AG131" s="97">
        <f t="shared" si="34"/>
        <v>0.11596507966372724</v>
      </c>
      <c r="AH131" s="97">
        <f t="shared" si="34"/>
        <v>0.1596351757504271</v>
      </c>
      <c r="AI131" s="97">
        <f t="shared" si="34"/>
        <v>0.25270303446721781</v>
      </c>
      <c r="AJ131" s="98">
        <f t="shared" si="34"/>
        <v>0.34136085885013001</v>
      </c>
      <c r="AK131" s="137">
        <f t="shared" si="27"/>
        <v>0.34876125888100223</v>
      </c>
      <c r="AL131" s="97">
        <f t="shared" si="35"/>
        <v>0.31367592934809629</v>
      </c>
      <c r="AM131" s="97">
        <f t="shared" si="35"/>
        <v>0.24616079642378166</v>
      </c>
      <c r="AN131" s="97">
        <f t="shared" si="35"/>
        <v>0.16380062467919376</v>
      </c>
      <c r="AO131" s="97">
        <f t="shared" si="35"/>
        <v>0.13211566398601007</v>
      </c>
      <c r="AP131" s="97">
        <f t="shared" si="35"/>
        <v>0.1130865522696213</v>
      </c>
      <c r="AQ131" s="97">
        <f t="shared" si="35"/>
        <v>0.10822240560556144</v>
      </c>
      <c r="AR131" s="97">
        <f t="shared" si="35"/>
        <v>0.10300202982495921</v>
      </c>
      <c r="AS131" s="97">
        <f t="shared" si="35"/>
        <v>0.1117264047337324</v>
      </c>
      <c r="AT131" s="97">
        <f t="shared" si="35"/>
        <v>0.15380030184389623</v>
      </c>
      <c r="AU131" s="97">
        <f t="shared" si="35"/>
        <v>0.24346640892411597</v>
      </c>
      <c r="AV131" s="98">
        <f t="shared" si="35"/>
        <v>0.3288836741779399</v>
      </c>
      <c r="AW131" s="137">
        <f t="shared" si="37"/>
        <v>0.33789623616367226</v>
      </c>
      <c r="AX131" s="97">
        <f t="shared" si="37"/>
        <v>0.29342448052841036</v>
      </c>
      <c r="AY131" s="97">
        <f t="shared" si="37"/>
        <v>0.23849210451160743</v>
      </c>
      <c r="AZ131" s="97">
        <f t="shared" si="37"/>
        <v>0.15869771412667874</v>
      </c>
      <c r="BA131" s="97">
        <f t="shared" si="37"/>
        <v>0.12799984075745327</v>
      </c>
      <c r="BB131" s="97">
        <f t="shared" si="37"/>
        <v>0.10956354640774262</v>
      </c>
      <c r="BC131" s="97">
        <f t="shared" si="37"/>
        <v>0.10485093338642448</v>
      </c>
      <c r="BD131" s="97">
        <f t="shared" si="37"/>
        <v>9.9793188918804746E-2</v>
      </c>
      <c r="BE131" s="97">
        <f t="shared" si="37"/>
        <v>0.10824577179459108</v>
      </c>
      <c r="BF131" s="97">
        <f t="shared" si="37"/>
        <v>0.14900893316141217</v>
      </c>
      <c r="BG131" s="97">
        <f t="shared" si="37"/>
        <v>0.23588165575412628</v>
      </c>
      <c r="BH131" s="98">
        <f t="shared" si="37"/>
        <v>0.31863790146004323</v>
      </c>
    </row>
    <row r="132" spans="2:60" x14ac:dyDescent="0.2">
      <c r="B132" s="104">
        <v>300288</v>
      </c>
      <c r="C132" s="105" t="s">
        <v>164</v>
      </c>
      <c r="D132" s="105" t="s">
        <v>73</v>
      </c>
      <c r="E132" s="23"/>
      <c r="F132" s="23"/>
      <c r="G132" s="23"/>
      <c r="H132" s="95">
        <f>P_EX_ref!L115</f>
        <v>1.6407545677174959</v>
      </c>
      <c r="I132" s="89">
        <f>P_EX_ref!M115</f>
        <v>1.6358359063675536</v>
      </c>
      <c r="J132" s="89">
        <f>P_EX_ref!N115</f>
        <v>1.58036189884236</v>
      </c>
      <c r="K132" s="89">
        <f>P_EX_ref!O115</f>
        <v>1.5269451866676615</v>
      </c>
      <c r="L132" s="177"/>
      <c r="M132" s="137">
        <f t="shared" si="36"/>
        <v>0.36308100496390694</v>
      </c>
      <c r="N132" s="97">
        <f t="shared" si="33"/>
        <v>0.31529459008138405</v>
      </c>
      <c r="O132" s="97">
        <f t="shared" si="33"/>
        <v>0.25626788260549793</v>
      </c>
      <c r="P132" s="97">
        <f t="shared" si="33"/>
        <v>0.17052609459277593</v>
      </c>
      <c r="Q132" s="97">
        <f t="shared" si="33"/>
        <v>0.13754018495466364</v>
      </c>
      <c r="R132" s="97">
        <f t="shared" si="33"/>
        <v>0.11772975925622252</v>
      </c>
      <c r="S132" s="97">
        <f t="shared" si="33"/>
        <v>0.11266589618626702</v>
      </c>
      <c r="T132" s="97">
        <f t="shared" si="33"/>
        <v>0.10723117763182743</v>
      </c>
      <c r="U132" s="97">
        <f t="shared" si="33"/>
        <v>0.11631376558819234</v>
      </c>
      <c r="V132" s="97">
        <f t="shared" si="33"/>
        <v>0.16011516971925888</v>
      </c>
      <c r="W132" s="97">
        <f t="shared" si="33"/>
        <v>0.25346286657740003</v>
      </c>
      <c r="X132" s="98">
        <f t="shared" si="33"/>
        <v>0.34238726892969457</v>
      </c>
      <c r="Y132" s="137">
        <f t="shared" si="26"/>
        <v>0.36199255911030276</v>
      </c>
      <c r="Z132" s="97">
        <f t="shared" si="34"/>
        <v>0.31434939855512384</v>
      </c>
      <c r="AA132" s="97">
        <f t="shared" si="34"/>
        <v>0.25549964160577493</v>
      </c>
      <c r="AB132" s="97">
        <f t="shared" si="34"/>
        <v>0.17001489070699491</v>
      </c>
      <c r="AC132" s="97">
        <f t="shared" si="34"/>
        <v>0.13712786637569327</v>
      </c>
      <c r="AD132" s="97">
        <f t="shared" si="34"/>
        <v>0.11737682845963349</v>
      </c>
      <c r="AE132" s="97">
        <f t="shared" si="34"/>
        <v>0.11232814586094023</v>
      </c>
      <c r="AF132" s="97">
        <f t="shared" si="34"/>
        <v>0.10690971952998578</v>
      </c>
      <c r="AG132" s="97">
        <f t="shared" si="34"/>
        <v>0.11596507966372724</v>
      </c>
      <c r="AH132" s="97">
        <f t="shared" si="34"/>
        <v>0.1596351757504271</v>
      </c>
      <c r="AI132" s="97">
        <f t="shared" si="34"/>
        <v>0.25270303446721781</v>
      </c>
      <c r="AJ132" s="98">
        <f t="shared" si="34"/>
        <v>0.34136085885013001</v>
      </c>
      <c r="AK132" s="137">
        <f t="shared" si="27"/>
        <v>0.34876125888100223</v>
      </c>
      <c r="AL132" s="97">
        <f t="shared" si="35"/>
        <v>0.31367592934809629</v>
      </c>
      <c r="AM132" s="97">
        <f t="shared" si="35"/>
        <v>0.24616079642378166</v>
      </c>
      <c r="AN132" s="97">
        <f t="shared" si="35"/>
        <v>0.16380062467919376</v>
      </c>
      <c r="AO132" s="97">
        <f t="shared" si="35"/>
        <v>0.13211566398601007</v>
      </c>
      <c r="AP132" s="97">
        <f t="shared" si="35"/>
        <v>0.1130865522696213</v>
      </c>
      <c r="AQ132" s="97">
        <f t="shared" si="35"/>
        <v>0.10822240560556144</v>
      </c>
      <c r="AR132" s="97">
        <f t="shared" si="35"/>
        <v>0.10300202982495921</v>
      </c>
      <c r="AS132" s="97">
        <f t="shared" si="35"/>
        <v>0.1117264047337324</v>
      </c>
      <c r="AT132" s="97">
        <f t="shared" si="35"/>
        <v>0.15380030184389623</v>
      </c>
      <c r="AU132" s="97">
        <f t="shared" si="35"/>
        <v>0.24346640892411597</v>
      </c>
      <c r="AV132" s="98">
        <f t="shared" si="35"/>
        <v>0.3288836741779399</v>
      </c>
      <c r="AW132" s="137">
        <f t="shared" si="37"/>
        <v>0.33789623616367226</v>
      </c>
      <c r="AX132" s="97">
        <f t="shared" si="37"/>
        <v>0.29342448052841036</v>
      </c>
      <c r="AY132" s="97">
        <f t="shared" si="37"/>
        <v>0.23849210451160743</v>
      </c>
      <c r="AZ132" s="97">
        <f t="shared" si="37"/>
        <v>0.15869771412667874</v>
      </c>
      <c r="BA132" s="97">
        <f t="shared" si="37"/>
        <v>0.12799984075745327</v>
      </c>
      <c r="BB132" s="97">
        <f t="shared" si="37"/>
        <v>0.10956354640774262</v>
      </c>
      <c r="BC132" s="97">
        <f t="shared" si="37"/>
        <v>0.10485093338642448</v>
      </c>
      <c r="BD132" s="97">
        <f t="shared" si="37"/>
        <v>9.9793188918804746E-2</v>
      </c>
      <c r="BE132" s="97">
        <f t="shared" si="37"/>
        <v>0.10824577179459108</v>
      </c>
      <c r="BF132" s="97">
        <f t="shared" si="37"/>
        <v>0.14900893316141217</v>
      </c>
      <c r="BG132" s="97">
        <f t="shared" si="37"/>
        <v>0.23588165575412628</v>
      </c>
      <c r="BH132" s="98">
        <f t="shared" si="37"/>
        <v>0.31863790146004323</v>
      </c>
    </row>
    <row r="133" spans="2:60" x14ac:dyDescent="0.2">
      <c r="B133" s="104">
        <v>300292</v>
      </c>
      <c r="C133" s="105" t="s">
        <v>165</v>
      </c>
      <c r="D133" s="105" t="s">
        <v>73</v>
      </c>
      <c r="E133" s="23"/>
      <c r="F133" s="23"/>
      <c r="G133" s="23"/>
      <c r="H133" s="95">
        <f>P_EX_ref!L116</f>
        <v>1.6407545677174959</v>
      </c>
      <c r="I133" s="89">
        <f>P_EX_ref!M116</f>
        <v>1.6358359063675536</v>
      </c>
      <c r="J133" s="89">
        <f>P_EX_ref!N116</f>
        <v>1.58036189884236</v>
      </c>
      <c r="K133" s="89">
        <f>P_EX_ref!O116</f>
        <v>1.5269451866676615</v>
      </c>
      <c r="L133" s="177"/>
      <c r="M133" s="137">
        <f t="shared" si="36"/>
        <v>0.36308100496390694</v>
      </c>
      <c r="N133" s="97">
        <f t="shared" si="33"/>
        <v>0.31529459008138405</v>
      </c>
      <c r="O133" s="97">
        <f t="shared" si="33"/>
        <v>0.25626788260549793</v>
      </c>
      <c r="P133" s="97">
        <f t="shared" si="33"/>
        <v>0.17052609459277593</v>
      </c>
      <c r="Q133" s="97">
        <f t="shared" si="33"/>
        <v>0.13754018495466364</v>
      </c>
      <c r="R133" s="97">
        <f t="shared" si="33"/>
        <v>0.11772975925622252</v>
      </c>
      <c r="S133" s="97">
        <f t="shared" si="33"/>
        <v>0.11266589618626702</v>
      </c>
      <c r="T133" s="97">
        <f t="shared" si="33"/>
        <v>0.10723117763182743</v>
      </c>
      <c r="U133" s="97">
        <f t="shared" si="33"/>
        <v>0.11631376558819234</v>
      </c>
      <c r="V133" s="97">
        <f t="shared" si="33"/>
        <v>0.16011516971925888</v>
      </c>
      <c r="W133" s="97">
        <f t="shared" si="33"/>
        <v>0.25346286657740003</v>
      </c>
      <c r="X133" s="98">
        <f t="shared" si="33"/>
        <v>0.34238726892969457</v>
      </c>
      <c r="Y133" s="137">
        <f t="shared" si="26"/>
        <v>0.36199255911030276</v>
      </c>
      <c r="Z133" s="97">
        <f t="shared" si="34"/>
        <v>0.31434939855512384</v>
      </c>
      <c r="AA133" s="97">
        <f t="shared" si="34"/>
        <v>0.25549964160577493</v>
      </c>
      <c r="AB133" s="97">
        <f t="shared" si="34"/>
        <v>0.17001489070699491</v>
      </c>
      <c r="AC133" s="97">
        <f t="shared" si="34"/>
        <v>0.13712786637569327</v>
      </c>
      <c r="AD133" s="97">
        <f t="shared" si="34"/>
        <v>0.11737682845963349</v>
      </c>
      <c r="AE133" s="97">
        <f t="shared" si="34"/>
        <v>0.11232814586094023</v>
      </c>
      <c r="AF133" s="97">
        <f t="shared" si="34"/>
        <v>0.10690971952998578</v>
      </c>
      <c r="AG133" s="97">
        <f t="shared" si="34"/>
        <v>0.11596507966372724</v>
      </c>
      <c r="AH133" s="97">
        <f t="shared" si="34"/>
        <v>0.1596351757504271</v>
      </c>
      <c r="AI133" s="97">
        <f t="shared" si="34"/>
        <v>0.25270303446721781</v>
      </c>
      <c r="AJ133" s="98">
        <f t="shared" si="34"/>
        <v>0.34136085885013001</v>
      </c>
      <c r="AK133" s="137">
        <f t="shared" si="27"/>
        <v>0.34876125888100223</v>
      </c>
      <c r="AL133" s="97">
        <f t="shared" si="35"/>
        <v>0.31367592934809629</v>
      </c>
      <c r="AM133" s="97">
        <f t="shared" si="35"/>
        <v>0.24616079642378166</v>
      </c>
      <c r="AN133" s="97">
        <f t="shared" si="35"/>
        <v>0.16380062467919376</v>
      </c>
      <c r="AO133" s="97">
        <f t="shared" si="35"/>
        <v>0.13211566398601007</v>
      </c>
      <c r="AP133" s="97">
        <f t="shared" si="35"/>
        <v>0.1130865522696213</v>
      </c>
      <c r="AQ133" s="97">
        <f t="shared" si="35"/>
        <v>0.10822240560556144</v>
      </c>
      <c r="AR133" s="97">
        <f t="shared" si="35"/>
        <v>0.10300202982495921</v>
      </c>
      <c r="AS133" s="97">
        <f t="shared" si="35"/>
        <v>0.1117264047337324</v>
      </c>
      <c r="AT133" s="97">
        <f t="shared" si="35"/>
        <v>0.15380030184389623</v>
      </c>
      <c r="AU133" s="97">
        <f t="shared" si="35"/>
        <v>0.24346640892411597</v>
      </c>
      <c r="AV133" s="98">
        <f t="shared" si="35"/>
        <v>0.3288836741779399</v>
      </c>
      <c r="AW133" s="137">
        <f t="shared" si="37"/>
        <v>0.33789623616367226</v>
      </c>
      <c r="AX133" s="97">
        <f t="shared" si="37"/>
        <v>0.29342448052841036</v>
      </c>
      <c r="AY133" s="97">
        <f t="shared" si="37"/>
        <v>0.23849210451160743</v>
      </c>
      <c r="AZ133" s="97">
        <f t="shared" si="37"/>
        <v>0.15869771412667874</v>
      </c>
      <c r="BA133" s="97">
        <f t="shared" si="37"/>
        <v>0.12799984075745327</v>
      </c>
      <c r="BB133" s="97">
        <f t="shared" si="37"/>
        <v>0.10956354640774262</v>
      </c>
      <c r="BC133" s="97">
        <f t="shared" si="37"/>
        <v>0.10485093338642448</v>
      </c>
      <c r="BD133" s="97">
        <f t="shared" si="37"/>
        <v>9.9793188918804746E-2</v>
      </c>
      <c r="BE133" s="97">
        <f t="shared" si="37"/>
        <v>0.10824577179459108</v>
      </c>
      <c r="BF133" s="97">
        <f t="shared" si="37"/>
        <v>0.14900893316141217</v>
      </c>
      <c r="BG133" s="97">
        <f t="shared" si="37"/>
        <v>0.23588165575412628</v>
      </c>
      <c r="BH133" s="98">
        <f t="shared" si="37"/>
        <v>0.31863790146004323</v>
      </c>
    </row>
    <row r="134" spans="2:60" x14ac:dyDescent="0.2">
      <c r="B134" s="104">
        <v>300306</v>
      </c>
      <c r="C134" s="105" t="s">
        <v>166</v>
      </c>
      <c r="D134" s="105" t="s">
        <v>73</v>
      </c>
      <c r="E134" s="23"/>
      <c r="F134" s="23"/>
      <c r="G134" s="23"/>
      <c r="H134" s="95">
        <f>P_EX_ref!L117</f>
        <v>1.6407545677174959</v>
      </c>
      <c r="I134" s="89">
        <f>P_EX_ref!M117</f>
        <v>1.6358359063675536</v>
      </c>
      <c r="J134" s="89">
        <f>P_EX_ref!N117</f>
        <v>1.58036189884236</v>
      </c>
      <c r="K134" s="89">
        <f>P_EX_ref!O117</f>
        <v>1.5269451866676615</v>
      </c>
      <c r="L134" s="177"/>
      <c r="M134" s="137">
        <f t="shared" si="36"/>
        <v>0.36308100496390694</v>
      </c>
      <c r="N134" s="97">
        <f t="shared" si="33"/>
        <v>0.31529459008138405</v>
      </c>
      <c r="O134" s="97">
        <f t="shared" si="33"/>
        <v>0.25626788260549793</v>
      </c>
      <c r="P134" s="97">
        <f t="shared" si="33"/>
        <v>0.17052609459277593</v>
      </c>
      <c r="Q134" s="97">
        <f t="shared" si="33"/>
        <v>0.13754018495466364</v>
      </c>
      <c r="R134" s="97">
        <f t="shared" si="33"/>
        <v>0.11772975925622252</v>
      </c>
      <c r="S134" s="97">
        <f t="shared" si="33"/>
        <v>0.11266589618626702</v>
      </c>
      <c r="T134" s="97">
        <f t="shared" si="33"/>
        <v>0.10723117763182743</v>
      </c>
      <c r="U134" s="97">
        <f t="shared" si="33"/>
        <v>0.11631376558819234</v>
      </c>
      <c r="V134" s="97">
        <f t="shared" si="33"/>
        <v>0.16011516971925888</v>
      </c>
      <c r="W134" s="97">
        <f t="shared" si="33"/>
        <v>0.25346286657740003</v>
      </c>
      <c r="X134" s="98">
        <f t="shared" si="33"/>
        <v>0.34238726892969457</v>
      </c>
      <c r="Y134" s="137">
        <f t="shared" ref="Y134:Y197" si="38">$I134*Y$34*Y$35*Y$36</f>
        <v>0.36199255911030276</v>
      </c>
      <c r="Z134" s="97">
        <f t="shared" si="34"/>
        <v>0.31434939855512384</v>
      </c>
      <c r="AA134" s="97">
        <f t="shared" si="34"/>
        <v>0.25549964160577493</v>
      </c>
      <c r="AB134" s="97">
        <f t="shared" si="34"/>
        <v>0.17001489070699491</v>
      </c>
      <c r="AC134" s="97">
        <f t="shared" si="34"/>
        <v>0.13712786637569327</v>
      </c>
      <c r="AD134" s="97">
        <f t="shared" si="34"/>
        <v>0.11737682845963349</v>
      </c>
      <c r="AE134" s="97">
        <f t="shared" si="34"/>
        <v>0.11232814586094023</v>
      </c>
      <c r="AF134" s="97">
        <f t="shared" si="34"/>
        <v>0.10690971952998578</v>
      </c>
      <c r="AG134" s="97">
        <f t="shared" si="34"/>
        <v>0.11596507966372724</v>
      </c>
      <c r="AH134" s="97">
        <f t="shared" si="34"/>
        <v>0.1596351757504271</v>
      </c>
      <c r="AI134" s="97">
        <f t="shared" si="34"/>
        <v>0.25270303446721781</v>
      </c>
      <c r="AJ134" s="98">
        <f t="shared" si="34"/>
        <v>0.34136085885013001</v>
      </c>
      <c r="AK134" s="137">
        <f t="shared" ref="AK134:AK197" si="39">$J134*AK$34*AK$35*AK$36</f>
        <v>0.34876125888100223</v>
      </c>
      <c r="AL134" s="97">
        <f t="shared" si="35"/>
        <v>0.31367592934809629</v>
      </c>
      <c r="AM134" s="97">
        <f t="shared" si="35"/>
        <v>0.24616079642378166</v>
      </c>
      <c r="AN134" s="97">
        <f t="shared" si="35"/>
        <v>0.16380062467919376</v>
      </c>
      <c r="AO134" s="97">
        <f t="shared" si="35"/>
        <v>0.13211566398601007</v>
      </c>
      <c r="AP134" s="97">
        <f t="shared" si="35"/>
        <v>0.1130865522696213</v>
      </c>
      <c r="AQ134" s="97">
        <f t="shared" si="35"/>
        <v>0.10822240560556144</v>
      </c>
      <c r="AR134" s="97">
        <f t="shared" si="35"/>
        <v>0.10300202982495921</v>
      </c>
      <c r="AS134" s="97">
        <f t="shared" si="35"/>
        <v>0.1117264047337324</v>
      </c>
      <c r="AT134" s="97">
        <f t="shared" si="35"/>
        <v>0.15380030184389623</v>
      </c>
      <c r="AU134" s="97">
        <f t="shared" si="35"/>
        <v>0.24346640892411597</v>
      </c>
      <c r="AV134" s="98">
        <f t="shared" si="35"/>
        <v>0.3288836741779399</v>
      </c>
      <c r="AW134" s="137">
        <f t="shared" si="37"/>
        <v>0.33789623616367226</v>
      </c>
      <c r="AX134" s="97">
        <f t="shared" si="37"/>
        <v>0.29342448052841036</v>
      </c>
      <c r="AY134" s="97">
        <f t="shared" si="37"/>
        <v>0.23849210451160743</v>
      </c>
      <c r="AZ134" s="97">
        <f t="shared" si="37"/>
        <v>0.15869771412667874</v>
      </c>
      <c r="BA134" s="97">
        <f t="shared" si="37"/>
        <v>0.12799984075745327</v>
      </c>
      <c r="BB134" s="97">
        <f t="shared" si="37"/>
        <v>0.10956354640774262</v>
      </c>
      <c r="BC134" s="97">
        <f t="shared" si="37"/>
        <v>0.10485093338642448</v>
      </c>
      <c r="BD134" s="97">
        <f t="shared" si="37"/>
        <v>9.9793188918804746E-2</v>
      </c>
      <c r="BE134" s="97">
        <f t="shared" si="37"/>
        <v>0.10824577179459108</v>
      </c>
      <c r="BF134" s="97">
        <f t="shared" si="37"/>
        <v>0.14900893316141217</v>
      </c>
      <c r="BG134" s="97">
        <f t="shared" si="37"/>
        <v>0.23588165575412628</v>
      </c>
      <c r="BH134" s="98">
        <f t="shared" si="37"/>
        <v>0.31863790146004323</v>
      </c>
    </row>
    <row r="135" spans="2:60" x14ac:dyDescent="0.2">
      <c r="B135" s="104">
        <v>300308</v>
      </c>
      <c r="C135" s="105" t="s">
        <v>167</v>
      </c>
      <c r="D135" s="105" t="s">
        <v>73</v>
      </c>
      <c r="E135" s="23"/>
      <c r="F135" s="23"/>
      <c r="G135" s="23"/>
      <c r="H135" s="95">
        <f>P_EX_ref!L118</f>
        <v>1.6407545677174959</v>
      </c>
      <c r="I135" s="89">
        <f>P_EX_ref!M118</f>
        <v>1.6358359063675536</v>
      </c>
      <c r="J135" s="89">
        <f>P_EX_ref!N118</f>
        <v>1.58036189884236</v>
      </c>
      <c r="K135" s="89">
        <f>P_EX_ref!O118</f>
        <v>1.5269451866676615</v>
      </c>
      <c r="L135" s="177"/>
      <c r="M135" s="137">
        <f t="shared" si="36"/>
        <v>0.36308100496390694</v>
      </c>
      <c r="N135" s="97">
        <f t="shared" si="33"/>
        <v>0.31529459008138405</v>
      </c>
      <c r="O135" s="97">
        <f t="shared" si="33"/>
        <v>0.25626788260549793</v>
      </c>
      <c r="P135" s="97">
        <f t="shared" si="33"/>
        <v>0.17052609459277593</v>
      </c>
      <c r="Q135" s="97">
        <f t="shared" si="33"/>
        <v>0.13754018495466364</v>
      </c>
      <c r="R135" s="97">
        <f t="shared" si="33"/>
        <v>0.11772975925622252</v>
      </c>
      <c r="S135" s="97">
        <f t="shared" si="33"/>
        <v>0.11266589618626702</v>
      </c>
      <c r="T135" s="97">
        <f t="shared" si="33"/>
        <v>0.10723117763182743</v>
      </c>
      <c r="U135" s="97">
        <f t="shared" si="33"/>
        <v>0.11631376558819234</v>
      </c>
      <c r="V135" s="97">
        <f t="shared" si="33"/>
        <v>0.16011516971925888</v>
      </c>
      <c r="W135" s="97">
        <f t="shared" si="33"/>
        <v>0.25346286657740003</v>
      </c>
      <c r="X135" s="98">
        <f t="shared" si="33"/>
        <v>0.34238726892969457</v>
      </c>
      <c r="Y135" s="137">
        <f t="shared" si="38"/>
        <v>0.36199255911030276</v>
      </c>
      <c r="Z135" s="97">
        <f t="shared" si="34"/>
        <v>0.31434939855512384</v>
      </c>
      <c r="AA135" s="97">
        <f t="shared" si="34"/>
        <v>0.25549964160577493</v>
      </c>
      <c r="AB135" s="97">
        <f t="shared" si="34"/>
        <v>0.17001489070699491</v>
      </c>
      <c r="AC135" s="97">
        <f t="shared" si="34"/>
        <v>0.13712786637569327</v>
      </c>
      <c r="AD135" s="97">
        <f t="shared" si="34"/>
        <v>0.11737682845963349</v>
      </c>
      <c r="AE135" s="97">
        <f t="shared" si="34"/>
        <v>0.11232814586094023</v>
      </c>
      <c r="AF135" s="97">
        <f t="shared" si="34"/>
        <v>0.10690971952998578</v>
      </c>
      <c r="AG135" s="97">
        <f t="shared" si="34"/>
        <v>0.11596507966372724</v>
      </c>
      <c r="AH135" s="97">
        <f t="shared" si="34"/>
        <v>0.1596351757504271</v>
      </c>
      <c r="AI135" s="97">
        <f t="shared" si="34"/>
        <v>0.25270303446721781</v>
      </c>
      <c r="AJ135" s="98">
        <f t="shared" si="34"/>
        <v>0.34136085885013001</v>
      </c>
      <c r="AK135" s="137">
        <f t="shared" si="39"/>
        <v>0.34876125888100223</v>
      </c>
      <c r="AL135" s="97">
        <f t="shared" si="35"/>
        <v>0.31367592934809629</v>
      </c>
      <c r="AM135" s="97">
        <f t="shared" si="35"/>
        <v>0.24616079642378166</v>
      </c>
      <c r="AN135" s="97">
        <f t="shared" si="35"/>
        <v>0.16380062467919376</v>
      </c>
      <c r="AO135" s="97">
        <f t="shared" si="35"/>
        <v>0.13211566398601007</v>
      </c>
      <c r="AP135" s="97">
        <f t="shared" si="35"/>
        <v>0.1130865522696213</v>
      </c>
      <c r="AQ135" s="97">
        <f t="shared" si="35"/>
        <v>0.10822240560556144</v>
      </c>
      <c r="AR135" s="97">
        <f t="shared" si="35"/>
        <v>0.10300202982495921</v>
      </c>
      <c r="AS135" s="97">
        <f t="shared" si="35"/>
        <v>0.1117264047337324</v>
      </c>
      <c r="AT135" s="97">
        <f t="shared" si="35"/>
        <v>0.15380030184389623</v>
      </c>
      <c r="AU135" s="97">
        <f t="shared" si="35"/>
        <v>0.24346640892411597</v>
      </c>
      <c r="AV135" s="98">
        <f t="shared" si="35"/>
        <v>0.3288836741779399</v>
      </c>
      <c r="AW135" s="137">
        <f t="shared" si="37"/>
        <v>0.33789623616367226</v>
      </c>
      <c r="AX135" s="97">
        <f t="shared" si="37"/>
        <v>0.29342448052841036</v>
      </c>
      <c r="AY135" s="97">
        <f t="shared" si="37"/>
        <v>0.23849210451160743</v>
      </c>
      <c r="AZ135" s="97">
        <f t="shared" si="37"/>
        <v>0.15869771412667874</v>
      </c>
      <c r="BA135" s="97">
        <f t="shared" si="37"/>
        <v>0.12799984075745327</v>
      </c>
      <c r="BB135" s="97">
        <f t="shared" si="37"/>
        <v>0.10956354640774262</v>
      </c>
      <c r="BC135" s="97">
        <f t="shared" si="37"/>
        <v>0.10485093338642448</v>
      </c>
      <c r="BD135" s="97">
        <f t="shared" si="37"/>
        <v>9.9793188918804746E-2</v>
      </c>
      <c r="BE135" s="97">
        <f t="shared" si="37"/>
        <v>0.10824577179459108</v>
      </c>
      <c r="BF135" s="97">
        <f t="shared" si="37"/>
        <v>0.14900893316141217</v>
      </c>
      <c r="BG135" s="97">
        <f t="shared" si="37"/>
        <v>0.23588165575412628</v>
      </c>
      <c r="BH135" s="98">
        <f t="shared" si="37"/>
        <v>0.31863790146004323</v>
      </c>
    </row>
    <row r="136" spans="2:60" x14ac:dyDescent="0.2">
      <c r="B136" s="104">
        <v>300309</v>
      </c>
      <c r="C136" s="105" t="s">
        <v>168</v>
      </c>
      <c r="D136" s="105" t="s">
        <v>73</v>
      </c>
      <c r="E136" s="23"/>
      <c r="F136" s="23"/>
      <c r="G136" s="23"/>
      <c r="H136" s="95">
        <f>P_EX_ref!L119</f>
        <v>1.6407545677174959</v>
      </c>
      <c r="I136" s="89">
        <f>P_EX_ref!M119</f>
        <v>1.6358359063675536</v>
      </c>
      <c r="J136" s="89">
        <f>P_EX_ref!N119</f>
        <v>1.58036189884236</v>
      </c>
      <c r="K136" s="89">
        <f>P_EX_ref!O119</f>
        <v>1.5269451866676615</v>
      </c>
      <c r="L136" s="177"/>
      <c r="M136" s="137">
        <f t="shared" si="36"/>
        <v>0.36308100496390694</v>
      </c>
      <c r="N136" s="97">
        <f t="shared" si="33"/>
        <v>0.31529459008138405</v>
      </c>
      <c r="O136" s="97">
        <f t="shared" si="33"/>
        <v>0.25626788260549793</v>
      </c>
      <c r="P136" s="97">
        <f t="shared" si="33"/>
        <v>0.17052609459277593</v>
      </c>
      <c r="Q136" s="97">
        <f t="shared" si="33"/>
        <v>0.13754018495466364</v>
      </c>
      <c r="R136" s="97">
        <f t="shared" si="33"/>
        <v>0.11772975925622252</v>
      </c>
      <c r="S136" s="97">
        <f t="shared" si="33"/>
        <v>0.11266589618626702</v>
      </c>
      <c r="T136" s="97">
        <f t="shared" si="33"/>
        <v>0.10723117763182743</v>
      </c>
      <c r="U136" s="97">
        <f t="shared" si="33"/>
        <v>0.11631376558819234</v>
      </c>
      <c r="V136" s="97">
        <f t="shared" si="33"/>
        <v>0.16011516971925888</v>
      </c>
      <c r="W136" s="97">
        <f t="shared" si="33"/>
        <v>0.25346286657740003</v>
      </c>
      <c r="X136" s="98">
        <f t="shared" si="33"/>
        <v>0.34238726892969457</v>
      </c>
      <c r="Y136" s="137">
        <f t="shared" si="38"/>
        <v>0.36199255911030276</v>
      </c>
      <c r="Z136" s="97">
        <f t="shared" si="34"/>
        <v>0.31434939855512384</v>
      </c>
      <c r="AA136" s="97">
        <f t="shared" si="34"/>
        <v>0.25549964160577493</v>
      </c>
      <c r="AB136" s="97">
        <f t="shared" si="34"/>
        <v>0.17001489070699491</v>
      </c>
      <c r="AC136" s="97">
        <f t="shared" si="34"/>
        <v>0.13712786637569327</v>
      </c>
      <c r="AD136" s="97">
        <f t="shared" si="34"/>
        <v>0.11737682845963349</v>
      </c>
      <c r="AE136" s="97">
        <f t="shared" si="34"/>
        <v>0.11232814586094023</v>
      </c>
      <c r="AF136" s="97">
        <f t="shared" si="34"/>
        <v>0.10690971952998578</v>
      </c>
      <c r="AG136" s="97">
        <f t="shared" si="34"/>
        <v>0.11596507966372724</v>
      </c>
      <c r="AH136" s="97">
        <f t="shared" si="34"/>
        <v>0.1596351757504271</v>
      </c>
      <c r="AI136" s="97">
        <f t="shared" si="34"/>
        <v>0.25270303446721781</v>
      </c>
      <c r="AJ136" s="98">
        <f t="shared" si="34"/>
        <v>0.34136085885013001</v>
      </c>
      <c r="AK136" s="137">
        <f t="shared" si="39"/>
        <v>0.34876125888100223</v>
      </c>
      <c r="AL136" s="97">
        <f t="shared" si="35"/>
        <v>0.31367592934809629</v>
      </c>
      <c r="AM136" s="97">
        <f t="shared" si="35"/>
        <v>0.24616079642378166</v>
      </c>
      <c r="AN136" s="97">
        <f t="shared" si="35"/>
        <v>0.16380062467919376</v>
      </c>
      <c r="AO136" s="97">
        <f t="shared" si="35"/>
        <v>0.13211566398601007</v>
      </c>
      <c r="AP136" s="97">
        <f t="shared" si="35"/>
        <v>0.1130865522696213</v>
      </c>
      <c r="AQ136" s="97">
        <f t="shared" si="35"/>
        <v>0.10822240560556144</v>
      </c>
      <c r="AR136" s="97">
        <f t="shared" si="35"/>
        <v>0.10300202982495921</v>
      </c>
      <c r="AS136" s="97">
        <f t="shared" si="35"/>
        <v>0.1117264047337324</v>
      </c>
      <c r="AT136" s="97">
        <f t="shared" si="35"/>
        <v>0.15380030184389623</v>
      </c>
      <c r="AU136" s="97">
        <f t="shared" si="35"/>
        <v>0.24346640892411597</v>
      </c>
      <c r="AV136" s="98">
        <f t="shared" si="35"/>
        <v>0.3288836741779399</v>
      </c>
      <c r="AW136" s="137">
        <f t="shared" si="37"/>
        <v>0.33789623616367226</v>
      </c>
      <c r="AX136" s="97">
        <f t="shared" si="37"/>
        <v>0.29342448052841036</v>
      </c>
      <c r="AY136" s="97">
        <f t="shared" si="37"/>
        <v>0.23849210451160743</v>
      </c>
      <c r="AZ136" s="97">
        <f t="shared" si="37"/>
        <v>0.15869771412667874</v>
      </c>
      <c r="BA136" s="97">
        <f t="shared" si="37"/>
        <v>0.12799984075745327</v>
      </c>
      <c r="BB136" s="97">
        <f t="shared" si="37"/>
        <v>0.10956354640774262</v>
      </c>
      <c r="BC136" s="97">
        <f t="shared" si="37"/>
        <v>0.10485093338642448</v>
      </c>
      <c r="BD136" s="97">
        <f t="shared" si="37"/>
        <v>9.9793188918804746E-2</v>
      </c>
      <c r="BE136" s="97">
        <f t="shared" si="37"/>
        <v>0.10824577179459108</v>
      </c>
      <c r="BF136" s="97">
        <f t="shared" si="37"/>
        <v>0.14900893316141217</v>
      </c>
      <c r="BG136" s="97">
        <f t="shared" si="37"/>
        <v>0.23588165575412628</v>
      </c>
      <c r="BH136" s="98">
        <f t="shared" si="37"/>
        <v>0.31863790146004323</v>
      </c>
    </row>
    <row r="137" spans="2:60" x14ac:dyDescent="0.2">
      <c r="B137" s="104">
        <v>300311</v>
      </c>
      <c r="C137" s="105" t="s">
        <v>169</v>
      </c>
      <c r="D137" s="105" t="s">
        <v>73</v>
      </c>
      <c r="E137" s="23"/>
      <c r="F137" s="23"/>
      <c r="G137" s="23"/>
      <c r="H137" s="95">
        <f>P_EX_ref!L120</f>
        <v>1.6407545677174959</v>
      </c>
      <c r="I137" s="89">
        <f>P_EX_ref!M120</f>
        <v>1.6358359063675536</v>
      </c>
      <c r="J137" s="89">
        <f>P_EX_ref!N120</f>
        <v>1.58036189884236</v>
      </c>
      <c r="K137" s="89">
        <f>P_EX_ref!O120</f>
        <v>1.5269451866676615</v>
      </c>
      <c r="L137" s="177"/>
      <c r="M137" s="137">
        <f t="shared" si="36"/>
        <v>0.36308100496390694</v>
      </c>
      <c r="N137" s="97">
        <f t="shared" si="33"/>
        <v>0.31529459008138405</v>
      </c>
      <c r="O137" s="97">
        <f t="shared" si="33"/>
        <v>0.25626788260549793</v>
      </c>
      <c r="P137" s="97">
        <f t="shared" si="33"/>
        <v>0.17052609459277593</v>
      </c>
      <c r="Q137" s="97">
        <f t="shared" si="33"/>
        <v>0.13754018495466364</v>
      </c>
      <c r="R137" s="97">
        <f t="shared" si="33"/>
        <v>0.11772975925622252</v>
      </c>
      <c r="S137" s="97">
        <f t="shared" si="33"/>
        <v>0.11266589618626702</v>
      </c>
      <c r="T137" s="97">
        <f t="shared" si="33"/>
        <v>0.10723117763182743</v>
      </c>
      <c r="U137" s="97">
        <f t="shared" si="33"/>
        <v>0.11631376558819234</v>
      </c>
      <c r="V137" s="97">
        <f t="shared" si="33"/>
        <v>0.16011516971925888</v>
      </c>
      <c r="W137" s="97">
        <f t="shared" si="33"/>
        <v>0.25346286657740003</v>
      </c>
      <c r="X137" s="98">
        <f t="shared" si="33"/>
        <v>0.34238726892969457</v>
      </c>
      <c r="Y137" s="137">
        <f t="shared" si="38"/>
        <v>0.36199255911030276</v>
      </c>
      <c r="Z137" s="97">
        <f t="shared" si="34"/>
        <v>0.31434939855512384</v>
      </c>
      <c r="AA137" s="97">
        <f t="shared" si="34"/>
        <v>0.25549964160577493</v>
      </c>
      <c r="AB137" s="97">
        <f t="shared" si="34"/>
        <v>0.17001489070699491</v>
      </c>
      <c r="AC137" s="97">
        <f t="shared" si="34"/>
        <v>0.13712786637569327</v>
      </c>
      <c r="AD137" s="97">
        <f t="shared" si="34"/>
        <v>0.11737682845963349</v>
      </c>
      <c r="AE137" s="97">
        <f t="shared" si="34"/>
        <v>0.11232814586094023</v>
      </c>
      <c r="AF137" s="97">
        <f t="shared" si="34"/>
        <v>0.10690971952998578</v>
      </c>
      <c r="AG137" s="97">
        <f t="shared" si="34"/>
        <v>0.11596507966372724</v>
      </c>
      <c r="AH137" s="97">
        <f t="shared" si="34"/>
        <v>0.1596351757504271</v>
      </c>
      <c r="AI137" s="97">
        <f t="shared" si="34"/>
        <v>0.25270303446721781</v>
      </c>
      <c r="AJ137" s="98">
        <f t="shared" si="34"/>
        <v>0.34136085885013001</v>
      </c>
      <c r="AK137" s="137">
        <f t="shared" si="39"/>
        <v>0.34876125888100223</v>
      </c>
      <c r="AL137" s="97">
        <f t="shared" si="35"/>
        <v>0.31367592934809629</v>
      </c>
      <c r="AM137" s="97">
        <f t="shared" si="35"/>
        <v>0.24616079642378166</v>
      </c>
      <c r="AN137" s="97">
        <f t="shared" si="35"/>
        <v>0.16380062467919376</v>
      </c>
      <c r="AO137" s="97">
        <f t="shared" si="35"/>
        <v>0.13211566398601007</v>
      </c>
      <c r="AP137" s="97">
        <f t="shared" si="35"/>
        <v>0.1130865522696213</v>
      </c>
      <c r="AQ137" s="97">
        <f t="shared" si="35"/>
        <v>0.10822240560556144</v>
      </c>
      <c r="AR137" s="97">
        <f t="shared" si="35"/>
        <v>0.10300202982495921</v>
      </c>
      <c r="AS137" s="97">
        <f t="shared" si="35"/>
        <v>0.1117264047337324</v>
      </c>
      <c r="AT137" s="97">
        <f t="shared" si="35"/>
        <v>0.15380030184389623</v>
      </c>
      <c r="AU137" s="97">
        <f t="shared" si="35"/>
        <v>0.24346640892411597</v>
      </c>
      <c r="AV137" s="98">
        <f t="shared" si="35"/>
        <v>0.3288836741779399</v>
      </c>
      <c r="AW137" s="137">
        <f t="shared" si="37"/>
        <v>0.33789623616367226</v>
      </c>
      <c r="AX137" s="97">
        <f t="shared" si="37"/>
        <v>0.29342448052841036</v>
      </c>
      <c r="AY137" s="97">
        <f t="shared" si="37"/>
        <v>0.23849210451160743</v>
      </c>
      <c r="AZ137" s="97">
        <f t="shared" si="37"/>
        <v>0.15869771412667874</v>
      </c>
      <c r="BA137" s="97">
        <f t="shared" si="37"/>
        <v>0.12799984075745327</v>
      </c>
      <c r="BB137" s="97">
        <f t="shared" si="37"/>
        <v>0.10956354640774262</v>
      </c>
      <c r="BC137" s="97">
        <f t="shared" si="37"/>
        <v>0.10485093338642448</v>
      </c>
      <c r="BD137" s="97">
        <f t="shared" si="37"/>
        <v>9.9793188918804746E-2</v>
      </c>
      <c r="BE137" s="97">
        <f t="shared" si="37"/>
        <v>0.10824577179459108</v>
      </c>
      <c r="BF137" s="97">
        <f t="shared" si="37"/>
        <v>0.14900893316141217</v>
      </c>
      <c r="BG137" s="97">
        <f t="shared" si="37"/>
        <v>0.23588165575412628</v>
      </c>
      <c r="BH137" s="98">
        <f t="shared" si="37"/>
        <v>0.31863790146004323</v>
      </c>
    </row>
    <row r="138" spans="2:60" x14ac:dyDescent="0.2">
      <c r="B138" s="104">
        <v>300314</v>
      </c>
      <c r="C138" s="105" t="s">
        <v>170</v>
      </c>
      <c r="D138" s="105" t="s">
        <v>73</v>
      </c>
      <c r="E138" s="23"/>
      <c r="F138" s="23"/>
      <c r="G138" s="23"/>
      <c r="H138" s="95">
        <f>P_EX_ref!L121</f>
        <v>1.6407545677174959</v>
      </c>
      <c r="I138" s="89">
        <f>P_EX_ref!M121</f>
        <v>1.6358359063675536</v>
      </c>
      <c r="J138" s="89">
        <f>P_EX_ref!N121</f>
        <v>1.58036189884236</v>
      </c>
      <c r="K138" s="89">
        <f>P_EX_ref!O121</f>
        <v>1.5269451866676615</v>
      </c>
      <c r="L138" s="177"/>
      <c r="M138" s="137">
        <f t="shared" si="36"/>
        <v>0.36308100496390694</v>
      </c>
      <c r="N138" s="97">
        <f t="shared" si="33"/>
        <v>0.31529459008138405</v>
      </c>
      <c r="O138" s="97">
        <f t="shared" si="33"/>
        <v>0.25626788260549793</v>
      </c>
      <c r="P138" s="97">
        <f t="shared" si="33"/>
        <v>0.17052609459277593</v>
      </c>
      <c r="Q138" s="97">
        <f t="shared" si="33"/>
        <v>0.13754018495466364</v>
      </c>
      <c r="R138" s="97">
        <f t="shared" si="33"/>
        <v>0.11772975925622252</v>
      </c>
      <c r="S138" s="97">
        <f t="shared" si="33"/>
        <v>0.11266589618626702</v>
      </c>
      <c r="T138" s="97">
        <f t="shared" si="33"/>
        <v>0.10723117763182743</v>
      </c>
      <c r="U138" s="97">
        <f t="shared" si="33"/>
        <v>0.11631376558819234</v>
      </c>
      <c r="V138" s="97">
        <f t="shared" si="33"/>
        <v>0.16011516971925888</v>
      </c>
      <c r="W138" s="97">
        <f t="shared" si="33"/>
        <v>0.25346286657740003</v>
      </c>
      <c r="X138" s="98">
        <f t="shared" si="33"/>
        <v>0.34238726892969457</v>
      </c>
      <c r="Y138" s="137">
        <f t="shared" si="38"/>
        <v>0.36199255911030276</v>
      </c>
      <c r="Z138" s="97">
        <f t="shared" si="34"/>
        <v>0.31434939855512384</v>
      </c>
      <c r="AA138" s="97">
        <f t="shared" si="34"/>
        <v>0.25549964160577493</v>
      </c>
      <c r="AB138" s="97">
        <f t="shared" si="34"/>
        <v>0.17001489070699491</v>
      </c>
      <c r="AC138" s="97">
        <f t="shared" si="34"/>
        <v>0.13712786637569327</v>
      </c>
      <c r="AD138" s="97">
        <f t="shared" si="34"/>
        <v>0.11737682845963349</v>
      </c>
      <c r="AE138" s="97">
        <f t="shared" si="34"/>
        <v>0.11232814586094023</v>
      </c>
      <c r="AF138" s="97">
        <f t="shared" si="34"/>
        <v>0.10690971952998578</v>
      </c>
      <c r="AG138" s="97">
        <f t="shared" si="34"/>
        <v>0.11596507966372724</v>
      </c>
      <c r="AH138" s="97">
        <f t="shared" si="34"/>
        <v>0.1596351757504271</v>
      </c>
      <c r="AI138" s="97">
        <f t="shared" si="34"/>
        <v>0.25270303446721781</v>
      </c>
      <c r="AJ138" s="98">
        <f t="shared" ref="Z138:AJ162" si="40">$I138*AJ$34*AJ$35*AJ$36</f>
        <v>0.34136085885013001</v>
      </c>
      <c r="AK138" s="137">
        <f t="shared" si="39"/>
        <v>0.34876125888100223</v>
      </c>
      <c r="AL138" s="97">
        <f t="shared" si="35"/>
        <v>0.31367592934809629</v>
      </c>
      <c r="AM138" s="97">
        <f t="shared" si="35"/>
        <v>0.24616079642378166</v>
      </c>
      <c r="AN138" s="97">
        <f t="shared" si="35"/>
        <v>0.16380062467919376</v>
      </c>
      <c r="AO138" s="97">
        <f t="shared" si="35"/>
        <v>0.13211566398601007</v>
      </c>
      <c r="AP138" s="97">
        <f t="shared" si="35"/>
        <v>0.1130865522696213</v>
      </c>
      <c r="AQ138" s="97">
        <f t="shared" si="35"/>
        <v>0.10822240560556144</v>
      </c>
      <c r="AR138" s="97">
        <f t="shared" si="35"/>
        <v>0.10300202982495921</v>
      </c>
      <c r="AS138" s="97">
        <f t="shared" si="35"/>
        <v>0.1117264047337324</v>
      </c>
      <c r="AT138" s="97">
        <f t="shared" si="35"/>
        <v>0.15380030184389623</v>
      </c>
      <c r="AU138" s="97">
        <f t="shared" si="35"/>
        <v>0.24346640892411597</v>
      </c>
      <c r="AV138" s="98">
        <f t="shared" ref="AL138:AV162" si="41">$J138*AV$34*AV$35*AV$36</f>
        <v>0.3288836741779399</v>
      </c>
      <c r="AW138" s="137">
        <f t="shared" si="37"/>
        <v>0.33789623616367226</v>
      </c>
      <c r="AX138" s="97">
        <f t="shared" si="37"/>
        <v>0.29342448052841036</v>
      </c>
      <c r="AY138" s="97">
        <f t="shared" si="37"/>
        <v>0.23849210451160743</v>
      </c>
      <c r="AZ138" s="97">
        <f t="shared" si="37"/>
        <v>0.15869771412667874</v>
      </c>
      <c r="BA138" s="97">
        <f t="shared" si="37"/>
        <v>0.12799984075745327</v>
      </c>
      <c r="BB138" s="97">
        <f t="shared" si="37"/>
        <v>0.10956354640774262</v>
      </c>
      <c r="BC138" s="97">
        <f t="shared" si="37"/>
        <v>0.10485093338642448</v>
      </c>
      <c r="BD138" s="97">
        <f t="shared" si="37"/>
        <v>9.9793188918804746E-2</v>
      </c>
      <c r="BE138" s="97">
        <f t="shared" si="37"/>
        <v>0.10824577179459108</v>
      </c>
      <c r="BF138" s="97">
        <f t="shared" si="37"/>
        <v>0.14900893316141217</v>
      </c>
      <c r="BG138" s="97">
        <f t="shared" si="37"/>
        <v>0.23588165575412628</v>
      </c>
      <c r="BH138" s="98">
        <f t="shared" si="37"/>
        <v>0.31863790146004323</v>
      </c>
    </row>
    <row r="139" spans="2:60" x14ac:dyDescent="0.2">
      <c r="B139" s="104">
        <v>300319</v>
      </c>
      <c r="C139" s="105" t="s">
        <v>171</v>
      </c>
      <c r="D139" s="105" t="s">
        <v>75</v>
      </c>
      <c r="E139" s="23"/>
      <c r="F139" s="23"/>
      <c r="G139" s="23"/>
      <c r="H139" s="95">
        <f>P_EX_ref!L122</f>
        <v>1.6407545677174959</v>
      </c>
      <c r="I139" s="89">
        <f>P_EX_ref!M122</f>
        <v>1.6358359063675536</v>
      </c>
      <c r="J139" s="89">
        <f>P_EX_ref!N122</f>
        <v>1.58036189884236</v>
      </c>
      <c r="K139" s="89">
        <f>P_EX_ref!O122</f>
        <v>1.5269451866676615</v>
      </c>
      <c r="L139" s="177"/>
      <c r="M139" s="137">
        <f t="shared" si="36"/>
        <v>0.36308100496390694</v>
      </c>
      <c r="N139" s="97">
        <f t="shared" si="36"/>
        <v>0.31529459008138405</v>
      </c>
      <c r="O139" s="97">
        <f t="shared" si="36"/>
        <v>0.25626788260549793</v>
      </c>
      <c r="P139" s="97">
        <f t="shared" si="36"/>
        <v>0.17052609459277593</v>
      </c>
      <c r="Q139" s="97">
        <f t="shared" si="36"/>
        <v>0.13754018495466364</v>
      </c>
      <c r="R139" s="97">
        <f t="shared" si="36"/>
        <v>0.11772975925622252</v>
      </c>
      <c r="S139" s="97">
        <f t="shared" si="36"/>
        <v>0.11266589618626702</v>
      </c>
      <c r="T139" s="97">
        <f t="shared" si="36"/>
        <v>0.10723117763182743</v>
      </c>
      <c r="U139" s="97">
        <f t="shared" si="36"/>
        <v>0.11631376558819234</v>
      </c>
      <c r="V139" s="97">
        <f t="shared" si="36"/>
        <v>0.16011516971925888</v>
      </c>
      <c r="W139" s="97">
        <f t="shared" si="36"/>
        <v>0.25346286657740003</v>
      </c>
      <c r="X139" s="98">
        <f t="shared" si="36"/>
        <v>0.34238726892969457</v>
      </c>
      <c r="Y139" s="137">
        <f t="shared" si="38"/>
        <v>0.36199255911030276</v>
      </c>
      <c r="Z139" s="97">
        <f t="shared" si="40"/>
        <v>0.31434939855512384</v>
      </c>
      <c r="AA139" s="97">
        <f t="shared" si="40"/>
        <v>0.25549964160577493</v>
      </c>
      <c r="AB139" s="97">
        <f t="shared" si="40"/>
        <v>0.17001489070699491</v>
      </c>
      <c r="AC139" s="97">
        <f t="shared" si="40"/>
        <v>0.13712786637569327</v>
      </c>
      <c r="AD139" s="97">
        <f t="shared" si="40"/>
        <v>0.11737682845963349</v>
      </c>
      <c r="AE139" s="97">
        <f t="shared" si="40"/>
        <v>0.11232814586094023</v>
      </c>
      <c r="AF139" s="97">
        <f t="shared" si="40"/>
        <v>0.10690971952998578</v>
      </c>
      <c r="AG139" s="97">
        <f t="shared" si="40"/>
        <v>0.11596507966372724</v>
      </c>
      <c r="AH139" s="97">
        <f t="shared" si="40"/>
        <v>0.1596351757504271</v>
      </c>
      <c r="AI139" s="97">
        <f t="shared" si="40"/>
        <v>0.25270303446721781</v>
      </c>
      <c r="AJ139" s="98">
        <f t="shared" si="40"/>
        <v>0.34136085885013001</v>
      </c>
      <c r="AK139" s="137">
        <f t="shared" si="39"/>
        <v>0.34876125888100223</v>
      </c>
      <c r="AL139" s="97">
        <f t="shared" si="41"/>
        <v>0.31367592934809629</v>
      </c>
      <c r="AM139" s="97">
        <f t="shared" si="41"/>
        <v>0.24616079642378166</v>
      </c>
      <c r="AN139" s="97">
        <f t="shared" si="41"/>
        <v>0.16380062467919376</v>
      </c>
      <c r="AO139" s="97">
        <f t="shared" si="41"/>
        <v>0.13211566398601007</v>
      </c>
      <c r="AP139" s="97">
        <f t="shared" si="41"/>
        <v>0.1130865522696213</v>
      </c>
      <c r="AQ139" s="97">
        <f t="shared" si="41"/>
        <v>0.10822240560556144</v>
      </c>
      <c r="AR139" s="97">
        <f t="shared" si="41"/>
        <v>0.10300202982495921</v>
      </c>
      <c r="AS139" s="97">
        <f t="shared" si="41"/>
        <v>0.1117264047337324</v>
      </c>
      <c r="AT139" s="97">
        <f t="shared" si="41"/>
        <v>0.15380030184389623</v>
      </c>
      <c r="AU139" s="97">
        <f t="shared" si="41"/>
        <v>0.24346640892411597</v>
      </c>
      <c r="AV139" s="98">
        <f t="shared" si="41"/>
        <v>0.3288836741779399</v>
      </c>
      <c r="AW139" s="137">
        <f t="shared" si="37"/>
        <v>0.33789623616367226</v>
      </c>
      <c r="AX139" s="97">
        <f t="shared" si="37"/>
        <v>0.29342448052841036</v>
      </c>
      <c r="AY139" s="97">
        <f t="shared" si="37"/>
        <v>0.23849210451160743</v>
      </c>
      <c r="AZ139" s="97">
        <f t="shared" si="37"/>
        <v>0.15869771412667874</v>
      </c>
      <c r="BA139" s="97">
        <f t="shared" si="37"/>
        <v>0.12799984075745327</v>
      </c>
      <c r="BB139" s="97">
        <f t="shared" si="37"/>
        <v>0.10956354640774262</v>
      </c>
      <c r="BC139" s="97">
        <f t="shared" si="37"/>
        <v>0.10485093338642448</v>
      </c>
      <c r="BD139" s="97">
        <f t="shared" si="37"/>
        <v>9.9793188918804746E-2</v>
      </c>
      <c r="BE139" s="97">
        <f t="shared" si="37"/>
        <v>0.10824577179459108</v>
      </c>
      <c r="BF139" s="97">
        <f t="shared" si="37"/>
        <v>0.14900893316141217</v>
      </c>
      <c r="BG139" s="97">
        <f t="shared" si="37"/>
        <v>0.23588165575412628</v>
      </c>
      <c r="BH139" s="98">
        <f t="shared" si="37"/>
        <v>0.31863790146004323</v>
      </c>
    </row>
    <row r="140" spans="2:60" x14ac:dyDescent="0.2">
      <c r="B140" s="104">
        <v>300321</v>
      </c>
      <c r="C140" s="105" t="s">
        <v>172</v>
      </c>
      <c r="D140" s="105" t="s">
        <v>75</v>
      </c>
      <c r="E140" s="23"/>
      <c r="F140" s="23"/>
      <c r="G140" s="23"/>
      <c r="H140" s="95">
        <f>P_EX_ref!L123</f>
        <v>1.6407545677174959</v>
      </c>
      <c r="I140" s="89">
        <f>P_EX_ref!M123</f>
        <v>1.6358359063675536</v>
      </c>
      <c r="J140" s="89">
        <f>P_EX_ref!N123</f>
        <v>1.58036189884236</v>
      </c>
      <c r="K140" s="89">
        <f>P_EX_ref!O123</f>
        <v>1.5269451866676615</v>
      </c>
      <c r="L140" s="177"/>
      <c r="M140" s="137">
        <f t="shared" si="36"/>
        <v>0.36308100496390694</v>
      </c>
      <c r="N140" s="97">
        <f t="shared" si="36"/>
        <v>0.31529459008138405</v>
      </c>
      <c r="O140" s="97">
        <f t="shared" si="36"/>
        <v>0.25626788260549793</v>
      </c>
      <c r="P140" s="97">
        <f t="shared" si="36"/>
        <v>0.17052609459277593</v>
      </c>
      <c r="Q140" s="97">
        <f t="shared" si="36"/>
        <v>0.13754018495466364</v>
      </c>
      <c r="R140" s="97">
        <f t="shared" si="36"/>
        <v>0.11772975925622252</v>
      </c>
      <c r="S140" s="97">
        <f t="shared" si="36"/>
        <v>0.11266589618626702</v>
      </c>
      <c r="T140" s="97">
        <f t="shared" si="36"/>
        <v>0.10723117763182743</v>
      </c>
      <c r="U140" s="97">
        <f t="shared" si="36"/>
        <v>0.11631376558819234</v>
      </c>
      <c r="V140" s="97">
        <f t="shared" si="36"/>
        <v>0.16011516971925888</v>
      </c>
      <c r="W140" s="97">
        <f t="shared" si="36"/>
        <v>0.25346286657740003</v>
      </c>
      <c r="X140" s="98">
        <f t="shared" si="36"/>
        <v>0.34238726892969457</v>
      </c>
      <c r="Y140" s="137">
        <f t="shared" si="38"/>
        <v>0.36199255911030276</v>
      </c>
      <c r="Z140" s="97">
        <f t="shared" si="40"/>
        <v>0.31434939855512384</v>
      </c>
      <c r="AA140" s="97">
        <f t="shared" si="40"/>
        <v>0.25549964160577493</v>
      </c>
      <c r="AB140" s="97">
        <f t="shared" si="40"/>
        <v>0.17001489070699491</v>
      </c>
      <c r="AC140" s="97">
        <f t="shared" si="40"/>
        <v>0.13712786637569327</v>
      </c>
      <c r="AD140" s="97">
        <f t="shared" si="40"/>
        <v>0.11737682845963349</v>
      </c>
      <c r="AE140" s="97">
        <f t="shared" si="40"/>
        <v>0.11232814586094023</v>
      </c>
      <c r="AF140" s="97">
        <f t="shared" si="40"/>
        <v>0.10690971952998578</v>
      </c>
      <c r="AG140" s="97">
        <f t="shared" si="40"/>
        <v>0.11596507966372724</v>
      </c>
      <c r="AH140" s="97">
        <f t="shared" si="40"/>
        <v>0.1596351757504271</v>
      </c>
      <c r="AI140" s="97">
        <f t="shared" si="40"/>
        <v>0.25270303446721781</v>
      </c>
      <c r="AJ140" s="98">
        <f t="shared" si="40"/>
        <v>0.34136085885013001</v>
      </c>
      <c r="AK140" s="137">
        <f t="shared" si="39"/>
        <v>0.34876125888100223</v>
      </c>
      <c r="AL140" s="97">
        <f t="shared" si="41"/>
        <v>0.31367592934809629</v>
      </c>
      <c r="AM140" s="97">
        <f t="shared" si="41"/>
        <v>0.24616079642378166</v>
      </c>
      <c r="AN140" s="97">
        <f t="shared" si="41"/>
        <v>0.16380062467919376</v>
      </c>
      <c r="AO140" s="97">
        <f t="shared" si="41"/>
        <v>0.13211566398601007</v>
      </c>
      <c r="AP140" s="97">
        <f t="shared" si="41"/>
        <v>0.1130865522696213</v>
      </c>
      <c r="AQ140" s="97">
        <f t="shared" si="41"/>
        <v>0.10822240560556144</v>
      </c>
      <c r="AR140" s="97">
        <f t="shared" si="41"/>
        <v>0.10300202982495921</v>
      </c>
      <c r="AS140" s="97">
        <f t="shared" si="41"/>
        <v>0.1117264047337324</v>
      </c>
      <c r="AT140" s="97">
        <f t="shared" si="41"/>
        <v>0.15380030184389623</v>
      </c>
      <c r="AU140" s="97">
        <f t="shared" si="41"/>
        <v>0.24346640892411597</v>
      </c>
      <c r="AV140" s="98">
        <f t="shared" si="41"/>
        <v>0.3288836741779399</v>
      </c>
      <c r="AW140" s="137">
        <f t="shared" si="37"/>
        <v>0.33789623616367226</v>
      </c>
      <c r="AX140" s="97">
        <f t="shared" si="37"/>
        <v>0.29342448052841036</v>
      </c>
      <c r="AY140" s="97">
        <f t="shared" si="37"/>
        <v>0.23849210451160743</v>
      </c>
      <c r="AZ140" s="97">
        <f t="shared" si="37"/>
        <v>0.15869771412667874</v>
      </c>
      <c r="BA140" s="97">
        <f t="shared" si="37"/>
        <v>0.12799984075745327</v>
      </c>
      <c r="BB140" s="97">
        <f t="shared" si="37"/>
        <v>0.10956354640774262</v>
      </c>
      <c r="BC140" s="97">
        <f t="shared" si="37"/>
        <v>0.10485093338642448</v>
      </c>
      <c r="BD140" s="97">
        <f t="shared" si="37"/>
        <v>9.9793188918804746E-2</v>
      </c>
      <c r="BE140" s="97">
        <f t="shared" si="37"/>
        <v>0.10824577179459108</v>
      </c>
      <c r="BF140" s="97">
        <f t="shared" si="37"/>
        <v>0.14900893316141217</v>
      </c>
      <c r="BG140" s="97">
        <f t="shared" si="37"/>
        <v>0.23588165575412628</v>
      </c>
      <c r="BH140" s="98">
        <f t="shared" si="37"/>
        <v>0.31863790146004323</v>
      </c>
    </row>
    <row r="141" spans="2:60" x14ac:dyDescent="0.2">
      <c r="B141" s="104">
        <v>300322</v>
      </c>
      <c r="C141" s="105" t="s">
        <v>173</v>
      </c>
      <c r="D141" s="105" t="s">
        <v>75</v>
      </c>
      <c r="E141" s="23"/>
      <c r="F141" s="23"/>
      <c r="G141" s="23"/>
      <c r="H141" s="95">
        <f>P_EX_ref!L124</f>
        <v>1.6407545677174959</v>
      </c>
      <c r="I141" s="89">
        <f>P_EX_ref!M124</f>
        <v>1.6358359063675536</v>
      </c>
      <c r="J141" s="89">
        <f>P_EX_ref!N124</f>
        <v>1.58036189884236</v>
      </c>
      <c r="K141" s="89">
        <f>P_EX_ref!O124</f>
        <v>1.5269451866676615</v>
      </c>
      <c r="L141" s="177"/>
      <c r="M141" s="137">
        <f t="shared" si="36"/>
        <v>0.36308100496390694</v>
      </c>
      <c r="N141" s="97">
        <f t="shared" si="36"/>
        <v>0.31529459008138405</v>
      </c>
      <c r="O141" s="97">
        <f t="shared" si="36"/>
        <v>0.25626788260549793</v>
      </c>
      <c r="P141" s="97">
        <f t="shared" si="36"/>
        <v>0.17052609459277593</v>
      </c>
      <c r="Q141" s="97">
        <f t="shared" si="36"/>
        <v>0.13754018495466364</v>
      </c>
      <c r="R141" s="97">
        <f t="shared" si="36"/>
        <v>0.11772975925622252</v>
      </c>
      <c r="S141" s="97">
        <f t="shared" si="36"/>
        <v>0.11266589618626702</v>
      </c>
      <c r="T141" s="97">
        <f t="shared" si="36"/>
        <v>0.10723117763182743</v>
      </c>
      <c r="U141" s="97">
        <f t="shared" si="36"/>
        <v>0.11631376558819234</v>
      </c>
      <c r="V141" s="97">
        <f t="shared" si="36"/>
        <v>0.16011516971925888</v>
      </c>
      <c r="W141" s="97">
        <f t="shared" si="36"/>
        <v>0.25346286657740003</v>
      </c>
      <c r="X141" s="98">
        <f t="shared" si="36"/>
        <v>0.34238726892969457</v>
      </c>
      <c r="Y141" s="137">
        <f t="shared" si="38"/>
        <v>0.36199255911030276</v>
      </c>
      <c r="Z141" s="97">
        <f t="shared" si="40"/>
        <v>0.31434939855512384</v>
      </c>
      <c r="AA141" s="97">
        <f t="shared" si="40"/>
        <v>0.25549964160577493</v>
      </c>
      <c r="AB141" s="97">
        <f t="shared" si="40"/>
        <v>0.17001489070699491</v>
      </c>
      <c r="AC141" s="97">
        <f t="shared" si="40"/>
        <v>0.13712786637569327</v>
      </c>
      <c r="AD141" s="97">
        <f t="shared" si="40"/>
        <v>0.11737682845963349</v>
      </c>
      <c r="AE141" s="97">
        <f t="shared" si="40"/>
        <v>0.11232814586094023</v>
      </c>
      <c r="AF141" s="97">
        <f t="shared" si="40"/>
        <v>0.10690971952998578</v>
      </c>
      <c r="AG141" s="97">
        <f t="shared" si="40"/>
        <v>0.11596507966372724</v>
      </c>
      <c r="AH141" s="97">
        <f t="shared" si="40"/>
        <v>0.1596351757504271</v>
      </c>
      <c r="AI141" s="97">
        <f t="shared" si="40"/>
        <v>0.25270303446721781</v>
      </c>
      <c r="AJ141" s="98">
        <f t="shared" si="40"/>
        <v>0.34136085885013001</v>
      </c>
      <c r="AK141" s="137">
        <f t="shared" si="39"/>
        <v>0.34876125888100223</v>
      </c>
      <c r="AL141" s="97">
        <f t="shared" si="41"/>
        <v>0.31367592934809629</v>
      </c>
      <c r="AM141" s="97">
        <f t="shared" si="41"/>
        <v>0.24616079642378166</v>
      </c>
      <c r="AN141" s="97">
        <f t="shared" si="41"/>
        <v>0.16380062467919376</v>
      </c>
      <c r="AO141" s="97">
        <f t="shared" si="41"/>
        <v>0.13211566398601007</v>
      </c>
      <c r="AP141" s="97">
        <f t="shared" si="41"/>
        <v>0.1130865522696213</v>
      </c>
      <c r="AQ141" s="97">
        <f t="shared" si="41"/>
        <v>0.10822240560556144</v>
      </c>
      <c r="AR141" s="97">
        <f t="shared" si="41"/>
        <v>0.10300202982495921</v>
      </c>
      <c r="AS141" s="97">
        <f t="shared" si="41"/>
        <v>0.1117264047337324</v>
      </c>
      <c r="AT141" s="97">
        <f t="shared" si="41"/>
        <v>0.15380030184389623</v>
      </c>
      <c r="AU141" s="97">
        <f t="shared" si="41"/>
        <v>0.24346640892411597</v>
      </c>
      <c r="AV141" s="98">
        <f t="shared" si="41"/>
        <v>0.3288836741779399</v>
      </c>
      <c r="AW141" s="137">
        <f t="shared" si="37"/>
        <v>0.33789623616367226</v>
      </c>
      <c r="AX141" s="97">
        <f t="shared" si="37"/>
        <v>0.29342448052841036</v>
      </c>
      <c r="AY141" s="97">
        <f t="shared" si="37"/>
        <v>0.23849210451160743</v>
      </c>
      <c r="AZ141" s="97">
        <f t="shared" si="37"/>
        <v>0.15869771412667874</v>
      </c>
      <c r="BA141" s="97">
        <f t="shared" si="37"/>
        <v>0.12799984075745327</v>
      </c>
      <c r="BB141" s="97">
        <f t="shared" si="37"/>
        <v>0.10956354640774262</v>
      </c>
      <c r="BC141" s="97">
        <f t="shared" si="37"/>
        <v>0.10485093338642448</v>
      </c>
      <c r="BD141" s="97">
        <f t="shared" si="37"/>
        <v>9.9793188918804746E-2</v>
      </c>
      <c r="BE141" s="97">
        <f t="shared" si="37"/>
        <v>0.10824577179459108</v>
      </c>
      <c r="BF141" s="97">
        <f t="shared" si="37"/>
        <v>0.14900893316141217</v>
      </c>
      <c r="BG141" s="97">
        <f t="shared" si="37"/>
        <v>0.23588165575412628</v>
      </c>
      <c r="BH141" s="98">
        <f t="shared" si="37"/>
        <v>0.31863790146004323</v>
      </c>
    </row>
    <row r="142" spans="2:60" x14ac:dyDescent="0.2">
      <c r="B142" s="104">
        <v>300325</v>
      </c>
      <c r="C142" s="105" t="s">
        <v>174</v>
      </c>
      <c r="D142" s="105" t="s">
        <v>75</v>
      </c>
      <c r="E142" s="23"/>
      <c r="F142" s="23"/>
      <c r="G142" s="23"/>
      <c r="H142" s="95">
        <f>P_EX_ref!L125</f>
        <v>1.6407545677174959</v>
      </c>
      <c r="I142" s="89">
        <f>P_EX_ref!M125</f>
        <v>1.6358359063675536</v>
      </c>
      <c r="J142" s="89">
        <f>P_EX_ref!N125</f>
        <v>1.58036189884236</v>
      </c>
      <c r="K142" s="89">
        <f>P_EX_ref!O125</f>
        <v>1.5269451866676615</v>
      </c>
      <c r="L142" s="177"/>
      <c r="M142" s="137">
        <f t="shared" si="36"/>
        <v>0.36308100496390694</v>
      </c>
      <c r="N142" s="97">
        <f t="shared" si="36"/>
        <v>0.31529459008138405</v>
      </c>
      <c r="O142" s="97">
        <f t="shared" si="36"/>
        <v>0.25626788260549793</v>
      </c>
      <c r="P142" s="97">
        <f t="shared" si="36"/>
        <v>0.17052609459277593</v>
      </c>
      <c r="Q142" s="97">
        <f t="shared" si="36"/>
        <v>0.13754018495466364</v>
      </c>
      <c r="R142" s="97">
        <f t="shared" si="36"/>
        <v>0.11772975925622252</v>
      </c>
      <c r="S142" s="97">
        <f t="shared" si="36"/>
        <v>0.11266589618626702</v>
      </c>
      <c r="T142" s="97">
        <f t="shared" si="36"/>
        <v>0.10723117763182743</v>
      </c>
      <c r="U142" s="97">
        <f t="shared" si="36"/>
        <v>0.11631376558819234</v>
      </c>
      <c r="V142" s="97">
        <f t="shared" si="36"/>
        <v>0.16011516971925888</v>
      </c>
      <c r="W142" s="97">
        <f t="shared" si="36"/>
        <v>0.25346286657740003</v>
      </c>
      <c r="X142" s="98">
        <f t="shared" si="36"/>
        <v>0.34238726892969457</v>
      </c>
      <c r="Y142" s="137">
        <f t="shared" si="38"/>
        <v>0.36199255911030276</v>
      </c>
      <c r="Z142" s="97">
        <f t="shared" si="40"/>
        <v>0.31434939855512384</v>
      </c>
      <c r="AA142" s="97">
        <f t="shared" si="40"/>
        <v>0.25549964160577493</v>
      </c>
      <c r="AB142" s="97">
        <f t="shared" si="40"/>
        <v>0.17001489070699491</v>
      </c>
      <c r="AC142" s="97">
        <f t="shared" si="40"/>
        <v>0.13712786637569327</v>
      </c>
      <c r="AD142" s="97">
        <f t="shared" si="40"/>
        <v>0.11737682845963349</v>
      </c>
      <c r="AE142" s="97">
        <f t="shared" si="40"/>
        <v>0.11232814586094023</v>
      </c>
      <c r="AF142" s="97">
        <f t="shared" si="40"/>
        <v>0.10690971952998578</v>
      </c>
      <c r="AG142" s="97">
        <f t="shared" si="40"/>
        <v>0.11596507966372724</v>
      </c>
      <c r="AH142" s="97">
        <f t="shared" si="40"/>
        <v>0.1596351757504271</v>
      </c>
      <c r="AI142" s="97">
        <f t="shared" si="40"/>
        <v>0.25270303446721781</v>
      </c>
      <c r="AJ142" s="98">
        <f t="shared" si="40"/>
        <v>0.34136085885013001</v>
      </c>
      <c r="AK142" s="137">
        <f t="shared" si="39"/>
        <v>0.34876125888100223</v>
      </c>
      <c r="AL142" s="97">
        <f t="shared" si="41"/>
        <v>0.31367592934809629</v>
      </c>
      <c r="AM142" s="97">
        <f t="shared" si="41"/>
        <v>0.24616079642378166</v>
      </c>
      <c r="AN142" s="97">
        <f t="shared" si="41"/>
        <v>0.16380062467919376</v>
      </c>
      <c r="AO142" s="97">
        <f t="shared" si="41"/>
        <v>0.13211566398601007</v>
      </c>
      <c r="AP142" s="97">
        <f t="shared" si="41"/>
        <v>0.1130865522696213</v>
      </c>
      <c r="AQ142" s="97">
        <f t="shared" si="41"/>
        <v>0.10822240560556144</v>
      </c>
      <c r="AR142" s="97">
        <f t="shared" si="41"/>
        <v>0.10300202982495921</v>
      </c>
      <c r="AS142" s="97">
        <f t="shared" si="41"/>
        <v>0.1117264047337324</v>
      </c>
      <c r="AT142" s="97">
        <f t="shared" si="41"/>
        <v>0.15380030184389623</v>
      </c>
      <c r="AU142" s="97">
        <f t="shared" si="41"/>
        <v>0.24346640892411597</v>
      </c>
      <c r="AV142" s="98">
        <f t="shared" si="41"/>
        <v>0.3288836741779399</v>
      </c>
      <c r="AW142" s="137">
        <f t="shared" si="37"/>
        <v>0.33789623616367226</v>
      </c>
      <c r="AX142" s="97">
        <f t="shared" si="37"/>
        <v>0.29342448052841036</v>
      </c>
      <c r="AY142" s="97">
        <f t="shared" si="37"/>
        <v>0.23849210451160743</v>
      </c>
      <c r="AZ142" s="97">
        <f t="shared" si="37"/>
        <v>0.15869771412667874</v>
      </c>
      <c r="BA142" s="97">
        <f t="shared" si="37"/>
        <v>0.12799984075745327</v>
      </c>
      <c r="BB142" s="97">
        <f t="shared" si="37"/>
        <v>0.10956354640774262</v>
      </c>
      <c r="BC142" s="97">
        <f t="shared" si="37"/>
        <v>0.10485093338642448</v>
      </c>
      <c r="BD142" s="97">
        <f t="shared" si="37"/>
        <v>9.9793188918804746E-2</v>
      </c>
      <c r="BE142" s="97">
        <f t="shared" si="37"/>
        <v>0.10824577179459108</v>
      </c>
      <c r="BF142" s="97">
        <f t="shared" si="37"/>
        <v>0.14900893316141217</v>
      </c>
      <c r="BG142" s="97">
        <f t="shared" si="37"/>
        <v>0.23588165575412628</v>
      </c>
      <c r="BH142" s="98">
        <f t="shared" si="37"/>
        <v>0.31863790146004323</v>
      </c>
    </row>
    <row r="143" spans="2:60" x14ac:dyDescent="0.2">
      <c r="B143" s="104">
        <v>300328</v>
      </c>
      <c r="C143" s="105" t="s">
        <v>175</v>
      </c>
      <c r="D143" s="105" t="s">
        <v>73</v>
      </c>
      <c r="E143" s="23"/>
      <c r="F143" s="23"/>
      <c r="G143" s="23"/>
      <c r="H143" s="95">
        <f>P_EX_ref!L126</f>
        <v>1.6407545677174959</v>
      </c>
      <c r="I143" s="89">
        <f>P_EX_ref!M126</f>
        <v>1.6358359063675536</v>
      </c>
      <c r="J143" s="89">
        <f>P_EX_ref!N126</f>
        <v>1.58036189884236</v>
      </c>
      <c r="K143" s="89">
        <f>P_EX_ref!O126</f>
        <v>1.5269451866676615</v>
      </c>
      <c r="L143" s="177"/>
      <c r="M143" s="137">
        <f t="shared" si="36"/>
        <v>0.36308100496390694</v>
      </c>
      <c r="N143" s="97">
        <f t="shared" si="36"/>
        <v>0.31529459008138405</v>
      </c>
      <c r="O143" s="97">
        <f t="shared" si="36"/>
        <v>0.25626788260549793</v>
      </c>
      <c r="P143" s="97">
        <f t="shared" si="36"/>
        <v>0.17052609459277593</v>
      </c>
      <c r="Q143" s="97">
        <f t="shared" si="36"/>
        <v>0.13754018495466364</v>
      </c>
      <c r="R143" s="97">
        <f t="shared" si="36"/>
        <v>0.11772975925622252</v>
      </c>
      <c r="S143" s="97">
        <f t="shared" si="36"/>
        <v>0.11266589618626702</v>
      </c>
      <c r="T143" s="97">
        <f t="shared" si="36"/>
        <v>0.10723117763182743</v>
      </c>
      <c r="U143" s="97">
        <f t="shared" si="36"/>
        <v>0.11631376558819234</v>
      </c>
      <c r="V143" s="97">
        <f t="shared" si="36"/>
        <v>0.16011516971925888</v>
      </c>
      <c r="W143" s="97">
        <f t="shared" si="36"/>
        <v>0.25346286657740003</v>
      </c>
      <c r="X143" s="98">
        <f t="shared" si="36"/>
        <v>0.34238726892969457</v>
      </c>
      <c r="Y143" s="137">
        <f t="shared" si="38"/>
        <v>0.36199255911030276</v>
      </c>
      <c r="Z143" s="97">
        <f t="shared" si="40"/>
        <v>0.31434939855512384</v>
      </c>
      <c r="AA143" s="97">
        <f t="shared" si="40"/>
        <v>0.25549964160577493</v>
      </c>
      <c r="AB143" s="97">
        <f t="shared" si="40"/>
        <v>0.17001489070699491</v>
      </c>
      <c r="AC143" s="97">
        <f t="shared" si="40"/>
        <v>0.13712786637569327</v>
      </c>
      <c r="AD143" s="97">
        <f t="shared" si="40"/>
        <v>0.11737682845963349</v>
      </c>
      <c r="AE143" s="97">
        <f t="shared" si="40"/>
        <v>0.11232814586094023</v>
      </c>
      <c r="AF143" s="97">
        <f t="shared" si="40"/>
        <v>0.10690971952998578</v>
      </c>
      <c r="AG143" s="97">
        <f t="shared" si="40"/>
        <v>0.11596507966372724</v>
      </c>
      <c r="AH143" s="97">
        <f t="shared" si="40"/>
        <v>0.1596351757504271</v>
      </c>
      <c r="AI143" s="97">
        <f t="shared" si="40"/>
        <v>0.25270303446721781</v>
      </c>
      <c r="AJ143" s="98">
        <f t="shared" si="40"/>
        <v>0.34136085885013001</v>
      </c>
      <c r="AK143" s="137">
        <f t="shared" si="39"/>
        <v>0.34876125888100223</v>
      </c>
      <c r="AL143" s="97">
        <f t="shared" si="41"/>
        <v>0.31367592934809629</v>
      </c>
      <c r="AM143" s="97">
        <f t="shared" si="41"/>
        <v>0.24616079642378166</v>
      </c>
      <c r="AN143" s="97">
        <f t="shared" si="41"/>
        <v>0.16380062467919376</v>
      </c>
      <c r="AO143" s="97">
        <f t="shared" si="41"/>
        <v>0.13211566398601007</v>
      </c>
      <c r="AP143" s="97">
        <f t="shared" si="41"/>
        <v>0.1130865522696213</v>
      </c>
      <c r="AQ143" s="97">
        <f t="shared" si="41"/>
        <v>0.10822240560556144</v>
      </c>
      <c r="AR143" s="97">
        <f t="shared" si="41"/>
        <v>0.10300202982495921</v>
      </c>
      <c r="AS143" s="97">
        <f t="shared" si="41"/>
        <v>0.1117264047337324</v>
      </c>
      <c r="AT143" s="97">
        <f t="shared" si="41"/>
        <v>0.15380030184389623</v>
      </c>
      <c r="AU143" s="97">
        <f t="shared" si="41"/>
        <v>0.24346640892411597</v>
      </c>
      <c r="AV143" s="98">
        <f t="shared" si="41"/>
        <v>0.3288836741779399</v>
      </c>
      <c r="AW143" s="137">
        <f t="shared" si="37"/>
        <v>0.33789623616367226</v>
      </c>
      <c r="AX143" s="97">
        <f t="shared" si="37"/>
        <v>0.29342448052841036</v>
      </c>
      <c r="AY143" s="97">
        <f t="shared" si="37"/>
        <v>0.23849210451160743</v>
      </c>
      <c r="AZ143" s="97">
        <f t="shared" si="37"/>
        <v>0.15869771412667874</v>
      </c>
      <c r="BA143" s="97">
        <f t="shared" si="37"/>
        <v>0.12799984075745327</v>
      </c>
      <c r="BB143" s="97">
        <f t="shared" si="37"/>
        <v>0.10956354640774262</v>
      </c>
      <c r="BC143" s="97">
        <f t="shared" si="37"/>
        <v>0.10485093338642448</v>
      </c>
      <c r="BD143" s="97">
        <f t="shared" si="37"/>
        <v>9.9793188918804746E-2</v>
      </c>
      <c r="BE143" s="97">
        <f t="shared" si="37"/>
        <v>0.10824577179459108</v>
      </c>
      <c r="BF143" s="97">
        <f t="shared" si="37"/>
        <v>0.14900893316141217</v>
      </c>
      <c r="BG143" s="97">
        <f t="shared" si="37"/>
        <v>0.23588165575412628</v>
      </c>
      <c r="BH143" s="98">
        <f t="shared" si="37"/>
        <v>0.31863790146004323</v>
      </c>
    </row>
    <row r="144" spans="2:60" x14ac:dyDescent="0.2">
      <c r="B144" s="104">
        <v>300330</v>
      </c>
      <c r="C144" s="105" t="s">
        <v>176</v>
      </c>
      <c r="D144" s="105" t="s">
        <v>75</v>
      </c>
      <c r="E144" s="23"/>
      <c r="F144" s="23"/>
      <c r="G144" s="23"/>
      <c r="H144" s="95">
        <f>P_EX_ref!L127</f>
        <v>1.6407545677174959</v>
      </c>
      <c r="I144" s="89">
        <f>P_EX_ref!M127</f>
        <v>1.6358359063675536</v>
      </c>
      <c r="J144" s="89">
        <f>P_EX_ref!N127</f>
        <v>1.58036189884236</v>
      </c>
      <c r="K144" s="89">
        <f>P_EX_ref!O127</f>
        <v>1.5269451866676615</v>
      </c>
      <c r="L144" s="177"/>
      <c r="M144" s="137">
        <f t="shared" si="36"/>
        <v>0.36308100496390694</v>
      </c>
      <c r="N144" s="97">
        <f t="shared" si="36"/>
        <v>0.31529459008138405</v>
      </c>
      <c r="O144" s="97">
        <f t="shared" si="36"/>
        <v>0.25626788260549793</v>
      </c>
      <c r="P144" s="97">
        <f t="shared" si="36"/>
        <v>0.17052609459277593</v>
      </c>
      <c r="Q144" s="97">
        <f t="shared" si="36"/>
        <v>0.13754018495466364</v>
      </c>
      <c r="R144" s="97">
        <f t="shared" si="36"/>
        <v>0.11772975925622252</v>
      </c>
      <c r="S144" s="97">
        <f t="shared" si="36"/>
        <v>0.11266589618626702</v>
      </c>
      <c r="T144" s="97">
        <f t="shared" si="36"/>
        <v>0.10723117763182743</v>
      </c>
      <c r="U144" s="97">
        <f t="shared" si="36"/>
        <v>0.11631376558819234</v>
      </c>
      <c r="V144" s="97">
        <f t="shared" si="36"/>
        <v>0.16011516971925888</v>
      </c>
      <c r="W144" s="97">
        <f t="shared" si="36"/>
        <v>0.25346286657740003</v>
      </c>
      <c r="X144" s="98">
        <f t="shared" si="36"/>
        <v>0.34238726892969457</v>
      </c>
      <c r="Y144" s="137">
        <f t="shared" si="38"/>
        <v>0.36199255911030276</v>
      </c>
      <c r="Z144" s="97">
        <f t="shared" si="40"/>
        <v>0.31434939855512384</v>
      </c>
      <c r="AA144" s="97">
        <f t="shared" si="40"/>
        <v>0.25549964160577493</v>
      </c>
      <c r="AB144" s="97">
        <f t="shared" si="40"/>
        <v>0.17001489070699491</v>
      </c>
      <c r="AC144" s="97">
        <f t="shared" si="40"/>
        <v>0.13712786637569327</v>
      </c>
      <c r="AD144" s="97">
        <f t="shared" si="40"/>
        <v>0.11737682845963349</v>
      </c>
      <c r="AE144" s="97">
        <f t="shared" si="40"/>
        <v>0.11232814586094023</v>
      </c>
      <c r="AF144" s="97">
        <f t="shared" si="40"/>
        <v>0.10690971952998578</v>
      </c>
      <c r="AG144" s="97">
        <f t="shared" si="40"/>
        <v>0.11596507966372724</v>
      </c>
      <c r="AH144" s="97">
        <f t="shared" si="40"/>
        <v>0.1596351757504271</v>
      </c>
      <c r="AI144" s="97">
        <f t="shared" si="40"/>
        <v>0.25270303446721781</v>
      </c>
      <c r="AJ144" s="98">
        <f t="shared" si="40"/>
        <v>0.34136085885013001</v>
      </c>
      <c r="AK144" s="137">
        <f t="shared" si="39"/>
        <v>0.34876125888100223</v>
      </c>
      <c r="AL144" s="97">
        <f t="shared" si="41"/>
        <v>0.31367592934809629</v>
      </c>
      <c r="AM144" s="97">
        <f t="shared" si="41"/>
        <v>0.24616079642378166</v>
      </c>
      <c r="AN144" s="97">
        <f t="shared" si="41"/>
        <v>0.16380062467919376</v>
      </c>
      <c r="AO144" s="97">
        <f t="shared" si="41"/>
        <v>0.13211566398601007</v>
      </c>
      <c r="AP144" s="97">
        <f t="shared" si="41"/>
        <v>0.1130865522696213</v>
      </c>
      <c r="AQ144" s="97">
        <f t="shared" si="41"/>
        <v>0.10822240560556144</v>
      </c>
      <c r="AR144" s="97">
        <f t="shared" si="41"/>
        <v>0.10300202982495921</v>
      </c>
      <c r="AS144" s="97">
        <f t="shared" si="41"/>
        <v>0.1117264047337324</v>
      </c>
      <c r="AT144" s="97">
        <f t="shared" si="41"/>
        <v>0.15380030184389623</v>
      </c>
      <c r="AU144" s="97">
        <f t="shared" si="41"/>
        <v>0.24346640892411597</v>
      </c>
      <c r="AV144" s="98">
        <f t="shared" si="41"/>
        <v>0.3288836741779399</v>
      </c>
      <c r="AW144" s="137">
        <f t="shared" si="37"/>
        <v>0.33789623616367226</v>
      </c>
      <c r="AX144" s="97">
        <f t="shared" si="37"/>
        <v>0.29342448052841036</v>
      </c>
      <c r="AY144" s="97">
        <f t="shared" si="37"/>
        <v>0.23849210451160743</v>
      </c>
      <c r="AZ144" s="97">
        <f t="shared" si="37"/>
        <v>0.15869771412667874</v>
      </c>
      <c r="BA144" s="97">
        <f t="shared" si="37"/>
        <v>0.12799984075745327</v>
      </c>
      <c r="BB144" s="97">
        <f t="shared" si="37"/>
        <v>0.10956354640774262</v>
      </c>
      <c r="BC144" s="97">
        <f t="shared" si="37"/>
        <v>0.10485093338642448</v>
      </c>
      <c r="BD144" s="97">
        <f t="shared" si="37"/>
        <v>9.9793188918804746E-2</v>
      </c>
      <c r="BE144" s="97">
        <f t="shared" si="37"/>
        <v>0.10824577179459108</v>
      </c>
      <c r="BF144" s="97">
        <f t="shared" si="37"/>
        <v>0.14900893316141217</v>
      </c>
      <c r="BG144" s="97">
        <f t="shared" si="37"/>
        <v>0.23588165575412628</v>
      </c>
      <c r="BH144" s="98">
        <f t="shared" si="37"/>
        <v>0.31863790146004323</v>
      </c>
    </row>
    <row r="145" spans="2:60" x14ac:dyDescent="0.2">
      <c r="B145" s="104">
        <v>300333</v>
      </c>
      <c r="C145" s="105" t="s">
        <v>177</v>
      </c>
      <c r="D145" s="105" t="s">
        <v>73</v>
      </c>
      <c r="E145" s="23"/>
      <c r="F145" s="23"/>
      <c r="G145" s="23"/>
      <c r="H145" s="95">
        <f>P_EX_ref!L128</f>
        <v>1.6407545677174959</v>
      </c>
      <c r="I145" s="89">
        <f>P_EX_ref!M128</f>
        <v>1.6358359063675536</v>
      </c>
      <c r="J145" s="89">
        <f>P_EX_ref!N128</f>
        <v>1.58036189884236</v>
      </c>
      <c r="K145" s="89">
        <f>P_EX_ref!O128</f>
        <v>1.5269451866676615</v>
      </c>
      <c r="L145" s="177"/>
      <c r="M145" s="137">
        <f t="shared" si="36"/>
        <v>0.36308100496390694</v>
      </c>
      <c r="N145" s="97">
        <f t="shared" si="36"/>
        <v>0.31529459008138405</v>
      </c>
      <c r="O145" s="97">
        <f t="shared" si="36"/>
        <v>0.25626788260549793</v>
      </c>
      <c r="P145" s="97">
        <f t="shared" si="36"/>
        <v>0.17052609459277593</v>
      </c>
      <c r="Q145" s="97">
        <f t="shared" si="36"/>
        <v>0.13754018495466364</v>
      </c>
      <c r="R145" s="97">
        <f t="shared" si="36"/>
        <v>0.11772975925622252</v>
      </c>
      <c r="S145" s="97">
        <f t="shared" si="36"/>
        <v>0.11266589618626702</v>
      </c>
      <c r="T145" s="97">
        <f t="shared" si="36"/>
        <v>0.10723117763182743</v>
      </c>
      <c r="U145" s="97">
        <f t="shared" si="36"/>
        <v>0.11631376558819234</v>
      </c>
      <c r="V145" s="97">
        <f t="shared" si="36"/>
        <v>0.16011516971925888</v>
      </c>
      <c r="W145" s="97">
        <f t="shared" si="36"/>
        <v>0.25346286657740003</v>
      </c>
      <c r="X145" s="98">
        <f t="shared" si="36"/>
        <v>0.34238726892969457</v>
      </c>
      <c r="Y145" s="137">
        <f t="shared" si="38"/>
        <v>0.36199255911030276</v>
      </c>
      <c r="Z145" s="97">
        <f t="shared" si="40"/>
        <v>0.31434939855512384</v>
      </c>
      <c r="AA145" s="97">
        <f t="shared" si="40"/>
        <v>0.25549964160577493</v>
      </c>
      <c r="AB145" s="97">
        <f t="shared" si="40"/>
        <v>0.17001489070699491</v>
      </c>
      <c r="AC145" s="97">
        <f t="shared" si="40"/>
        <v>0.13712786637569327</v>
      </c>
      <c r="AD145" s="97">
        <f t="shared" si="40"/>
        <v>0.11737682845963349</v>
      </c>
      <c r="AE145" s="97">
        <f t="shared" si="40"/>
        <v>0.11232814586094023</v>
      </c>
      <c r="AF145" s="97">
        <f t="shared" si="40"/>
        <v>0.10690971952998578</v>
      </c>
      <c r="AG145" s="97">
        <f t="shared" si="40"/>
        <v>0.11596507966372724</v>
      </c>
      <c r="AH145" s="97">
        <f t="shared" si="40"/>
        <v>0.1596351757504271</v>
      </c>
      <c r="AI145" s="97">
        <f t="shared" si="40"/>
        <v>0.25270303446721781</v>
      </c>
      <c r="AJ145" s="98">
        <f t="shared" si="40"/>
        <v>0.34136085885013001</v>
      </c>
      <c r="AK145" s="137">
        <f t="shared" si="39"/>
        <v>0.34876125888100223</v>
      </c>
      <c r="AL145" s="97">
        <f t="shared" si="41"/>
        <v>0.31367592934809629</v>
      </c>
      <c r="AM145" s="97">
        <f t="shared" si="41"/>
        <v>0.24616079642378166</v>
      </c>
      <c r="AN145" s="97">
        <f t="shared" si="41"/>
        <v>0.16380062467919376</v>
      </c>
      <c r="AO145" s="97">
        <f t="shared" si="41"/>
        <v>0.13211566398601007</v>
      </c>
      <c r="AP145" s="97">
        <f t="shared" si="41"/>
        <v>0.1130865522696213</v>
      </c>
      <c r="AQ145" s="97">
        <f t="shared" si="41"/>
        <v>0.10822240560556144</v>
      </c>
      <c r="AR145" s="97">
        <f t="shared" si="41"/>
        <v>0.10300202982495921</v>
      </c>
      <c r="AS145" s="97">
        <f t="shared" si="41"/>
        <v>0.1117264047337324</v>
      </c>
      <c r="AT145" s="97">
        <f t="shared" si="41"/>
        <v>0.15380030184389623</v>
      </c>
      <c r="AU145" s="97">
        <f t="shared" si="41"/>
        <v>0.24346640892411597</v>
      </c>
      <c r="AV145" s="98">
        <f t="shared" si="41"/>
        <v>0.3288836741779399</v>
      </c>
      <c r="AW145" s="137">
        <f t="shared" si="37"/>
        <v>0.33789623616367226</v>
      </c>
      <c r="AX145" s="97">
        <f t="shared" si="37"/>
        <v>0.29342448052841036</v>
      </c>
      <c r="AY145" s="97">
        <f t="shared" si="37"/>
        <v>0.23849210451160743</v>
      </c>
      <c r="AZ145" s="97">
        <f t="shared" ref="AW145:BH166" si="42">$K145*AZ$34*AZ$35*AZ$36</f>
        <v>0.15869771412667874</v>
      </c>
      <c r="BA145" s="97">
        <f t="shared" si="42"/>
        <v>0.12799984075745327</v>
      </c>
      <c r="BB145" s="97">
        <f t="shared" si="42"/>
        <v>0.10956354640774262</v>
      </c>
      <c r="BC145" s="97">
        <f t="shared" si="42"/>
        <v>0.10485093338642448</v>
      </c>
      <c r="BD145" s="97">
        <f t="shared" si="42"/>
        <v>9.9793188918804746E-2</v>
      </c>
      <c r="BE145" s="97">
        <f t="shared" si="42"/>
        <v>0.10824577179459108</v>
      </c>
      <c r="BF145" s="97">
        <f t="shared" si="42"/>
        <v>0.14900893316141217</v>
      </c>
      <c r="BG145" s="97">
        <f t="shared" si="42"/>
        <v>0.23588165575412628</v>
      </c>
      <c r="BH145" s="98">
        <f t="shared" si="42"/>
        <v>0.31863790146004323</v>
      </c>
    </row>
    <row r="146" spans="2:60" x14ac:dyDescent="0.2">
      <c r="B146" s="104">
        <v>300338</v>
      </c>
      <c r="C146" s="105" t="s">
        <v>178</v>
      </c>
      <c r="D146" s="105" t="s">
        <v>75</v>
      </c>
      <c r="E146" s="23"/>
      <c r="F146" s="23"/>
      <c r="G146" s="23"/>
      <c r="H146" s="95">
        <f>P_EX_ref!L129</f>
        <v>1.6407545677174959</v>
      </c>
      <c r="I146" s="89">
        <f>P_EX_ref!M129</f>
        <v>1.6358359063675536</v>
      </c>
      <c r="J146" s="89">
        <f>P_EX_ref!N129</f>
        <v>1.58036189884236</v>
      </c>
      <c r="K146" s="89">
        <f>P_EX_ref!O129</f>
        <v>1.5269451866676615</v>
      </c>
      <c r="L146" s="177"/>
      <c r="M146" s="137">
        <f t="shared" si="36"/>
        <v>0.36308100496390694</v>
      </c>
      <c r="N146" s="97">
        <f t="shared" si="36"/>
        <v>0.31529459008138405</v>
      </c>
      <c r="O146" s="97">
        <f t="shared" si="36"/>
        <v>0.25626788260549793</v>
      </c>
      <c r="P146" s="97">
        <f t="shared" si="36"/>
        <v>0.17052609459277593</v>
      </c>
      <c r="Q146" s="97">
        <f t="shared" si="36"/>
        <v>0.13754018495466364</v>
      </c>
      <c r="R146" s="97">
        <f t="shared" si="36"/>
        <v>0.11772975925622252</v>
      </c>
      <c r="S146" s="97">
        <f t="shared" si="36"/>
        <v>0.11266589618626702</v>
      </c>
      <c r="T146" s="97">
        <f t="shared" si="36"/>
        <v>0.10723117763182743</v>
      </c>
      <c r="U146" s="97">
        <f t="shared" si="36"/>
        <v>0.11631376558819234</v>
      </c>
      <c r="V146" s="97">
        <f t="shared" si="36"/>
        <v>0.16011516971925888</v>
      </c>
      <c r="W146" s="97">
        <f t="shared" si="36"/>
        <v>0.25346286657740003</v>
      </c>
      <c r="X146" s="98">
        <f t="shared" si="36"/>
        <v>0.34238726892969457</v>
      </c>
      <c r="Y146" s="137">
        <f t="shared" si="38"/>
        <v>0.36199255911030276</v>
      </c>
      <c r="Z146" s="97">
        <f t="shared" si="40"/>
        <v>0.31434939855512384</v>
      </c>
      <c r="AA146" s="97">
        <f t="shared" si="40"/>
        <v>0.25549964160577493</v>
      </c>
      <c r="AB146" s="97">
        <f t="shared" si="40"/>
        <v>0.17001489070699491</v>
      </c>
      <c r="AC146" s="97">
        <f t="shared" si="40"/>
        <v>0.13712786637569327</v>
      </c>
      <c r="AD146" s="97">
        <f t="shared" si="40"/>
        <v>0.11737682845963349</v>
      </c>
      <c r="AE146" s="97">
        <f t="shared" si="40"/>
        <v>0.11232814586094023</v>
      </c>
      <c r="AF146" s="97">
        <f t="shared" si="40"/>
        <v>0.10690971952998578</v>
      </c>
      <c r="AG146" s="97">
        <f t="shared" si="40"/>
        <v>0.11596507966372724</v>
      </c>
      <c r="AH146" s="97">
        <f t="shared" si="40"/>
        <v>0.1596351757504271</v>
      </c>
      <c r="AI146" s="97">
        <f t="shared" si="40"/>
        <v>0.25270303446721781</v>
      </c>
      <c r="AJ146" s="98">
        <f t="shared" si="40"/>
        <v>0.34136085885013001</v>
      </c>
      <c r="AK146" s="137">
        <f t="shared" si="39"/>
        <v>0.34876125888100223</v>
      </c>
      <c r="AL146" s="97">
        <f t="shared" si="41"/>
        <v>0.31367592934809629</v>
      </c>
      <c r="AM146" s="97">
        <f t="shared" si="41"/>
        <v>0.24616079642378166</v>
      </c>
      <c r="AN146" s="97">
        <f t="shared" si="41"/>
        <v>0.16380062467919376</v>
      </c>
      <c r="AO146" s="97">
        <f t="shared" si="41"/>
        <v>0.13211566398601007</v>
      </c>
      <c r="AP146" s="97">
        <f t="shared" si="41"/>
        <v>0.1130865522696213</v>
      </c>
      <c r="AQ146" s="97">
        <f t="shared" si="41"/>
        <v>0.10822240560556144</v>
      </c>
      <c r="AR146" s="97">
        <f t="shared" si="41"/>
        <v>0.10300202982495921</v>
      </c>
      <c r="AS146" s="97">
        <f t="shared" si="41"/>
        <v>0.1117264047337324</v>
      </c>
      <c r="AT146" s="97">
        <f t="shared" si="41"/>
        <v>0.15380030184389623</v>
      </c>
      <c r="AU146" s="97">
        <f t="shared" si="41"/>
        <v>0.24346640892411597</v>
      </c>
      <c r="AV146" s="98">
        <f t="shared" si="41"/>
        <v>0.3288836741779399</v>
      </c>
      <c r="AW146" s="137">
        <f t="shared" si="42"/>
        <v>0.33789623616367226</v>
      </c>
      <c r="AX146" s="97">
        <f t="shared" si="42"/>
        <v>0.29342448052841036</v>
      </c>
      <c r="AY146" s="97">
        <f t="shared" si="42"/>
        <v>0.23849210451160743</v>
      </c>
      <c r="AZ146" s="97">
        <f t="shared" si="42"/>
        <v>0.15869771412667874</v>
      </c>
      <c r="BA146" s="97">
        <f t="shared" si="42"/>
        <v>0.12799984075745327</v>
      </c>
      <c r="BB146" s="97">
        <f t="shared" si="42"/>
        <v>0.10956354640774262</v>
      </c>
      <c r="BC146" s="97">
        <f t="shared" si="42"/>
        <v>0.10485093338642448</v>
      </c>
      <c r="BD146" s="97">
        <f t="shared" si="42"/>
        <v>9.9793188918804746E-2</v>
      </c>
      <c r="BE146" s="97">
        <f t="shared" si="42"/>
        <v>0.10824577179459108</v>
      </c>
      <c r="BF146" s="97">
        <f t="shared" si="42"/>
        <v>0.14900893316141217</v>
      </c>
      <c r="BG146" s="97">
        <f t="shared" si="42"/>
        <v>0.23588165575412628</v>
      </c>
      <c r="BH146" s="98">
        <f t="shared" si="42"/>
        <v>0.31863790146004323</v>
      </c>
    </row>
    <row r="147" spans="2:60" x14ac:dyDescent="0.2">
      <c r="B147" s="104">
        <v>300345</v>
      </c>
      <c r="C147" s="105" t="s">
        <v>179</v>
      </c>
      <c r="D147" s="105" t="s">
        <v>73</v>
      </c>
      <c r="E147" s="23"/>
      <c r="F147" s="23"/>
      <c r="G147" s="23"/>
      <c r="H147" s="95">
        <f>P_EX_ref!L130</f>
        <v>1.6407545677174959</v>
      </c>
      <c r="I147" s="89">
        <f>P_EX_ref!M130</f>
        <v>1.6358359063675536</v>
      </c>
      <c r="J147" s="89">
        <f>P_EX_ref!N130</f>
        <v>1.58036189884236</v>
      </c>
      <c r="K147" s="89">
        <f>P_EX_ref!O130</f>
        <v>1.5269451866676615</v>
      </c>
      <c r="L147" s="177"/>
      <c r="M147" s="137">
        <f t="shared" si="36"/>
        <v>0.36308100496390694</v>
      </c>
      <c r="N147" s="97">
        <f t="shared" si="36"/>
        <v>0.31529459008138405</v>
      </c>
      <c r="O147" s="97">
        <f t="shared" si="36"/>
        <v>0.25626788260549793</v>
      </c>
      <c r="P147" s="97">
        <f t="shared" si="36"/>
        <v>0.17052609459277593</v>
      </c>
      <c r="Q147" s="97">
        <f t="shared" si="36"/>
        <v>0.13754018495466364</v>
      </c>
      <c r="R147" s="97">
        <f t="shared" si="36"/>
        <v>0.11772975925622252</v>
      </c>
      <c r="S147" s="97">
        <f t="shared" si="36"/>
        <v>0.11266589618626702</v>
      </c>
      <c r="T147" s="97">
        <f t="shared" si="36"/>
        <v>0.10723117763182743</v>
      </c>
      <c r="U147" s="97">
        <f t="shared" si="36"/>
        <v>0.11631376558819234</v>
      </c>
      <c r="V147" s="97">
        <f t="shared" si="36"/>
        <v>0.16011516971925888</v>
      </c>
      <c r="W147" s="97">
        <f t="shared" si="36"/>
        <v>0.25346286657740003</v>
      </c>
      <c r="X147" s="98">
        <f t="shared" si="36"/>
        <v>0.34238726892969457</v>
      </c>
      <c r="Y147" s="137">
        <f t="shared" si="38"/>
        <v>0.36199255911030276</v>
      </c>
      <c r="Z147" s="97">
        <f t="shared" si="40"/>
        <v>0.31434939855512384</v>
      </c>
      <c r="AA147" s="97">
        <f t="shared" si="40"/>
        <v>0.25549964160577493</v>
      </c>
      <c r="AB147" s="97">
        <f t="shared" si="40"/>
        <v>0.17001489070699491</v>
      </c>
      <c r="AC147" s="97">
        <f t="shared" si="40"/>
        <v>0.13712786637569327</v>
      </c>
      <c r="AD147" s="97">
        <f t="shared" si="40"/>
        <v>0.11737682845963349</v>
      </c>
      <c r="AE147" s="97">
        <f t="shared" si="40"/>
        <v>0.11232814586094023</v>
      </c>
      <c r="AF147" s="97">
        <f t="shared" si="40"/>
        <v>0.10690971952998578</v>
      </c>
      <c r="AG147" s="97">
        <f t="shared" si="40"/>
        <v>0.11596507966372724</v>
      </c>
      <c r="AH147" s="97">
        <f t="shared" si="40"/>
        <v>0.1596351757504271</v>
      </c>
      <c r="AI147" s="97">
        <f t="shared" si="40"/>
        <v>0.25270303446721781</v>
      </c>
      <c r="AJ147" s="98">
        <f t="shared" si="40"/>
        <v>0.34136085885013001</v>
      </c>
      <c r="AK147" s="137">
        <f t="shared" si="39"/>
        <v>0.34876125888100223</v>
      </c>
      <c r="AL147" s="97">
        <f t="shared" si="41"/>
        <v>0.31367592934809629</v>
      </c>
      <c r="AM147" s="97">
        <f t="shared" si="41"/>
        <v>0.24616079642378166</v>
      </c>
      <c r="AN147" s="97">
        <f t="shared" si="41"/>
        <v>0.16380062467919376</v>
      </c>
      <c r="AO147" s="97">
        <f t="shared" si="41"/>
        <v>0.13211566398601007</v>
      </c>
      <c r="AP147" s="97">
        <f t="shared" si="41"/>
        <v>0.1130865522696213</v>
      </c>
      <c r="AQ147" s="97">
        <f t="shared" si="41"/>
        <v>0.10822240560556144</v>
      </c>
      <c r="AR147" s="97">
        <f t="shared" si="41"/>
        <v>0.10300202982495921</v>
      </c>
      <c r="AS147" s="97">
        <f t="shared" si="41"/>
        <v>0.1117264047337324</v>
      </c>
      <c r="AT147" s="97">
        <f t="shared" si="41"/>
        <v>0.15380030184389623</v>
      </c>
      <c r="AU147" s="97">
        <f t="shared" si="41"/>
        <v>0.24346640892411597</v>
      </c>
      <c r="AV147" s="98">
        <f t="shared" si="41"/>
        <v>0.3288836741779399</v>
      </c>
      <c r="AW147" s="137">
        <f t="shared" si="42"/>
        <v>0.33789623616367226</v>
      </c>
      <c r="AX147" s="97">
        <f t="shared" si="42"/>
        <v>0.29342448052841036</v>
      </c>
      <c r="AY147" s="97">
        <f t="shared" si="42"/>
        <v>0.23849210451160743</v>
      </c>
      <c r="AZ147" s="97">
        <f t="shared" si="42"/>
        <v>0.15869771412667874</v>
      </c>
      <c r="BA147" s="97">
        <f t="shared" si="42"/>
        <v>0.12799984075745327</v>
      </c>
      <c r="BB147" s="97">
        <f t="shared" si="42"/>
        <v>0.10956354640774262</v>
      </c>
      <c r="BC147" s="97">
        <f t="shared" si="42"/>
        <v>0.10485093338642448</v>
      </c>
      <c r="BD147" s="97">
        <f t="shared" si="42"/>
        <v>9.9793188918804746E-2</v>
      </c>
      <c r="BE147" s="97">
        <f t="shared" si="42"/>
        <v>0.10824577179459108</v>
      </c>
      <c r="BF147" s="97">
        <f t="shared" si="42"/>
        <v>0.14900893316141217</v>
      </c>
      <c r="BG147" s="97">
        <f t="shared" si="42"/>
        <v>0.23588165575412628</v>
      </c>
      <c r="BH147" s="98">
        <f t="shared" si="42"/>
        <v>0.31863790146004323</v>
      </c>
    </row>
    <row r="148" spans="2:60" x14ac:dyDescent="0.2">
      <c r="B148" s="104">
        <v>300348</v>
      </c>
      <c r="C148" s="105" t="s">
        <v>180</v>
      </c>
      <c r="D148" s="105" t="s">
        <v>73</v>
      </c>
      <c r="E148" s="23"/>
      <c r="F148" s="23"/>
      <c r="G148" s="23"/>
      <c r="H148" s="95">
        <f>P_EX_ref!L131</f>
        <v>1.6407545677174959</v>
      </c>
      <c r="I148" s="89">
        <f>P_EX_ref!M131</f>
        <v>1.6358359063675536</v>
      </c>
      <c r="J148" s="89">
        <f>P_EX_ref!N131</f>
        <v>1.58036189884236</v>
      </c>
      <c r="K148" s="89">
        <f>P_EX_ref!O131</f>
        <v>1.5269451866676615</v>
      </c>
      <c r="L148" s="177"/>
      <c r="M148" s="137">
        <f t="shared" si="36"/>
        <v>0.36308100496390694</v>
      </c>
      <c r="N148" s="97">
        <f t="shared" si="36"/>
        <v>0.31529459008138405</v>
      </c>
      <c r="O148" s="97">
        <f t="shared" si="36"/>
        <v>0.25626788260549793</v>
      </c>
      <c r="P148" s="97">
        <f t="shared" si="36"/>
        <v>0.17052609459277593</v>
      </c>
      <c r="Q148" s="97">
        <f t="shared" si="36"/>
        <v>0.13754018495466364</v>
      </c>
      <c r="R148" s="97">
        <f t="shared" si="36"/>
        <v>0.11772975925622252</v>
      </c>
      <c r="S148" s="97">
        <f t="shared" si="36"/>
        <v>0.11266589618626702</v>
      </c>
      <c r="T148" s="97">
        <f t="shared" si="36"/>
        <v>0.10723117763182743</v>
      </c>
      <c r="U148" s="97">
        <f t="shared" si="36"/>
        <v>0.11631376558819234</v>
      </c>
      <c r="V148" s="97">
        <f t="shared" si="36"/>
        <v>0.16011516971925888</v>
      </c>
      <c r="W148" s="97">
        <f t="shared" si="36"/>
        <v>0.25346286657740003</v>
      </c>
      <c r="X148" s="98">
        <f t="shared" si="36"/>
        <v>0.34238726892969457</v>
      </c>
      <c r="Y148" s="137">
        <f t="shared" si="38"/>
        <v>0.36199255911030276</v>
      </c>
      <c r="Z148" s="97">
        <f t="shared" si="40"/>
        <v>0.31434939855512384</v>
      </c>
      <c r="AA148" s="97">
        <f t="shared" si="40"/>
        <v>0.25549964160577493</v>
      </c>
      <c r="AB148" s="97">
        <f t="shared" si="40"/>
        <v>0.17001489070699491</v>
      </c>
      <c r="AC148" s="97">
        <f t="shared" si="40"/>
        <v>0.13712786637569327</v>
      </c>
      <c r="AD148" s="97">
        <f t="shared" si="40"/>
        <v>0.11737682845963349</v>
      </c>
      <c r="AE148" s="97">
        <f t="shared" si="40"/>
        <v>0.11232814586094023</v>
      </c>
      <c r="AF148" s="97">
        <f t="shared" si="40"/>
        <v>0.10690971952998578</v>
      </c>
      <c r="AG148" s="97">
        <f t="shared" si="40"/>
        <v>0.11596507966372724</v>
      </c>
      <c r="AH148" s="97">
        <f t="shared" si="40"/>
        <v>0.1596351757504271</v>
      </c>
      <c r="AI148" s="97">
        <f t="shared" si="40"/>
        <v>0.25270303446721781</v>
      </c>
      <c r="AJ148" s="98">
        <f t="shared" si="40"/>
        <v>0.34136085885013001</v>
      </c>
      <c r="AK148" s="137">
        <f t="shared" si="39"/>
        <v>0.34876125888100223</v>
      </c>
      <c r="AL148" s="97">
        <f t="shared" si="41"/>
        <v>0.31367592934809629</v>
      </c>
      <c r="AM148" s="97">
        <f t="shared" si="41"/>
        <v>0.24616079642378166</v>
      </c>
      <c r="AN148" s="97">
        <f t="shared" si="41"/>
        <v>0.16380062467919376</v>
      </c>
      <c r="AO148" s="97">
        <f t="shared" si="41"/>
        <v>0.13211566398601007</v>
      </c>
      <c r="AP148" s="97">
        <f t="shared" si="41"/>
        <v>0.1130865522696213</v>
      </c>
      <c r="AQ148" s="97">
        <f t="shared" si="41"/>
        <v>0.10822240560556144</v>
      </c>
      <c r="AR148" s="97">
        <f t="shared" si="41"/>
        <v>0.10300202982495921</v>
      </c>
      <c r="AS148" s="97">
        <f t="shared" si="41"/>
        <v>0.1117264047337324</v>
      </c>
      <c r="AT148" s="97">
        <f t="shared" si="41"/>
        <v>0.15380030184389623</v>
      </c>
      <c r="AU148" s="97">
        <f t="shared" si="41"/>
        <v>0.24346640892411597</v>
      </c>
      <c r="AV148" s="98">
        <f t="shared" si="41"/>
        <v>0.3288836741779399</v>
      </c>
      <c r="AW148" s="137">
        <f t="shared" si="42"/>
        <v>0.33789623616367226</v>
      </c>
      <c r="AX148" s="97">
        <f t="shared" si="42"/>
        <v>0.29342448052841036</v>
      </c>
      <c r="AY148" s="97">
        <f t="shared" si="42"/>
        <v>0.23849210451160743</v>
      </c>
      <c r="AZ148" s="97">
        <f t="shared" si="42"/>
        <v>0.15869771412667874</v>
      </c>
      <c r="BA148" s="97">
        <f t="shared" si="42"/>
        <v>0.12799984075745327</v>
      </c>
      <c r="BB148" s="97">
        <f t="shared" si="42"/>
        <v>0.10956354640774262</v>
      </c>
      <c r="BC148" s="97">
        <f t="shared" si="42"/>
        <v>0.10485093338642448</v>
      </c>
      <c r="BD148" s="97">
        <f t="shared" si="42"/>
        <v>9.9793188918804746E-2</v>
      </c>
      <c r="BE148" s="97">
        <f t="shared" si="42"/>
        <v>0.10824577179459108</v>
      </c>
      <c r="BF148" s="97">
        <f t="shared" si="42"/>
        <v>0.14900893316141217</v>
      </c>
      <c r="BG148" s="97">
        <f t="shared" si="42"/>
        <v>0.23588165575412628</v>
      </c>
      <c r="BH148" s="98">
        <f t="shared" si="42"/>
        <v>0.31863790146004323</v>
      </c>
    </row>
    <row r="149" spans="2:60" x14ac:dyDescent="0.2">
      <c r="B149" s="104">
        <v>300350</v>
      </c>
      <c r="C149" s="105" t="s">
        <v>181</v>
      </c>
      <c r="D149" s="105" t="s">
        <v>75</v>
      </c>
      <c r="E149" s="23"/>
      <c r="F149" s="23"/>
      <c r="G149" s="23"/>
      <c r="H149" s="95">
        <f>P_EX_ref!L132</f>
        <v>1.6407545677174959</v>
      </c>
      <c r="I149" s="89">
        <f>P_EX_ref!M132</f>
        <v>1.6358359063675536</v>
      </c>
      <c r="J149" s="89">
        <f>P_EX_ref!N132</f>
        <v>1.58036189884236</v>
      </c>
      <c r="K149" s="89">
        <f>P_EX_ref!O132</f>
        <v>1.5269451866676615</v>
      </c>
      <c r="L149" s="177"/>
      <c r="M149" s="137">
        <f t="shared" si="36"/>
        <v>0.36308100496390694</v>
      </c>
      <c r="N149" s="97">
        <f t="shared" si="36"/>
        <v>0.31529459008138405</v>
      </c>
      <c r="O149" s="97">
        <f t="shared" si="36"/>
        <v>0.25626788260549793</v>
      </c>
      <c r="P149" s="97">
        <f t="shared" si="36"/>
        <v>0.17052609459277593</v>
      </c>
      <c r="Q149" s="97">
        <f t="shared" si="36"/>
        <v>0.13754018495466364</v>
      </c>
      <c r="R149" s="97">
        <f t="shared" si="36"/>
        <v>0.11772975925622252</v>
      </c>
      <c r="S149" s="97">
        <f t="shared" si="36"/>
        <v>0.11266589618626702</v>
      </c>
      <c r="T149" s="97">
        <f t="shared" si="36"/>
        <v>0.10723117763182743</v>
      </c>
      <c r="U149" s="97">
        <f t="shared" si="36"/>
        <v>0.11631376558819234</v>
      </c>
      <c r="V149" s="97">
        <f t="shared" si="36"/>
        <v>0.16011516971925888</v>
      </c>
      <c r="W149" s="97">
        <f t="shared" si="36"/>
        <v>0.25346286657740003</v>
      </c>
      <c r="X149" s="98">
        <f t="shared" si="36"/>
        <v>0.34238726892969457</v>
      </c>
      <c r="Y149" s="137">
        <f t="shared" si="38"/>
        <v>0.36199255911030276</v>
      </c>
      <c r="Z149" s="97">
        <f t="shared" si="40"/>
        <v>0.31434939855512384</v>
      </c>
      <c r="AA149" s="97">
        <f t="shared" si="40"/>
        <v>0.25549964160577493</v>
      </c>
      <c r="AB149" s="97">
        <f t="shared" si="40"/>
        <v>0.17001489070699491</v>
      </c>
      <c r="AC149" s="97">
        <f t="shared" si="40"/>
        <v>0.13712786637569327</v>
      </c>
      <c r="AD149" s="97">
        <f t="shared" si="40"/>
        <v>0.11737682845963349</v>
      </c>
      <c r="AE149" s="97">
        <f t="shared" si="40"/>
        <v>0.11232814586094023</v>
      </c>
      <c r="AF149" s="97">
        <f t="shared" si="40"/>
        <v>0.10690971952998578</v>
      </c>
      <c r="AG149" s="97">
        <f t="shared" si="40"/>
        <v>0.11596507966372724</v>
      </c>
      <c r="AH149" s="97">
        <f t="shared" si="40"/>
        <v>0.1596351757504271</v>
      </c>
      <c r="AI149" s="97">
        <f t="shared" si="40"/>
        <v>0.25270303446721781</v>
      </c>
      <c r="AJ149" s="98">
        <f t="shared" si="40"/>
        <v>0.34136085885013001</v>
      </c>
      <c r="AK149" s="137">
        <f t="shared" si="39"/>
        <v>0.34876125888100223</v>
      </c>
      <c r="AL149" s="97">
        <f t="shared" si="41"/>
        <v>0.31367592934809629</v>
      </c>
      <c r="AM149" s="97">
        <f t="shared" si="41"/>
        <v>0.24616079642378166</v>
      </c>
      <c r="AN149" s="97">
        <f t="shared" si="41"/>
        <v>0.16380062467919376</v>
      </c>
      <c r="AO149" s="97">
        <f t="shared" si="41"/>
        <v>0.13211566398601007</v>
      </c>
      <c r="AP149" s="97">
        <f t="shared" si="41"/>
        <v>0.1130865522696213</v>
      </c>
      <c r="AQ149" s="97">
        <f t="shared" si="41"/>
        <v>0.10822240560556144</v>
      </c>
      <c r="AR149" s="97">
        <f t="shared" si="41"/>
        <v>0.10300202982495921</v>
      </c>
      <c r="AS149" s="97">
        <f t="shared" si="41"/>
        <v>0.1117264047337324</v>
      </c>
      <c r="AT149" s="97">
        <f t="shared" si="41"/>
        <v>0.15380030184389623</v>
      </c>
      <c r="AU149" s="97">
        <f t="shared" si="41"/>
        <v>0.24346640892411597</v>
      </c>
      <c r="AV149" s="98">
        <f t="shared" si="41"/>
        <v>0.3288836741779399</v>
      </c>
      <c r="AW149" s="137">
        <f t="shared" si="42"/>
        <v>0.33789623616367226</v>
      </c>
      <c r="AX149" s="97">
        <f t="shared" si="42"/>
        <v>0.29342448052841036</v>
      </c>
      <c r="AY149" s="97">
        <f t="shared" si="42"/>
        <v>0.23849210451160743</v>
      </c>
      <c r="AZ149" s="97">
        <f t="shared" si="42"/>
        <v>0.15869771412667874</v>
      </c>
      <c r="BA149" s="97">
        <f t="shared" si="42"/>
        <v>0.12799984075745327</v>
      </c>
      <c r="BB149" s="97">
        <f t="shared" si="42"/>
        <v>0.10956354640774262</v>
      </c>
      <c r="BC149" s="97">
        <f t="shared" si="42"/>
        <v>0.10485093338642448</v>
      </c>
      <c r="BD149" s="97">
        <f t="shared" si="42"/>
        <v>9.9793188918804746E-2</v>
      </c>
      <c r="BE149" s="97">
        <f t="shared" si="42"/>
        <v>0.10824577179459108</v>
      </c>
      <c r="BF149" s="97">
        <f t="shared" si="42"/>
        <v>0.14900893316141217</v>
      </c>
      <c r="BG149" s="97">
        <f t="shared" si="42"/>
        <v>0.23588165575412628</v>
      </c>
      <c r="BH149" s="98">
        <f t="shared" si="42"/>
        <v>0.31863790146004323</v>
      </c>
    </row>
    <row r="150" spans="2:60" x14ac:dyDescent="0.2">
      <c r="B150" s="104">
        <v>300353</v>
      </c>
      <c r="C150" s="105" t="s">
        <v>182</v>
      </c>
      <c r="D150" s="105" t="s">
        <v>75</v>
      </c>
      <c r="E150" s="23"/>
      <c r="F150" s="23"/>
      <c r="G150" s="23"/>
      <c r="H150" s="95">
        <f>P_EX_ref!L133</f>
        <v>1.6407545677174959</v>
      </c>
      <c r="I150" s="89">
        <f>P_EX_ref!M133</f>
        <v>1.6358359063675536</v>
      </c>
      <c r="J150" s="89">
        <f>P_EX_ref!N133</f>
        <v>1.58036189884236</v>
      </c>
      <c r="K150" s="89">
        <f>P_EX_ref!O133</f>
        <v>1.5269451866676615</v>
      </c>
      <c r="L150" s="177"/>
      <c r="M150" s="137">
        <f t="shared" si="36"/>
        <v>0.36308100496390694</v>
      </c>
      <c r="N150" s="97">
        <f t="shared" si="36"/>
        <v>0.31529459008138405</v>
      </c>
      <c r="O150" s="97">
        <f t="shared" si="36"/>
        <v>0.25626788260549793</v>
      </c>
      <c r="P150" s="97">
        <f t="shared" si="36"/>
        <v>0.17052609459277593</v>
      </c>
      <c r="Q150" s="97">
        <f t="shared" si="36"/>
        <v>0.13754018495466364</v>
      </c>
      <c r="R150" s="97">
        <f t="shared" si="36"/>
        <v>0.11772975925622252</v>
      </c>
      <c r="S150" s="97">
        <f t="shared" si="36"/>
        <v>0.11266589618626702</v>
      </c>
      <c r="T150" s="97">
        <f t="shared" si="36"/>
        <v>0.10723117763182743</v>
      </c>
      <c r="U150" s="97">
        <f t="shared" si="36"/>
        <v>0.11631376558819234</v>
      </c>
      <c r="V150" s="97">
        <f t="shared" si="36"/>
        <v>0.16011516971925888</v>
      </c>
      <c r="W150" s="97">
        <f t="shared" si="36"/>
        <v>0.25346286657740003</v>
      </c>
      <c r="X150" s="98">
        <f t="shared" si="36"/>
        <v>0.34238726892969457</v>
      </c>
      <c r="Y150" s="137">
        <f t="shared" si="38"/>
        <v>0.36199255911030276</v>
      </c>
      <c r="Z150" s="97">
        <f t="shared" si="40"/>
        <v>0.31434939855512384</v>
      </c>
      <c r="AA150" s="97">
        <f t="shared" si="40"/>
        <v>0.25549964160577493</v>
      </c>
      <c r="AB150" s="97">
        <f t="shared" si="40"/>
        <v>0.17001489070699491</v>
      </c>
      <c r="AC150" s="97">
        <f t="shared" si="40"/>
        <v>0.13712786637569327</v>
      </c>
      <c r="AD150" s="97">
        <f t="shared" si="40"/>
        <v>0.11737682845963349</v>
      </c>
      <c r="AE150" s="97">
        <f t="shared" si="40"/>
        <v>0.11232814586094023</v>
      </c>
      <c r="AF150" s="97">
        <f t="shared" si="40"/>
        <v>0.10690971952998578</v>
      </c>
      <c r="AG150" s="97">
        <f t="shared" si="40"/>
        <v>0.11596507966372724</v>
      </c>
      <c r="AH150" s="97">
        <f t="shared" si="40"/>
        <v>0.1596351757504271</v>
      </c>
      <c r="AI150" s="97">
        <f t="shared" si="40"/>
        <v>0.25270303446721781</v>
      </c>
      <c r="AJ150" s="98">
        <f t="shared" si="40"/>
        <v>0.34136085885013001</v>
      </c>
      <c r="AK150" s="137">
        <f t="shared" si="39"/>
        <v>0.34876125888100223</v>
      </c>
      <c r="AL150" s="97">
        <f t="shared" si="41"/>
        <v>0.31367592934809629</v>
      </c>
      <c r="AM150" s="97">
        <f t="shared" si="41"/>
        <v>0.24616079642378166</v>
      </c>
      <c r="AN150" s="97">
        <f t="shared" si="41"/>
        <v>0.16380062467919376</v>
      </c>
      <c r="AO150" s="97">
        <f t="shared" si="41"/>
        <v>0.13211566398601007</v>
      </c>
      <c r="AP150" s="97">
        <f t="shared" si="41"/>
        <v>0.1130865522696213</v>
      </c>
      <c r="AQ150" s="97">
        <f t="shared" si="41"/>
        <v>0.10822240560556144</v>
      </c>
      <c r="AR150" s="97">
        <f t="shared" si="41"/>
        <v>0.10300202982495921</v>
      </c>
      <c r="AS150" s="97">
        <f t="shared" si="41"/>
        <v>0.1117264047337324</v>
      </c>
      <c r="AT150" s="97">
        <f t="shared" si="41"/>
        <v>0.15380030184389623</v>
      </c>
      <c r="AU150" s="97">
        <f t="shared" si="41"/>
        <v>0.24346640892411597</v>
      </c>
      <c r="AV150" s="98">
        <f t="shared" si="41"/>
        <v>0.3288836741779399</v>
      </c>
      <c r="AW150" s="137">
        <f t="shared" si="42"/>
        <v>0.33789623616367226</v>
      </c>
      <c r="AX150" s="97">
        <f t="shared" si="42"/>
        <v>0.29342448052841036</v>
      </c>
      <c r="AY150" s="97">
        <f t="shared" si="42"/>
        <v>0.23849210451160743</v>
      </c>
      <c r="AZ150" s="97">
        <f t="shared" si="42"/>
        <v>0.15869771412667874</v>
      </c>
      <c r="BA150" s="97">
        <f t="shared" si="42"/>
        <v>0.12799984075745327</v>
      </c>
      <c r="BB150" s="97">
        <f t="shared" si="42"/>
        <v>0.10956354640774262</v>
      </c>
      <c r="BC150" s="97">
        <f t="shared" si="42"/>
        <v>0.10485093338642448</v>
      </c>
      <c r="BD150" s="97">
        <f t="shared" si="42"/>
        <v>9.9793188918804746E-2</v>
      </c>
      <c r="BE150" s="97">
        <f t="shared" si="42"/>
        <v>0.10824577179459108</v>
      </c>
      <c r="BF150" s="97">
        <f t="shared" si="42"/>
        <v>0.14900893316141217</v>
      </c>
      <c r="BG150" s="97">
        <f t="shared" si="42"/>
        <v>0.23588165575412628</v>
      </c>
      <c r="BH150" s="98">
        <f t="shared" si="42"/>
        <v>0.31863790146004323</v>
      </c>
    </row>
    <row r="151" spans="2:60" x14ac:dyDescent="0.2">
      <c r="B151" s="104">
        <v>300355</v>
      </c>
      <c r="C151" s="105" t="s">
        <v>183</v>
      </c>
      <c r="D151" s="105" t="s">
        <v>75</v>
      </c>
      <c r="E151" s="23"/>
      <c r="F151" s="23"/>
      <c r="G151" s="23"/>
      <c r="H151" s="95">
        <f>P_EX_ref!L134</f>
        <v>1.6407545677174959</v>
      </c>
      <c r="I151" s="89">
        <f>P_EX_ref!M134</f>
        <v>1.6358359063675536</v>
      </c>
      <c r="J151" s="89">
        <f>P_EX_ref!N134</f>
        <v>1.58036189884236</v>
      </c>
      <c r="K151" s="89">
        <f>P_EX_ref!O134</f>
        <v>1.5269451866676615</v>
      </c>
      <c r="L151" s="177"/>
      <c r="M151" s="137">
        <f t="shared" si="36"/>
        <v>0.36308100496390694</v>
      </c>
      <c r="N151" s="97">
        <f t="shared" si="36"/>
        <v>0.31529459008138405</v>
      </c>
      <c r="O151" s="97">
        <f t="shared" si="36"/>
        <v>0.25626788260549793</v>
      </c>
      <c r="P151" s="97">
        <f t="shared" si="36"/>
        <v>0.17052609459277593</v>
      </c>
      <c r="Q151" s="97">
        <f t="shared" si="36"/>
        <v>0.13754018495466364</v>
      </c>
      <c r="R151" s="97">
        <f t="shared" si="36"/>
        <v>0.11772975925622252</v>
      </c>
      <c r="S151" s="97">
        <f t="shared" si="36"/>
        <v>0.11266589618626702</v>
      </c>
      <c r="T151" s="97">
        <f t="shared" si="36"/>
        <v>0.10723117763182743</v>
      </c>
      <c r="U151" s="97">
        <f t="shared" si="36"/>
        <v>0.11631376558819234</v>
      </c>
      <c r="V151" s="97">
        <f t="shared" si="36"/>
        <v>0.16011516971925888</v>
      </c>
      <c r="W151" s="97">
        <f t="shared" si="36"/>
        <v>0.25346286657740003</v>
      </c>
      <c r="X151" s="98">
        <f t="shared" si="36"/>
        <v>0.34238726892969457</v>
      </c>
      <c r="Y151" s="137">
        <f t="shared" si="38"/>
        <v>0.36199255911030276</v>
      </c>
      <c r="Z151" s="97">
        <f t="shared" si="40"/>
        <v>0.31434939855512384</v>
      </c>
      <c r="AA151" s="97">
        <f t="shared" si="40"/>
        <v>0.25549964160577493</v>
      </c>
      <c r="AB151" s="97">
        <f t="shared" si="40"/>
        <v>0.17001489070699491</v>
      </c>
      <c r="AC151" s="97">
        <f t="shared" si="40"/>
        <v>0.13712786637569327</v>
      </c>
      <c r="AD151" s="97">
        <f t="shared" si="40"/>
        <v>0.11737682845963349</v>
      </c>
      <c r="AE151" s="97">
        <f t="shared" si="40"/>
        <v>0.11232814586094023</v>
      </c>
      <c r="AF151" s="97">
        <f t="shared" si="40"/>
        <v>0.10690971952998578</v>
      </c>
      <c r="AG151" s="97">
        <f t="shared" si="40"/>
        <v>0.11596507966372724</v>
      </c>
      <c r="AH151" s="97">
        <f t="shared" si="40"/>
        <v>0.1596351757504271</v>
      </c>
      <c r="AI151" s="97">
        <f t="shared" si="40"/>
        <v>0.25270303446721781</v>
      </c>
      <c r="AJ151" s="98">
        <f t="shared" si="40"/>
        <v>0.34136085885013001</v>
      </c>
      <c r="AK151" s="137">
        <f t="shared" si="39"/>
        <v>0.34876125888100223</v>
      </c>
      <c r="AL151" s="97">
        <f t="shared" si="41"/>
        <v>0.31367592934809629</v>
      </c>
      <c r="AM151" s="97">
        <f t="shared" si="41"/>
        <v>0.24616079642378166</v>
      </c>
      <c r="AN151" s="97">
        <f t="shared" si="41"/>
        <v>0.16380062467919376</v>
      </c>
      <c r="AO151" s="97">
        <f t="shared" si="41"/>
        <v>0.13211566398601007</v>
      </c>
      <c r="AP151" s="97">
        <f t="shared" si="41"/>
        <v>0.1130865522696213</v>
      </c>
      <c r="AQ151" s="97">
        <f t="shared" si="41"/>
        <v>0.10822240560556144</v>
      </c>
      <c r="AR151" s="97">
        <f t="shared" si="41"/>
        <v>0.10300202982495921</v>
      </c>
      <c r="AS151" s="97">
        <f t="shared" si="41"/>
        <v>0.1117264047337324</v>
      </c>
      <c r="AT151" s="97">
        <f t="shared" si="41"/>
        <v>0.15380030184389623</v>
      </c>
      <c r="AU151" s="97">
        <f t="shared" si="41"/>
        <v>0.24346640892411597</v>
      </c>
      <c r="AV151" s="98">
        <f t="shared" si="41"/>
        <v>0.3288836741779399</v>
      </c>
      <c r="AW151" s="137">
        <f t="shared" si="42"/>
        <v>0.33789623616367226</v>
      </c>
      <c r="AX151" s="97">
        <f t="shared" si="42"/>
        <v>0.29342448052841036</v>
      </c>
      <c r="AY151" s="97">
        <f t="shared" si="42"/>
        <v>0.23849210451160743</v>
      </c>
      <c r="AZ151" s="97">
        <f t="shared" si="42"/>
        <v>0.15869771412667874</v>
      </c>
      <c r="BA151" s="97">
        <f t="shared" si="42"/>
        <v>0.12799984075745327</v>
      </c>
      <c r="BB151" s="97">
        <f t="shared" si="42"/>
        <v>0.10956354640774262</v>
      </c>
      <c r="BC151" s="97">
        <f t="shared" si="42"/>
        <v>0.10485093338642448</v>
      </c>
      <c r="BD151" s="97">
        <f t="shared" si="42"/>
        <v>9.9793188918804746E-2</v>
      </c>
      <c r="BE151" s="97">
        <f t="shared" si="42"/>
        <v>0.10824577179459108</v>
      </c>
      <c r="BF151" s="97">
        <f t="shared" si="42"/>
        <v>0.14900893316141217</v>
      </c>
      <c r="BG151" s="97">
        <f t="shared" si="42"/>
        <v>0.23588165575412628</v>
      </c>
      <c r="BH151" s="98">
        <f t="shared" si="42"/>
        <v>0.31863790146004323</v>
      </c>
    </row>
    <row r="152" spans="2:60" x14ac:dyDescent="0.2">
      <c r="B152" s="104">
        <v>300360</v>
      </c>
      <c r="C152" s="105" t="s">
        <v>184</v>
      </c>
      <c r="D152" s="105" t="s">
        <v>75</v>
      </c>
      <c r="E152" s="23"/>
      <c r="F152" s="23"/>
      <c r="G152" s="23"/>
      <c r="H152" s="95">
        <f>P_EX_ref!L135</f>
        <v>1.6407545677174959</v>
      </c>
      <c r="I152" s="89">
        <f>P_EX_ref!M135</f>
        <v>1.6358359063675536</v>
      </c>
      <c r="J152" s="89">
        <f>P_EX_ref!N135</f>
        <v>1.58036189884236</v>
      </c>
      <c r="K152" s="89">
        <f>P_EX_ref!O135</f>
        <v>1.5269451866676615</v>
      </c>
      <c r="L152" s="177"/>
      <c r="M152" s="137">
        <f t="shared" si="36"/>
        <v>0.36308100496390694</v>
      </c>
      <c r="N152" s="97">
        <f t="shared" si="36"/>
        <v>0.31529459008138405</v>
      </c>
      <c r="O152" s="97">
        <f t="shared" si="36"/>
        <v>0.25626788260549793</v>
      </c>
      <c r="P152" s="97">
        <f t="shared" si="36"/>
        <v>0.17052609459277593</v>
      </c>
      <c r="Q152" s="97">
        <f t="shared" si="36"/>
        <v>0.13754018495466364</v>
      </c>
      <c r="R152" s="97">
        <f t="shared" si="36"/>
        <v>0.11772975925622252</v>
      </c>
      <c r="S152" s="97">
        <f t="shared" si="36"/>
        <v>0.11266589618626702</v>
      </c>
      <c r="T152" s="97">
        <f t="shared" si="36"/>
        <v>0.10723117763182743</v>
      </c>
      <c r="U152" s="97">
        <f t="shared" si="36"/>
        <v>0.11631376558819234</v>
      </c>
      <c r="V152" s="97">
        <f t="shared" si="36"/>
        <v>0.16011516971925888</v>
      </c>
      <c r="W152" s="97">
        <f t="shared" si="36"/>
        <v>0.25346286657740003</v>
      </c>
      <c r="X152" s="98">
        <f t="shared" si="36"/>
        <v>0.34238726892969457</v>
      </c>
      <c r="Y152" s="137">
        <f t="shared" si="38"/>
        <v>0.36199255911030276</v>
      </c>
      <c r="Z152" s="97">
        <f t="shared" si="40"/>
        <v>0.31434939855512384</v>
      </c>
      <c r="AA152" s="97">
        <f t="shared" si="40"/>
        <v>0.25549964160577493</v>
      </c>
      <c r="AB152" s="97">
        <f t="shared" si="40"/>
        <v>0.17001489070699491</v>
      </c>
      <c r="AC152" s="97">
        <f t="shared" si="40"/>
        <v>0.13712786637569327</v>
      </c>
      <c r="AD152" s="97">
        <f t="shared" si="40"/>
        <v>0.11737682845963349</v>
      </c>
      <c r="AE152" s="97">
        <f t="shared" si="40"/>
        <v>0.11232814586094023</v>
      </c>
      <c r="AF152" s="97">
        <f t="shared" si="40"/>
        <v>0.10690971952998578</v>
      </c>
      <c r="AG152" s="97">
        <f t="shared" si="40"/>
        <v>0.11596507966372724</v>
      </c>
      <c r="AH152" s="97">
        <f t="shared" si="40"/>
        <v>0.1596351757504271</v>
      </c>
      <c r="AI152" s="97">
        <f t="shared" si="40"/>
        <v>0.25270303446721781</v>
      </c>
      <c r="AJ152" s="98">
        <f t="shared" si="40"/>
        <v>0.34136085885013001</v>
      </c>
      <c r="AK152" s="137">
        <f t="shared" si="39"/>
        <v>0.34876125888100223</v>
      </c>
      <c r="AL152" s="97">
        <f t="shared" si="41"/>
        <v>0.31367592934809629</v>
      </c>
      <c r="AM152" s="97">
        <f t="shared" si="41"/>
        <v>0.24616079642378166</v>
      </c>
      <c r="AN152" s="97">
        <f t="shared" si="41"/>
        <v>0.16380062467919376</v>
      </c>
      <c r="AO152" s="97">
        <f t="shared" si="41"/>
        <v>0.13211566398601007</v>
      </c>
      <c r="AP152" s="97">
        <f t="shared" si="41"/>
        <v>0.1130865522696213</v>
      </c>
      <c r="AQ152" s="97">
        <f t="shared" si="41"/>
        <v>0.10822240560556144</v>
      </c>
      <c r="AR152" s="97">
        <f t="shared" si="41"/>
        <v>0.10300202982495921</v>
      </c>
      <c r="AS152" s="97">
        <f t="shared" si="41"/>
        <v>0.1117264047337324</v>
      </c>
      <c r="AT152" s="97">
        <f t="shared" si="41"/>
        <v>0.15380030184389623</v>
      </c>
      <c r="AU152" s="97">
        <f t="shared" si="41"/>
        <v>0.24346640892411597</v>
      </c>
      <c r="AV152" s="98">
        <f t="shared" si="41"/>
        <v>0.3288836741779399</v>
      </c>
      <c r="AW152" s="137">
        <f t="shared" si="42"/>
        <v>0.33789623616367226</v>
      </c>
      <c r="AX152" s="97">
        <f t="shared" si="42"/>
        <v>0.29342448052841036</v>
      </c>
      <c r="AY152" s="97">
        <f t="shared" si="42"/>
        <v>0.23849210451160743</v>
      </c>
      <c r="AZ152" s="97">
        <f t="shared" si="42"/>
        <v>0.15869771412667874</v>
      </c>
      <c r="BA152" s="97">
        <f t="shared" si="42"/>
        <v>0.12799984075745327</v>
      </c>
      <c r="BB152" s="97">
        <f t="shared" si="42"/>
        <v>0.10956354640774262</v>
      </c>
      <c r="BC152" s="97">
        <f t="shared" si="42"/>
        <v>0.10485093338642448</v>
      </c>
      <c r="BD152" s="97">
        <f t="shared" si="42"/>
        <v>9.9793188918804746E-2</v>
      </c>
      <c r="BE152" s="97">
        <f t="shared" si="42"/>
        <v>0.10824577179459108</v>
      </c>
      <c r="BF152" s="97">
        <f t="shared" si="42"/>
        <v>0.14900893316141217</v>
      </c>
      <c r="BG152" s="97">
        <f t="shared" si="42"/>
        <v>0.23588165575412628</v>
      </c>
      <c r="BH152" s="98">
        <f t="shared" si="42"/>
        <v>0.31863790146004323</v>
      </c>
    </row>
    <row r="153" spans="2:60" x14ac:dyDescent="0.2">
      <c r="B153" s="104">
        <v>300363</v>
      </c>
      <c r="C153" s="105" t="s">
        <v>185</v>
      </c>
      <c r="D153" s="105" t="s">
        <v>73</v>
      </c>
      <c r="E153" s="23"/>
      <c r="F153" s="23"/>
      <c r="G153" s="23"/>
      <c r="H153" s="95">
        <f>P_EX_ref!L136</f>
        <v>1.6407545677174959</v>
      </c>
      <c r="I153" s="89">
        <f>P_EX_ref!M136</f>
        <v>1.6358359063675536</v>
      </c>
      <c r="J153" s="89">
        <f>P_EX_ref!N136</f>
        <v>1.58036189884236</v>
      </c>
      <c r="K153" s="89">
        <f>P_EX_ref!O136</f>
        <v>1.5269451866676615</v>
      </c>
      <c r="L153" s="177"/>
      <c r="M153" s="137">
        <f t="shared" si="36"/>
        <v>0.36308100496390694</v>
      </c>
      <c r="N153" s="97">
        <f t="shared" si="36"/>
        <v>0.31529459008138405</v>
      </c>
      <c r="O153" s="97">
        <f t="shared" si="36"/>
        <v>0.25626788260549793</v>
      </c>
      <c r="P153" s="97">
        <f t="shared" si="36"/>
        <v>0.17052609459277593</v>
      </c>
      <c r="Q153" s="97">
        <f t="shared" si="36"/>
        <v>0.13754018495466364</v>
      </c>
      <c r="R153" s="97">
        <f t="shared" si="36"/>
        <v>0.11772975925622252</v>
      </c>
      <c r="S153" s="97">
        <f t="shared" si="36"/>
        <v>0.11266589618626702</v>
      </c>
      <c r="T153" s="97">
        <f t="shared" si="36"/>
        <v>0.10723117763182743</v>
      </c>
      <c r="U153" s="97">
        <f t="shared" si="36"/>
        <v>0.11631376558819234</v>
      </c>
      <c r="V153" s="97">
        <f t="shared" si="36"/>
        <v>0.16011516971925888</v>
      </c>
      <c r="W153" s="97">
        <f t="shared" si="36"/>
        <v>0.25346286657740003</v>
      </c>
      <c r="X153" s="98">
        <f t="shared" si="36"/>
        <v>0.34238726892969457</v>
      </c>
      <c r="Y153" s="137">
        <f t="shared" si="38"/>
        <v>0.36199255911030276</v>
      </c>
      <c r="Z153" s="97">
        <f t="shared" si="40"/>
        <v>0.31434939855512384</v>
      </c>
      <c r="AA153" s="97">
        <f t="shared" si="40"/>
        <v>0.25549964160577493</v>
      </c>
      <c r="AB153" s="97">
        <f t="shared" si="40"/>
        <v>0.17001489070699491</v>
      </c>
      <c r="AC153" s="97">
        <f t="shared" si="40"/>
        <v>0.13712786637569327</v>
      </c>
      <c r="AD153" s="97">
        <f t="shared" si="40"/>
        <v>0.11737682845963349</v>
      </c>
      <c r="AE153" s="97">
        <f t="shared" si="40"/>
        <v>0.11232814586094023</v>
      </c>
      <c r="AF153" s="97">
        <f t="shared" si="40"/>
        <v>0.10690971952998578</v>
      </c>
      <c r="AG153" s="97">
        <f t="shared" si="40"/>
        <v>0.11596507966372724</v>
      </c>
      <c r="AH153" s="97">
        <f t="shared" si="40"/>
        <v>0.1596351757504271</v>
      </c>
      <c r="AI153" s="97">
        <f t="shared" si="40"/>
        <v>0.25270303446721781</v>
      </c>
      <c r="AJ153" s="98">
        <f t="shared" si="40"/>
        <v>0.34136085885013001</v>
      </c>
      <c r="AK153" s="137">
        <f t="shared" si="39"/>
        <v>0.34876125888100223</v>
      </c>
      <c r="AL153" s="97">
        <f t="shared" si="41"/>
        <v>0.31367592934809629</v>
      </c>
      <c r="AM153" s="97">
        <f t="shared" si="41"/>
        <v>0.24616079642378166</v>
      </c>
      <c r="AN153" s="97">
        <f t="shared" si="41"/>
        <v>0.16380062467919376</v>
      </c>
      <c r="AO153" s="97">
        <f t="shared" si="41"/>
        <v>0.13211566398601007</v>
      </c>
      <c r="AP153" s="97">
        <f t="shared" si="41"/>
        <v>0.1130865522696213</v>
      </c>
      <c r="AQ153" s="97">
        <f t="shared" si="41"/>
        <v>0.10822240560556144</v>
      </c>
      <c r="AR153" s="97">
        <f t="shared" si="41"/>
        <v>0.10300202982495921</v>
      </c>
      <c r="AS153" s="97">
        <f t="shared" si="41"/>
        <v>0.1117264047337324</v>
      </c>
      <c r="AT153" s="97">
        <f t="shared" si="41"/>
        <v>0.15380030184389623</v>
      </c>
      <c r="AU153" s="97">
        <f t="shared" si="41"/>
        <v>0.24346640892411597</v>
      </c>
      <c r="AV153" s="98">
        <f t="shared" si="41"/>
        <v>0.3288836741779399</v>
      </c>
      <c r="AW153" s="137">
        <f t="shared" si="42"/>
        <v>0.33789623616367226</v>
      </c>
      <c r="AX153" s="97">
        <f t="shared" si="42"/>
        <v>0.29342448052841036</v>
      </c>
      <c r="AY153" s="97">
        <f t="shared" si="42"/>
        <v>0.23849210451160743</v>
      </c>
      <c r="AZ153" s="97">
        <f t="shared" si="42"/>
        <v>0.15869771412667874</v>
      </c>
      <c r="BA153" s="97">
        <f t="shared" si="42"/>
        <v>0.12799984075745327</v>
      </c>
      <c r="BB153" s="97">
        <f t="shared" si="42"/>
        <v>0.10956354640774262</v>
      </c>
      <c r="BC153" s="97">
        <f t="shared" si="42"/>
        <v>0.10485093338642448</v>
      </c>
      <c r="BD153" s="97">
        <f t="shared" si="42"/>
        <v>9.9793188918804746E-2</v>
      </c>
      <c r="BE153" s="97">
        <f t="shared" si="42"/>
        <v>0.10824577179459108</v>
      </c>
      <c r="BF153" s="97">
        <f t="shared" si="42"/>
        <v>0.14900893316141217</v>
      </c>
      <c r="BG153" s="97">
        <f t="shared" si="42"/>
        <v>0.23588165575412628</v>
      </c>
      <c r="BH153" s="98">
        <f t="shared" si="42"/>
        <v>0.31863790146004323</v>
      </c>
    </row>
    <row r="154" spans="2:60" x14ac:dyDescent="0.2">
      <c r="B154" s="104">
        <v>300366</v>
      </c>
      <c r="C154" s="105" t="s">
        <v>186</v>
      </c>
      <c r="D154" s="105" t="s">
        <v>73</v>
      </c>
      <c r="E154" s="23"/>
      <c r="F154" s="23"/>
      <c r="G154" s="23"/>
      <c r="H154" s="95">
        <f>P_EX_ref!L137</f>
        <v>1.6407545677174959</v>
      </c>
      <c r="I154" s="89">
        <f>P_EX_ref!M137</f>
        <v>1.6358359063675536</v>
      </c>
      <c r="J154" s="89">
        <f>P_EX_ref!N137</f>
        <v>1.58036189884236</v>
      </c>
      <c r="K154" s="89">
        <f>P_EX_ref!O137</f>
        <v>1.5269451866676615</v>
      </c>
      <c r="L154" s="177"/>
      <c r="M154" s="137">
        <f t="shared" si="36"/>
        <v>0.36308100496390694</v>
      </c>
      <c r="N154" s="97">
        <f t="shared" si="36"/>
        <v>0.31529459008138405</v>
      </c>
      <c r="O154" s="97">
        <f t="shared" si="36"/>
        <v>0.25626788260549793</v>
      </c>
      <c r="P154" s="97">
        <f t="shared" si="36"/>
        <v>0.17052609459277593</v>
      </c>
      <c r="Q154" s="97">
        <f t="shared" si="36"/>
        <v>0.13754018495466364</v>
      </c>
      <c r="R154" s="97">
        <f t="shared" si="36"/>
        <v>0.11772975925622252</v>
      </c>
      <c r="S154" s="97">
        <f t="shared" si="36"/>
        <v>0.11266589618626702</v>
      </c>
      <c r="T154" s="97">
        <f t="shared" si="36"/>
        <v>0.10723117763182743</v>
      </c>
      <c r="U154" s="97">
        <f t="shared" si="36"/>
        <v>0.11631376558819234</v>
      </c>
      <c r="V154" s="97">
        <f t="shared" si="36"/>
        <v>0.16011516971925888</v>
      </c>
      <c r="W154" s="97">
        <f t="shared" si="36"/>
        <v>0.25346286657740003</v>
      </c>
      <c r="X154" s="98">
        <f t="shared" si="36"/>
        <v>0.34238726892969457</v>
      </c>
      <c r="Y154" s="137">
        <f t="shared" si="38"/>
        <v>0.36199255911030276</v>
      </c>
      <c r="Z154" s="97">
        <f t="shared" si="40"/>
        <v>0.31434939855512384</v>
      </c>
      <c r="AA154" s="97">
        <f t="shared" si="40"/>
        <v>0.25549964160577493</v>
      </c>
      <c r="AB154" s="97">
        <f t="shared" si="40"/>
        <v>0.17001489070699491</v>
      </c>
      <c r="AC154" s="97">
        <f t="shared" si="40"/>
        <v>0.13712786637569327</v>
      </c>
      <c r="AD154" s="97">
        <f t="shared" si="40"/>
        <v>0.11737682845963349</v>
      </c>
      <c r="AE154" s="97">
        <f t="shared" si="40"/>
        <v>0.11232814586094023</v>
      </c>
      <c r="AF154" s="97">
        <f t="shared" si="40"/>
        <v>0.10690971952998578</v>
      </c>
      <c r="AG154" s="97">
        <f t="shared" si="40"/>
        <v>0.11596507966372724</v>
      </c>
      <c r="AH154" s="97">
        <f t="shared" si="40"/>
        <v>0.1596351757504271</v>
      </c>
      <c r="AI154" s="97">
        <f t="shared" si="40"/>
        <v>0.25270303446721781</v>
      </c>
      <c r="AJ154" s="98">
        <f t="shared" si="40"/>
        <v>0.34136085885013001</v>
      </c>
      <c r="AK154" s="137">
        <f t="shared" si="39"/>
        <v>0.34876125888100223</v>
      </c>
      <c r="AL154" s="97">
        <f t="shared" si="41"/>
        <v>0.31367592934809629</v>
      </c>
      <c r="AM154" s="97">
        <f t="shared" si="41"/>
        <v>0.24616079642378166</v>
      </c>
      <c r="AN154" s="97">
        <f t="shared" si="41"/>
        <v>0.16380062467919376</v>
      </c>
      <c r="AO154" s="97">
        <f t="shared" si="41"/>
        <v>0.13211566398601007</v>
      </c>
      <c r="AP154" s="97">
        <f t="shared" si="41"/>
        <v>0.1130865522696213</v>
      </c>
      <c r="AQ154" s="97">
        <f t="shared" si="41"/>
        <v>0.10822240560556144</v>
      </c>
      <c r="AR154" s="97">
        <f t="shared" si="41"/>
        <v>0.10300202982495921</v>
      </c>
      <c r="AS154" s="97">
        <f t="shared" si="41"/>
        <v>0.1117264047337324</v>
      </c>
      <c r="AT154" s="97">
        <f t="shared" si="41"/>
        <v>0.15380030184389623</v>
      </c>
      <c r="AU154" s="97">
        <f t="shared" si="41"/>
        <v>0.24346640892411597</v>
      </c>
      <c r="AV154" s="98">
        <f t="shared" si="41"/>
        <v>0.3288836741779399</v>
      </c>
      <c r="AW154" s="137">
        <f t="shared" si="42"/>
        <v>0.33789623616367226</v>
      </c>
      <c r="AX154" s="97">
        <f t="shared" si="42"/>
        <v>0.29342448052841036</v>
      </c>
      <c r="AY154" s="97">
        <f t="shared" si="42"/>
        <v>0.23849210451160743</v>
      </c>
      <c r="AZ154" s="97">
        <f t="shared" si="42"/>
        <v>0.15869771412667874</v>
      </c>
      <c r="BA154" s="97">
        <f t="shared" si="42"/>
        <v>0.12799984075745327</v>
      </c>
      <c r="BB154" s="97">
        <f t="shared" si="42"/>
        <v>0.10956354640774262</v>
      </c>
      <c r="BC154" s="97">
        <f t="shared" si="42"/>
        <v>0.10485093338642448</v>
      </c>
      <c r="BD154" s="97">
        <f t="shared" si="42"/>
        <v>9.9793188918804746E-2</v>
      </c>
      <c r="BE154" s="97">
        <f t="shared" si="42"/>
        <v>0.10824577179459108</v>
      </c>
      <c r="BF154" s="97">
        <f t="shared" si="42"/>
        <v>0.14900893316141217</v>
      </c>
      <c r="BG154" s="97">
        <f t="shared" si="42"/>
        <v>0.23588165575412628</v>
      </c>
      <c r="BH154" s="98">
        <f t="shared" si="42"/>
        <v>0.31863790146004323</v>
      </c>
    </row>
    <row r="155" spans="2:60" x14ac:dyDescent="0.2">
      <c r="B155" s="104">
        <v>300373</v>
      </c>
      <c r="C155" s="105" t="s">
        <v>187</v>
      </c>
      <c r="D155" s="105" t="s">
        <v>75</v>
      </c>
      <c r="E155" s="23"/>
      <c r="F155" s="23"/>
      <c r="G155" s="23"/>
      <c r="H155" s="95">
        <f>P_EX_ref!L138</f>
        <v>1.6407545677174959</v>
      </c>
      <c r="I155" s="89">
        <f>P_EX_ref!M138</f>
        <v>1.6358359063675536</v>
      </c>
      <c r="J155" s="89">
        <f>P_EX_ref!N138</f>
        <v>1.58036189884236</v>
      </c>
      <c r="K155" s="89">
        <f>P_EX_ref!O138</f>
        <v>1.5269451866676615</v>
      </c>
      <c r="L155" s="177"/>
      <c r="M155" s="137">
        <f t="shared" si="36"/>
        <v>0.36308100496390694</v>
      </c>
      <c r="N155" s="97">
        <f t="shared" si="36"/>
        <v>0.31529459008138405</v>
      </c>
      <c r="O155" s="97">
        <f t="shared" si="36"/>
        <v>0.25626788260549793</v>
      </c>
      <c r="P155" s="97">
        <f t="shared" si="36"/>
        <v>0.17052609459277593</v>
      </c>
      <c r="Q155" s="97">
        <f t="shared" si="36"/>
        <v>0.13754018495466364</v>
      </c>
      <c r="R155" s="97">
        <f t="shared" si="36"/>
        <v>0.11772975925622252</v>
      </c>
      <c r="S155" s="97">
        <f t="shared" si="36"/>
        <v>0.11266589618626702</v>
      </c>
      <c r="T155" s="97">
        <f t="shared" si="36"/>
        <v>0.10723117763182743</v>
      </c>
      <c r="U155" s="97">
        <f t="shared" si="36"/>
        <v>0.11631376558819234</v>
      </c>
      <c r="V155" s="97">
        <f t="shared" si="36"/>
        <v>0.16011516971925888</v>
      </c>
      <c r="W155" s="97">
        <f t="shared" si="36"/>
        <v>0.25346286657740003</v>
      </c>
      <c r="X155" s="98">
        <f t="shared" si="36"/>
        <v>0.34238726892969457</v>
      </c>
      <c r="Y155" s="137">
        <f t="shared" si="38"/>
        <v>0.36199255911030276</v>
      </c>
      <c r="Z155" s="97">
        <f t="shared" si="40"/>
        <v>0.31434939855512384</v>
      </c>
      <c r="AA155" s="97">
        <f t="shared" si="40"/>
        <v>0.25549964160577493</v>
      </c>
      <c r="AB155" s="97">
        <f t="shared" si="40"/>
        <v>0.17001489070699491</v>
      </c>
      <c r="AC155" s="97">
        <f t="shared" si="40"/>
        <v>0.13712786637569327</v>
      </c>
      <c r="AD155" s="97">
        <f t="shared" si="40"/>
        <v>0.11737682845963349</v>
      </c>
      <c r="AE155" s="97">
        <f t="shared" si="40"/>
        <v>0.11232814586094023</v>
      </c>
      <c r="AF155" s="97">
        <f t="shared" si="40"/>
        <v>0.10690971952998578</v>
      </c>
      <c r="AG155" s="97">
        <f t="shared" si="40"/>
        <v>0.11596507966372724</v>
      </c>
      <c r="AH155" s="97">
        <f t="shared" si="40"/>
        <v>0.1596351757504271</v>
      </c>
      <c r="AI155" s="97">
        <f t="shared" si="40"/>
        <v>0.25270303446721781</v>
      </c>
      <c r="AJ155" s="98">
        <f t="shared" si="40"/>
        <v>0.34136085885013001</v>
      </c>
      <c r="AK155" s="137">
        <f t="shared" si="39"/>
        <v>0.34876125888100223</v>
      </c>
      <c r="AL155" s="97">
        <f t="shared" si="41"/>
        <v>0.31367592934809629</v>
      </c>
      <c r="AM155" s="97">
        <f t="shared" si="41"/>
        <v>0.24616079642378166</v>
      </c>
      <c r="AN155" s="97">
        <f t="shared" si="41"/>
        <v>0.16380062467919376</v>
      </c>
      <c r="AO155" s="97">
        <f t="shared" si="41"/>
        <v>0.13211566398601007</v>
      </c>
      <c r="AP155" s="97">
        <f t="shared" si="41"/>
        <v>0.1130865522696213</v>
      </c>
      <c r="AQ155" s="97">
        <f t="shared" si="41"/>
        <v>0.10822240560556144</v>
      </c>
      <c r="AR155" s="97">
        <f t="shared" si="41"/>
        <v>0.10300202982495921</v>
      </c>
      <c r="AS155" s="97">
        <f t="shared" si="41"/>
        <v>0.1117264047337324</v>
      </c>
      <c r="AT155" s="97">
        <f t="shared" si="41"/>
        <v>0.15380030184389623</v>
      </c>
      <c r="AU155" s="97">
        <f t="shared" si="41"/>
        <v>0.24346640892411597</v>
      </c>
      <c r="AV155" s="98">
        <f t="shared" si="41"/>
        <v>0.3288836741779399</v>
      </c>
      <c r="AW155" s="137">
        <f t="shared" si="42"/>
        <v>0.33789623616367226</v>
      </c>
      <c r="AX155" s="97">
        <f t="shared" si="42"/>
        <v>0.29342448052841036</v>
      </c>
      <c r="AY155" s="97">
        <f t="shared" si="42"/>
        <v>0.23849210451160743</v>
      </c>
      <c r="AZ155" s="97">
        <f t="shared" si="42"/>
        <v>0.15869771412667874</v>
      </c>
      <c r="BA155" s="97">
        <f t="shared" si="42"/>
        <v>0.12799984075745327</v>
      </c>
      <c r="BB155" s="97">
        <f t="shared" si="42"/>
        <v>0.10956354640774262</v>
      </c>
      <c r="BC155" s="97">
        <f t="shared" si="42"/>
        <v>0.10485093338642448</v>
      </c>
      <c r="BD155" s="97">
        <f t="shared" si="42"/>
        <v>9.9793188918804746E-2</v>
      </c>
      <c r="BE155" s="97">
        <f t="shared" si="42"/>
        <v>0.10824577179459108</v>
      </c>
      <c r="BF155" s="97">
        <f t="shared" si="42"/>
        <v>0.14900893316141217</v>
      </c>
      <c r="BG155" s="97">
        <f t="shared" si="42"/>
        <v>0.23588165575412628</v>
      </c>
      <c r="BH155" s="98">
        <f t="shared" si="42"/>
        <v>0.31863790146004323</v>
      </c>
    </row>
    <row r="156" spans="2:60" x14ac:dyDescent="0.2">
      <c r="B156" s="104">
        <v>300375</v>
      </c>
      <c r="C156" s="105" t="s">
        <v>188</v>
      </c>
      <c r="D156" s="105" t="s">
        <v>73</v>
      </c>
      <c r="E156" s="23"/>
      <c r="F156" s="23"/>
      <c r="G156" s="23"/>
      <c r="H156" s="95">
        <f>P_EX_ref!L139</f>
        <v>1.6407545677174959</v>
      </c>
      <c r="I156" s="89">
        <f>P_EX_ref!M139</f>
        <v>1.6358359063675536</v>
      </c>
      <c r="J156" s="89">
        <f>P_EX_ref!N139</f>
        <v>1.58036189884236</v>
      </c>
      <c r="K156" s="89">
        <f>P_EX_ref!O139</f>
        <v>1.5269451866676615</v>
      </c>
      <c r="L156" s="177"/>
      <c r="M156" s="137">
        <f t="shared" si="36"/>
        <v>0.36308100496390694</v>
      </c>
      <c r="N156" s="97">
        <f t="shared" si="36"/>
        <v>0.31529459008138405</v>
      </c>
      <c r="O156" s="97">
        <f t="shared" si="36"/>
        <v>0.25626788260549793</v>
      </c>
      <c r="P156" s="97">
        <f t="shared" si="36"/>
        <v>0.17052609459277593</v>
      </c>
      <c r="Q156" s="97">
        <f t="shared" si="36"/>
        <v>0.13754018495466364</v>
      </c>
      <c r="R156" s="97">
        <f t="shared" si="36"/>
        <v>0.11772975925622252</v>
      </c>
      <c r="S156" s="97">
        <f t="shared" si="36"/>
        <v>0.11266589618626702</v>
      </c>
      <c r="T156" s="97">
        <f t="shared" si="36"/>
        <v>0.10723117763182743</v>
      </c>
      <c r="U156" s="97">
        <f t="shared" si="36"/>
        <v>0.11631376558819234</v>
      </c>
      <c r="V156" s="97">
        <f t="shared" si="36"/>
        <v>0.16011516971925888</v>
      </c>
      <c r="W156" s="97">
        <f t="shared" si="36"/>
        <v>0.25346286657740003</v>
      </c>
      <c r="X156" s="98">
        <f t="shared" si="36"/>
        <v>0.34238726892969457</v>
      </c>
      <c r="Y156" s="137">
        <f t="shared" si="38"/>
        <v>0.36199255911030276</v>
      </c>
      <c r="Z156" s="97">
        <f t="shared" si="40"/>
        <v>0.31434939855512384</v>
      </c>
      <c r="AA156" s="97">
        <f t="shared" si="40"/>
        <v>0.25549964160577493</v>
      </c>
      <c r="AB156" s="97">
        <f t="shared" si="40"/>
        <v>0.17001489070699491</v>
      </c>
      <c r="AC156" s="97">
        <f t="shared" si="40"/>
        <v>0.13712786637569327</v>
      </c>
      <c r="AD156" s="97">
        <f t="shared" si="40"/>
        <v>0.11737682845963349</v>
      </c>
      <c r="AE156" s="97">
        <f t="shared" si="40"/>
        <v>0.11232814586094023</v>
      </c>
      <c r="AF156" s="97">
        <f t="shared" si="40"/>
        <v>0.10690971952998578</v>
      </c>
      <c r="AG156" s="97">
        <f t="shared" si="40"/>
        <v>0.11596507966372724</v>
      </c>
      <c r="AH156" s="97">
        <f t="shared" si="40"/>
        <v>0.1596351757504271</v>
      </c>
      <c r="AI156" s="97">
        <f t="shared" si="40"/>
        <v>0.25270303446721781</v>
      </c>
      <c r="AJ156" s="98">
        <f t="shared" si="40"/>
        <v>0.34136085885013001</v>
      </c>
      <c r="AK156" s="137">
        <f t="shared" si="39"/>
        <v>0.34876125888100223</v>
      </c>
      <c r="AL156" s="97">
        <f t="shared" si="41"/>
        <v>0.31367592934809629</v>
      </c>
      <c r="AM156" s="97">
        <f t="shared" si="41"/>
        <v>0.24616079642378166</v>
      </c>
      <c r="AN156" s="97">
        <f t="shared" si="41"/>
        <v>0.16380062467919376</v>
      </c>
      <c r="AO156" s="97">
        <f t="shared" si="41"/>
        <v>0.13211566398601007</v>
      </c>
      <c r="AP156" s="97">
        <f t="shared" si="41"/>
        <v>0.1130865522696213</v>
      </c>
      <c r="AQ156" s="97">
        <f t="shared" si="41"/>
        <v>0.10822240560556144</v>
      </c>
      <c r="AR156" s="97">
        <f t="shared" si="41"/>
        <v>0.10300202982495921</v>
      </c>
      <c r="AS156" s="97">
        <f t="shared" si="41"/>
        <v>0.1117264047337324</v>
      </c>
      <c r="AT156" s="97">
        <f t="shared" si="41"/>
        <v>0.15380030184389623</v>
      </c>
      <c r="AU156" s="97">
        <f t="shared" si="41"/>
        <v>0.24346640892411597</v>
      </c>
      <c r="AV156" s="98">
        <f t="shared" si="41"/>
        <v>0.3288836741779399</v>
      </c>
      <c r="AW156" s="137">
        <f t="shared" si="42"/>
        <v>0.33789623616367226</v>
      </c>
      <c r="AX156" s="97">
        <f t="shared" si="42"/>
        <v>0.29342448052841036</v>
      </c>
      <c r="AY156" s="97">
        <f t="shared" si="42"/>
        <v>0.23849210451160743</v>
      </c>
      <c r="AZ156" s="97">
        <f t="shared" si="42"/>
        <v>0.15869771412667874</v>
      </c>
      <c r="BA156" s="97">
        <f t="shared" si="42"/>
        <v>0.12799984075745327</v>
      </c>
      <c r="BB156" s="97">
        <f t="shared" si="42"/>
        <v>0.10956354640774262</v>
      </c>
      <c r="BC156" s="97">
        <f t="shared" si="42"/>
        <v>0.10485093338642448</v>
      </c>
      <c r="BD156" s="97">
        <f t="shared" si="42"/>
        <v>9.9793188918804746E-2</v>
      </c>
      <c r="BE156" s="97">
        <f t="shared" si="42"/>
        <v>0.10824577179459108</v>
      </c>
      <c r="BF156" s="97">
        <f t="shared" si="42"/>
        <v>0.14900893316141217</v>
      </c>
      <c r="BG156" s="97">
        <f t="shared" si="42"/>
        <v>0.23588165575412628</v>
      </c>
      <c r="BH156" s="98">
        <f t="shared" si="42"/>
        <v>0.31863790146004323</v>
      </c>
    </row>
    <row r="157" spans="2:60" x14ac:dyDescent="0.2">
      <c r="B157" s="104">
        <v>300378</v>
      </c>
      <c r="C157" s="105" t="s">
        <v>189</v>
      </c>
      <c r="D157" s="105" t="s">
        <v>73</v>
      </c>
      <c r="E157" s="23"/>
      <c r="F157" s="23"/>
      <c r="G157" s="23"/>
      <c r="H157" s="95">
        <f>P_EX_ref!L140</f>
        <v>1.6407545677174959</v>
      </c>
      <c r="I157" s="89">
        <f>P_EX_ref!M140</f>
        <v>1.6358359063675536</v>
      </c>
      <c r="J157" s="89">
        <f>P_EX_ref!N140</f>
        <v>1.58036189884236</v>
      </c>
      <c r="K157" s="89">
        <f>P_EX_ref!O140</f>
        <v>1.5269451866676615</v>
      </c>
      <c r="L157" s="177"/>
      <c r="M157" s="137">
        <f t="shared" si="36"/>
        <v>0.36308100496390694</v>
      </c>
      <c r="N157" s="97">
        <f t="shared" si="36"/>
        <v>0.31529459008138405</v>
      </c>
      <c r="O157" s="97">
        <f t="shared" si="36"/>
        <v>0.25626788260549793</v>
      </c>
      <c r="P157" s="97">
        <f t="shared" si="36"/>
        <v>0.17052609459277593</v>
      </c>
      <c r="Q157" s="97">
        <f t="shared" si="36"/>
        <v>0.13754018495466364</v>
      </c>
      <c r="R157" s="97">
        <f t="shared" si="36"/>
        <v>0.11772975925622252</v>
      </c>
      <c r="S157" s="97">
        <f t="shared" si="36"/>
        <v>0.11266589618626702</v>
      </c>
      <c r="T157" s="97">
        <f t="shared" si="36"/>
        <v>0.10723117763182743</v>
      </c>
      <c r="U157" s="97">
        <f t="shared" si="36"/>
        <v>0.11631376558819234</v>
      </c>
      <c r="V157" s="97">
        <f t="shared" si="36"/>
        <v>0.16011516971925888</v>
      </c>
      <c r="W157" s="97">
        <f t="shared" si="36"/>
        <v>0.25346286657740003</v>
      </c>
      <c r="X157" s="98">
        <f t="shared" si="36"/>
        <v>0.34238726892969457</v>
      </c>
      <c r="Y157" s="137">
        <f t="shared" si="38"/>
        <v>0.36199255911030276</v>
      </c>
      <c r="Z157" s="97">
        <f t="shared" si="40"/>
        <v>0.31434939855512384</v>
      </c>
      <c r="AA157" s="97">
        <f t="shared" si="40"/>
        <v>0.25549964160577493</v>
      </c>
      <c r="AB157" s="97">
        <f t="shared" si="40"/>
        <v>0.17001489070699491</v>
      </c>
      <c r="AC157" s="97">
        <f t="shared" si="40"/>
        <v>0.13712786637569327</v>
      </c>
      <c r="AD157" s="97">
        <f t="shared" si="40"/>
        <v>0.11737682845963349</v>
      </c>
      <c r="AE157" s="97">
        <f t="shared" si="40"/>
        <v>0.11232814586094023</v>
      </c>
      <c r="AF157" s="97">
        <f t="shared" si="40"/>
        <v>0.10690971952998578</v>
      </c>
      <c r="AG157" s="97">
        <f t="shared" si="40"/>
        <v>0.11596507966372724</v>
      </c>
      <c r="AH157" s="97">
        <f t="shared" si="40"/>
        <v>0.1596351757504271</v>
      </c>
      <c r="AI157" s="97">
        <f t="shared" si="40"/>
        <v>0.25270303446721781</v>
      </c>
      <c r="AJ157" s="98">
        <f t="shared" si="40"/>
        <v>0.34136085885013001</v>
      </c>
      <c r="AK157" s="137">
        <f t="shared" si="39"/>
        <v>0.34876125888100223</v>
      </c>
      <c r="AL157" s="97">
        <f t="shared" si="41"/>
        <v>0.31367592934809629</v>
      </c>
      <c r="AM157" s="97">
        <f t="shared" si="41"/>
        <v>0.24616079642378166</v>
      </c>
      <c r="AN157" s="97">
        <f t="shared" si="41"/>
        <v>0.16380062467919376</v>
      </c>
      <c r="AO157" s="97">
        <f t="shared" si="41"/>
        <v>0.13211566398601007</v>
      </c>
      <c r="AP157" s="97">
        <f t="shared" si="41"/>
        <v>0.1130865522696213</v>
      </c>
      <c r="AQ157" s="97">
        <f t="shared" si="41"/>
        <v>0.10822240560556144</v>
      </c>
      <c r="AR157" s="97">
        <f t="shared" si="41"/>
        <v>0.10300202982495921</v>
      </c>
      <c r="AS157" s="97">
        <f t="shared" si="41"/>
        <v>0.1117264047337324</v>
      </c>
      <c r="AT157" s="97">
        <f t="shared" si="41"/>
        <v>0.15380030184389623</v>
      </c>
      <c r="AU157" s="97">
        <f t="shared" si="41"/>
        <v>0.24346640892411597</v>
      </c>
      <c r="AV157" s="98">
        <f t="shared" si="41"/>
        <v>0.3288836741779399</v>
      </c>
      <c r="AW157" s="137">
        <f t="shared" si="42"/>
        <v>0.33789623616367226</v>
      </c>
      <c r="AX157" s="97">
        <f t="shared" si="42"/>
        <v>0.29342448052841036</v>
      </c>
      <c r="AY157" s="97">
        <f t="shared" si="42"/>
        <v>0.23849210451160743</v>
      </c>
      <c r="AZ157" s="97">
        <f t="shared" si="42"/>
        <v>0.15869771412667874</v>
      </c>
      <c r="BA157" s="97">
        <f t="shared" si="42"/>
        <v>0.12799984075745327</v>
      </c>
      <c r="BB157" s="97">
        <f t="shared" si="42"/>
        <v>0.10956354640774262</v>
      </c>
      <c r="BC157" s="97">
        <f t="shared" si="42"/>
        <v>0.10485093338642448</v>
      </c>
      <c r="BD157" s="97">
        <f t="shared" si="42"/>
        <v>9.9793188918804746E-2</v>
      </c>
      <c r="BE157" s="97">
        <f t="shared" si="42"/>
        <v>0.10824577179459108</v>
      </c>
      <c r="BF157" s="97">
        <f t="shared" si="42"/>
        <v>0.14900893316141217</v>
      </c>
      <c r="BG157" s="97">
        <f t="shared" si="42"/>
        <v>0.23588165575412628</v>
      </c>
      <c r="BH157" s="98">
        <f t="shared" si="42"/>
        <v>0.31863790146004323</v>
      </c>
    </row>
    <row r="158" spans="2:60" x14ac:dyDescent="0.2">
      <c r="B158" s="104">
        <v>300380</v>
      </c>
      <c r="C158" s="105" t="s">
        <v>190</v>
      </c>
      <c r="D158" s="105" t="s">
        <v>73</v>
      </c>
      <c r="E158" s="23"/>
      <c r="F158" s="23"/>
      <c r="G158" s="23"/>
      <c r="H158" s="95">
        <f>P_EX_ref!L141</f>
        <v>1.6407545677174959</v>
      </c>
      <c r="I158" s="89">
        <f>P_EX_ref!M141</f>
        <v>1.6358359063675536</v>
      </c>
      <c r="J158" s="89">
        <f>P_EX_ref!N141</f>
        <v>1.58036189884236</v>
      </c>
      <c r="K158" s="89">
        <f>P_EX_ref!O141</f>
        <v>1.5269451866676615</v>
      </c>
      <c r="L158" s="177"/>
      <c r="M158" s="137">
        <f t="shared" si="36"/>
        <v>0.36308100496390694</v>
      </c>
      <c r="N158" s="97">
        <f t="shared" si="36"/>
        <v>0.31529459008138405</v>
      </c>
      <c r="O158" s="97">
        <f t="shared" si="36"/>
        <v>0.25626788260549793</v>
      </c>
      <c r="P158" s="97">
        <f t="shared" si="36"/>
        <v>0.17052609459277593</v>
      </c>
      <c r="Q158" s="97">
        <f t="shared" si="36"/>
        <v>0.13754018495466364</v>
      </c>
      <c r="R158" s="97">
        <f t="shared" si="36"/>
        <v>0.11772975925622252</v>
      </c>
      <c r="S158" s="97">
        <f t="shared" ref="N158:X181" si="43">$H158*S$34*S$35*S$36</f>
        <v>0.11266589618626702</v>
      </c>
      <c r="T158" s="97">
        <f t="shared" si="43"/>
        <v>0.10723117763182743</v>
      </c>
      <c r="U158" s="97">
        <f t="shared" si="43"/>
        <v>0.11631376558819234</v>
      </c>
      <c r="V158" s="97">
        <f t="shared" si="43"/>
        <v>0.16011516971925888</v>
      </c>
      <c r="W158" s="97">
        <f t="shared" si="43"/>
        <v>0.25346286657740003</v>
      </c>
      <c r="X158" s="98">
        <f t="shared" si="43"/>
        <v>0.34238726892969457</v>
      </c>
      <c r="Y158" s="137">
        <f t="shared" si="38"/>
        <v>0.36199255911030276</v>
      </c>
      <c r="Z158" s="97">
        <f t="shared" si="40"/>
        <v>0.31434939855512384</v>
      </c>
      <c r="AA158" s="97">
        <f t="shared" si="40"/>
        <v>0.25549964160577493</v>
      </c>
      <c r="AB158" s="97">
        <f t="shared" si="40"/>
        <v>0.17001489070699491</v>
      </c>
      <c r="AC158" s="97">
        <f t="shared" si="40"/>
        <v>0.13712786637569327</v>
      </c>
      <c r="AD158" s="97">
        <f t="shared" si="40"/>
        <v>0.11737682845963349</v>
      </c>
      <c r="AE158" s="97">
        <f t="shared" si="40"/>
        <v>0.11232814586094023</v>
      </c>
      <c r="AF158" s="97">
        <f t="shared" si="40"/>
        <v>0.10690971952998578</v>
      </c>
      <c r="AG158" s="97">
        <f t="shared" si="40"/>
        <v>0.11596507966372724</v>
      </c>
      <c r="AH158" s="97">
        <f t="shared" si="40"/>
        <v>0.1596351757504271</v>
      </c>
      <c r="AI158" s="97">
        <f t="shared" si="40"/>
        <v>0.25270303446721781</v>
      </c>
      <c r="AJ158" s="98">
        <f t="shared" si="40"/>
        <v>0.34136085885013001</v>
      </c>
      <c r="AK158" s="137">
        <f t="shared" si="39"/>
        <v>0.34876125888100223</v>
      </c>
      <c r="AL158" s="97">
        <f t="shared" si="41"/>
        <v>0.31367592934809629</v>
      </c>
      <c r="AM158" s="97">
        <f t="shared" si="41"/>
        <v>0.24616079642378166</v>
      </c>
      <c r="AN158" s="97">
        <f t="shared" si="41"/>
        <v>0.16380062467919376</v>
      </c>
      <c r="AO158" s="97">
        <f t="shared" si="41"/>
        <v>0.13211566398601007</v>
      </c>
      <c r="AP158" s="97">
        <f t="shared" si="41"/>
        <v>0.1130865522696213</v>
      </c>
      <c r="AQ158" s="97">
        <f t="shared" si="41"/>
        <v>0.10822240560556144</v>
      </c>
      <c r="AR158" s="97">
        <f t="shared" si="41"/>
        <v>0.10300202982495921</v>
      </c>
      <c r="AS158" s="97">
        <f t="shared" si="41"/>
        <v>0.1117264047337324</v>
      </c>
      <c r="AT158" s="97">
        <f t="shared" si="41"/>
        <v>0.15380030184389623</v>
      </c>
      <c r="AU158" s="97">
        <f t="shared" si="41"/>
        <v>0.24346640892411597</v>
      </c>
      <c r="AV158" s="98">
        <f t="shared" si="41"/>
        <v>0.3288836741779399</v>
      </c>
      <c r="AW158" s="137">
        <f t="shared" si="42"/>
        <v>0.33789623616367226</v>
      </c>
      <c r="AX158" s="97">
        <f t="shared" si="42"/>
        <v>0.29342448052841036</v>
      </c>
      <c r="AY158" s="97">
        <f t="shared" si="42"/>
        <v>0.23849210451160743</v>
      </c>
      <c r="AZ158" s="97">
        <f t="shared" si="42"/>
        <v>0.15869771412667874</v>
      </c>
      <c r="BA158" s="97">
        <f t="shared" si="42"/>
        <v>0.12799984075745327</v>
      </c>
      <c r="BB158" s="97">
        <f t="shared" si="42"/>
        <v>0.10956354640774262</v>
      </c>
      <c r="BC158" s="97">
        <f t="shared" si="42"/>
        <v>0.10485093338642448</v>
      </c>
      <c r="BD158" s="97">
        <f t="shared" si="42"/>
        <v>9.9793188918804746E-2</v>
      </c>
      <c r="BE158" s="97">
        <f t="shared" si="42"/>
        <v>0.10824577179459108</v>
      </c>
      <c r="BF158" s="97">
        <f t="shared" si="42"/>
        <v>0.14900893316141217</v>
      </c>
      <c r="BG158" s="97">
        <f t="shared" si="42"/>
        <v>0.23588165575412628</v>
      </c>
      <c r="BH158" s="98">
        <f t="shared" si="42"/>
        <v>0.31863790146004323</v>
      </c>
    </row>
    <row r="159" spans="2:60" x14ac:dyDescent="0.2">
      <c r="B159" s="104">
        <v>300382</v>
      </c>
      <c r="C159" s="105" t="s">
        <v>191</v>
      </c>
      <c r="D159" s="105" t="s">
        <v>73</v>
      </c>
      <c r="E159" s="23"/>
      <c r="F159" s="23"/>
      <c r="G159" s="23"/>
      <c r="H159" s="95">
        <f>P_EX_ref!L142</f>
        <v>1.6407545677174959</v>
      </c>
      <c r="I159" s="89">
        <f>P_EX_ref!M142</f>
        <v>1.6358359063675536</v>
      </c>
      <c r="J159" s="89">
        <f>P_EX_ref!N142</f>
        <v>1.58036189884236</v>
      </c>
      <c r="K159" s="89">
        <f>P_EX_ref!O142</f>
        <v>1.5269451866676615</v>
      </c>
      <c r="L159" s="177"/>
      <c r="M159" s="137">
        <f t="shared" ref="M159:M222" si="44">$H159*M$34*M$35*M$36</f>
        <v>0.36308100496390694</v>
      </c>
      <c r="N159" s="97">
        <f t="shared" si="43"/>
        <v>0.31529459008138405</v>
      </c>
      <c r="O159" s="97">
        <f t="shared" si="43"/>
        <v>0.25626788260549793</v>
      </c>
      <c r="P159" s="97">
        <f t="shared" si="43"/>
        <v>0.17052609459277593</v>
      </c>
      <c r="Q159" s="97">
        <f t="shared" si="43"/>
        <v>0.13754018495466364</v>
      </c>
      <c r="R159" s="97">
        <f t="shared" si="43"/>
        <v>0.11772975925622252</v>
      </c>
      <c r="S159" s="97">
        <f t="shared" si="43"/>
        <v>0.11266589618626702</v>
      </c>
      <c r="T159" s="97">
        <f t="shared" si="43"/>
        <v>0.10723117763182743</v>
      </c>
      <c r="U159" s="97">
        <f t="shared" si="43"/>
        <v>0.11631376558819234</v>
      </c>
      <c r="V159" s="97">
        <f t="shared" si="43"/>
        <v>0.16011516971925888</v>
      </c>
      <c r="W159" s="97">
        <f t="shared" si="43"/>
        <v>0.25346286657740003</v>
      </c>
      <c r="X159" s="98">
        <f t="shared" si="43"/>
        <v>0.34238726892969457</v>
      </c>
      <c r="Y159" s="137">
        <f t="shared" si="38"/>
        <v>0.36199255911030276</v>
      </c>
      <c r="Z159" s="97">
        <f t="shared" si="40"/>
        <v>0.31434939855512384</v>
      </c>
      <c r="AA159" s="97">
        <f t="shared" si="40"/>
        <v>0.25549964160577493</v>
      </c>
      <c r="AB159" s="97">
        <f t="shared" si="40"/>
        <v>0.17001489070699491</v>
      </c>
      <c r="AC159" s="97">
        <f t="shared" si="40"/>
        <v>0.13712786637569327</v>
      </c>
      <c r="AD159" s="97">
        <f t="shared" si="40"/>
        <v>0.11737682845963349</v>
      </c>
      <c r="AE159" s="97">
        <f t="shared" si="40"/>
        <v>0.11232814586094023</v>
      </c>
      <c r="AF159" s="97">
        <f t="shared" si="40"/>
        <v>0.10690971952998578</v>
      </c>
      <c r="AG159" s="97">
        <f t="shared" si="40"/>
        <v>0.11596507966372724</v>
      </c>
      <c r="AH159" s="97">
        <f t="shared" si="40"/>
        <v>0.1596351757504271</v>
      </c>
      <c r="AI159" s="97">
        <f t="shared" si="40"/>
        <v>0.25270303446721781</v>
      </c>
      <c r="AJ159" s="98">
        <f t="shared" si="40"/>
        <v>0.34136085885013001</v>
      </c>
      <c r="AK159" s="137">
        <f t="shared" si="39"/>
        <v>0.34876125888100223</v>
      </c>
      <c r="AL159" s="97">
        <f t="shared" si="41"/>
        <v>0.31367592934809629</v>
      </c>
      <c r="AM159" s="97">
        <f t="shared" si="41"/>
        <v>0.24616079642378166</v>
      </c>
      <c r="AN159" s="97">
        <f t="shared" si="41"/>
        <v>0.16380062467919376</v>
      </c>
      <c r="AO159" s="97">
        <f t="shared" si="41"/>
        <v>0.13211566398601007</v>
      </c>
      <c r="AP159" s="97">
        <f t="shared" si="41"/>
        <v>0.1130865522696213</v>
      </c>
      <c r="AQ159" s="97">
        <f t="shared" si="41"/>
        <v>0.10822240560556144</v>
      </c>
      <c r="AR159" s="97">
        <f t="shared" si="41"/>
        <v>0.10300202982495921</v>
      </c>
      <c r="AS159" s="97">
        <f t="shared" si="41"/>
        <v>0.1117264047337324</v>
      </c>
      <c r="AT159" s="97">
        <f t="shared" si="41"/>
        <v>0.15380030184389623</v>
      </c>
      <c r="AU159" s="97">
        <f t="shared" si="41"/>
        <v>0.24346640892411597</v>
      </c>
      <c r="AV159" s="98">
        <f t="shared" si="41"/>
        <v>0.3288836741779399</v>
      </c>
      <c r="AW159" s="137">
        <f t="shared" si="42"/>
        <v>0.33789623616367226</v>
      </c>
      <c r="AX159" s="97">
        <f t="shared" si="42"/>
        <v>0.29342448052841036</v>
      </c>
      <c r="AY159" s="97">
        <f t="shared" si="42"/>
        <v>0.23849210451160743</v>
      </c>
      <c r="AZ159" s="97">
        <f t="shared" si="42"/>
        <v>0.15869771412667874</v>
      </c>
      <c r="BA159" s="97">
        <f t="shared" si="42"/>
        <v>0.12799984075745327</v>
      </c>
      <c r="BB159" s="97">
        <f t="shared" si="42"/>
        <v>0.10956354640774262</v>
      </c>
      <c r="BC159" s="97">
        <f t="shared" si="42"/>
        <v>0.10485093338642448</v>
      </c>
      <c r="BD159" s="97">
        <f t="shared" si="42"/>
        <v>9.9793188918804746E-2</v>
      </c>
      <c r="BE159" s="97">
        <f t="shared" si="42"/>
        <v>0.10824577179459108</v>
      </c>
      <c r="BF159" s="97">
        <f t="shared" si="42"/>
        <v>0.14900893316141217</v>
      </c>
      <c r="BG159" s="97">
        <f t="shared" si="42"/>
        <v>0.23588165575412628</v>
      </c>
      <c r="BH159" s="98">
        <f t="shared" si="42"/>
        <v>0.31863790146004323</v>
      </c>
    </row>
    <row r="160" spans="2:60" x14ac:dyDescent="0.2">
      <c r="B160" s="104">
        <v>300394</v>
      </c>
      <c r="C160" s="105" t="s">
        <v>192</v>
      </c>
      <c r="D160" s="105" t="s">
        <v>73</v>
      </c>
      <c r="E160" s="23"/>
      <c r="F160" s="23"/>
      <c r="G160" s="23"/>
      <c r="H160" s="95">
        <f>P_EX_ref!L143</f>
        <v>1.6407545677174959</v>
      </c>
      <c r="I160" s="89">
        <f>P_EX_ref!M143</f>
        <v>1.6358359063675536</v>
      </c>
      <c r="J160" s="89">
        <f>P_EX_ref!N143</f>
        <v>1.58036189884236</v>
      </c>
      <c r="K160" s="89">
        <f>P_EX_ref!O143</f>
        <v>1.5269451866676615</v>
      </c>
      <c r="L160" s="177"/>
      <c r="M160" s="137">
        <f t="shared" si="44"/>
        <v>0.36308100496390694</v>
      </c>
      <c r="N160" s="97">
        <f t="shared" si="43"/>
        <v>0.31529459008138405</v>
      </c>
      <c r="O160" s="97">
        <f t="shared" si="43"/>
        <v>0.25626788260549793</v>
      </c>
      <c r="P160" s="97">
        <f t="shared" si="43"/>
        <v>0.17052609459277593</v>
      </c>
      <c r="Q160" s="97">
        <f t="shared" si="43"/>
        <v>0.13754018495466364</v>
      </c>
      <c r="R160" s="97">
        <f t="shared" si="43"/>
        <v>0.11772975925622252</v>
      </c>
      <c r="S160" s="97">
        <f t="shared" si="43"/>
        <v>0.11266589618626702</v>
      </c>
      <c r="T160" s="97">
        <f t="shared" si="43"/>
        <v>0.10723117763182743</v>
      </c>
      <c r="U160" s="97">
        <f t="shared" si="43"/>
        <v>0.11631376558819234</v>
      </c>
      <c r="V160" s="97">
        <f t="shared" si="43"/>
        <v>0.16011516971925888</v>
      </c>
      <c r="W160" s="97">
        <f t="shared" si="43"/>
        <v>0.25346286657740003</v>
      </c>
      <c r="X160" s="98">
        <f t="shared" si="43"/>
        <v>0.34238726892969457</v>
      </c>
      <c r="Y160" s="137">
        <f t="shared" si="38"/>
        <v>0.36199255911030276</v>
      </c>
      <c r="Z160" s="97">
        <f t="shared" si="40"/>
        <v>0.31434939855512384</v>
      </c>
      <c r="AA160" s="97">
        <f t="shared" si="40"/>
        <v>0.25549964160577493</v>
      </c>
      <c r="AB160" s="97">
        <f t="shared" si="40"/>
        <v>0.17001489070699491</v>
      </c>
      <c r="AC160" s="97">
        <f t="shared" si="40"/>
        <v>0.13712786637569327</v>
      </c>
      <c r="AD160" s="97">
        <f t="shared" si="40"/>
        <v>0.11737682845963349</v>
      </c>
      <c r="AE160" s="97">
        <f t="shared" si="40"/>
        <v>0.11232814586094023</v>
      </c>
      <c r="AF160" s="97">
        <f t="shared" si="40"/>
        <v>0.10690971952998578</v>
      </c>
      <c r="AG160" s="97">
        <f t="shared" si="40"/>
        <v>0.11596507966372724</v>
      </c>
      <c r="AH160" s="97">
        <f t="shared" si="40"/>
        <v>0.1596351757504271</v>
      </c>
      <c r="AI160" s="97">
        <f t="shared" si="40"/>
        <v>0.25270303446721781</v>
      </c>
      <c r="AJ160" s="98">
        <f t="shared" si="40"/>
        <v>0.34136085885013001</v>
      </c>
      <c r="AK160" s="137">
        <f t="shared" si="39"/>
        <v>0.34876125888100223</v>
      </c>
      <c r="AL160" s="97">
        <f t="shared" si="41"/>
        <v>0.31367592934809629</v>
      </c>
      <c r="AM160" s="97">
        <f t="shared" si="41"/>
        <v>0.24616079642378166</v>
      </c>
      <c r="AN160" s="97">
        <f t="shared" si="41"/>
        <v>0.16380062467919376</v>
      </c>
      <c r="AO160" s="97">
        <f t="shared" si="41"/>
        <v>0.13211566398601007</v>
      </c>
      <c r="AP160" s="97">
        <f t="shared" si="41"/>
        <v>0.1130865522696213</v>
      </c>
      <c r="AQ160" s="97">
        <f t="shared" si="41"/>
        <v>0.10822240560556144</v>
      </c>
      <c r="AR160" s="97">
        <f t="shared" si="41"/>
        <v>0.10300202982495921</v>
      </c>
      <c r="AS160" s="97">
        <f t="shared" si="41"/>
        <v>0.1117264047337324</v>
      </c>
      <c r="AT160" s="97">
        <f t="shared" si="41"/>
        <v>0.15380030184389623</v>
      </c>
      <c r="AU160" s="97">
        <f t="shared" si="41"/>
        <v>0.24346640892411597</v>
      </c>
      <c r="AV160" s="98">
        <f t="shared" si="41"/>
        <v>0.3288836741779399</v>
      </c>
      <c r="AW160" s="137">
        <f t="shared" si="42"/>
        <v>0.33789623616367226</v>
      </c>
      <c r="AX160" s="97">
        <f t="shared" si="42"/>
        <v>0.29342448052841036</v>
      </c>
      <c r="AY160" s="97">
        <f t="shared" si="42"/>
        <v>0.23849210451160743</v>
      </c>
      <c r="AZ160" s="97">
        <f t="shared" si="42"/>
        <v>0.15869771412667874</v>
      </c>
      <c r="BA160" s="97">
        <f t="shared" si="42"/>
        <v>0.12799984075745327</v>
      </c>
      <c r="BB160" s="97">
        <f t="shared" si="42"/>
        <v>0.10956354640774262</v>
      </c>
      <c r="BC160" s="97">
        <f t="shared" si="42"/>
        <v>0.10485093338642448</v>
      </c>
      <c r="BD160" s="97">
        <f t="shared" si="42"/>
        <v>9.9793188918804746E-2</v>
      </c>
      <c r="BE160" s="97">
        <f t="shared" si="42"/>
        <v>0.10824577179459108</v>
      </c>
      <c r="BF160" s="97">
        <f t="shared" si="42"/>
        <v>0.14900893316141217</v>
      </c>
      <c r="BG160" s="97">
        <f t="shared" si="42"/>
        <v>0.23588165575412628</v>
      </c>
      <c r="BH160" s="98">
        <f t="shared" si="42"/>
        <v>0.31863790146004323</v>
      </c>
    </row>
    <row r="161" spans="2:60" x14ac:dyDescent="0.2">
      <c r="B161" s="104">
        <v>300400</v>
      </c>
      <c r="C161" s="105" t="s">
        <v>193</v>
      </c>
      <c r="D161" s="105" t="s">
        <v>73</v>
      </c>
      <c r="E161" s="23"/>
      <c r="F161" s="23"/>
      <c r="G161" s="23"/>
      <c r="H161" s="95">
        <f>P_EX_ref!L144</f>
        <v>1.6407545677174959</v>
      </c>
      <c r="I161" s="89">
        <f>P_EX_ref!M144</f>
        <v>1.6358359063675536</v>
      </c>
      <c r="J161" s="89">
        <f>P_EX_ref!N144</f>
        <v>1.58036189884236</v>
      </c>
      <c r="K161" s="89">
        <f>P_EX_ref!O144</f>
        <v>1.5269451866676615</v>
      </c>
      <c r="L161" s="177"/>
      <c r="M161" s="137">
        <f t="shared" si="44"/>
        <v>0.36308100496390694</v>
      </c>
      <c r="N161" s="97">
        <f t="shared" si="43"/>
        <v>0.31529459008138405</v>
      </c>
      <c r="O161" s="97">
        <f t="shared" si="43"/>
        <v>0.25626788260549793</v>
      </c>
      <c r="P161" s="97">
        <f t="shared" si="43"/>
        <v>0.17052609459277593</v>
      </c>
      <c r="Q161" s="97">
        <f t="shared" si="43"/>
        <v>0.13754018495466364</v>
      </c>
      <c r="R161" s="97">
        <f t="shared" si="43"/>
        <v>0.11772975925622252</v>
      </c>
      <c r="S161" s="97">
        <f t="shared" si="43"/>
        <v>0.11266589618626702</v>
      </c>
      <c r="T161" s="97">
        <f t="shared" si="43"/>
        <v>0.10723117763182743</v>
      </c>
      <c r="U161" s="97">
        <f t="shared" si="43"/>
        <v>0.11631376558819234</v>
      </c>
      <c r="V161" s="97">
        <f t="shared" si="43"/>
        <v>0.16011516971925888</v>
      </c>
      <c r="W161" s="97">
        <f t="shared" si="43"/>
        <v>0.25346286657740003</v>
      </c>
      <c r="X161" s="98">
        <f t="shared" si="43"/>
        <v>0.34238726892969457</v>
      </c>
      <c r="Y161" s="137">
        <f t="shared" si="38"/>
        <v>0.36199255911030276</v>
      </c>
      <c r="Z161" s="97">
        <f t="shared" si="40"/>
        <v>0.31434939855512384</v>
      </c>
      <c r="AA161" s="97">
        <f t="shared" si="40"/>
        <v>0.25549964160577493</v>
      </c>
      <c r="AB161" s="97">
        <f t="shared" si="40"/>
        <v>0.17001489070699491</v>
      </c>
      <c r="AC161" s="97">
        <f t="shared" si="40"/>
        <v>0.13712786637569327</v>
      </c>
      <c r="AD161" s="97">
        <f t="shared" si="40"/>
        <v>0.11737682845963349</v>
      </c>
      <c r="AE161" s="97">
        <f t="shared" si="40"/>
        <v>0.11232814586094023</v>
      </c>
      <c r="AF161" s="97">
        <f t="shared" si="40"/>
        <v>0.10690971952998578</v>
      </c>
      <c r="AG161" s="97">
        <f t="shared" si="40"/>
        <v>0.11596507966372724</v>
      </c>
      <c r="AH161" s="97">
        <f t="shared" si="40"/>
        <v>0.1596351757504271</v>
      </c>
      <c r="AI161" s="97">
        <f t="shared" si="40"/>
        <v>0.25270303446721781</v>
      </c>
      <c r="AJ161" s="98">
        <f t="shared" si="40"/>
        <v>0.34136085885013001</v>
      </c>
      <c r="AK161" s="137">
        <f t="shared" si="39"/>
        <v>0.34876125888100223</v>
      </c>
      <c r="AL161" s="97">
        <f t="shared" si="41"/>
        <v>0.31367592934809629</v>
      </c>
      <c r="AM161" s="97">
        <f t="shared" si="41"/>
        <v>0.24616079642378166</v>
      </c>
      <c r="AN161" s="97">
        <f t="shared" si="41"/>
        <v>0.16380062467919376</v>
      </c>
      <c r="AO161" s="97">
        <f t="shared" si="41"/>
        <v>0.13211566398601007</v>
      </c>
      <c r="AP161" s="97">
        <f t="shared" si="41"/>
        <v>0.1130865522696213</v>
      </c>
      <c r="AQ161" s="97">
        <f t="shared" si="41"/>
        <v>0.10822240560556144</v>
      </c>
      <c r="AR161" s="97">
        <f t="shared" si="41"/>
        <v>0.10300202982495921</v>
      </c>
      <c r="AS161" s="97">
        <f t="shared" si="41"/>
        <v>0.1117264047337324</v>
      </c>
      <c r="AT161" s="97">
        <f t="shared" si="41"/>
        <v>0.15380030184389623</v>
      </c>
      <c r="AU161" s="97">
        <f t="shared" si="41"/>
        <v>0.24346640892411597</v>
      </c>
      <c r="AV161" s="98">
        <f t="shared" si="41"/>
        <v>0.3288836741779399</v>
      </c>
      <c r="AW161" s="137">
        <f t="shared" si="42"/>
        <v>0.33789623616367226</v>
      </c>
      <c r="AX161" s="97">
        <f t="shared" si="42"/>
        <v>0.29342448052841036</v>
      </c>
      <c r="AY161" s="97">
        <f t="shared" si="42"/>
        <v>0.23849210451160743</v>
      </c>
      <c r="AZ161" s="97">
        <f t="shared" si="42"/>
        <v>0.15869771412667874</v>
      </c>
      <c r="BA161" s="97">
        <f t="shared" si="42"/>
        <v>0.12799984075745327</v>
      </c>
      <c r="BB161" s="97">
        <f t="shared" si="42"/>
        <v>0.10956354640774262</v>
      </c>
      <c r="BC161" s="97">
        <f t="shared" si="42"/>
        <v>0.10485093338642448</v>
      </c>
      <c r="BD161" s="97">
        <f t="shared" si="42"/>
        <v>9.9793188918804746E-2</v>
      </c>
      <c r="BE161" s="97">
        <f t="shared" si="42"/>
        <v>0.10824577179459108</v>
      </c>
      <c r="BF161" s="97">
        <f t="shared" si="42"/>
        <v>0.14900893316141217</v>
      </c>
      <c r="BG161" s="97">
        <f t="shared" si="42"/>
        <v>0.23588165575412628</v>
      </c>
      <c r="BH161" s="98">
        <f t="shared" si="42"/>
        <v>0.31863790146004323</v>
      </c>
    </row>
    <row r="162" spans="2:60" x14ac:dyDescent="0.2">
      <c r="B162" s="104">
        <v>300405</v>
      </c>
      <c r="C162" s="105" t="s">
        <v>194</v>
      </c>
      <c r="D162" s="105" t="s">
        <v>73</v>
      </c>
      <c r="E162" s="23"/>
      <c r="F162" s="23"/>
      <c r="G162" s="23"/>
      <c r="H162" s="95">
        <f>P_EX_ref!L145</f>
        <v>1.6407545677174959</v>
      </c>
      <c r="I162" s="89">
        <f>P_EX_ref!M145</f>
        <v>1.6358359063675536</v>
      </c>
      <c r="J162" s="89">
        <f>P_EX_ref!N145</f>
        <v>1.58036189884236</v>
      </c>
      <c r="K162" s="89">
        <f>P_EX_ref!O145</f>
        <v>1.5269451866676615</v>
      </c>
      <c r="L162" s="177"/>
      <c r="M162" s="137">
        <f t="shared" si="44"/>
        <v>0.36308100496390694</v>
      </c>
      <c r="N162" s="97">
        <f t="shared" si="43"/>
        <v>0.31529459008138405</v>
      </c>
      <c r="O162" s="97">
        <f t="shared" si="43"/>
        <v>0.25626788260549793</v>
      </c>
      <c r="P162" s="97">
        <f t="shared" si="43"/>
        <v>0.17052609459277593</v>
      </c>
      <c r="Q162" s="97">
        <f t="shared" si="43"/>
        <v>0.13754018495466364</v>
      </c>
      <c r="R162" s="97">
        <f t="shared" si="43"/>
        <v>0.11772975925622252</v>
      </c>
      <c r="S162" s="97">
        <f t="shared" si="43"/>
        <v>0.11266589618626702</v>
      </c>
      <c r="T162" s="97">
        <f t="shared" si="43"/>
        <v>0.10723117763182743</v>
      </c>
      <c r="U162" s="97">
        <f t="shared" si="43"/>
        <v>0.11631376558819234</v>
      </c>
      <c r="V162" s="97">
        <f t="shared" si="43"/>
        <v>0.16011516971925888</v>
      </c>
      <c r="W162" s="97">
        <f t="shared" si="43"/>
        <v>0.25346286657740003</v>
      </c>
      <c r="X162" s="98">
        <f t="shared" si="43"/>
        <v>0.34238726892969457</v>
      </c>
      <c r="Y162" s="137">
        <f t="shared" si="38"/>
        <v>0.36199255911030276</v>
      </c>
      <c r="Z162" s="97">
        <f t="shared" si="40"/>
        <v>0.31434939855512384</v>
      </c>
      <c r="AA162" s="97">
        <f t="shared" ref="Z162:AJ185" si="45">$I162*AA$34*AA$35*AA$36</f>
        <v>0.25549964160577493</v>
      </c>
      <c r="AB162" s="97">
        <f t="shared" si="45"/>
        <v>0.17001489070699491</v>
      </c>
      <c r="AC162" s="97">
        <f t="shared" si="45"/>
        <v>0.13712786637569327</v>
      </c>
      <c r="AD162" s="97">
        <f t="shared" si="45"/>
        <v>0.11737682845963349</v>
      </c>
      <c r="AE162" s="97">
        <f t="shared" si="45"/>
        <v>0.11232814586094023</v>
      </c>
      <c r="AF162" s="97">
        <f t="shared" si="45"/>
        <v>0.10690971952998578</v>
      </c>
      <c r="AG162" s="97">
        <f t="shared" si="45"/>
        <v>0.11596507966372724</v>
      </c>
      <c r="AH162" s="97">
        <f t="shared" si="45"/>
        <v>0.1596351757504271</v>
      </c>
      <c r="AI162" s="97">
        <f t="shared" si="45"/>
        <v>0.25270303446721781</v>
      </c>
      <c r="AJ162" s="98">
        <f t="shared" si="45"/>
        <v>0.34136085885013001</v>
      </c>
      <c r="AK162" s="137">
        <f t="shared" si="39"/>
        <v>0.34876125888100223</v>
      </c>
      <c r="AL162" s="97">
        <f t="shared" si="41"/>
        <v>0.31367592934809629</v>
      </c>
      <c r="AM162" s="97">
        <f t="shared" ref="AL162:AV185" si="46">$J162*AM$34*AM$35*AM$36</f>
        <v>0.24616079642378166</v>
      </c>
      <c r="AN162" s="97">
        <f t="shared" si="46"/>
        <v>0.16380062467919376</v>
      </c>
      <c r="AO162" s="97">
        <f t="shared" si="46"/>
        <v>0.13211566398601007</v>
      </c>
      <c r="AP162" s="97">
        <f t="shared" si="46"/>
        <v>0.1130865522696213</v>
      </c>
      <c r="AQ162" s="97">
        <f t="shared" si="46"/>
        <v>0.10822240560556144</v>
      </c>
      <c r="AR162" s="97">
        <f t="shared" si="46"/>
        <v>0.10300202982495921</v>
      </c>
      <c r="AS162" s="97">
        <f t="shared" si="46"/>
        <v>0.1117264047337324</v>
      </c>
      <c r="AT162" s="97">
        <f t="shared" si="46"/>
        <v>0.15380030184389623</v>
      </c>
      <c r="AU162" s="97">
        <f t="shared" si="46"/>
        <v>0.24346640892411597</v>
      </c>
      <c r="AV162" s="98">
        <f t="shared" si="46"/>
        <v>0.3288836741779399</v>
      </c>
      <c r="AW162" s="137">
        <f t="shared" si="42"/>
        <v>0.33789623616367226</v>
      </c>
      <c r="AX162" s="97">
        <f t="shared" si="42"/>
        <v>0.29342448052841036</v>
      </c>
      <c r="AY162" s="97">
        <f t="shared" si="42"/>
        <v>0.23849210451160743</v>
      </c>
      <c r="AZ162" s="97">
        <f t="shared" si="42"/>
        <v>0.15869771412667874</v>
      </c>
      <c r="BA162" s="97">
        <f t="shared" si="42"/>
        <v>0.12799984075745327</v>
      </c>
      <c r="BB162" s="97">
        <f t="shared" si="42"/>
        <v>0.10956354640774262</v>
      </c>
      <c r="BC162" s="97">
        <f t="shared" si="42"/>
        <v>0.10485093338642448</v>
      </c>
      <c r="BD162" s="97">
        <f t="shared" si="42"/>
        <v>9.9793188918804746E-2</v>
      </c>
      <c r="BE162" s="97">
        <f t="shared" si="42"/>
        <v>0.10824577179459108</v>
      </c>
      <c r="BF162" s="97">
        <f t="shared" si="42"/>
        <v>0.14900893316141217</v>
      </c>
      <c r="BG162" s="97">
        <f t="shared" si="42"/>
        <v>0.23588165575412628</v>
      </c>
      <c r="BH162" s="98">
        <f t="shared" si="42"/>
        <v>0.31863790146004323</v>
      </c>
    </row>
    <row r="163" spans="2:60" x14ac:dyDescent="0.2">
      <c r="B163" s="104">
        <v>300406</v>
      </c>
      <c r="C163" s="105" t="s">
        <v>195</v>
      </c>
      <c r="D163" s="105" t="s">
        <v>75</v>
      </c>
      <c r="E163" s="23"/>
      <c r="F163" s="23"/>
      <c r="G163" s="23"/>
      <c r="H163" s="95">
        <f>P_EX_ref!L146</f>
        <v>1.6407545677174959</v>
      </c>
      <c r="I163" s="89">
        <f>P_EX_ref!M146</f>
        <v>1.6358359063675536</v>
      </c>
      <c r="J163" s="89">
        <f>P_EX_ref!N146</f>
        <v>1.58036189884236</v>
      </c>
      <c r="K163" s="89">
        <f>P_EX_ref!O146</f>
        <v>1.5269451866676615</v>
      </c>
      <c r="L163" s="177"/>
      <c r="M163" s="137">
        <f t="shared" si="44"/>
        <v>0.36308100496390694</v>
      </c>
      <c r="N163" s="97">
        <f t="shared" si="43"/>
        <v>0.31529459008138405</v>
      </c>
      <c r="O163" s="97">
        <f t="shared" si="43"/>
        <v>0.25626788260549793</v>
      </c>
      <c r="P163" s="97">
        <f t="shared" si="43"/>
        <v>0.17052609459277593</v>
      </c>
      <c r="Q163" s="97">
        <f t="shared" si="43"/>
        <v>0.13754018495466364</v>
      </c>
      <c r="R163" s="97">
        <f t="shared" si="43"/>
        <v>0.11772975925622252</v>
      </c>
      <c r="S163" s="97">
        <f t="shared" si="43"/>
        <v>0.11266589618626702</v>
      </c>
      <c r="T163" s="97">
        <f t="shared" si="43"/>
        <v>0.10723117763182743</v>
      </c>
      <c r="U163" s="97">
        <f t="shared" si="43"/>
        <v>0.11631376558819234</v>
      </c>
      <c r="V163" s="97">
        <f t="shared" si="43"/>
        <v>0.16011516971925888</v>
      </c>
      <c r="W163" s="97">
        <f t="shared" si="43"/>
        <v>0.25346286657740003</v>
      </c>
      <c r="X163" s="98">
        <f t="shared" si="43"/>
        <v>0.34238726892969457</v>
      </c>
      <c r="Y163" s="137">
        <f t="shared" si="38"/>
        <v>0.36199255911030276</v>
      </c>
      <c r="Z163" s="97">
        <f t="shared" si="45"/>
        <v>0.31434939855512384</v>
      </c>
      <c r="AA163" s="97">
        <f t="shared" si="45"/>
        <v>0.25549964160577493</v>
      </c>
      <c r="AB163" s="97">
        <f t="shared" si="45"/>
        <v>0.17001489070699491</v>
      </c>
      <c r="AC163" s="97">
        <f t="shared" si="45"/>
        <v>0.13712786637569327</v>
      </c>
      <c r="AD163" s="97">
        <f t="shared" si="45"/>
        <v>0.11737682845963349</v>
      </c>
      <c r="AE163" s="97">
        <f t="shared" si="45"/>
        <v>0.11232814586094023</v>
      </c>
      <c r="AF163" s="97">
        <f t="shared" si="45"/>
        <v>0.10690971952998578</v>
      </c>
      <c r="AG163" s="97">
        <f t="shared" si="45"/>
        <v>0.11596507966372724</v>
      </c>
      <c r="AH163" s="97">
        <f t="shared" si="45"/>
        <v>0.1596351757504271</v>
      </c>
      <c r="AI163" s="97">
        <f t="shared" si="45"/>
        <v>0.25270303446721781</v>
      </c>
      <c r="AJ163" s="98">
        <f t="shared" si="45"/>
        <v>0.34136085885013001</v>
      </c>
      <c r="AK163" s="137">
        <f t="shared" si="39"/>
        <v>0.34876125888100223</v>
      </c>
      <c r="AL163" s="97">
        <f t="shared" si="46"/>
        <v>0.31367592934809629</v>
      </c>
      <c r="AM163" s="97">
        <f t="shared" si="46"/>
        <v>0.24616079642378166</v>
      </c>
      <c r="AN163" s="97">
        <f t="shared" si="46"/>
        <v>0.16380062467919376</v>
      </c>
      <c r="AO163" s="97">
        <f t="shared" si="46"/>
        <v>0.13211566398601007</v>
      </c>
      <c r="AP163" s="97">
        <f t="shared" si="46"/>
        <v>0.1130865522696213</v>
      </c>
      <c r="AQ163" s="97">
        <f t="shared" si="46"/>
        <v>0.10822240560556144</v>
      </c>
      <c r="AR163" s="97">
        <f t="shared" si="46"/>
        <v>0.10300202982495921</v>
      </c>
      <c r="AS163" s="97">
        <f t="shared" si="46"/>
        <v>0.1117264047337324</v>
      </c>
      <c r="AT163" s="97">
        <f t="shared" si="46"/>
        <v>0.15380030184389623</v>
      </c>
      <c r="AU163" s="97">
        <f t="shared" si="46"/>
        <v>0.24346640892411597</v>
      </c>
      <c r="AV163" s="98">
        <f t="shared" si="46"/>
        <v>0.3288836741779399</v>
      </c>
      <c r="AW163" s="137">
        <f t="shared" si="42"/>
        <v>0.33789623616367226</v>
      </c>
      <c r="AX163" s="97">
        <f t="shared" si="42"/>
        <v>0.29342448052841036</v>
      </c>
      <c r="AY163" s="97">
        <f t="shared" si="42"/>
        <v>0.23849210451160743</v>
      </c>
      <c r="AZ163" s="97">
        <f t="shared" si="42"/>
        <v>0.15869771412667874</v>
      </c>
      <c r="BA163" s="97">
        <f t="shared" si="42"/>
        <v>0.12799984075745327</v>
      </c>
      <c r="BB163" s="97">
        <f t="shared" si="42"/>
        <v>0.10956354640774262</v>
      </c>
      <c r="BC163" s="97">
        <f t="shared" si="42"/>
        <v>0.10485093338642448</v>
      </c>
      <c r="BD163" s="97">
        <f t="shared" si="42"/>
        <v>9.9793188918804746E-2</v>
      </c>
      <c r="BE163" s="97">
        <f t="shared" si="42"/>
        <v>0.10824577179459108</v>
      </c>
      <c r="BF163" s="97">
        <f t="shared" si="42"/>
        <v>0.14900893316141217</v>
      </c>
      <c r="BG163" s="97">
        <f t="shared" si="42"/>
        <v>0.23588165575412628</v>
      </c>
      <c r="BH163" s="98">
        <f t="shared" si="42"/>
        <v>0.31863790146004323</v>
      </c>
    </row>
    <row r="164" spans="2:60" x14ac:dyDescent="0.2">
      <c r="B164" s="104">
        <v>300407</v>
      </c>
      <c r="C164" s="105" t="s">
        <v>196</v>
      </c>
      <c r="D164" s="105" t="s">
        <v>75</v>
      </c>
      <c r="E164" s="23"/>
      <c r="F164" s="23"/>
      <c r="G164" s="23"/>
      <c r="H164" s="95">
        <f>P_EX_ref!L147</f>
        <v>1.6407545677174959</v>
      </c>
      <c r="I164" s="89">
        <f>P_EX_ref!M147</f>
        <v>1.6358359063675536</v>
      </c>
      <c r="J164" s="89">
        <f>P_EX_ref!N147</f>
        <v>1.58036189884236</v>
      </c>
      <c r="K164" s="89">
        <f>P_EX_ref!O147</f>
        <v>1.5269451866676615</v>
      </c>
      <c r="L164" s="177"/>
      <c r="M164" s="137">
        <f t="shared" si="44"/>
        <v>0.36308100496390694</v>
      </c>
      <c r="N164" s="97">
        <f t="shared" si="43"/>
        <v>0.31529459008138405</v>
      </c>
      <c r="O164" s="97">
        <f t="shared" si="43"/>
        <v>0.25626788260549793</v>
      </c>
      <c r="P164" s="97">
        <f t="shared" si="43"/>
        <v>0.17052609459277593</v>
      </c>
      <c r="Q164" s="97">
        <f t="shared" si="43"/>
        <v>0.13754018495466364</v>
      </c>
      <c r="R164" s="97">
        <f t="shared" si="43"/>
        <v>0.11772975925622252</v>
      </c>
      <c r="S164" s="97">
        <f t="shared" si="43"/>
        <v>0.11266589618626702</v>
      </c>
      <c r="T164" s="97">
        <f t="shared" si="43"/>
        <v>0.10723117763182743</v>
      </c>
      <c r="U164" s="97">
        <f t="shared" si="43"/>
        <v>0.11631376558819234</v>
      </c>
      <c r="V164" s="97">
        <f t="shared" si="43"/>
        <v>0.16011516971925888</v>
      </c>
      <c r="W164" s="97">
        <f t="shared" si="43"/>
        <v>0.25346286657740003</v>
      </c>
      <c r="X164" s="98">
        <f t="shared" si="43"/>
        <v>0.34238726892969457</v>
      </c>
      <c r="Y164" s="137">
        <f t="shared" si="38"/>
        <v>0.36199255911030276</v>
      </c>
      <c r="Z164" s="97">
        <f t="shared" si="45"/>
        <v>0.31434939855512384</v>
      </c>
      <c r="AA164" s="97">
        <f t="shared" si="45"/>
        <v>0.25549964160577493</v>
      </c>
      <c r="AB164" s="97">
        <f t="shared" si="45"/>
        <v>0.17001489070699491</v>
      </c>
      <c r="AC164" s="97">
        <f t="shared" si="45"/>
        <v>0.13712786637569327</v>
      </c>
      <c r="AD164" s="97">
        <f t="shared" si="45"/>
        <v>0.11737682845963349</v>
      </c>
      <c r="AE164" s="97">
        <f t="shared" si="45"/>
        <v>0.11232814586094023</v>
      </c>
      <c r="AF164" s="97">
        <f t="shared" si="45"/>
        <v>0.10690971952998578</v>
      </c>
      <c r="AG164" s="97">
        <f t="shared" si="45"/>
        <v>0.11596507966372724</v>
      </c>
      <c r="AH164" s="97">
        <f t="shared" si="45"/>
        <v>0.1596351757504271</v>
      </c>
      <c r="AI164" s="97">
        <f t="shared" si="45"/>
        <v>0.25270303446721781</v>
      </c>
      <c r="AJ164" s="98">
        <f t="shared" si="45"/>
        <v>0.34136085885013001</v>
      </c>
      <c r="AK164" s="137">
        <f t="shared" si="39"/>
        <v>0.34876125888100223</v>
      </c>
      <c r="AL164" s="97">
        <f t="shared" si="46"/>
        <v>0.31367592934809629</v>
      </c>
      <c r="AM164" s="97">
        <f t="shared" si="46"/>
        <v>0.24616079642378166</v>
      </c>
      <c r="AN164" s="97">
        <f t="shared" si="46"/>
        <v>0.16380062467919376</v>
      </c>
      <c r="AO164" s="97">
        <f t="shared" si="46"/>
        <v>0.13211566398601007</v>
      </c>
      <c r="AP164" s="97">
        <f t="shared" si="46"/>
        <v>0.1130865522696213</v>
      </c>
      <c r="AQ164" s="97">
        <f t="shared" si="46"/>
        <v>0.10822240560556144</v>
      </c>
      <c r="AR164" s="97">
        <f t="shared" si="46"/>
        <v>0.10300202982495921</v>
      </c>
      <c r="AS164" s="97">
        <f t="shared" si="46"/>
        <v>0.1117264047337324</v>
      </c>
      <c r="AT164" s="97">
        <f t="shared" si="46"/>
        <v>0.15380030184389623</v>
      </c>
      <c r="AU164" s="97">
        <f t="shared" si="46"/>
        <v>0.24346640892411597</v>
      </c>
      <c r="AV164" s="98">
        <f t="shared" si="46"/>
        <v>0.3288836741779399</v>
      </c>
      <c r="AW164" s="137">
        <f t="shared" si="42"/>
        <v>0.33789623616367226</v>
      </c>
      <c r="AX164" s="97">
        <f t="shared" si="42"/>
        <v>0.29342448052841036</v>
      </c>
      <c r="AY164" s="97">
        <f t="shared" si="42"/>
        <v>0.23849210451160743</v>
      </c>
      <c r="AZ164" s="97">
        <f t="shared" si="42"/>
        <v>0.15869771412667874</v>
      </c>
      <c r="BA164" s="97">
        <f t="shared" si="42"/>
        <v>0.12799984075745327</v>
      </c>
      <c r="BB164" s="97">
        <f t="shared" si="42"/>
        <v>0.10956354640774262</v>
      </c>
      <c r="BC164" s="97">
        <f t="shared" si="42"/>
        <v>0.10485093338642448</v>
      </c>
      <c r="BD164" s="97">
        <f t="shared" si="42"/>
        <v>9.9793188918804746E-2</v>
      </c>
      <c r="BE164" s="97">
        <f t="shared" si="42"/>
        <v>0.10824577179459108</v>
      </c>
      <c r="BF164" s="97">
        <f t="shared" si="42"/>
        <v>0.14900893316141217</v>
      </c>
      <c r="BG164" s="97">
        <f t="shared" si="42"/>
        <v>0.23588165575412628</v>
      </c>
      <c r="BH164" s="98">
        <f t="shared" si="42"/>
        <v>0.31863790146004323</v>
      </c>
    </row>
    <row r="165" spans="2:60" x14ac:dyDescent="0.2">
      <c r="B165" s="104">
        <v>300412</v>
      </c>
      <c r="C165" s="105" t="s">
        <v>197</v>
      </c>
      <c r="D165" s="105" t="s">
        <v>75</v>
      </c>
      <c r="E165" s="23"/>
      <c r="F165" s="23"/>
      <c r="G165" s="23"/>
      <c r="H165" s="95">
        <f>P_EX_ref!L148</f>
        <v>1.6407545677174959</v>
      </c>
      <c r="I165" s="89">
        <f>P_EX_ref!M148</f>
        <v>1.6358359063675536</v>
      </c>
      <c r="J165" s="89">
        <f>P_EX_ref!N148</f>
        <v>1.58036189884236</v>
      </c>
      <c r="K165" s="89">
        <f>P_EX_ref!O148</f>
        <v>1.5269451866676615</v>
      </c>
      <c r="L165" s="177"/>
      <c r="M165" s="137">
        <f t="shared" si="44"/>
        <v>0.36308100496390694</v>
      </c>
      <c r="N165" s="97">
        <f t="shared" si="43"/>
        <v>0.31529459008138405</v>
      </c>
      <c r="O165" s="97">
        <f t="shared" si="43"/>
        <v>0.25626788260549793</v>
      </c>
      <c r="P165" s="97">
        <f t="shared" si="43"/>
        <v>0.17052609459277593</v>
      </c>
      <c r="Q165" s="97">
        <f t="shared" si="43"/>
        <v>0.13754018495466364</v>
      </c>
      <c r="R165" s="97">
        <f t="shared" si="43"/>
        <v>0.11772975925622252</v>
      </c>
      <c r="S165" s="97">
        <f t="shared" si="43"/>
        <v>0.11266589618626702</v>
      </c>
      <c r="T165" s="97">
        <f t="shared" si="43"/>
        <v>0.10723117763182743</v>
      </c>
      <c r="U165" s="97">
        <f t="shared" si="43"/>
        <v>0.11631376558819234</v>
      </c>
      <c r="V165" s="97">
        <f t="shared" si="43"/>
        <v>0.16011516971925888</v>
      </c>
      <c r="W165" s="97">
        <f t="shared" si="43"/>
        <v>0.25346286657740003</v>
      </c>
      <c r="X165" s="98">
        <f t="shared" si="43"/>
        <v>0.34238726892969457</v>
      </c>
      <c r="Y165" s="137">
        <f t="shared" si="38"/>
        <v>0.36199255911030276</v>
      </c>
      <c r="Z165" s="97">
        <f t="shared" si="45"/>
        <v>0.31434939855512384</v>
      </c>
      <c r="AA165" s="97">
        <f t="shared" si="45"/>
        <v>0.25549964160577493</v>
      </c>
      <c r="AB165" s="97">
        <f t="shared" si="45"/>
        <v>0.17001489070699491</v>
      </c>
      <c r="AC165" s="97">
        <f t="shared" si="45"/>
        <v>0.13712786637569327</v>
      </c>
      <c r="AD165" s="97">
        <f t="shared" si="45"/>
        <v>0.11737682845963349</v>
      </c>
      <c r="AE165" s="97">
        <f t="shared" si="45"/>
        <v>0.11232814586094023</v>
      </c>
      <c r="AF165" s="97">
        <f t="shared" si="45"/>
        <v>0.10690971952998578</v>
      </c>
      <c r="AG165" s="97">
        <f t="shared" si="45"/>
        <v>0.11596507966372724</v>
      </c>
      <c r="AH165" s="97">
        <f t="shared" si="45"/>
        <v>0.1596351757504271</v>
      </c>
      <c r="AI165" s="97">
        <f t="shared" si="45"/>
        <v>0.25270303446721781</v>
      </c>
      <c r="AJ165" s="98">
        <f t="shared" si="45"/>
        <v>0.34136085885013001</v>
      </c>
      <c r="AK165" s="137">
        <f t="shared" si="39"/>
        <v>0.34876125888100223</v>
      </c>
      <c r="AL165" s="97">
        <f t="shared" si="46"/>
        <v>0.31367592934809629</v>
      </c>
      <c r="AM165" s="97">
        <f t="shared" si="46"/>
        <v>0.24616079642378166</v>
      </c>
      <c r="AN165" s="97">
        <f t="shared" si="46"/>
        <v>0.16380062467919376</v>
      </c>
      <c r="AO165" s="97">
        <f t="shared" si="46"/>
        <v>0.13211566398601007</v>
      </c>
      <c r="AP165" s="97">
        <f t="shared" si="46"/>
        <v>0.1130865522696213</v>
      </c>
      <c r="AQ165" s="97">
        <f t="shared" si="46"/>
        <v>0.10822240560556144</v>
      </c>
      <c r="AR165" s="97">
        <f t="shared" si="46"/>
        <v>0.10300202982495921</v>
      </c>
      <c r="AS165" s="97">
        <f t="shared" si="46"/>
        <v>0.1117264047337324</v>
      </c>
      <c r="AT165" s="97">
        <f t="shared" si="46"/>
        <v>0.15380030184389623</v>
      </c>
      <c r="AU165" s="97">
        <f t="shared" si="46"/>
        <v>0.24346640892411597</v>
      </c>
      <c r="AV165" s="98">
        <f t="shared" si="46"/>
        <v>0.3288836741779399</v>
      </c>
      <c r="AW165" s="137">
        <f t="shared" si="42"/>
        <v>0.33789623616367226</v>
      </c>
      <c r="AX165" s="97">
        <f t="shared" si="42"/>
        <v>0.29342448052841036</v>
      </c>
      <c r="AY165" s="97">
        <f t="shared" si="42"/>
        <v>0.23849210451160743</v>
      </c>
      <c r="AZ165" s="97">
        <f t="shared" si="42"/>
        <v>0.15869771412667874</v>
      </c>
      <c r="BA165" s="97">
        <f t="shared" si="42"/>
        <v>0.12799984075745327</v>
      </c>
      <c r="BB165" s="97">
        <f t="shared" si="42"/>
        <v>0.10956354640774262</v>
      </c>
      <c r="BC165" s="97">
        <f t="shared" si="42"/>
        <v>0.10485093338642448</v>
      </c>
      <c r="BD165" s="97">
        <f t="shared" si="42"/>
        <v>9.9793188918804746E-2</v>
      </c>
      <c r="BE165" s="97">
        <f t="shared" si="42"/>
        <v>0.10824577179459108</v>
      </c>
      <c r="BF165" s="97">
        <f t="shared" si="42"/>
        <v>0.14900893316141217</v>
      </c>
      <c r="BG165" s="97">
        <f t="shared" si="42"/>
        <v>0.23588165575412628</v>
      </c>
      <c r="BH165" s="98">
        <f t="shared" si="42"/>
        <v>0.31863790146004323</v>
      </c>
    </row>
    <row r="166" spans="2:60" x14ac:dyDescent="0.2">
      <c r="B166" s="104">
        <v>300420</v>
      </c>
      <c r="C166" s="105" t="s">
        <v>198</v>
      </c>
      <c r="D166" s="105" t="s">
        <v>75</v>
      </c>
      <c r="E166" s="23"/>
      <c r="F166" s="23"/>
      <c r="G166" s="23"/>
      <c r="H166" s="95">
        <f>P_EX_ref!L149</f>
        <v>1.6407545677174959</v>
      </c>
      <c r="I166" s="89">
        <f>P_EX_ref!M149</f>
        <v>1.6358359063675536</v>
      </c>
      <c r="J166" s="89">
        <f>P_EX_ref!N149</f>
        <v>1.58036189884236</v>
      </c>
      <c r="K166" s="89">
        <f>P_EX_ref!O149</f>
        <v>1.5269451866676615</v>
      </c>
      <c r="L166" s="177"/>
      <c r="M166" s="137">
        <f t="shared" si="44"/>
        <v>0.36308100496390694</v>
      </c>
      <c r="N166" s="97">
        <f t="shared" si="43"/>
        <v>0.31529459008138405</v>
      </c>
      <c r="O166" s="97">
        <f t="shared" si="43"/>
        <v>0.25626788260549793</v>
      </c>
      <c r="P166" s="97">
        <f t="shared" si="43"/>
        <v>0.17052609459277593</v>
      </c>
      <c r="Q166" s="97">
        <f t="shared" si="43"/>
        <v>0.13754018495466364</v>
      </c>
      <c r="R166" s="97">
        <f t="shared" si="43"/>
        <v>0.11772975925622252</v>
      </c>
      <c r="S166" s="97">
        <f t="shared" si="43"/>
        <v>0.11266589618626702</v>
      </c>
      <c r="T166" s="97">
        <f t="shared" si="43"/>
        <v>0.10723117763182743</v>
      </c>
      <c r="U166" s="97">
        <f t="shared" si="43"/>
        <v>0.11631376558819234</v>
      </c>
      <c r="V166" s="97">
        <f t="shared" si="43"/>
        <v>0.16011516971925888</v>
      </c>
      <c r="W166" s="97">
        <f t="shared" si="43"/>
        <v>0.25346286657740003</v>
      </c>
      <c r="X166" s="98">
        <f t="shared" si="43"/>
        <v>0.34238726892969457</v>
      </c>
      <c r="Y166" s="137">
        <f t="shared" si="38"/>
        <v>0.36199255911030276</v>
      </c>
      <c r="Z166" s="97">
        <f t="shared" si="45"/>
        <v>0.31434939855512384</v>
      </c>
      <c r="AA166" s="97">
        <f t="shared" si="45"/>
        <v>0.25549964160577493</v>
      </c>
      <c r="AB166" s="97">
        <f t="shared" si="45"/>
        <v>0.17001489070699491</v>
      </c>
      <c r="AC166" s="97">
        <f t="shared" si="45"/>
        <v>0.13712786637569327</v>
      </c>
      <c r="AD166" s="97">
        <f t="shared" si="45"/>
        <v>0.11737682845963349</v>
      </c>
      <c r="AE166" s="97">
        <f t="shared" si="45"/>
        <v>0.11232814586094023</v>
      </c>
      <c r="AF166" s="97">
        <f t="shared" si="45"/>
        <v>0.10690971952998578</v>
      </c>
      <c r="AG166" s="97">
        <f t="shared" si="45"/>
        <v>0.11596507966372724</v>
      </c>
      <c r="AH166" s="97">
        <f t="shared" si="45"/>
        <v>0.1596351757504271</v>
      </c>
      <c r="AI166" s="97">
        <f t="shared" si="45"/>
        <v>0.25270303446721781</v>
      </c>
      <c r="AJ166" s="98">
        <f t="shared" si="45"/>
        <v>0.34136085885013001</v>
      </c>
      <c r="AK166" s="137">
        <f t="shared" si="39"/>
        <v>0.34876125888100223</v>
      </c>
      <c r="AL166" s="97">
        <f t="shared" si="46"/>
        <v>0.31367592934809629</v>
      </c>
      <c r="AM166" s="97">
        <f t="shared" si="46"/>
        <v>0.24616079642378166</v>
      </c>
      <c r="AN166" s="97">
        <f t="shared" si="46"/>
        <v>0.16380062467919376</v>
      </c>
      <c r="AO166" s="97">
        <f t="shared" si="46"/>
        <v>0.13211566398601007</v>
      </c>
      <c r="AP166" s="97">
        <f t="shared" si="46"/>
        <v>0.1130865522696213</v>
      </c>
      <c r="AQ166" s="97">
        <f t="shared" si="46"/>
        <v>0.10822240560556144</v>
      </c>
      <c r="AR166" s="97">
        <f t="shared" si="46"/>
        <v>0.10300202982495921</v>
      </c>
      <c r="AS166" s="97">
        <f t="shared" si="46"/>
        <v>0.1117264047337324</v>
      </c>
      <c r="AT166" s="97">
        <f t="shared" si="46"/>
        <v>0.15380030184389623</v>
      </c>
      <c r="AU166" s="97">
        <f t="shared" si="46"/>
        <v>0.24346640892411597</v>
      </c>
      <c r="AV166" s="98">
        <f t="shared" si="46"/>
        <v>0.3288836741779399</v>
      </c>
      <c r="AW166" s="137">
        <f t="shared" si="42"/>
        <v>0.33789623616367226</v>
      </c>
      <c r="AX166" s="97">
        <f t="shared" si="42"/>
        <v>0.29342448052841036</v>
      </c>
      <c r="AY166" s="97">
        <f t="shared" si="42"/>
        <v>0.23849210451160743</v>
      </c>
      <c r="AZ166" s="97">
        <f t="shared" si="42"/>
        <v>0.15869771412667874</v>
      </c>
      <c r="BA166" s="97">
        <f t="shared" si="42"/>
        <v>0.12799984075745327</v>
      </c>
      <c r="BB166" s="97">
        <f t="shared" si="42"/>
        <v>0.10956354640774262</v>
      </c>
      <c r="BC166" s="97">
        <f t="shared" ref="AW166:BH187" si="47">$K166*BC$34*BC$35*BC$36</f>
        <v>0.10485093338642448</v>
      </c>
      <c r="BD166" s="97">
        <f t="shared" si="47"/>
        <v>9.9793188918804746E-2</v>
      </c>
      <c r="BE166" s="97">
        <f t="shared" si="47"/>
        <v>0.10824577179459108</v>
      </c>
      <c r="BF166" s="97">
        <f t="shared" si="47"/>
        <v>0.14900893316141217</v>
      </c>
      <c r="BG166" s="97">
        <f t="shared" si="47"/>
        <v>0.23588165575412628</v>
      </c>
      <c r="BH166" s="98">
        <f t="shared" si="47"/>
        <v>0.31863790146004323</v>
      </c>
    </row>
    <row r="167" spans="2:60" x14ac:dyDescent="0.2">
      <c r="B167" s="104">
        <v>300423</v>
      </c>
      <c r="C167" s="105" t="s">
        <v>199</v>
      </c>
      <c r="D167" s="105" t="s">
        <v>73</v>
      </c>
      <c r="E167" s="23"/>
      <c r="F167" s="23"/>
      <c r="G167" s="23"/>
      <c r="H167" s="95">
        <f>P_EX_ref!L150</f>
        <v>1.6407545677174959</v>
      </c>
      <c r="I167" s="89">
        <f>P_EX_ref!M150</f>
        <v>1.6358359063675536</v>
      </c>
      <c r="J167" s="89">
        <f>P_EX_ref!N150</f>
        <v>1.58036189884236</v>
      </c>
      <c r="K167" s="89">
        <f>P_EX_ref!O150</f>
        <v>1.5269451866676615</v>
      </c>
      <c r="L167" s="177"/>
      <c r="M167" s="137">
        <f t="shared" si="44"/>
        <v>0.36308100496390694</v>
      </c>
      <c r="N167" s="97">
        <f t="shared" si="43"/>
        <v>0.31529459008138405</v>
      </c>
      <c r="O167" s="97">
        <f t="shared" si="43"/>
        <v>0.25626788260549793</v>
      </c>
      <c r="P167" s="97">
        <f t="shared" si="43"/>
        <v>0.17052609459277593</v>
      </c>
      <c r="Q167" s="97">
        <f t="shared" si="43"/>
        <v>0.13754018495466364</v>
      </c>
      <c r="R167" s="97">
        <f t="shared" si="43"/>
        <v>0.11772975925622252</v>
      </c>
      <c r="S167" s="97">
        <f t="shared" si="43"/>
        <v>0.11266589618626702</v>
      </c>
      <c r="T167" s="97">
        <f t="shared" si="43"/>
        <v>0.10723117763182743</v>
      </c>
      <c r="U167" s="97">
        <f t="shared" si="43"/>
        <v>0.11631376558819234</v>
      </c>
      <c r="V167" s="97">
        <f t="shared" si="43"/>
        <v>0.16011516971925888</v>
      </c>
      <c r="W167" s="97">
        <f t="shared" si="43"/>
        <v>0.25346286657740003</v>
      </c>
      <c r="X167" s="98">
        <f t="shared" si="43"/>
        <v>0.34238726892969457</v>
      </c>
      <c r="Y167" s="137">
        <f t="shared" si="38"/>
        <v>0.36199255911030276</v>
      </c>
      <c r="Z167" s="97">
        <f t="shared" si="45"/>
        <v>0.31434939855512384</v>
      </c>
      <c r="AA167" s="97">
        <f t="shared" si="45"/>
        <v>0.25549964160577493</v>
      </c>
      <c r="AB167" s="97">
        <f t="shared" si="45"/>
        <v>0.17001489070699491</v>
      </c>
      <c r="AC167" s="97">
        <f t="shared" si="45"/>
        <v>0.13712786637569327</v>
      </c>
      <c r="AD167" s="97">
        <f t="shared" si="45"/>
        <v>0.11737682845963349</v>
      </c>
      <c r="AE167" s="97">
        <f t="shared" si="45"/>
        <v>0.11232814586094023</v>
      </c>
      <c r="AF167" s="97">
        <f t="shared" si="45"/>
        <v>0.10690971952998578</v>
      </c>
      <c r="AG167" s="97">
        <f t="shared" si="45"/>
        <v>0.11596507966372724</v>
      </c>
      <c r="AH167" s="97">
        <f t="shared" si="45"/>
        <v>0.1596351757504271</v>
      </c>
      <c r="AI167" s="97">
        <f t="shared" si="45"/>
        <v>0.25270303446721781</v>
      </c>
      <c r="AJ167" s="98">
        <f t="shared" si="45"/>
        <v>0.34136085885013001</v>
      </c>
      <c r="AK167" s="137">
        <f t="shared" si="39"/>
        <v>0.34876125888100223</v>
      </c>
      <c r="AL167" s="97">
        <f t="shared" si="46"/>
        <v>0.31367592934809629</v>
      </c>
      <c r="AM167" s="97">
        <f t="shared" si="46"/>
        <v>0.24616079642378166</v>
      </c>
      <c r="AN167" s="97">
        <f t="shared" si="46"/>
        <v>0.16380062467919376</v>
      </c>
      <c r="AO167" s="97">
        <f t="shared" si="46"/>
        <v>0.13211566398601007</v>
      </c>
      <c r="AP167" s="97">
        <f t="shared" si="46"/>
        <v>0.1130865522696213</v>
      </c>
      <c r="AQ167" s="97">
        <f t="shared" si="46"/>
        <v>0.10822240560556144</v>
      </c>
      <c r="AR167" s="97">
        <f t="shared" si="46"/>
        <v>0.10300202982495921</v>
      </c>
      <c r="AS167" s="97">
        <f t="shared" si="46"/>
        <v>0.1117264047337324</v>
      </c>
      <c r="AT167" s="97">
        <f t="shared" si="46"/>
        <v>0.15380030184389623</v>
      </c>
      <c r="AU167" s="97">
        <f t="shared" si="46"/>
        <v>0.24346640892411597</v>
      </c>
      <c r="AV167" s="98">
        <f t="shared" si="46"/>
        <v>0.3288836741779399</v>
      </c>
      <c r="AW167" s="137">
        <f t="shared" si="47"/>
        <v>0.33789623616367226</v>
      </c>
      <c r="AX167" s="97">
        <f t="shared" si="47"/>
        <v>0.29342448052841036</v>
      </c>
      <c r="AY167" s="97">
        <f t="shared" si="47"/>
        <v>0.23849210451160743</v>
      </c>
      <c r="AZ167" s="97">
        <f t="shared" si="47"/>
        <v>0.15869771412667874</v>
      </c>
      <c r="BA167" s="97">
        <f t="shared" si="47"/>
        <v>0.12799984075745327</v>
      </c>
      <c r="BB167" s="97">
        <f t="shared" si="47"/>
        <v>0.10956354640774262</v>
      </c>
      <c r="BC167" s="97">
        <f t="shared" si="47"/>
        <v>0.10485093338642448</v>
      </c>
      <c r="BD167" s="97">
        <f t="shared" si="47"/>
        <v>9.9793188918804746E-2</v>
      </c>
      <c r="BE167" s="97">
        <f t="shared" si="47"/>
        <v>0.10824577179459108</v>
      </c>
      <c r="BF167" s="97">
        <f t="shared" si="47"/>
        <v>0.14900893316141217</v>
      </c>
      <c r="BG167" s="97">
        <f t="shared" si="47"/>
        <v>0.23588165575412628</v>
      </c>
      <c r="BH167" s="98">
        <f t="shared" si="47"/>
        <v>0.31863790146004323</v>
      </c>
    </row>
    <row r="168" spans="2:60" x14ac:dyDescent="0.2">
      <c r="B168" s="104">
        <v>300428</v>
      </c>
      <c r="C168" s="105" t="s">
        <v>200</v>
      </c>
      <c r="D168" s="105" t="s">
        <v>73</v>
      </c>
      <c r="E168" s="23"/>
      <c r="F168" s="23"/>
      <c r="G168" s="23"/>
      <c r="H168" s="95">
        <f>P_EX_ref!L151</f>
        <v>1.6407545677174959</v>
      </c>
      <c r="I168" s="89">
        <f>P_EX_ref!M151</f>
        <v>1.6358359063675536</v>
      </c>
      <c r="J168" s="89">
        <f>P_EX_ref!N151</f>
        <v>1.58036189884236</v>
      </c>
      <c r="K168" s="89">
        <f>P_EX_ref!O151</f>
        <v>1.5269451866676615</v>
      </c>
      <c r="L168" s="177"/>
      <c r="M168" s="137">
        <f t="shared" si="44"/>
        <v>0.36308100496390694</v>
      </c>
      <c r="N168" s="97">
        <f t="shared" si="43"/>
        <v>0.31529459008138405</v>
      </c>
      <c r="O168" s="97">
        <f t="shared" si="43"/>
        <v>0.25626788260549793</v>
      </c>
      <c r="P168" s="97">
        <f t="shared" si="43"/>
        <v>0.17052609459277593</v>
      </c>
      <c r="Q168" s="97">
        <f t="shared" si="43"/>
        <v>0.13754018495466364</v>
      </c>
      <c r="R168" s="97">
        <f t="shared" si="43"/>
        <v>0.11772975925622252</v>
      </c>
      <c r="S168" s="97">
        <f t="shared" si="43"/>
        <v>0.11266589618626702</v>
      </c>
      <c r="T168" s="97">
        <f t="shared" si="43"/>
        <v>0.10723117763182743</v>
      </c>
      <c r="U168" s="97">
        <f t="shared" si="43"/>
        <v>0.11631376558819234</v>
      </c>
      <c r="V168" s="97">
        <f t="shared" si="43"/>
        <v>0.16011516971925888</v>
      </c>
      <c r="W168" s="97">
        <f t="shared" si="43"/>
        <v>0.25346286657740003</v>
      </c>
      <c r="X168" s="98">
        <f t="shared" si="43"/>
        <v>0.34238726892969457</v>
      </c>
      <c r="Y168" s="137">
        <f t="shared" si="38"/>
        <v>0.36199255911030276</v>
      </c>
      <c r="Z168" s="97">
        <f t="shared" si="45"/>
        <v>0.31434939855512384</v>
      </c>
      <c r="AA168" s="97">
        <f t="shared" si="45"/>
        <v>0.25549964160577493</v>
      </c>
      <c r="AB168" s="97">
        <f t="shared" si="45"/>
        <v>0.17001489070699491</v>
      </c>
      <c r="AC168" s="97">
        <f t="shared" si="45"/>
        <v>0.13712786637569327</v>
      </c>
      <c r="AD168" s="97">
        <f t="shared" si="45"/>
        <v>0.11737682845963349</v>
      </c>
      <c r="AE168" s="97">
        <f t="shared" si="45"/>
        <v>0.11232814586094023</v>
      </c>
      <c r="AF168" s="97">
        <f t="shared" si="45"/>
        <v>0.10690971952998578</v>
      </c>
      <c r="AG168" s="97">
        <f t="shared" si="45"/>
        <v>0.11596507966372724</v>
      </c>
      <c r="AH168" s="97">
        <f t="shared" si="45"/>
        <v>0.1596351757504271</v>
      </c>
      <c r="AI168" s="97">
        <f t="shared" si="45"/>
        <v>0.25270303446721781</v>
      </c>
      <c r="AJ168" s="98">
        <f t="shared" si="45"/>
        <v>0.34136085885013001</v>
      </c>
      <c r="AK168" s="137">
        <f t="shared" si="39"/>
        <v>0.34876125888100223</v>
      </c>
      <c r="AL168" s="97">
        <f t="shared" si="46"/>
        <v>0.31367592934809629</v>
      </c>
      <c r="AM168" s="97">
        <f t="shared" si="46"/>
        <v>0.24616079642378166</v>
      </c>
      <c r="AN168" s="97">
        <f t="shared" si="46"/>
        <v>0.16380062467919376</v>
      </c>
      <c r="AO168" s="97">
        <f t="shared" si="46"/>
        <v>0.13211566398601007</v>
      </c>
      <c r="AP168" s="97">
        <f t="shared" si="46"/>
        <v>0.1130865522696213</v>
      </c>
      <c r="AQ168" s="97">
        <f t="shared" si="46"/>
        <v>0.10822240560556144</v>
      </c>
      <c r="AR168" s="97">
        <f t="shared" si="46"/>
        <v>0.10300202982495921</v>
      </c>
      <c r="AS168" s="97">
        <f t="shared" si="46"/>
        <v>0.1117264047337324</v>
      </c>
      <c r="AT168" s="97">
        <f t="shared" si="46"/>
        <v>0.15380030184389623</v>
      </c>
      <c r="AU168" s="97">
        <f t="shared" si="46"/>
        <v>0.24346640892411597</v>
      </c>
      <c r="AV168" s="98">
        <f t="shared" si="46"/>
        <v>0.3288836741779399</v>
      </c>
      <c r="AW168" s="137">
        <f t="shared" si="47"/>
        <v>0.33789623616367226</v>
      </c>
      <c r="AX168" s="97">
        <f t="shared" si="47"/>
        <v>0.29342448052841036</v>
      </c>
      <c r="AY168" s="97">
        <f t="shared" si="47"/>
        <v>0.23849210451160743</v>
      </c>
      <c r="AZ168" s="97">
        <f t="shared" si="47"/>
        <v>0.15869771412667874</v>
      </c>
      <c r="BA168" s="97">
        <f t="shared" si="47"/>
        <v>0.12799984075745327</v>
      </c>
      <c r="BB168" s="97">
        <f t="shared" si="47"/>
        <v>0.10956354640774262</v>
      </c>
      <c r="BC168" s="97">
        <f t="shared" si="47"/>
        <v>0.10485093338642448</v>
      </c>
      <c r="BD168" s="97">
        <f t="shared" si="47"/>
        <v>9.9793188918804746E-2</v>
      </c>
      <c r="BE168" s="97">
        <f t="shared" si="47"/>
        <v>0.10824577179459108</v>
      </c>
      <c r="BF168" s="97">
        <f t="shared" si="47"/>
        <v>0.14900893316141217</v>
      </c>
      <c r="BG168" s="97">
        <f t="shared" si="47"/>
        <v>0.23588165575412628</v>
      </c>
      <c r="BH168" s="98">
        <f t="shared" si="47"/>
        <v>0.31863790146004323</v>
      </c>
    </row>
    <row r="169" spans="2:60" x14ac:dyDescent="0.2">
      <c r="B169" s="104">
        <v>300436</v>
      </c>
      <c r="C169" s="105" t="s">
        <v>201</v>
      </c>
      <c r="D169" s="105" t="s">
        <v>73</v>
      </c>
      <c r="E169" s="23"/>
      <c r="F169" s="23"/>
      <c r="G169" s="23"/>
      <c r="H169" s="95">
        <f>P_EX_ref!L152</f>
        <v>1.6407545677174959</v>
      </c>
      <c r="I169" s="89">
        <f>P_EX_ref!M152</f>
        <v>1.6358359063675536</v>
      </c>
      <c r="J169" s="89">
        <f>P_EX_ref!N152</f>
        <v>1.58036189884236</v>
      </c>
      <c r="K169" s="89">
        <f>P_EX_ref!O152</f>
        <v>1.5269451866676615</v>
      </c>
      <c r="L169" s="177"/>
      <c r="M169" s="137">
        <f t="shared" si="44"/>
        <v>0.36308100496390694</v>
      </c>
      <c r="N169" s="97">
        <f t="shared" si="43"/>
        <v>0.31529459008138405</v>
      </c>
      <c r="O169" s="97">
        <f t="shared" si="43"/>
        <v>0.25626788260549793</v>
      </c>
      <c r="P169" s="97">
        <f t="shared" si="43"/>
        <v>0.17052609459277593</v>
      </c>
      <c r="Q169" s="97">
        <f t="shared" si="43"/>
        <v>0.13754018495466364</v>
      </c>
      <c r="R169" s="97">
        <f t="shared" si="43"/>
        <v>0.11772975925622252</v>
      </c>
      <c r="S169" s="97">
        <f t="shared" si="43"/>
        <v>0.11266589618626702</v>
      </c>
      <c r="T169" s="97">
        <f t="shared" si="43"/>
        <v>0.10723117763182743</v>
      </c>
      <c r="U169" s="97">
        <f t="shared" si="43"/>
        <v>0.11631376558819234</v>
      </c>
      <c r="V169" s="97">
        <f t="shared" si="43"/>
        <v>0.16011516971925888</v>
      </c>
      <c r="W169" s="97">
        <f t="shared" si="43"/>
        <v>0.25346286657740003</v>
      </c>
      <c r="X169" s="98">
        <f t="shared" si="43"/>
        <v>0.34238726892969457</v>
      </c>
      <c r="Y169" s="137">
        <f t="shared" si="38"/>
        <v>0.36199255911030276</v>
      </c>
      <c r="Z169" s="97">
        <f t="shared" si="45"/>
        <v>0.31434939855512384</v>
      </c>
      <c r="AA169" s="97">
        <f t="shared" si="45"/>
        <v>0.25549964160577493</v>
      </c>
      <c r="AB169" s="97">
        <f t="shared" si="45"/>
        <v>0.17001489070699491</v>
      </c>
      <c r="AC169" s="97">
        <f t="shared" si="45"/>
        <v>0.13712786637569327</v>
      </c>
      <c r="AD169" s="97">
        <f t="shared" si="45"/>
        <v>0.11737682845963349</v>
      </c>
      <c r="AE169" s="97">
        <f t="shared" si="45"/>
        <v>0.11232814586094023</v>
      </c>
      <c r="AF169" s="97">
        <f t="shared" si="45"/>
        <v>0.10690971952998578</v>
      </c>
      <c r="AG169" s="97">
        <f t="shared" si="45"/>
        <v>0.11596507966372724</v>
      </c>
      <c r="AH169" s="97">
        <f t="shared" si="45"/>
        <v>0.1596351757504271</v>
      </c>
      <c r="AI169" s="97">
        <f t="shared" si="45"/>
        <v>0.25270303446721781</v>
      </c>
      <c r="AJ169" s="98">
        <f t="shared" si="45"/>
        <v>0.34136085885013001</v>
      </c>
      <c r="AK169" s="137">
        <f t="shared" si="39"/>
        <v>0.34876125888100223</v>
      </c>
      <c r="AL169" s="97">
        <f t="shared" si="46"/>
        <v>0.31367592934809629</v>
      </c>
      <c r="AM169" s="97">
        <f t="shared" si="46"/>
        <v>0.24616079642378166</v>
      </c>
      <c r="AN169" s="97">
        <f t="shared" si="46"/>
        <v>0.16380062467919376</v>
      </c>
      <c r="AO169" s="97">
        <f t="shared" si="46"/>
        <v>0.13211566398601007</v>
      </c>
      <c r="AP169" s="97">
        <f t="shared" si="46"/>
        <v>0.1130865522696213</v>
      </c>
      <c r="AQ169" s="97">
        <f t="shared" si="46"/>
        <v>0.10822240560556144</v>
      </c>
      <c r="AR169" s="97">
        <f t="shared" si="46"/>
        <v>0.10300202982495921</v>
      </c>
      <c r="AS169" s="97">
        <f t="shared" si="46"/>
        <v>0.1117264047337324</v>
      </c>
      <c r="AT169" s="97">
        <f t="shared" si="46"/>
        <v>0.15380030184389623</v>
      </c>
      <c r="AU169" s="97">
        <f t="shared" si="46"/>
        <v>0.24346640892411597</v>
      </c>
      <c r="AV169" s="98">
        <f t="shared" si="46"/>
        <v>0.3288836741779399</v>
      </c>
      <c r="AW169" s="137">
        <f t="shared" si="47"/>
        <v>0.33789623616367226</v>
      </c>
      <c r="AX169" s="97">
        <f t="shared" si="47"/>
        <v>0.29342448052841036</v>
      </c>
      <c r="AY169" s="97">
        <f t="shared" si="47"/>
        <v>0.23849210451160743</v>
      </c>
      <c r="AZ169" s="97">
        <f t="shared" si="47"/>
        <v>0.15869771412667874</v>
      </c>
      <c r="BA169" s="97">
        <f t="shared" si="47"/>
        <v>0.12799984075745327</v>
      </c>
      <c r="BB169" s="97">
        <f t="shared" si="47"/>
        <v>0.10956354640774262</v>
      </c>
      <c r="BC169" s="97">
        <f t="shared" si="47"/>
        <v>0.10485093338642448</v>
      </c>
      <c r="BD169" s="97">
        <f t="shared" si="47"/>
        <v>9.9793188918804746E-2</v>
      </c>
      <c r="BE169" s="97">
        <f t="shared" si="47"/>
        <v>0.10824577179459108</v>
      </c>
      <c r="BF169" s="97">
        <f t="shared" si="47"/>
        <v>0.14900893316141217</v>
      </c>
      <c r="BG169" s="97">
        <f t="shared" si="47"/>
        <v>0.23588165575412628</v>
      </c>
      <c r="BH169" s="98">
        <f t="shared" si="47"/>
        <v>0.31863790146004323</v>
      </c>
    </row>
    <row r="170" spans="2:60" x14ac:dyDescent="0.2">
      <c r="B170" s="104">
        <v>300437</v>
      </c>
      <c r="C170" s="105" t="s">
        <v>202</v>
      </c>
      <c r="D170" s="105" t="s">
        <v>73</v>
      </c>
      <c r="E170" s="23"/>
      <c r="F170" s="23"/>
      <c r="G170" s="23"/>
      <c r="H170" s="95">
        <f>P_EX_ref!L153</f>
        <v>1.6407545677174959</v>
      </c>
      <c r="I170" s="89">
        <f>P_EX_ref!M153</f>
        <v>1.6358359063675536</v>
      </c>
      <c r="J170" s="89">
        <f>P_EX_ref!N153</f>
        <v>1.58036189884236</v>
      </c>
      <c r="K170" s="89">
        <f>P_EX_ref!O153</f>
        <v>1.5269451866676615</v>
      </c>
      <c r="L170" s="177"/>
      <c r="M170" s="137">
        <f t="shared" si="44"/>
        <v>0.36308100496390694</v>
      </c>
      <c r="N170" s="97">
        <f t="shared" si="43"/>
        <v>0.31529459008138405</v>
      </c>
      <c r="O170" s="97">
        <f t="shared" si="43"/>
        <v>0.25626788260549793</v>
      </c>
      <c r="P170" s="97">
        <f t="shared" si="43"/>
        <v>0.17052609459277593</v>
      </c>
      <c r="Q170" s="97">
        <f t="shared" si="43"/>
        <v>0.13754018495466364</v>
      </c>
      <c r="R170" s="97">
        <f t="shared" si="43"/>
        <v>0.11772975925622252</v>
      </c>
      <c r="S170" s="97">
        <f t="shared" si="43"/>
        <v>0.11266589618626702</v>
      </c>
      <c r="T170" s="97">
        <f t="shared" si="43"/>
        <v>0.10723117763182743</v>
      </c>
      <c r="U170" s="97">
        <f t="shared" si="43"/>
        <v>0.11631376558819234</v>
      </c>
      <c r="V170" s="97">
        <f t="shared" si="43"/>
        <v>0.16011516971925888</v>
      </c>
      <c r="W170" s="97">
        <f t="shared" si="43"/>
        <v>0.25346286657740003</v>
      </c>
      <c r="X170" s="98">
        <f t="shared" si="43"/>
        <v>0.34238726892969457</v>
      </c>
      <c r="Y170" s="137">
        <f t="shared" si="38"/>
        <v>0.36199255911030276</v>
      </c>
      <c r="Z170" s="97">
        <f t="shared" si="45"/>
        <v>0.31434939855512384</v>
      </c>
      <c r="AA170" s="97">
        <f t="shared" si="45"/>
        <v>0.25549964160577493</v>
      </c>
      <c r="AB170" s="97">
        <f t="shared" si="45"/>
        <v>0.17001489070699491</v>
      </c>
      <c r="AC170" s="97">
        <f t="shared" si="45"/>
        <v>0.13712786637569327</v>
      </c>
      <c r="AD170" s="97">
        <f t="shared" si="45"/>
        <v>0.11737682845963349</v>
      </c>
      <c r="AE170" s="97">
        <f t="shared" si="45"/>
        <v>0.11232814586094023</v>
      </c>
      <c r="AF170" s="97">
        <f t="shared" si="45"/>
        <v>0.10690971952998578</v>
      </c>
      <c r="AG170" s="97">
        <f t="shared" si="45"/>
        <v>0.11596507966372724</v>
      </c>
      <c r="AH170" s="97">
        <f t="shared" si="45"/>
        <v>0.1596351757504271</v>
      </c>
      <c r="AI170" s="97">
        <f t="shared" si="45"/>
        <v>0.25270303446721781</v>
      </c>
      <c r="AJ170" s="98">
        <f t="shared" si="45"/>
        <v>0.34136085885013001</v>
      </c>
      <c r="AK170" s="137">
        <f t="shared" si="39"/>
        <v>0.34876125888100223</v>
      </c>
      <c r="AL170" s="97">
        <f t="shared" si="46"/>
        <v>0.31367592934809629</v>
      </c>
      <c r="AM170" s="97">
        <f t="shared" si="46"/>
        <v>0.24616079642378166</v>
      </c>
      <c r="AN170" s="97">
        <f t="shared" si="46"/>
        <v>0.16380062467919376</v>
      </c>
      <c r="AO170" s="97">
        <f t="shared" si="46"/>
        <v>0.13211566398601007</v>
      </c>
      <c r="AP170" s="97">
        <f t="shared" si="46"/>
        <v>0.1130865522696213</v>
      </c>
      <c r="AQ170" s="97">
        <f t="shared" si="46"/>
        <v>0.10822240560556144</v>
      </c>
      <c r="AR170" s="97">
        <f t="shared" si="46"/>
        <v>0.10300202982495921</v>
      </c>
      <c r="AS170" s="97">
        <f t="shared" si="46"/>
        <v>0.1117264047337324</v>
      </c>
      <c r="AT170" s="97">
        <f t="shared" si="46"/>
        <v>0.15380030184389623</v>
      </c>
      <c r="AU170" s="97">
        <f t="shared" si="46"/>
        <v>0.24346640892411597</v>
      </c>
      <c r="AV170" s="98">
        <f t="shared" si="46"/>
        <v>0.3288836741779399</v>
      </c>
      <c r="AW170" s="137">
        <f t="shared" si="47"/>
        <v>0.33789623616367226</v>
      </c>
      <c r="AX170" s="97">
        <f t="shared" si="47"/>
        <v>0.29342448052841036</v>
      </c>
      <c r="AY170" s="97">
        <f t="shared" si="47"/>
        <v>0.23849210451160743</v>
      </c>
      <c r="AZ170" s="97">
        <f t="shared" si="47"/>
        <v>0.15869771412667874</v>
      </c>
      <c r="BA170" s="97">
        <f t="shared" si="47"/>
        <v>0.12799984075745327</v>
      </c>
      <c r="BB170" s="97">
        <f t="shared" si="47"/>
        <v>0.10956354640774262</v>
      </c>
      <c r="BC170" s="97">
        <f t="shared" si="47"/>
        <v>0.10485093338642448</v>
      </c>
      <c r="BD170" s="97">
        <f t="shared" si="47"/>
        <v>9.9793188918804746E-2</v>
      </c>
      <c r="BE170" s="97">
        <f t="shared" si="47"/>
        <v>0.10824577179459108</v>
      </c>
      <c r="BF170" s="97">
        <f t="shared" si="47"/>
        <v>0.14900893316141217</v>
      </c>
      <c r="BG170" s="97">
        <f t="shared" si="47"/>
        <v>0.23588165575412628</v>
      </c>
      <c r="BH170" s="98">
        <f t="shared" si="47"/>
        <v>0.31863790146004323</v>
      </c>
    </row>
    <row r="171" spans="2:60" x14ac:dyDescent="0.2">
      <c r="B171" s="104">
        <v>300438</v>
      </c>
      <c r="C171" s="105" t="s">
        <v>203</v>
      </c>
      <c r="D171" s="105" t="s">
        <v>75</v>
      </c>
      <c r="E171" s="23"/>
      <c r="F171" s="23"/>
      <c r="G171" s="23"/>
      <c r="H171" s="95">
        <f>P_EX_ref!L154</f>
        <v>1.6407545677174959</v>
      </c>
      <c r="I171" s="89">
        <f>P_EX_ref!M154</f>
        <v>1.6358359063675536</v>
      </c>
      <c r="J171" s="89">
        <f>P_EX_ref!N154</f>
        <v>1.58036189884236</v>
      </c>
      <c r="K171" s="89">
        <f>P_EX_ref!O154</f>
        <v>1.5269451866676615</v>
      </c>
      <c r="L171" s="177"/>
      <c r="M171" s="137">
        <f t="shared" si="44"/>
        <v>0.36308100496390694</v>
      </c>
      <c r="N171" s="97">
        <f t="shared" si="43"/>
        <v>0.31529459008138405</v>
      </c>
      <c r="O171" s="97">
        <f t="shared" si="43"/>
        <v>0.25626788260549793</v>
      </c>
      <c r="P171" s="97">
        <f t="shared" si="43"/>
        <v>0.17052609459277593</v>
      </c>
      <c r="Q171" s="97">
        <f t="shared" si="43"/>
        <v>0.13754018495466364</v>
      </c>
      <c r="R171" s="97">
        <f t="shared" si="43"/>
        <v>0.11772975925622252</v>
      </c>
      <c r="S171" s="97">
        <f t="shared" si="43"/>
        <v>0.11266589618626702</v>
      </c>
      <c r="T171" s="97">
        <f t="shared" si="43"/>
        <v>0.10723117763182743</v>
      </c>
      <c r="U171" s="97">
        <f t="shared" si="43"/>
        <v>0.11631376558819234</v>
      </c>
      <c r="V171" s="97">
        <f t="shared" si="43"/>
        <v>0.16011516971925888</v>
      </c>
      <c r="W171" s="97">
        <f t="shared" si="43"/>
        <v>0.25346286657740003</v>
      </c>
      <c r="X171" s="98">
        <f t="shared" si="43"/>
        <v>0.34238726892969457</v>
      </c>
      <c r="Y171" s="137">
        <f t="shared" si="38"/>
        <v>0.36199255911030276</v>
      </c>
      <c r="Z171" s="97">
        <f t="shared" si="45"/>
        <v>0.31434939855512384</v>
      </c>
      <c r="AA171" s="97">
        <f t="shared" si="45"/>
        <v>0.25549964160577493</v>
      </c>
      <c r="AB171" s="97">
        <f t="shared" si="45"/>
        <v>0.17001489070699491</v>
      </c>
      <c r="AC171" s="97">
        <f t="shared" si="45"/>
        <v>0.13712786637569327</v>
      </c>
      <c r="AD171" s="97">
        <f t="shared" si="45"/>
        <v>0.11737682845963349</v>
      </c>
      <c r="AE171" s="97">
        <f t="shared" si="45"/>
        <v>0.11232814586094023</v>
      </c>
      <c r="AF171" s="97">
        <f t="shared" si="45"/>
        <v>0.10690971952998578</v>
      </c>
      <c r="AG171" s="97">
        <f t="shared" si="45"/>
        <v>0.11596507966372724</v>
      </c>
      <c r="AH171" s="97">
        <f t="shared" si="45"/>
        <v>0.1596351757504271</v>
      </c>
      <c r="AI171" s="97">
        <f t="shared" si="45"/>
        <v>0.25270303446721781</v>
      </c>
      <c r="AJ171" s="98">
        <f t="shared" si="45"/>
        <v>0.34136085885013001</v>
      </c>
      <c r="AK171" s="137">
        <f t="shared" si="39"/>
        <v>0.34876125888100223</v>
      </c>
      <c r="AL171" s="97">
        <f t="shared" si="46"/>
        <v>0.31367592934809629</v>
      </c>
      <c r="AM171" s="97">
        <f t="shared" si="46"/>
        <v>0.24616079642378166</v>
      </c>
      <c r="AN171" s="97">
        <f t="shared" si="46"/>
        <v>0.16380062467919376</v>
      </c>
      <c r="AO171" s="97">
        <f t="shared" si="46"/>
        <v>0.13211566398601007</v>
      </c>
      <c r="AP171" s="97">
        <f t="shared" si="46"/>
        <v>0.1130865522696213</v>
      </c>
      <c r="AQ171" s="97">
        <f t="shared" si="46"/>
        <v>0.10822240560556144</v>
      </c>
      <c r="AR171" s="97">
        <f t="shared" si="46"/>
        <v>0.10300202982495921</v>
      </c>
      <c r="AS171" s="97">
        <f t="shared" si="46"/>
        <v>0.1117264047337324</v>
      </c>
      <c r="AT171" s="97">
        <f t="shared" si="46"/>
        <v>0.15380030184389623</v>
      </c>
      <c r="AU171" s="97">
        <f t="shared" si="46"/>
        <v>0.24346640892411597</v>
      </c>
      <c r="AV171" s="98">
        <f t="shared" si="46"/>
        <v>0.3288836741779399</v>
      </c>
      <c r="AW171" s="137">
        <f t="shared" si="47"/>
        <v>0.33789623616367226</v>
      </c>
      <c r="AX171" s="97">
        <f t="shared" si="47"/>
        <v>0.29342448052841036</v>
      </c>
      <c r="AY171" s="97">
        <f t="shared" si="47"/>
        <v>0.23849210451160743</v>
      </c>
      <c r="AZ171" s="97">
        <f t="shared" si="47"/>
        <v>0.15869771412667874</v>
      </c>
      <c r="BA171" s="97">
        <f t="shared" si="47"/>
        <v>0.12799984075745327</v>
      </c>
      <c r="BB171" s="97">
        <f t="shared" si="47"/>
        <v>0.10956354640774262</v>
      </c>
      <c r="BC171" s="97">
        <f t="shared" si="47"/>
        <v>0.10485093338642448</v>
      </c>
      <c r="BD171" s="97">
        <f t="shared" si="47"/>
        <v>9.9793188918804746E-2</v>
      </c>
      <c r="BE171" s="97">
        <f t="shared" si="47"/>
        <v>0.10824577179459108</v>
      </c>
      <c r="BF171" s="97">
        <f t="shared" si="47"/>
        <v>0.14900893316141217</v>
      </c>
      <c r="BG171" s="97">
        <f t="shared" si="47"/>
        <v>0.23588165575412628</v>
      </c>
      <c r="BH171" s="98">
        <f t="shared" si="47"/>
        <v>0.31863790146004323</v>
      </c>
    </row>
    <row r="172" spans="2:60" x14ac:dyDescent="0.2">
      <c r="B172" s="104">
        <v>300443</v>
      </c>
      <c r="C172" s="105" t="s">
        <v>204</v>
      </c>
      <c r="D172" s="105" t="s">
        <v>73</v>
      </c>
      <c r="E172" s="23"/>
      <c r="F172" s="23"/>
      <c r="G172" s="23"/>
      <c r="H172" s="95">
        <f>P_EX_ref!L155</f>
        <v>1.6407545677174959</v>
      </c>
      <c r="I172" s="89">
        <f>P_EX_ref!M155</f>
        <v>1.6358359063675536</v>
      </c>
      <c r="J172" s="89">
        <f>P_EX_ref!N155</f>
        <v>1.58036189884236</v>
      </c>
      <c r="K172" s="89">
        <f>P_EX_ref!O155</f>
        <v>1.5269451866676615</v>
      </c>
      <c r="L172" s="177"/>
      <c r="M172" s="137">
        <f t="shared" si="44"/>
        <v>0.36308100496390694</v>
      </c>
      <c r="N172" s="97">
        <f t="shared" si="43"/>
        <v>0.31529459008138405</v>
      </c>
      <c r="O172" s="97">
        <f t="shared" si="43"/>
        <v>0.25626788260549793</v>
      </c>
      <c r="P172" s="97">
        <f t="shared" si="43"/>
        <v>0.17052609459277593</v>
      </c>
      <c r="Q172" s="97">
        <f t="shared" si="43"/>
        <v>0.13754018495466364</v>
      </c>
      <c r="R172" s="97">
        <f t="shared" si="43"/>
        <v>0.11772975925622252</v>
      </c>
      <c r="S172" s="97">
        <f t="shared" si="43"/>
        <v>0.11266589618626702</v>
      </c>
      <c r="T172" s="97">
        <f t="shared" si="43"/>
        <v>0.10723117763182743</v>
      </c>
      <c r="U172" s="97">
        <f t="shared" si="43"/>
        <v>0.11631376558819234</v>
      </c>
      <c r="V172" s="97">
        <f t="shared" si="43"/>
        <v>0.16011516971925888</v>
      </c>
      <c r="W172" s="97">
        <f t="shared" si="43"/>
        <v>0.25346286657740003</v>
      </c>
      <c r="X172" s="98">
        <f t="shared" si="43"/>
        <v>0.34238726892969457</v>
      </c>
      <c r="Y172" s="137">
        <f t="shared" si="38"/>
        <v>0.36199255911030276</v>
      </c>
      <c r="Z172" s="97">
        <f t="shared" si="45"/>
        <v>0.31434939855512384</v>
      </c>
      <c r="AA172" s="97">
        <f t="shared" si="45"/>
        <v>0.25549964160577493</v>
      </c>
      <c r="AB172" s="97">
        <f t="shared" si="45"/>
        <v>0.17001489070699491</v>
      </c>
      <c r="AC172" s="97">
        <f t="shared" si="45"/>
        <v>0.13712786637569327</v>
      </c>
      <c r="AD172" s="97">
        <f t="shared" si="45"/>
        <v>0.11737682845963349</v>
      </c>
      <c r="AE172" s="97">
        <f t="shared" si="45"/>
        <v>0.11232814586094023</v>
      </c>
      <c r="AF172" s="97">
        <f t="shared" si="45"/>
        <v>0.10690971952998578</v>
      </c>
      <c r="AG172" s="97">
        <f t="shared" si="45"/>
        <v>0.11596507966372724</v>
      </c>
      <c r="AH172" s="97">
        <f t="shared" si="45"/>
        <v>0.1596351757504271</v>
      </c>
      <c r="AI172" s="97">
        <f t="shared" si="45"/>
        <v>0.25270303446721781</v>
      </c>
      <c r="AJ172" s="98">
        <f t="shared" si="45"/>
        <v>0.34136085885013001</v>
      </c>
      <c r="AK172" s="137">
        <f t="shared" si="39"/>
        <v>0.34876125888100223</v>
      </c>
      <c r="AL172" s="97">
        <f t="shared" si="46"/>
        <v>0.31367592934809629</v>
      </c>
      <c r="AM172" s="97">
        <f t="shared" si="46"/>
        <v>0.24616079642378166</v>
      </c>
      <c r="AN172" s="97">
        <f t="shared" si="46"/>
        <v>0.16380062467919376</v>
      </c>
      <c r="AO172" s="97">
        <f t="shared" si="46"/>
        <v>0.13211566398601007</v>
      </c>
      <c r="AP172" s="97">
        <f t="shared" si="46"/>
        <v>0.1130865522696213</v>
      </c>
      <c r="AQ172" s="97">
        <f t="shared" si="46"/>
        <v>0.10822240560556144</v>
      </c>
      <c r="AR172" s="97">
        <f t="shared" si="46"/>
        <v>0.10300202982495921</v>
      </c>
      <c r="AS172" s="97">
        <f t="shared" si="46"/>
        <v>0.1117264047337324</v>
      </c>
      <c r="AT172" s="97">
        <f t="shared" si="46"/>
        <v>0.15380030184389623</v>
      </c>
      <c r="AU172" s="97">
        <f t="shared" si="46"/>
        <v>0.24346640892411597</v>
      </c>
      <c r="AV172" s="98">
        <f t="shared" si="46"/>
        <v>0.3288836741779399</v>
      </c>
      <c r="AW172" s="137">
        <f t="shared" si="47"/>
        <v>0.33789623616367226</v>
      </c>
      <c r="AX172" s="97">
        <f t="shared" si="47"/>
        <v>0.29342448052841036</v>
      </c>
      <c r="AY172" s="97">
        <f t="shared" si="47"/>
        <v>0.23849210451160743</v>
      </c>
      <c r="AZ172" s="97">
        <f t="shared" si="47"/>
        <v>0.15869771412667874</v>
      </c>
      <c r="BA172" s="97">
        <f t="shared" si="47"/>
        <v>0.12799984075745327</v>
      </c>
      <c r="BB172" s="97">
        <f t="shared" si="47"/>
        <v>0.10956354640774262</v>
      </c>
      <c r="BC172" s="97">
        <f t="shared" si="47"/>
        <v>0.10485093338642448</v>
      </c>
      <c r="BD172" s="97">
        <f t="shared" si="47"/>
        <v>9.9793188918804746E-2</v>
      </c>
      <c r="BE172" s="97">
        <f t="shared" si="47"/>
        <v>0.10824577179459108</v>
      </c>
      <c r="BF172" s="97">
        <f t="shared" si="47"/>
        <v>0.14900893316141217</v>
      </c>
      <c r="BG172" s="97">
        <f t="shared" si="47"/>
        <v>0.23588165575412628</v>
      </c>
      <c r="BH172" s="98">
        <f t="shared" si="47"/>
        <v>0.31863790146004323</v>
      </c>
    </row>
    <row r="173" spans="2:60" x14ac:dyDescent="0.2">
      <c r="B173" s="104">
        <v>300444</v>
      </c>
      <c r="C173" s="105" t="s">
        <v>205</v>
      </c>
      <c r="D173" s="105" t="s">
        <v>75</v>
      </c>
      <c r="E173" s="23"/>
      <c r="F173" s="23"/>
      <c r="G173" s="23"/>
      <c r="H173" s="95">
        <f>P_EX_ref!L156</f>
        <v>1.6407545677174959</v>
      </c>
      <c r="I173" s="89">
        <f>P_EX_ref!M156</f>
        <v>1.6358359063675536</v>
      </c>
      <c r="J173" s="89">
        <f>P_EX_ref!N156</f>
        <v>1.58036189884236</v>
      </c>
      <c r="K173" s="89">
        <f>P_EX_ref!O156</f>
        <v>1.5269451866676615</v>
      </c>
      <c r="L173" s="177"/>
      <c r="M173" s="137">
        <f t="shared" si="44"/>
        <v>0.36308100496390694</v>
      </c>
      <c r="N173" s="97">
        <f t="shared" si="43"/>
        <v>0.31529459008138405</v>
      </c>
      <c r="O173" s="97">
        <f t="shared" si="43"/>
        <v>0.25626788260549793</v>
      </c>
      <c r="P173" s="97">
        <f t="shared" si="43"/>
        <v>0.17052609459277593</v>
      </c>
      <c r="Q173" s="97">
        <f t="shared" si="43"/>
        <v>0.13754018495466364</v>
      </c>
      <c r="R173" s="97">
        <f t="shared" si="43"/>
        <v>0.11772975925622252</v>
      </c>
      <c r="S173" s="97">
        <f t="shared" si="43"/>
        <v>0.11266589618626702</v>
      </c>
      <c r="T173" s="97">
        <f t="shared" si="43"/>
        <v>0.10723117763182743</v>
      </c>
      <c r="U173" s="97">
        <f t="shared" si="43"/>
        <v>0.11631376558819234</v>
      </c>
      <c r="V173" s="97">
        <f t="shared" si="43"/>
        <v>0.16011516971925888</v>
      </c>
      <c r="W173" s="97">
        <f t="shared" si="43"/>
        <v>0.25346286657740003</v>
      </c>
      <c r="X173" s="98">
        <f t="shared" si="43"/>
        <v>0.34238726892969457</v>
      </c>
      <c r="Y173" s="137">
        <f t="shared" si="38"/>
        <v>0.36199255911030276</v>
      </c>
      <c r="Z173" s="97">
        <f t="shared" si="45"/>
        <v>0.31434939855512384</v>
      </c>
      <c r="AA173" s="97">
        <f t="shared" si="45"/>
        <v>0.25549964160577493</v>
      </c>
      <c r="AB173" s="97">
        <f t="shared" si="45"/>
        <v>0.17001489070699491</v>
      </c>
      <c r="AC173" s="97">
        <f t="shared" si="45"/>
        <v>0.13712786637569327</v>
      </c>
      <c r="AD173" s="97">
        <f t="shared" si="45"/>
        <v>0.11737682845963349</v>
      </c>
      <c r="AE173" s="97">
        <f t="shared" si="45"/>
        <v>0.11232814586094023</v>
      </c>
      <c r="AF173" s="97">
        <f t="shared" si="45"/>
        <v>0.10690971952998578</v>
      </c>
      <c r="AG173" s="97">
        <f t="shared" si="45"/>
        <v>0.11596507966372724</v>
      </c>
      <c r="AH173" s="97">
        <f t="shared" si="45"/>
        <v>0.1596351757504271</v>
      </c>
      <c r="AI173" s="97">
        <f t="shared" si="45"/>
        <v>0.25270303446721781</v>
      </c>
      <c r="AJ173" s="98">
        <f t="shared" si="45"/>
        <v>0.34136085885013001</v>
      </c>
      <c r="AK173" s="137">
        <f t="shared" si="39"/>
        <v>0.34876125888100223</v>
      </c>
      <c r="AL173" s="97">
        <f t="shared" si="46"/>
        <v>0.31367592934809629</v>
      </c>
      <c r="AM173" s="97">
        <f t="shared" si="46"/>
        <v>0.24616079642378166</v>
      </c>
      <c r="AN173" s="97">
        <f t="shared" si="46"/>
        <v>0.16380062467919376</v>
      </c>
      <c r="AO173" s="97">
        <f t="shared" si="46"/>
        <v>0.13211566398601007</v>
      </c>
      <c r="AP173" s="97">
        <f t="shared" si="46"/>
        <v>0.1130865522696213</v>
      </c>
      <c r="AQ173" s="97">
        <f t="shared" si="46"/>
        <v>0.10822240560556144</v>
      </c>
      <c r="AR173" s="97">
        <f t="shared" si="46"/>
        <v>0.10300202982495921</v>
      </c>
      <c r="AS173" s="97">
        <f t="shared" si="46"/>
        <v>0.1117264047337324</v>
      </c>
      <c r="AT173" s="97">
        <f t="shared" si="46"/>
        <v>0.15380030184389623</v>
      </c>
      <c r="AU173" s="97">
        <f t="shared" si="46"/>
        <v>0.24346640892411597</v>
      </c>
      <c r="AV173" s="98">
        <f t="shared" si="46"/>
        <v>0.3288836741779399</v>
      </c>
      <c r="AW173" s="137">
        <f t="shared" si="47"/>
        <v>0.33789623616367226</v>
      </c>
      <c r="AX173" s="97">
        <f t="shared" si="47"/>
        <v>0.29342448052841036</v>
      </c>
      <c r="AY173" s="97">
        <f t="shared" si="47"/>
        <v>0.23849210451160743</v>
      </c>
      <c r="AZ173" s="97">
        <f t="shared" si="47"/>
        <v>0.15869771412667874</v>
      </c>
      <c r="BA173" s="97">
        <f t="shared" si="47"/>
        <v>0.12799984075745327</v>
      </c>
      <c r="BB173" s="97">
        <f t="shared" si="47"/>
        <v>0.10956354640774262</v>
      </c>
      <c r="BC173" s="97">
        <f t="shared" si="47"/>
        <v>0.10485093338642448</v>
      </c>
      <c r="BD173" s="97">
        <f t="shared" si="47"/>
        <v>9.9793188918804746E-2</v>
      </c>
      <c r="BE173" s="97">
        <f t="shared" si="47"/>
        <v>0.10824577179459108</v>
      </c>
      <c r="BF173" s="97">
        <f t="shared" si="47"/>
        <v>0.14900893316141217</v>
      </c>
      <c r="BG173" s="97">
        <f t="shared" si="47"/>
        <v>0.23588165575412628</v>
      </c>
      <c r="BH173" s="98">
        <f t="shared" si="47"/>
        <v>0.31863790146004323</v>
      </c>
    </row>
    <row r="174" spans="2:60" x14ac:dyDescent="0.2">
      <c r="B174" s="104">
        <v>300447</v>
      </c>
      <c r="C174" s="105" t="s">
        <v>206</v>
      </c>
      <c r="D174" s="105" t="s">
        <v>73</v>
      </c>
      <c r="E174" s="23"/>
      <c r="F174" s="23"/>
      <c r="G174" s="23"/>
      <c r="H174" s="95">
        <f>P_EX_ref!L157</f>
        <v>1.6407545677174959</v>
      </c>
      <c r="I174" s="89">
        <f>P_EX_ref!M157</f>
        <v>1.6358359063675536</v>
      </c>
      <c r="J174" s="89">
        <f>P_EX_ref!N157</f>
        <v>1.58036189884236</v>
      </c>
      <c r="K174" s="89">
        <f>P_EX_ref!O157</f>
        <v>1.5269451866676615</v>
      </c>
      <c r="L174" s="177"/>
      <c r="M174" s="137">
        <f t="shared" si="44"/>
        <v>0.36308100496390694</v>
      </c>
      <c r="N174" s="97">
        <f t="shared" si="43"/>
        <v>0.31529459008138405</v>
      </c>
      <c r="O174" s="97">
        <f t="shared" si="43"/>
        <v>0.25626788260549793</v>
      </c>
      <c r="P174" s="97">
        <f t="shared" si="43"/>
        <v>0.17052609459277593</v>
      </c>
      <c r="Q174" s="97">
        <f t="shared" si="43"/>
        <v>0.13754018495466364</v>
      </c>
      <c r="R174" s="97">
        <f t="shared" si="43"/>
        <v>0.11772975925622252</v>
      </c>
      <c r="S174" s="97">
        <f t="shared" si="43"/>
        <v>0.11266589618626702</v>
      </c>
      <c r="T174" s="97">
        <f t="shared" si="43"/>
        <v>0.10723117763182743</v>
      </c>
      <c r="U174" s="97">
        <f t="shared" si="43"/>
        <v>0.11631376558819234</v>
      </c>
      <c r="V174" s="97">
        <f t="shared" si="43"/>
        <v>0.16011516971925888</v>
      </c>
      <c r="W174" s="97">
        <f t="shared" si="43"/>
        <v>0.25346286657740003</v>
      </c>
      <c r="X174" s="98">
        <f t="shared" si="43"/>
        <v>0.34238726892969457</v>
      </c>
      <c r="Y174" s="137">
        <f t="shared" si="38"/>
        <v>0.36199255911030276</v>
      </c>
      <c r="Z174" s="97">
        <f t="shared" si="45"/>
        <v>0.31434939855512384</v>
      </c>
      <c r="AA174" s="97">
        <f t="shared" si="45"/>
        <v>0.25549964160577493</v>
      </c>
      <c r="AB174" s="97">
        <f t="shared" si="45"/>
        <v>0.17001489070699491</v>
      </c>
      <c r="AC174" s="97">
        <f t="shared" si="45"/>
        <v>0.13712786637569327</v>
      </c>
      <c r="AD174" s="97">
        <f t="shared" si="45"/>
        <v>0.11737682845963349</v>
      </c>
      <c r="AE174" s="97">
        <f t="shared" si="45"/>
        <v>0.11232814586094023</v>
      </c>
      <c r="AF174" s="97">
        <f t="shared" si="45"/>
        <v>0.10690971952998578</v>
      </c>
      <c r="AG174" s="97">
        <f t="shared" si="45"/>
        <v>0.11596507966372724</v>
      </c>
      <c r="AH174" s="97">
        <f t="shared" si="45"/>
        <v>0.1596351757504271</v>
      </c>
      <c r="AI174" s="97">
        <f t="shared" si="45"/>
        <v>0.25270303446721781</v>
      </c>
      <c r="AJ174" s="98">
        <f t="shared" si="45"/>
        <v>0.34136085885013001</v>
      </c>
      <c r="AK174" s="137">
        <f t="shared" si="39"/>
        <v>0.34876125888100223</v>
      </c>
      <c r="AL174" s="97">
        <f t="shared" si="46"/>
        <v>0.31367592934809629</v>
      </c>
      <c r="AM174" s="97">
        <f t="shared" si="46"/>
        <v>0.24616079642378166</v>
      </c>
      <c r="AN174" s="97">
        <f t="shared" si="46"/>
        <v>0.16380062467919376</v>
      </c>
      <c r="AO174" s="97">
        <f t="shared" si="46"/>
        <v>0.13211566398601007</v>
      </c>
      <c r="AP174" s="97">
        <f t="shared" si="46"/>
        <v>0.1130865522696213</v>
      </c>
      <c r="AQ174" s="97">
        <f t="shared" si="46"/>
        <v>0.10822240560556144</v>
      </c>
      <c r="AR174" s="97">
        <f t="shared" si="46"/>
        <v>0.10300202982495921</v>
      </c>
      <c r="AS174" s="97">
        <f t="shared" si="46"/>
        <v>0.1117264047337324</v>
      </c>
      <c r="AT174" s="97">
        <f t="shared" si="46"/>
        <v>0.15380030184389623</v>
      </c>
      <c r="AU174" s="97">
        <f t="shared" si="46"/>
        <v>0.24346640892411597</v>
      </c>
      <c r="AV174" s="98">
        <f t="shared" si="46"/>
        <v>0.3288836741779399</v>
      </c>
      <c r="AW174" s="137">
        <f t="shared" si="47"/>
        <v>0.33789623616367226</v>
      </c>
      <c r="AX174" s="97">
        <f t="shared" si="47"/>
        <v>0.29342448052841036</v>
      </c>
      <c r="AY174" s="97">
        <f t="shared" si="47"/>
        <v>0.23849210451160743</v>
      </c>
      <c r="AZ174" s="97">
        <f t="shared" si="47"/>
        <v>0.15869771412667874</v>
      </c>
      <c r="BA174" s="97">
        <f t="shared" si="47"/>
        <v>0.12799984075745327</v>
      </c>
      <c r="BB174" s="97">
        <f t="shared" si="47"/>
        <v>0.10956354640774262</v>
      </c>
      <c r="BC174" s="97">
        <f t="shared" si="47"/>
        <v>0.10485093338642448</v>
      </c>
      <c r="BD174" s="97">
        <f t="shared" si="47"/>
        <v>9.9793188918804746E-2</v>
      </c>
      <c r="BE174" s="97">
        <f t="shared" si="47"/>
        <v>0.10824577179459108</v>
      </c>
      <c r="BF174" s="97">
        <f t="shared" si="47"/>
        <v>0.14900893316141217</v>
      </c>
      <c r="BG174" s="97">
        <f t="shared" si="47"/>
        <v>0.23588165575412628</v>
      </c>
      <c r="BH174" s="98">
        <f t="shared" si="47"/>
        <v>0.31863790146004323</v>
      </c>
    </row>
    <row r="175" spans="2:60" x14ac:dyDescent="0.2">
      <c r="B175" s="104">
        <v>300450</v>
      </c>
      <c r="C175" s="105" t="s">
        <v>207</v>
      </c>
      <c r="D175" s="105" t="s">
        <v>73</v>
      </c>
      <c r="E175" s="23"/>
      <c r="F175" s="23"/>
      <c r="G175" s="23"/>
      <c r="H175" s="95">
        <f>P_EX_ref!L158</f>
        <v>1.6407545677174959</v>
      </c>
      <c r="I175" s="89">
        <f>P_EX_ref!M158</f>
        <v>1.6358359063675536</v>
      </c>
      <c r="J175" s="89">
        <f>P_EX_ref!N158</f>
        <v>1.58036189884236</v>
      </c>
      <c r="K175" s="89">
        <f>P_EX_ref!O158</f>
        <v>1.5269451866676615</v>
      </c>
      <c r="L175" s="177"/>
      <c r="M175" s="137">
        <f t="shared" si="44"/>
        <v>0.36308100496390694</v>
      </c>
      <c r="N175" s="97">
        <f t="shared" si="43"/>
        <v>0.31529459008138405</v>
      </c>
      <c r="O175" s="97">
        <f t="shared" si="43"/>
        <v>0.25626788260549793</v>
      </c>
      <c r="P175" s="97">
        <f t="shared" si="43"/>
        <v>0.17052609459277593</v>
      </c>
      <c r="Q175" s="97">
        <f t="shared" si="43"/>
        <v>0.13754018495466364</v>
      </c>
      <c r="R175" s="97">
        <f t="shared" si="43"/>
        <v>0.11772975925622252</v>
      </c>
      <c r="S175" s="97">
        <f t="shared" si="43"/>
        <v>0.11266589618626702</v>
      </c>
      <c r="T175" s="97">
        <f t="shared" si="43"/>
        <v>0.10723117763182743</v>
      </c>
      <c r="U175" s="97">
        <f t="shared" si="43"/>
        <v>0.11631376558819234</v>
      </c>
      <c r="V175" s="97">
        <f t="shared" si="43"/>
        <v>0.16011516971925888</v>
      </c>
      <c r="W175" s="97">
        <f t="shared" si="43"/>
        <v>0.25346286657740003</v>
      </c>
      <c r="X175" s="98">
        <f t="shared" si="43"/>
        <v>0.34238726892969457</v>
      </c>
      <c r="Y175" s="137">
        <f t="shared" si="38"/>
        <v>0.36199255911030276</v>
      </c>
      <c r="Z175" s="97">
        <f t="shared" si="45"/>
        <v>0.31434939855512384</v>
      </c>
      <c r="AA175" s="97">
        <f t="shared" si="45"/>
        <v>0.25549964160577493</v>
      </c>
      <c r="AB175" s="97">
        <f t="shared" si="45"/>
        <v>0.17001489070699491</v>
      </c>
      <c r="AC175" s="97">
        <f t="shared" si="45"/>
        <v>0.13712786637569327</v>
      </c>
      <c r="AD175" s="97">
        <f t="shared" si="45"/>
        <v>0.11737682845963349</v>
      </c>
      <c r="AE175" s="97">
        <f t="shared" si="45"/>
        <v>0.11232814586094023</v>
      </c>
      <c r="AF175" s="97">
        <f t="shared" si="45"/>
        <v>0.10690971952998578</v>
      </c>
      <c r="AG175" s="97">
        <f t="shared" si="45"/>
        <v>0.11596507966372724</v>
      </c>
      <c r="AH175" s="97">
        <f t="shared" si="45"/>
        <v>0.1596351757504271</v>
      </c>
      <c r="AI175" s="97">
        <f t="shared" si="45"/>
        <v>0.25270303446721781</v>
      </c>
      <c r="AJ175" s="98">
        <f t="shared" si="45"/>
        <v>0.34136085885013001</v>
      </c>
      <c r="AK175" s="137">
        <f t="shared" si="39"/>
        <v>0.34876125888100223</v>
      </c>
      <c r="AL175" s="97">
        <f t="shared" si="46"/>
        <v>0.31367592934809629</v>
      </c>
      <c r="AM175" s="97">
        <f t="shared" si="46"/>
        <v>0.24616079642378166</v>
      </c>
      <c r="AN175" s="97">
        <f t="shared" si="46"/>
        <v>0.16380062467919376</v>
      </c>
      <c r="AO175" s="97">
        <f t="shared" si="46"/>
        <v>0.13211566398601007</v>
      </c>
      <c r="AP175" s="97">
        <f t="shared" si="46"/>
        <v>0.1130865522696213</v>
      </c>
      <c r="AQ175" s="97">
        <f t="shared" si="46"/>
        <v>0.10822240560556144</v>
      </c>
      <c r="AR175" s="97">
        <f t="shared" si="46"/>
        <v>0.10300202982495921</v>
      </c>
      <c r="AS175" s="97">
        <f t="shared" si="46"/>
        <v>0.1117264047337324</v>
      </c>
      <c r="AT175" s="97">
        <f t="shared" si="46"/>
        <v>0.15380030184389623</v>
      </c>
      <c r="AU175" s="97">
        <f t="shared" si="46"/>
        <v>0.24346640892411597</v>
      </c>
      <c r="AV175" s="98">
        <f t="shared" si="46"/>
        <v>0.3288836741779399</v>
      </c>
      <c r="AW175" s="137">
        <f t="shared" si="47"/>
        <v>0.33789623616367226</v>
      </c>
      <c r="AX175" s="97">
        <f t="shared" si="47"/>
        <v>0.29342448052841036</v>
      </c>
      <c r="AY175" s="97">
        <f t="shared" si="47"/>
        <v>0.23849210451160743</v>
      </c>
      <c r="AZ175" s="97">
        <f t="shared" si="47"/>
        <v>0.15869771412667874</v>
      </c>
      <c r="BA175" s="97">
        <f t="shared" si="47"/>
        <v>0.12799984075745327</v>
      </c>
      <c r="BB175" s="97">
        <f t="shared" si="47"/>
        <v>0.10956354640774262</v>
      </c>
      <c r="BC175" s="97">
        <f t="shared" si="47"/>
        <v>0.10485093338642448</v>
      </c>
      <c r="BD175" s="97">
        <f t="shared" si="47"/>
        <v>9.9793188918804746E-2</v>
      </c>
      <c r="BE175" s="97">
        <f t="shared" si="47"/>
        <v>0.10824577179459108</v>
      </c>
      <c r="BF175" s="97">
        <f t="shared" si="47"/>
        <v>0.14900893316141217</v>
      </c>
      <c r="BG175" s="97">
        <f t="shared" si="47"/>
        <v>0.23588165575412628</v>
      </c>
      <c r="BH175" s="98">
        <f t="shared" si="47"/>
        <v>0.31863790146004323</v>
      </c>
    </row>
    <row r="176" spans="2:60" x14ac:dyDescent="0.2">
      <c r="B176" s="104">
        <v>300451</v>
      </c>
      <c r="C176" s="105" t="s">
        <v>208</v>
      </c>
      <c r="D176" s="105" t="s">
        <v>73</v>
      </c>
      <c r="E176" s="23"/>
      <c r="F176" s="23"/>
      <c r="G176" s="23"/>
      <c r="H176" s="95">
        <f>P_EX_ref!L159</f>
        <v>1.6407545677174959</v>
      </c>
      <c r="I176" s="89">
        <f>P_EX_ref!M159</f>
        <v>1.6358359063675536</v>
      </c>
      <c r="J176" s="89">
        <f>P_EX_ref!N159</f>
        <v>1.58036189884236</v>
      </c>
      <c r="K176" s="89">
        <f>P_EX_ref!O159</f>
        <v>1.5269451866676615</v>
      </c>
      <c r="L176" s="177"/>
      <c r="M176" s="137">
        <f t="shared" si="44"/>
        <v>0.36308100496390694</v>
      </c>
      <c r="N176" s="97">
        <f t="shared" si="43"/>
        <v>0.31529459008138405</v>
      </c>
      <c r="O176" s="97">
        <f t="shared" si="43"/>
        <v>0.25626788260549793</v>
      </c>
      <c r="P176" s="97">
        <f t="shared" si="43"/>
        <v>0.17052609459277593</v>
      </c>
      <c r="Q176" s="97">
        <f t="shared" si="43"/>
        <v>0.13754018495466364</v>
      </c>
      <c r="R176" s="97">
        <f t="shared" si="43"/>
        <v>0.11772975925622252</v>
      </c>
      <c r="S176" s="97">
        <f t="shared" si="43"/>
        <v>0.11266589618626702</v>
      </c>
      <c r="T176" s="97">
        <f t="shared" si="43"/>
        <v>0.10723117763182743</v>
      </c>
      <c r="U176" s="97">
        <f t="shared" si="43"/>
        <v>0.11631376558819234</v>
      </c>
      <c r="V176" s="97">
        <f t="shared" si="43"/>
        <v>0.16011516971925888</v>
      </c>
      <c r="W176" s="97">
        <f t="shared" si="43"/>
        <v>0.25346286657740003</v>
      </c>
      <c r="X176" s="98">
        <f t="shared" si="43"/>
        <v>0.34238726892969457</v>
      </c>
      <c r="Y176" s="137">
        <f t="shared" si="38"/>
        <v>0.36199255911030276</v>
      </c>
      <c r="Z176" s="97">
        <f t="shared" si="45"/>
        <v>0.31434939855512384</v>
      </c>
      <c r="AA176" s="97">
        <f t="shared" si="45"/>
        <v>0.25549964160577493</v>
      </c>
      <c r="AB176" s="97">
        <f t="shared" si="45"/>
        <v>0.17001489070699491</v>
      </c>
      <c r="AC176" s="97">
        <f t="shared" si="45"/>
        <v>0.13712786637569327</v>
      </c>
      <c r="AD176" s="97">
        <f t="shared" si="45"/>
        <v>0.11737682845963349</v>
      </c>
      <c r="AE176" s="97">
        <f t="shared" si="45"/>
        <v>0.11232814586094023</v>
      </c>
      <c r="AF176" s="97">
        <f t="shared" si="45"/>
        <v>0.10690971952998578</v>
      </c>
      <c r="AG176" s="97">
        <f t="shared" si="45"/>
        <v>0.11596507966372724</v>
      </c>
      <c r="AH176" s="97">
        <f t="shared" si="45"/>
        <v>0.1596351757504271</v>
      </c>
      <c r="AI176" s="97">
        <f t="shared" si="45"/>
        <v>0.25270303446721781</v>
      </c>
      <c r="AJ176" s="98">
        <f t="shared" si="45"/>
        <v>0.34136085885013001</v>
      </c>
      <c r="AK176" s="137">
        <f t="shared" si="39"/>
        <v>0.34876125888100223</v>
      </c>
      <c r="AL176" s="97">
        <f t="shared" si="46"/>
        <v>0.31367592934809629</v>
      </c>
      <c r="AM176" s="97">
        <f t="shared" si="46"/>
        <v>0.24616079642378166</v>
      </c>
      <c r="AN176" s="97">
        <f t="shared" si="46"/>
        <v>0.16380062467919376</v>
      </c>
      <c r="AO176" s="97">
        <f t="shared" si="46"/>
        <v>0.13211566398601007</v>
      </c>
      <c r="AP176" s="97">
        <f t="shared" si="46"/>
        <v>0.1130865522696213</v>
      </c>
      <c r="AQ176" s="97">
        <f t="shared" si="46"/>
        <v>0.10822240560556144</v>
      </c>
      <c r="AR176" s="97">
        <f t="shared" si="46"/>
        <v>0.10300202982495921</v>
      </c>
      <c r="AS176" s="97">
        <f t="shared" si="46"/>
        <v>0.1117264047337324</v>
      </c>
      <c r="AT176" s="97">
        <f t="shared" si="46"/>
        <v>0.15380030184389623</v>
      </c>
      <c r="AU176" s="97">
        <f t="shared" si="46"/>
        <v>0.24346640892411597</v>
      </c>
      <c r="AV176" s="98">
        <f t="shared" si="46"/>
        <v>0.3288836741779399</v>
      </c>
      <c r="AW176" s="137">
        <f t="shared" si="47"/>
        <v>0.33789623616367226</v>
      </c>
      <c r="AX176" s="97">
        <f t="shared" si="47"/>
        <v>0.29342448052841036</v>
      </c>
      <c r="AY176" s="97">
        <f t="shared" si="47"/>
        <v>0.23849210451160743</v>
      </c>
      <c r="AZ176" s="97">
        <f t="shared" si="47"/>
        <v>0.15869771412667874</v>
      </c>
      <c r="BA176" s="97">
        <f t="shared" si="47"/>
        <v>0.12799984075745327</v>
      </c>
      <c r="BB176" s="97">
        <f t="shared" si="47"/>
        <v>0.10956354640774262</v>
      </c>
      <c r="BC176" s="97">
        <f t="shared" si="47"/>
        <v>0.10485093338642448</v>
      </c>
      <c r="BD176" s="97">
        <f t="shared" si="47"/>
        <v>9.9793188918804746E-2</v>
      </c>
      <c r="BE176" s="97">
        <f t="shared" si="47"/>
        <v>0.10824577179459108</v>
      </c>
      <c r="BF176" s="97">
        <f t="shared" si="47"/>
        <v>0.14900893316141217</v>
      </c>
      <c r="BG176" s="97">
        <f t="shared" si="47"/>
        <v>0.23588165575412628</v>
      </c>
      <c r="BH176" s="98">
        <f t="shared" si="47"/>
        <v>0.31863790146004323</v>
      </c>
    </row>
    <row r="177" spans="2:60" x14ac:dyDescent="0.2">
      <c r="B177" s="104">
        <v>300452</v>
      </c>
      <c r="C177" s="105" t="s">
        <v>209</v>
      </c>
      <c r="D177" s="105" t="s">
        <v>73</v>
      </c>
      <c r="E177" s="23"/>
      <c r="F177" s="23"/>
      <c r="G177" s="23"/>
      <c r="H177" s="95">
        <f>P_EX_ref!L160</f>
        <v>1.6407545677174959</v>
      </c>
      <c r="I177" s="89">
        <f>P_EX_ref!M160</f>
        <v>1.6358359063675536</v>
      </c>
      <c r="J177" s="89">
        <f>P_EX_ref!N160</f>
        <v>1.58036189884236</v>
      </c>
      <c r="K177" s="89">
        <f>P_EX_ref!O160</f>
        <v>1.5269451866676615</v>
      </c>
      <c r="L177" s="177"/>
      <c r="M177" s="137">
        <f t="shared" si="44"/>
        <v>0.36308100496390694</v>
      </c>
      <c r="N177" s="97">
        <f t="shared" si="43"/>
        <v>0.31529459008138405</v>
      </c>
      <c r="O177" s="97">
        <f t="shared" si="43"/>
        <v>0.25626788260549793</v>
      </c>
      <c r="P177" s="97">
        <f t="shared" si="43"/>
        <v>0.17052609459277593</v>
      </c>
      <c r="Q177" s="97">
        <f t="shared" si="43"/>
        <v>0.13754018495466364</v>
      </c>
      <c r="R177" s="97">
        <f t="shared" si="43"/>
        <v>0.11772975925622252</v>
      </c>
      <c r="S177" s="97">
        <f t="shared" si="43"/>
        <v>0.11266589618626702</v>
      </c>
      <c r="T177" s="97">
        <f t="shared" si="43"/>
        <v>0.10723117763182743</v>
      </c>
      <c r="U177" s="97">
        <f t="shared" si="43"/>
        <v>0.11631376558819234</v>
      </c>
      <c r="V177" s="97">
        <f t="shared" si="43"/>
        <v>0.16011516971925888</v>
      </c>
      <c r="W177" s="97">
        <f t="shared" si="43"/>
        <v>0.25346286657740003</v>
      </c>
      <c r="X177" s="98">
        <f t="shared" si="43"/>
        <v>0.34238726892969457</v>
      </c>
      <c r="Y177" s="137">
        <f t="shared" si="38"/>
        <v>0.36199255911030276</v>
      </c>
      <c r="Z177" s="97">
        <f t="shared" si="45"/>
        <v>0.31434939855512384</v>
      </c>
      <c r="AA177" s="97">
        <f t="shared" si="45"/>
        <v>0.25549964160577493</v>
      </c>
      <c r="AB177" s="97">
        <f t="shared" si="45"/>
        <v>0.17001489070699491</v>
      </c>
      <c r="AC177" s="97">
        <f t="shared" si="45"/>
        <v>0.13712786637569327</v>
      </c>
      <c r="AD177" s="97">
        <f t="shared" si="45"/>
        <v>0.11737682845963349</v>
      </c>
      <c r="AE177" s="97">
        <f t="shared" si="45"/>
        <v>0.11232814586094023</v>
      </c>
      <c r="AF177" s="97">
        <f t="shared" si="45"/>
        <v>0.10690971952998578</v>
      </c>
      <c r="AG177" s="97">
        <f t="shared" si="45"/>
        <v>0.11596507966372724</v>
      </c>
      <c r="AH177" s="97">
        <f t="shared" si="45"/>
        <v>0.1596351757504271</v>
      </c>
      <c r="AI177" s="97">
        <f t="shared" si="45"/>
        <v>0.25270303446721781</v>
      </c>
      <c r="AJ177" s="98">
        <f t="shared" si="45"/>
        <v>0.34136085885013001</v>
      </c>
      <c r="AK177" s="137">
        <f t="shared" si="39"/>
        <v>0.34876125888100223</v>
      </c>
      <c r="AL177" s="97">
        <f t="shared" si="46"/>
        <v>0.31367592934809629</v>
      </c>
      <c r="AM177" s="97">
        <f t="shared" si="46"/>
        <v>0.24616079642378166</v>
      </c>
      <c r="AN177" s="97">
        <f t="shared" si="46"/>
        <v>0.16380062467919376</v>
      </c>
      <c r="AO177" s="97">
        <f t="shared" si="46"/>
        <v>0.13211566398601007</v>
      </c>
      <c r="AP177" s="97">
        <f t="shared" si="46"/>
        <v>0.1130865522696213</v>
      </c>
      <c r="AQ177" s="97">
        <f t="shared" si="46"/>
        <v>0.10822240560556144</v>
      </c>
      <c r="AR177" s="97">
        <f t="shared" si="46"/>
        <v>0.10300202982495921</v>
      </c>
      <c r="AS177" s="97">
        <f t="shared" si="46"/>
        <v>0.1117264047337324</v>
      </c>
      <c r="AT177" s="97">
        <f t="shared" si="46"/>
        <v>0.15380030184389623</v>
      </c>
      <c r="AU177" s="97">
        <f t="shared" si="46"/>
        <v>0.24346640892411597</v>
      </c>
      <c r="AV177" s="98">
        <f t="shared" si="46"/>
        <v>0.3288836741779399</v>
      </c>
      <c r="AW177" s="137">
        <f t="shared" si="47"/>
        <v>0.33789623616367226</v>
      </c>
      <c r="AX177" s="97">
        <f t="shared" si="47"/>
        <v>0.29342448052841036</v>
      </c>
      <c r="AY177" s="97">
        <f t="shared" si="47"/>
        <v>0.23849210451160743</v>
      </c>
      <c r="AZ177" s="97">
        <f t="shared" si="47"/>
        <v>0.15869771412667874</v>
      </c>
      <c r="BA177" s="97">
        <f t="shared" si="47"/>
        <v>0.12799984075745327</v>
      </c>
      <c r="BB177" s="97">
        <f t="shared" si="47"/>
        <v>0.10956354640774262</v>
      </c>
      <c r="BC177" s="97">
        <f t="shared" si="47"/>
        <v>0.10485093338642448</v>
      </c>
      <c r="BD177" s="97">
        <f t="shared" si="47"/>
        <v>9.9793188918804746E-2</v>
      </c>
      <c r="BE177" s="97">
        <f t="shared" si="47"/>
        <v>0.10824577179459108</v>
      </c>
      <c r="BF177" s="97">
        <f t="shared" si="47"/>
        <v>0.14900893316141217</v>
      </c>
      <c r="BG177" s="97">
        <f t="shared" si="47"/>
        <v>0.23588165575412628</v>
      </c>
      <c r="BH177" s="98">
        <f t="shared" si="47"/>
        <v>0.31863790146004323</v>
      </c>
    </row>
    <row r="178" spans="2:60" x14ac:dyDescent="0.2">
      <c r="B178" s="104">
        <v>300453</v>
      </c>
      <c r="C178" s="105" t="s">
        <v>210</v>
      </c>
      <c r="D178" s="105" t="s">
        <v>73</v>
      </c>
      <c r="E178" s="23"/>
      <c r="F178" s="23"/>
      <c r="G178" s="23"/>
      <c r="H178" s="95">
        <f>P_EX_ref!L161</f>
        <v>1.6407545677174959</v>
      </c>
      <c r="I178" s="89">
        <f>P_EX_ref!M161</f>
        <v>1.6358359063675536</v>
      </c>
      <c r="J178" s="89">
        <f>P_EX_ref!N161</f>
        <v>1.58036189884236</v>
      </c>
      <c r="K178" s="89">
        <f>P_EX_ref!O161</f>
        <v>1.5269451866676615</v>
      </c>
      <c r="L178" s="177"/>
      <c r="M178" s="137">
        <f t="shared" si="44"/>
        <v>0.36308100496390694</v>
      </c>
      <c r="N178" s="97">
        <f t="shared" si="43"/>
        <v>0.31529459008138405</v>
      </c>
      <c r="O178" s="97">
        <f t="shared" si="43"/>
        <v>0.25626788260549793</v>
      </c>
      <c r="P178" s="97">
        <f t="shared" si="43"/>
        <v>0.17052609459277593</v>
      </c>
      <c r="Q178" s="97">
        <f t="shared" si="43"/>
        <v>0.13754018495466364</v>
      </c>
      <c r="R178" s="97">
        <f t="shared" si="43"/>
        <v>0.11772975925622252</v>
      </c>
      <c r="S178" s="97">
        <f t="shared" si="43"/>
        <v>0.11266589618626702</v>
      </c>
      <c r="T178" s="97">
        <f t="shared" si="43"/>
        <v>0.10723117763182743</v>
      </c>
      <c r="U178" s="97">
        <f t="shared" si="43"/>
        <v>0.11631376558819234</v>
      </c>
      <c r="V178" s="97">
        <f t="shared" si="43"/>
        <v>0.16011516971925888</v>
      </c>
      <c r="W178" s="97">
        <f t="shared" si="43"/>
        <v>0.25346286657740003</v>
      </c>
      <c r="X178" s="98">
        <f t="shared" si="43"/>
        <v>0.34238726892969457</v>
      </c>
      <c r="Y178" s="137">
        <f t="shared" si="38"/>
        <v>0.36199255911030276</v>
      </c>
      <c r="Z178" s="97">
        <f t="shared" si="45"/>
        <v>0.31434939855512384</v>
      </c>
      <c r="AA178" s="97">
        <f t="shared" si="45"/>
        <v>0.25549964160577493</v>
      </c>
      <c r="AB178" s="97">
        <f t="shared" si="45"/>
        <v>0.17001489070699491</v>
      </c>
      <c r="AC178" s="97">
        <f t="shared" si="45"/>
        <v>0.13712786637569327</v>
      </c>
      <c r="AD178" s="97">
        <f t="shared" si="45"/>
        <v>0.11737682845963349</v>
      </c>
      <c r="AE178" s="97">
        <f t="shared" si="45"/>
        <v>0.11232814586094023</v>
      </c>
      <c r="AF178" s="97">
        <f t="shared" si="45"/>
        <v>0.10690971952998578</v>
      </c>
      <c r="AG178" s="97">
        <f t="shared" si="45"/>
        <v>0.11596507966372724</v>
      </c>
      <c r="AH178" s="97">
        <f t="shared" si="45"/>
        <v>0.1596351757504271</v>
      </c>
      <c r="AI178" s="97">
        <f t="shared" si="45"/>
        <v>0.25270303446721781</v>
      </c>
      <c r="AJ178" s="98">
        <f t="shared" si="45"/>
        <v>0.34136085885013001</v>
      </c>
      <c r="AK178" s="137">
        <f t="shared" si="39"/>
        <v>0.34876125888100223</v>
      </c>
      <c r="AL178" s="97">
        <f t="shared" si="46"/>
        <v>0.31367592934809629</v>
      </c>
      <c r="AM178" s="97">
        <f t="shared" si="46"/>
        <v>0.24616079642378166</v>
      </c>
      <c r="AN178" s="97">
        <f t="shared" si="46"/>
        <v>0.16380062467919376</v>
      </c>
      <c r="AO178" s="97">
        <f t="shared" si="46"/>
        <v>0.13211566398601007</v>
      </c>
      <c r="AP178" s="97">
        <f t="shared" si="46"/>
        <v>0.1130865522696213</v>
      </c>
      <c r="AQ178" s="97">
        <f t="shared" si="46"/>
        <v>0.10822240560556144</v>
      </c>
      <c r="AR178" s="97">
        <f t="shared" si="46"/>
        <v>0.10300202982495921</v>
      </c>
      <c r="AS178" s="97">
        <f t="shared" si="46"/>
        <v>0.1117264047337324</v>
      </c>
      <c r="AT178" s="97">
        <f t="shared" si="46"/>
        <v>0.15380030184389623</v>
      </c>
      <c r="AU178" s="97">
        <f t="shared" si="46"/>
        <v>0.24346640892411597</v>
      </c>
      <c r="AV178" s="98">
        <f t="shared" si="46"/>
        <v>0.3288836741779399</v>
      </c>
      <c r="AW178" s="137">
        <f t="shared" si="47"/>
        <v>0.33789623616367226</v>
      </c>
      <c r="AX178" s="97">
        <f t="shared" si="47"/>
        <v>0.29342448052841036</v>
      </c>
      <c r="AY178" s="97">
        <f t="shared" si="47"/>
        <v>0.23849210451160743</v>
      </c>
      <c r="AZ178" s="97">
        <f t="shared" si="47"/>
        <v>0.15869771412667874</v>
      </c>
      <c r="BA178" s="97">
        <f t="shared" si="47"/>
        <v>0.12799984075745327</v>
      </c>
      <c r="BB178" s="97">
        <f t="shared" si="47"/>
        <v>0.10956354640774262</v>
      </c>
      <c r="BC178" s="97">
        <f t="shared" si="47"/>
        <v>0.10485093338642448</v>
      </c>
      <c r="BD178" s="97">
        <f t="shared" si="47"/>
        <v>9.9793188918804746E-2</v>
      </c>
      <c r="BE178" s="97">
        <f t="shared" si="47"/>
        <v>0.10824577179459108</v>
      </c>
      <c r="BF178" s="97">
        <f t="shared" si="47"/>
        <v>0.14900893316141217</v>
      </c>
      <c r="BG178" s="97">
        <f t="shared" si="47"/>
        <v>0.23588165575412628</v>
      </c>
      <c r="BH178" s="98">
        <f t="shared" si="47"/>
        <v>0.31863790146004323</v>
      </c>
    </row>
    <row r="179" spans="2:60" x14ac:dyDescent="0.2">
      <c r="B179" s="104">
        <v>300464</v>
      </c>
      <c r="C179" s="105" t="s">
        <v>211</v>
      </c>
      <c r="D179" s="105" t="s">
        <v>73</v>
      </c>
      <c r="E179" s="23"/>
      <c r="F179" s="23"/>
      <c r="G179" s="23"/>
      <c r="H179" s="95">
        <f>P_EX_ref!L162</f>
        <v>1.6407545677174959</v>
      </c>
      <c r="I179" s="89">
        <f>P_EX_ref!M162</f>
        <v>1.6358359063675536</v>
      </c>
      <c r="J179" s="89">
        <f>P_EX_ref!N162</f>
        <v>1.58036189884236</v>
      </c>
      <c r="K179" s="89">
        <f>P_EX_ref!O162</f>
        <v>1.5269451866676615</v>
      </c>
      <c r="L179" s="177"/>
      <c r="M179" s="137">
        <f t="shared" si="44"/>
        <v>0.36308100496390694</v>
      </c>
      <c r="N179" s="97">
        <f t="shared" si="43"/>
        <v>0.31529459008138405</v>
      </c>
      <c r="O179" s="97">
        <f t="shared" si="43"/>
        <v>0.25626788260549793</v>
      </c>
      <c r="P179" s="97">
        <f t="shared" si="43"/>
        <v>0.17052609459277593</v>
      </c>
      <c r="Q179" s="97">
        <f t="shared" si="43"/>
        <v>0.13754018495466364</v>
      </c>
      <c r="R179" s="97">
        <f t="shared" si="43"/>
        <v>0.11772975925622252</v>
      </c>
      <c r="S179" s="97">
        <f t="shared" si="43"/>
        <v>0.11266589618626702</v>
      </c>
      <c r="T179" s="97">
        <f t="shared" si="43"/>
        <v>0.10723117763182743</v>
      </c>
      <c r="U179" s="97">
        <f t="shared" si="43"/>
        <v>0.11631376558819234</v>
      </c>
      <c r="V179" s="97">
        <f t="shared" si="43"/>
        <v>0.16011516971925888</v>
      </c>
      <c r="W179" s="97">
        <f t="shared" si="43"/>
        <v>0.25346286657740003</v>
      </c>
      <c r="X179" s="98">
        <f t="shared" si="43"/>
        <v>0.34238726892969457</v>
      </c>
      <c r="Y179" s="137">
        <f t="shared" si="38"/>
        <v>0.36199255911030276</v>
      </c>
      <c r="Z179" s="97">
        <f t="shared" si="45"/>
        <v>0.31434939855512384</v>
      </c>
      <c r="AA179" s="97">
        <f t="shared" si="45"/>
        <v>0.25549964160577493</v>
      </c>
      <c r="AB179" s="97">
        <f t="shared" si="45"/>
        <v>0.17001489070699491</v>
      </c>
      <c r="AC179" s="97">
        <f t="shared" si="45"/>
        <v>0.13712786637569327</v>
      </c>
      <c r="AD179" s="97">
        <f t="shared" si="45"/>
        <v>0.11737682845963349</v>
      </c>
      <c r="AE179" s="97">
        <f t="shared" si="45"/>
        <v>0.11232814586094023</v>
      </c>
      <c r="AF179" s="97">
        <f t="shared" si="45"/>
        <v>0.10690971952998578</v>
      </c>
      <c r="AG179" s="97">
        <f t="shared" si="45"/>
        <v>0.11596507966372724</v>
      </c>
      <c r="AH179" s="97">
        <f t="shared" si="45"/>
        <v>0.1596351757504271</v>
      </c>
      <c r="AI179" s="97">
        <f t="shared" si="45"/>
        <v>0.25270303446721781</v>
      </c>
      <c r="AJ179" s="98">
        <f t="shared" si="45"/>
        <v>0.34136085885013001</v>
      </c>
      <c r="AK179" s="137">
        <f t="shared" si="39"/>
        <v>0.34876125888100223</v>
      </c>
      <c r="AL179" s="97">
        <f t="shared" si="46"/>
        <v>0.31367592934809629</v>
      </c>
      <c r="AM179" s="97">
        <f t="shared" si="46"/>
        <v>0.24616079642378166</v>
      </c>
      <c r="AN179" s="97">
        <f t="shared" si="46"/>
        <v>0.16380062467919376</v>
      </c>
      <c r="AO179" s="97">
        <f t="shared" si="46"/>
        <v>0.13211566398601007</v>
      </c>
      <c r="AP179" s="97">
        <f t="shared" si="46"/>
        <v>0.1130865522696213</v>
      </c>
      <c r="AQ179" s="97">
        <f t="shared" si="46"/>
        <v>0.10822240560556144</v>
      </c>
      <c r="AR179" s="97">
        <f t="shared" si="46"/>
        <v>0.10300202982495921</v>
      </c>
      <c r="AS179" s="97">
        <f t="shared" si="46"/>
        <v>0.1117264047337324</v>
      </c>
      <c r="AT179" s="97">
        <f t="shared" si="46"/>
        <v>0.15380030184389623</v>
      </c>
      <c r="AU179" s="97">
        <f t="shared" si="46"/>
        <v>0.24346640892411597</v>
      </c>
      <c r="AV179" s="98">
        <f t="shared" si="46"/>
        <v>0.3288836741779399</v>
      </c>
      <c r="AW179" s="137">
        <f t="shared" si="47"/>
        <v>0.33789623616367226</v>
      </c>
      <c r="AX179" s="97">
        <f t="shared" si="47"/>
        <v>0.29342448052841036</v>
      </c>
      <c r="AY179" s="97">
        <f t="shared" si="47"/>
        <v>0.23849210451160743</v>
      </c>
      <c r="AZ179" s="97">
        <f t="shared" si="47"/>
        <v>0.15869771412667874</v>
      </c>
      <c r="BA179" s="97">
        <f t="shared" si="47"/>
        <v>0.12799984075745327</v>
      </c>
      <c r="BB179" s="97">
        <f t="shared" si="47"/>
        <v>0.10956354640774262</v>
      </c>
      <c r="BC179" s="97">
        <f t="shared" si="47"/>
        <v>0.10485093338642448</v>
      </c>
      <c r="BD179" s="97">
        <f t="shared" si="47"/>
        <v>9.9793188918804746E-2</v>
      </c>
      <c r="BE179" s="97">
        <f t="shared" si="47"/>
        <v>0.10824577179459108</v>
      </c>
      <c r="BF179" s="97">
        <f t="shared" si="47"/>
        <v>0.14900893316141217</v>
      </c>
      <c r="BG179" s="97">
        <f t="shared" si="47"/>
        <v>0.23588165575412628</v>
      </c>
      <c r="BH179" s="98">
        <f t="shared" si="47"/>
        <v>0.31863790146004323</v>
      </c>
    </row>
    <row r="180" spans="2:60" x14ac:dyDescent="0.2">
      <c r="B180" s="104">
        <v>300465</v>
      </c>
      <c r="C180" s="105" t="s">
        <v>212</v>
      </c>
      <c r="D180" s="105" t="s">
        <v>73</v>
      </c>
      <c r="E180" s="23"/>
      <c r="F180" s="23"/>
      <c r="G180" s="23"/>
      <c r="H180" s="95">
        <f>P_EX_ref!L163</f>
        <v>1.6407545677174959</v>
      </c>
      <c r="I180" s="89">
        <f>P_EX_ref!M163</f>
        <v>1.6358359063675536</v>
      </c>
      <c r="J180" s="89">
        <f>P_EX_ref!N163</f>
        <v>1.58036189884236</v>
      </c>
      <c r="K180" s="89">
        <f>P_EX_ref!O163</f>
        <v>1.5269451866676615</v>
      </c>
      <c r="L180" s="177"/>
      <c r="M180" s="137">
        <f t="shared" si="44"/>
        <v>0.36308100496390694</v>
      </c>
      <c r="N180" s="97">
        <f t="shared" si="43"/>
        <v>0.31529459008138405</v>
      </c>
      <c r="O180" s="97">
        <f t="shared" si="43"/>
        <v>0.25626788260549793</v>
      </c>
      <c r="P180" s="97">
        <f t="shared" si="43"/>
        <v>0.17052609459277593</v>
      </c>
      <c r="Q180" s="97">
        <f t="shared" si="43"/>
        <v>0.13754018495466364</v>
      </c>
      <c r="R180" s="97">
        <f t="shared" si="43"/>
        <v>0.11772975925622252</v>
      </c>
      <c r="S180" s="97">
        <f t="shared" si="43"/>
        <v>0.11266589618626702</v>
      </c>
      <c r="T180" s="97">
        <f t="shared" si="43"/>
        <v>0.10723117763182743</v>
      </c>
      <c r="U180" s="97">
        <f t="shared" si="43"/>
        <v>0.11631376558819234</v>
      </c>
      <c r="V180" s="97">
        <f t="shared" si="43"/>
        <v>0.16011516971925888</v>
      </c>
      <c r="W180" s="97">
        <f t="shared" si="43"/>
        <v>0.25346286657740003</v>
      </c>
      <c r="X180" s="98">
        <f t="shared" si="43"/>
        <v>0.34238726892969457</v>
      </c>
      <c r="Y180" s="137">
        <f t="shared" si="38"/>
        <v>0.36199255911030276</v>
      </c>
      <c r="Z180" s="97">
        <f t="shared" si="45"/>
        <v>0.31434939855512384</v>
      </c>
      <c r="AA180" s="97">
        <f t="shared" si="45"/>
        <v>0.25549964160577493</v>
      </c>
      <c r="AB180" s="97">
        <f t="shared" si="45"/>
        <v>0.17001489070699491</v>
      </c>
      <c r="AC180" s="97">
        <f t="shared" si="45"/>
        <v>0.13712786637569327</v>
      </c>
      <c r="AD180" s="97">
        <f t="shared" si="45"/>
        <v>0.11737682845963349</v>
      </c>
      <c r="AE180" s="97">
        <f t="shared" si="45"/>
        <v>0.11232814586094023</v>
      </c>
      <c r="AF180" s="97">
        <f t="shared" si="45"/>
        <v>0.10690971952998578</v>
      </c>
      <c r="AG180" s="97">
        <f t="shared" si="45"/>
        <v>0.11596507966372724</v>
      </c>
      <c r="AH180" s="97">
        <f t="shared" si="45"/>
        <v>0.1596351757504271</v>
      </c>
      <c r="AI180" s="97">
        <f t="shared" si="45"/>
        <v>0.25270303446721781</v>
      </c>
      <c r="AJ180" s="98">
        <f t="shared" si="45"/>
        <v>0.34136085885013001</v>
      </c>
      <c r="AK180" s="137">
        <f t="shared" si="39"/>
        <v>0.34876125888100223</v>
      </c>
      <c r="AL180" s="97">
        <f t="shared" si="46"/>
        <v>0.31367592934809629</v>
      </c>
      <c r="AM180" s="97">
        <f t="shared" si="46"/>
        <v>0.24616079642378166</v>
      </c>
      <c r="AN180" s="97">
        <f t="shared" si="46"/>
        <v>0.16380062467919376</v>
      </c>
      <c r="AO180" s="97">
        <f t="shared" si="46"/>
        <v>0.13211566398601007</v>
      </c>
      <c r="AP180" s="97">
        <f t="shared" si="46"/>
        <v>0.1130865522696213</v>
      </c>
      <c r="AQ180" s="97">
        <f t="shared" si="46"/>
        <v>0.10822240560556144</v>
      </c>
      <c r="AR180" s="97">
        <f t="shared" si="46"/>
        <v>0.10300202982495921</v>
      </c>
      <c r="AS180" s="97">
        <f t="shared" si="46"/>
        <v>0.1117264047337324</v>
      </c>
      <c r="AT180" s="97">
        <f t="shared" si="46"/>
        <v>0.15380030184389623</v>
      </c>
      <c r="AU180" s="97">
        <f t="shared" si="46"/>
        <v>0.24346640892411597</v>
      </c>
      <c r="AV180" s="98">
        <f t="shared" si="46"/>
        <v>0.3288836741779399</v>
      </c>
      <c r="AW180" s="137">
        <f t="shared" si="47"/>
        <v>0.33789623616367226</v>
      </c>
      <c r="AX180" s="97">
        <f t="shared" si="47"/>
        <v>0.29342448052841036</v>
      </c>
      <c r="AY180" s="97">
        <f t="shared" si="47"/>
        <v>0.23849210451160743</v>
      </c>
      <c r="AZ180" s="97">
        <f t="shared" si="47"/>
        <v>0.15869771412667874</v>
      </c>
      <c r="BA180" s="97">
        <f t="shared" si="47"/>
        <v>0.12799984075745327</v>
      </c>
      <c r="BB180" s="97">
        <f t="shared" si="47"/>
        <v>0.10956354640774262</v>
      </c>
      <c r="BC180" s="97">
        <f t="shared" si="47"/>
        <v>0.10485093338642448</v>
      </c>
      <c r="BD180" s="97">
        <f t="shared" si="47"/>
        <v>9.9793188918804746E-2</v>
      </c>
      <c r="BE180" s="97">
        <f t="shared" si="47"/>
        <v>0.10824577179459108</v>
      </c>
      <c r="BF180" s="97">
        <f t="shared" si="47"/>
        <v>0.14900893316141217</v>
      </c>
      <c r="BG180" s="97">
        <f t="shared" si="47"/>
        <v>0.23588165575412628</v>
      </c>
      <c r="BH180" s="98">
        <f t="shared" si="47"/>
        <v>0.31863790146004323</v>
      </c>
    </row>
    <row r="181" spans="2:60" x14ac:dyDescent="0.2">
      <c r="B181" s="104">
        <v>300467</v>
      </c>
      <c r="C181" s="105" t="s">
        <v>213</v>
      </c>
      <c r="D181" s="105" t="s">
        <v>75</v>
      </c>
      <c r="E181" s="23"/>
      <c r="F181" s="23"/>
      <c r="G181" s="23"/>
      <c r="H181" s="95">
        <f>P_EX_ref!L164</f>
        <v>1.6407545677174959</v>
      </c>
      <c r="I181" s="89">
        <f>P_EX_ref!M164</f>
        <v>1.6358359063675536</v>
      </c>
      <c r="J181" s="89">
        <f>P_EX_ref!N164</f>
        <v>1.58036189884236</v>
      </c>
      <c r="K181" s="89">
        <f>P_EX_ref!O164</f>
        <v>1.5269451866676615</v>
      </c>
      <c r="L181" s="177"/>
      <c r="M181" s="137">
        <f t="shared" si="44"/>
        <v>0.36308100496390694</v>
      </c>
      <c r="N181" s="97">
        <f t="shared" si="43"/>
        <v>0.31529459008138405</v>
      </c>
      <c r="O181" s="97">
        <f t="shared" si="43"/>
        <v>0.25626788260549793</v>
      </c>
      <c r="P181" s="97">
        <f t="shared" si="43"/>
        <v>0.17052609459277593</v>
      </c>
      <c r="Q181" s="97">
        <f t="shared" si="43"/>
        <v>0.13754018495466364</v>
      </c>
      <c r="R181" s="97">
        <f t="shared" si="43"/>
        <v>0.11772975925622252</v>
      </c>
      <c r="S181" s="97">
        <f t="shared" si="43"/>
        <v>0.11266589618626702</v>
      </c>
      <c r="T181" s="97">
        <f t="shared" si="43"/>
        <v>0.10723117763182743</v>
      </c>
      <c r="U181" s="97">
        <f t="shared" ref="N181:X204" si="48">$H181*U$34*U$35*U$36</f>
        <v>0.11631376558819234</v>
      </c>
      <c r="V181" s="97">
        <f t="shared" si="48"/>
        <v>0.16011516971925888</v>
      </c>
      <c r="W181" s="97">
        <f t="shared" si="48"/>
        <v>0.25346286657740003</v>
      </c>
      <c r="X181" s="98">
        <f t="shared" si="48"/>
        <v>0.34238726892969457</v>
      </c>
      <c r="Y181" s="137">
        <f t="shared" si="38"/>
        <v>0.36199255911030276</v>
      </c>
      <c r="Z181" s="97">
        <f t="shared" si="45"/>
        <v>0.31434939855512384</v>
      </c>
      <c r="AA181" s="97">
        <f t="shared" si="45"/>
        <v>0.25549964160577493</v>
      </c>
      <c r="AB181" s="97">
        <f t="shared" si="45"/>
        <v>0.17001489070699491</v>
      </c>
      <c r="AC181" s="97">
        <f t="shared" si="45"/>
        <v>0.13712786637569327</v>
      </c>
      <c r="AD181" s="97">
        <f t="shared" si="45"/>
        <v>0.11737682845963349</v>
      </c>
      <c r="AE181" s="97">
        <f t="shared" si="45"/>
        <v>0.11232814586094023</v>
      </c>
      <c r="AF181" s="97">
        <f t="shared" si="45"/>
        <v>0.10690971952998578</v>
      </c>
      <c r="AG181" s="97">
        <f t="shared" si="45"/>
        <v>0.11596507966372724</v>
      </c>
      <c r="AH181" s="97">
        <f t="shared" si="45"/>
        <v>0.1596351757504271</v>
      </c>
      <c r="AI181" s="97">
        <f t="shared" si="45"/>
        <v>0.25270303446721781</v>
      </c>
      <c r="AJ181" s="98">
        <f t="shared" si="45"/>
        <v>0.34136085885013001</v>
      </c>
      <c r="AK181" s="137">
        <f t="shared" si="39"/>
        <v>0.34876125888100223</v>
      </c>
      <c r="AL181" s="97">
        <f t="shared" si="46"/>
        <v>0.31367592934809629</v>
      </c>
      <c r="AM181" s="97">
        <f t="shared" si="46"/>
        <v>0.24616079642378166</v>
      </c>
      <c r="AN181" s="97">
        <f t="shared" si="46"/>
        <v>0.16380062467919376</v>
      </c>
      <c r="AO181" s="97">
        <f t="shared" si="46"/>
        <v>0.13211566398601007</v>
      </c>
      <c r="AP181" s="97">
        <f t="shared" si="46"/>
        <v>0.1130865522696213</v>
      </c>
      <c r="AQ181" s="97">
        <f t="shared" si="46"/>
        <v>0.10822240560556144</v>
      </c>
      <c r="AR181" s="97">
        <f t="shared" si="46"/>
        <v>0.10300202982495921</v>
      </c>
      <c r="AS181" s="97">
        <f t="shared" si="46"/>
        <v>0.1117264047337324</v>
      </c>
      <c r="AT181" s="97">
        <f t="shared" si="46"/>
        <v>0.15380030184389623</v>
      </c>
      <c r="AU181" s="97">
        <f t="shared" si="46"/>
        <v>0.24346640892411597</v>
      </c>
      <c r="AV181" s="98">
        <f t="shared" si="46"/>
        <v>0.3288836741779399</v>
      </c>
      <c r="AW181" s="137">
        <f t="shared" si="47"/>
        <v>0.33789623616367226</v>
      </c>
      <c r="AX181" s="97">
        <f t="shared" si="47"/>
        <v>0.29342448052841036</v>
      </c>
      <c r="AY181" s="97">
        <f t="shared" si="47"/>
        <v>0.23849210451160743</v>
      </c>
      <c r="AZ181" s="97">
        <f t="shared" si="47"/>
        <v>0.15869771412667874</v>
      </c>
      <c r="BA181" s="97">
        <f t="shared" si="47"/>
        <v>0.12799984075745327</v>
      </c>
      <c r="BB181" s="97">
        <f t="shared" si="47"/>
        <v>0.10956354640774262</v>
      </c>
      <c r="BC181" s="97">
        <f t="shared" si="47"/>
        <v>0.10485093338642448</v>
      </c>
      <c r="BD181" s="97">
        <f t="shared" si="47"/>
        <v>9.9793188918804746E-2</v>
      </c>
      <c r="BE181" s="97">
        <f t="shared" si="47"/>
        <v>0.10824577179459108</v>
      </c>
      <c r="BF181" s="97">
        <f t="shared" si="47"/>
        <v>0.14900893316141217</v>
      </c>
      <c r="BG181" s="97">
        <f t="shared" si="47"/>
        <v>0.23588165575412628</v>
      </c>
      <c r="BH181" s="98">
        <f t="shared" si="47"/>
        <v>0.31863790146004323</v>
      </c>
    </row>
    <row r="182" spans="2:60" x14ac:dyDescent="0.2">
      <c r="B182" s="104">
        <v>300469</v>
      </c>
      <c r="C182" s="105" t="s">
        <v>214</v>
      </c>
      <c r="D182" s="105" t="s">
        <v>75</v>
      </c>
      <c r="E182" s="23"/>
      <c r="F182" s="23"/>
      <c r="G182" s="23"/>
      <c r="H182" s="95">
        <f>P_EX_ref!L165</f>
        <v>1.6407545677174959</v>
      </c>
      <c r="I182" s="89">
        <f>P_EX_ref!M165</f>
        <v>1.6358359063675536</v>
      </c>
      <c r="J182" s="89">
        <f>P_EX_ref!N165</f>
        <v>1.58036189884236</v>
      </c>
      <c r="K182" s="89">
        <f>P_EX_ref!O165</f>
        <v>1.5269451866676615</v>
      </c>
      <c r="L182" s="177"/>
      <c r="M182" s="137">
        <f t="shared" si="44"/>
        <v>0.36308100496390694</v>
      </c>
      <c r="N182" s="97">
        <f t="shared" si="48"/>
        <v>0.31529459008138405</v>
      </c>
      <c r="O182" s="97">
        <f t="shared" si="48"/>
        <v>0.25626788260549793</v>
      </c>
      <c r="P182" s="97">
        <f t="shared" si="48"/>
        <v>0.17052609459277593</v>
      </c>
      <c r="Q182" s="97">
        <f t="shared" si="48"/>
        <v>0.13754018495466364</v>
      </c>
      <c r="R182" s="97">
        <f t="shared" si="48"/>
        <v>0.11772975925622252</v>
      </c>
      <c r="S182" s="97">
        <f t="shared" si="48"/>
        <v>0.11266589618626702</v>
      </c>
      <c r="T182" s="97">
        <f t="shared" si="48"/>
        <v>0.10723117763182743</v>
      </c>
      <c r="U182" s="97">
        <f t="shared" si="48"/>
        <v>0.11631376558819234</v>
      </c>
      <c r="V182" s="97">
        <f t="shared" si="48"/>
        <v>0.16011516971925888</v>
      </c>
      <c r="W182" s="97">
        <f t="shared" si="48"/>
        <v>0.25346286657740003</v>
      </c>
      <c r="X182" s="98">
        <f t="shared" si="48"/>
        <v>0.34238726892969457</v>
      </c>
      <c r="Y182" s="137">
        <f t="shared" si="38"/>
        <v>0.36199255911030276</v>
      </c>
      <c r="Z182" s="97">
        <f t="shared" si="45"/>
        <v>0.31434939855512384</v>
      </c>
      <c r="AA182" s="97">
        <f t="shared" si="45"/>
        <v>0.25549964160577493</v>
      </c>
      <c r="AB182" s="97">
        <f t="shared" si="45"/>
        <v>0.17001489070699491</v>
      </c>
      <c r="AC182" s="97">
        <f t="shared" si="45"/>
        <v>0.13712786637569327</v>
      </c>
      <c r="AD182" s="97">
        <f t="shared" si="45"/>
        <v>0.11737682845963349</v>
      </c>
      <c r="AE182" s="97">
        <f t="shared" si="45"/>
        <v>0.11232814586094023</v>
      </c>
      <c r="AF182" s="97">
        <f t="shared" si="45"/>
        <v>0.10690971952998578</v>
      </c>
      <c r="AG182" s="97">
        <f t="shared" si="45"/>
        <v>0.11596507966372724</v>
      </c>
      <c r="AH182" s="97">
        <f t="shared" si="45"/>
        <v>0.1596351757504271</v>
      </c>
      <c r="AI182" s="97">
        <f t="shared" si="45"/>
        <v>0.25270303446721781</v>
      </c>
      <c r="AJ182" s="98">
        <f t="shared" si="45"/>
        <v>0.34136085885013001</v>
      </c>
      <c r="AK182" s="137">
        <f t="shared" si="39"/>
        <v>0.34876125888100223</v>
      </c>
      <c r="AL182" s="97">
        <f t="shared" si="46"/>
        <v>0.31367592934809629</v>
      </c>
      <c r="AM182" s="97">
        <f t="shared" si="46"/>
        <v>0.24616079642378166</v>
      </c>
      <c r="AN182" s="97">
        <f t="shared" si="46"/>
        <v>0.16380062467919376</v>
      </c>
      <c r="AO182" s="97">
        <f t="shared" si="46"/>
        <v>0.13211566398601007</v>
      </c>
      <c r="AP182" s="97">
        <f t="shared" si="46"/>
        <v>0.1130865522696213</v>
      </c>
      <c r="AQ182" s="97">
        <f t="shared" si="46"/>
        <v>0.10822240560556144</v>
      </c>
      <c r="AR182" s="97">
        <f t="shared" si="46"/>
        <v>0.10300202982495921</v>
      </c>
      <c r="AS182" s="97">
        <f t="shared" si="46"/>
        <v>0.1117264047337324</v>
      </c>
      <c r="AT182" s="97">
        <f t="shared" si="46"/>
        <v>0.15380030184389623</v>
      </c>
      <c r="AU182" s="97">
        <f t="shared" si="46"/>
        <v>0.24346640892411597</v>
      </c>
      <c r="AV182" s="98">
        <f t="shared" si="46"/>
        <v>0.3288836741779399</v>
      </c>
      <c r="AW182" s="137">
        <f t="shared" si="47"/>
        <v>0.33789623616367226</v>
      </c>
      <c r="AX182" s="97">
        <f t="shared" si="47"/>
        <v>0.29342448052841036</v>
      </c>
      <c r="AY182" s="97">
        <f t="shared" si="47"/>
        <v>0.23849210451160743</v>
      </c>
      <c r="AZ182" s="97">
        <f t="shared" si="47"/>
        <v>0.15869771412667874</v>
      </c>
      <c r="BA182" s="97">
        <f t="shared" si="47"/>
        <v>0.12799984075745327</v>
      </c>
      <c r="BB182" s="97">
        <f t="shared" si="47"/>
        <v>0.10956354640774262</v>
      </c>
      <c r="BC182" s="97">
        <f t="shared" si="47"/>
        <v>0.10485093338642448</v>
      </c>
      <c r="BD182" s="97">
        <f t="shared" si="47"/>
        <v>9.9793188918804746E-2</v>
      </c>
      <c r="BE182" s="97">
        <f t="shared" si="47"/>
        <v>0.10824577179459108</v>
      </c>
      <c r="BF182" s="97">
        <f t="shared" si="47"/>
        <v>0.14900893316141217</v>
      </c>
      <c r="BG182" s="97">
        <f t="shared" si="47"/>
        <v>0.23588165575412628</v>
      </c>
      <c r="BH182" s="98">
        <f t="shared" si="47"/>
        <v>0.31863790146004323</v>
      </c>
    </row>
    <row r="183" spans="2:60" x14ac:dyDescent="0.2">
      <c r="B183" s="104">
        <v>300486</v>
      </c>
      <c r="C183" s="105" t="s">
        <v>215</v>
      </c>
      <c r="D183" s="105" t="s">
        <v>73</v>
      </c>
      <c r="E183" s="23"/>
      <c r="F183" s="23"/>
      <c r="G183" s="23"/>
      <c r="H183" s="95">
        <f>P_EX_ref!L166</f>
        <v>1.6407545677174959</v>
      </c>
      <c r="I183" s="89">
        <f>P_EX_ref!M166</f>
        <v>1.6358359063675536</v>
      </c>
      <c r="J183" s="89">
        <f>P_EX_ref!N166</f>
        <v>1.58036189884236</v>
      </c>
      <c r="K183" s="89">
        <f>P_EX_ref!O166</f>
        <v>1.5269451866676615</v>
      </c>
      <c r="L183" s="177"/>
      <c r="M183" s="137">
        <f t="shared" si="44"/>
        <v>0.36308100496390694</v>
      </c>
      <c r="N183" s="97">
        <f t="shared" si="48"/>
        <v>0.31529459008138405</v>
      </c>
      <c r="O183" s="97">
        <f t="shared" si="48"/>
        <v>0.25626788260549793</v>
      </c>
      <c r="P183" s="97">
        <f t="shared" si="48"/>
        <v>0.17052609459277593</v>
      </c>
      <c r="Q183" s="97">
        <f t="shared" si="48"/>
        <v>0.13754018495466364</v>
      </c>
      <c r="R183" s="97">
        <f t="shared" si="48"/>
        <v>0.11772975925622252</v>
      </c>
      <c r="S183" s="97">
        <f t="shared" si="48"/>
        <v>0.11266589618626702</v>
      </c>
      <c r="T183" s="97">
        <f t="shared" si="48"/>
        <v>0.10723117763182743</v>
      </c>
      <c r="U183" s="97">
        <f t="shared" si="48"/>
        <v>0.11631376558819234</v>
      </c>
      <c r="V183" s="97">
        <f t="shared" si="48"/>
        <v>0.16011516971925888</v>
      </c>
      <c r="W183" s="97">
        <f t="shared" si="48"/>
        <v>0.25346286657740003</v>
      </c>
      <c r="X183" s="98">
        <f t="shared" si="48"/>
        <v>0.34238726892969457</v>
      </c>
      <c r="Y183" s="137">
        <f t="shared" si="38"/>
        <v>0.36199255911030276</v>
      </c>
      <c r="Z183" s="97">
        <f t="shared" si="45"/>
        <v>0.31434939855512384</v>
      </c>
      <c r="AA183" s="97">
        <f t="shared" si="45"/>
        <v>0.25549964160577493</v>
      </c>
      <c r="AB183" s="97">
        <f t="shared" si="45"/>
        <v>0.17001489070699491</v>
      </c>
      <c r="AC183" s="97">
        <f t="shared" si="45"/>
        <v>0.13712786637569327</v>
      </c>
      <c r="AD183" s="97">
        <f t="shared" si="45"/>
        <v>0.11737682845963349</v>
      </c>
      <c r="AE183" s="97">
        <f t="shared" si="45"/>
        <v>0.11232814586094023</v>
      </c>
      <c r="AF183" s="97">
        <f t="shared" si="45"/>
        <v>0.10690971952998578</v>
      </c>
      <c r="AG183" s="97">
        <f t="shared" si="45"/>
        <v>0.11596507966372724</v>
      </c>
      <c r="AH183" s="97">
        <f t="shared" si="45"/>
        <v>0.1596351757504271</v>
      </c>
      <c r="AI183" s="97">
        <f t="shared" si="45"/>
        <v>0.25270303446721781</v>
      </c>
      <c r="AJ183" s="98">
        <f t="shared" si="45"/>
        <v>0.34136085885013001</v>
      </c>
      <c r="AK183" s="137">
        <f t="shared" si="39"/>
        <v>0.34876125888100223</v>
      </c>
      <c r="AL183" s="97">
        <f t="shared" si="46"/>
        <v>0.31367592934809629</v>
      </c>
      <c r="AM183" s="97">
        <f t="shared" si="46"/>
        <v>0.24616079642378166</v>
      </c>
      <c r="AN183" s="97">
        <f t="shared" si="46"/>
        <v>0.16380062467919376</v>
      </c>
      <c r="AO183" s="97">
        <f t="shared" si="46"/>
        <v>0.13211566398601007</v>
      </c>
      <c r="AP183" s="97">
        <f t="shared" si="46"/>
        <v>0.1130865522696213</v>
      </c>
      <c r="AQ183" s="97">
        <f t="shared" si="46"/>
        <v>0.10822240560556144</v>
      </c>
      <c r="AR183" s="97">
        <f t="shared" si="46"/>
        <v>0.10300202982495921</v>
      </c>
      <c r="AS183" s="97">
        <f t="shared" si="46"/>
        <v>0.1117264047337324</v>
      </c>
      <c r="AT183" s="97">
        <f t="shared" si="46"/>
        <v>0.15380030184389623</v>
      </c>
      <c r="AU183" s="97">
        <f t="shared" si="46"/>
        <v>0.24346640892411597</v>
      </c>
      <c r="AV183" s="98">
        <f t="shared" si="46"/>
        <v>0.3288836741779399</v>
      </c>
      <c r="AW183" s="137">
        <f t="shared" si="47"/>
        <v>0.33789623616367226</v>
      </c>
      <c r="AX183" s="97">
        <f t="shared" si="47"/>
        <v>0.29342448052841036</v>
      </c>
      <c r="AY183" s="97">
        <f t="shared" si="47"/>
        <v>0.23849210451160743</v>
      </c>
      <c r="AZ183" s="97">
        <f t="shared" si="47"/>
        <v>0.15869771412667874</v>
      </c>
      <c r="BA183" s="97">
        <f t="shared" si="47"/>
        <v>0.12799984075745327</v>
      </c>
      <c r="BB183" s="97">
        <f t="shared" si="47"/>
        <v>0.10956354640774262</v>
      </c>
      <c r="BC183" s="97">
        <f t="shared" si="47"/>
        <v>0.10485093338642448</v>
      </c>
      <c r="BD183" s="97">
        <f t="shared" si="47"/>
        <v>9.9793188918804746E-2</v>
      </c>
      <c r="BE183" s="97">
        <f t="shared" si="47"/>
        <v>0.10824577179459108</v>
      </c>
      <c r="BF183" s="97">
        <f t="shared" si="47"/>
        <v>0.14900893316141217</v>
      </c>
      <c r="BG183" s="97">
        <f t="shared" si="47"/>
        <v>0.23588165575412628</v>
      </c>
      <c r="BH183" s="98">
        <f t="shared" si="47"/>
        <v>0.31863790146004323</v>
      </c>
    </row>
    <row r="184" spans="2:60" x14ac:dyDescent="0.2">
      <c r="B184" s="104">
        <v>300487</v>
      </c>
      <c r="C184" s="105" t="s">
        <v>216</v>
      </c>
      <c r="D184" s="105" t="s">
        <v>73</v>
      </c>
      <c r="E184" s="23"/>
      <c r="F184" s="23"/>
      <c r="G184" s="23"/>
      <c r="H184" s="95">
        <f>P_EX_ref!L167</f>
        <v>1.6407545677174959</v>
      </c>
      <c r="I184" s="89">
        <f>P_EX_ref!M167</f>
        <v>1.6358359063675536</v>
      </c>
      <c r="J184" s="89">
        <f>P_EX_ref!N167</f>
        <v>1.58036189884236</v>
      </c>
      <c r="K184" s="89">
        <f>P_EX_ref!O167</f>
        <v>1.5269451866676615</v>
      </c>
      <c r="L184" s="177"/>
      <c r="M184" s="137">
        <f t="shared" si="44"/>
        <v>0.36308100496390694</v>
      </c>
      <c r="N184" s="97">
        <f t="shared" si="48"/>
        <v>0.31529459008138405</v>
      </c>
      <c r="O184" s="97">
        <f t="shared" si="48"/>
        <v>0.25626788260549793</v>
      </c>
      <c r="P184" s="97">
        <f t="shared" si="48"/>
        <v>0.17052609459277593</v>
      </c>
      <c r="Q184" s="97">
        <f t="shared" si="48"/>
        <v>0.13754018495466364</v>
      </c>
      <c r="R184" s="97">
        <f t="shared" si="48"/>
        <v>0.11772975925622252</v>
      </c>
      <c r="S184" s="97">
        <f t="shared" si="48"/>
        <v>0.11266589618626702</v>
      </c>
      <c r="T184" s="97">
        <f t="shared" si="48"/>
        <v>0.10723117763182743</v>
      </c>
      <c r="U184" s="97">
        <f t="shared" si="48"/>
        <v>0.11631376558819234</v>
      </c>
      <c r="V184" s="97">
        <f t="shared" si="48"/>
        <v>0.16011516971925888</v>
      </c>
      <c r="W184" s="97">
        <f t="shared" si="48"/>
        <v>0.25346286657740003</v>
      </c>
      <c r="X184" s="98">
        <f t="shared" si="48"/>
        <v>0.34238726892969457</v>
      </c>
      <c r="Y184" s="137">
        <f t="shared" si="38"/>
        <v>0.36199255911030276</v>
      </c>
      <c r="Z184" s="97">
        <f t="shared" si="45"/>
        <v>0.31434939855512384</v>
      </c>
      <c r="AA184" s="97">
        <f t="shared" si="45"/>
        <v>0.25549964160577493</v>
      </c>
      <c r="AB184" s="97">
        <f t="shared" si="45"/>
        <v>0.17001489070699491</v>
      </c>
      <c r="AC184" s="97">
        <f t="shared" si="45"/>
        <v>0.13712786637569327</v>
      </c>
      <c r="AD184" s="97">
        <f t="shared" si="45"/>
        <v>0.11737682845963349</v>
      </c>
      <c r="AE184" s="97">
        <f t="shared" si="45"/>
        <v>0.11232814586094023</v>
      </c>
      <c r="AF184" s="97">
        <f t="shared" si="45"/>
        <v>0.10690971952998578</v>
      </c>
      <c r="AG184" s="97">
        <f t="shared" si="45"/>
        <v>0.11596507966372724</v>
      </c>
      <c r="AH184" s="97">
        <f t="shared" si="45"/>
        <v>0.1596351757504271</v>
      </c>
      <c r="AI184" s="97">
        <f t="shared" si="45"/>
        <v>0.25270303446721781</v>
      </c>
      <c r="AJ184" s="98">
        <f t="shared" si="45"/>
        <v>0.34136085885013001</v>
      </c>
      <c r="AK184" s="137">
        <f t="shared" si="39"/>
        <v>0.34876125888100223</v>
      </c>
      <c r="AL184" s="97">
        <f t="shared" si="46"/>
        <v>0.31367592934809629</v>
      </c>
      <c r="AM184" s="97">
        <f t="shared" si="46"/>
        <v>0.24616079642378166</v>
      </c>
      <c r="AN184" s="97">
        <f t="shared" si="46"/>
        <v>0.16380062467919376</v>
      </c>
      <c r="AO184" s="97">
        <f t="shared" si="46"/>
        <v>0.13211566398601007</v>
      </c>
      <c r="AP184" s="97">
        <f t="shared" si="46"/>
        <v>0.1130865522696213</v>
      </c>
      <c r="AQ184" s="97">
        <f t="shared" si="46"/>
        <v>0.10822240560556144</v>
      </c>
      <c r="AR184" s="97">
        <f t="shared" si="46"/>
        <v>0.10300202982495921</v>
      </c>
      <c r="AS184" s="97">
        <f t="shared" si="46"/>
        <v>0.1117264047337324</v>
      </c>
      <c r="AT184" s="97">
        <f t="shared" si="46"/>
        <v>0.15380030184389623</v>
      </c>
      <c r="AU184" s="97">
        <f t="shared" si="46"/>
        <v>0.24346640892411597</v>
      </c>
      <c r="AV184" s="98">
        <f t="shared" si="46"/>
        <v>0.3288836741779399</v>
      </c>
      <c r="AW184" s="137">
        <f t="shared" si="47"/>
        <v>0.33789623616367226</v>
      </c>
      <c r="AX184" s="97">
        <f t="shared" si="47"/>
        <v>0.29342448052841036</v>
      </c>
      <c r="AY184" s="97">
        <f t="shared" si="47"/>
        <v>0.23849210451160743</v>
      </c>
      <c r="AZ184" s="97">
        <f t="shared" si="47"/>
        <v>0.15869771412667874</v>
      </c>
      <c r="BA184" s="97">
        <f t="shared" si="47"/>
        <v>0.12799984075745327</v>
      </c>
      <c r="BB184" s="97">
        <f t="shared" si="47"/>
        <v>0.10956354640774262</v>
      </c>
      <c r="BC184" s="97">
        <f t="shared" si="47"/>
        <v>0.10485093338642448</v>
      </c>
      <c r="BD184" s="97">
        <f t="shared" si="47"/>
        <v>9.9793188918804746E-2</v>
      </c>
      <c r="BE184" s="97">
        <f t="shared" si="47"/>
        <v>0.10824577179459108</v>
      </c>
      <c r="BF184" s="97">
        <f t="shared" si="47"/>
        <v>0.14900893316141217</v>
      </c>
      <c r="BG184" s="97">
        <f t="shared" si="47"/>
        <v>0.23588165575412628</v>
      </c>
      <c r="BH184" s="98">
        <f t="shared" si="47"/>
        <v>0.31863790146004323</v>
      </c>
    </row>
    <row r="185" spans="2:60" x14ac:dyDescent="0.2">
      <c r="B185" s="104">
        <v>300489</v>
      </c>
      <c r="C185" s="105" t="s">
        <v>217</v>
      </c>
      <c r="D185" s="105" t="s">
        <v>73</v>
      </c>
      <c r="E185" s="23"/>
      <c r="F185" s="23"/>
      <c r="G185" s="23"/>
      <c r="H185" s="95">
        <f>P_EX_ref!L168</f>
        <v>1.6407545677174959</v>
      </c>
      <c r="I185" s="89">
        <f>P_EX_ref!M168</f>
        <v>1.6358359063675536</v>
      </c>
      <c r="J185" s="89">
        <f>P_EX_ref!N168</f>
        <v>1.58036189884236</v>
      </c>
      <c r="K185" s="89">
        <f>P_EX_ref!O168</f>
        <v>1.5269451866676615</v>
      </c>
      <c r="L185" s="177"/>
      <c r="M185" s="137">
        <f t="shared" si="44"/>
        <v>0.36308100496390694</v>
      </c>
      <c r="N185" s="97">
        <f t="shared" si="48"/>
        <v>0.31529459008138405</v>
      </c>
      <c r="O185" s="97">
        <f t="shared" si="48"/>
        <v>0.25626788260549793</v>
      </c>
      <c r="P185" s="97">
        <f t="shared" si="48"/>
        <v>0.17052609459277593</v>
      </c>
      <c r="Q185" s="97">
        <f t="shared" si="48"/>
        <v>0.13754018495466364</v>
      </c>
      <c r="R185" s="97">
        <f t="shared" si="48"/>
        <v>0.11772975925622252</v>
      </c>
      <c r="S185" s="97">
        <f t="shared" si="48"/>
        <v>0.11266589618626702</v>
      </c>
      <c r="T185" s="97">
        <f t="shared" si="48"/>
        <v>0.10723117763182743</v>
      </c>
      <c r="U185" s="97">
        <f t="shared" si="48"/>
        <v>0.11631376558819234</v>
      </c>
      <c r="V185" s="97">
        <f t="shared" si="48"/>
        <v>0.16011516971925888</v>
      </c>
      <c r="W185" s="97">
        <f t="shared" si="48"/>
        <v>0.25346286657740003</v>
      </c>
      <c r="X185" s="98">
        <f t="shared" si="48"/>
        <v>0.34238726892969457</v>
      </c>
      <c r="Y185" s="137">
        <f t="shared" si="38"/>
        <v>0.36199255911030276</v>
      </c>
      <c r="Z185" s="97">
        <f t="shared" si="45"/>
        <v>0.31434939855512384</v>
      </c>
      <c r="AA185" s="97">
        <f t="shared" si="45"/>
        <v>0.25549964160577493</v>
      </c>
      <c r="AB185" s="97">
        <f t="shared" si="45"/>
        <v>0.17001489070699491</v>
      </c>
      <c r="AC185" s="97">
        <f t="shared" ref="Z185:AJ208" si="49">$I185*AC$34*AC$35*AC$36</f>
        <v>0.13712786637569327</v>
      </c>
      <c r="AD185" s="97">
        <f t="shared" si="49"/>
        <v>0.11737682845963349</v>
      </c>
      <c r="AE185" s="97">
        <f t="shared" si="49"/>
        <v>0.11232814586094023</v>
      </c>
      <c r="AF185" s="97">
        <f t="shared" si="49"/>
        <v>0.10690971952998578</v>
      </c>
      <c r="AG185" s="97">
        <f t="shared" si="49"/>
        <v>0.11596507966372724</v>
      </c>
      <c r="AH185" s="97">
        <f t="shared" si="49"/>
        <v>0.1596351757504271</v>
      </c>
      <c r="AI185" s="97">
        <f t="shared" si="49"/>
        <v>0.25270303446721781</v>
      </c>
      <c r="AJ185" s="98">
        <f t="shared" si="49"/>
        <v>0.34136085885013001</v>
      </c>
      <c r="AK185" s="137">
        <f t="shared" si="39"/>
        <v>0.34876125888100223</v>
      </c>
      <c r="AL185" s="97">
        <f t="shared" si="46"/>
        <v>0.31367592934809629</v>
      </c>
      <c r="AM185" s="97">
        <f t="shared" si="46"/>
        <v>0.24616079642378166</v>
      </c>
      <c r="AN185" s="97">
        <f t="shared" si="46"/>
        <v>0.16380062467919376</v>
      </c>
      <c r="AO185" s="97">
        <f t="shared" ref="AL185:AV208" si="50">$J185*AO$34*AO$35*AO$36</f>
        <v>0.13211566398601007</v>
      </c>
      <c r="AP185" s="97">
        <f t="shared" si="50"/>
        <v>0.1130865522696213</v>
      </c>
      <c r="AQ185" s="97">
        <f t="shared" si="50"/>
        <v>0.10822240560556144</v>
      </c>
      <c r="AR185" s="97">
        <f t="shared" si="50"/>
        <v>0.10300202982495921</v>
      </c>
      <c r="AS185" s="97">
        <f t="shared" si="50"/>
        <v>0.1117264047337324</v>
      </c>
      <c r="AT185" s="97">
        <f t="shared" si="50"/>
        <v>0.15380030184389623</v>
      </c>
      <c r="AU185" s="97">
        <f t="shared" si="50"/>
        <v>0.24346640892411597</v>
      </c>
      <c r="AV185" s="98">
        <f t="shared" si="50"/>
        <v>0.3288836741779399</v>
      </c>
      <c r="AW185" s="137">
        <f t="shared" si="47"/>
        <v>0.33789623616367226</v>
      </c>
      <c r="AX185" s="97">
        <f t="shared" si="47"/>
        <v>0.29342448052841036</v>
      </c>
      <c r="AY185" s="97">
        <f t="shared" si="47"/>
        <v>0.23849210451160743</v>
      </c>
      <c r="AZ185" s="97">
        <f t="shared" si="47"/>
        <v>0.15869771412667874</v>
      </c>
      <c r="BA185" s="97">
        <f t="shared" si="47"/>
        <v>0.12799984075745327</v>
      </c>
      <c r="BB185" s="97">
        <f t="shared" si="47"/>
        <v>0.10956354640774262</v>
      </c>
      <c r="BC185" s="97">
        <f t="shared" si="47"/>
        <v>0.10485093338642448</v>
      </c>
      <c r="BD185" s="97">
        <f t="shared" si="47"/>
        <v>9.9793188918804746E-2</v>
      </c>
      <c r="BE185" s="97">
        <f t="shared" si="47"/>
        <v>0.10824577179459108</v>
      </c>
      <c r="BF185" s="97">
        <f t="shared" si="47"/>
        <v>0.14900893316141217</v>
      </c>
      <c r="BG185" s="97">
        <f t="shared" si="47"/>
        <v>0.23588165575412628</v>
      </c>
      <c r="BH185" s="98">
        <f t="shared" si="47"/>
        <v>0.31863790146004323</v>
      </c>
    </row>
    <row r="186" spans="2:60" x14ac:dyDescent="0.2">
      <c r="B186" s="104">
        <v>300491</v>
      </c>
      <c r="C186" s="105" t="s">
        <v>218</v>
      </c>
      <c r="D186" s="105" t="s">
        <v>73</v>
      </c>
      <c r="E186" s="23"/>
      <c r="F186" s="23"/>
      <c r="G186" s="23"/>
      <c r="H186" s="95">
        <f>P_EX_ref!L169</f>
        <v>1.6407545677174959</v>
      </c>
      <c r="I186" s="89">
        <f>P_EX_ref!M169</f>
        <v>1.6358359063675536</v>
      </c>
      <c r="J186" s="89">
        <f>P_EX_ref!N169</f>
        <v>1.58036189884236</v>
      </c>
      <c r="K186" s="89">
        <f>P_EX_ref!O169</f>
        <v>1.5269451866676615</v>
      </c>
      <c r="L186" s="177"/>
      <c r="M186" s="137">
        <f t="shared" si="44"/>
        <v>0.36308100496390694</v>
      </c>
      <c r="N186" s="97">
        <f t="shared" si="48"/>
        <v>0.31529459008138405</v>
      </c>
      <c r="O186" s="97">
        <f t="shared" si="48"/>
        <v>0.25626788260549793</v>
      </c>
      <c r="P186" s="97">
        <f t="shared" si="48"/>
        <v>0.17052609459277593</v>
      </c>
      <c r="Q186" s="97">
        <f t="shared" si="48"/>
        <v>0.13754018495466364</v>
      </c>
      <c r="R186" s="97">
        <f t="shared" si="48"/>
        <v>0.11772975925622252</v>
      </c>
      <c r="S186" s="97">
        <f t="shared" si="48"/>
        <v>0.11266589618626702</v>
      </c>
      <c r="T186" s="97">
        <f t="shared" si="48"/>
        <v>0.10723117763182743</v>
      </c>
      <c r="U186" s="97">
        <f t="shared" si="48"/>
        <v>0.11631376558819234</v>
      </c>
      <c r="V186" s="97">
        <f t="shared" si="48"/>
        <v>0.16011516971925888</v>
      </c>
      <c r="W186" s="97">
        <f t="shared" si="48"/>
        <v>0.25346286657740003</v>
      </c>
      <c r="X186" s="98">
        <f t="shared" si="48"/>
        <v>0.34238726892969457</v>
      </c>
      <c r="Y186" s="137">
        <f t="shared" si="38"/>
        <v>0.36199255911030276</v>
      </c>
      <c r="Z186" s="97">
        <f t="shared" si="49"/>
        <v>0.31434939855512384</v>
      </c>
      <c r="AA186" s="97">
        <f t="shared" si="49"/>
        <v>0.25549964160577493</v>
      </c>
      <c r="AB186" s="97">
        <f t="shared" si="49"/>
        <v>0.17001489070699491</v>
      </c>
      <c r="AC186" s="97">
        <f t="shared" si="49"/>
        <v>0.13712786637569327</v>
      </c>
      <c r="AD186" s="97">
        <f t="shared" si="49"/>
        <v>0.11737682845963349</v>
      </c>
      <c r="AE186" s="97">
        <f t="shared" si="49"/>
        <v>0.11232814586094023</v>
      </c>
      <c r="AF186" s="97">
        <f t="shared" si="49"/>
        <v>0.10690971952998578</v>
      </c>
      <c r="AG186" s="97">
        <f t="shared" si="49"/>
        <v>0.11596507966372724</v>
      </c>
      <c r="AH186" s="97">
        <f t="shared" si="49"/>
        <v>0.1596351757504271</v>
      </c>
      <c r="AI186" s="97">
        <f t="shared" si="49"/>
        <v>0.25270303446721781</v>
      </c>
      <c r="AJ186" s="98">
        <f t="shared" si="49"/>
        <v>0.34136085885013001</v>
      </c>
      <c r="AK186" s="137">
        <f t="shared" si="39"/>
        <v>0.34876125888100223</v>
      </c>
      <c r="AL186" s="97">
        <f t="shared" si="50"/>
        <v>0.31367592934809629</v>
      </c>
      <c r="AM186" s="97">
        <f t="shared" si="50"/>
        <v>0.24616079642378166</v>
      </c>
      <c r="AN186" s="97">
        <f t="shared" si="50"/>
        <v>0.16380062467919376</v>
      </c>
      <c r="AO186" s="97">
        <f t="shared" si="50"/>
        <v>0.13211566398601007</v>
      </c>
      <c r="AP186" s="97">
        <f t="shared" si="50"/>
        <v>0.1130865522696213</v>
      </c>
      <c r="AQ186" s="97">
        <f t="shared" si="50"/>
        <v>0.10822240560556144</v>
      </c>
      <c r="AR186" s="97">
        <f t="shared" si="50"/>
        <v>0.10300202982495921</v>
      </c>
      <c r="AS186" s="97">
        <f t="shared" si="50"/>
        <v>0.1117264047337324</v>
      </c>
      <c r="AT186" s="97">
        <f t="shared" si="50"/>
        <v>0.15380030184389623</v>
      </c>
      <c r="AU186" s="97">
        <f t="shared" si="50"/>
        <v>0.24346640892411597</v>
      </c>
      <c r="AV186" s="98">
        <f t="shared" si="50"/>
        <v>0.3288836741779399</v>
      </c>
      <c r="AW186" s="137">
        <f t="shared" si="47"/>
        <v>0.33789623616367226</v>
      </c>
      <c r="AX186" s="97">
        <f t="shared" si="47"/>
        <v>0.29342448052841036</v>
      </c>
      <c r="AY186" s="97">
        <f t="shared" si="47"/>
        <v>0.23849210451160743</v>
      </c>
      <c r="AZ186" s="97">
        <f t="shared" si="47"/>
        <v>0.15869771412667874</v>
      </c>
      <c r="BA186" s="97">
        <f t="shared" si="47"/>
        <v>0.12799984075745327</v>
      </c>
      <c r="BB186" s="97">
        <f t="shared" si="47"/>
        <v>0.10956354640774262</v>
      </c>
      <c r="BC186" s="97">
        <f t="shared" si="47"/>
        <v>0.10485093338642448</v>
      </c>
      <c r="BD186" s="97">
        <f t="shared" si="47"/>
        <v>9.9793188918804746E-2</v>
      </c>
      <c r="BE186" s="97">
        <f t="shared" si="47"/>
        <v>0.10824577179459108</v>
      </c>
      <c r="BF186" s="97">
        <f t="shared" si="47"/>
        <v>0.14900893316141217</v>
      </c>
      <c r="BG186" s="97">
        <f t="shared" si="47"/>
        <v>0.23588165575412628</v>
      </c>
      <c r="BH186" s="98">
        <f t="shared" si="47"/>
        <v>0.31863790146004323</v>
      </c>
    </row>
    <row r="187" spans="2:60" x14ac:dyDescent="0.2">
      <c r="B187" s="104">
        <v>300492</v>
      </c>
      <c r="C187" s="105" t="s">
        <v>219</v>
      </c>
      <c r="D187" s="105" t="s">
        <v>73</v>
      </c>
      <c r="E187" s="23"/>
      <c r="F187" s="23"/>
      <c r="G187" s="23"/>
      <c r="H187" s="95">
        <f>P_EX_ref!L170</f>
        <v>1.6407545677174959</v>
      </c>
      <c r="I187" s="89">
        <f>P_EX_ref!M170</f>
        <v>1.6358359063675536</v>
      </c>
      <c r="J187" s="89">
        <f>P_EX_ref!N170</f>
        <v>1.58036189884236</v>
      </c>
      <c r="K187" s="89">
        <f>P_EX_ref!O170</f>
        <v>1.5269451866676615</v>
      </c>
      <c r="L187" s="177"/>
      <c r="M187" s="137">
        <f t="shared" si="44"/>
        <v>0.36308100496390694</v>
      </c>
      <c r="N187" s="97">
        <f t="shared" si="48"/>
        <v>0.31529459008138405</v>
      </c>
      <c r="O187" s="97">
        <f t="shared" si="48"/>
        <v>0.25626788260549793</v>
      </c>
      <c r="P187" s="97">
        <f t="shared" si="48"/>
        <v>0.17052609459277593</v>
      </c>
      <c r="Q187" s="97">
        <f t="shared" si="48"/>
        <v>0.13754018495466364</v>
      </c>
      <c r="R187" s="97">
        <f t="shared" si="48"/>
        <v>0.11772975925622252</v>
      </c>
      <c r="S187" s="97">
        <f t="shared" si="48"/>
        <v>0.11266589618626702</v>
      </c>
      <c r="T187" s="97">
        <f t="shared" si="48"/>
        <v>0.10723117763182743</v>
      </c>
      <c r="U187" s="97">
        <f t="shared" si="48"/>
        <v>0.11631376558819234</v>
      </c>
      <c r="V187" s="97">
        <f t="shared" si="48"/>
        <v>0.16011516971925888</v>
      </c>
      <c r="W187" s="97">
        <f t="shared" si="48"/>
        <v>0.25346286657740003</v>
      </c>
      <c r="X187" s="98">
        <f t="shared" si="48"/>
        <v>0.34238726892969457</v>
      </c>
      <c r="Y187" s="137">
        <f t="shared" si="38"/>
        <v>0.36199255911030276</v>
      </c>
      <c r="Z187" s="97">
        <f t="shared" si="49"/>
        <v>0.31434939855512384</v>
      </c>
      <c r="AA187" s="97">
        <f t="shared" si="49"/>
        <v>0.25549964160577493</v>
      </c>
      <c r="AB187" s="97">
        <f t="shared" si="49"/>
        <v>0.17001489070699491</v>
      </c>
      <c r="AC187" s="97">
        <f t="shared" si="49"/>
        <v>0.13712786637569327</v>
      </c>
      <c r="AD187" s="97">
        <f t="shared" si="49"/>
        <v>0.11737682845963349</v>
      </c>
      <c r="AE187" s="97">
        <f t="shared" si="49"/>
        <v>0.11232814586094023</v>
      </c>
      <c r="AF187" s="97">
        <f t="shared" si="49"/>
        <v>0.10690971952998578</v>
      </c>
      <c r="AG187" s="97">
        <f t="shared" si="49"/>
        <v>0.11596507966372724</v>
      </c>
      <c r="AH187" s="97">
        <f t="shared" si="49"/>
        <v>0.1596351757504271</v>
      </c>
      <c r="AI187" s="97">
        <f t="shared" si="49"/>
        <v>0.25270303446721781</v>
      </c>
      <c r="AJ187" s="98">
        <f t="shared" si="49"/>
        <v>0.34136085885013001</v>
      </c>
      <c r="AK187" s="137">
        <f t="shared" si="39"/>
        <v>0.34876125888100223</v>
      </c>
      <c r="AL187" s="97">
        <f t="shared" si="50"/>
        <v>0.31367592934809629</v>
      </c>
      <c r="AM187" s="97">
        <f t="shared" si="50"/>
        <v>0.24616079642378166</v>
      </c>
      <c r="AN187" s="97">
        <f t="shared" si="50"/>
        <v>0.16380062467919376</v>
      </c>
      <c r="AO187" s="97">
        <f t="shared" si="50"/>
        <v>0.13211566398601007</v>
      </c>
      <c r="AP187" s="97">
        <f t="shared" si="50"/>
        <v>0.1130865522696213</v>
      </c>
      <c r="AQ187" s="97">
        <f t="shared" si="50"/>
        <v>0.10822240560556144</v>
      </c>
      <c r="AR187" s="97">
        <f t="shared" si="50"/>
        <v>0.10300202982495921</v>
      </c>
      <c r="AS187" s="97">
        <f t="shared" si="50"/>
        <v>0.1117264047337324</v>
      </c>
      <c r="AT187" s="97">
        <f t="shared" si="50"/>
        <v>0.15380030184389623</v>
      </c>
      <c r="AU187" s="97">
        <f t="shared" si="50"/>
        <v>0.24346640892411597</v>
      </c>
      <c r="AV187" s="98">
        <f t="shared" si="50"/>
        <v>0.3288836741779399</v>
      </c>
      <c r="AW187" s="137">
        <f t="shared" si="47"/>
        <v>0.33789623616367226</v>
      </c>
      <c r="AX187" s="97">
        <f t="shared" si="47"/>
        <v>0.29342448052841036</v>
      </c>
      <c r="AY187" s="97">
        <f t="shared" si="47"/>
        <v>0.23849210451160743</v>
      </c>
      <c r="AZ187" s="97">
        <f t="shared" si="47"/>
        <v>0.15869771412667874</v>
      </c>
      <c r="BA187" s="97">
        <f t="shared" si="47"/>
        <v>0.12799984075745327</v>
      </c>
      <c r="BB187" s="97">
        <f t="shared" si="47"/>
        <v>0.10956354640774262</v>
      </c>
      <c r="BC187" s="97">
        <f t="shared" si="47"/>
        <v>0.10485093338642448</v>
      </c>
      <c r="BD187" s="97">
        <f t="shared" si="47"/>
        <v>9.9793188918804746E-2</v>
      </c>
      <c r="BE187" s="97">
        <f t="shared" si="47"/>
        <v>0.10824577179459108</v>
      </c>
      <c r="BF187" s="97">
        <f t="shared" ref="AW187:BH208" si="51">$K187*BF$34*BF$35*BF$36</f>
        <v>0.14900893316141217</v>
      </c>
      <c r="BG187" s="97">
        <f t="shared" si="51"/>
        <v>0.23588165575412628</v>
      </c>
      <c r="BH187" s="98">
        <f t="shared" si="51"/>
        <v>0.31863790146004323</v>
      </c>
    </row>
    <row r="188" spans="2:60" x14ac:dyDescent="0.2">
      <c r="B188" s="104">
        <v>300495</v>
      </c>
      <c r="C188" s="105" t="s">
        <v>220</v>
      </c>
      <c r="D188" s="105" t="s">
        <v>73</v>
      </c>
      <c r="E188" s="23"/>
      <c r="F188" s="23"/>
      <c r="G188" s="23"/>
      <c r="H188" s="95">
        <f>P_EX_ref!L171</f>
        <v>1.6407545677174959</v>
      </c>
      <c r="I188" s="89">
        <f>P_EX_ref!M171</f>
        <v>1.6358359063675536</v>
      </c>
      <c r="J188" s="89">
        <f>P_EX_ref!N171</f>
        <v>1.58036189884236</v>
      </c>
      <c r="K188" s="89">
        <f>P_EX_ref!O171</f>
        <v>1.5269451866676615</v>
      </c>
      <c r="L188" s="177"/>
      <c r="M188" s="137">
        <f t="shared" si="44"/>
        <v>0.36308100496390694</v>
      </c>
      <c r="N188" s="97">
        <f t="shared" si="48"/>
        <v>0.31529459008138405</v>
      </c>
      <c r="O188" s="97">
        <f t="shared" si="48"/>
        <v>0.25626788260549793</v>
      </c>
      <c r="P188" s="97">
        <f t="shared" si="48"/>
        <v>0.17052609459277593</v>
      </c>
      <c r="Q188" s="97">
        <f t="shared" si="48"/>
        <v>0.13754018495466364</v>
      </c>
      <c r="R188" s="97">
        <f t="shared" si="48"/>
        <v>0.11772975925622252</v>
      </c>
      <c r="S188" s="97">
        <f t="shared" si="48"/>
        <v>0.11266589618626702</v>
      </c>
      <c r="T188" s="97">
        <f t="shared" si="48"/>
        <v>0.10723117763182743</v>
      </c>
      <c r="U188" s="97">
        <f t="shared" si="48"/>
        <v>0.11631376558819234</v>
      </c>
      <c r="V188" s="97">
        <f t="shared" si="48"/>
        <v>0.16011516971925888</v>
      </c>
      <c r="W188" s="97">
        <f t="shared" si="48"/>
        <v>0.25346286657740003</v>
      </c>
      <c r="X188" s="98">
        <f t="shared" si="48"/>
        <v>0.34238726892969457</v>
      </c>
      <c r="Y188" s="137">
        <f t="shared" si="38"/>
        <v>0.36199255911030276</v>
      </c>
      <c r="Z188" s="97">
        <f t="shared" si="49"/>
        <v>0.31434939855512384</v>
      </c>
      <c r="AA188" s="97">
        <f t="shared" si="49"/>
        <v>0.25549964160577493</v>
      </c>
      <c r="AB188" s="97">
        <f t="shared" si="49"/>
        <v>0.17001489070699491</v>
      </c>
      <c r="AC188" s="97">
        <f t="shared" si="49"/>
        <v>0.13712786637569327</v>
      </c>
      <c r="AD188" s="97">
        <f t="shared" si="49"/>
        <v>0.11737682845963349</v>
      </c>
      <c r="AE188" s="97">
        <f t="shared" si="49"/>
        <v>0.11232814586094023</v>
      </c>
      <c r="AF188" s="97">
        <f t="shared" si="49"/>
        <v>0.10690971952998578</v>
      </c>
      <c r="AG188" s="97">
        <f t="shared" si="49"/>
        <v>0.11596507966372724</v>
      </c>
      <c r="AH188" s="97">
        <f t="shared" si="49"/>
        <v>0.1596351757504271</v>
      </c>
      <c r="AI188" s="97">
        <f t="shared" si="49"/>
        <v>0.25270303446721781</v>
      </c>
      <c r="AJ188" s="98">
        <f t="shared" si="49"/>
        <v>0.34136085885013001</v>
      </c>
      <c r="AK188" s="137">
        <f t="shared" si="39"/>
        <v>0.34876125888100223</v>
      </c>
      <c r="AL188" s="97">
        <f t="shared" si="50"/>
        <v>0.31367592934809629</v>
      </c>
      <c r="AM188" s="97">
        <f t="shared" si="50"/>
        <v>0.24616079642378166</v>
      </c>
      <c r="AN188" s="97">
        <f t="shared" si="50"/>
        <v>0.16380062467919376</v>
      </c>
      <c r="AO188" s="97">
        <f t="shared" si="50"/>
        <v>0.13211566398601007</v>
      </c>
      <c r="AP188" s="97">
        <f t="shared" si="50"/>
        <v>0.1130865522696213</v>
      </c>
      <c r="AQ188" s="97">
        <f t="shared" si="50"/>
        <v>0.10822240560556144</v>
      </c>
      <c r="AR188" s="97">
        <f t="shared" si="50"/>
        <v>0.10300202982495921</v>
      </c>
      <c r="AS188" s="97">
        <f t="shared" si="50"/>
        <v>0.1117264047337324</v>
      </c>
      <c r="AT188" s="97">
        <f t="shared" si="50"/>
        <v>0.15380030184389623</v>
      </c>
      <c r="AU188" s="97">
        <f t="shared" si="50"/>
        <v>0.24346640892411597</v>
      </c>
      <c r="AV188" s="98">
        <f t="shared" si="50"/>
        <v>0.3288836741779399</v>
      </c>
      <c r="AW188" s="137">
        <f t="shared" si="51"/>
        <v>0.33789623616367226</v>
      </c>
      <c r="AX188" s="97">
        <f t="shared" si="51"/>
        <v>0.29342448052841036</v>
      </c>
      <c r="AY188" s="97">
        <f t="shared" si="51"/>
        <v>0.23849210451160743</v>
      </c>
      <c r="AZ188" s="97">
        <f t="shared" si="51"/>
        <v>0.15869771412667874</v>
      </c>
      <c r="BA188" s="97">
        <f t="shared" si="51"/>
        <v>0.12799984075745327</v>
      </c>
      <c r="BB188" s="97">
        <f t="shared" si="51"/>
        <v>0.10956354640774262</v>
      </c>
      <c r="BC188" s="97">
        <f t="shared" si="51"/>
        <v>0.10485093338642448</v>
      </c>
      <c r="BD188" s="97">
        <f t="shared" si="51"/>
        <v>9.9793188918804746E-2</v>
      </c>
      <c r="BE188" s="97">
        <f t="shared" si="51"/>
        <v>0.10824577179459108</v>
      </c>
      <c r="BF188" s="97">
        <f t="shared" si="51"/>
        <v>0.14900893316141217</v>
      </c>
      <c r="BG188" s="97">
        <f t="shared" si="51"/>
        <v>0.23588165575412628</v>
      </c>
      <c r="BH188" s="98">
        <f t="shared" si="51"/>
        <v>0.31863790146004323</v>
      </c>
    </row>
    <row r="189" spans="2:60" x14ac:dyDescent="0.2">
      <c r="B189" s="104">
        <v>300500</v>
      </c>
      <c r="C189" s="105" t="s">
        <v>221</v>
      </c>
      <c r="D189" s="105" t="s">
        <v>75</v>
      </c>
      <c r="E189" s="23"/>
      <c r="F189" s="23"/>
      <c r="G189" s="23"/>
      <c r="H189" s="95">
        <f>P_EX_ref!L172</f>
        <v>1.6407545677174959</v>
      </c>
      <c r="I189" s="89">
        <f>P_EX_ref!M172</f>
        <v>1.6358359063675536</v>
      </c>
      <c r="J189" s="89">
        <f>P_EX_ref!N172</f>
        <v>1.58036189884236</v>
      </c>
      <c r="K189" s="89">
        <f>P_EX_ref!O172</f>
        <v>1.5269451866676615</v>
      </c>
      <c r="L189" s="177"/>
      <c r="M189" s="137">
        <f t="shared" si="44"/>
        <v>0.36308100496390694</v>
      </c>
      <c r="N189" s="97">
        <f t="shared" si="48"/>
        <v>0.31529459008138405</v>
      </c>
      <c r="O189" s="97">
        <f t="shared" si="48"/>
        <v>0.25626788260549793</v>
      </c>
      <c r="P189" s="97">
        <f t="shared" si="48"/>
        <v>0.17052609459277593</v>
      </c>
      <c r="Q189" s="97">
        <f t="shared" si="48"/>
        <v>0.13754018495466364</v>
      </c>
      <c r="R189" s="97">
        <f t="shared" si="48"/>
        <v>0.11772975925622252</v>
      </c>
      <c r="S189" s="97">
        <f t="shared" si="48"/>
        <v>0.11266589618626702</v>
      </c>
      <c r="T189" s="97">
        <f t="shared" si="48"/>
        <v>0.10723117763182743</v>
      </c>
      <c r="U189" s="97">
        <f t="shared" si="48"/>
        <v>0.11631376558819234</v>
      </c>
      <c r="V189" s="97">
        <f t="shared" si="48"/>
        <v>0.16011516971925888</v>
      </c>
      <c r="W189" s="97">
        <f t="shared" si="48"/>
        <v>0.25346286657740003</v>
      </c>
      <c r="X189" s="98">
        <f t="shared" si="48"/>
        <v>0.34238726892969457</v>
      </c>
      <c r="Y189" s="137">
        <f t="shared" si="38"/>
        <v>0.36199255911030276</v>
      </c>
      <c r="Z189" s="97">
        <f t="shared" si="49"/>
        <v>0.31434939855512384</v>
      </c>
      <c r="AA189" s="97">
        <f t="shared" si="49"/>
        <v>0.25549964160577493</v>
      </c>
      <c r="AB189" s="97">
        <f t="shared" si="49"/>
        <v>0.17001489070699491</v>
      </c>
      <c r="AC189" s="97">
        <f t="shared" si="49"/>
        <v>0.13712786637569327</v>
      </c>
      <c r="AD189" s="97">
        <f t="shared" si="49"/>
        <v>0.11737682845963349</v>
      </c>
      <c r="AE189" s="97">
        <f t="shared" si="49"/>
        <v>0.11232814586094023</v>
      </c>
      <c r="AF189" s="97">
        <f t="shared" si="49"/>
        <v>0.10690971952998578</v>
      </c>
      <c r="AG189" s="97">
        <f t="shared" si="49"/>
        <v>0.11596507966372724</v>
      </c>
      <c r="AH189" s="97">
        <f t="shared" si="49"/>
        <v>0.1596351757504271</v>
      </c>
      <c r="AI189" s="97">
        <f t="shared" si="49"/>
        <v>0.25270303446721781</v>
      </c>
      <c r="AJ189" s="98">
        <f t="shared" si="49"/>
        <v>0.34136085885013001</v>
      </c>
      <c r="AK189" s="137">
        <f t="shared" si="39"/>
        <v>0.34876125888100223</v>
      </c>
      <c r="AL189" s="97">
        <f t="shared" si="50"/>
        <v>0.31367592934809629</v>
      </c>
      <c r="AM189" s="97">
        <f t="shared" si="50"/>
        <v>0.24616079642378166</v>
      </c>
      <c r="AN189" s="97">
        <f t="shared" si="50"/>
        <v>0.16380062467919376</v>
      </c>
      <c r="AO189" s="97">
        <f t="shared" si="50"/>
        <v>0.13211566398601007</v>
      </c>
      <c r="AP189" s="97">
        <f t="shared" si="50"/>
        <v>0.1130865522696213</v>
      </c>
      <c r="AQ189" s="97">
        <f t="shared" si="50"/>
        <v>0.10822240560556144</v>
      </c>
      <c r="AR189" s="97">
        <f t="shared" si="50"/>
        <v>0.10300202982495921</v>
      </c>
      <c r="AS189" s="97">
        <f t="shared" si="50"/>
        <v>0.1117264047337324</v>
      </c>
      <c r="AT189" s="97">
        <f t="shared" si="50"/>
        <v>0.15380030184389623</v>
      </c>
      <c r="AU189" s="97">
        <f t="shared" si="50"/>
        <v>0.24346640892411597</v>
      </c>
      <c r="AV189" s="98">
        <f t="shared" si="50"/>
        <v>0.3288836741779399</v>
      </c>
      <c r="AW189" s="137">
        <f t="shared" si="51"/>
        <v>0.33789623616367226</v>
      </c>
      <c r="AX189" s="97">
        <f t="shared" si="51"/>
        <v>0.29342448052841036</v>
      </c>
      <c r="AY189" s="97">
        <f t="shared" si="51"/>
        <v>0.23849210451160743</v>
      </c>
      <c r="AZ189" s="97">
        <f t="shared" si="51"/>
        <v>0.15869771412667874</v>
      </c>
      <c r="BA189" s="97">
        <f t="shared" si="51"/>
        <v>0.12799984075745327</v>
      </c>
      <c r="BB189" s="97">
        <f t="shared" si="51"/>
        <v>0.10956354640774262</v>
      </c>
      <c r="BC189" s="97">
        <f t="shared" si="51"/>
        <v>0.10485093338642448</v>
      </c>
      <c r="BD189" s="97">
        <f t="shared" si="51"/>
        <v>9.9793188918804746E-2</v>
      </c>
      <c r="BE189" s="97">
        <f t="shared" si="51"/>
        <v>0.10824577179459108</v>
      </c>
      <c r="BF189" s="97">
        <f t="shared" si="51"/>
        <v>0.14900893316141217</v>
      </c>
      <c r="BG189" s="97">
        <f t="shared" si="51"/>
        <v>0.23588165575412628</v>
      </c>
      <c r="BH189" s="98">
        <f t="shared" si="51"/>
        <v>0.31863790146004323</v>
      </c>
    </row>
    <row r="190" spans="2:60" x14ac:dyDescent="0.2">
      <c r="B190" s="104">
        <v>300501</v>
      </c>
      <c r="C190" s="105" t="s">
        <v>222</v>
      </c>
      <c r="D190" s="105" t="s">
        <v>73</v>
      </c>
      <c r="E190" s="23"/>
      <c r="F190" s="23"/>
      <c r="G190" s="23"/>
      <c r="H190" s="95">
        <f>P_EX_ref!L173</f>
        <v>1.6407545677174959</v>
      </c>
      <c r="I190" s="89">
        <f>P_EX_ref!M173</f>
        <v>1.6358359063675536</v>
      </c>
      <c r="J190" s="89">
        <f>P_EX_ref!N173</f>
        <v>1.58036189884236</v>
      </c>
      <c r="K190" s="89">
        <f>P_EX_ref!O173</f>
        <v>1.5269451866676615</v>
      </c>
      <c r="L190" s="177"/>
      <c r="M190" s="137">
        <f t="shared" si="44"/>
        <v>0.36308100496390694</v>
      </c>
      <c r="N190" s="97">
        <f t="shared" si="48"/>
        <v>0.31529459008138405</v>
      </c>
      <c r="O190" s="97">
        <f t="shared" si="48"/>
        <v>0.25626788260549793</v>
      </c>
      <c r="P190" s="97">
        <f t="shared" si="48"/>
        <v>0.17052609459277593</v>
      </c>
      <c r="Q190" s="97">
        <f t="shared" si="48"/>
        <v>0.13754018495466364</v>
      </c>
      <c r="R190" s="97">
        <f t="shared" si="48"/>
        <v>0.11772975925622252</v>
      </c>
      <c r="S190" s="97">
        <f t="shared" si="48"/>
        <v>0.11266589618626702</v>
      </c>
      <c r="T190" s="97">
        <f t="shared" si="48"/>
        <v>0.10723117763182743</v>
      </c>
      <c r="U190" s="97">
        <f t="shared" si="48"/>
        <v>0.11631376558819234</v>
      </c>
      <c r="V190" s="97">
        <f t="shared" si="48"/>
        <v>0.16011516971925888</v>
      </c>
      <c r="W190" s="97">
        <f t="shared" si="48"/>
        <v>0.25346286657740003</v>
      </c>
      <c r="X190" s="98">
        <f t="shared" si="48"/>
        <v>0.34238726892969457</v>
      </c>
      <c r="Y190" s="137">
        <f t="shared" si="38"/>
        <v>0.36199255911030276</v>
      </c>
      <c r="Z190" s="97">
        <f t="shared" si="49"/>
        <v>0.31434939855512384</v>
      </c>
      <c r="AA190" s="97">
        <f t="shared" si="49"/>
        <v>0.25549964160577493</v>
      </c>
      <c r="AB190" s="97">
        <f t="shared" si="49"/>
        <v>0.17001489070699491</v>
      </c>
      <c r="AC190" s="97">
        <f t="shared" si="49"/>
        <v>0.13712786637569327</v>
      </c>
      <c r="AD190" s="97">
        <f t="shared" si="49"/>
        <v>0.11737682845963349</v>
      </c>
      <c r="AE190" s="97">
        <f t="shared" si="49"/>
        <v>0.11232814586094023</v>
      </c>
      <c r="AF190" s="97">
        <f t="shared" si="49"/>
        <v>0.10690971952998578</v>
      </c>
      <c r="AG190" s="97">
        <f t="shared" si="49"/>
        <v>0.11596507966372724</v>
      </c>
      <c r="AH190" s="97">
        <f t="shared" si="49"/>
        <v>0.1596351757504271</v>
      </c>
      <c r="AI190" s="97">
        <f t="shared" si="49"/>
        <v>0.25270303446721781</v>
      </c>
      <c r="AJ190" s="98">
        <f t="shared" si="49"/>
        <v>0.34136085885013001</v>
      </c>
      <c r="AK190" s="137">
        <f t="shared" si="39"/>
        <v>0.34876125888100223</v>
      </c>
      <c r="AL190" s="97">
        <f t="shared" si="50"/>
        <v>0.31367592934809629</v>
      </c>
      <c r="AM190" s="97">
        <f t="shared" si="50"/>
        <v>0.24616079642378166</v>
      </c>
      <c r="AN190" s="97">
        <f t="shared" si="50"/>
        <v>0.16380062467919376</v>
      </c>
      <c r="AO190" s="97">
        <f t="shared" si="50"/>
        <v>0.13211566398601007</v>
      </c>
      <c r="AP190" s="97">
        <f t="shared" si="50"/>
        <v>0.1130865522696213</v>
      </c>
      <c r="AQ190" s="97">
        <f t="shared" si="50"/>
        <v>0.10822240560556144</v>
      </c>
      <c r="AR190" s="97">
        <f t="shared" si="50"/>
        <v>0.10300202982495921</v>
      </c>
      <c r="AS190" s="97">
        <f t="shared" si="50"/>
        <v>0.1117264047337324</v>
      </c>
      <c r="AT190" s="97">
        <f t="shared" si="50"/>
        <v>0.15380030184389623</v>
      </c>
      <c r="AU190" s="97">
        <f t="shared" si="50"/>
        <v>0.24346640892411597</v>
      </c>
      <c r="AV190" s="98">
        <f t="shared" si="50"/>
        <v>0.3288836741779399</v>
      </c>
      <c r="AW190" s="137">
        <f t="shared" si="51"/>
        <v>0.33789623616367226</v>
      </c>
      <c r="AX190" s="97">
        <f t="shared" si="51"/>
        <v>0.29342448052841036</v>
      </c>
      <c r="AY190" s="97">
        <f t="shared" si="51"/>
        <v>0.23849210451160743</v>
      </c>
      <c r="AZ190" s="97">
        <f t="shared" si="51"/>
        <v>0.15869771412667874</v>
      </c>
      <c r="BA190" s="97">
        <f t="shared" si="51"/>
        <v>0.12799984075745327</v>
      </c>
      <c r="BB190" s="97">
        <f t="shared" si="51"/>
        <v>0.10956354640774262</v>
      </c>
      <c r="BC190" s="97">
        <f t="shared" si="51"/>
        <v>0.10485093338642448</v>
      </c>
      <c r="BD190" s="97">
        <f t="shared" si="51"/>
        <v>9.9793188918804746E-2</v>
      </c>
      <c r="BE190" s="97">
        <f t="shared" si="51"/>
        <v>0.10824577179459108</v>
      </c>
      <c r="BF190" s="97">
        <f t="shared" si="51"/>
        <v>0.14900893316141217</v>
      </c>
      <c r="BG190" s="97">
        <f t="shared" si="51"/>
        <v>0.23588165575412628</v>
      </c>
      <c r="BH190" s="98">
        <f t="shared" si="51"/>
        <v>0.31863790146004323</v>
      </c>
    </row>
    <row r="191" spans="2:60" x14ac:dyDescent="0.2">
      <c r="B191" s="104">
        <v>300507</v>
      </c>
      <c r="C191" s="105" t="s">
        <v>223</v>
      </c>
      <c r="D191" s="105" t="s">
        <v>75</v>
      </c>
      <c r="E191" s="23"/>
      <c r="F191" s="23"/>
      <c r="G191" s="23"/>
      <c r="H191" s="95">
        <f>P_EX_ref!L174</f>
        <v>1.6407545677174959</v>
      </c>
      <c r="I191" s="89">
        <f>P_EX_ref!M174</f>
        <v>1.6358359063675536</v>
      </c>
      <c r="J191" s="89">
        <f>P_EX_ref!N174</f>
        <v>1.58036189884236</v>
      </c>
      <c r="K191" s="89">
        <f>P_EX_ref!O174</f>
        <v>1.5269451866676615</v>
      </c>
      <c r="L191" s="177"/>
      <c r="M191" s="137">
        <f t="shared" si="44"/>
        <v>0.36308100496390694</v>
      </c>
      <c r="N191" s="97">
        <f t="shared" si="48"/>
        <v>0.31529459008138405</v>
      </c>
      <c r="O191" s="97">
        <f t="shared" si="48"/>
        <v>0.25626788260549793</v>
      </c>
      <c r="P191" s="97">
        <f t="shared" si="48"/>
        <v>0.17052609459277593</v>
      </c>
      <c r="Q191" s="97">
        <f t="shared" si="48"/>
        <v>0.13754018495466364</v>
      </c>
      <c r="R191" s="97">
        <f t="shared" si="48"/>
        <v>0.11772975925622252</v>
      </c>
      <c r="S191" s="97">
        <f t="shared" si="48"/>
        <v>0.11266589618626702</v>
      </c>
      <c r="T191" s="97">
        <f t="shared" si="48"/>
        <v>0.10723117763182743</v>
      </c>
      <c r="U191" s="97">
        <f t="shared" si="48"/>
        <v>0.11631376558819234</v>
      </c>
      <c r="V191" s="97">
        <f t="shared" si="48"/>
        <v>0.16011516971925888</v>
      </c>
      <c r="W191" s="97">
        <f t="shared" si="48"/>
        <v>0.25346286657740003</v>
      </c>
      <c r="X191" s="98">
        <f t="shared" si="48"/>
        <v>0.34238726892969457</v>
      </c>
      <c r="Y191" s="137">
        <f t="shared" si="38"/>
        <v>0.36199255911030276</v>
      </c>
      <c r="Z191" s="97">
        <f t="shared" si="49"/>
        <v>0.31434939855512384</v>
      </c>
      <c r="AA191" s="97">
        <f t="shared" si="49"/>
        <v>0.25549964160577493</v>
      </c>
      <c r="AB191" s="97">
        <f t="shared" si="49"/>
        <v>0.17001489070699491</v>
      </c>
      <c r="AC191" s="97">
        <f t="shared" si="49"/>
        <v>0.13712786637569327</v>
      </c>
      <c r="AD191" s="97">
        <f t="shared" si="49"/>
        <v>0.11737682845963349</v>
      </c>
      <c r="AE191" s="97">
        <f t="shared" si="49"/>
        <v>0.11232814586094023</v>
      </c>
      <c r="AF191" s="97">
        <f t="shared" si="49"/>
        <v>0.10690971952998578</v>
      </c>
      <c r="AG191" s="97">
        <f t="shared" si="49"/>
        <v>0.11596507966372724</v>
      </c>
      <c r="AH191" s="97">
        <f t="shared" si="49"/>
        <v>0.1596351757504271</v>
      </c>
      <c r="AI191" s="97">
        <f t="shared" si="49"/>
        <v>0.25270303446721781</v>
      </c>
      <c r="AJ191" s="98">
        <f t="shared" si="49"/>
        <v>0.34136085885013001</v>
      </c>
      <c r="AK191" s="137">
        <f t="shared" si="39"/>
        <v>0.34876125888100223</v>
      </c>
      <c r="AL191" s="97">
        <f t="shared" si="50"/>
        <v>0.31367592934809629</v>
      </c>
      <c r="AM191" s="97">
        <f t="shared" si="50"/>
        <v>0.24616079642378166</v>
      </c>
      <c r="AN191" s="97">
        <f t="shared" si="50"/>
        <v>0.16380062467919376</v>
      </c>
      <c r="AO191" s="97">
        <f t="shared" si="50"/>
        <v>0.13211566398601007</v>
      </c>
      <c r="AP191" s="97">
        <f t="shared" si="50"/>
        <v>0.1130865522696213</v>
      </c>
      <c r="AQ191" s="97">
        <f t="shared" si="50"/>
        <v>0.10822240560556144</v>
      </c>
      <c r="AR191" s="97">
        <f t="shared" si="50"/>
        <v>0.10300202982495921</v>
      </c>
      <c r="AS191" s="97">
        <f t="shared" si="50"/>
        <v>0.1117264047337324</v>
      </c>
      <c r="AT191" s="97">
        <f t="shared" si="50"/>
        <v>0.15380030184389623</v>
      </c>
      <c r="AU191" s="97">
        <f t="shared" si="50"/>
        <v>0.24346640892411597</v>
      </c>
      <c r="AV191" s="98">
        <f t="shared" si="50"/>
        <v>0.3288836741779399</v>
      </c>
      <c r="AW191" s="137">
        <f t="shared" si="51"/>
        <v>0.33789623616367226</v>
      </c>
      <c r="AX191" s="97">
        <f t="shared" si="51"/>
        <v>0.29342448052841036</v>
      </c>
      <c r="AY191" s="97">
        <f t="shared" si="51"/>
        <v>0.23849210451160743</v>
      </c>
      <c r="AZ191" s="97">
        <f t="shared" si="51"/>
        <v>0.15869771412667874</v>
      </c>
      <c r="BA191" s="97">
        <f t="shared" si="51"/>
        <v>0.12799984075745327</v>
      </c>
      <c r="BB191" s="97">
        <f t="shared" si="51"/>
        <v>0.10956354640774262</v>
      </c>
      <c r="BC191" s="97">
        <f t="shared" si="51"/>
        <v>0.10485093338642448</v>
      </c>
      <c r="BD191" s="97">
        <f t="shared" si="51"/>
        <v>9.9793188918804746E-2</v>
      </c>
      <c r="BE191" s="97">
        <f t="shared" si="51"/>
        <v>0.10824577179459108</v>
      </c>
      <c r="BF191" s="97">
        <f t="shared" si="51"/>
        <v>0.14900893316141217</v>
      </c>
      <c r="BG191" s="97">
        <f t="shared" si="51"/>
        <v>0.23588165575412628</v>
      </c>
      <c r="BH191" s="98">
        <f t="shared" si="51"/>
        <v>0.31863790146004323</v>
      </c>
    </row>
    <row r="192" spans="2:60" x14ac:dyDescent="0.2">
      <c r="B192" s="104">
        <v>300516</v>
      </c>
      <c r="C192" s="105" t="s">
        <v>224</v>
      </c>
      <c r="D192" s="105" t="s">
        <v>73</v>
      </c>
      <c r="E192" s="23"/>
      <c r="F192" s="23"/>
      <c r="G192" s="23"/>
      <c r="H192" s="95">
        <f>P_EX_ref!L175</f>
        <v>1.6407545677174959</v>
      </c>
      <c r="I192" s="89">
        <f>P_EX_ref!M175</f>
        <v>1.6358359063675536</v>
      </c>
      <c r="J192" s="89">
        <f>P_EX_ref!N175</f>
        <v>1.58036189884236</v>
      </c>
      <c r="K192" s="89">
        <f>P_EX_ref!O175</f>
        <v>1.5269451866676615</v>
      </c>
      <c r="L192" s="177"/>
      <c r="M192" s="137">
        <f t="shared" si="44"/>
        <v>0.36308100496390694</v>
      </c>
      <c r="N192" s="97">
        <f t="shared" si="48"/>
        <v>0.31529459008138405</v>
      </c>
      <c r="O192" s="97">
        <f t="shared" si="48"/>
        <v>0.25626788260549793</v>
      </c>
      <c r="P192" s="97">
        <f t="shared" si="48"/>
        <v>0.17052609459277593</v>
      </c>
      <c r="Q192" s="97">
        <f t="shared" si="48"/>
        <v>0.13754018495466364</v>
      </c>
      <c r="R192" s="97">
        <f t="shared" si="48"/>
        <v>0.11772975925622252</v>
      </c>
      <c r="S192" s="97">
        <f t="shared" si="48"/>
        <v>0.11266589618626702</v>
      </c>
      <c r="T192" s="97">
        <f t="shared" si="48"/>
        <v>0.10723117763182743</v>
      </c>
      <c r="U192" s="97">
        <f t="shared" si="48"/>
        <v>0.11631376558819234</v>
      </c>
      <c r="V192" s="97">
        <f t="shared" si="48"/>
        <v>0.16011516971925888</v>
      </c>
      <c r="W192" s="97">
        <f t="shared" si="48"/>
        <v>0.25346286657740003</v>
      </c>
      <c r="X192" s="98">
        <f t="shared" si="48"/>
        <v>0.34238726892969457</v>
      </c>
      <c r="Y192" s="137">
        <f t="shared" si="38"/>
        <v>0.36199255911030276</v>
      </c>
      <c r="Z192" s="97">
        <f t="shared" si="49"/>
        <v>0.31434939855512384</v>
      </c>
      <c r="AA192" s="97">
        <f t="shared" si="49"/>
        <v>0.25549964160577493</v>
      </c>
      <c r="AB192" s="97">
        <f t="shared" si="49"/>
        <v>0.17001489070699491</v>
      </c>
      <c r="AC192" s="97">
        <f t="shared" si="49"/>
        <v>0.13712786637569327</v>
      </c>
      <c r="AD192" s="97">
        <f t="shared" si="49"/>
        <v>0.11737682845963349</v>
      </c>
      <c r="AE192" s="97">
        <f t="shared" si="49"/>
        <v>0.11232814586094023</v>
      </c>
      <c r="AF192" s="97">
        <f t="shared" si="49"/>
        <v>0.10690971952998578</v>
      </c>
      <c r="AG192" s="97">
        <f t="shared" si="49"/>
        <v>0.11596507966372724</v>
      </c>
      <c r="AH192" s="97">
        <f t="shared" si="49"/>
        <v>0.1596351757504271</v>
      </c>
      <c r="AI192" s="97">
        <f t="shared" si="49"/>
        <v>0.25270303446721781</v>
      </c>
      <c r="AJ192" s="98">
        <f t="shared" si="49"/>
        <v>0.34136085885013001</v>
      </c>
      <c r="AK192" s="137">
        <f t="shared" si="39"/>
        <v>0.34876125888100223</v>
      </c>
      <c r="AL192" s="97">
        <f t="shared" si="50"/>
        <v>0.31367592934809629</v>
      </c>
      <c r="AM192" s="97">
        <f t="shared" si="50"/>
        <v>0.24616079642378166</v>
      </c>
      <c r="AN192" s="97">
        <f t="shared" si="50"/>
        <v>0.16380062467919376</v>
      </c>
      <c r="AO192" s="97">
        <f t="shared" si="50"/>
        <v>0.13211566398601007</v>
      </c>
      <c r="AP192" s="97">
        <f t="shared" si="50"/>
        <v>0.1130865522696213</v>
      </c>
      <c r="AQ192" s="97">
        <f t="shared" si="50"/>
        <v>0.10822240560556144</v>
      </c>
      <c r="AR192" s="97">
        <f t="shared" si="50"/>
        <v>0.10300202982495921</v>
      </c>
      <c r="AS192" s="97">
        <f t="shared" si="50"/>
        <v>0.1117264047337324</v>
      </c>
      <c r="AT192" s="97">
        <f t="shared" si="50"/>
        <v>0.15380030184389623</v>
      </c>
      <c r="AU192" s="97">
        <f t="shared" si="50"/>
        <v>0.24346640892411597</v>
      </c>
      <c r="AV192" s="98">
        <f t="shared" si="50"/>
        <v>0.3288836741779399</v>
      </c>
      <c r="AW192" s="137">
        <f t="shared" si="51"/>
        <v>0.33789623616367226</v>
      </c>
      <c r="AX192" s="97">
        <f t="shared" si="51"/>
        <v>0.29342448052841036</v>
      </c>
      <c r="AY192" s="97">
        <f t="shared" si="51"/>
        <v>0.23849210451160743</v>
      </c>
      <c r="AZ192" s="97">
        <f t="shared" si="51"/>
        <v>0.15869771412667874</v>
      </c>
      <c r="BA192" s="97">
        <f t="shared" si="51"/>
        <v>0.12799984075745327</v>
      </c>
      <c r="BB192" s="97">
        <f t="shared" si="51"/>
        <v>0.10956354640774262</v>
      </c>
      <c r="BC192" s="97">
        <f t="shared" si="51"/>
        <v>0.10485093338642448</v>
      </c>
      <c r="BD192" s="97">
        <f t="shared" si="51"/>
        <v>9.9793188918804746E-2</v>
      </c>
      <c r="BE192" s="97">
        <f t="shared" si="51"/>
        <v>0.10824577179459108</v>
      </c>
      <c r="BF192" s="97">
        <f t="shared" si="51"/>
        <v>0.14900893316141217</v>
      </c>
      <c r="BG192" s="97">
        <f t="shared" si="51"/>
        <v>0.23588165575412628</v>
      </c>
      <c r="BH192" s="98">
        <f t="shared" si="51"/>
        <v>0.31863790146004323</v>
      </c>
    </row>
    <row r="193" spans="2:60" x14ac:dyDescent="0.2">
      <c r="B193" s="104">
        <v>300524</v>
      </c>
      <c r="C193" s="105" t="s">
        <v>225</v>
      </c>
      <c r="D193" s="105" t="s">
        <v>73</v>
      </c>
      <c r="E193" s="23"/>
      <c r="F193" s="23"/>
      <c r="G193" s="23"/>
      <c r="H193" s="95">
        <f>P_EX_ref!L176</f>
        <v>1.6407545677174959</v>
      </c>
      <c r="I193" s="89">
        <f>P_EX_ref!M176</f>
        <v>1.6358359063675536</v>
      </c>
      <c r="J193" s="89">
        <f>P_EX_ref!N176</f>
        <v>1.58036189884236</v>
      </c>
      <c r="K193" s="89">
        <f>P_EX_ref!O176</f>
        <v>1.5269451866676615</v>
      </c>
      <c r="L193" s="177"/>
      <c r="M193" s="137">
        <f t="shared" si="44"/>
        <v>0.36308100496390694</v>
      </c>
      <c r="N193" s="97">
        <f t="shared" si="48"/>
        <v>0.31529459008138405</v>
      </c>
      <c r="O193" s="97">
        <f t="shared" si="48"/>
        <v>0.25626788260549793</v>
      </c>
      <c r="P193" s="97">
        <f t="shared" si="48"/>
        <v>0.17052609459277593</v>
      </c>
      <c r="Q193" s="97">
        <f t="shared" si="48"/>
        <v>0.13754018495466364</v>
      </c>
      <c r="R193" s="97">
        <f t="shared" si="48"/>
        <v>0.11772975925622252</v>
      </c>
      <c r="S193" s="97">
        <f t="shared" si="48"/>
        <v>0.11266589618626702</v>
      </c>
      <c r="T193" s="97">
        <f t="shared" si="48"/>
        <v>0.10723117763182743</v>
      </c>
      <c r="U193" s="97">
        <f t="shared" si="48"/>
        <v>0.11631376558819234</v>
      </c>
      <c r="V193" s="97">
        <f t="shared" si="48"/>
        <v>0.16011516971925888</v>
      </c>
      <c r="W193" s="97">
        <f t="shared" si="48"/>
        <v>0.25346286657740003</v>
      </c>
      <c r="X193" s="98">
        <f t="shared" si="48"/>
        <v>0.34238726892969457</v>
      </c>
      <c r="Y193" s="137">
        <f t="shared" si="38"/>
        <v>0.36199255911030276</v>
      </c>
      <c r="Z193" s="97">
        <f t="shared" si="49"/>
        <v>0.31434939855512384</v>
      </c>
      <c r="AA193" s="97">
        <f t="shared" si="49"/>
        <v>0.25549964160577493</v>
      </c>
      <c r="AB193" s="97">
        <f t="shared" si="49"/>
        <v>0.17001489070699491</v>
      </c>
      <c r="AC193" s="97">
        <f t="shared" si="49"/>
        <v>0.13712786637569327</v>
      </c>
      <c r="AD193" s="97">
        <f t="shared" si="49"/>
        <v>0.11737682845963349</v>
      </c>
      <c r="AE193" s="97">
        <f t="shared" si="49"/>
        <v>0.11232814586094023</v>
      </c>
      <c r="AF193" s="97">
        <f t="shared" si="49"/>
        <v>0.10690971952998578</v>
      </c>
      <c r="AG193" s="97">
        <f t="shared" si="49"/>
        <v>0.11596507966372724</v>
      </c>
      <c r="AH193" s="97">
        <f t="shared" si="49"/>
        <v>0.1596351757504271</v>
      </c>
      <c r="AI193" s="97">
        <f t="shared" si="49"/>
        <v>0.25270303446721781</v>
      </c>
      <c r="AJ193" s="98">
        <f t="shared" si="49"/>
        <v>0.34136085885013001</v>
      </c>
      <c r="AK193" s="137">
        <f t="shared" si="39"/>
        <v>0.34876125888100223</v>
      </c>
      <c r="AL193" s="97">
        <f t="shared" si="50"/>
        <v>0.31367592934809629</v>
      </c>
      <c r="AM193" s="97">
        <f t="shared" si="50"/>
        <v>0.24616079642378166</v>
      </c>
      <c r="AN193" s="97">
        <f t="shared" si="50"/>
        <v>0.16380062467919376</v>
      </c>
      <c r="AO193" s="97">
        <f t="shared" si="50"/>
        <v>0.13211566398601007</v>
      </c>
      <c r="AP193" s="97">
        <f t="shared" si="50"/>
        <v>0.1130865522696213</v>
      </c>
      <c r="AQ193" s="97">
        <f t="shared" si="50"/>
        <v>0.10822240560556144</v>
      </c>
      <c r="AR193" s="97">
        <f t="shared" si="50"/>
        <v>0.10300202982495921</v>
      </c>
      <c r="AS193" s="97">
        <f t="shared" si="50"/>
        <v>0.1117264047337324</v>
      </c>
      <c r="AT193" s="97">
        <f t="shared" si="50"/>
        <v>0.15380030184389623</v>
      </c>
      <c r="AU193" s="97">
        <f t="shared" si="50"/>
        <v>0.24346640892411597</v>
      </c>
      <c r="AV193" s="98">
        <f t="shared" si="50"/>
        <v>0.3288836741779399</v>
      </c>
      <c r="AW193" s="137">
        <f t="shared" si="51"/>
        <v>0.33789623616367226</v>
      </c>
      <c r="AX193" s="97">
        <f t="shared" si="51"/>
        <v>0.29342448052841036</v>
      </c>
      <c r="AY193" s="97">
        <f t="shared" si="51"/>
        <v>0.23849210451160743</v>
      </c>
      <c r="AZ193" s="97">
        <f t="shared" si="51"/>
        <v>0.15869771412667874</v>
      </c>
      <c r="BA193" s="97">
        <f t="shared" si="51"/>
        <v>0.12799984075745327</v>
      </c>
      <c r="BB193" s="97">
        <f t="shared" si="51"/>
        <v>0.10956354640774262</v>
      </c>
      <c r="BC193" s="97">
        <f t="shared" si="51"/>
        <v>0.10485093338642448</v>
      </c>
      <c r="BD193" s="97">
        <f t="shared" si="51"/>
        <v>9.9793188918804746E-2</v>
      </c>
      <c r="BE193" s="97">
        <f t="shared" si="51"/>
        <v>0.10824577179459108</v>
      </c>
      <c r="BF193" s="97">
        <f t="shared" si="51"/>
        <v>0.14900893316141217</v>
      </c>
      <c r="BG193" s="97">
        <f t="shared" si="51"/>
        <v>0.23588165575412628</v>
      </c>
      <c r="BH193" s="98">
        <f t="shared" si="51"/>
        <v>0.31863790146004323</v>
      </c>
    </row>
    <row r="194" spans="2:60" x14ac:dyDescent="0.2">
      <c r="B194" s="104">
        <v>300527</v>
      </c>
      <c r="C194" s="105" t="s">
        <v>226</v>
      </c>
      <c r="D194" s="105" t="s">
        <v>73</v>
      </c>
      <c r="E194" s="23"/>
      <c r="F194" s="23"/>
      <c r="G194" s="23"/>
      <c r="H194" s="95">
        <f>P_EX_ref!L177</f>
        <v>1.6407545677174959</v>
      </c>
      <c r="I194" s="89">
        <f>P_EX_ref!M177</f>
        <v>1.6358359063675536</v>
      </c>
      <c r="J194" s="89">
        <f>P_EX_ref!N177</f>
        <v>1.58036189884236</v>
      </c>
      <c r="K194" s="89">
        <f>P_EX_ref!O177</f>
        <v>1.5269451866676615</v>
      </c>
      <c r="L194" s="177"/>
      <c r="M194" s="137">
        <f t="shared" si="44"/>
        <v>0.36308100496390694</v>
      </c>
      <c r="N194" s="97">
        <f t="shared" si="48"/>
        <v>0.31529459008138405</v>
      </c>
      <c r="O194" s="97">
        <f t="shared" si="48"/>
        <v>0.25626788260549793</v>
      </c>
      <c r="P194" s="97">
        <f t="shared" si="48"/>
        <v>0.17052609459277593</v>
      </c>
      <c r="Q194" s="97">
        <f t="shared" si="48"/>
        <v>0.13754018495466364</v>
      </c>
      <c r="R194" s="97">
        <f t="shared" si="48"/>
        <v>0.11772975925622252</v>
      </c>
      <c r="S194" s="97">
        <f t="shared" si="48"/>
        <v>0.11266589618626702</v>
      </c>
      <c r="T194" s="97">
        <f t="shared" si="48"/>
        <v>0.10723117763182743</v>
      </c>
      <c r="U194" s="97">
        <f t="shared" si="48"/>
        <v>0.11631376558819234</v>
      </c>
      <c r="V194" s="97">
        <f t="shared" si="48"/>
        <v>0.16011516971925888</v>
      </c>
      <c r="W194" s="97">
        <f t="shared" si="48"/>
        <v>0.25346286657740003</v>
      </c>
      <c r="X194" s="98">
        <f t="shared" si="48"/>
        <v>0.34238726892969457</v>
      </c>
      <c r="Y194" s="137">
        <f t="shared" si="38"/>
        <v>0.36199255911030276</v>
      </c>
      <c r="Z194" s="97">
        <f t="shared" si="49"/>
        <v>0.31434939855512384</v>
      </c>
      <c r="AA194" s="97">
        <f t="shared" si="49"/>
        <v>0.25549964160577493</v>
      </c>
      <c r="AB194" s="97">
        <f t="shared" si="49"/>
        <v>0.17001489070699491</v>
      </c>
      <c r="AC194" s="97">
        <f t="shared" si="49"/>
        <v>0.13712786637569327</v>
      </c>
      <c r="AD194" s="97">
        <f t="shared" si="49"/>
        <v>0.11737682845963349</v>
      </c>
      <c r="AE194" s="97">
        <f t="shared" si="49"/>
        <v>0.11232814586094023</v>
      </c>
      <c r="AF194" s="97">
        <f t="shared" si="49"/>
        <v>0.10690971952998578</v>
      </c>
      <c r="AG194" s="97">
        <f t="shared" si="49"/>
        <v>0.11596507966372724</v>
      </c>
      <c r="AH194" s="97">
        <f t="shared" si="49"/>
        <v>0.1596351757504271</v>
      </c>
      <c r="AI194" s="97">
        <f t="shared" si="49"/>
        <v>0.25270303446721781</v>
      </c>
      <c r="AJ194" s="98">
        <f t="shared" si="49"/>
        <v>0.34136085885013001</v>
      </c>
      <c r="AK194" s="137">
        <f t="shared" si="39"/>
        <v>0.34876125888100223</v>
      </c>
      <c r="AL194" s="97">
        <f t="shared" si="50"/>
        <v>0.31367592934809629</v>
      </c>
      <c r="AM194" s="97">
        <f t="shared" si="50"/>
        <v>0.24616079642378166</v>
      </c>
      <c r="AN194" s="97">
        <f t="shared" si="50"/>
        <v>0.16380062467919376</v>
      </c>
      <c r="AO194" s="97">
        <f t="shared" si="50"/>
        <v>0.13211566398601007</v>
      </c>
      <c r="AP194" s="97">
        <f t="shared" si="50"/>
        <v>0.1130865522696213</v>
      </c>
      <c r="AQ194" s="97">
        <f t="shared" si="50"/>
        <v>0.10822240560556144</v>
      </c>
      <c r="AR194" s="97">
        <f t="shared" si="50"/>
        <v>0.10300202982495921</v>
      </c>
      <c r="AS194" s="97">
        <f t="shared" si="50"/>
        <v>0.1117264047337324</v>
      </c>
      <c r="AT194" s="97">
        <f t="shared" si="50"/>
        <v>0.15380030184389623</v>
      </c>
      <c r="AU194" s="97">
        <f t="shared" si="50"/>
        <v>0.24346640892411597</v>
      </c>
      <c r="AV194" s="98">
        <f t="shared" si="50"/>
        <v>0.3288836741779399</v>
      </c>
      <c r="AW194" s="137">
        <f t="shared" si="51"/>
        <v>0.33789623616367226</v>
      </c>
      <c r="AX194" s="97">
        <f t="shared" si="51"/>
        <v>0.29342448052841036</v>
      </c>
      <c r="AY194" s="97">
        <f t="shared" si="51"/>
        <v>0.23849210451160743</v>
      </c>
      <c r="AZ194" s="97">
        <f t="shared" si="51"/>
        <v>0.15869771412667874</v>
      </c>
      <c r="BA194" s="97">
        <f t="shared" si="51"/>
        <v>0.12799984075745327</v>
      </c>
      <c r="BB194" s="97">
        <f t="shared" si="51"/>
        <v>0.10956354640774262</v>
      </c>
      <c r="BC194" s="97">
        <f t="shared" si="51"/>
        <v>0.10485093338642448</v>
      </c>
      <c r="BD194" s="97">
        <f t="shared" si="51"/>
        <v>9.9793188918804746E-2</v>
      </c>
      <c r="BE194" s="97">
        <f t="shared" si="51"/>
        <v>0.10824577179459108</v>
      </c>
      <c r="BF194" s="97">
        <f t="shared" si="51"/>
        <v>0.14900893316141217</v>
      </c>
      <c r="BG194" s="97">
        <f t="shared" si="51"/>
        <v>0.23588165575412628</v>
      </c>
      <c r="BH194" s="98">
        <f t="shared" si="51"/>
        <v>0.31863790146004323</v>
      </c>
    </row>
    <row r="195" spans="2:60" x14ac:dyDescent="0.2">
      <c r="B195" s="104">
        <v>300530</v>
      </c>
      <c r="C195" s="105" t="s">
        <v>227</v>
      </c>
      <c r="D195" s="105" t="s">
        <v>73</v>
      </c>
      <c r="E195" s="23"/>
      <c r="F195" s="23"/>
      <c r="G195" s="23"/>
      <c r="H195" s="95">
        <f>P_EX_ref!L178</f>
        <v>1.6407545677174959</v>
      </c>
      <c r="I195" s="89">
        <f>P_EX_ref!M178</f>
        <v>1.6358359063675536</v>
      </c>
      <c r="J195" s="89">
        <f>P_EX_ref!N178</f>
        <v>1.58036189884236</v>
      </c>
      <c r="K195" s="89">
        <f>P_EX_ref!O178</f>
        <v>1.5269451866676615</v>
      </c>
      <c r="L195" s="177"/>
      <c r="M195" s="137">
        <f t="shared" si="44"/>
        <v>0.36308100496390694</v>
      </c>
      <c r="N195" s="97">
        <f t="shared" si="48"/>
        <v>0.31529459008138405</v>
      </c>
      <c r="O195" s="97">
        <f t="shared" si="48"/>
        <v>0.25626788260549793</v>
      </c>
      <c r="P195" s="97">
        <f t="shared" si="48"/>
        <v>0.17052609459277593</v>
      </c>
      <c r="Q195" s="97">
        <f t="shared" si="48"/>
        <v>0.13754018495466364</v>
      </c>
      <c r="R195" s="97">
        <f t="shared" si="48"/>
        <v>0.11772975925622252</v>
      </c>
      <c r="S195" s="97">
        <f t="shared" si="48"/>
        <v>0.11266589618626702</v>
      </c>
      <c r="T195" s="97">
        <f t="shared" si="48"/>
        <v>0.10723117763182743</v>
      </c>
      <c r="U195" s="97">
        <f t="shared" si="48"/>
        <v>0.11631376558819234</v>
      </c>
      <c r="V195" s="97">
        <f t="shared" si="48"/>
        <v>0.16011516971925888</v>
      </c>
      <c r="W195" s="97">
        <f t="shared" si="48"/>
        <v>0.25346286657740003</v>
      </c>
      <c r="X195" s="98">
        <f t="shared" si="48"/>
        <v>0.34238726892969457</v>
      </c>
      <c r="Y195" s="137">
        <f t="shared" si="38"/>
        <v>0.36199255911030276</v>
      </c>
      <c r="Z195" s="97">
        <f t="shared" si="49"/>
        <v>0.31434939855512384</v>
      </c>
      <c r="AA195" s="97">
        <f t="shared" si="49"/>
        <v>0.25549964160577493</v>
      </c>
      <c r="AB195" s="97">
        <f t="shared" si="49"/>
        <v>0.17001489070699491</v>
      </c>
      <c r="AC195" s="97">
        <f t="shared" si="49"/>
        <v>0.13712786637569327</v>
      </c>
      <c r="AD195" s="97">
        <f t="shared" si="49"/>
        <v>0.11737682845963349</v>
      </c>
      <c r="AE195" s="97">
        <f t="shared" si="49"/>
        <v>0.11232814586094023</v>
      </c>
      <c r="AF195" s="97">
        <f t="shared" si="49"/>
        <v>0.10690971952998578</v>
      </c>
      <c r="AG195" s="97">
        <f t="shared" si="49"/>
        <v>0.11596507966372724</v>
      </c>
      <c r="AH195" s="97">
        <f t="shared" si="49"/>
        <v>0.1596351757504271</v>
      </c>
      <c r="AI195" s="97">
        <f t="shared" si="49"/>
        <v>0.25270303446721781</v>
      </c>
      <c r="AJ195" s="98">
        <f t="shared" si="49"/>
        <v>0.34136085885013001</v>
      </c>
      <c r="AK195" s="137">
        <f t="shared" si="39"/>
        <v>0.34876125888100223</v>
      </c>
      <c r="AL195" s="97">
        <f t="shared" si="50"/>
        <v>0.31367592934809629</v>
      </c>
      <c r="AM195" s="97">
        <f t="shared" si="50"/>
        <v>0.24616079642378166</v>
      </c>
      <c r="AN195" s="97">
        <f t="shared" si="50"/>
        <v>0.16380062467919376</v>
      </c>
      <c r="AO195" s="97">
        <f t="shared" si="50"/>
        <v>0.13211566398601007</v>
      </c>
      <c r="AP195" s="97">
        <f t="shared" si="50"/>
        <v>0.1130865522696213</v>
      </c>
      <c r="AQ195" s="97">
        <f t="shared" si="50"/>
        <v>0.10822240560556144</v>
      </c>
      <c r="AR195" s="97">
        <f t="shared" si="50"/>
        <v>0.10300202982495921</v>
      </c>
      <c r="AS195" s="97">
        <f t="shared" si="50"/>
        <v>0.1117264047337324</v>
      </c>
      <c r="AT195" s="97">
        <f t="shared" si="50"/>
        <v>0.15380030184389623</v>
      </c>
      <c r="AU195" s="97">
        <f t="shared" si="50"/>
        <v>0.24346640892411597</v>
      </c>
      <c r="AV195" s="98">
        <f t="shared" si="50"/>
        <v>0.3288836741779399</v>
      </c>
      <c r="AW195" s="137">
        <f t="shared" si="51"/>
        <v>0.33789623616367226</v>
      </c>
      <c r="AX195" s="97">
        <f t="shared" si="51"/>
        <v>0.29342448052841036</v>
      </c>
      <c r="AY195" s="97">
        <f t="shared" si="51"/>
        <v>0.23849210451160743</v>
      </c>
      <c r="AZ195" s="97">
        <f t="shared" si="51"/>
        <v>0.15869771412667874</v>
      </c>
      <c r="BA195" s="97">
        <f t="shared" si="51"/>
        <v>0.12799984075745327</v>
      </c>
      <c r="BB195" s="97">
        <f t="shared" si="51"/>
        <v>0.10956354640774262</v>
      </c>
      <c r="BC195" s="97">
        <f t="shared" si="51"/>
        <v>0.10485093338642448</v>
      </c>
      <c r="BD195" s="97">
        <f t="shared" si="51"/>
        <v>9.9793188918804746E-2</v>
      </c>
      <c r="BE195" s="97">
        <f t="shared" si="51"/>
        <v>0.10824577179459108</v>
      </c>
      <c r="BF195" s="97">
        <f t="shared" si="51"/>
        <v>0.14900893316141217</v>
      </c>
      <c r="BG195" s="97">
        <f t="shared" si="51"/>
        <v>0.23588165575412628</v>
      </c>
      <c r="BH195" s="98">
        <f t="shared" si="51"/>
        <v>0.31863790146004323</v>
      </c>
    </row>
    <row r="196" spans="2:60" x14ac:dyDescent="0.2">
      <c r="B196" s="104">
        <v>300533</v>
      </c>
      <c r="C196" s="105" t="s">
        <v>228</v>
      </c>
      <c r="D196" s="105" t="s">
        <v>73</v>
      </c>
      <c r="E196" s="23"/>
      <c r="F196" s="23"/>
      <c r="G196" s="23"/>
      <c r="H196" s="95">
        <f>P_EX_ref!L179</f>
        <v>1.6407545677174959</v>
      </c>
      <c r="I196" s="89">
        <f>P_EX_ref!M179</f>
        <v>1.6358359063675536</v>
      </c>
      <c r="J196" s="89">
        <f>P_EX_ref!N179</f>
        <v>1.58036189884236</v>
      </c>
      <c r="K196" s="89">
        <f>P_EX_ref!O179</f>
        <v>1.5269451866676615</v>
      </c>
      <c r="L196" s="177"/>
      <c r="M196" s="137">
        <f t="shared" si="44"/>
        <v>0.36308100496390694</v>
      </c>
      <c r="N196" s="97">
        <f t="shared" si="48"/>
        <v>0.31529459008138405</v>
      </c>
      <c r="O196" s="97">
        <f t="shared" si="48"/>
        <v>0.25626788260549793</v>
      </c>
      <c r="P196" s="97">
        <f t="shared" si="48"/>
        <v>0.17052609459277593</v>
      </c>
      <c r="Q196" s="97">
        <f t="shared" si="48"/>
        <v>0.13754018495466364</v>
      </c>
      <c r="R196" s="97">
        <f t="shared" si="48"/>
        <v>0.11772975925622252</v>
      </c>
      <c r="S196" s="97">
        <f t="shared" si="48"/>
        <v>0.11266589618626702</v>
      </c>
      <c r="T196" s="97">
        <f t="shared" si="48"/>
        <v>0.10723117763182743</v>
      </c>
      <c r="U196" s="97">
        <f t="shared" si="48"/>
        <v>0.11631376558819234</v>
      </c>
      <c r="V196" s="97">
        <f t="shared" si="48"/>
        <v>0.16011516971925888</v>
      </c>
      <c r="W196" s="97">
        <f t="shared" si="48"/>
        <v>0.25346286657740003</v>
      </c>
      <c r="X196" s="98">
        <f t="shared" si="48"/>
        <v>0.34238726892969457</v>
      </c>
      <c r="Y196" s="137">
        <f t="shared" si="38"/>
        <v>0.36199255911030276</v>
      </c>
      <c r="Z196" s="97">
        <f t="shared" si="49"/>
        <v>0.31434939855512384</v>
      </c>
      <c r="AA196" s="97">
        <f t="shared" si="49"/>
        <v>0.25549964160577493</v>
      </c>
      <c r="AB196" s="97">
        <f t="shared" si="49"/>
        <v>0.17001489070699491</v>
      </c>
      <c r="AC196" s="97">
        <f t="shared" si="49"/>
        <v>0.13712786637569327</v>
      </c>
      <c r="AD196" s="97">
        <f t="shared" si="49"/>
        <v>0.11737682845963349</v>
      </c>
      <c r="AE196" s="97">
        <f t="shared" si="49"/>
        <v>0.11232814586094023</v>
      </c>
      <c r="AF196" s="97">
        <f t="shared" si="49"/>
        <v>0.10690971952998578</v>
      </c>
      <c r="AG196" s="97">
        <f t="shared" si="49"/>
        <v>0.11596507966372724</v>
      </c>
      <c r="AH196" s="97">
        <f t="shared" si="49"/>
        <v>0.1596351757504271</v>
      </c>
      <c r="AI196" s="97">
        <f t="shared" si="49"/>
        <v>0.25270303446721781</v>
      </c>
      <c r="AJ196" s="98">
        <f t="shared" si="49"/>
        <v>0.34136085885013001</v>
      </c>
      <c r="AK196" s="137">
        <f t="shared" si="39"/>
        <v>0.34876125888100223</v>
      </c>
      <c r="AL196" s="97">
        <f t="shared" si="50"/>
        <v>0.31367592934809629</v>
      </c>
      <c r="AM196" s="97">
        <f t="shared" si="50"/>
        <v>0.24616079642378166</v>
      </c>
      <c r="AN196" s="97">
        <f t="shared" si="50"/>
        <v>0.16380062467919376</v>
      </c>
      <c r="AO196" s="97">
        <f t="shared" si="50"/>
        <v>0.13211566398601007</v>
      </c>
      <c r="AP196" s="97">
        <f t="shared" si="50"/>
        <v>0.1130865522696213</v>
      </c>
      <c r="AQ196" s="97">
        <f t="shared" si="50"/>
        <v>0.10822240560556144</v>
      </c>
      <c r="AR196" s="97">
        <f t="shared" si="50"/>
        <v>0.10300202982495921</v>
      </c>
      <c r="AS196" s="97">
        <f t="shared" si="50"/>
        <v>0.1117264047337324</v>
      </c>
      <c r="AT196" s="97">
        <f t="shared" si="50"/>
        <v>0.15380030184389623</v>
      </c>
      <c r="AU196" s="97">
        <f t="shared" si="50"/>
        <v>0.24346640892411597</v>
      </c>
      <c r="AV196" s="98">
        <f t="shared" si="50"/>
        <v>0.3288836741779399</v>
      </c>
      <c r="AW196" s="137">
        <f t="shared" si="51"/>
        <v>0.33789623616367226</v>
      </c>
      <c r="AX196" s="97">
        <f t="shared" si="51"/>
        <v>0.29342448052841036</v>
      </c>
      <c r="AY196" s="97">
        <f t="shared" si="51"/>
        <v>0.23849210451160743</v>
      </c>
      <c r="AZ196" s="97">
        <f t="shared" si="51"/>
        <v>0.15869771412667874</v>
      </c>
      <c r="BA196" s="97">
        <f t="shared" si="51"/>
        <v>0.12799984075745327</v>
      </c>
      <c r="BB196" s="97">
        <f t="shared" si="51"/>
        <v>0.10956354640774262</v>
      </c>
      <c r="BC196" s="97">
        <f t="shared" si="51"/>
        <v>0.10485093338642448</v>
      </c>
      <c r="BD196" s="97">
        <f t="shared" si="51"/>
        <v>9.9793188918804746E-2</v>
      </c>
      <c r="BE196" s="97">
        <f t="shared" si="51"/>
        <v>0.10824577179459108</v>
      </c>
      <c r="BF196" s="97">
        <f t="shared" si="51"/>
        <v>0.14900893316141217</v>
      </c>
      <c r="BG196" s="97">
        <f t="shared" si="51"/>
        <v>0.23588165575412628</v>
      </c>
      <c r="BH196" s="98">
        <f t="shared" si="51"/>
        <v>0.31863790146004323</v>
      </c>
    </row>
    <row r="197" spans="2:60" x14ac:dyDescent="0.2">
      <c r="B197" s="104">
        <v>300534</v>
      </c>
      <c r="C197" s="105" t="s">
        <v>229</v>
      </c>
      <c r="D197" s="105" t="s">
        <v>73</v>
      </c>
      <c r="E197" s="23"/>
      <c r="F197" s="23"/>
      <c r="G197" s="23"/>
      <c r="H197" s="95">
        <f>P_EX_ref!L180</f>
        <v>1.6407545677174959</v>
      </c>
      <c r="I197" s="89">
        <f>P_EX_ref!M180</f>
        <v>1.6358359063675536</v>
      </c>
      <c r="J197" s="89">
        <f>P_EX_ref!N180</f>
        <v>1.58036189884236</v>
      </c>
      <c r="K197" s="89">
        <f>P_EX_ref!O180</f>
        <v>1.5269451866676615</v>
      </c>
      <c r="L197" s="177"/>
      <c r="M197" s="137">
        <f t="shared" si="44"/>
        <v>0.36308100496390694</v>
      </c>
      <c r="N197" s="97">
        <f t="shared" si="48"/>
        <v>0.31529459008138405</v>
      </c>
      <c r="O197" s="97">
        <f t="shared" si="48"/>
        <v>0.25626788260549793</v>
      </c>
      <c r="P197" s="97">
        <f t="shared" si="48"/>
        <v>0.17052609459277593</v>
      </c>
      <c r="Q197" s="97">
        <f t="shared" si="48"/>
        <v>0.13754018495466364</v>
      </c>
      <c r="R197" s="97">
        <f t="shared" si="48"/>
        <v>0.11772975925622252</v>
      </c>
      <c r="S197" s="97">
        <f t="shared" si="48"/>
        <v>0.11266589618626702</v>
      </c>
      <c r="T197" s="97">
        <f t="shared" si="48"/>
        <v>0.10723117763182743</v>
      </c>
      <c r="U197" s="97">
        <f t="shared" si="48"/>
        <v>0.11631376558819234</v>
      </c>
      <c r="V197" s="97">
        <f t="shared" si="48"/>
        <v>0.16011516971925888</v>
      </c>
      <c r="W197" s="97">
        <f t="shared" si="48"/>
        <v>0.25346286657740003</v>
      </c>
      <c r="X197" s="98">
        <f t="shared" si="48"/>
        <v>0.34238726892969457</v>
      </c>
      <c r="Y197" s="137">
        <f t="shared" si="38"/>
        <v>0.36199255911030276</v>
      </c>
      <c r="Z197" s="97">
        <f t="shared" si="49"/>
        <v>0.31434939855512384</v>
      </c>
      <c r="AA197" s="97">
        <f t="shared" si="49"/>
        <v>0.25549964160577493</v>
      </c>
      <c r="AB197" s="97">
        <f t="shared" si="49"/>
        <v>0.17001489070699491</v>
      </c>
      <c r="AC197" s="97">
        <f t="shared" si="49"/>
        <v>0.13712786637569327</v>
      </c>
      <c r="AD197" s="97">
        <f t="shared" si="49"/>
        <v>0.11737682845963349</v>
      </c>
      <c r="AE197" s="97">
        <f t="shared" si="49"/>
        <v>0.11232814586094023</v>
      </c>
      <c r="AF197" s="97">
        <f t="shared" si="49"/>
        <v>0.10690971952998578</v>
      </c>
      <c r="AG197" s="97">
        <f t="shared" si="49"/>
        <v>0.11596507966372724</v>
      </c>
      <c r="AH197" s="97">
        <f t="shared" si="49"/>
        <v>0.1596351757504271</v>
      </c>
      <c r="AI197" s="97">
        <f t="shared" si="49"/>
        <v>0.25270303446721781</v>
      </c>
      <c r="AJ197" s="98">
        <f t="shared" si="49"/>
        <v>0.34136085885013001</v>
      </c>
      <c r="AK197" s="137">
        <f t="shared" si="39"/>
        <v>0.34876125888100223</v>
      </c>
      <c r="AL197" s="97">
        <f t="shared" si="50"/>
        <v>0.31367592934809629</v>
      </c>
      <c r="AM197" s="97">
        <f t="shared" si="50"/>
        <v>0.24616079642378166</v>
      </c>
      <c r="AN197" s="97">
        <f t="shared" si="50"/>
        <v>0.16380062467919376</v>
      </c>
      <c r="AO197" s="97">
        <f t="shared" si="50"/>
        <v>0.13211566398601007</v>
      </c>
      <c r="AP197" s="97">
        <f t="shared" si="50"/>
        <v>0.1130865522696213</v>
      </c>
      <c r="AQ197" s="97">
        <f t="shared" si="50"/>
        <v>0.10822240560556144</v>
      </c>
      <c r="AR197" s="97">
        <f t="shared" si="50"/>
        <v>0.10300202982495921</v>
      </c>
      <c r="AS197" s="97">
        <f t="shared" si="50"/>
        <v>0.1117264047337324</v>
      </c>
      <c r="AT197" s="97">
        <f t="shared" si="50"/>
        <v>0.15380030184389623</v>
      </c>
      <c r="AU197" s="97">
        <f t="shared" si="50"/>
        <v>0.24346640892411597</v>
      </c>
      <c r="AV197" s="98">
        <f t="shared" si="50"/>
        <v>0.3288836741779399</v>
      </c>
      <c r="AW197" s="137">
        <f t="shared" si="51"/>
        <v>0.33789623616367226</v>
      </c>
      <c r="AX197" s="97">
        <f t="shared" si="51"/>
        <v>0.29342448052841036</v>
      </c>
      <c r="AY197" s="97">
        <f t="shared" si="51"/>
        <v>0.23849210451160743</v>
      </c>
      <c r="AZ197" s="97">
        <f t="shared" si="51"/>
        <v>0.15869771412667874</v>
      </c>
      <c r="BA197" s="97">
        <f t="shared" si="51"/>
        <v>0.12799984075745327</v>
      </c>
      <c r="BB197" s="97">
        <f t="shared" si="51"/>
        <v>0.10956354640774262</v>
      </c>
      <c r="BC197" s="97">
        <f t="shared" si="51"/>
        <v>0.10485093338642448</v>
      </c>
      <c r="BD197" s="97">
        <f t="shared" si="51"/>
        <v>9.9793188918804746E-2</v>
      </c>
      <c r="BE197" s="97">
        <f t="shared" si="51"/>
        <v>0.10824577179459108</v>
      </c>
      <c r="BF197" s="97">
        <f t="shared" si="51"/>
        <v>0.14900893316141217</v>
      </c>
      <c r="BG197" s="97">
        <f t="shared" si="51"/>
        <v>0.23588165575412628</v>
      </c>
      <c r="BH197" s="98">
        <f t="shared" si="51"/>
        <v>0.31863790146004323</v>
      </c>
    </row>
    <row r="198" spans="2:60" x14ac:dyDescent="0.2">
      <c r="B198" s="104">
        <v>300541</v>
      </c>
      <c r="C198" s="105" t="s">
        <v>230</v>
      </c>
      <c r="D198" s="105" t="s">
        <v>73</v>
      </c>
      <c r="E198" s="23"/>
      <c r="F198" s="23"/>
      <c r="G198" s="23"/>
      <c r="H198" s="95">
        <f>P_EX_ref!L181</f>
        <v>1.6407545677174959</v>
      </c>
      <c r="I198" s="89">
        <f>P_EX_ref!M181</f>
        <v>1.6358359063675536</v>
      </c>
      <c r="J198" s="89">
        <f>P_EX_ref!N181</f>
        <v>1.58036189884236</v>
      </c>
      <c r="K198" s="89">
        <f>P_EX_ref!O181</f>
        <v>1.5269451866676615</v>
      </c>
      <c r="L198" s="177"/>
      <c r="M198" s="137">
        <f t="shared" si="44"/>
        <v>0.36308100496390694</v>
      </c>
      <c r="N198" s="97">
        <f t="shared" si="48"/>
        <v>0.31529459008138405</v>
      </c>
      <c r="O198" s="97">
        <f t="shared" si="48"/>
        <v>0.25626788260549793</v>
      </c>
      <c r="P198" s="97">
        <f t="shared" si="48"/>
        <v>0.17052609459277593</v>
      </c>
      <c r="Q198" s="97">
        <f t="shared" si="48"/>
        <v>0.13754018495466364</v>
      </c>
      <c r="R198" s="97">
        <f t="shared" si="48"/>
        <v>0.11772975925622252</v>
      </c>
      <c r="S198" s="97">
        <f t="shared" si="48"/>
        <v>0.11266589618626702</v>
      </c>
      <c r="T198" s="97">
        <f t="shared" si="48"/>
        <v>0.10723117763182743</v>
      </c>
      <c r="U198" s="97">
        <f t="shared" si="48"/>
        <v>0.11631376558819234</v>
      </c>
      <c r="V198" s="97">
        <f t="shared" si="48"/>
        <v>0.16011516971925888</v>
      </c>
      <c r="W198" s="97">
        <f t="shared" si="48"/>
        <v>0.25346286657740003</v>
      </c>
      <c r="X198" s="98">
        <f t="shared" si="48"/>
        <v>0.34238726892969457</v>
      </c>
      <c r="Y198" s="137">
        <f t="shared" ref="Y198:AJ225" si="52">$I198*Y$34*Y$35*Y$36</f>
        <v>0.36199255911030276</v>
      </c>
      <c r="Z198" s="97">
        <f t="shared" si="49"/>
        <v>0.31434939855512384</v>
      </c>
      <c r="AA198" s="97">
        <f t="shared" si="49"/>
        <v>0.25549964160577493</v>
      </c>
      <c r="AB198" s="97">
        <f t="shared" si="49"/>
        <v>0.17001489070699491</v>
      </c>
      <c r="AC198" s="97">
        <f t="shared" si="49"/>
        <v>0.13712786637569327</v>
      </c>
      <c r="AD198" s="97">
        <f t="shared" si="49"/>
        <v>0.11737682845963349</v>
      </c>
      <c r="AE198" s="97">
        <f t="shared" si="49"/>
        <v>0.11232814586094023</v>
      </c>
      <c r="AF198" s="97">
        <f t="shared" si="49"/>
        <v>0.10690971952998578</v>
      </c>
      <c r="AG198" s="97">
        <f t="shared" si="49"/>
        <v>0.11596507966372724</v>
      </c>
      <c r="AH198" s="97">
        <f t="shared" si="49"/>
        <v>0.1596351757504271</v>
      </c>
      <c r="AI198" s="97">
        <f t="shared" si="49"/>
        <v>0.25270303446721781</v>
      </c>
      <c r="AJ198" s="98">
        <f t="shared" si="49"/>
        <v>0.34136085885013001</v>
      </c>
      <c r="AK198" s="137">
        <f t="shared" ref="AK198:AV225" si="53">$J198*AK$34*AK$35*AK$36</f>
        <v>0.34876125888100223</v>
      </c>
      <c r="AL198" s="97">
        <f t="shared" si="50"/>
        <v>0.31367592934809629</v>
      </c>
      <c r="AM198" s="97">
        <f t="shared" si="50"/>
        <v>0.24616079642378166</v>
      </c>
      <c r="AN198" s="97">
        <f t="shared" si="50"/>
        <v>0.16380062467919376</v>
      </c>
      <c r="AO198" s="97">
        <f t="shared" si="50"/>
        <v>0.13211566398601007</v>
      </c>
      <c r="AP198" s="97">
        <f t="shared" si="50"/>
        <v>0.1130865522696213</v>
      </c>
      <c r="AQ198" s="97">
        <f t="shared" si="50"/>
        <v>0.10822240560556144</v>
      </c>
      <c r="AR198" s="97">
        <f t="shared" si="50"/>
        <v>0.10300202982495921</v>
      </c>
      <c r="AS198" s="97">
        <f t="shared" si="50"/>
        <v>0.1117264047337324</v>
      </c>
      <c r="AT198" s="97">
        <f t="shared" si="50"/>
        <v>0.15380030184389623</v>
      </c>
      <c r="AU198" s="97">
        <f t="shared" si="50"/>
        <v>0.24346640892411597</v>
      </c>
      <c r="AV198" s="98">
        <f t="shared" si="50"/>
        <v>0.3288836741779399</v>
      </c>
      <c r="AW198" s="137">
        <f t="shared" si="51"/>
        <v>0.33789623616367226</v>
      </c>
      <c r="AX198" s="97">
        <f t="shared" si="51"/>
        <v>0.29342448052841036</v>
      </c>
      <c r="AY198" s="97">
        <f t="shared" si="51"/>
        <v>0.23849210451160743</v>
      </c>
      <c r="AZ198" s="97">
        <f t="shared" si="51"/>
        <v>0.15869771412667874</v>
      </c>
      <c r="BA198" s="97">
        <f t="shared" si="51"/>
        <v>0.12799984075745327</v>
      </c>
      <c r="BB198" s="97">
        <f t="shared" si="51"/>
        <v>0.10956354640774262</v>
      </c>
      <c r="BC198" s="97">
        <f t="shared" si="51"/>
        <v>0.10485093338642448</v>
      </c>
      <c r="BD198" s="97">
        <f t="shared" si="51"/>
        <v>9.9793188918804746E-2</v>
      </c>
      <c r="BE198" s="97">
        <f t="shared" si="51"/>
        <v>0.10824577179459108</v>
      </c>
      <c r="BF198" s="97">
        <f t="shared" si="51"/>
        <v>0.14900893316141217</v>
      </c>
      <c r="BG198" s="97">
        <f t="shared" si="51"/>
        <v>0.23588165575412628</v>
      </c>
      <c r="BH198" s="98">
        <f t="shared" si="51"/>
        <v>0.31863790146004323</v>
      </c>
    </row>
    <row r="199" spans="2:60" x14ac:dyDescent="0.2">
      <c r="B199" s="104">
        <v>300542</v>
      </c>
      <c r="C199" s="105" t="s">
        <v>231</v>
      </c>
      <c r="D199" s="105" t="s">
        <v>73</v>
      </c>
      <c r="E199" s="23"/>
      <c r="F199" s="23"/>
      <c r="G199" s="23"/>
      <c r="H199" s="95">
        <f>P_EX_ref!L182</f>
        <v>1.6407545677174959</v>
      </c>
      <c r="I199" s="89">
        <f>P_EX_ref!M182</f>
        <v>1.6358359063675536</v>
      </c>
      <c r="J199" s="89">
        <f>P_EX_ref!N182</f>
        <v>1.58036189884236</v>
      </c>
      <c r="K199" s="89">
        <f>P_EX_ref!O182</f>
        <v>1.5269451866676615</v>
      </c>
      <c r="L199" s="177"/>
      <c r="M199" s="137">
        <f t="shared" si="44"/>
        <v>0.36308100496390694</v>
      </c>
      <c r="N199" s="97">
        <f t="shared" si="48"/>
        <v>0.31529459008138405</v>
      </c>
      <c r="O199" s="97">
        <f t="shared" si="48"/>
        <v>0.25626788260549793</v>
      </c>
      <c r="P199" s="97">
        <f t="shared" si="48"/>
        <v>0.17052609459277593</v>
      </c>
      <c r="Q199" s="97">
        <f t="shared" si="48"/>
        <v>0.13754018495466364</v>
      </c>
      <c r="R199" s="97">
        <f t="shared" si="48"/>
        <v>0.11772975925622252</v>
      </c>
      <c r="S199" s="97">
        <f t="shared" si="48"/>
        <v>0.11266589618626702</v>
      </c>
      <c r="T199" s="97">
        <f t="shared" si="48"/>
        <v>0.10723117763182743</v>
      </c>
      <c r="U199" s="97">
        <f t="shared" si="48"/>
        <v>0.11631376558819234</v>
      </c>
      <c r="V199" s="97">
        <f t="shared" si="48"/>
        <v>0.16011516971925888</v>
      </c>
      <c r="W199" s="97">
        <f t="shared" si="48"/>
        <v>0.25346286657740003</v>
      </c>
      <c r="X199" s="98">
        <f t="shared" si="48"/>
        <v>0.34238726892969457</v>
      </c>
      <c r="Y199" s="137">
        <f t="shared" si="52"/>
        <v>0.36199255911030276</v>
      </c>
      <c r="Z199" s="97">
        <f t="shared" si="49"/>
        <v>0.31434939855512384</v>
      </c>
      <c r="AA199" s="97">
        <f t="shared" si="49"/>
        <v>0.25549964160577493</v>
      </c>
      <c r="AB199" s="97">
        <f t="shared" si="49"/>
        <v>0.17001489070699491</v>
      </c>
      <c r="AC199" s="97">
        <f t="shared" si="49"/>
        <v>0.13712786637569327</v>
      </c>
      <c r="AD199" s="97">
        <f t="shared" si="49"/>
        <v>0.11737682845963349</v>
      </c>
      <c r="AE199" s="97">
        <f t="shared" si="49"/>
        <v>0.11232814586094023</v>
      </c>
      <c r="AF199" s="97">
        <f t="shared" si="49"/>
        <v>0.10690971952998578</v>
      </c>
      <c r="AG199" s="97">
        <f t="shared" si="49"/>
        <v>0.11596507966372724</v>
      </c>
      <c r="AH199" s="97">
        <f t="shared" si="49"/>
        <v>0.1596351757504271</v>
      </c>
      <c r="AI199" s="97">
        <f t="shared" si="49"/>
        <v>0.25270303446721781</v>
      </c>
      <c r="AJ199" s="98">
        <f t="shared" si="49"/>
        <v>0.34136085885013001</v>
      </c>
      <c r="AK199" s="137">
        <f t="shared" si="53"/>
        <v>0.34876125888100223</v>
      </c>
      <c r="AL199" s="97">
        <f t="shared" si="50"/>
        <v>0.31367592934809629</v>
      </c>
      <c r="AM199" s="97">
        <f t="shared" si="50"/>
        <v>0.24616079642378166</v>
      </c>
      <c r="AN199" s="97">
        <f t="shared" si="50"/>
        <v>0.16380062467919376</v>
      </c>
      <c r="AO199" s="97">
        <f t="shared" si="50"/>
        <v>0.13211566398601007</v>
      </c>
      <c r="AP199" s="97">
        <f t="shared" si="50"/>
        <v>0.1130865522696213</v>
      </c>
      <c r="AQ199" s="97">
        <f t="shared" si="50"/>
        <v>0.10822240560556144</v>
      </c>
      <c r="AR199" s="97">
        <f t="shared" si="50"/>
        <v>0.10300202982495921</v>
      </c>
      <c r="AS199" s="97">
        <f t="shared" si="50"/>
        <v>0.1117264047337324</v>
      </c>
      <c r="AT199" s="97">
        <f t="shared" si="50"/>
        <v>0.15380030184389623</v>
      </c>
      <c r="AU199" s="97">
        <f t="shared" si="50"/>
        <v>0.24346640892411597</v>
      </c>
      <c r="AV199" s="98">
        <f t="shared" si="50"/>
        <v>0.3288836741779399</v>
      </c>
      <c r="AW199" s="137">
        <f t="shared" si="51"/>
        <v>0.33789623616367226</v>
      </c>
      <c r="AX199" s="97">
        <f t="shared" si="51"/>
        <v>0.29342448052841036</v>
      </c>
      <c r="AY199" s="97">
        <f t="shared" si="51"/>
        <v>0.23849210451160743</v>
      </c>
      <c r="AZ199" s="97">
        <f t="shared" si="51"/>
        <v>0.15869771412667874</v>
      </c>
      <c r="BA199" s="97">
        <f t="shared" si="51"/>
        <v>0.12799984075745327</v>
      </c>
      <c r="BB199" s="97">
        <f t="shared" si="51"/>
        <v>0.10956354640774262</v>
      </c>
      <c r="BC199" s="97">
        <f t="shared" si="51"/>
        <v>0.10485093338642448</v>
      </c>
      <c r="BD199" s="97">
        <f t="shared" si="51"/>
        <v>9.9793188918804746E-2</v>
      </c>
      <c r="BE199" s="97">
        <f t="shared" si="51"/>
        <v>0.10824577179459108</v>
      </c>
      <c r="BF199" s="97">
        <f t="shared" si="51"/>
        <v>0.14900893316141217</v>
      </c>
      <c r="BG199" s="97">
        <f t="shared" si="51"/>
        <v>0.23588165575412628</v>
      </c>
      <c r="BH199" s="98">
        <f t="shared" si="51"/>
        <v>0.31863790146004323</v>
      </c>
    </row>
    <row r="200" spans="2:60" x14ac:dyDescent="0.2">
      <c r="B200" s="104">
        <v>300546</v>
      </c>
      <c r="C200" s="105" t="s">
        <v>232</v>
      </c>
      <c r="D200" s="105" t="s">
        <v>73</v>
      </c>
      <c r="E200" s="23"/>
      <c r="F200" s="23"/>
      <c r="G200" s="23"/>
      <c r="H200" s="95">
        <f>P_EX_ref!L183</f>
        <v>1.6407545677174959</v>
      </c>
      <c r="I200" s="89">
        <f>P_EX_ref!M183</f>
        <v>1.6358359063675536</v>
      </c>
      <c r="J200" s="89">
        <f>P_EX_ref!N183</f>
        <v>1.58036189884236</v>
      </c>
      <c r="K200" s="89">
        <f>P_EX_ref!O183</f>
        <v>1.5269451866676615</v>
      </c>
      <c r="L200" s="177"/>
      <c r="M200" s="137">
        <f t="shared" si="44"/>
        <v>0.36308100496390694</v>
      </c>
      <c r="N200" s="97">
        <f t="shared" si="48"/>
        <v>0.31529459008138405</v>
      </c>
      <c r="O200" s="97">
        <f t="shared" si="48"/>
        <v>0.25626788260549793</v>
      </c>
      <c r="P200" s="97">
        <f t="shared" si="48"/>
        <v>0.17052609459277593</v>
      </c>
      <c r="Q200" s="97">
        <f t="shared" si="48"/>
        <v>0.13754018495466364</v>
      </c>
      <c r="R200" s="97">
        <f t="shared" si="48"/>
        <v>0.11772975925622252</v>
      </c>
      <c r="S200" s="97">
        <f t="shared" si="48"/>
        <v>0.11266589618626702</v>
      </c>
      <c r="T200" s="97">
        <f t="shared" si="48"/>
        <v>0.10723117763182743</v>
      </c>
      <c r="U200" s="97">
        <f t="shared" si="48"/>
        <v>0.11631376558819234</v>
      </c>
      <c r="V200" s="97">
        <f t="shared" si="48"/>
        <v>0.16011516971925888</v>
      </c>
      <c r="W200" s="97">
        <f t="shared" si="48"/>
        <v>0.25346286657740003</v>
      </c>
      <c r="X200" s="98">
        <f t="shared" si="48"/>
        <v>0.34238726892969457</v>
      </c>
      <c r="Y200" s="137">
        <f t="shared" si="52"/>
        <v>0.36199255911030276</v>
      </c>
      <c r="Z200" s="97">
        <f t="shared" si="49"/>
        <v>0.31434939855512384</v>
      </c>
      <c r="AA200" s="97">
        <f t="shared" si="49"/>
        <v>0.25549964160577493</v>
      </c>
      <c r="AB200" s="97">
        <f t="shared" si="49"/>
        <v>0.17001489070699491</v>
      </c>
      <c r="AC200" s="97">
        <f t="shared" si="49"/>
        <v>0.13712786637569327</v>
      </c>
      <c r="AD200" s="97">
        <f t="shared" si="49"/>
        <v>0.11737682845963349</v>
      </c>
      <c r="AE200" s="97">
        <f t="shared" si="49"/>
        <v>0.11232814586094023</v>
      </c>
      <c r="AF200" s="97">
        <f t="shared" si="49"/>
        <v>0.10690971952998578</v>
      </c>
      <c r="AG200" s="97">
        <f t="shared" si="49"/>
        <v>0.11596507966372724</v>
      </c>
      <c r="AH200" s="97">
        <f t="shared" si="49"/>
        <v>0.1596351757504271</v>
      </c>
      <c r="AI200" s="97">
        <f t="shared" si="49"/>
        <v>0.25270303446721781</v>
      </c>
      <c r="AJ200" s="98">
        <f t="shared" si="49"/>
        <v>0.34136085885013001</v>
      </c>
      <c r="AK200" s="137">
        <f t="shared" si="53"/>
        <v>0.34876125888100223</v>
      </c>
      <c r="AL200" s="97">
        <f t="shared" si="50"/>
        <v>0.31367592934809629</v>
      </c>
      <c r="AM200" s="97">
        <f t="shared" si="50"/>
        <v>0.24616079642378166</v>
      </c>
      <c r="AN200" s="97">
        <f t="shared" si="50"/>
        <v>0.16380062467919376</v>
      </c>
      <c r="AO200" s="97">
        <f t="shared" si="50"/>
        <v>0.13211566398601007</v>
      </c>
      <c r="AP200" s="97">
        <f t="shared" si="50"/>
        <v>0.1130865522696213</v>
      </c>
      <c r="AQ200" s="97">
        <f t="shared" si="50"/>
        <v>0.10822240560556144</v>
      </c>
      <c r="AR200" s="97">
        <f t="shared" si="50"/>
        <v>0.10300202982495921</v>
      </c>
      <c r="AS200" s="97">
        <f t="shared" si="50"/>
        <v>0.1117264047337324</v>
      </c>
      <c r="AT200" s="97">
        <f t="shared" si="50"/>
        <v>0.15380030184389623</v>
      </c>
      <c r="AU200" s="97">
        <f t="shared" si="50"/>
        <v>0.24346640892411597</v>
      </c>
      <c r="AV200" s="98">
        <f t="shared" si="50"/>
        <v>0.3288836741779399</v>
      </c>
      <c r="AW200" s="137">
        <f t="shared" si="51"/>
        <v>0.33789623616367226</v>
      </c>
      <c r="AX200" s="97">
        <f t="shared" si="51"/>
        <v>0.29342448052841036</v>
      </c>
      <c r="AY200" s="97">
        <f t="shared" si="51"/>
        <v>0.23849210451160743</v>
      </c>
      <c r="AZ200" s="97">
        <f t="shared" si="51"/>
        <v>0.15869771412667874</v>
      </c>
      <c r="BA200" s="97">
        <f t="shared" si="51"/>
        <v>0.12799984075745327</v>
      </c>
      <c r="BB200" s="97">
        <f t="shared" si="51"/>
        <v>0.10956354640774262</v>
      </c>
      <c r="BC200" s="97">
        <f t="shared" si="51"/>
        <v>0.10485093338642448</v>
      </c>
      <c r="BD200" s="97">
        <f t="shared" si="51"/>
        <v>9.9793188918804746E-2</v>
      </c>
      <c r="BE200" s="97">
        <f t="shared" si="51"/>
        <v>0.10824577179459108</v>
      </c>
      <c r="BF200" s="97">
        <f t="shared" si="51"/>
        <v>0.14900893316141217</v>
      </c>
      <c r="BG200" s="97">
        <f t="shared" si="51"/>
        <v>0.23588165575412628</v>
      </c>
      <c r="BH200" s="98">
        <f t="shared" si="51"/>
        <v>0.31863790146004323</v>
      </c>
    </row>
    <row r="201" spans="2:60" x14ac:dyDescent="0.2">
      <c r="B201" s="104">
        <v>300549</v>
      </c>
      <c r="C201" s="105" t="s">
        <v>233</v>
      </c>
      <c r="D201" s="105" t="s">
        <v>73</v>
      </c>
      <c r="E201" s="23"/>
      <c r="F201" s="23"/>
      <c r="G201" s="23"/>
      <c r="H201" s="95">
        <f>P_EX_ref!L184</f>
        <v>1.6407545677174959</v>
      </c>
      <c r="I201" s="89">
        <f>P_EX_ref!M184</f>
        <v>1.6358359063675536</v>
      </c>
      <c r="J201" s="89">
        <f>P_EX_ref!N184</f>
        <v>1.58036189884236</v>
      </c>
      <c r="K201" s="89">
        <f>P_EX_ref!O184</f>
        <v>1.5269451866676615</v>
      </c>
      <c r="L201" s="177"/>
      <c r="M201" s="137">
        <f t="shared" si="44"/>
        <v>0.36308100496390694</v>
      </c>
      <c r="N201" s="97">
        <f t="shared" si="48"/>
        <v>0.31529459008138405</v>
      </c>
      <c r="O201" s="97">
        <f t="shared" si="48"/>
        <v>0.25626788260549793</v>
      </c>
      <c r="P201" s="97">
        <f t="shared" si="48"/>
        <v>0.17052609459277593</v>
      </c>
      <c r="Q201" s="97">
        <f t="shared" si="48"/>
        <v>0.13754018495466364</v>
      </c>
      <c r="R201" s="97">
        <f t="shared" si="48"/>
        <v>0.11772975925622252</v>
      </c>
      <c r="S201" s="97">
        <f t="shared" si="48"/>
        <v>0.11266589618626702</v>
      </c>
      <c r="T201" s="97">
        <f t="shared" si="48"/>
        <v>0.10723117763182743</v>
      </c>
      <c r="U201" s="97">
        <f t="shared" si="48"/>
        <v>0.11631376558819234</v>
      </c>
      <c r="V201" s="97">
        <f t="shared" si="48"/>
        <v>0.16011516971925888</v>
      </c>
      <c r="W201" s="97">
        <f t="shared" si="48"/>
        <v>0.25346286657740003</v>
      </c>
      <c r="X201" s="98">
        <f t="shared" si="48"/>
        <v>0.34238726892969457</v>
      </c>
      <c r="Y201" s="137">
        <f t="shared" si="52"/>
        <v>0.36199255911030276</v>
      </c>
      <c r="Z201" s="97">
        <f t="shared" si="49"/>
        <v>0.31434939855512384</v>
      </c>
      <c r="AA201" s="97">
        <f t="shared" si="49"/>
        <v>0.25549964160577493</v>
      </c>
      <c r="AB201" s="97">
        <f t="shared" si="49"/>
        <v>0.17001489070699491</v>
      </c>
      <c r="AC201" s="97">
        <f t="shared" si="49"/>
        <v>0.13712786637569327</v>
      </c>
      <c r="AD201" s="97">
        <f t="shared" si="49"/>
        <v>0.11737682845963349</v>
      </c>
      <c r="AE201" s="97">
        <f t="shared" si="49"/>
        <v>0.11232814586094023</v>
      </c>
      <c r="AF201" s="97">
        <f t="shared" si="49"/>
        <v>0.10690971952998578</v>
      </c>
      <c r="AG201" s="97">
        <f t="shared" si="49"/>
        <v>0.11596507966372724</v>
      </c>
      <c r="AH201" s="97">
        <f t="shared" si="49"/>
        <v>0.1596351757504271</v>
      </c>
      <c r="AI201" s="97">
        <f t="shared" si="49"/>
        <v>0.25270303446721781</v>
      </c>
      <c r="AJ201" s="98">
        <f t="shared" si="49"/>
        <v>0.34136085885013001</v>
      </c>
      <c r="AK201" s="137">
        <f t="shared" si="53"/>
        <v>0.34876125888100223</v>
      </c>
      <c r="AL201" s="97">
        <f t="shared" si="50"/>
        <v>0.31367592934809629</v>
      </c>
      <c r="AM201" s="97">
        <f t="shared" si="50"/>
        <v>0.24616079642378166</v>
      </c>
      <c r="AN201" s="97">
        <f t="shared" si="50"/>
        <v>0.16380062467919376</v>
      </c>
      <c r="AO201" s="97">
        <f t="shared" si="50"/>
        <v>0.13211566398601007</v>
      </c>
      <c r="AP201" s="97">
        <f t="shared" si="50"/>
        <v>0.1130865522696213</v>
      </c>
      <c r="AQ201" s="97">
        <f t="shared" si="50"/>
        <v>0.10822240560556144</v>
      </c>
      <c r="AR201" s="97">
        <f t="shared" si="50"/>
        <v>0.10300202982495921</v>
      </c>
      <c r="AS201" s="97">
        <f t="shared" si="50"/>
        <v>0.1117264047337324</v>
      </c>
      <c r="AT201" s="97">
        <f t="shared" si="50"/>
        <v>0.15380030184389623</v>
      </c>
      <c r="AU201" s="97">
        <f t="shared" si="50"/>
        <v>0.24346640892411597</v>
      </c>
      <c r="AV201" s="98">
        <f t="shared" si="50"/>
        <v>0.3288836741779399</v>
      </c>
      <c r="AW201" s="137">
        <f t="shared" si="51"/>
        <v>0.33789623616367226</v>
      </c>
      <c r="AX201" s="97">
        <f t="shared" si="51"/>
        <v>0.29342448052841036</v>
      </c>
      <c r="AY201" s="97">
        <f t="shared" si="51"/>
        <v>0.23849210451160743</v>
      </c>
      <c r="AZ201" s="97">
        <f t="shared" si="51"/>
        <v>0.15869771412667874</v>
      </c>
      <c r="BA201" s="97">
        <f t="shared" si="51"/>
        <v>0.12799984075745327</v>
      </c>
      <c r="BB201" s="97">
        <f t="shared" si="51"/>
        <v>0.10956354640774262</v>
      </c>
      <c r="BC201" s="97">
        <f t="shared" si="51"/>
        <v>0.10485093338642448</v>
      </c>
      <c r="BD201" s="97">
        <f t="shared" si="51"/>
        <v>9.9793188918804746E-2</v>
      </c>
      <c r="BE201" s="97">
        <f t="shared" si="51"/>
        <v>0.10824577179459108</v>
      </c>
      <c r="BF201" s="97">
        <f t="shared" si="51"/>
        <v>0.14900893316141217</v>
      </c>
      <c r="BG201" s="97">
        <f t="shared" si="51"/>
        <v>0.23588165575412628</v>
      </c>
      <c r="BH201" s="98">
        <f t="shared" si="51"/>
        <v>0.31863790146004323</v>
      </c>
    </row>
    <row r="202" spans="2:60" x14ac:dyDescent="0.2">
      <c r="B202" s="104">
        <v>300552</v>
      </c>
      <c r="C202" s="105" t="s">
        <v>234</v>
      </c>
      <c r="D202" s="105" t="s">
        <v>73</v>
      </c>
      <c r="E202" s="23"/>
      <c r="F202" s="23"/>
      <c r="G202" s="23"/>
      <c r="H202" s="95">
        <f>P_EX_ref!L185</f>
        <v>1.6407545677174959</v>
      </c>
      <c r="I202" s="89">
        <f>P_EX_ref!M185</f>
        <v>1.6358359063675536</v>
      </c>
      <c r="J202" s="89">
        <f>P_EX_ref!N185</f>
        <v>1.58036189884236</v>
      </c>
      <c r="K202" s="89">
        <f>P_EX_ref!O185</f>
        <v>1.5269451866676615</v>
      </c>
      <c r="L202" s="177"/>
      <c r="M202" s="137">
        <f t="shared" si="44"/>
        <v>0.36308100496390694</v>
      </c>
      <c r="N202" s="97">
        <f t="shared" si="48"/>
        <v>0.31529459008138405</v>
      </c>
      <c r="O202" s="97">
        <f t="shared" si="48"/>
        <v>0.25626788260549793</v>
      </c>
      <c r="P202" s="97">
        <f t="shared" si="48"/>
        <v>0.17052609459277593</v>
      </c>
      <c r="Q202" s="97">
        <f t="shared" si="48"/>
        <v>0.13754018495466364</v>
      </c>
      <c r="R202" s="97">
        <f t="shared" si="48"/>
        <v>0.11772975925622252</v>
      </c>
      <c r="S202" s="97">
        <f t="shared" si="48"/>
        <v>0.11266589618626702</v>
      </c>
      <c r="T202" s="97">
        <f t="shared" si="48"/>
        <v>0.10723117763182743</v>
      </c>
      <c r="U202" s="97">
        <f t="shared" si="48"/>
        <v>0.11631376558819234</v>
      </c>
      <c r="V202" s="97">
        <f t="shared" si="48"/>
        <v>0.16011516971925888</v>
      </c>
      <c r="W202" s="97">
        <f t="shared" si="48"/>
        <v>0.25346286657740003</v>
      </c>
      <c r="X202" s="98">
        <f t="shared" si="48"/>
        <v>0.34238726892969457</v>
      </c>
      <c r="Y202" s="137">
        <f t="shared" si="52"/>
        <v>0.36199255911030276</v>
      </c>
      <c r="Z202" s="97">
        <f t="shared" si="49"/>
        <v>0.31434939855512384</v>
      </c>
      <c r="AA202" s="97">
        <f t="shared" si="49"/>
        <v>0.25549964160577493</v>
      </c>
      <c r="AB202" s="97">
        <f t="shared" si="49"/>
        <v>0.17001489070699491</v>
      </c>
      <c r="AC202" s="97">
        <f t="shared" si="49"/>
        <v>0.13712786637569327</v>
      </c>
      <c r="AD202" s="97">
        <f t="shared" si="49"/>
        <v>0.11737682845963349</v>
      </c>
      <c r="AE202" s="97">
        <f t="shared" si="49"/>
        <v>0.11232814586094023</v>
      </c>
      <c r="AF202" s="97">
        <f t="shared" si="49"/>
        <v>0.10690971952998578</v>
      </c>
      <c r="AG202" s="97">
        <f t="shared" si="49"/>
        <v>0.11596507966372724</v>
      </c>
      <c r="AH202" s="97">
        <f t="shared" si="49"/>
        <v>0.1596351757504271</v>
      </c>
      <c r="AI202" s="97">
        <f t="shared" si="49"/>
        <v>0.25270303446721781</v>
      </c>
      <c r="AJ202" s="98">
        <f t="shared" si="49"/>
        <v>0.34136085885013001</v>
      </c>
      <c r="AK202" s="137">
        <f t="shared" si="53"/>
        <v>0.34876125888100223</v>
      </c>
      <c r="AL202" s="97">
        <f t="shared" si="50"/>
        <v>0.31367592934809629</v>
      </c>
      <c r="AM202" s="97">
        <f t="shared" si="50"/>
        <v>0.24616079642378166</v>
      </c>
      <c r="AN202" s="97">
        <f t="shared" si="50"/>
        <v>0.16380062467919376</v>
      </c>
      <c r="AO202" s="97">
        <f t="shared" si="50"/>
        <v>0.13211566398601007</v>
      </c>
      <c r="AP202" s="97">
        <f t="shared" si="50"/>
        <v>0.1130865522696213</v>
      </c>
      <c r="AQ202" s="97">
        <f t="shared" si="50"/>
        <v>0.10822240560556144</v>
      </c>
      <c r="AR202" s="97">
        <f t="shared" si="50"/>
        <v>0.10300202982495921</v>
      </c>
      <c r="AS202" s="97">
        <f t="shared" si="50"/>
        <v>0.1117264047337324</v>
      </c>
      <c r="AT202" s="97">
        <f t="shared" si="50"/>
        <v>0.15380030184389623</v>
      </c>
      <c r="AU202" s="97">
        <f t="shared" si="50"/>
        <v>0.24346640892411597</v>
      </c>
      <c r="AV202" s="98">
        <f t="shared" si="50"/>
        <v>0.3288836741779399</v>
      </c>
      <c r="AW202" s="137">
        <f t="shared" si="51"/>
        <v>0.33789623616367226</v>
      </c>
      <c r="AX202" s="97">
        <f t="shared" si="51"/>
        <v>0.29342448052841036</v>
      </c>
      <c r="AY202" s="97">
        <f t="shared" si="51"/>
        <v>0.23849210451160743</v>
      </c>
      <c r="AZ202" s="97">
        <f t="shared" si="51"/>
        <v>0.15869771412667874</v>
      </c>
      <c r="BA202" s="97">
        <f t="shared" si="51"/>
        <v>0.12799984075745327</v>
      </c>
      <c r="BB202" s="97">
        <f t="shared" si="51"/>
        <v>0.10956354640774262</v>
      </c>
      <c r="BC202" s="97">
        <f t="shared" si="51"/>
        <v>0.10485093338642448</v>
      </c>
      <c r="BD202" s="97">
        <f t="shared" si="51"/>
        <v>9.9793188918804746E-2</v>
      </c>
      <c r="BE202" s="97">
        <f t="shared" si="51"/>
        <v>0.10824577179459108</v>
      </c>
      <c r="BF202" s="97">
        <f t="shared" si="51"/>
        <v>0.14900893316141217</v>
      </c>
      <c r="BG202" s="97">
        <f t="shared" si="51"/>
        <v>0.23588165575412628</v>
      </c>
      <c r="BH202" s="98">
        <f t="shared" si="51"/>
        <v>0.31863790146004323</v>
      </c>
    </row>
    <row r="203" spans="2:60" x14ac:dyDescent="0.2">
      <c r="B203" s="104">
        <v>300555</v>
      </c>
      <c r="C203" s="105" t="s">
        <v>235</v>
      </c>
      <c r="D203" s="105" t="s">
        <v>75</v>
      </c>
      <c r="E203" s="23"/>
      <c r="F203" s="23"/>
      <c r="G203" s="23"/>
      <c r="H203" s="95">
        <f>P_EX_ref!L186</f>
        <v>1.6407545677174959</v>
      </c>
      <c r="I203" s="89">
        <f>P_EX_ref!M186</f>
        <v>1.6358359063675536</v>
      </c>
      <c r="J203" s="89">
        <f>P_EX_ref!N186</f>
        <v>1.58036189884236</v>
      </c>
      <c r="K203" s="89">
        <f>P_EX_ref!O186</f>
        <v>1.5269451866676615</v>
      </c>
      <c r="L203" s="177"/>
      <c r="M203" s="137">
        <f t="shared" si="44"/>
        <v>0.36308100496390694</v>
      </c>
      <c r="N203" s="97">
        <f t="shared" si="48"/>
        <v>0.31529459008138405</v>
      </c>
      <c r="O203" s="97">
        <f t="shared" si="48"/>
        <v>0.25626788260549793</v>
      </c>
      <c r="P203" s="97">
        <f t="shared" si="48"/>
        <v>0.17052609459277593</v>
      </c>
      <c r="Q203" s="97">
        <f t="shared" si="48"/>
        <v>0.13754018495466364</v>
      </c>
      <c r="R203" s="97">
        <f t="shared" si="48"/>
        <v>0.11772975925622252</v>
      </c>
      <c r="S203" s="97">
        <f t="shared" si="48"/>
        <v>0.11266589618626702</v>
      </c>
      <c r="T203" s="97">
        <f t="shared" si="48"/>
        <v>0.10723117763182743</v>
      </c>
      <c r="U203" s="97">
        <f t="shared" si="48"/>
        <v>0.11631376558819234</v>
      </c>
      <c r="V203" s="97">
        <f t="shared" si="48"/>
        <v>0.16011516971925888</v>
      </c>
      <c r="W203" s="97">
        <f t="shared" si="48"/>
        <v>0.25346286657740003</v>
      </c>
      <c r="X203" s="98">
        <f t="shared" si="48"/>
        <v>0.34238726892969457</v>
      </c>
      <c r="Y203" s="137">
        <f t="shared" si="52"/>
        <v>0.36199255911030276</v>
      </c>
      <c r="Z203" s="97">
        <f t="shared" si="49"/>
        <v>0.31434939855512384</v>
      </c>
      <c r="AA203" s="97">
        <f t="shared" si="49"/>
        <v>0.25549964160577493</v>
      </c>
      <c r="AB203" s="97">
        <f t="shared" si="49"/>
        <v>0.17001489070699491</v>
      </c>
      <c r="AC203" s="97">
        <f t="shared" si="49"/>
        <v>0.13712786637569327</v>
      </c>
      <c r="AD203" s="97">
        <f t="shared" si="49"/>
        <v>0.11737682845963349</v>
      </c>
      <c r="AE203" s="97">
        <f t="shared" si="49"/>
        <v>0.11232814586094023</v>
      </c>
      <c r="AF203" s="97">
        <f t="shared" si="49"/>
        <v>0.10690971952998578</v>
      </c>
      <c r="AG203" s="97">
        <f t="shared" si="49"/>
        <v>0.11596507966372724</v>
      </c>
      <c r="AH203" s="97">
        <f t="shared" si="49"/>
        <v>0.1596351757504271</v>
      </c>
      <c r="AI203" s="97">
        <f t="shared" si="49"/>
        <v>0.25270303446721781</v>
      </c>
      <c r="AJ203" s="98">
        <f t="shared" si="49"/>
        <v>0.34136085885013001</v>
      </c>
      <c r="AK203" s="137">
        <f t="shared" si="53"/>
        <v>0.34876125888100223</v>
      </c>
      <c r="AL203" s="97">
        <f t="shared" si="50"/>
        <v>0.31367592934809629</v>
      </c>
      <c r="AM203" s="97">
        <f t="shared" si="50"/>
        <v>0.24616079642378166</v>
      </c>
      <c r="AN203" s="97">
        <f t="shared" si="50"/>
        <v>0.16380062467919376</v>
      </c>
      <c r="AO203" s="97">
        <f t="shared" si="50"/>
        <v>0.13211566398601007</v>
      </c>
      <c r="AP203" s="97">
        <f t="shared" si="50"/>
        <v>0.1130865522696213</v>
      </c>
      <c r="AQ203" s="97">
        <f t="shared" si="50"/>
        <v>0.10822240560556144</v>
      </c>
      <c r="AR203" s="97">
        <f t="shared" si="50"/>
        <v>0.10300202982495921</v>
      </c>
      <c r="AS203" s="97">
        <f t="shared" si="50"/>
        <v>0.1117264047337324</v>
      </c>
      <c r="AT203" s="97">
        <f t="shared" si="50"/>
        <v>0.15380030184389623</v>
      </c>
      <c r="AU203" s="97">
        <f t="shared" si="50"/>
        <v>0.24346640892411597</v>
      </c>
      <c r="AV203" s="98">
        <f t="shared" si="50"/>
        <v>0.3288836741779399</v>
      </c>
      <c r="AW203" s="137">
        <f t="shared" si="51"/>
        <v>0.33789623616367226</v>
      </c>
      <c r="AX203" s="97">
        <f t="shared" si="51"/>
        <v>0.29342448052841036</v>
      </c>
      <c r="AY203" s="97">
        <f t="shared" si="51"/>
        <v>0.23849210451160743</v>
      </c>
      <c r="AZ203" s="97">
        <f t="shared" si="51"/>
        <v>0.15869771412667874</v>
      </c>
      <c r="BA203" s="97">
        <f t="shared" si="51"/>
        <v>0.12799984075745327</v>
      </c>
      <c r="BB203" s="97">
        <f t="shared" si="51"/>
        <v>0.10956354640774262</v>
      </c>
      <c r="BC203" s="97">
        <f t="shared" si="51"/>
        <v>0.10485093338642448</v>
      </c>
      <c r="BD203" s="97">
        <f t="shared" si="51"/>
        <v>9.9793188918804746E-2</v>
      </c>
      <c r="BE203" s="97">
        <f t="shared" si="51"/>
        <v>0.10824577179459108</v>
      </c>
      <c r="BF203" s="97">
        <f t="shared" si="51"/>
        <v>0.14900893316141217</v>
      </c>
      <c r="BG203" s="97">
        <f t="shared" si="51"/>
        <v>0.23588165575412628</v>
      </c>
      <c r="BH203" s="98">
        <f t="shared" si="51"/>
        <v>0.31863790146004323</v>
      </c>
    </row>
    <row r="204" spans="2:60" x14ac:dyDescent="0.2">
      <c r="B204" s="104">
        <v>300556</v>
      </c>
      <c r="C204" s="105" t="s">
        <v>236</v>
      </c>
      <c r="D204" s="105" t="s">
        <v>73</v>
      </c>
      <c r="E204" s="23"/>
      <c r="F204" s="23"/>
      <c r="G204" s="23"/>
      <c r="H204" s="95">
        <f>P_EX_ref!L187</f>
        <v>1.6407545677174959</v>
      </c>
      <c r="I204" s="89">
        <f>P_EX_ref!M187</f>
        <v>1.6358359063675536</v>
      </c>
      <c r="J204" s="89">
        <f>P_EX_ref!N187</f>
        <v>1.58036189884236</v>
      </c>
      <c r="K204" s="89">
        <f>P_EX_ref!O187</f>
        <v>1.5269451866676615</v>
      </c>
      <c r="L204" s="177"/>
      <c r="M204" s="137">
        <f t="shared" si="44"/>
        <v>0.36308100496390694</v>
      </c>
      <c r="N204" s="97">
        <f t="shared" si="48"/>
        <v>0.31529459008138405</v>
      </c>
      <c r="O204" s="97">
        <f t="shared" si="48"/>
        <v>0.25626788260549793</v>
      </c>
      <c r="P204" s="97">
        <f t="shared" si="48"/>
        <v>0.17052609459277593</v>
      </c>
      <c r="Q204" s="97">
        <f t="shared" si="48"/>
        <v>0.13754018495466364</v>
      </c>
      <c r="R204" s="97">
        <f t="shared" si="48"/>
        <v>0.11772975925622252</v>
      </c>
      <c r="S204" s="97">
        <f t="shared" si="48"/>
        <v>0.11266589618626702</v>
      </c>
      <c r="T204" s="97">
        <f t="shared" si="48"/>
        <v>0.10723117763182743</v>
      </c>
      <c r="U204" s="97">
        <f t="shared" si="48"/>
        <v>0.11631376558819234</v>
      </c>
      <c r="V204" s="97">
        <f t="shared" si="48"/>
        <v>0.16011516971925888</v>
      </c>
      <c r="W204" s="97">
        <f t="shared" ref="N204:X224" si="54">$H204*W$34*W$35*W$36</f>
        <v>0.25346286657740003</v>
      </c>
      <c r="X204" s="98">
        <f t="shared" si="54"/>
        <v>0.34238726892969457</v>
      </c>
      <c r="Y204" s="137">
        <f t="shared" si="52"/>
        <v>0.36199255911030276</v>
      </c>
      <c r="Z204" s="97">
        <f t="shared" si="49"/>
        <v>0.31434939855512384</v>
      </c>
      <c r="AA204" s="97">
        <f t="shared" si="49"/>
        <v>0.25549964160577493</v>
      </c>
      <c r="AB204" s="97">
        <f t="shared" si="49"/>
        <v>0.17001489070699491</v>
      </c>
      <c r="AC204" s="97">
        <f t="shared" si="49"/>
        <v>0.13712786637569327</v>
      </c>
      <c r="AD204" s="97">
        <f t="shared" si="49"/>
        <v>0.11737682845963349</v>
      </c>
      <c r="AE204" s="97">
        <f t="shared" si="49"/>
        <v>0.11232814586094023</v>
      </c>
      <c r="AF204" s="97">
        <f t="shared" si="49"/>
        <v>0.10690971952998578</v>
      </c>
      <c r="AG204" s="97">
        <f t="shared" si="49"/>
        <v>0.11596507966372724</v>
      </c>
      <c r="AH204" s="97">
        <f t="shared" si="49"/>
        <v>0.1596351757504271</v>
      </c>
      <c r="AI204" s="97">
        <f t="shared" si="49"/>
        <v>0.25270303446721781</v>
      </c>
      <c r="AJ204" s="98">
        <f t="shared" si="49"/>
        <v>0.34136085885013001</v>
      </c>
      <c r="AK204" s="137">
        <f t="shared" si="53"/>
        <v>0.34876125888100223</v>
      </c>
      <c r="AL204" s="97">
        <f t="shared" si="50"/>
        <v>0.31367592934809629</v>
      </c>
      <c r="AM204" s="97">
        <f t="shared" si="50"/>
        <v>0.24616079642378166</v>
      </c>
      <c r="AN204" s="97">
        <f t="shared" si="50"/>
        <v>0.16380062467919376</v>
      </c>
      <c r="AO204" s="97">
        <f t="shared" si="50"/>
        <v>0.13211566398601007</v>
      </c>
      <c r="AP204" s="97">
        <f t="shared" si="50"/>
        <v>0.1130865522696213</v>
      </c>
      <c r="AQ204" s="97">
        <f t="shared" si="50"/>
        <v>0.10822240560556144</v>
      </c>
      <c r="AR204" s="97">
        <f t="shared" si="50"/>
        <v>0.10300202982495921</v>
      </c>
      <c r="AS204" s="97">
        <f t="shared" si="50"/>
        <v>0.1117264047337324</v>
      </c>
      <c r="AT204" s="97">
        <f t="shared" si="50"/>
        <v>0.15380030184389623</v>
      </c>
      <c r="AU204" s="97">
        <f t="shared" si="50"/>
        <v>0.24346640892411597</v>
      </c>
      <c r="AV204" s="98">
        <f t="shared" si="50"/>
        <v>0.3288836741779399</v>
      </c>
      <c r="AW204" s="137">
        <f t="shared" si="51"/>
        <v>0.33789623616367226</v>
      </c>
      <c r="AX204" s="97">
        <f t="shared" si="51"/>
        <v>0.29342448052841036</v>
      </c>
      <c r="AY204" s="97">
        <f t="shared" si="51"/>
        <v>0.23849210451160743</v>
      </c>
      <c r="AZ204" s="97">
        <f t="shared" si="51"/>
        <v>0.15869771412667874</v>
      </c>
      <c r="BA204" s="97">
        <f t="shared" si="51"/>
        <v>0.12799984075745327</v>
      </c>
      <c r="BB204" s="97">
        <f t="shared" si="51"/>
        <v>0.10956354640774262</v>
      </c>
      <c r="BC204" s="97">
        <f t="shared" si="51"/>
        <v>0.10485093338642448</v>
      </c>
      <c r="BD204" s="97">
        <f t="shared" si="51"/>
        <v>9.9793188918804746E-2</v>
      </c>
      <c r="BE204" s="97">
        <f t="shared" si="51"/>
        <v>0.10824577179459108</v>
      </c>
      <c r="BF204" s="97">
        <f t="shared" si="51"/>
        <v>0.14900893316141217</v>
      </c>
      <c r="BG204" s="97">
        <f t="shared" si="51"/>
        <v>0.23588165575412628</v>
      </c>
      <c r="BH204" s="98">
        <f t="shared" si="51"/>
        <v>0.31863790146004323</v>
      </c>
    </row>
    <row r="205" spans="2:60" x14ac:dyDescent="0.2">
      <c r="B205" s="104">
        <v>300558</v>
      </c>
      <c r="C205" s="105" t="s">
        <v>237</v>
      </c>
      <c r="D205" s="105" t="s">
        <v>73</v>
      </c>
      <c r="E205" s="23"/>
      <c r="F205" s="23"/>
      <c r="G205" s="23"/>
      <c r="H205" s="95">
        <f>P_EX_ref!L188</f>
        <v>1.6407545677174959</v>
      </c>
      <c r="I205" s="89">
        <f>P_EX_ref!M188</f>
        <v>1.6358359063675536</v>
      </c>
      <c r="J205" s="89">
        <f>P_EX_ref!N188</f>
        <v>1.58036189884236</v>
      </c>
      <c r="K205" s="89">
        <f>P_EX_ref!O188</f>
        <v>1.5269451866676615</v>
      </c>
      <c r="L205" s="177"/>
      <c r="M205" s="137">
        <f t="shared" si="44"/>
        <v>0.36308100496390694</v>
      </c>
      <c r="N205" s="97">
        <f t="shared" si="54"/>
        <v>0.31529459008138405</v>
      </c>
      <c r="O205" s="97">
        <f t="shared" si="54"/>
        <v>0.25626788260549793</v>
      </c>
      <c r="P205" s="97">
        <f t="shared" si="54"/>
        <v>0.17052609459277593</v>
      </c>
      <c r="Q205" s="97">
        <f t="shared" si="54"/>
        <v>0.13754018495466364</v>
      </c>
      <c r="R205" s="97">
        <f t="shared" si="54"/>
        <v>0.11772975925622252</v>
      </c>
      <c r="S205" s="97">
        <f t="shared" si="54"/>
        <v>0.11266589618626702</v>
      </c>
      <c r="T205" s="97">
        <f t="shared" si="54"/>
        <v>0.10723117763182743</v>
      </c>
      <c r="U205" s="97">
        <f t="shared" si="54"/>
        <v>0.11631376558819234</v>
      </c>
      <c r="V205" s="97">
        <f t="shared" si="54"/>
        <v>0.16011516971925888</v>
      </c>
      <c r="W205" s="97">
        <f t="shared" si="54"/>
        <v>0.25346286657740003</v>
      </c>
      <c r="X205" s="98">
        <f t="shared" si="54"/>
        <v>0.34238726892969457</v>
      </c>
      <c r="Y205" s="137">
        <f t="shared" si="52"/>
        <v>0.36199255911030276</v>
      </c>
      <c r="Z205" s="97">
        <f t="shared" si="49"/>
        <v>0.31434939855512384</v>
      </c>
      <c r="AA205" s="97">
        <f t="shared" si="49"/>
        <v>0.25549964160577493</v>
      </c>
      <c r="AB205" s="97">
        <f t="shared" si="49"/>
        <v>0.17001489070699491</v>
      </c>
      <c r="AC205" s="97">
        <f t="shared" si="49"/>
        <v>0.13712786637569327</v>
      </c>
      <c r="AD205" s="97">
        <f t="shared" si="49"/>
        <v>0.11737682845963349</v>
      </c>
      <c r="AE205" s="97">
        <f t="shared" si="49"/>
        <v>0.11232814586094023</v>
      </c>
      <c r="AF205" s="97">
        <f t="shared" si="49"/>
        <v>0.10690971952998578</v>
      </c>
      <c r="AG205" s="97">
        <f t="shared" si="49"/>
        <v>0.11596507966372724</v>
      </c>
      <c r="AH205" s="97">
        <f t="shared" si="49"/>
        <v>0.1596351757504271</v>
      </c>
      <c r="AI205" s="97">
        <f t="shared" si="49"/>
        <v>0.25270303446721781</v>
      </c>
      <c r="AJ205" s="98">
        <f t="shared" si="49"/>
        <v>0.34136085885013001</v>
      </c>
      <c r="AK205" s="137">
        <f t="shared" si="53"/>
        <v>0.34876125888100223</v>
      </c>
      <c r="AL205" s="97">
        <f t="shared" si="50"/>
        <v>0.31367592934809629</v>
      </c>
      <c r="AM205" s="97">
        <f t="shared" si="50"/>
        <v>0.24616079642378166</v>
      </c>
      <c r="AN205" s="97">
        <f t="shared" si="50"/>
        <v>0.16380062467919376</v>
      </c>
      <c r="AO205" s="97">
        <f t="shared" si="50"/>
        <v>0.13211566398601007</v>
      </c>
      <c r="AP205" s="97">
        <f t="shared" si="50"/>
        <v>0.1130865522696213</v>
      </c>
      <c r="AQ205" s="97">
        <f t="shared" si="50"/>
        <v>0.10822240560556144</v>
      </c>
      <c r="AR205" s="97">
        <f t="shared" si="50"/>
        <v>0.10300202982495921</v>
      </c>
      <c r="AS205" s="97">
        <f t="shared" si="50"/>
        <v>0.1117264047337324</v>
      </c>
      <c r="AT205" s="97">
        <f t="shared" si="50"/>
        <v>0.15380030184389623</v>
      </c>
      <c r="AU205" s="97">
        <f t="shared" si="50"/>
        <v>0.24346640892411597</v>
      </c>
      <c r="AV205" s="98">
        <f t="shared" si="50"/>
        <v>0.3288836741779399</v>
      </c>
      <c r="AW205" s="137">
        <f t="shared" si="51"/>
        <v>0.33789623616367226</v>
      </c>
      <c r="AX205" s="97">
        <f t="shared" si="51"/>
        <v>0.29342448052841036</v>
      </c>
      <c r="AY205" s="97">
        <f t="shared" si="51"/>
        <v>0.23849210451160743</v>
      </c>
      <c r="AZ205" s="97">
        <f t="shared" si="51"/>
        <v>0.15869771412667874</v>
      </c>
      <c r="BA205" s="97">
        <f t="shared" si="51"/>
        <v>0.12799984075745327</v>
      </c>
      <c r="BB205" s="97">
        <f t="shared" si="51"/>
        <v>0.10956354640774262</v>
      </c>
      <c r="BC205" s="97">
        <f t="shared" si="51"/>
        <v>0.10485093338642448</v>
      </c>
      <c r="BD205" s="97">
        <f t="shared" si="51"/>
        <v>9.9793188918804746E-2</v>
      </c>
      <c r="BE205" s="97">
        <f t="shared" si="51"/>
        <v>0.10824577179459108</v>
      </c>
      <c r="BF205" s="97">
        <f t="shared" si="51"/>
        <v>0.14900893316141217</v>
      </c>
      <c r="BG205" s="97">
        <f t="shared" si="51"/>
        <v>0.23588165575412628</v>
      </c>
      <c r="BH205" s="98">
        <f t="shared" si="51"/>
        <v>0.31863790146004323</v>
      </c>
    </row>
    <row r="206" spans="2:60" x14ac:dyDescent="0.2">
      <c r="B206" s="104">
        <v>300564</v>
      </c>
      <c r="C206" s="105" t="s">
        <v>238</v>
      </c>
      <c r="D206" s="105" t="s">
        <v>75</v>
      </c>
      <c r="E206" s="23"/>
      <c r="F206" s="23"/>
      <c r="G206" s="23"/>
      <c r="H206" s="95">
        <f>P_EX_ref!L189</f>
        <v>1.6407545677174959</v>
      </c>
      <c r="I206" s="89">
        <f>P_EX_ref!M189</f>
        <v>1.6358359063675536</v>
      </c>
      <c r="J206" s="89">
        <f>P_EX_ref!N189</f>
        <v>1.58036189884236</v>
      </c>
      <c r="K206" s="89">
        <f>P_EX_ref!O189</f>
        <v>1.5269451866676615</v>
      </c>
      <c r="L206" s="177"/>
      <c r="M206" s="137">
        <f t="shared" si="44"/>
        <v>0.36308100496390694</v>
      </c>
      <c r="N206" s="97">
        <f t="shared" si="54"/>
        <v>0.31529459008138405</v>
      </c>
      <c r="O206" s="97">
        <f t="shared" si="54"/>
        <v>0.25626788260549793</v>
      </c>
      <c r="P206" s="97">
        <f t="shared" si="54"/>
        <v>0.17052609459277593</v>
      </c>
      <c r="Q206" s="97">
        <f t="shared" si="54"/>
        <v>0.13754018495466364</v>
      </c>
      <c r="R206" s="97">
        <f t="shared" si="54"/>
        <v>0.11772975925622252</v>
      </c>
      <c r="S206" s="97">
        <f t="shared" si="54"/>
        <v>0.11266589618626702</v>
      </c>
      <c r="T206" s="97">
        <f t="shared" si="54"/>
        <v>0.10723117763182743</v>
      </c>
      <c r="U206" s="97">
        <f t="shared" si="54"/>
        <v>0.11631376558819234</v>
      </c>
      <c r="V206" s="97">
        <f t="shared" si="54"/>
        <v>0.16011516971925888</v>
      </c>
      <c r="W206" s="97">
        <f t="shared" si="54"/>
        <v>0.25346286657740003</v>
      </c>
      <c r="X206" s="98">
        <f t="shared" si="54"/>
        <v>0.34238726892969457</v>
      </c>
      <c r="Y206" s="137">
        <f t="shared" si="52"/>
        <v>0.36199255911030276</v>
      </c>
      <c r="Z206" s="97">
        <f t="shared" si="49"/>
        <v>0.31434939855512384</v>
      </c>
      <c r="AA206" s="97">
        <f t="shared" si="49"/>
        <v>0.25549964160577493</v>
      </c>
      <c r="AB206" s="97">
        <f t="shared" si="49"/>
        <v>0.17001489070699491</v>
      </c>
      <c r="AC206" s="97">
        <f t="shared" si="49"/>
        <v>0.13712786637569327</v>
      </c>
      <c r="AD206" s="97">
        <f t="shared" si="49"/>
        <v>0.11737682845963349</v>
      </c>
      <c r="AE206" s="97">
        <f t="shared" si="49"/>
        <v>0.11232814586094023</v>
      </c>
      <c r="AF206" s="97">
        <f t="shared" si="49"/>
        <v>0.10690971952998578</v>
      </c>
      <c r="AG206" s="97">
        <f t="shared" si="49"/>
        <v>0.11596507966372724</v>
      </c>
      <c r="AH206" s="97">
        <f t="shared" si="49"/>
        <v>0.1596351757504271</v>
      </c>
      <c r="AI206" s="97">
        <f t="shared" si="49"/>
        <v>0.25270303446721781</v>
      </c>
      <c r="AJ206" s="98">
        <f t="shared" si="49"/>
        <v>0.34136085885013001</v>
      </c>
      <c r="AK206" s="137">
        <f t="shared" si="53"/>
        <v>0.34876125888100223</v>
      </c>
      <c r="AL206" s="97">
        <f t="shared" si="50"/>
        <v>0.31367592934809629</v>
      </c>
      <c r="AM206" s="97">
        <f t="shared" si="50"/>
        <v>0.24616079642378166</v>
      </c>
      <c r="AN206" s="97">
        <f t="shared" si="50"/>
        <v>0.16380062467919376</v>
      </c>
      <c r="AO206" s="97">
        <f t="shared" si="50"/>
        <v>0.13211566398601007</v>
      </c>
      <c r="AP206" s="97">
        <f t="shared" si="50"/>
        <v>0.1130865522696213</v>
      </c>
      <c r="AQ206" s="97">
        <f t="shared" si="50"/>
        <v>0.10822240560556144</v>
      </c>
      <c r="AR206" s="97">
        <f t="shared" si="50"/>
        <v>0.10300202982495921</v>
      </c>
      <c r="AS206" s="97">
        <f t="shared" si="50"/>
        <v>0.1117264047337324</v>
      </c>
      <c r="AT206" s="97">
        <f t="shared" si="50"/>
        <v>0.15380030184389623</v>
      </c>
      <c r="AU206" s="97">
        <f t="shared" si="50"/>
        <v>0.24346640892411597</v>
      </c>
      <c r="AV206" s="98">
        <f t="shared" si="50"/>
        <v>0.3288836741779399</v>
      </c>
      <c r="AW206" s="137">
        <f t="shared" si="51"/>
        <v>0.33789623616367226</v>
      </c>
      <c r="AX206" s="97">
        <f t="shared" si="51"/>
        <v>0.29342448052841036</v>
      </c>
      <c r="AY206" s="97">
        <f t="shared" si="51"/>
        <v>0.23849210451160743</v>
      </c>
      <c r="AZ206" s="97">
        <f t="shared" si="51"/>
        <v>0.15869771412667874</v>
      </c>
      <c r="BA206" s="97">
        <f t="shared" si="51"/>
        <v>0.12799984075745327</v>
      </c>
      <c r="BB206" s="97">
        <f t="shared" si="51"/>
        <v>0.10956354640774262</v>
      </c>
      <c r="BC206" s="97">
        <f t="shared" si="51"/>
        <v>0.10485093338642448</v>
      </c>
      <c r="BD206" s="97">
        <f t="shared" si="51"/>
        <v>9.9793188918804746E-2</v>
      </c>
      <c r="BE206" s="97">
        <f t="shared" si="51"/>
        <v>0.10824577179459108</v>
      </c>
      <c r="BF206" s="97">
        <f t="shared" si="51"/>
        <v>0.14900893316141217</v>
      </c>
      <c r="BG206" s="97">
        <f t="shared" si="51"/>
        <v>0.23588165575412628</v>
      </c>
      <c r="BH206" s="98">
        <f t="shared" si="51"/>
        <v>0.31863790146004323</v>
      </c>
    </row>
    <row r="207" spans="2:60" x14ac:dyDescent="0.2">
      <c r="B207" s="104">
        <v>300569</v>
      </c>
      <c r="C207" s="105" t="s">
        <v>239</v>
      </c>
      <c r="D207" s="105" t="s">
        <v>75</v>
      </c>
      <c r="E207" s="23"/>
      <c r="F207" s="23"/>
      <c r="G207" s="23"/>
      <c r="H207" s="95">
        <f>P_EX_ref!L190</f>
        <v>1.6407545677174959</v>
      </c>
      <c r="I207" s="89">
        <f>P_EX_ref!M190</f>
        <v>1.6358359063675536</v>
      </c>
      <c r="J207" s="89">
        <f>P_EX_ref!N190</f>
        <v>1.58036189884236</v>
      </c>
      <c r="K207" s="89">
        <f>P_EX_ref!O190</f>
        <v>1.5269451866676615</v>
      </c>
      <c r="L207" s="177"/>
      <c r="M207" s="137">
        <f t="shared" si="44"/>
        <v>0.36308100496390694</v>
      </c>
      <c r="N207" s="97">
        <f t="shared" si="54"/>
        <v>0.31529459008138405</v>
      </c>
      <c r="O207" s="97">
        <f t="shared" si="54"/>
        <v>0.25626788260549793</v>
      </c>
      <c r="P207" s="97">
        <f t="shared" si="54"/>
        <v>0.17052609459277593</v>
      </c>
      <c r="Q207" s="97">
        <f t="shared" si="54"/>
        <v>0.13754018495466364</v>
      </c>
      <c r="R207" s="97">
        <f t="shared" si="54"/>
        <v>0.11772975925622252</v>
      </c>
      <c r="S207" s="97">
        <f t="shared" si="54"/>
        <v>0.11266589618626702</v>
      </c>
      <c r="T207" s="97">
        <f t="shared" si="54"/>
        <v>0.10723117763182743</v>
      </c>
      <c r="U207" s="97">
        <f t="shared" si="54"/>
        <v>0.11631376558819234</v>
      </c>
      <c r="V207" s="97">
        <f t="shared" si="54"/>
        <v>0.16011516971925888</v>
      </c>
      <c r="W207" s="97">
        <f t="shared" si="54"/>
        <v>0.25346286657740003</v>
      </c>
      <c r="X207" s="98">
        <f t="shared" si="54"/>
        <v>0.34238726892969457</v>
      </c>
      <c r="Y207" s="137">
        <f t="shared" si="52"/>
        <v>0.36199255911030276</v>
      </c>
      <c r="Z207" s="97">
        <f t="shared" si="49"/>
        <v>0.31434939855512384</v>
      </c>
      <c r="AA207" s="97">
        <f t="shared" si="49"/>
        <v>0.25549964160577493</v>
      </c>
      <c r="AB207" s="97">
        <f t="shared" si="49"/>
        <v>0.17001489070699491</v>
      </c>
      <c r="AC207" s="97">
        <f t="shared" si="49"/>
        <v>0.13712786637569327</v>
      </c>
      <c r="AD207" s="97">
        <f t="shared" si="49"/>
        <v>0.11737682845963349</v>
      </c>
      <c r="AE207" s="97">
        <f t="shared" si="49"/>
        <v>0.11232814586094023</v>
      </c>
      <c r="AF207" s="97">
        <f t="shared" si="49"/>
        <v>0.10690971952998578</v>
      </c>
      <c r="AG207" s="97">
        <f t="shared" si="49"/>
        <v>0.11596507966372724</v>
      </c>
      <c r="AH207" s="97">
        <f t="shared" si="49"/>
        <v>0.1596351757504271</v>
      </c>
      <c r="AI207" s="97">
        <f t="shared" si="49"/>
        <v>0.25270303446721781</v>
      </c>
      <c r="AJ207" s="98">
        <f t="shared" si="49"/>
        <v>0.34136085885013001</v>
      </c>
      <c r="AK207" s="137">
        <f t="shared" si="53"/>
        <v>0.34876125888100223</v>
      </c>
      <c r="AL207" s="97">
        <f t="shared" si="50"/>
        <v>0.31367592934809629</v>
      </c>
      <c r="AM207" s="97">
        <f t="shared" si="50"/>
        <v>0.24616079642378166</v>
      </c>
      <c r="AN207" s="97">
        <f t="shared" si="50"/>
        <v>0.16380062467919376</v>
      </c>
      <c r="AO207" s="97">
        <f t="shared" si="50"/>
        <v>0.13211566398601007</v>
      </c>
      <c r="AP207" s="97">
        <f t="shared" si="50"/>
        <v>0.1130865522696213</v>
      </c>
      <c r="AQ207" s="97">
        <f t="shared" si="50"/>
        <v>0.10822240560556144</v>
      </c>
      <c r="AR207" s="97">
        <f t="shared" si="50"/>
        <v>0.10300202982495921</v>
      </c>
      <c r="AS207" s="97">
        <f t="shared" si="50"/>
        <v>0.1117264047337324</v>
      </c>
      <c r="AT207" s="97">
        <f t="shared" si="50"/>
        <v>0.15380030184389623</v>
      </c>
      <c r="AU207" s="97">
        <f t="shared" si="50"/>
        <v>0.24346640892411597</v>
      </c>
      <c r="AV207" s="98">
        <f t="shared" si="50"/>
        <v>0.3288836741779399</v>
      </c>
      <c r="AW207" s="137">
        <f t="shared" si="51"/>
        <v>0.33789623616367226</v>
      </c>
      <c r="AX207" s="97">
        <f t="shared" si="51"/>
        <v>0.29342448052841036</v>
      </c>
      <c r="AY207" s="97">
        <f t="shared" si="51"/>
        <v>0.23849210451160743</v>
      </c>
      <c r="AZ207" s="97">
        <f t="shared" si="51"/>
        <v>0.15869771412667874</v>
      </c>
      <c r="BA207" s="97">
        <f t="shared" si="51"/>
        <v>0.12799984075745327</v>
      </c>
      <c r="BB207" s="97">
        <f t="shared" si="51"/>
        <v>0.10956354640774262</v>
      </c>
      <c r="BC207" s="97">
        <f t="shared" si="51"/>
        <v>0.10485093338642448</v>
      </c>
      <c r="BD207" s="97">
        <f t="shared" si="51"/>
        <v>9.9793188918804746E-2</v>
      </c>
      <c r="BE207" s="97">
        <f t="shared" si="51"/>
        <v>0.10824577179459108</v>
      </c>
      <c r="BF207" s="97">
        <f t="shared" si="51"/>
        <v>0.14900893316141217</v>
      </c>
      <c r="BG207" s="97">
        <f t="shared" si="51"/>
        <v>0.23588165575412628</v>
      </c>
      <c r="BH207" s="98">
        <f t="shared" si="51"/>
        <v>0.31863790146004323</v>
      </c>
    </row>
    <row r="208" spans="2:60" x14ac:dyDescent="0.2">
      <c r="B208" s="104">
        <v>300571</v>
      </c>
      <c r="C208" s="105" t="s">
        <v>240</v>
      </c>
      <c r="D208" s="105" t="s">
        <v>75</v>
      </c>
      <c r="E208" s="23"/>
      <c r="F208" s="23"/>
      <c r="G208" s="23"/>
      <c r="H208" s="95">
        <f>P_EX_ref!L191</f>
        <v>1.6407545677174959</v>
      </c>
      <c r="I208" s="89">
        <f>P_EX_ref!M191</f>
        <v>1.6358359063675536</v>
      </c>
      <c r="J208" s="89">
        <f>P_EX_ref!N191</f>
        <v>1.58036189884236</v>
      </c>
      <c r="K208" s="89">
        <f>P_EX_ref!O191</f>
        <v>1.5269451866676615</v>
      </c>
      <c r="L208" s="177"/>
      <c r="M208" s="137">
        <f t="shared" si="44"/>
        <v>0.36308100496390694</v>
      </c>
      <c r="N208" s="97">
        <f t="shared" si="54"/>
        <v>0.31529459008138405</v>
      </c>
      <c r="O208" s="97">
        <f t="shared" si="54"/>
        <v>0.25626788260549793</v>
      </c>
      <c r="P208" s="97">
        <f t="shared" si="54"/>
        <v>0.17052609459277593</v>
      </c>
      <c r="Q208" s="97">
        <f t="shared" si="54"/>
        <v>0.13754018495466364</v>
      </c>
      <c r="R208" s="97">
        <f t="shared" si="54"/>
        <v>0.11772975925622252</v>
      </c>
      <c r="S208" s="97">
        <f t="shared" si="54"/>
        <v>0.11266589618626702</v>
      </c>
      <c r="T208" s="97">
        <f t="shared" si="54"/>
        <v>0.10723117763182743</v>
      </c>
      <c r="U208" s="97">
        <f t="shared" si="54"/>
        <v>0.11631376558819234</v>
      </c>
      <c r="V208" s="97">
        <f t="shared" si="54"/>
        <v>0.16011516971925888</v>
      </c>
      <c r="W208" s="97">
        <f t="shared" si="54"/>
        <v>0.25346286657740003</v>
      </c>
      <c r="X208" s="98">
        <f t="shared" si="54"/>
        <v>0.34238726892969457</v>
      </c>
      <c r="Y208" s="137">
        <f t="shared" si="52"/>
        <v>0.36199255911030276</v>
      </c>
      <c r="Z208" s="97">
        <f t="shared" si="49"/>
        <v>0.31434939855512384</v>
      </c>
      <c r="AA208" s="97">
        <f t="shared" si="49"/>
        <v>0.25549964160577493</v>
      </c>
      <c r="AB208" s="97">
        <f t="shared" si="49"/>
        <v>0.17001489070699491</v>
      </c>
      <c r="AC208" s="97">
        <f t="shared" si="49"/>
        <v>0.13712786637569327</v>
      </c>
      <c r="AD208" s="97">
        <f t="shared" si="49"/>
        <v>0.11737682845963349</v>
      </c>
      <c r="AE208" s="97">
        <f t="shared" ref="Z208:AJ224" si="55">$I208*AE$34*AE$35*AE$36</f>
        <v>0.11232814586094023</v>
      </c>
      <c r="AF208" s="97">
        <f t="shared" si="55"/>
        <v>0.10690971952998578</v>
      </c>
      <c r="AG208" s="97">
        <f t="shared" si="55"/>
        <v>0.11596507966372724</v>
      </c>
      <c r="AH208" s="97">
        <f t="shared" si="55"/>
        <v>0.1596351757504271</v>
      </c>
      <c r="AI208" s="97">
        <f t="shared" si="55"/>
        <v>0.25270303446721781</v>
      </c>
      <c r="AJ208" s="98">
        <f t="shared" si="55"/>
        <v>0.34136085885013001</v>
      </c>
      <c r="AK208" s="137">
        <f t="shared" si="53"/>
        <v>0.34876125888100223</v>
      </c>
      <c r="AL208" s="97">
        <f t="shared" si="50"/>
        <v>0.31367592934809629</v>
      </c>
      <c r="AM208" s="97">
        <f t="shared" si="50"/>
        <v>0.24616079642378166</v>
      </c>
      <c r="AN208" s="97">
        <f t="shared" si="50"/>
        <v>0.16380062467919376</v>
      </c>
      <c r="AO208" s="97">
        <f t="shared" si="50"/>
        <v>0.13211566398601007</v>
      </c>
      <c r="AP208" s="97">
        <f t="shared" si="50"/>
        <v>0.1130865522696213</v>
      </c>
      <c r="AQ208" s="97">
        <f t="shared" ref="AL208:AV224" si="56">$J208*AQ$34*AQ$35*AQ$36</f>
        <v>0.10822240560556144</v>
      </c>
      <c r="AR208" s="97">
        <f t="shared" si="56"/>
        <v>0.10300202982495921</v>
      </c>
      <c r="AS208" s="97">
        <f t="shared" si="56"/>
        <v>0.1117264047337324</v>
      </c>
      <c r="AT208" s="97">
        <f t="shared" si="56"/>
        <v>0.15380030184389623</v>
      </c>
      <c r="AU208" s="97">
        <f t="shared" si="56"/>
        <v>0.24346640892411597</v>
      </c>
      <c r="AV208" s="98">
        <f t="shared" si="56"/>
        <v>0.3288836741779399</v>
      </c>
      <c r="AW208" s="137">
        <f t="shared" si="51"/>
        <v>0.33789623616367226</v>
      </c>
      <c r="AX208" s="97">
        <f t="shared" si="51"/>
        <v>0.29342448052841036</v>
      </c>
      <c r="AY208" s="97">
        <f t="shared" si="51"/>
        <v>0.23849210451160743</v>
      </c>
      <c r="AZ208" s="97">
        <f t="shared" si="51"/>
        <v>0.15869771412667874</v>
      </c>
      <c r="BA208" s="97">
        <f t="shared" si="51"/>
        <v>0.12799984075745327</v>
      </c>
      <c r="BB208" s="97">
        <f t="shared" si="51"/>
        <v>0.10956354640774262</v>
      </c>
      <c r="BC208" s="97">
        <f t="shared" si="51"/>
        <v>0.10485093338642448</v>
      </c>
      <c r="BD208" s="97">
        <f t="shared" si="51"/>
        <v>9.9793188918804746E-2</v>
      </c>
      <c r="BE208" s="97">
        <f t="shared" si="51"/>
        <v>0.10824577179459108</v>
      </c>
      <c r="BF208" s="97">
        <f t="shared" si="51"/>
        <v>0.14900893316141217</v>
      </c>
      <c r="BG208" s="97">
        <f t="shared" si="51"/>
        <v>0.23588165575412628</v>
      </c>
      <c r="BH208" s="98">
        <f t="shared" si="51"/>
        <v>0.31863790146004323</v>
      </c>
    </row>
    <row r="209" spans="2:60" x14ac:dyDescent="0.2">
      <c r="B209" s="104">
        <v>300572</v>
      </c>
      <c r="C209" s="105" t="s">
        <v>241</v>
      </c>
      <c r="D209" s="105" t="s">
        <v>73</v>
      </c>
      <c r="E209" s="23"/>
      <c r="F209" s="23"/>
      <c r="G209" s="23"/>
      <c r="H209" s="95">
        <f>P_EX_ref!L192</f>
        <v>1.6407545677174959</v>
      </c>
      <c r="I209" s="89">
        <f>P_EX_ref!M192</f>
        <v>1.6358359063675536</v>
      </c>
      <c r="J209" s="89">
        <f>P_EX_ref!N192</f>
        <v>1.58036189884236</v>
      </c>
      <c r="K209" s="89">
        <f>P_EX_ref!O192</f>
        <v>1.5269451866676615</v>
      </c>
      <c r="L209" s="177"/>
      <c r="M209" s="137">
        <f t="shared" si="44"/>
        <v>0.36308100496390694</v>
      </c>
      <c r="N209" s="97">
        <f t="shared" si="54"/>
        <v>0.31529459008138405</v>
      </c>
      <c r="O209" s="97">
        <f t="shared" si="54"/>
        <v>0.25626788260549793</v>
      </c>
      <c r="P209" s="97">
        <f t="shared" si="54"/>
        <v>0.17052609459277593</v>
      </c>
      <c r="Q209" s="97">
        <f t="shared" si="54"/>
        <v>0.13754018495466364</v>
      </c>
      <c r="R209" s="97">
        <f t="shared" si="54"/>
        <v>0.11772975925622252</v>
      </c>
      <c r="S209" s="97">
        <f t="shared" si="54"/>
        <v>0.11266589618626702</v>
      </c>
      <c r="T209" s="97">
        <f t="shared" si="54"/>
        <v>0.10723117763182743</v>
      </c>
      <c r="U209" s="97">
        <f t="shared" si="54"/>
        <v>0.11631376558819234</v>
      </c>
      <c r="V209" s="97">
        <f t="shared" si="54"/>
        <v>0.16011516971925888</v>
      </c>
      <c r="W209" s="97">
        <f t="shared" si="54"/>
        <v>0.25346286657740003</v>
      </c>
      <c r="X209" s="98">
        <f t="shared" si="54"/>
        <v>0.34238726892969457</v>
      </c>
      <c r="Y209" s="137">
        <f t="shared" si="52"/>
        <v>0.36199255911030276</v>
      </c>
      <c r="Z209" s="97">
        <f t="shared" si="55"/>
        <v>0.31434939855512384</v>
      </c>
      <c r="AA209" s="97">
        <f t="shared" si="55"/>
        <v>0.25549964160577493</v>
      </c>
      <c r="AB209" s="97">
        <f t="shared" si="55"/>
        <v>0.17001489070699491</v>
      </c>
      <c r="AC209" s="97">
        <f t="shared" si="55"/>
        <v>0.13712786637569327</v>
      </c>
      <c r="AD209" s="97">
        <f t="shared" si="55"/>
        <v>0.11737682845963349</v>
      </c>
      <c r="AE209" s="97">
        <f t="shared" si="55"/>
        <v>0.11232814586094023</v>
      </c>
      <c r="AF209" s="97">
        <f t="shared" si="55"/>
        <v>0.10690971952998578</v>
      </c>
      <c r="AG209" s="97">
        <f t="shared" si="55"/>
        <v>0.11596507966372724</v>
      </c>
      <c r="AH209" s="97">
        <f t="shared" si="55"/>
        <v>0.1596351757504271</v>
      </c>
      <c r="AI209" s="97">
        <f t="shared" si="55"/>
        <v>0.25270303446721781</v>
      </c>
      <c r="AJ209" s="98">
        <f t="shared" si="55"/>
        <v>0.34136085885013001</v>
      </c>
      <c r="AK209" s="137">
        <f t="shared" si="53"/>
        <v>0.34876125888100223</v>
      </c>
      <c r="AL209" s="97">
        <f t="shared" si="56"/>
        <v>0.31367592934809629</v>
      </c>
      <c r="AM209" s="97">
        <f t="shared" si="56"/>
        <v>0.24616079642378166</v>
      </c>
      <c r="AN209" s="97">
        <f t="shared" si="56"/>
        <v>0.16380062467919376</v>
      </c>
      <c r="AO209" s="97">
        <f t="shared" si="56"/>
        <v>0.13211566398601007</v>
      </c>
      <c r="AP209" s="97">
        <f t="shared" si="56"/>
        <v>0.1130865522696213</v>
      </c>
      <c r="AQ209" s="97">
        <f t="shared" si="56"/>
        <v>0.10822240560556144</v>
      </c>
      <c r="AR209" s="97">
        <f t="shared" si="56"/>
        <v>0.10300202982495921</v>
      </c>
      <c r="AS209" s="97">
        <f t="shared" si="56"/>
        <v>0.1117264047337324</v>
      </c>
      <c r="AT209" s="97">
        <f t="shared" si="56"/>
        <v>0.15380030184389623</v>
      </c>
      <c r="AU209" s="97">
        <f t="shared" si="56"/>
        <v>0.24346640892411597</v>
      </c>
      <c r="AV209" s="98">
        <f t="shared" si="56"/>
        <v>0.3288836741779399</v>
      </c>
      <c r="AW209" s="137">
        <f t="shared" ref="AW209:BH224" si="57">$K209*AW$34*AW$35*AW$36</f>
        <v>0.33789623616367226</v>
      </c>
      <c r="AX209" s="97">
        <f t="shared" si="57"/>
        <v>0.29342448052841036</v>
      </c>
      <c r="AY209" s="97">
        <f t="shared" si="57"/>
        <v>0.23849210451160743</v>
      </c>
      <c r="AZ209" s="97">
        <f t="shared" si="57"/>
        <v>0.15869771412667874</v>
      </c>
      <c r="BA209" s="97">
        <f t="shared" si="57"/>
        <v>0.12799984075745327</v>
      </c>
      <c r="BB209" s="97">
        <f t="shared" si="57"/>
        <v>0.10956354640774262</v>
      </c>
      <c r="BC209" s="97">
        <f t="shared" si="57"/>
        <v>0.10485093338642448</v>
      </c>
      <c r="BD209" s="97">
        <f t="shared" si="57"/>
        <v>9.9793188918804746E-2</v>
      </c>
      <c r="BE209" s="97">
        <f t="shared" si="57"/>
        <v>0.10824577179459108</v>
      </c>
      <c r="BF209" s="97">
        <f t="shared" si="57"/>
        <v>0.14900893316141217</v>
      </c>
      <c r="BG209" s="97">
        <f t="shared" si="57"/>
        <v>0.23588165575412628</v>
      </c>
      <c r="BH209" s="98">
        <f t="shared" si="57"/>
        <v>0.31863790146004323</v>
      </c>
    </row>
    <row r="210" spans="2:60" x14ac:dyDescent="0.2">
      <c r="B210" s="104">
        <v>300573</v>
      </c>
      <c r="C210" s="105" t="s">
        <v>242</v>
      </c>
      <c r="D210" s="105" t="s">
        <v>73</v>
      </c>
      <c r="E210" s="23"/>
      <c r="F210" s="23"/>
      <c r="G210" s="23"/>
      <c r="H210" s="95">
        <f>P_EX_ref!L193</f>
        <v>1.6407545677174959</v>
      </c>
      <c r="I210" s="89">
        <f>P_EX_ref!M193</f>
        <v>1.6358359063675536</v>
      </c>
      <c r="J210" s="89">
        <f>P_EX_ref!N193</f>
        <v>1.58036189884236</v>
      </c>
      <c r="K210" s="89">
        <f>P_EX_ref!O193</f>
        <v>1.5269451866676615</v>
      </c>
      <c r="L210" s="177"/>
      <c r="M210" s="137">
        <f t="shared" si="44"/>
        <v>0.36308100496390694</v>
      </c>
      <c r="N210" s="97">
        <f t="shared" si="54"/>
        <v>0.31529459008138405</v>
      </c>
      <c r="O210" s="97">
        <f t="shared" si="54"/>
        <v>0.25626788260549793</v>
      </c>
      <c r="P210" s="97">
        <f t="shared" si="54"/>
        <v>0.17052609459277593</v>
      </c>
      <c r="Q210" s="97">
        <f t="shared" si="54"/>
        <v>0.13754018495466364</v>
      </c>
      <c r="R210" s="97">
        <f t="shared" si="54"/>
        <v>0.11772975925622252</v>
      </c>
      <c r="S210" s="97">
        <f t="shared" si="54"/>
        <v>0.11266589618626702</v>
      </c>
      <c r="T210" s="97">
        <f t="shared" si="54"/>
        <v>0.10723117763182743</v>
      </c>
      <c r="U210" s="97">
        <f t="shared" si="54"/>
        <v>0.11631376558819234</v>
      </c>
      <c r="V210" s="97">
        <f t="shared" si="54"/>
        <v>0.16011516971925888</v>
      </c>
      <c r="W210" s="97">
        <f t="shared" si="54"/>
        <v>0.25346286657740003</v>
      </c>
      <c r="X210" s="98">
        <f t="shared" si="54"/>
        <v>0.34238726892969457</v>
      </c>
      <c r="Y210" s="137">
        <f t="shared" si="52"/>
        <v>0.36199255911030276</v>
      </c>
      <c r="Z210" s="97">
        <f t="shared" si="55"/>
        <v>0.31434939855512384</v>
      </c>
      <c r="AA210" s="97">
        <f t="shared" si="55"/>
        <v>0.25549964160577493</v>
      </c>
      <c r="AB210" s="97">
        <f t="shared" si="55"/>
        <v>0.17001489070699491</v>
      </c>
      <c r="AC210" s="97">
        <f t="shared" si="55"/>
        <v>0.13712786637569327</v>
      </c>
      <c r="AD210" s="97">
        <f t="shared" si="55"/>
        <v>0.11737682845963349</v>
      </c>
      <c r="AE210" s="97">
        <f t="shared" si="55"/>
        <v>0.11232814586094023</v>
      </c>
      <c r="AF210" s="97">
        <f t="shared" si="55"/>
        <v>0.10690971952998578</v>
      </c>
      <c r="AG210" s="97">
        <f t="shared" si="55"/>
        <v>0.11596507966372724</v>
      </c>
      <c r="AH210" s="97">
        <f t="shared" si="55"/>
        <v>0.1596351757504271</v>
      </c>
      <c r="AI210" s="97">
        <f t="shared" si="55"/>
        <v>0.25270303446721781</v>
      </c>
      <c r="AJ210" s="98">
        <f t="shared" si="55"/>
        <v>0.34136085885013001</v>
      </c>
      <c r="AK210" s="137">
        <f t="shared" si="53"/>
        <v>0.34876125888100223</v>
      </c>
      <c r="AL210" s="97">
        <f t="shared" si="56"/>
        <v>0.31367592934809629</v>
      </c>
      <c r="AM210" s="97">
        <f t="shared" si="56"/>
        <v>0.24616079642378166</v>
      </c>
      <c r="AN210" s="97">
        <f t="shared" si="56"/>
        <v>0.16380062467919376</v>
      </c>
      <c r="AO210" s="97">
        <f t="shared" si="56"/>
        <v>0.13211566398601007</v>
      </c>
      <c r="AP210" s="97">
        <f t="shared" si="56"/>
        <v>0.1130865522696213</v>
      </c>
      <c r="AQ210" s="97">
        <f t="shared" si="56"/>
        <v>0.10822240560556144</v>
      </c>
      <c r="AR210" s="97">
        <f t="shared" si="56"/>
        <v>0.10300202982495921</v>
      </c>
      <c r="AS210" s="97">
        <f t="shared" si="56"/>
        <v>0.1117264047337324</v>
      </c>
      <c r="AT210" s="97">
        <f t="shared" si="56"/>
        <v>0.15380030184389623</v>
      </c>
      <c r="AU210" s="97">
        <f t="shared" si="56"/>
        <v>0.24346640892411597</v>
      </c>
      <c r="AV210" s="98">
        <f t="shared" si="56"/>
        <v>0.3288836741779399</v>
      </c>
      <c r="AW210" s="137">
        <f t="shared" si="57"/>
        <v>0.33789623616367226</v>
      </c>
      <c r="AX210" s="97">
        <f t="shared" si="57"/>
        <v>0.29342448052841036</v>
      </c>
      <c r="AY210" s="97">
        <f t="shared" si="57"/>
        <v>0.23849210451160743</v>
      </c>
      <c r="AZ210" s="97">
        <f t="shared" si="57"/>
        <v>0.15869771412667874</v>
      </c>
      <c r="BA210" s="97">
        <f t="shared" si="57"/>
        <v>0.12799984075745327</v>
      </c>
      <c r="BB210" s="97">
        <f t="shared" si="57"/>
        <v>0.10956354640774262</v>
      </c>
      <c r="BC210" s="97">
        <f t="shared" si="57"/>
        <v>0.10485093338642448</v>
      </c>
      <c r="BD210" s="97">
        <f t="shared" si="57"/>
        <v>9.9793188918804746E-2</v>
      </c>
      <c r="BE210" s="97">
        <f t="shared" si="57"/>
        <v>0.10824577179459108</v>
      </c>
      <c r="BF210" s="97">
        <f t="shared" si="57"/>
        <v>0.14900893316141217</v>
      </c>
      <c r="BG210" s="97">
        <f t="shared" si="57"/>
        <v>0.23588165575412628</v>
      </c>
      <c r="BH210" s="98">
        <f t="shared" si="57"/>
        <v>0.31863790146004323</v>
      </c>
    </row>
    <row r="211" spans="2:60" x14ac:dyDescent="0.2">
      <c r="B211" s="104">
        <v>300582</v>
      </c>
      <c r="C211" s="105" t="s">
        <v>243</v>
      </c>
      <c r="D211" s="105" t="s">
        <v>75</v>
      </c>
      <c r="E211" s="23"/>
      <c r="F211" s="23"/>
      <c r="G211" s="23"/>
      <c r="H211" s="95">
        <f>P_EX_ref!L194</f>
        <v>1.6407545677174959</v>
      </c>
      <c r="I211" s="89">
        <f>P_EX_ref!M194</f>
        <v>1.6358359063675536</v>
      </c>
      <c r="J211" s="89">
        <f>P_EX_ref!N194</f>
        <v>1.58036189884236</v>
      </c>
      <c r="K211" s="89">
        <f>P_EX_ref!O194</f>
        <v>1.5269451866676615</v>
      </c>
      <c r="L211" s="177"/>
      <c r="M211" s="137">
        <f t="shared" si="44"/>
        <v>0.36308100496390694</v>
      </c>
      <c r="N211" s="97">
        <f t="shared" si="54"/>
        <v>0.31529459008138405</v>
      </c>
      <c r="O211" s="97">
        <f t="shared" si="54"/>
        <v>0.25626788260549793</v>
      </c>
      <c r="P211" s="97">
        <f t="shared" si="54"/>
        <v>0.17052609459277593</v>
      </c>
      <c r="Q211" s="97">
        <f t="shared" si="54"/>
        <v>0.13754018495466364</v>
      </c>
      <c r="R211" s="97">
        <f t="shared" si="54"/>
        <v>0.11772975925622252</v>
      </c>
      <c r="S211" s="97">
        <f t="shared" si="54"/>
        <v>0.11266589618626702</v>
      </c>
      <c r="T211" s="97">
        <f t="shared" si="54"/>
        <v>0.10723117763182743</v>
      </c>
      <c r="U211" s="97">
        <f t="shared" si="54"/>
        <v>0.11631376558819234</v>
      </c>
      <c r="V211" s="97">
        <f t="shared" si="54"/>
        <v>0.16011516971925888</v>
      </c>
      <c r="W211" s="97">
        <f t="shared" si="54"/>
        <v>0.25346286657740003</v>
      </c>
      <c r="X211" s="98">
        <f t="shared" si="54"/>
        <v>0.34238726892969457</v>
      </c>
      <c r="Y211" s="137">
        <f t="shared" si="52"/>
        <v>0.36199255911030276</v>
      </c>
      <c r="Z211" s="97">
        <f t="shared" si="55"/>
        <v>0.31434939855512384</v>
      </c>
      <c r="AA211" s="97">
        <f t="shared" si="55"/>
        <v>0.25549964160577493</v>
      </c>
      <c r="AB211" s="97">
        <f t="shared" si="55"/>
        <v>0.17001489070699491</v>
      </c>
      <c r="AC211" s="97">
        <f t="shared" si="55"/>
        <v>0.13712786637569327</v>
      </c>
      <c r="AD211" s="97">
        <f t="shared" si="55"/>
        <v>0.11737682845963349</v>
      </c>
      <c r="AE211" s="97">
        <f t="shared" si="55"/>
        <v>0.11232814586094023</v>
      </c>
      <c r="AF211" s="97">
        <f t="shared" si="55"/>
        <v>0.10690971952998578</v>
      </c>
      <c r="AG211" s="97">
        <f t="shared" si="55"/>
        <v>0.11596507966372724</v>
      </c>
      <c r="AH211" s="97">
        <f t="shared" si="55"/>
        <v>0.1596351757504271</v>
      </c>
      <c r="AI211" s="97">
        <f t="shared" si="55"/>
        <v>0.25270303446721781</v>
      </c>
      <c r="AJ211" s="98">
        <f t="shared" si="55"/>
        <v>0.34136085885013001</v>
      </c>
      <c r="AK211" s="137">
        <f t="shared" si="53"/>
        <v>0.34876125888100223</v>
      </c>
      <c r="AL211" s="97">
        <f t="shared" si="56"/>
        <v>0.31367592934809629</v>
      </c>
      <c r="AM211" s="97">
        <f t="shared" si="56"/>
        <v>0.24616079642378166</v>
      </c>
      <c r="AN211" s="97">
        <f t="shared" si="56"/>
        <v>0.16380062467919376</v>
      </c>
      <c r="AO211" s="97">
        <f t="shared" si="56"/>
        <v>0.13211566398601007</v>
      </c>
      <c r="AP211" s="97">
        <f t="shared" si="56"/>
        <v>0.1130865522696213</v>
      </c>
      <c r="AQ211" s="97">
        <f t="shared" si="56"/>
        <v>0.10822240560556144</v>
      </c>
      <c r="AR211" s="97">
        <f t="shared" si="56"/>
        <v>0.10300202982495921</v>
      </c>
      <c r="AS211" s="97">
        <f t="shared" si="56"/>
        <v>0.1117264047337324</v>
      </c>
      <c r="AT211" s="97">
        <f t="shared" si="56"/>
        <v>0.15380030184389623</v>
      </c>
      <c r="AU211" s="97">
        <f t="shared" si="56"/>
        <v>0.24346640892411597</v>
      </c>
      <c r="AV211" s="98">
        <f t="shared" si="56"/>
        <v>0.3288836741779399</v>
      </c>
      <c r="AW211" s="137">
        <f t="shared" si="57"/>
        <v>0.33789623616367226</v>
      </c>
      <c r="AX211" s="97">
        <f t="shared" si="57"/>
        <v>0.29342448052841036</v>
      </c>
      <c r="AY211" s="97">
        <f t="shared" si="57"/>
        <v>0.23849210451160743</v>
      </c>
      <c r="AZ211" s="97">
        <f t="shared" si="57"/>
        <v>0.15869771412667874</v>
      </c>
      <c r="BA211" s="97">
        <f t="shared" si="57"/>
        <v>0.12799984075745327</v>
      </c>
      <c r="BB211" s="97">
        <f t="shared" si="57"/>
        <v>0.10956354640774262</v>
      </c>
      <c r="BC211" s="97">
        <f t="shared" si="57"/>
        <v>0.10485093338642448</v>
      </c>
      <c r="BD211" s="97">
        <f t="shared" si="57"/>
        <v>9.9793188918804746E-2</v>
      </c>
      <c r="BE211" s="97">
        <f t="shared" si="57"/>
        <v>0.10824577179459108</v>
      </c>
      <c r="BF211" s="97">
        <f t="shared" si="57"/>
        <v>0.14900893316141217</v>
      </c>
      <c r="BG211" s="97">
        <f t="shared" si="57"/>
        <v>0.23588165575412628</v>
      </c>
      <c r="BH211" s="98">
        <f t="shared" si="57"/>
        <v>0.31863790146004323</v>
      </c>
    </row>
    <row r="212" spans="2:60" x14ac:dyDescent="0.2">
      <c r="B212" s="104">
        <v>300585</v>
      </c>
      <c r="C212" s="105" t="s">
        <v>244</v>
      </c>
      <c r="D212" s="105" t="s">
        <v>75</v>
      </c>
      <c r="E212" s="23"/>
      <c r="F212" s="23"/>
      <c r="G212" s="23"/>
      <c r="H212" s="95">
        <f>P_EX_ref!L195</f>
        <v>1.6407545677174959</v>
      </c>
      <c r="I212" s="89">
        <f>P_EX_ref!M195</f>
        <v>1.6358359063675536</v>
      </c>
      <c r="J212" s="89">
        <f>P_EX_ref!N195</f>
        <v>1.58036189884236</v>
      </c>
      <c r="K212" s="89">
        <f>P_EX_ref!O195</f>
        <v>1.5269451866676615</v>
      </c>
      <c r="L212" s="177"/>
      <c r="M212" s="137">
        <f t="shared" si="44"/>
        <v>0.36308100496390694</v>
      </c>
      <c r="N212" s="97">
        <f t="shared" si="54"/>
        <v>0.31529459008138405</v>
      </c>
      <c r="O212" s="97">
        <f t="shared" si="54"/>
        <v>0.25626788260549793</v>
      </c>
      <c r="P212" s="97">
        <f t="shared" si="54"/>
        <v>0.17052609459277593</v>
      </c>
      <c r="Q212" s="97">
        <f t="shared" si="54"/>
        <v>0.13754018495466364</v>
      </c>
      <c r="R212" s="97">
        <f t="shared" si="54"/>
        <v>0.11772975925622252</v>
      </c>
      <c r="S212" s="97">
        <f t="shared" si="54"/>
        <v>0.11266589618626702</v>
      </c>
      <c r="T212" s="97">
        <f t="shared" si="54"/>
        <v>0.10723117763182743</v>
      </c>
      <c r="U212" s="97">
        <f t="shared" si="54"/>
        <v>0.11631376558819234</v>
      </c>
      <c r="V212" s="97">
        <f t="shared" si="54"/>
        <v>0.16011516971925888</v>
      </c>
      <c r="W212" s="97">
        <f t="shared" si="54"/>
        <v>0.25346286657740003</v>
      </c>
      <c r="X212" s="98">
        <f t="shared" si="54"/>
        <v>0.34238726892969457</v>
      </c>
      <c r="Y212" s="137">
        <f t="shared" si="52"/>
        <v>0.36199255911030276</v>
      </c>
      <c r="Z212" s="97">
        <f t="shared" si="55"/>
        <v>0.31434939855512384</v>
      </c>
      <c r="AA212" s="97">
        <f t="shared" si="55"/>
        <v>0.25549964160577493</v>
      </c>
      <c r="AB212" s="97">
        <f t="shared" si="55"/>
        <v>0.17001489070699491</v>
      </c>
      <c r="AC212" s="97">
        <f t="shared" si="55"/>
        <v>0.13712786637569327</v>
      </c>
      <c r="AD212" s="97">
        <f t="shared" si="55"/>
        <v>0.11737682845963349</v>
      </c>
      <c r="AE212" s="97">
        <f t="shared" si="55"/>
        <v>0.11232814586094023</v>
      </c>
      <c r="AF212" s="97">
        <f t="shared" si="55"/>
        <v>0.10690971952998578</v>
      </c>
      <c r="AG212" s="97">
        <f t="shared" si="55"/>
        <v>0.11596507966372724</v>
      </c>
      <c r="AH212" s="97">
        <f t="shared" si="55"/>
        <v>0.1596351757504271</v>
      </c>
      <c r="AI212" s="97">
        <f t="shared" si="55"/>
        <v>0.25270303446721781</v>
      </c>
      <c r="AJ212" s="98">
        <f t="shared" si="55"/>
        <v>0.34136085885013001</v>
      </c>
      <c r="AK212" s="137">
        <f t="shared" si="53"/>
        <v>0.34876125888100223</v>
      </c>
      <c r="AL212" s="97">
        <f t="shared" si="56"/>
        <v>0.31367592934809629</v>
      </c>
      <c r="AM212" s="97">
        <f t="shared" si="56"/>
        <v>0.24616079642378166</v>
      </c>
      <c r="AN212" s="97">
        <f t="shared" si="56"/>
        <v>0.16380062467919376</v>
      </c>
      <c r="AO212" s="97">
        <f t="shared" si="56"/>
        <v>0.13211566398601007</v>
      </c>
      <c r="AP212" s="97">
        <f t="shared" si="56"/>
        <v>0.1130865522696213</v>
      </c>
      <c r="AQ212" s="97">
        <f t="shared" si="56"/>
        <v>0.10822240560556144</v>
      </c>
      <c r="AR212" s="97">
        <f t="shared" si="56"/>
        <v>0.10300202982495921</v>
      </c>
      <c r="AS212" s="97">
        <f t="shared" si="56"/>
        <v>0.1117264047337324</v>
      </c>
      <c r="AT212" s="97">
        <f t="shared" si="56"/>
        <v>0.15380030184389623</v>
      </c>
      <c r="AU212" s="97">
        <f t="shared" si="56"/>
        <v>0.24346640892411597</v>
      </c>
      <c r="AV212" s="98">
        <f t="shared" si="56"/>
        <v>0.3288836741779399</v>
      </c>
      <c r="AW212" s="137">
        <f t="shared" si="57"/>
        <v>0.33789623616367226</v>
      </c>
      <c r="AX212" s="97">
        <f t="shared" si="57"/>
        <v>0.29342448052841036</v>
      </c>
      <c r="AY212" s="97">
        <f t="shared" si="57"/>
        <v>0.23849210451160743</v>
      </c>
      <c r="AZ212" s="97">
        <f t="shared" si="57"/>
        <v>0.15869771412667874</v>
      </c>
      <c r="BA212" s="97">
        <f t="shared" si="57"/>
        <v>0.12799984075745327</v>
      </c>
      <c r="BB212" s="97">
        <f t="shared" si="57"/>
        <v>0.10956354640774262</v>
      </c>
      <c r="BC212" s="97">
        <f t="shared" si="57"/>
        <v>0.10485093338642448</v>
      </c>
      <c r="BD212" s="97">
        <f t="shared" si="57"/>
        <v>9.9793188918804746E-2</v>
      </c>
      <c r="BE212" s="97">
        <f t="shared" si="57"/>
        <v>0.10824577179459108</v>
      </c>
      <c r="BF212" s="97">
        <f t="shared" si="57"/>
        <v>0.14900893316141217</v>
      </c>
      <c r="BG212" s="97">
        <f t="shared" si="57"/>
        <v>0.23588165575412628</v>
      </c>
      <c r="BH212" s="98">
        <f t="shared" si="57"/>
        <v>0.31863790146004323</v>
      </c>
    </row>
    <row r="213" spans="2:60" x14ac:dyDescent="0.2">
      <c r="B213" s="104">
        <v>300587</v>
      </c>
      <c r="C213" s="105" t="s">
        <v>245</v>
      </c>
      <c r="D213" s="105" t="s">
        <v>73</v>
      </c>
      <c r="E213" s="23"/>
      <c r="F213" s="23"/>
      <c r="G213" s="23"/>
      <c r="H213" s="95">
        <f>P_EX_ref!L196</f>
        <v>1.6407545677174959</v>
      </c>
      <c r="I213" s="89">
        <f>P_EX_ref!M196</f>
        <v>1.6358359063675536</v>
      </c>
      <c r="J213" s="89">
        <f>P_EX_ref!N196</f>
        <v>1.58036189884236</v>
      </c>
      <c r="K213" s="89">
        <f>P_EX_ref!O196</f>
        <v>1.5269451866676615</v>
      </c>
      <c r="L213" s="177"/>
      <c r="M213" s="137">
        <f t="shared" si="44"/>
        <v>0.36308100496390694</v>
      </c>
      <c r="N213" s="97">
        <f t="shared" si="54"/>
        <v>0.31529459008138405</v>
      </c>
      <c r="O213" s="97">
        <f t="shared" si="54"/>
        <v>0.25626788260549793</v>
      </c>
      <c r="P213" s="97">
        <f t="shared" si="54"/>
        <v>0.17052609459277593</v>
      </c>
      <c r="Q213" s="97">
        <f t="shared" si="54"/>
        <v>0.13754018495466364</v>
      </c>
      <c r="R213" s="97">
        <f t="shared" si="54"/>
        <v>0.11772975925622252</v>
      </c>
      <c r="S213" s="97">
        <f t="shared" si="54"/>
        <v>0.11266589618626702</v>
      </c>
      <c r="T213" s="97">
        <f t="shared" si="54"/>
        <v>0.10723117763182743</v>
      </c>
      <c r="U213" s="97">
        <f t="shared" si="54"/>
        <v>0.11631376558819234</v>
      </c>
      <c r="V213" s="97">
        <f t="shared" si="54"/>
        <v>0.16011516971925888</v>
      </c>
      <c r="W213" s="97">
        <f t="shared" si="54"/>
        <v>0.25346286657740003</v>
      </c>
      <c r="X213" s="98">
        <f t="shared" si="54"/>
        <v>0.34238726892969457</v>
      </c>
      <c r="Y213" s="137">
        <f t="shared" si="52"/>
        <v>0.36199255911030276</v>
      </c>
      <c r="Z213" s="97">
        <f t="shared" si="55"/>
        <v>0.31434939855512384</v>
      </c>
      <c r="AA213" s="97">
        <f t="shared" si="55"/>
        <v>0.25549964160577493</v>
      </c>
      <c r="AB213" s="97">
        <f t="shared" si="55"/>
        <v>0.17001489070699491</v>
      </c>
      <c r="AC213" s="97">
        <f t="shared" si="55"/>
        <v>0.13712786637569327</v>
      </c>
      <c r="AD213" s="97">
        <f t="shared" si="55"/>
        <v>0.11737682845963349</v>
      </c>
      <c r="AE213" s="97">
        <f t="shared" si="55"/>
        <v>0.11232814586094023</v>
      </c>
      <c r="AF213" s="97">
        <f t="shared" si="55"/>
        <v>0.10690971952998578</v>
      </c>
      <c r="AG213" s="97">
        <f t="shared" si="55"/>
        <v>0.11596507966372724</v>
      </c>
      <c r="AH213" s="97">
        <f t="shared" si="55"/>
        <v>0.1596351757504271</v>
      </c>
      <c r="AI213" s="97">
        <f t="shared" si="55"/>
        <v>0.25270303446721781</v>
      </c>
      <c r="AJ213" s="98">
        <f t="shared" si="55"/>
        <v>0.34136085885013001</v>
      </c>
      <c r="AK213" s="137">
        <f t="shared" si="53"/>
        <v>0.34876125888100223</v>
      </c>
      <c r="AL213" s="97">
        <f t="shared" si="56"/>
        <v>0.31367592934809629</v>
      </c>
      <c r="AM213" s="97">
        <f t="shared" si="56"/>
        <v>0.24616079642378166</v>
      </c>
      <c r="AN213" s="97">
        <f t="shared" si="56"/>
        <v>0.16380062467919376</v>
      </c>
      <c r="AO213" s="97">
        <f t="shared" si="56"/>
        <v>0.13211566398601007</v>
      </c>
      <c r="AP213" s="97">
        <f t="shared" si="56"/>
        <v>0.1130865522696213</v>
      </c>
      <c r="AQ213" s="97">
        <f t="shared" si="56"/>
        <v>0.10822240560556144</v>
      </c>
      <c r="AR213" s="97">
        <f t="shared" si="56"/>
        <v>0.10300202982495921</v>
      </c>
      <c r="AS213" s="97">
        <f t="shared" si="56"/>
        <v>0.1117264047337324</v>
      </c>
      <c r="AT213" s="97">
        <f t="shared" si="56"/>
        <v>0.15380030184389623</v>
      </c>
      <c r="AU213" s="97">
        <f t="shared" si="56"/>
        <v>0.24346640892411597</v>
      </c>
      <c r="AV213" s="98">
        <f t="shared" si="56"/>
        <v>0.3288836741779399</v>
      </c>
      <c r="AW213" s="137">
        <f t="shared" si="57"/>
        <v>0.33789623616367226</v>
      </c>
      <c r="AX213" s="97">
        <f t="shared" si="57"/>
        <v>0.29342448052841036</v>
      </c>
      <c r="AY213" s="97">
        <f t="shared" si="57"/>
        <v>0.23849210451160743</v>
      </c>
      <c r="AZ213" s="97">
        <f t="shared" si="57"/>
        <v>0.15869771412667874</v>
      </c>
      <c r="BA213" s="97">
        <f t="shared" si="57"/>
        <v>0.12799984075745327</v>
      </c>
      <c r="BB213" s="97">
        <f t="shared" si="57"/>
        <v>0.10956354640774262</v>
      </c>
      <c r="BC213" s="97">
        <f t="shared" si="57"/>
        <v>0.10485093338642448</v>
      </c>
      <c r="BD213" s="97">
        <f t="shared" si="57"/>
        <v>9.9793188918804746E-2</v>
      </c>
      <c r="BE213" s="97">
        <f t="shared" si="57"/>
        <v>0.10824577179459108</v>
      </c>
      <c r="BF213" s="97">
        <f t="shared" si="57"/>
        <v>0.14900893316141217</v>
      </c>
      <c r="BG213" s="97">
        <f t="shared" si="57"/>
        <v>0.23588165575412628</v>
      </c>
      <c r="BH213" s="98">
        <f t="shared" si="57"/>
        <v>0.31863790146004323</v>
      </c>
    </row>
    <row r="214" spans="2:60" x14ac:dyDescent="0.2">
      <c r="B214" s="104">
        <v>300591</v>
      </c>
      <c r="C214" s="105" t="s">
        <v>246</v>
      </c>
      <c r="D214" s="105" t="s">
        <v>75</v>
      </c>
      <c r="E214" s="23"/>
      <c r="F214" s="23"/>
      <c r="G214" s="23"/>
      <c r="H214" s="95">
        <f>P_EX_ref!L197</f>
        <v>1.6407545677174959</v>
      </c>
      <c r="I214" s="89">
        <f>P_EX_ref!M197</f>
        <v>1.6358359063675536</v>
      </c>
      <c r="J214" s="89">
        <f>P_EX_ref!N197</f>
        <v>1.58036189884236</v>
      </c>
      <c r="K214" s="89">
        <f>P_EX_ref!O197</f>
        <v>1.5269451866676615</v>
      </c>
      <c r="L214" s="177"/>
      <c r="M214" s="137">
        <f t="shared" si="44"/>
        <v>0.36308100496390694</v>
      </c>
      <c r="N214" s="97">
        <f t="shared" si="54"/>
        <v>0.31529459008138405</v>
      </c>
      <c r="O214" s="97">
        <f t="shared" si="54"/>
        <v>0.25626788260549793</v>
      </c>
      <c r="P214" s="97">
        <f t="shared" si="54"/>
        <v>0.17052609459277593</v>
      </c>
      <c r="Q214" s="97">
        <f t="shared" si="54"/>
        <v>0.13754018495466364</v>
      </c>
      <c r="R214" s="97">
        <f t="shared" si="54"/>
        <v>0.11772975925622252</v>
      </c>
      <c r="S214" s="97">
        <f t="shared" si="54"/>
        <v>0.11266589618626702</v>
      </c>
      <c r="T214" s="97">
        <f t="shared" si="54"/>
        <v>0.10723117763182743</v>
      </c>
      <c r="U214" s="97">
        <f t="shared" si="54"/>
        <v>0.11631376558819234</v>
      </c>
      <c r="V214" s="97">
        <f t="shared" si="54"/>
        <v>0.16011516971925888</v>
      </c>
      <c r="W214" s="97">
        <f t="shared" si="54"/>
        <v>0.25346286657740003</v>
      </c>
      <c r="X214" s="98">
        <f t="shared" si="54"/>
        <v>0.34238726892969457</v>
      </c>
      <c r="Y214" s="137">
        <f t="shared" si="52"/>
        <v>0.36199255911030276</v>
      </c>
      <c r="Z214" s="97">
        <f t="shared" si="55"/>
        <v>0.31434939855512384</v>
      </c>
      <c r="AA214" s="97">
        <f t="shared" si="55"/>
        <v>0.25549964160577493</v>
      </c>
      <c r="AB214" s="97">
        <f t="shared" si="55"/>
        <v>0.17001489070699491</v>
      </c>
      <c r="AC214" s="97">
        <f t="shared" si="55"/>
        <v>0.13712786637569327</v>
      </c>
      <c r="AD214" s="97">
        <f t="shared" si="55"/>
        <v>0.11737682845963349</v>
      </c>
      <c r="AE214" s="97">
        <f t="shared" si="55"/>
        <v>0.11232814586094023</v>
      </c>
      <c r="AF214" s="97">
        <f t="shared" si="55"/>
        <v>0.10690971952998578</v>
      </c>
      <c r="AG214" s="97">
        <f t="shared" si="55"/>
        <v>0.11596507966372724</v>
      </c>
      <c r="AH214" s="97">
        <f t="shared" si="55"/>
        <v>0.1596351757504271</v>
      </c>
      <c r="AI214" s="97">
        <f t="shared" si="55"/>
        <v>0.25270303446721781</v>
      </c>
      <c r="AJ214" s="98">
        <f t="shared" si="55"/>
        <v>0.34136085885013001</v>
      </c>
      <c r="AK214" s="137">
        <f t="shared" si="53"/>
        <v>0.34876125888100223</v>
      </c>
      <c r="AL214" s="97">
        <f t="shared" si="56"/>
        <v>0.31367592934809629</v>
      </c>
      <c r="AM214" s="97">
        <f t="shared" si="56"/>
        <v>0.24616079642378166</v>
      </c>
      <c r="AN214" s="97">
        <f t="shared" si="56"/>
        <v>0.16380062467919376</v>
      </c>
      <c r="AO214" s="97">
        <f t="shared" si="56"/>
        <v>0.13211566398601007</v>
      </c>
      <c r="AP214" s="97">
        <f t="shared" si="56"/>
        <v>0.1130865522696213</v>
      </c>
      <c r="AQ214" s="97">
        <f t="shared" si="56"/>
        <v>0.10822240560556144</v>
      </c>
      <c r="AR214" s="97">
        <f t="shared" si="56"/>
        <v>0.10300202982495921</v>
      </c>
      <c r="AS214" s="97">
        <f t="shared" si="56"/>
        <v>0.1117264047337324</v>
      </c>
      <c r="AT214" s="97">
        <f t="shared" si="56"/>
        <v>0.15380030184389623</v>
      </c>
      <c r="AU214" s="97">
        <f t="shared" si="56"/>
        <v>0.24346640892411597</v>
      </c>
      <c r="AV214" s="98">
        <f t="shared" si="56"/>
        <v>0.3288836741779399</v>
      </c>
      <c r="AW214" s="137">
        <f t="shared" si="57"/>
        <v>0.33789623616367226</v>
      </c>
      <c r="AX214" s="97">
        <f t="shared" si="57"/>
        <v>0.29342448052841036</v>
      </c>
      <c r="AY214" s="97">
        <f t="shared" si="57"/>
        <v>0.23849210451160743</v>
      </c>
      <c r="AZ214" s="97">
        <f t="shared" si="57"/>
        <v>0.15869771412667874</v>
      </c>
      <c r="BA214" s="97">
        <f t="shared" si="57"/>
        <v>0.12799984075745327</v>
      </c>
      <c r="BB214" s="97">
        <f t="shared" si="57"/>
        <v>0.10956354640774262</v>
      </c>
      <c r="BC214" s="97">
        <f t="shared" si="57"/>
        <v>0.10485093338642448</v>
      </c>
      <c r="BD214" s="97">
        <f t="shared" si="57"/>
        <v>9.9793188918804746E-2</v>
      </c>
      <c r="BE214" s="97">
        <f t="shared" si="57"/>
        <v>0.10824577179459108</v>
      </c>
      <c r="BF214" s="97">
        <f t="shared" si="57"/>
        <v>0.14900893316141217</v>
      </c>
      <c r="BG214" s="97">
        <f t="shared" si="57"/>
        <v>0.23588165575412628</v>
      </c>
      <c r="BH214" s="98">
        <f t="shared" si="57"/>
        <v>0.31863790146004323</v>
      </c>
    </row>
    <row r="215" spans="2:60" x14ac:dyDescent="0.2">
      <c r="B215" s="104">
        <v>300592</v>
      </c>
      <c r="C215" s="105" t="s">
        <v>247</v>
      </c>
      <c r="D215" s="105" t="s">
        <v>75</v>
      </c>
      <c r="E215" s="23"/>
      <c r="F215" s="23"/>
      <c r="G215" s="23"/>
      <c r="H215" s="95">
        <f>P_EX_ref!L198</f>
        <v>1.6407545677174959</v>
      </c>
      <c r="I215" s="89">
        <f>P_EX_ref!M198</f>
        <v>1.6358359063675536</v>
      </c>
      <c r="J215" s="89">
        <f>P_EX_ref!N198</f>
        <v>1.58036189884236</v>
      </c>
      <c r="K215" s="89">
        <f>P_EX_ref!O198</f>
        <v>1.5269451866676615</v>
      </c>
      <c r="L215" s="177"/>
      <c r="M215" s="137">
        <f t="shared" si="44"/>
        <v>0.36308100496390694</v>
      </c>
      <c r="N215" s="97">
        <f t="shared" si="54"/>
        <v>0.31529459008138405</v>
      </c>
      <c r="O215" s="97">
        <f t="shared" si="54"/>
        <v>0.25626788260549793</v>
      </c>
      <c r="P215" s="97">
        <f t="shared" si="54"/>
        <v>0.17052609459277593</v>
      </c>
      <c r="Q215" s="97">
        <f t="shared" si="54"/>
        <v>0.13754018495466364</v>
      </c>
      <c r="R215" s="97">
        <f t="shared" si="54"/>
        <v>0.11772975925622252</v>
      </c>
      <c r="S215" s="97">
        <f t="shared" si="54"/>
        <v>0.11266589618626702</v>
      </c>
      <c r="T215" s="97">
        <f t="shared" si="54"/>
        <v>0.10723117763182743</v>
      </c>
      <c r="U215" s="97">
        <f t="shared" si="54"/>
        <v>0.11631376558819234</v>
      </c>
      <c r="V215" s="97">
        <f t="shared" si="54"/>
        <v>0.16011516971925888</v>
      </c>
      <c r="W215" s="97">
        <f t="shared" si="54"/>
        <v>0.25346286657740003</v>
      </c>
      <c r="X215" s="98">
        <f t="shared" si="54"/>
        <v>0.34238726892969457</v>
      </c>
      <c r="Y215" s="137">
        <f t="shared" si="52"/>
        <v>0.36199255911030276</v>
      </c>
      <c r="Z215" s="97">
        <f t="shared" si="55"/>
        <v>0.31434939855512384</v>
      </c>
      <c r="AA215" s="97">
        <f t="shared" si="55"/>
        <v>0.25549964160577493</v>
      </c>
      <c r="AB215" s="97">
        <f t="shared" si="55"/>
        <v>0.17001489070699491</v>
      </c>
      <c r="AC215" s="97">
        <f t="shared" si="55"/>
        <v>0.13712786637569327</v>
      </c>
      <c r="AD215" s="97">
        <f t="shared" si="55"/>
        <v>0.11737682845963349</v>
      </c>
      <c r="AE215" s="97">
        <f t="shared" si="55"/>
        <v>0.11232814586094023</v>
      </c>
      <c r="AF215" s="97">
        <f t="shared" si="55"/>
        <v>0.10690971952998578</v>
      </c>
      <c r="AG215" s="97">
        <f t="shared" si="55"/>
        <v>0.11596507966372724</v>
      </c>
      <c r="AH215" s="97">
        <f t="shared" si="55"/>
        <v>0.1596351757504271</v>
      </c>
      <c r="AI215" s="97">
        <f t="shared" si="55"/>
        <v>0.25270303446721781</v>
      </c>
      <c r="AJ215" s="98">
        <f t="shared" si="55"/>
        <v>0.34136085885013001</v>
      </c>
      <c r="AK215" s="137">
        <f t="shared" si="53"/>
        <v>0.34876125888100223</v>
      </c>
      <c r="AL215" s="97">
        <f t="shared" si="56"/>
        <v>0.31367592934809629</v>
      </c>
      <c r="AM215" s="97">
        <f t="shared" si="56"/>
        <v>0.24616079642378166</v>
      </c>
      <c r="AN215" s="97">
        <f t="shared" si="56"/>
        <v>0.16380062467919376</v>
      </c>
      <c r="AO215" s="97">
        <f t="shared" si="56"/>
        <v>0.13211566398601007</v>
      </c>
      <c r="AP215" s="97">
        <f t="shared" si="56"/>
        <v>0.1130865522696213</v>
      </c>
      <c r="AQ215" s="97">
        <f t="shared" si="56"/>
        <v>0.10822240560556144</v>
      </c>
      <c r="AR215" s="97">
        <f t="shared" si="56"/>
        <v>0.10300202982495921</v>
      </c>
      <c r="AS215" s="97">
        <f t="shared" si="56"/>
        <v>0.1117264047337324</v>
      </c>
      <c r="AT215" s="97">
        <f t="shared" si="56"/>
        <v>0.15380030184389623</v>
      </c>
      <c r="AU215" s="97">
        <f t="shared" si="56"/>
        <v>0.24346640892411597</v>
      </c>
      <c r="AV215" s="98">
        <f t="shared" si="56"/>
        <v>0.3288836741779399</v>
      </c>
      <c r="AW215" s="137">
        <f t="shared" si="57"/>
        <v>0.33789623616367226</v>
      </c>
      <c r="AX215" s="97">
        <f t="shared" si="57"/>
        <v>0.29342448052841036</v>
      </c>
      <c r="AY215" s="97">
        <f t="shared" si="57"/>
        <v>0.23849210451160743</v>
      </c>
      <c r="AZ215" s="97">
        <f t="shared" si="57"/>
        <v>0.15869771412667874</v>
      </c>
      <c r="BA215" s="97">
        <f t="shared" si="57"/>
        <v>0.12799984075745327</v>
      </c>
      <c r="BB215" s="97">
        <f t="shared" si="57"/>
        <v>0.10956354640774262</v>
      </c>
      <c r="BC215" s="97">
        <f t="shared" si="57"/>
        <v>0.10485093338642448</v>
      </c>
      <c r="BD215" s="97">
        <f t="shared" si="57"/>
        <v>9.9793188918804746E-2</v>
      </c>
      <c r="BE215" s="97">
        <f t="shared" si="57"/>
        <v>0.10824577179459108</v>
      </c>
      <c r="BF215" s="97">
        <f t="shared" si="57"/>
        <v>0.14900893316141217</v>
      </c>
      <c r="BG215" s="97">
        <f t="shared" si="57"/>
        <v>0.23588165575412628</v>
      </c>
      <c r="BH215" s="98">
        <f t="shared" si="57"/>
        <v>0.31863790146004323</v>
      </c>
    </row>
    <row r="216" spans="2:60" x14ac:dyDescent="0.2">
      <c r="B216" s="104">
        <v>300596</v>
      </c>
      <c r="C216" s="105" t="s">
        <v>248</v>
      </c>
      <c r="D216" s="105" t="s">
        <v>75</v>
      </c>
      <c r="E216" s="23"/>
      <c r="F216" s="23"/>
      <c r="G216" s="23"/>
      <c r="H216" s="95">
        <f>P_EX_ref!L199</f>
        <v>1.6407545677174959</v>
      </c>
      <c r="I216" s="89">
        <f>P_EX_ref!M199</f>
        <v>1.6358359063675536</v>
      </c>
      <c r="J216" s="89">
        <f>P_EX_ref!N199</f>
        <v>1.58036189884236</v>
      </c>
      <c r="K216" s="89">
        <f>P_EX_ref!O199</f>
        <v>1.5269451866676615</v>
      </c>
      <c r="L216" s="177"/>
      <c r="M216" s="137">
        <f t="shared" si="44"/>
        <v>0.36308100496390694</v>
      </c>
      <c r="N216" s="97">
        <f t="shared" si="54"/>
        <v>0.31529459008138405</v>
      </c>
      <c r="O216" s="97">
        <f t="shared" si="54"/>
        <v>0.25626788260549793</v>
      </c>
      <c r="P216" s="97">
        <f t="shared" si="54"/>
        <v>0.17052609459277593</v>
      </c>
      <c r="Q216" s="97">
        <f t="shared" si="54"/>
        <v>0.13754018495466364</v>
      </c>
      <c r="R216" s="97">
        <f t="shared" si="54"/>
        <v>0.11772975925622252</v>
      </c>
      <c r="S216" s="97">
        <f t="shared" si="54"/>
        <v>0.11266589618626702</v>
      </c>
      <c r="T216" s="97">
        <f t="shared" si="54"/>
        <v>0.10723117763182743</v>
      </c>
      <c r="U216" s="97">
        <f t="shared" si="54"/>
        <v>0.11631376558819234</v>
      </c>
      <c r="V216" s="97">
        <f t="shared" si="54"/>
        <v>0.16011516971925888</v>
      </c>
      <c r="W216" s="97">
        <f t="shared" si="54"/>
        <v>0.25346286657740003</v>
      </c>
      <c r="X216" s="98">
        <f t="shared" si="54"/>
        <v>0.34238726892969457</v>
      </c>
      <c r="Y216" s="137">
        <f t="shared" si="52"/>
        <v>0.36199255911030276</v>
      </c>
      <c r="Z216" s="97">
        <f t="shared" si="55"/>
        <v>0.31434939855512384</v>
      </c>
      <c r="AA216" s="97">
        <f t="shared" si="55"/>
        <v>0.25549964160577493</v>
      </c>
      <c r="AB216" s="97">
        <f t="shared" si="55"/>
        <v>0.17001489070699491</v>
      </c>
      <c r="AC216" s="97">
        <f t="shared" si="55"/>
        <v>0.13712786637569327</v>
      </c>
      <c r="AD216" s="97">
        <f t="shared" si="55"/>
        <v>0.11737682845963349</v>
      </c>
      <c r="AE216" s="97">
        <f t="shared" si="55"/>
        <v>0.11232814586094023</v>
      </c>
      <c r="AF216" s="97">
        <f t="shared" si="55"/>
        <v>0.10690971952998578</v>
      </c>
      <c r="AG216" s="97">
        <f t="shared" si="55"/>
        <v>0.11596507966372724</v>
      </c>
      <c r="AH216" s="97">
        <f t="shared" si="55"/>
        <v>0.1596351757504271</v>
      </c>
      <c r="AI216" s="97">
        <f t="shared" si="55"/>
        <v>0.25270303446721781</v>
      </c>
      <c r="AJ216" s="98">
        <f t="shared" si="55"/>
        <v>0.34136085885013001</v>
      </c>
      <c r="AK216" s="137">
        <f t="shared" si="53"/>
        <v>0.34876125888100223</v>
      </c>
      <c r="AL216" s="97">
        <f t="shared" si="56"/>
        <v>0.31367592934809629</v>
      </c>
      <c r="AM216" s="97">
        <f t="shared" si="56"/>
        <v>0.24616079642378166</v>
      </c>
      <c r="AN216" s="97">
        <f t="shared" si="56"/>
        <v>0.16380062467919376</v>
      </c>
      <c r="AO216" s="97">
        <f t="shared" si="56"/>
        <v>0.13211566398601007</v>
      </c>
      <c r="AP216" s="97">
        <f t="shared" si="56"/>
        <v>0.1130865522696213</v>
      </c>
      <c r="AQ216" s="97">
        <f t="shared" si="56"/>
        <v>0.10822240560556144</v>
      </c>
      <c r="AR216" s="97">
        <f t="shared" si="56"/>
        <v>0.10300202982495921</v>
      </c>
      <c r="AS216" s="97">
        <f t="shared" si="56"/>
        <v>0.1117264047337324</v>
      </c>
      <c r="AT216" s="97">
        <f t="shared" si="56"/>
        <v>0.15380030184389623</v>
      </c>
      <c r="AU216" s="97">
        <f t="shared" si="56"/>
        <v>0.24346640892411597</v>
      </c>
      <c r="AV216" s="98">
        <f t="shared" si="56"/>
        <v>0.3288836741779399</v>
      </c>
      <c r="AW216" s="137">
        <f t="shared" si="57"/>
        <v>0.33789623616367226</v>
      </c>
      <c r="AX216" s="97">
        <f t="shared" si="57"/>
        <v>0.29342448052841036</v>
      </c>
      <c r="AY216" s="97">
        <f t="shared" si="57"/>
        <v>0.23849210451160743</v>
      </c>
      <c r="AZ216" s="97">
        <f t="shared" si="57"/>
        <v>0.15869771412667874</v>
      </c>
      <c r="BA216" s="97">
        <f t="shared" si="57"/>
        <v>0.12799984075745327</v>
      </c>
      <c r="BB216" s="97">
        <f t="shared" si="57"/>
        <v>0.10956354640774262</v>
      </c>
      <c r="BC216" s="97">
        <f t="shared" si="57"/>
        <v>0.10485093338642448</v>
      </c>
      <c r="BD216" s="97">
        <f t="shared" si="57"/>
        <v>9.9793188918804746E-2</v>
      </c>
      <c r="BE216" s="97">
        <f t="shared" si="57"/>
        <v>0.10824577179459108</v>
      </c>
      <c r="BF216" s="97">
        <f t="shared" si="57"/>
        <v>0.14900893316141217</v>
      </c>
      <c r="BG216" s="97">
        <f t="shared" si="57"/>
        <v>0.23588165575412628</v>
      </c>
      <c r="BH216" s="98">
        <f t="shared" si="57"/>
        <v>0.31863790146004323</v>
      </c>
    </row>
    <row r="217" spans="2:60" x14ac:dyDescent="0.2">
      <c r="B217" s="104">
        <v>300599</v>
      </c>
      <c r="C217" s="105" t="s">
        <v>249</v>
      </c>
      <c r="D217" s="105" t="s">
        <v>73</v>
      </c>
      <c r="E217" s="23"/>
      <c r="F217" s="23"/>
      <c r="G217" s="23"/>
      <c r="H217" s="95">
        <f>P_EX_ref!L200</f>
        <v>1.6407545677174959</v>
      </c>
      <c r="I217" s="89">
        <f>P_EX_ref!M200</f>
        <v>1.6358359063675536</v>
      </c>
      <c r="J217" s="89">
        <f>P_EX_ref!N200</f>
        <v>1.58036189884236</v>
      </c>
      <c r="K217" s="89">
        <f>P_EX_ref!O200</f>
        <v>1.5269451866676615</v>
      </c>
      <c r="L217" s="177"/>
      <c r="M217" s="137">
        <f t="shared" si="44"/>
        <v>0.36308100496390694</v>
      </c>
      <c r="N217" s="97">
        <f t="shared" si="54"/>
        <v>0.31529459008138405</v>
      </c>
      <c r="O217" s="97">
        <f t="shared" si="54"/>
        <v>0.25626788260549793</v>
      </c>
      <c r="P217" s="97">
        <f t="shared" si="54"/>
        <v>0.17052609459277593</v>
      </c>
      <c r="Q217" s="97">
        <f t="shared" si="54"/>
        <v>0.13754018495466364</v>
      </c>
      <c r="R217" s="97">
        <f t="shared" si="54"/>
        <v>0.11772975925622252</v>
      </c>
      <c r="S217" s="97">
        <f t="shared" si="54"/>
        <v>0.11266589618626702</v>
      </c>
      <c r="T217" s="97">
        <f t="shared" si="54"/>
        <v>0.10723117763182743</v>
      </c>
      <c r="U217" s="97">
        <f t="shared" si="54"/>
        <v>0.11631376558819234</v>
      </c>
      <c r="V217" s="97">
        <f t="shared" si="54"/>
        <v>0.16011516971925888</v>
      </c>
      <c r="W217" s="97">
        <f t="shared" si="54"/>
        <v>0.25346286657740003</v>
      </c>
      <c r="X217" s="98">
        <f t="shared" si="54"/>
        <v>0.34238726892969457</v>
      </c>
      <c r="Y217" s="137">
        <f t="shared" si="52"/>
        <v>0.36199255911030276</v>
      </c>
      <c r="Z217" s="97">
        <f t="shared" si="55"/>
        <v>0.31434939855512384</v>
      </c>
      <c r="AA217" s="97">
        <f t="shared" si="55"/>
        <v>0.25549964160577493</v>
      </c>
      <c r="AB217" s="97">
        <f t="shared" si="55"/>
        <v>0.17001489070699491</v>
      </c>
      <c r="AC217" s="97">
        <f t="shared" si="55"/>
        <v>0.13712786637569327</v>
      </c>
      <c r="AD217" s="97">
        <f t="shared" si="55"/>
        <v>0.11737682845963349</v>
      </c>
      <c r="AE217" s="97">
        <f t="shared" si="55"/>
        <v>0.11232814586094023</v>
      </c>
      <c r="AF217" s="97">
        <f t="shared" si="55"/>
        <v>0.10690971952998578</v>
      </c>
      <c r="AG217" s="97">
        <f t="shared" si="55"/>
        <v>0.11596507966372724</v>
      </c>
      <c r="AH217" s="97">
        <f t="shared" si="55"/>
        <v>0.1596351757504271</v>
      </c>
      <c r="AI217" s="97">
        <f t="shared" si="55"/>
        <v>0.25270303446721781</v>
      </c>
      <c r="AJ217" s="98">
        <f t="shared" si="55"/>
        <v>0.34136085885013001</v>
      </c>
      <c r="AK217" s="137">
        <f t="shared" si="53"/>
        <v>0.34876125888100223</v>
      </c>
      <c r="AL217" s="97">
        <f t="shared" si="56"/>
        <v>0.31367592934809629</v>
      </c>
      <c r="AM217" s="97">
        <f t="shared" si="56"/>
        <v>0.24616079642378166</v>
      </c>
      <c r="AN217" s="97">
        <f t="shared" si="56"/>
        <v>0.16380062467919376</v>
      </c>
      <c r="AO217" s="97">
        <f t="shared" si="56"/>
        <v>0.13211566398601007</v>
      </c>
      <c r="AP217" s="97">
        <f t="shared" si="56"/>
        <v>0.1130865522696213</v>
      </c>
      <c r="AQ217" s="97">
        <f t="shared" si="56"/>
        <v>0.10822240560556144</v>
      </c>
      <c r="AR217" s="97">
        <f t="shared" si="56"/>
        <v>0.10300202982495921</v>
      </c>
      <c r="AS217" s="97">
        <f t="shared" si="56"/>
        <v>0.1117264047337324</v>
      </c>
      <c r="AT217" s="97">
        <f t="shared" si="56"/>
        <v>0.15380030184389623</v>
      </c>
      <c r="AU217" s="97">
        <f t="shared" si="56"/>
        <v>0.24346640892411597</v>
      </c>
      <c r="AV217" s="98">
        <f t="shared" si="56"/>
        <v>0.3288836741779399</v>
      </c>
      <c r="AW217" s="137">
        <f t="shared" si="57"/>
        <v>0.33789623616367226</v>
      </c>
      <c r="AX217" s="97">
        <f t="shared" si="57"/>
        <v>0.29342448052841036</v>
      </c>
      <c r="AY217" s="97">
        <f t="shared" si="57"/>
        <v>0.23849210451160743</v>
      </c>
      <c r="AZ217" s="97">
        <f t="shared" si="57"/>
        <v>0.15869771412667874</v>
      </c>
      <c r="BA217" s="97">
        <f t="shared" si="57"/>
        <v>0.12799984075745327</v>
      </c>
      <c r="BB217" s="97">
        <f t="shared" si="57"/>
        <v>0.10956354640774262</v>
      </c>
      <c r="BC217" s="97">
        <f t="shared" si="57"/>
        <v>0.10485093338642448</v>
      </c>
      <c r="BD217" s="97">
        <f t="shared" si="57"/>
        <v>9.9793188918804746E-2</v>
      </c>
      <c r="BE217" s="97">
        <f t="shared" si="57"/>
        <v>0.10824577179459108</v>
      </c>
      <c r="BF217" s="97">
        <f t="shared" si="57"/>
        <v>0.14900893316141217</v>
      </c>
      <c r="BG217" s="97">
        <f t="shared" si="57"/>
        <v>0.23588165575412628</v>
      </c>
      <c r="BH217" s="98">
        <f t="shared" si="57"/>
        <v>0.31863790146004323</v>
      </c>
    </row>
    <row r="218" spans="2:60" x14ac:dyDescent="0.2">
      <c r="B218" s="104">
        <v>300600</v>
      </c>
      <c r="C218" s="105" t="s">
        <v>250</v>
      </c>
      <c r="D218" s="105" t="s">
        <v>75</v>
      </c>
      <c r="E218" s="23"/>
      <c r="F218" s="23"/>
      <c r="G218" s="23"/>
      <c r="H218" s="95">
        <f>P_EX_ref!L201</f>
        <v>1.6407545677174959</v>
      </c>
      <c r="I218" s="89">
        <f>P_EX_ref!M201</f>
        <v>1.6358359063675536</v>
      </c>
      <c r="J218" s="89">
        <f>P_EX_ref!N201</f>
        <v>1.58036189884236</v>
      </c>
      <c r="K218" s="89">
        <f>P_EX_ref!O201</f>
        <v>1.5269451866676615</v>
      </c>
      <c r="L218" s="177"/>
      <c r="M218" s="137">
        <f t="shared" si="44"/>
        <v>0.36308100496390694</v>
      </c>
      <c r="N218" s="97">
        <f t="shared" si="54"/>
        <v>0.31529459008138405</v>
      </c>
      <c r="O218" s="97">
        <f t="shared" si="54"/>
        <v>0.25626788260549793</v>
      </c>
      <c r="P218" s="97">
        <f t="shared" si="54"/>
        <v>0.17052609459277593</v>
      </c>
      <c r="Q218" s="97">
        <f t="shared" si="54"/>
        <v>0.13754018495466364</v>
      </c>
      <c r="R218" s="97">
        <f t="shared" si="54"/>
        <v>0.11772975925622252</v>
      </c>
      <c r="S218" s="97">
        <f t="shared" si="54"/>
        <v>0.11266589618626702</v>
      </c>
      <c r="T218" s="97">
        <f t="shared" si="54"/>
        <v>0.10723117763182743</v>
      </c>
      <c r="U218" s="97">
        <f t="shared" si="54"/>
        <v>0.11631376558819234</v>
      </c>
      <c r="V218" s="97">
        <f t="shared" si="54"/>
        <v>0.16011516971925888</v>
      </c>
      <c r="W218" s="97">
        <f t="shared" si="54"/>
        <v>0.25346286657740003</v>
      </c>
      <c r="X218" s="98">
        <f t="shared" si="54"/>
        <v>0.34238726892969457</v>
      </c>
      <c r="Y218" s="137">
        <f t="shared" si="52"/>
        <v>0.36199255911030276</v>
      </c>
      <c r="Z218" s="97">
        <f t="shared" si="55"/>
        <v>0.31434939855512384</v>
      </c>
      <c r="AA218" s="97">
        <f t="shared" si="55"/>
        <v>0.25549964160577493</v>
      </c>
      <c r="AB218" s="97">
        <f t="shared" si="55"/>
        <v>0.17001489070699491</v>
      </c>
      <c r="AC218" s="97">
        <f t="shared" si="55"/>
        <v>0.13712786637569327</v>
      </c>
      <c r="AD218" s="97">
        <f t="shared" si="55"/>
        <v>0.11737682845963349</v>
      </c>
      <c r="AE218" s="97">
        <f t="shared" si="55"/>
        <v>0.11232814586094023</v>
      </c>
      <c r="AF218" s="97">
        <f t="shared" si="55"/>
        <v>0.10690971952998578</v>
      </c>
      <c r="AG218" s="97">
        <f t="shared" si="55"/>
        <v>0.11596507966372724</v>
      </c>
      <c r="AH218" s="97">
        <f t="shared" si="55"/>
        <v>0.1596351757504271</v>
      </c>
      <c r="AI218" s="97">
        <f t="shared" si="55"/>
        <v>0.25270303446721781</v>
      </c>
      <c r="AJ218" s="98">
        <f t="shared" si="55"/>
        <v>0.34136085885013001</v>
      </c>
      <c r="AK218" s="137">
        <f t="shared" si="53"/>
        <v>0.34876125888100223</v>
      </c>
      <c r="AL218" s="97">
        <f t="shared" si="56"/>
        <v>0.31367592934809629</v>
      </c>
      <c r="AM218" s="97">
        <f t="shared" si="56"/>
        <v>0.24616079642378166</v>
      </c>
      <c r="AN218" s="97">
        <f t="shared" si="56"/>
        <v>0.16380062467919376</v>
      </c>
      <c r="AO218" s="97">
        <f t="shared" si="56"/>
        <v>0.13211566398601007</v>
      </c>
      <c r="AP218" s="97">
        <f t="shared" si="56"/>
        <v>0.1130865522696213</v>
      </c>
      <c r="AQ218" s="97">
        <f t="shared" si="56"/>
        <v>0.10822240560556144</v>
      </c>
      <c r="AR218" s="97">
        <f t="shared" si="56"/>
        <v>0.10300202982495921</v>
      </c>
      <c r="AS218" s="97">
        <f t="shared" si="56"/>
        <v>0.1117264047337324</v>
      </c>
      <c r="AT218" s="97">
        <f t="shared" si="56"/>
        <v>0.15380030184389623</v>
      </c>
      <c r="AU218" s="97">
        <f t="shared" si="56"/>
        <v>0.24346640892411597</v>
      </c>
      <c r="AV218" s="98">
        <f t="shared" si="56"/>
        <v>0.3288836741779399</v>
      </c>
      <c r="AW218" s="137">
        <f t="shared" si="57"/>
        <v>0.33789623616367226</v>
      </c>
      <c r="AX218" s="97">
        <f t="shared" si="57"/>
        <v>0.29342448052841036</v>
      </c>
      <c r="AY218" s="97">
        <f t="shared" si="57"/>
        <v>0.23849210451160743</v>
      </c>
      <c r="AZ218" s="97">
        <f t="shared" si="57"/>
        <v>0.15869771412667874</v>
      </c>
      <c r="BA218" s="97">
        <f t="shared" si="57"/>
        <v>0.12799984075745327</v>
      </c>
      <c r="BB218" s="97">
        <f t="shared" si="57"/>
        <v>0.10956354640774262</v>
      </c>
      <c r="BC218" s="97">
        <f t="shared" si="57"/>
        <v>0.10485093338642448</v>
      </c>
      <c r="BD218" s="97">
        <f t="shared" si="57"/>
        <v>9.9793188918804746E-2</v>
      </c>
      <c r="BE218" s="97">
        <f t="shared" si="57"/>
        <v>0.10824577179459108</v>
      </c>
      <c r="BF218" s="97">
        <f t="shared" si="57"/>
        <v>0.14900893316141217</v>
      </c>
      <c r="BG218" s="97">
        <f t="shared" si="57"/>
        <v>0.23588165575412628</v>
      </c>
      <c r="BH218" s="98">
        <f t="shared" si="57"/>
        <v>0.31863790146004323</v>
      </c>
    </row>
    <row r="219" spans="2:60" x14ac:dyDescent="0.2">
      <c r="B219" s="104">
        <v>300601</v>
      </c>
      <c r="C219" s="105" t="s">
        <v>251</v>
      </c>
      <c r="D219" s="105" t="s">
        <v>75</v>
      </c>
      <c r="E219" s="23"/>
      <c r="F219" s="23"/>
      <c r="G219" s="23"/>
      <c r="H219" s="95">
        <f>P_EX_ref!L202</f>
        <v>1.6407545677174959</v>
      </c>
      <c r="I219" s="89">
        <f>P_EX_ref!M202</f>
        <v>1.6358359063675536</v>
      </c>
      <c r="J219" s="89">
        <f>P_EX_ref!N202</f>
        <v>1.58036189884236</v>
      </c>
      <c r="K219" s="89">
        <f>P_EX_ref!O202</f>
        <v>1.5269451866676615</v>
      </c>
      <c r="L219" s="177"/>
      <c r="M219" s="137">
        <f t="shared" si="44"/>
        <v>0.36308100496390694</v>
      </c>
      <c r="N219" s="97">
        <f t="shared" si="54"/>
        <v>0.31529459008138405</v>
      </c>
      <c r="O219" s="97">
        <f t="shared" si="54"/>
        <v>0.25626788260549793</v>
      </c>
      <c r="P219" s="97">
        <f t="shared" si="54"/>
        <v>0.17052609459277593</v>
      </c>
      <c r="Q219" s="97">
        <f t="shared" si="54"/>
        <v>0.13754018495466364</v>
      </c>
      <c r="R219" s="97">
        <f t="shared" si="54"/>
        <v>0.11772975925622252</v>
      </c>
      <c r="S219" s="97">
        <f t="shared" si="54"/>
        <v>0.11266589618626702</v>
      </c>
      <c r="T219" s="97">
        <f t="shared" si="54"/>
        <v>0.10723117763182743</v>
      </c>
      <c r="U219" s="97">
        <f t="shared" si="54"/>
        <v>0.11631376558819234</v>
      </c>
      <c r="V219" s="97">
        <f t="shared" si="54"/>
        <v>0.16011516971925888</v>
      </c>
      <c r="W219" s="97">
        <f t="shared" si="54"/>
        <v>0.25346286657740003</v>
      </c>
      <c r="X219" s="98">
        <f t="shared" si="54"/>
        <v>0.34238726892969457</v>
      </c>
      <c r="Y219" s="137">
        <f t="shared" si="52"/>
        <v>0.36199255911030276</v>
      </c>
      <c r="Z219" s="97">
        <f t="shared" si="55"/>
        <v>0.31434939855512384</v>
      </c>
      <c r="AA219" s="97">
        <f t="shared" si="55"/>
        <v>0.25549964160577493</v>
      </c>
      <c r="AB219" s="97">
        <f t="shared" si="55"/>
        <v>0.17001489070699491</v>
      </c>
      <c r="AC219" s="97">
        <f t="shared" si="55"/>
        <v>0.13712786637569327</v>
      </c>
      <c r="AD219" s="97">
        <f t="shared" si="55"/>
        <v>0.11737682845963349</v>
      </c>
      <c r="AE219" s="97">
        <f t="shared" si="55"/>
        <v>0.11232814586094023</v>
      </c>
      <c r="AF219" s="97">
        <f t="shared" si="55"/>
        <v>0.10690971952998578</v>
      </c>
      <c r="AG219" s="97">
        <f t="shared" si="55"/>
        <v>0.11596507966372724</v>
      </c>
      <c r="AH219" s="97">
        <f t="shared" si="55"/>
        <v>0.1596351757504271</v>
      </c>
      <c r="AI219" s="97">
        <f t="shared" si="55"/>
        <v>0.25270303446721781</v>
      </c>
      <c r="AJ219" s="98">
        <f t="shared" si="55"/>
        <v>0.34136085885013001</v>
      </c>
      <c r="AK219" s="137">
        <f t="shared" si="53"/>
        <v>0.34876125888100223</v>
      </c>
      <c r="AL219" s="97">
        <f t="shared" si="56"/>
        <v>0.31367592934809629</v>
      </c>
      <c r="AM219" s="97">
        <f t="shared" si="56"/>
        <v>0.24616079642378166</v>
      </c>
      <c r="AN219" s="97">
        <f t="shared" si="56"/>
        <v>0.16380062467919376</v>
      </c>
      <c r="AO219" s="97">
        <f t="shared" si="56"/>
        <v>0.13211566398601007</v>
      </c>
      <c r="AP219" s="97">
        <f t="shared" si="56"/>
        <v>0.1130865522696213</v>
      </c>
      <c r="AQ219" s="97">
        <f t="shared" si="56"/>
        <v>0.10822240560556144</v>
      </c>
      <c r="AR219" s="97">
        <f t="shared" si="56"/>
        <v>0.10300202982495921</v>
      </c>
      <c r="AS219" s="97">
        <f t="shared" si="56"/>
        <v>0.1117264047337324</v>
      </c>
      <c r="AT219" s="97">
        <f t="shared" si="56"/>
        <v>0.15380030184389623</v>
      </c>
      <c r="AU219" s="97">
        <f t="shared" si="56"/>
        <v>0.24346640892411597</v>
      </c>
      <c r="AV219" s="98">
        <f t="shared" si="56"/>
        <v>0.3288836741779399</v>
      </c>
      <c r="AW219" s="137">
        <f t="shared" si="57"/>
        <v>0.33789623616367226</v>
      </c>
      <c r="AX219" s="97">
        <f t="shared" si="57"/>
        <v>0.29342448052841036</v>
      </c>
      <c r="AY219" s="97">
        <f t="shared" si="57"/>
        <v>0.23849210451160743</v>
      </c>
      <c r="AZ219" s="97">
        <f t="shared" si="57"/>
        <v>0.15869771412667874</v>
      </c>
      <c r="BA219" s="97">
        <f t="shared" si="57"/>
        <v>0.12799984075745327</v>
      </c>
      <c r="BB219" s="97">
        <f t="shared" si="57"/>
        <v>0.10956354640774262</v>
      </c>
      <c r="BC219" s="97">
        <f t="shared" si="57"/>
        <v>0.10485093338642448</v>
      </c>
      <c r="BD219" s="97">
        <f t="shared" si="57"/>
        <v>9.9793188918804746E-2</v>
      </c>
      <c r="BE219" s="97">
        <f t="shared" si="57"/>
        <v>0.10824577179459108</v>
      </c>
      <c r="BF219" s="97">
        <f t="shared" si="57"/>
        <v>0.14900893316141217</v>
      </c>
      <c r="BG219" s="97">
        <f t="shared" si="57"/>
        <v>0.23588165575412628</v>
      </c>
      <c r="BH219" s="98">
        <f t="shared" si="57"/>
        <v>0.31863790146004323</v>
      </c>
    </row>
    <row r="220" spans="2:60" x14ac:dyDescent="0.2">
      <c r="B220" s="104">
        <v>300603</v>
      </c>
      <c r="C220" s="105" t="s">
        <v>252</v>
      </c>
      <c r="D220" s="105" t="s">
        <v>75</v>
      </c>
      <c r="E220" s="23"/>
      <c r="F220" s="23"/>
      <c r="G220" s="23"/>
      <c r="H220" s="95">
        <f>P_EX_ref!L203</f>
        <v>1.6407545677174959</v>
      </c>
      <c r="I220" s="89">
        <f>P_EX_ref!M203</f>
        <v>1.6358359063675536</v>
      </c>
      <c r="J220" s="89">
        <f>P_EX_ref!N203</f>
        <v>1.58036189884236</v>
      </c>
      <c r="K220" s="89">
        <f>P_EX_ref!O203</f>
        <v>1.5269451866676615</v>
      </c>
      <c r="L220" s="177"/>
      <c r="M220" s="137">
        <f t="shared" si="44"/>
        <v>0.36308100496390694</v>
      </c>
      <c r="N220" s="97">
        <f t="shared" si="54"/>
        <v>0.31529459008138405</v>
      </c>
      <c r="O220" s="97">
        <f t="shared" si="54"/>
        <v>0.25626788260549793</v>
      </c>
      <c r="P220" s="97">
        <f t="shared" si="54"/>
        <v>0.17052609459277593</v>
      </c>
      <c r="Q220" s="97">
        <f t="shared" si="54"/>
        <v>0.13754018495466364</v>
      </c>
      <c r="R220" s="97">
        <f t="shared" si="54"/>
        <v>0.11772975925622252</v>
      </c>
      <c r="S220" s="97">
        <f t="shared" si="54"/>
        <v>0.11266589618626702</v>
      </c>
      <c r="T220" s="97">
        <f t="shared" si="54"/>
        <v>0.10723117763182743</v>
      </c>
      <c r="U220" s="97">
        <f t="shared" si="54"/>
        <v>0.11631376558819234</v>
      </c>
      <c r="V220" s="97">
        <f t="shared" si="54"/>
        <v>0.16011516971925888</v>
      </c>
      <c r="W220" s="97">
        <f t="shared" si="54"/>
        <v>0.25346286657740003</v>
      </c>
      <c r="X220" s="98">
        <f t="shared" si="54"/>
        <v>0.34238726892969457</v>
      </c>
      <c r="Y220" s="137">
        <f t="shared" si="52"/>
        <v>0.36199255911030276</v>
      </c>
      <c r="Z220" s="97">
        <f t="shared" si="55"/>
        <v>0.31434939855512384</v>
      </c>
      <c r="AA220" s="97">
        <f t="shared" si="55"/>
        <v>0.25549964160577493</v>
      </c>
      <c r="AB220" s="97">
        <f t="shared" si="55"/>
        <v>0.17001489070699491</v>
      </c>
      <c r="AC220" s="97">
        <f t="shared" si="55"/>
        <v>0.13712786637569327</v>
      </c>
      <c r="AD220" s="97">
        <f t="shared" si="55"/>
        <v>0.11737682845963349</v>
      </c>
      <c r="AE220" s="97">
        <f t="shared" si="55"/>
        <v>0.11232814586094023</v>
      </c>
      <c r="AF220" s="97">
        <f t="shared" si="55"/>
        <v>0.10690971952998578</v>
      </c>
      <c r="AG220" s="97">
        <f t="shared" si="55"/>
        <v>0.11596507966372724</v>
      </c>
      <c r="AH220" s="97">
        <f t="shared" si="55"/>
        <v>0.1596351757504271</v>
      </c>
      <c r="AI220" s="97">
        <f t="shared" si="55"/>
        <v>0.25270303446721781</v>
      </c>
      <c r="AJ220" s="98">
        <f t="shared" si="55"/>
        <v>0.34136085885013001</v>
      </c>
      <c r="AK220" s="137">
        <f t="shared" si="53"/>
        <v>0.34876125888100223</v>
      </c>
      <c r="AL220" s="97">
        <f t="shared" si="56"/>
        <v>0.31367592934809629</v>
      </c>
      <c r="AM220" s="97">
        <f t="shared" si="56"/>
        <v>0.24616079642378166</v>
      </c>
      <c r="AN220" s="97">
        <f t="shared" si="56"/>
        <v>0.16380062467919376</v>
      </c>
      <c r="AO220" s="97">
        <f t="shared" si="56"/>
        <v>0.13211566398601007</v>
      </c>
      <c r="AP220" s="97">
        <f t="shared" si="56"/>
        <v>0.1130865522696213</v>
      </c>
      <c r="AQ220" s="97">
        <f t="shared" si="56"/>
        <v>0.10822240560556144</v>
      </c>
      <c r="AR220" s="97">
        <f t="shared" si="56"/>
        <v>0.10300202982495921</v>
      </c>
      <c r="AS220" s="97">
        <f t="shared" si="56"/>
        <v>0.1117264047337324</v>
      </c>
      <c r="AT220" s="97">
        <f t="shared" si="56"/>
        <v>0.15380030184389623</v>
      </c>
      <c r="AU220" s="97">
        <f t="shared" si="56"/>
        <v>0.24346640892411597</v>
      </c>
      <c r="AV220" s="98">
        <f t="shared" si="56"/>
        <v>0.3288836741779399</v>
      </c>
      <c r="AW220" s="137">
        <f t="shared" si="57"/>
        <v>0.33789623616367226</v>
      </c>
      <c r="AX220" s="97">
        <f t="shared" si="57"/>
        <v>0.29342448052841036</v>
      </c>
      <c r="AY220" s="97">
        <f t="shared" si="57"/>
        <v>0.23849210451160743</v>
      </c>
      <c r="AZ220" s="97">
        <f t="shared" si="57"/>
        <v>0.15869771412667874</v>
      </c>
      <c r="BA220" s="97">
        <f t="shared" si="57"/>
        <v>0.12799984075745327</v>
      </c>
      <c r="BB220" s="97">
        <f t="shared" si="57"/>
        <v>0.10956354640774262</v>
      </c>
      <c r="BC220" s="97">
        <f t="shared" si="57"/>
        <v>0.10485093338642448</v>
      </c>
      <c r="BD220" s="97">
        <f t="shared" si="57"/>
        <v>9.9793188918804746E-2</v>
      </c>
      <c r="BE220" s="97">
        <f t="shared" si="57"/>
        <v>0.10824577179459108</v>
      </c>
      <c r="BF220" s="97">
        <f t="shared" si="57"/>
        <v>0.14900893316141217</v>
      </c>
      <c r="BG220" s="97">
        <f t="shared" si="57"/>
        <v>0.23588165575412628</v>
      </c>
      <c r="BH220" s="98">
        <f t="shared" si="57"/>
        <v>0.31863790146004323</v>
      </c>
    </row>
    <row r="221" spans="2:60" x14ac:dyDescent="0.2">
      <c r="B221" s="104">
        <v>300606</v>
      </c>
      <c r="C221" s="105" t="s">
        <v>253</v>
      </c>
      <c r="D221" s="105" t="s">
        <v>73</v>
      </c>
      <c r="E221" s="23"/>
      <c r="F221" s="23"/>
      <c r="G221" s="23"/>
      <c r="H221" s="95">
        <f>P_EX_ref!L204</f>
        <v>1.6407545677174959</v>
      </c>
      <c r="I221" s="89">
        <f>P_EX_ref!M204</f>
        <v>1.6358359063675536</v>
      </c>
      <c r="J221" s="89">
        <f>P_EX_ref!N204</f>
        <v>1.58036189884236</v>
      </c>
      <c r="K221" s="89">
        <f>P_EX_ref!O204</f>
        <v>1.5269451866676615</v>
      </c>
      <c r="L221" s="177"/>
      <c r="M221" s="137">
        <f t="shared" si="44"/>
        <v>0.36308100496390694</v>
      </c>
      <c r="N221" s="97">
        <f t="shared" si="54"/>
        <v>0.31529459008138405</v>
      </c>
      <c r="O221" s="97">
        <f t="shared" si="54"/>
        <v>0.25626788260549793</v>
      </c>
      <c r="P221" s="97">
        <f t="shared" si="54"/>
        <v>0.17052609459277593</v>
      </c>
      <c r="Q221" s="97">
        <f t="shared" si="54"/>
        <v>0.13754018495466364</v>
      </c>
      <c r="R221" s="97">
        <f t="shared" si="54"/>
        <v>0.11772975925622252</v>
      </c>
      <c r="S221" s="97">
        <f t="shared" si="54"/>
        <v>0.11266589618626702</v>
      </c>
      <c r="T221" s="97">
        <f t="shared" si="54"/>
        <v>0.10723117763182743</v>
      </c>
      <c r="U221" s="97">
        <f t="shared" si="54"/>
        <v>0.11631376558819234</v>
      </c>
      <c r="V221" s="97">
        <f t="shared" si="54"/>
        <v>0.16011516971925888</v>
      </c>
      <c r="W221" s="97">
        <f t="shared" si="54"/>
        <v>0.25346286657740003</v>
      </c>
      <c r="X221" s="98">
        <f t="shared" si="54"/>
        <v>0.34238726892969457</v>
      </c>
      <c r="Y221" s="137">
        <f t="shared" si="52"/>
        <v>0.36199255911030276</v>
      </c>
      <c r="Z221" s="97">
        <f t="shared" si="55"/>
        <v>0.31434939855512384</v>
      </c>
      <c r="AA221" s="97">
        <f t="shared" si="55"/>
        <v>0.25549964160577493</v>
      </c>
      <c r="AB221" s="97">
        <f t="shared" si="55"/>
        <v>0.17001489070699491</v>
      </c>
      <c r="AC221" s="97">
        <f t="shared" si="55"/>
        <v>0.13712786637569327</v>
      </c>
      <c r="AD221" s="97">
        <f t="shared" si="55"/>
        <v>0.11737682845963349</v>
      </c>
      <c r="AE221" s="97">
        <f t="shared" si="55"/>
        <v>0.11232814586094023</v>
      </c>
      <c r="AF221" s="97">
        <f t="shared" si="55"/>
        <v>0.10690971952998578</v>
      </c>
      <c r="AG221" s="97">
        <f t="shared" si="55"/>
        <v>0.11596507966372724</v>
      </c>
      <c r="AH221" s="97">
        <f t="shared" si="55"/>
        <v>0.1596351757504271</v>
      </c>
      <c r="AI221" s="97">
        <f t="shared" si="55"/>
        <v>0.25270303446721781</v>
      </c>
      <c r="AJ221" s="98">
        <f t="shared" si="55"/>
        <v>0.34136085885013001</v>
      </c>
      <c r="AK221" s="137">
        <f t="shared" si="53"/>
        <v>0.34876125888100223</v>
      </c>
      <c r="AL221" s="97">
        <f t="shared" si="56"/>
        <v>0.31367592934809629</v>
      </c>
      <c r="AM221" s="97">
        <f t="shared" si="56"/>
        <v>0.24616079642378166</v>
      </c>
      <c r="AN221" s="97">
        <f t="shared" si="56"/>
        <v>0.16380062467919376</v>
      </c>
      <c r="AO221" s="97">
        <f t="shared" si="56"/>
        <v>0.13211566398601007</v>
      </c>
      <c r="AP221" s="97">
        <f t="shared" si="56"/>
        <v>0.1130865522696213</v>
      </c>
      <c r="AQ221" s="97">
        <f t="shared" si="56"/>
        <v>0.10822240560556144</v>
      </c>
      <c r="AR221" s="97">
        <f t="shared" si="56"/>
        <v>0.10300202982495921</v>
      </c>
      <c r="AS221" s="97">
        <f t="shared" si="56"/>
        <v>0.1117264047337324</v>
      </c>
      <c r="AT221" s="97">
        <f t="shared" si="56"/>
        <v>0.15380030184389623</v>
      </c>
      <c r="AU221" s="97">
        <f t="shared" si="56"/>
        <v>0.24346640892411597</v>
      </c>
      <c r="AV221" s="98">
        <f t="shared" si="56"/>
        <v>0.3288836741779399</v>
      </c>
      <c r="AW221" s="137">
        <f t="shared" si="57"/>
        <v>0.33789623616367226</v>
      </c>
      <c r="AX221" s="97">
        <f t="shared" si="57"/>
        <v>0.29342448052841036</v>
      </c>
      <c r="AY221" s="97">
        <f t="shared" si="57"/>
        <v>0.23849210451160743</v>
      </c>
      <c r="AZ221" s="97">
        <f t="shared" si="57"/>
        <v>0.15869771412667874</v>
      </c>
      <c r="BA221" s="97">
        <f t="shared" si="57"/>
        <v>0.12799984075745327</v>
      </c>
      <c r="BB221" s="97">
        <f t="shared" si="57"/>
        <v>0.10956354640774262</v>
      </c>
      <c r="BC221" s="97">
        <f t="shared" si="57"/>
        <v>0.10485093338642448</v>
      </c>
      <c r="BD221" s="97">
        <f t="shared" si="57"/>
        <v>9.9793188918804746E-2</v>
      </c>
      <c r="BE221" s="97">
        <f t="shared" si="57"/>
        <v>0.10824577179459108</v>
      </c>
      <c r="BF221" s="97">
        <f t="shared" si="57"/>
        <v>0.14900893316141217</v>
      </c>
      <c r="BG221" s="97">
        <f t="shared" si="57"/>
        <v>0.23588165575412628</v>
      </c>
      <c r="BH221" s="98">
        <f t="shared" si="57"/>
        <v>0.31863790146004323</v>
      </c>
    </row>
    <row r="222" spans="2:60" x14ac:dyDescent="0.2">
      <c r="B222" s="104">
        <v>300611</v>
      </c>
      <c r="C222" s="105" t="s">
        <v>254</v>
      </c>
      <c r="D222" s="105" t="s">
        <v>73</v>
      </c>
      <c r="E222" s="23"/>
      <c r="F222" s="23"/>
      <c r="G222" s="23"/>
      <c r="H222" s="95">
        <f>P_EX_ref!L205</f>
        <v>1.6407545677174959</v>
      </c>
      <c r="I222" s="89">
        <f>P_EX_ref!M205</f>
        <v>1.6358359063675536</v>
      </c>
      <c r="J222" s="89">
        <f>P_EX_ref!N205</f>
        <v>1.58036189884236</v>
      </c>
      <c r="K222" s="89">
        <f>P_EX_ref!O205</f>
        <v>1.5269451866676615</v>
      </c>
      <c r="L222" s="177"/>
      <c r="M222" s="137">
        <f t="shared" si="44"/>
        <v>0.36308100496390694</v>
      </c>
      <c r="N222" s="97">
        <f t="shared" si="54"/>
        <v>0.31529459008138405</v>
      </c>
      <c r="O222" s="97">
        <f t="shared" si="54"/>
        <v>0.25626788260549793</v>
      </c>
      <c r="P222" s="97">
        <f t="shared" si="54"/>
        <v>0.17052609459277593</v>
      </c>
      <c r="Q222" s="97">
        <f t="shared" si="54"/>
        <v>0.13754018495466364</v>
      </c>
      <c r="R222" s="97">
        <f t="shared" si="54"/>
        <v>0.11772975925622252</v>
      </c>
      <c r="S222" s="97">
        <f t="shared" si="54"/>
        <v>0.11266589618626702</v>
      </c>
      <c r="T222" s="97">
        <f t="shared" si="54"/>
        <v>0.10723117763182743</v>
      </c>
      <c r="U222" s="97">
        <f t="shared" si="54"/>
        <v>0.11631376558819234</v>
      </c>
      <c r="V222" s="97">
        <f t="shared" si="54"/>
        <v>0.16011516971925888</v>
      </c>
      <c r="W222" s="97">
        <f t="shared" si="54"/>
        <v>0.25346286657740003</v>
      </c>
      <c r="X222" s="98">
        <f t="shared" si="54"/>
        <v>0.34238726892969457</v>
      </c>
      <c r="Y222" s="137">
        <f t="shared" si="52"/>
        <v>0.36199255911030276</v>
      </c>
      <c r="Z222" s="97">
        <f t="shared" si="55"/>
        <v>0.31434939855512384</v>
      </c>
      <c r="AA222" s="97">
        <f t="shared" si="55"/>
        <v>0.25549964160577493</v>
      </c>
      <c r="AB222" s="97">
        <f t="shared" si="55"/>
        <v>0.17001489070699491</v>
      </c>
      <c r="AC222" s="97">
        <f t="shared" si="55"/>
        <v>0.13712786637569327</v>
      </c>
      <c r="AD222" s="97">
        <f t="shared" si="55"/>
        <v>0.11737682845963349</v>
      </c>
      <c r="AE222" s="97">
        <f t="shared" si="55"/>
        <v>0.11232814586094023</v>
      </c>
      <c r="AF222" s="97">
        <f t="shared" si="55"/>
        <v>0.10690971952998578</v>
      </c>
      <c r="AG222" s="97">
        <f t="shared" si="55"/>
        <v>0.11596507966372724</v>
      </c>
      <c r="AH222" s="97">
        <f t="shared" si="55"/>
        <v>0.1596351757504271</v>
      </c>
      <c r="AI222" s="97">
        <f t="shared" si="55"/>
        <v>0.25270303446721781</v>
      </c>
      <c r="AJ222" s="98">
        <f t="shared" si="55"/>
        <v>0.34136085885013001</v>
      </c>
      <c r="AK222" s="137">
        <f t="shared" si="53"/>
        <v>0.34876125888100223</v>
      </c>
      <c r="AL222" s="97">
        <f t="shared" si="56"/>
        <v>0.31367592934809629</v>
      </c>
      <c r="AM222" s="97">
        <f t="shared" si="56"/>
        <v>0.24616079642378166</v>
      </c>
      <c r="AN222" s="97">
        <f t="shared" si="56"/>
        <v>0.16380062467919376</v>
      </c>
      <c r="AO222" s="97">
        <f t="shared" si="56"/>
        <v>0.13211566398601007</v>
      </c>
      <c r="AP222" s="97">
        <f t="shared" si="56"/>
        <v>0.1130865522696213</v>
      </c>
      <c r="AQ222" s="97">
        <f t="shared" si="56"/>
        <v>0.10822240560556144</v>
      </c>
      <c r="AR222" s="97">
        <f t="shared" si="56"/>
        <v>0.10300202982495921</v>
      </c>
      <c r="AS222" s="97">
        <f t="shared" si="56"/>
        <v>0.1117264047337324</v>
      </c>
      <c r="AT222" s="97">
        <f t="shared" si="56"/>
        <v>0.15380030184389623</v>
      </c>
      <c r="AU222" s="97">
        <f t="shared" si="56"/>
        <v>0.24346640892411597</v>
      </c>
      <c r="AV222" s="98">
        <f t="shared" si="56"/>
        <v>0.3288836741779399</v>
      </c>
      <c r="AW222" s="137">
        <f t="shared" si="57"/>
        <v>0.33789623616367226</v>
      </c>
      <c r="AX222" s="97">
        <f t="shared" si="57"/>
        <v>0.29342448052841036</v>
      </c>
      <c r="AY222" s="97">
        <f t="shared" si="57"/>
        <v>0.23849210451160743</v>
      </c>
      <c r="AZ222" s="97">
        <f t="shared" si="57"/>
        <v>0.15869771412667874</v>
      </c>
      <c r="BA222" s="97">
        <f t="shared" si="57"/>
        <v>0.12799984075745327</v>
      </c>
      <c r="BB222" s="97">
        <f t="shared" si="57"/>
        <v>0.10956354640774262</v>
      </c>
      <c r="BC222" s="97">
        <f t="shared" si="57"/>
        <v>0.10485093338642448</v>
      </c>
      <c r="BD222" s="97">
        <f t="shared" si="57"/>
        <v>9.9793188918804746E-2</v>
      </c>
      <c r="BE222" s="97">
        <f t="shared" si="57"/>
        <v>0.10824577179459108</v>
      </c>
      <c r="BF222" s="97">
        <f t="shared" si="57"/>
        <v>0.14900893316141217</v>
      </c>
      <c r="BG222" s="97">
        <f t="shared" si="57"/>
        <v>0.23588165575412628</v>
      </c>
      <c r="BH222" s="98">
        <f t="shared" si="57"/>
        <v>0.31863790146004323</v>
      </c>
    </row>
    <row r="223" spans="2:60" x14ac:dyDescent="0.2">
      <c r="B223" s="104">
        <v>300617</v>
      </c>
      <c r="C223" s="105" t="s">
        <v>255</v>
      </c>
      <c r="D223" s="105" t="s">
        <v>73</v>
      </c>
      <c r="E223" s="23"/>
      <c r="F223" s="23"/>
      <c r="G223" s="23"/>
      <c r="H223" s="95">
        <f>P_EX_ref!L206</f>
        <v>1.6407545677174959</v>
      </c>
      <c r="I223" s="89">
        <f>P_EX_ref!M206</f>
        <v>1.6358359063675536</v>
      </c>
      <c r="J223" s="89">
        <f>P_EX_ref!N206</f>
        <v>1.58036189884236</v>
      </c>
      <c r="K223" s="89">
        <f>P_EX_ref!O206</f>
        <v>1.5269451866676615</v>
      </c>
      <c r="L223" s="177"/>
      <c r="M223" s="137">
        <f t="shared" ref="M223:X238" si="58">$H223*M$34*M$35*M$36</f>
        <v>0.36308100496390694</v>
      </c>
      <c r="N223" s="97">
        <f t="shared" si="54"/>
        <v>0.31529459008138405</v>
      </c>
      <c r="O223" s="97">
        <f t="shared" si="54"/>
        <v>0.25626788260549793</v>
      </c>
      <c r="P223" s="97">
        <f t="shared" si="54"/>
        <v>0.17052609459277593</v>
      </c>
      <c r="Q223" s="97">
        <f t="shared" si="54"/>
        <v>0.13754018495466364</v>
      </c>
      <c r="R223" s="97">
        <f t="shared" si="54"/>
        <v>0.11772975925622252</v>
      </c>
      <c r="S223" s="97">
        <f t="shared" si="54"/>
        <v>0.11266589618626702</v>
      </c>
      <c r="T223" s="97">
        <f t="shared" si="54"/>
        <v>0.10723117763182743</v>
      </c>
      <c r="U223" s="97">
        <f t="shared" si="54"/>
        <v>0.11631376558819234</v>
      </c>
      <c r="V223" s="97">
        <f t="shared" si="54"/>
        <v>0.16011516971925888</v>
      </c>
      <c r="W223" s="97">
        <f t="shared" si="54"/>
        <v>0.25346286657740003</v>
      </c>
      <c r="X223" s="98">
        <f t="shared" si="54"/>
        <v>0.34238726892969457</v>
      </c>
      <c r="Y223" s="137">
        <f t="shared" si="52"/>
        <v>0.36199255911030276</v>
      </c>
      <c r="Z223" s="97">
        <f t="shared" si="55"/>
        <v>0.31434939855512384</v>
      </c>
      <c r="AA223" s="97">
        <f t="shared" si="55"/>
        <v>0.25549964160577493</v>
      </c>
      <c r="AB223" s="97">
        <f t="shared" si="55"/>
        <v>0.17001489070699491</v>
      </c>
      <c r="AC223" s="97">
        <f t="shared" si="55"/>
        <v>0.13712786637569327</v>
      </c>
      <c r="AD223" s="97">
        <f t="shared" si="55"/>
        <v>0.11737682845963349</v>
      </c>
      <c r="AE223" s="97">
        <f t="shared" si="55"/>
        <v>0.11232814586094023</v>
      </c>
      <c r="AF223" s="97">
        <f t="shared" si="55"/>
        <v>0.10690971952998578</v>
      </c>
      <c r="AG223" s="97">
        <f t="shared" si="55"/>
        <v>0.11596507966372724</v>
      </c>
      <c r="AH223" s="97">
        <f t="shared" si="55"/>
        <v>0.1596351757504271</v>
      </c>
      <c r="AI223" s="97">
        <f t="shared" si="55"/>
        <v>0.25270303446721781</v>
      </c>
      <c r="AJ223" s="98">
        <f t="shared" si="55"/>
        <v>0.34136085885013001</v>
      </c>
      <c r="AK223" s="137">
        <f t="shared" si="53"/>
        <v>0.34876125888100223</v>
      </c>
      <c r="AL223" s="97">
        <f t="shared" si="56"/>
        <v>0.31367592934809629</v>
      </c>
      <c r="AM223" s="97">
        <f t="shared" si="56"/>
        <v>0.24616079642378166</v>
      </c>
      <c r="AN223" s="97">
        <f t="shared" si="56"/>
        <v>0.16380062467919376</v>
      </c>
      <c r="AO223" s="97">
        <f t="shared" si="56"/>
        <v>0.13211566398601007</v>
      </c>
      <c r="AP223" s="97">
        <f t="shared" si="56"/>
        <v>0.1130865522696213</v>
      </c>
      <c r="AQ223" s="97">
        <f t="shared" si="56"/>
        <v>0.10822240560556144</v>
      </c>
      <c r="AR223" s="97">
        <f t="shared" si="56"/>
        <v>0.10300202982495921</v>
      </c>
      <c r="AS223" s="97">
        <f t="shared" si="56"/>
        <v>0.1117264047337324</v>
      </c>
      <c r="AT223" s="97">
        <f t="shared" si="56"/>
        <v>0.15380030184389623</v>
      </c>
      <c r="AU223" s="97">
        <f t="shared" si="56"/>
        <v>0.24346640892411597</v>
      </c>
      <c r="AV223" s="98">
        <f t="shared" si="56"/>
        <v>0.3288836741779399</v>
      </c>
      <c r="AW223" s="137">
        <f t="shared" si="57"/>
        <v>0.33789623616367226</v>
      </c>
      <c r="AX223" s="97">
        <f t="shared" si="57"/>
        <v>0.29342448052841036</v>
      </c>
      <c r="AY223" s="97">
        <f t="shared" si="57"/>
        <v>0.23849210451160743</v>
      </c>
      <c r="AZ223" s="97">
        <f t="shared" si="57"/>
        <v>0.15869771412667874</v>
      </c>
      <c r="BA223" s="97">
        <f t="shared" si="57"/>
        <v>0.12799984075745327</v>
      </c>
      <c r="BB223" s="97">
        <f t="shared" si="57"/>
        <v>0.10956354640774262</v>
      </c>
      <c r="BC223" s="97">
        <f t="shared" si="57"/>
        <v>0.10485093338642448</v>
      </c>
      <c r="BD223" s="97">
        <f t="shared" si="57"/>
        <v>9.9793188918804746E-2</v>
      </c>
      <c r="BE223" s="97">
        <f t="shared" si="57"/>
        <v>0.10824577179459108</v>
      </c>
      <c r="BF223" s="97">
        <f t="shared" si="57"/>
        <v>0.14900893316141217</v>
      </c>
      <c r="BG223" s="97">
        <f t="shared" si="57"/>
        <v>0.23588165575412628</v>
      </c>
      <c r="BH223" s="98">
        <f t="shared" si="57"/>
        <v>0.31863790146004323</v>
      </c>
    </row>
    <row r="224" spans="2:60" x14ac:dyDescent="0.2">
      <c r="B224" s="104">
        <v>300620</v>
      </c>
      <c r="C224" s="105" t="s">
        <v>256</v>
      </c>
      <c r="D224" s="105" t="s">
        <v>73</v>
      </c>
      <c r="E224" s="23"/>
      <c r="F224" s="23"/>
      <c r="G224" s="23"/>
      <c r="H224" s="95">
        <f>P_EX_ref!L207</f>
        <v>1.6407545677174959</v>
      </c>
      <c r="I224" s="89">
        <f>P_EX_ref!M207</f>
        <v>1.6358359063675536</v>
      </c>
      <c r="J224" s="89">
        <f>P_EX_ref!N207</f>
        <v>1.58036189884236</v>
      </c>
      <c r="K224" s="89">
        <f>P_EX_ref!O207</f>
        <v>1.5269451866676615</v>
      </c>
      <c r="L224" s="177"/>
      <c r="M224" s="137">
        <f t="shared" si="58"/>
        <v>0.36308100496390694</v>
      </c>
      <c r="N224" s="97">
        <f t="shared" si="54"/>
        <v>0.31529459008138405</v>
      </c>
      <c r="O224" s="97">
        <f t="shared" si="54"/>
        <v>0.25626788260549793</v>
      </c>
      <c r="P224" s="97">
        <f t="shared" si="54"/>
        <v>0.17052609459277593</v>
      </c>
      <c r="Q224" s="97">
        <f t="shared" si="54"/>
        <v>0.13754018495466364</v>
      </c>
      <c r="R224" s="97">
        <f t="shared" si="54"/>
        <v>0.11772975925622252</v>
      </c>
      <c r="S224" s="97">
        <f t="shared" si="54"/>
        <v>0.11266589618626702</v>
      </c>
      <c r="T224" s="97">
        <f t="shared" si="54"/>
        <v>0.10723117763182743</v>
      </c>
      <c r="U224" s="97">
        <f t="shared" si="54"/>
        <v>0.11631376558819234</v>
      </c>
      <c r="V224" s="97">
        <f t="shared" si="54"/>
        <v>0.16011516971925888</v>
      </c>
      <c r="W224" s="97">
        <f t="shared" si="54"/>
        <v>0.25346286657740003</v>
      </c>
      <c r="X224" s="98">
        <f t="shared" si="54"/>
        <v>0.34238726892969457</v>
      </c>
      <c r="Y224" s="137">
        <f t="shared" si="52"/>
        <v>0.36199255911030276</v>
      </c>
      <c r="Z224" s="97">
        <f t="shared" si="55"/>
        <v>0.31434939855512384</v>
      </c>
      <c r="AA224" s="97">
        <f t="shared" si="55"/>
        <v>0.25549964160577493</v>
      </c>
      <c r="AB224" s="97">
        <f t="shared" si="55"/>
        <v>0.17001489070699491</v>
      </c>
      <c r="AC224" s="97">
        <f t="shared" si="55"/>
        <v>0.13712786637569327</v>
      </c>
      <c r="AD224" s="97">
        <f t="shared" si="55"/>
        <v>0.11737682845963349</v>
      </c>
      <c r="AE224" s="97">
        <f t="shared" si="55"/>
        <v>0.11232814586094023</v>
      </c>
      <c r="AF224" s="97">
        <f t="shared" si="55"/>
        <v>0.10690971952998578</v>
      </c>
      <c r="AG224" s="97">
        <f t="shared" si="55"/>
        <v>0.11596507966372724</v>
      </c>
      <c r="AH224" s="97">
        <f t="shared" si="55"/>
        <v>0.1596351757504271</v>
      </c>
      <c r="AI224" s="97">
        <f t="shared" si="55"/>
        <v>0.25270303446721781</v>
      </c>
      <c r="AJ224" s="98">
        <f t="shared" si="55"/>
        <v>0.34136085885013001</v>
      </c>
      <c r="AK224" s="137">
        <f t="shared" si="53"/>
        <v>0.34876125888100223</v>
      </c>
      <c r="AL224" s="97">
        <f t="shared" si="56"/>
        <v>0.31367592934809629</v>
      </c>
      <c r="AM224" s="97">
        <f t="shared" si="56"/>
        <v>0.24616079642378166</v>
      </c>
      <c r="AN224" s="97">
        <f t="shared" si="56"/>
        <v>0.16380062467919376</v>
      </c>
      <c r="AO224" s="97">
        <f t="shared" si="56"/>
        <v>0.13211566398601007</v>
      </c>
      <c r="AP224" s="97">
        <f t="shared" si="56"/>
        <v>0.1130865522696213</v>
      </c>
      <c r="AQ224" s="97">
        <f t="shared" si="56"/>
        <v>0.10822240560556144</v>
      </c>
      <c r="AR224" s="97">
        <f t="shared" si="56"/>
        <v>0.10300202982495921</v>
      </c>
      <c r="AS224" s="97">
        <f t="shared" si="56"/>
        <v>0.1117264047337324</v>
      </c>
      <c r="AT224" s="97">
        <f t="shared" si="56"/>
        <v>0.15380030184389623</v>
      </c>
      <c r="AU224" s="97">
        <f t="shared" si="56"/>
        <v>0.24346640892411597</v>
      </c>
      <c r="AV224" s="98">
        <f t="shared" si="56"/>
        <v>0.3288836741779399</v>
      </c>
      <c r="AW224" s="137">
        <f t="shared" si="57"/>
        <v>0.33789623616367226</v>
      </c>
      <c r="AX224" s="97">
        <f t="shared" si="57"/>
        <v>0.29342448052841036</v>
      </c>
      <c r="AY224" s="97">
        <f t="shared" si="57"/>
        <v>0.23849210451160743</v>
      </c>
      <c r="AZ224" s="97">
        <f t="shared" si="57"/>
        <v>0.15869771412667874</v>
      </c>
      <c r="BA224" s="97">
        <f t="shared" si="57"/>
        <v>0.12799984075745327</v>
      </c>
      <c r="BB224" s="97">
        <f t="shared" si="57"/>
        <v>0.10956354640774262</v>
      </c>
      <c r="BC224" s="97">
        <f t="shared" si="57"/>
        <v>0.10485093338642448</v>
      </c>
      <c r="BD224" s="97">
        <f t="shared" si="57"/>
        <v>9.9793188918804746E-2</v>
      </c>
      <c r="BE224" s="97">
        <f t="shared" si="57"/>
        <v>0.10824577179459108</v>
      </c>
      <c r="BF224" s="97">
        <f t="shared" si="57"/>
        <v>0.14900893316141217</v>
      </c>
      <c r="BG224" s="97">
        <f t="shared" si="57"/>
        <v>0.23588165575412628</v>
      </c>
      <c r="BH224" s="98">
        <f t="shared" si="57"/>
        <v>0.31863790146004323</v>
      </c>
    </row>
    <row r="225" spans="2:60" x14ac:dyDescent="0.2">
      <c r="B225" s="104">
        <v>300622</v>
      </c>
      <c r="C225" s="105" t="s">
        <v>257</v>
      </c>
      <c r="D225" s="105" t="s">
        <v>73</v>
      </c>
      <c r="E225" s="23"/>
      <c r="F225" s="23"/>
      <c r="G225" s="23"/>
      <c r="H225" s="95">
        <f>P_EX_ref!L208</f>
        <v>1.6407545677174959</v>
      </c>
      <c r="I225" s="89">
        <f>P_EX_ref!M208</f>
        <v>1.6358359063675536</v>
      </c>
      <c r="J225" s="89">
        <f>P_EX_ref!N208</f>
        <v>1.58036189884236</v>
      </c>
      <c r="K225" s="89">
        <f>P_EX_ref!O208</f>
        <v>1.5269451866676615</v>
      </c>
      <c r="L225" s="177"/>
      <c r="M225" s="137">
        <f t="shared" si="58"/>
        <v>0.36308100496390694</v>
      </c>
      <c r="N225" s="97">
        <f t="shared" si="58"/>
        <v>0.31529459008138405</v>
      </c>
      <c r="O225" s="97">
        <f t="shared" si="58"/>
        <v>0.25626788260549793</v>
      </c>
      <c r="P225" s="97">
        <f t="shared" si="58"/>
        <v>0.17052609459277593</v>
      </c>
      <c r="Q225" s="97">
        <f t="shared" si="58"/>
        <v>0.13754018495466364</v>
      </c>
      <c r="R225" s="97">
        <f t="shared" si="58"/>
        <v>0.11772975925622252</v>
      </c>
      <c r="S225" s="97">
        <f t="shared" si="58"/>
        <v>0.11266589618626702</v>
      </c>
      <c r="T225" s="97">
        <f t="shared" si="58"/>
        <v>0.10723117763182743</v>
      </c>
      <c r="U225" s="97">
        <f t="shared" si="58"/>
        <v>0.11631376558819234</v>
      </c>
      <c r="V225" s="97">
        <f t="shared" si="58"/>
        <v>0.16011516971925888</v>
      </c>
      <c r="W225" s="97">
        <f t="shared" si="58"/>
        <v>0.25346286657740003</v>
      </c>
      <c r="X225" s="98">
        <f t="shared" si="58"/>
        <v>0.34238726892969457</v>
      </c>
      <c r="Y225" s="137">
        <f t="shared" si="52"/>
        <v>0.36199255911030276</v>
      </c>
      <c r="Z225" s="97">
        <f t="shared" si="52"/>
        <v>0.31434939855512384</v>
      </c>
      <c r="AA225" s="97">
        <f t="shared" si="52"/>
        <v>0.25549964160577493</v>
      </c>
      <c r="AB225" s="97">
        <f t="shared" si="52"/>
        <v>0.17001489070699491</v>
      </c>
      <c r="AC225" s="97">
        <f t="shared" si="52"/>
        <v>0.13712786637569327</v>
      </c>
      <c r="AD225" s="97">
        <f t="shared" si="52"/>
        <v>0.11737682845963349</v>
      </c>
      <c r="AE225" s="97">
        <f t="shared" si="52"/>
        <v>0.11232814586094023</v>
      </c>
      <c r="AF225" s="97">
        <f t="shared" si="52"/>
        <v>0.10690971952998578</v>
      </c>
      <c r="AG225" s="97">
        <f t="shared" si="52"/>
        <v>0.11596507966372724</v>
      </c>
      <c r="AH225" s="97">
        <f t="shared" si="52"/>
        <v>0.1596351757504271</v>
      </c>
      <c r="AI225" s="97">
        <f t="shared" si="52"/>
        <v>0.25270303446721781</v>
      </c>
      <c r="AJ225" s="98">
        <f t="shared" si="52"/>
        <v>0.34136085885013001</v>
      </c>
      <c r="AK225" s="137">
        <f t="shared" si="53"/>
        <v>0.34876125888100223</v>
      </c>
      <c r="AL225" s="97">
        <f t="shared" si="53"/>
        <v>0.31367592934809629</v>
      </c>
      <c r="AM225" s="97">
        <f t="shared" si="53"/>
        <v>0.24616079642378166</v>
      </c>
      <c r="AN225" s="97">
        <f t="shared" si="53"/>
        <v>0.16380062467919376</v>
      </c>
      <c r="AO225" s="97">
        <f t="shared" si="53"/>
        <v>0.13211566398601007</v>
      </c>
      <c r="AP225" s="97">
        <f t="shared" si="53"/>
        <v>0.1130865522696213</v>
      </c>
      <c r="AQ225" s="97">
        <f t="shared" si="53"/>
        <v>0.10822240560556144</v>
      </c>
      <c r="AR225" s="97">
        <f t="shared" si="53"/>
        <v>0.10300202982495921</v>
      </c>
      <c r="AS225" s="97">
        <f t="shared" si="53"/>
        <v>0.1117264047337324</v>
      </c>
      <c r="AT225" s="97">
        <f t="shared" si="53"/>
        <v>0.15380030184389623</v>
      </c>
      <c r="AU225" s="97">
        <f t="shared" si="53"/>
        <v>0.24346640892411597</v>
      </c>
      <c r="AV225" s="98">
        <f t="shared" si="53"/>
        <v>0.3288836741779399</v>
      </c>
      <c r="AW225" s="137">
        <f t="shared" ref="AW225:BH244" si="59">$K225*AW$34*AW$35*AW$36</f>
        <v>0.33789623616367226</v>
      </c>
      <c r="AX225" s="97">
        <f t="shared" si="59"/>
        <v>0.29342448052841036</v>
      </c>
      <c r="AY225" s="97">
        <f t="shared" si="59"/>
        <v>0.23849210451160743</v>
      </c>
      <c r="AZ225" s="97">
        <f t="shared" si="59"/>
        <v>0.15869771412667874</v>
      </c>
      <c r="BA225" s="97">
        <f t="shared" si="59"/>
        <v>0.12799984075745327</v>
      </c>
      <c r="BB225" s="97">
        <f t="shared" si="59"/>
        <v>0.10956354640774262</v>
      </c>
      <c r="BC225" s="97">
        <f t="shared" si="59"/>
        <v>0.10485093338642448</v>
      </c>
      <c r="BD225" s="97">
        <f t="shared" si="59"/>
        <v>9.9793188918804746E-2</v>
      </c>
      <c r="BE225" s="97">
        <f t="shared" si="59"/>
        <v>0.10824577179459108</v>
      </c>
      <c r="BF225" s="97">
        <f t="shared" si="59"/>
        <v>0.14900893316141217</v>
      </c>
      <c r="BG225" s="97">
        <f t="shared" si="59"/>
        <v>0.23588165575412628</v>
      </c>
      <c r="BH225" s="98">
        <f t="shared" si="59"/>
        <v>0.31863790146004323</v>
      </c>
    </row>
    <row r="226" spans="2:60" x14ac:dyDescent="0.2">
      <c r="B226" s="104">
        <v>300634</v>
      </c>
      <c r="C226" s="105" t="s">
        <v>258</v>
      </c>
      <c r="D226" s="105" t="s">
        <v>75</v>
      </c>
      <c r="E226" s="23"/>
      <c r="F226" s="23"/>
      <c r="G226" s="23"/>
      <c r="H226" s="95">
        <f>P_EX_ref!L209</f>
        <v>1.6407545677174959</v>
      </c>
      <c r="I226" s="89">
        <f>P_EX_ref!M209</f>
        <v>1.6358359063675536</v>
      </c>
      <c r="J226" s="89">
        <f>P_EX_ref!N209</f>
        <v>1.58036189884236</v>
      </c>
      <c r="K226" s="89">
        <f>P_EX_ref!O209</f>
        <v>1.5269451866676615</v>
      </c>
      <c r="L226" s="177"/>
      <c r="M226" s="137">
        <f t="shared" si="58"/>
        <v>0.36308100496390694</v>
      </c>
      <c r="N226" s="97">
        <f t="shared" si="58"/>
        <v>0.31529459008138405</v>
      </c>
      <c r="O226" s="97">
        <f t="shared" si="58"/>
        <v>0.25626788260549793</v>
      </c>
      <c r="P226" s="97">
        <f t="shared" si="58"/>
        <v>0.17052609459277593</v>
      </c>
      <c r="Q226" s="97">
        <f t="shared" si="58"/>
        <v>0.13754018495466364</v>
      </c>
      <c r="R226" s="97">
        <f t="shared" si="58"/>
        <v>0.11772975925622252</v>
      </c>
      <c r="S226" s="97">
        <f t="shared" si="58"/>
        <v>0.11266589618626702</v>
      </c>
      <c r="T226" s="97">
        <f t="shared" si="58"/>
        <v>0.10723117763182743</v>
      </c>
      <c r="U226" s="97">
        <f t="shared" si="58"/>
        <v>0.11631376558819234</v>
      </c>
      <c r="V226" s="97">
        <f t="shared" si="58"/>
        <v>0.16011516971925888</v>
      </c>
      <c r="W226" s="97">
        <f t="shared" si="58"/>
        <v>0.25346286657740003</v>
      </c>
      <c r="X226" s="98">
        <f t="shared" si="58"/>
        <v>0.34238726892969457</v>
      </c>
      <c r="Y226" s="137">
        <f t="shared" ref="Y226:AJ244" si="60">$I226*Y$34*Y$35*Y$36</f>
        <v>0.36199255911030276</v>
      </c>
      <c r="Z226" s="97">
        <f t="shared" si="60"/>
        <v>0.31434939855512384</v>
      </c>
      <c r="AA226" s="97">
        <f t="shared" si="60"/>
        <v>0.25549964160577493</v>
      </c>
      <c r="AB226" s="97">
        <f t="shared" si="60"/>
        <v>0.17001489070699491</v>
      </c>
      <c r="AC226" s="97">
        <f t="shared" si="60"/>
        <v>0.13712786637569327</v>
      </c>
      <c r="AD226" s="97">
        <f t="shared" si="60"/>
        <v>0.11737682845963349</v>
      </c>
      <c r="AE226" s="97">
        <f t="shared" si="60"/>
        <v>0.11232814586094023</v>
      </c>
      <c r="AF226" s="97">
        <f t="shared" si="60"/>
        <v>0.10690971952998578</v>
      </c>
      <c r="AG226" s="97">
        <f t="shared" si="60"/>
        <v>0.11596507966372724</v>
      </c>
      <c r="AH226" s="97">
        <f t="shared" si="60"/>
        <v>0.1596351757504271</v>
      </c>
      <c r="AI226" s="97">
        <f t="shared" si="60"/>
        <v>0.25270303446721781</v>
      </c>
      <c r="AJ226" s="98">
        <f t="shared" si="60"/>
        <v>0.34136085885013001</v>
      </c>
      <c r="AK226" s="137">
        <f t="shared" ref="AK226:AV244" si="61">$J226*AK$34*AK$35*AK$36</f>
        <v>0.34876125888100223</v>
      </c>
      <c r="AL226" s="97">
        <f t="shared" si="61"/>
        <v>0.31367592934809629</v>
      </c>
      <c r="AM226" s="97">
        <f t="shared" si="61"/>
        <v>0.24616079642378166</v>
      </c>
      <c r="AN226" s="97">
        <f t="shared" si="61"/>
        <v>0.16380062467919376</v>
      </c>
      <c r="AO226" s="97">
        <f t="shared" si="61"/>
        <v>0.13211566398601007</v>
      </c>
      <c r="AP226" s="97">
        <f t="shared" si="61"/>
        <v>0.1130865522696213</v>
      </c>
      <c r="AQ226" s="97">
        <f t="shared" si="61"/>
        <v>0.10822240560556144</v>
      </c>
      <c r="AR226" s="97">
        <f t="shared" si="61"/>
        <v>0.10300202982495921</v>
      </c>
      <c r="AS226" s="97">
        <f t="shared" si="61"/>
        <v>0.1117264047337324</v>
      </c>
      <c r="AT226" s="97">
        <f t="shared" si="61"/>
        <v>0.15380030184389623</v>
      </c>
      <c r="AU226" s="97">
        <f t="shared" si="61"/>
        <v>0.24346640892411597</v>
      </c>
      <c r="AV226" s="98">
        <f t="shared" si="61"/>
        <v>0.3288836741779399</v>
      </c>
      <c r="AW226" s="137">
        <f t="shared" si="59"/>
        <v>0.33789623616367226</v>
      </c>
      <c r="AX226" s="97">
        <f t="shared" si="59"/>
        <v>0.29342448052841036</v>
      </c>
      <c r="AY226" s="97">
        <f t="shared" si="59"/>
        <v>0.23849210451160743</v>
      </c>
      <c r="AZ226" s="97">
        <f t="shared" si="59"/>
        <v>0.15869771412667874</v>
      </c>
      <c r="BA226" s="97">
        <f t="shared" si="59"/>
        <v>0.12799984075745327</v>
      </c>
      <c r="BB226" s="97">
        <f t="shared" si="59"/>
        <v>0.10956354640774262</v>
      </c>
      <c r="BC226" s="97">
        <f t="shared" si="59"/>
        <v>0.10485093338642448</v>
      </c>
      <c r="BD226" s="97">
        <f t="shared" si="59"/>
        <v>9.9793188918804746E-2</v>
      </c>
      <c r="BE226" s="97">
        <f t="shared" si="59"/>
        <v>0.10824577179459108</v>
      </c>
      <c r="BF226" s="97">
        <f t="shared" si="59"/>
        <v>0.14900893316141217</v>
      </c>
      <c r="BG226" s="97">
        <f t="shared" si="59"/>
        <v>0.23588165575412628</v>
      </c>
      <c r="BH226" s="98">
        <f t="shared" si="59"/>
        <v>0.31863790146004323</v>
      </c>
    </row>
    <row r="227" spans="2:60" x14ac:dyDescent="0.2">
      <c r="B227" s="104">
        <v>300637</v>
      </c>
      <c r="C227" s="105" t="s">
        <v>259</v>
      </c>
      <c r="D227" s="105" t="s">
        <v>75</v>
      </c>
      <c r="E227" s="23"/>
      <c r="F227" s="23"/>
      <c r="G227" s="23"/>
      <c r="H227" s="95">
        <f>P_EX_ref!L210</f>
        <v>1.6407545677174959</v>
      </c>
      <c r="I227" s="89">
        <f>P_EX_ref!M210</f>
        <v>1.6358359063675536</v>
      </c>
      <c r="J227" s="89">
        <f>P_EX_ref!N210</f>
        <v>1.58036189884236</v>
      </c>
      <c r="K227" s="89">
        <f>P_EX_ref!O210</f>
        <v>1.5269451866676615</v>
      </c>
      <c r="L227" s="177"/>
      <c r="M227" s="137">
        <f t="shared" si="58"/>
        <v>0.36308100496390694</v>
      </c>
      <c r="N227" s="97">
        <f t="shared" si="58"/>
        <v>0.31529459008138405</v>
      </c>
      <c r="O227" s="97">
        <f t="shared" si="58"/>
        <v>0.25626788260549793</v>
      </c>
      <c r="P227" s="97">
        <f t="shared" si="58"/>
        <v>0.17052609459277593</v>
      </c>
      <c r="Q227" s="97">
        <f t="shared" si="58"/>
        <v>0.13754018495466364</v>
      </c>
      <c r="R227" s="97">
        <f t="shared" si="58"/>
        <v>0.11772975925622252</v>
      </c>
      <c r="S227" s="97">
        <f t="shared" si="58"/>
        <v>0.11266589618626702</v>
      </c>
      <c r="T227" s="97">
        <f t="shared" si="58"/>
        <v>0.10723117763182743</v>
      </c>
      <c r="U227" s="97">
        <f t="shared" si="58"/>
        <v>0.11631376558819234</v>
      </c>
      <c r="V227" s="97">
        <f t="shared" si="58"/>
        <v>0.16011516971925888</v>
      </c>
      <c r="W227" s="97">
        <f t="shared" si="58"/>
        <v>0.25346286657740003</v>
      </c>
      <c r="X227" s="98">
        <f t="shared" si="58"/>
        <v>0.34238726892969457</v>
      </c>
      <c r="Y227" s="137">
        <f t="shared" si="60"/>
        <v>0.36199255911030276</v>
      </c>
      <c r="Z227" s="97">
        <f t="shared" si="60"/>
        <v>0.31434939855512384</v>
      </c>
      <c r="AA227" s="97">
        <f t="shared" si="60"/>
        <v>0.25549964160577493</v>
      </c>
      <c r="AB227" s="97">
        <f t="shared" si="60"/>
        <v>0.17001489070699491</v>
      </c>
      <c r="AC227" s="97">
        <f t="shared" si="60"/>
        <v>0.13712786637569327</v>
      </c>
      <c r="AD227" s="97">
        <f t="shared" si="60"/>
        <v>0.11737682845963349</v>
      </c>
      <c r="AE227" s="97">
        <f t="shared" si="60"/>
        <v>0.11232814586094023</v>
      </c>
      <c r="AF227" s="97">
        <f t="shared" si="60"/>
        <v>0.10690971952998578</v>
      </c>
      <c r="AG227" s="97">
        <f t="shared" si="60"/>
        <v>0.11596507966372724</v>
      </c>
      <c r="AH227" s="97">
        <f t="shared" si="60"/>
        <v>0.1596351757504271</v>
      </c>
      <c r="AI227" s="97">
        <f t="shared" si="60"/>
        <v>0.25270303446721781</v>
      </c>
      <c r="AJ227" s="98">
        <f t="shared" si="60"/>
        <v>0.34136085885013001</v>
      </c>
      <c r="AK227" s="137">
        <f t="shared" si="61"/>
        <v>0.34876125888100223</v>
      </c>
      <c r="AL227" s="97">
        <f t="shared" si="61"/>
        <v>0.31367592934809629</v>
      </c>
      <c r="AM227" s="97">
        <f t="shared" si="61"/>
        <v>0.24616079642378166</v>
      </c>
      <c r="AN227" s="97">
        <f t="shared" si="61"/>
        <v>0.16380062467919376</v>
      </c>
      <c r="AO227" s="97">
        <f t="shared" si="61"/>
        <v>0.13211566398601007</v>
      </c>
      <c r="AP227" s="97">
        <f t="shared" si="61"/>
        <v>0.1130865522696213</v>
      </c>
      <c r="AQ227" s="97">
        <f t="shared" si="61"/>
        <v>0.10822240560556144</v>
      </c>
      <c r="AR227" s="97">
        <f t="shared" si="61"/>
        <v>0.10300202982495921</v>
      </c>
      <c r="AS227" s="97">
        <f t="shared" si="61"/>
        <v>0.1117264047337324</v>
      </c>
      <c r="AT227" s="97">
        <f t="shared" si="61"/>
        <v>0.15380030184389623</v>
      </c>
      <c r="AU227" s="97">
        <f t="shared" si="61"/>
        <v>0.24346640892411597</v>
      </c>
      <c r="AV227" s="98">
        <f t="shared" si="61"/>
        <v>0.3288836741779399</v>
      </c>
      <c r="AW227" s="137">
        <f t="shared" si="59"/>
        <v>0.33789623616367226</v>
      </c>
      <c r="AX227" s="97">
        <f t="shared" si="59"/>
        <v>0.29342448052841036</v>
      </c>
      <c r="AY227" s="97">
        <f t="shared" si="59"/>
        <v>0.23849210451160743</v>
      </c>
      <c r="AZ227" s="97">
        <f t="shared" si="59"/>
        <v>0.15869771412667874</v>
      </c>
      <c r="BA227" s="97">
        <f t="shared" si="59"/>
        <v>0.12799984075745327</v>
      </c>
      <c r="BB227" s="97">
        <f t="shared" si="59"/>
        <v>0.10956354640774262</v>
      </c>
      <c r="BC227" s="97">
        <f t="shared" si="59"/>
        <v>0.10485093338642448</v>
      </c>
      <c r="BD227" s="97">
        <f t="shared" si="59"/>
        <v>9.9793188918804746E-2</v>
      </c>
      <c r="BE227" s="97">
        <f t="shared" si="59"/>
        <v>0.10824577179459108</v>
      </c>
      <c r="BF227" s="97">
        <f t="shared" si="59"/>
        <v>0.14900893316141217</v>
      </c>
      <c r="BG227" s="97">
        <f t="shared" si="59"/>
        <v>0.23588165575412628</v>
      </c>
      <c r="BH227" s="98">
        <f t="shared" si="59"/>
        <v>0.31863790146004323</v>
      </c>
    </row>
    <row r="228" spans="2:60" x14ac:dyDescent="0.2">
      <c r="B228" s="104">
        <v>300638</v>
      </c>
      <c r="C228" s="105" t="s">
        <v>260</v>
      </c>
      <c r="D228" s="105" t="s">
        <v>73</v>
      </c>
      <c r="E228" s="23"/>
      <c r="F228" s="23"/>
      <c r="G228" s="23"/>
      <c r="H228" s="95">
        <f>P_EX_ref!L211</f>
        <v>1.6407545677174959</v>
      </c>
      <c r="I228" s="89">
        <f>P_EX_ref!M211</f>
        <v>1.6358359063675536</v>
      </c>
      <c r="J228" s="89">
        <f>P_EX_ref!N211</f>
        <v>1.58036189884236</v>
      </c>
      <c r="K228" s="89">
        <f>P_EX_ref!O211</f>
        <v>1.5269451866676615</v>
      </c>
      <c r="L228" s="177"/>
      <c r="M228" s="137">
        <f t="shared" si="58"/>
        <v>0.36308100496390694</v>
      </c>
      <c r="N228" s="97">
        <f t="shared" si="58"/>
        <v>0.31529459008138405</v>
      </c>
      <c r="O228" s="97">
        <f t="shared" si="58"/>
        <v>0.25626788260549793</v>
      </c>
      <c r="P228" s="97">
        <f t="shared" si="58"/>
        <v>0.17052609459277593</v>
      </c>
      <c r="Q228" s="97">
        <f t="shared" si="58"/>
        <v>0.13754018495466364</v>
      </c>
      <c r="R228" s="97">
        <f t="shared" si="58"/>
        <v>0.11772975925622252</v>
      </c>
      <c r="S228" s="97">
        <f t="shared" si="58"/>
        <v>0.11266589618626702</v>
      </c>
      <c r="T228" s="97">
        <f t="shared" si="58"/>
        <v>0.10723117763182743</v>
      </c>
      <c r="U228" s="97">
        <f t="shared" si="58"/>
        <v>0.11631376558819234</v>
      </c>
      <c r="V228" s="97">
        <f t="shared" si="58"/>
        <v>0.16011516971925888</v>
      </c>
      <c r="W228" s="97">
        <f t="shared" si="58"/>
        <v>0.25346286657740003</v>
      </c>
      <c r="X228" s="98">
        <f t="shared" si="58"/>
        <v>0.34238726892969457</v>
      </c>
      <c r="Y228" s="137">
        <f t="shared" si="60"/>
        <v>0.36199255911030276</v>
      </c>
      <c r="Z228" s="97">
        <f t="shared" si="60"/>
        <v>0.31434939855512384</v>
      </c>
      <c r="AA228" s="97">
        <f t="shared" si="60"/>
        <v>0.25549964160577493</v>
      </c>
      <c r="AB228" s="97">
        <f t="shared" si="60"/>
        <v>0.17001489070699491</v>
      </c>
      <c r="AC228" s="97">
        <f t="shared" si="60"/>
        <v>0.13712786637569327</v>
      </c>
      <c r="AD228" s="97">
        <f t="shared" si="60"/>
        <v>0.11737682845963349</v>
      </c>
      <c r="AE228" s="97">
        <f t="shared" si="60"/>
        <v>0.11232814586094023</v>
      </c>
      <c r="AF228" s="97">
        <f t="shared" si="60"/>
        <v>0.10690971952998578</v>
      </c>
      <c r="AG228" s="97">
        <f t="shared" si="60"/>
        <v>0.11596507966372724</v>
      </c>
      <c r="AH228" s="97">
        <f t="shared" si="60"/>
        <v>0.1596351757504271</v>
      </c>
      <c r="AI228" s="97">
        <f t="shared" si="60"/>
        <v>0.25270303446721781</v>
      </c>
      <c r="AJ228" s="98">
        <f t="shared" si="60"/>
        <v>0.34136085885013001</v>
      </c>
      <c r="AK228" s="137">
        <f t="shared" si="61"/>
        <v>0.34876125888100223</v>
      </c>
      <c r="AL228" s="97">
        <f t="shared" si="61"/>
        <v>0.31367592934809629</v>
      </c>
      <c r="AM228" s="97">
        <f t="shared" si="61"/>
        <v>0.24616079642378166</v>
      </c>
      <c r="AN228" s="97">
        <f t="shared" si="61"/>
        <v>0.16380062467919376</v>
      </c>
      <c r="AO228" s="97">
        <f t="shared" si="61"/>
        <v>0.13211566398601007</v>
      </c>
      <c r="AP228" s="97">
        <f t="shared" si="61"/>
        <v>0.1130865522696213</v>
      </c>
      <c r="AQ228" s="97">
        <f t="shared" si="61"/>
        <v>0.10822240560556144</v>
      </c>
      <c r="AR228" s="97">
        <f t="shared" si="61"/>
        <v>0.10300202982495921</v>
      </c>
      <c r="AS228" s="97">
        <f t="shared" si="61"/>
        <v>0.1117264047337324</v>
      </c>
      <c r="AT228" s="97">
        <f t="shared" si="61"/>
        <v>0.15380030184389623</v>
      </c>
      <c r="AU228" s="97">
        <f t="shared" si="61"/>
        <v>0.24346640892411597</v>
      </c>
      <c r="AV228" s="98">
        <f t="shared" si="61"/>
        <v>0.3288836741779399</v>
      </c>
      <c r="AW228" s="137">
        <f t="shared" si="59"/>
        <v>0.33789623616367226</v>
      </c>
      <c r="AX228" s="97">
        <f t="shared" si="59"/>
        <v>0.29342448052841036</v>
      </c>
      <c r="AY228" s="97">
        <f t="shared" si="59"/>
        <v>0.23849210451160743</v>
      </c>
      <c r="AZ228" s="97">
        <f t="shared" si="59"/>
        <v>0.15869771412667874</v>
      </c>
      <c r="BA228" s="97">
        <f t="shared" si="59"/>
        <v>0.12799984075745327</v>
      </c>
      <c r="BB228" s="97">
        <f t="shared" si="59"/>
        <v>0.10956354640774262</v>
      </c>
      <c r="BC228" s="97">
        <f t="shared" si="59"/>
        <v>0.10485093338642448</v>
      </c>
      <c r="BD228" s="97">
        <f t="shared" si="59"/>
        <v>9.9793188918804746E-2</v>
      </c>
      <c r="BE228" s="97">
        <f t="shared" si="59"/>
        <v>0.10824577179459108</v>
      </c>
      <c r="BF228" s="97">
        <f t="shared" si="59"/>
        <v>0.14900893316141217</v>
      </c>
      <c r="BG228" s="97">
        <f t="shared" si="59"/>
        <v>0.23588165575412628</v>
      </c>
      <c r="BH228" s="98">
        <f t="shared" si="59"/>
        <v>0.31863790146004323</v>
      </c>
    </row>
    <row r="229" spans="2:60" x14ac:dyDescent="0.2">
      <c r="B229" s="104">
        <v>300639</v>
      </c>
      <c r="C229" s="105" t="s">
        <v>261</v>
      </c>
      <c r="D229" s="105" t="s">
        <v>75</v>
      </c>
      <c r="E229" s="23"/>
      <c r="F229" s="23"/>
      <c r="G229" s="23"/>
      <c r="H229" s="95">
        <f>P_EX_ref!L212</f>
        <v>1.6407545677174959</v>
      </c>
      <c r="I229" s="89">
        <f>P_EX_ref!M212</f>
        <v>1.6358359063675536</v>
      </c>
      <c r="J229" s="89">
        <f>P_EX_ref!N212</f>
        <v>1.58036189884236</v>
      </c>
      <c r="K229" s="89">
        <f>P_EX_ref!O212</f>
        <v>1.5269451866676615</v>
      </c>
      <c r="L229" s="177"/>
      <c r="M229" s="137">
        <f t="shared" si="58"/>
        <v>0.36308100496390694</v>
      </c>
      <c r="N229" s="97">
        <f t="shared" si="58"/>
        <v>0.31529459008138405</v>
      </c>
      <c r="O229" s="97">
        <f t="shared" si="58"/>
        <v>0.25626788260549793</v>
      </c>
      <c r="P229" s="97">
        <f t="shared" si="58"/>
        <v>0.17052609459277593</v>
      </c>
      <c r="Q229" s="97">
        <f t="shared" si="58"/>
        <v>0.13754018495466364</v>
      </c>
      <c r="R229" s="97">
        <f t="shared" si="58"/>
        <v>0.11772975925622252</v>
      </c>
      <c r="S229" s="97">
        <f t="shared" si="58"/>
        <v>0.11266589618626702</v>
      </c>
      <c r="T229" s="97">
        <f t="shared" si="58"/>
        <v>0.10723117763182743</v>
      </c>
      <c r="U229" s="97">
        <f t="shared" si="58"/>
        <v>0.11631376558819234</v>
      </c>
      <c r="V229" s="97">
        <f t="shared" si="58"/>
        <v>0.16011516971925888</v>
      </c>
      <c r="W229" s="97">
        <f t="shared" si="58"/>
        <v>0.25346286657740003</v>
      </c>
      <c r="X229" s="98">
        <f t="shared" si="58"/>
        <v>0.34238726892969457</v>
      </c>
      <c r="Y229" s="137">
        <f t="shared" si="60"/>
        <v>0.36199255911030276</v>
      </c>
      <c r="Z229" s="97">
        <f t="shared" si="60"/>
        <v>0.31434939855512384</v>
      </c>
      <c r="AA229" s="97">
        <f t="shared" si="60"/>
        <v>0.25549964160577493</v>
      </c>
      <c r="AB229" s="97">
        <f t="shared" si="60"/>
        <v>0.17001489070699491</v>
      </c>
      <c r="AC229" s="97">
        <f t="shared" si="60"/>
        <v>0.13712786637569327</v>
      </c>
      <c r="AD229" s="97">
        <f t="shared" si="60"/>
        <v>0.11737682845963349</v>
      </c>
      <c r="AE229" s="97">
        <f t="shared" si="60"/>
        <v>0.11232814586094023</v>
      </c>
      <c r="AF229" s="97">
        <f t="shared" si="60"/>
        <v>0.10690971952998578</v>
      </c>
      <c r="AG229" s="97">
        <f t="shared" si="60"/>
        <v>0.11596507966372724</v>
      </c>
      <c r="AH229" s="97">
        <f t="shared" si="60"/>
        <v>0.1596351757504271</v>
      </c>
      <c r="AI229" s="97">
        <f t="shared" si="60"/>
        <v>0.25270303446721781</v>
      </c>
      <c r="AJ229" s="98">
        <f t="shared" si="60"/>
        <v>0.34136085885013001</v>
      </c>
      <c r="AK229" s="137">
        <f t="shared" si="61"/>
        <v>0.34876125888100223</v>
      </c>
      <c r="AL229" s="97">
        <f t="shared" si="61"/>
        <v>0.31367592934809629</v>
      </c>
      <c r="AM229" s="97">
        <f t="shared" si="61"/>
        <v>0.24616079642378166</v>
      </c>
      <c r="AN229" s="97">
        <f t="shared" si="61"/>
        <v>0.16380062467919376</v>
      </c>
      <c r="AO229" s="97">
        <f t="shared" si="61"/>
        <v>0.13211566398601007</v>
      </c>
      <c r="AP229" s="97">
        <f t="shared" si="61"/>
        <v>0.1130865522696213</v>
      </c>
      <c r="AQ229" s="97">
        <f t="shared" si="61"/>
        <v>0.10822240560556144</v>
      </c>
      <c r="AR229" s="97">
        <f t="shared" si="61"/>
        <v>0.10300202982495921</v>
      </c>
      <c r="AS229" s="97">
        <f t="shared" si="61"/>
        <v>0.1117264047337324</v>
      </c>
      <c r="AT229" s="97">
        <f t="shared" si="61"/>
        <v>0.15380030184389623</v>
      </c>
      <c r="AU229" s="97">
        <f t="shared" si="61"/>
        <v>0.24346640892411597</v>
      </c>
      <c r="AV229" s="98">
        <f t="shared" si="61"/>
        <v>0.3288836741779399</v>
      </c>
      <c r="AW229" s="137">
        <f t="shared" si="59"/>
        <v>0.33789623616367226</v>
      </c>
      <c r="AX229" s="97">
        <f t="shared" si="59"/>
        <v>0.29342448052841036</v>
      </c>
      <c r="AY229" s="97">
        <f t="shared" si="59"/>
        <v>0.23849210451160743</v>
      </c>
      <c r="AZ229" s="97">
        <f t="shared" si="59"/>
        <v>0.15869771412667874</v>
      </c>
      <c r="BA229" s="97">
        <f t="shared" si="59"/>
        <v>0.12799984075745327</v>
      </c>
      <c r="BB229" s="97">
        <f t="shared" si="59"/>
        <v>0.10956354640774262</v>
      </c>
      <c r="BC229" s="97">
        <f t="shared" si="59"/>
        <v>0.10485093338642448</v>
      </c>
      <c r="BD229" s="97">
        <f t="shared" si="59"/>
        <v>9.9793188918804746E-2</v>
      </c>
      <c r="BE229" s="97">
        <f t="shared" si="59"/>
        <v>0.10824577179459108</v>
      </c>
      <c r="BF229" s="97">
        <f t="shared" si="59"/>
        <v>0.14900893316141217</v>
      </c>
      <c r="BG229" s="97">
        <f t="shared" si="59"/>
        <v>0.23588165575412628</v>
      </c>
      <c r="BH229" s="98">
        <f t="shared" si="59"/>
        <v>0.31863790146004323</v>
      </c>
    </row>
    <row r="230" spans="2:60" x14ac:dyDescent="0.2">
      <c r="B230" s="104">
        <v>300640</v>
      </c>
      <c r="C230" s="105" t="s">
        <v>262</v>
      </c>
      <c r="D230" s="105" t="s">
        <v>73</v>
      </c>
      <c r="E230" s="23"/>
      <c r="F230" s="23"/>
      <c r="G230" s="23"/>
      <c r="H230" s="95">
        <f>P_EX_ref!L213</f>
        <v>1.6407545677174959</v>
      </c>
      <c r="I230" s="89">
        <f>P_EX_ref!M213</f>
        <v>1.6358359063675536</v>
      </c>
      <c r="J230" s="89">
        <f>P_EX_ref!N213</f>
        <v>1.58036189884236</v>
      </c>
      <c r="K230" s="89">
        <f>P_EX_ref!O213</f>
        <v>1.5269451866676615</v>
      </c>
      <c r="L230" s="177"/>
      <c r="M230" s="137">
        <f t="shared" si="58"/>
        <v>0.36308100496390694</v>
      </c>
      <c r="N230" s="97">
        <f t="shared" si="58"/>
        <v>0.31529459008138405</v>
      </c>
      <c r="O230" s="97">
        <f t="shared" si="58"/>
        <v>0.25626788260549793</v>
      </c>
      <c r="P230" s="97">
        <f t="shared" si="58"/>
        <v>0.17052609459277593</v>
      </c>
      <c r="Q230" s="97">
        <f t="shared" si="58"/>
        <v>0.13754018495466364</v>
      </c>
      <c r="R230" s="97">
        <f t="shared" si="58"/>
        <v>0.11772975925622252</v>
      </c>
      <c r="S230" s="97">
        <f t="shared" si="58"/>
        <v>0.11266589618626702</v>
      </c>
      <c r="T230" s="97">
        <f t="shared" si="58"/>
        <v>0.10723117763182743</v>
      </c>
      <c r="U230" s="97">
        <f t="shared" si="58"/>
        <v>0.11631376558819234</v>
      </c>
      <c r="V230" s="97">
        <f t="shared" si="58"/>
        <v>0.16011516971925888</v>
      </c>
      <c r="W230" s="97">
        <f t="shared" si="58"/>
        <v>0.25346286657740003</v>
      </c>
      <c r="X230" s="98">
        <f t="shared" si="58"/>
        <v>0.34238726892969457</v>
      </c>
      <c r="Y230" s="137">
        <f t="shared" si="60"/>
        <v>0.36199255911030276</v>
      </c>
      <c r="Z230" s="97">
        <f t="shared" si="60"/>
        <v>0.31434939855512384</v>
      </c>
      <c r="AA230" s="97">
        <f t="shared" si="60"/>
        <v>0.25549964160577493</v>
      </c>
      <c r="AB230" s="97">
        <f t="shared" si="60"/>
        <v>0.17001489070699491</v>
      </c>
      <c r="AC230" s="97">
        <f t="shared" si="60"/>
        <v>0.13712786637569327</v>
      </c>
      <c r="AD230" s="97">
        <f t="shared" si="60"/>
        <v>0.11737682845963349</v>
      </c>
      <c r="AE230" s="97">
        <f t="shared" si="60"/>
        <v>0.11232814586094023</v>
      </c>
      <c r="AF230" s="97">
        <f t="shared" si="60"/>
        <v>0.10690971952998578</v>
      </c>
      <c r="AG230" s="97">
        <f t="shared" si="60"/>
        <v>0.11596507966372724</v>
      </c>
      <c r="AH230" s="97">
        <f t="shared" si="60"/>
        <v>0.1596351757504271</v>
      </c>
      <c r="AI230" s="97">
        <f t="shared" si="60"/>
        <v>0.25270303446721781</v>
      </c>
      <c r="AJ230" s="98">
        <f t="shared" si="60"/>
        <v>0.34136085885013001</v>
      </c>
      <c r="AK230" s="137">
        <f t="shared" si="61"/>
        <v>0.34876125888100223</v>
      </c>
      <c r="AL230" s="97">
        <f t="shared" si="61"/>
        <v>0.31367592934809629</v>
      </c>
      <c r="AM230" s="97">
        <f t="shared" si="61"/>
        <v>0.24616079642378166</v>
      </c>
      <c r="AN230" s="97">
        <f t="shared" si="61"/>
        <v>0.16380062467919376</v>
      </c>
      <c r="AO230" s="97">
        <f t="shared" si="61"/>
        <v>0.13211566398601007</v>
      </c>
      <c r="AP230" s="97">
        <f t="shared" si="61"/>
        <v>0.1130865522696213</v>
      </c>
      <c r="AQ230" s="97">
        <f t="shared" si="61"/>
        <v>0.10822240560556144</v>
      </c>
      <c r="AR230" s="97">
        <f t="shared" si="61"/>
        <v>0.10300202982495921</v>
      </c>
      <c r="AS230" s="97">
        <f t="shared" si="61"/>
        <v>0.1117264047337324</v>
      </c>
      <c r="AT230" s="97">
        <f t="shared" si="61"/>
        <v>0.15380030184389623</v>
      </c>
      <c r="AU230" s="97">
        <f t="shared" si="61"/>
        <v>0.24346640892411597</v>
      </c>
      <c r="AV230" s="98">
        <f t="shared" si="61"/>
        <v>0.3288836741779399</v>
      </c>
      <c r="AW230" s="137">
        <f t="shared" si="59"/>
        <v>0.33789623616367226</v>
      </c>
      <c r="AX230" s="97">
        <f t="shared" si="59"/>
        <v>0.29342448052841036</v>
      </c>
      <c r="AY230" s="97">
        <f t="shared" si="59"/>
        <v>0.23849210451160743</v>
      </c>
      <c r="AZ230" s="97">
        <f t="shared" si="59"/>
        <v>0.15869771412667874</v>
      </c>
      <c r="BA230" s="97">
        <f t="shared" si="59"/>
        <v>0.12799984075745327</v>
      </c>
      <c r="BB230" s="97">
        <f t="shared" si="59"/>
        <v>0.10956354640774262</v>
      </c>
      <c r="BC230" s="97">
        <f t="shared" si="59"/>
        <v>0.10485093338642448</v>
      </c>
      <c r="BD230" s="97">
        <f t="shared" si="59"/>
        <v>9.9793188918804746E-2</v>
      </c>
      <c r="BE230" s="97">
        <f t="shared" si="59"/>
        <v>0.10824577179459108</v>
      </c>
      <c r="BF230" s="97">
        <f t="shared" si="59"/>
        <v>0.14900893316141217</v>
      </c>
      <c r="BG230" s="97">
        <f t="shared" si="59"/>
        <v>0.23588165575412628</v>
      </c>
      <c r="BH230" s="98">
        <f t="shared" si="59"/>
        <v>0.31863790146004323</v>
      </c>
    </row>
    <row r="231" spans="2:60" x14ac:dyDescent="0.2">
      <c r="B231" s="104">
        <v>300642</v>
      </c>
      <c r="C231" s="105" t="s">
        <v>263</v>
      </c>
      <c r="D231" s="105" t="s">
        <v>75</v>
      </c>
      <c r="E231" s="23"/>
      <c r="F231" s="23"/>
      <c r="G231" s="23"/>
      <c r="H231" s="95">
        <f>P_EX_ref!L214</f>
        <v>1.6407545677174959</v>
      </c>
      <c r="I231" s="89">
        <f>P_EX_ref!M214</f>
        <v>1.6358359063675536</v>
      </c>
      <c r="J231" s="89">
        <f>P_EX_ref!N214</f>
        <v>1.58036189884236</v>
      </c>
      <c r="K231" s="89">
        <f>P_EX_ref!O214</f>
        <v>1.5269451866676615</v>
      </c>
      <c r="L231" s="177"/>
      <c r="M231" s="137">
        <f t="shared" si="58"/>
        <v>0.36308100496390694</v>
      </c>
      <c r="N231" s="97">
        <f t="shared" si="58"/>
        <v>0.31529459008138405</v>
      </c>
      <c r="O231" s="97">
        <f t="shared" si="58"/>
        <v>0.25626788260549793</v>
      </c>
      <c r="P231" s="97">
        <f t="shared" si="58"/>
        <v>0.17052609459277593</v>
      </c>
      <c r="Q231" s="97">
        <f t="shared" si="58"/>
        <v>0.13754018495466364</v>
      </c>
      <c r="R231" s="97">
        <f t="shared" si="58"/>
        <v>0.11772975925622252</v>
      </c>
      <c r="S231" s="97">
        <f t="shared" si="58"/>
        <v>0.11266589618626702</v>
      </c>
      <c r="T231" s="97">
        <f t="shared" si="58"/>
        <v>0.10723117763182743</v>
      </c>
      <c r="U231" s="97">
        <f t="shared" si="58"/>
        <v>0.11631376558819234</v>
      </c>
      <c r="V231" s="97">
        <f t="shared" si="58"/>
        <v>0.16011516971925888</v>
      </c>
      <c r="W231" s="97">
        <f t="shared" si="58"/>
        <v>0.25346286657740003</v>
      </c>
      <c r="X231" s="98">
        <f t="shared" si="58"/>
        <v>0.34238726892969457</v>
      </c>
      <c r="Y231" s="137">
        <f t="shared" si="60"/>
        <v>0.36199255911030276</v>
      </c>
      <c r="Z231" s="97">
        <f t="shared" si="60"/>
        <v>0.31434939855512384</v>
      </c>
      <c r="AA231" s="97">
        <f t="shared" si="60"/>
        <v>0.25549964160577493</v>
      </c>
      <c r="AB231" s="97">
        <f t="shared" si="60"/>
        <v>0.17001489070699491</v>
      </c>
      <c r="AC231" s="97">
        <f t="shared" si="60"/>
        <v>0.13712786637569327</v>
      </c>
      <c r="AD231" s="97">
        <f t="shared" si="60"/>
        <v>0.11737682845963349</v>
      </c>
      <c r="AE231" s="97">
        <f t="shared" si="60"/>
        <v>0.11232814586094023</v>
      </c>
      <c r="AF231" s="97">
        <f t="shared" si="60"/>
        <v>0.10690971952998578</v>
      </c>
      <c r="AG231" s="97">
        <f t="shared" si="60"/>
        <v>0.11596507966372724</v>
      </c>
      <c r="AH231" s="97">
        <f t="shared" si="60"/>
        <v>0.1596351757504271</v>
      </c>
      <c r="AI231" s="97">
        <f t="shared" si="60"/>
        <v>0.25270303446721781</v>
      </c>
      <c r="AJ231" s="98">
        <f t="shared" si="60"/>
        <v>0.34136085885013001</v>
      </c>
      <c r="AK231" s="137">
        <f t="shared" si="61"/>
        <v>0.34876125888100223</v>
      </c>
      <c r="AL231" s="97">
        <f t="shared" si="61"/>
        <v>0.31367592934809629</v>
      </c>
      <c r="AM231" s="97">
        <f t="shared" si="61"/>
        <v>0.24616079642378166</v>
      </c>
      <c r="AN231" s="97">
        <f t="shared" si="61"/>
        <v>0.16380062467919376</v>
      </c>
      <c r="AO231" s="97">
        <f t="shared" si="61"/>
        <v>0.13211566398601007</v>
      </c>
      <c r="AP231" s="97">
        <f t="shared" si="61"/>
        <v>0.1130865522696213</v>
      </c>
      <c r="AQ231" s="97">
        <f t="shared" si="61"/>
        <v>0.10822240560556144</v>
      </c>
      <c r="AR231" s="97">
        <f t="shared" si="61"/>
        <v>0.10300202982495921</v>
      </c>
      <c r="AS231" s="97">
        <f t="shared" si="61"/>
        <v>0.1117264047337324</v>
      </c>
      <c r="AT231" s="97">
        <f t="shared" si="61"/>
        <v>0.15380030184389623</v>
      </c>
      <c r="AU231" s="97">
        <f t="shared" si="61"/>
        <v>0.24346640892411597</v>
      </c>
      <c r="AV231" s="98">
        <f t="shared" si="61"/>
        <v>0.3288836741779399</v>
      </c>
      <c r="AW231" s="137">
        <f t="shared" si="59"/>
        <v>0.33789623616367226</v>
      </c>
      <c r="AX231" s="97">
        <f t="shared" si="59"/>
        <v>0.29342448052841036</v>
      </c>
      <c r="AY231" s="97">
        <f t="shared" si="59"/>
        <v>0.23849210451160743</v>
      </c>
      <c r="AZ231" s="97">
        <f t="shared" si="59"/>
        <v>0.15869771412667874</v>
      </c>
      <c r="BA231" s="97">
        <f t="shared" si="59"/>
        <v>0.12799984075745327</v>
      </c>
      <c r="BB231" s="97">
        <f t="shared" si="59"/>
        <v>0.10956354640774262</v>
      </c>
      <c r="BC231" s="97">
        <f t="shared" si="59"/>
        <v>0.10485093338642448</v>
      </c>
      <c r="BD231" s="97">
        <f t="shared" si="59"/>
        <v>9.9793188918804746E-2</v>
      </c>
      <c r="BE231" s="97">
        <f t="shared" si="59"/>
        <v>0.10824577179459108</v>
      </c>
      <c r="BF231" s="97">
        <f t="shared" si="59"/>
        <v>0.14900893316141217</v>
      </c>
      <c r="BG231" s="97">
        <f t="shared" si="59"/>
        <v>0.23588165575412628</v>
      </c>
      <c r="BH231" s="98">
        <f t="shared" si="59"/>
        <v>0.31863790146004323</v>
      </c>
    </row>
    <row r="232" spans="2:60" x14ac:dyDescent="0.2">
      <c r="B232" s="104">
        <v>300644</v>
      </c>
      <c r="C232" s="105" t="s">
        <v>264</v>
      </c>
      <c r="D232" s="105" t="s">
        <v>73</v>
      </c>
      <c r="E232" s="23"/>
      <c r="F232" s="23"/>
      <c r="G232" s="23"/>
      <c r="H232" s="95">
        <f>P_EX_ref!L215</f>
        <v>1.6407545677174959</v>
      </c>
      <c r="I232" s="89">
        <f>P_EX_ref!M215</f>
        <v>1.6358359063675536</v>
      </c>
      <c r="J232" s="89">
        <f>P_EX_ref!N215</f>
        <v>1.58036189884236</v>
      </c>
      <c r="K232" s="89">
        <f>P_EX_ref!O215</f>
        <v>1.5269451866676615</v>
      </c>
      <c r="L232" s="177"/>
      <c r="M232" s="137">
        <f t="shared" si="58"/>
        <v>0.36308100496390694</v>
      </c>
      <c r="N232" s="97">
        <f t="shared" si="58"/>
        <v>0.31529459008138405</v>
      </c>
      <c r="O232" s="97">
        <f t="shared" si="58"/>
        <v>0.25626788260549793</v>
      </c>
      <c r="P232" s="97">
        <f t="shared" si="58"/>
        <v>0.17052609459277593</v>
      </c>
      <c r="Q232" s="97">
        <f t="shared" si="58"/>
        <v>0.13754018495466364</v>
      </c>
      <c r="R232" s="97">
        <f t="shared" si="58"/>
        <v>0.11772975925622252</v>
      </c>
      <c r="S232" s="97">
        <f t="shared" si="58"/>
        <v>0.11266589618626702</v>
      </c>
      <c r="T232" s="97">
        <f t="shared" si="58"/>
        <v>0.10723117763182743</v>
      </c>
      <c r="U232" s="97">
        <f t="shared" si="58"/>
        <v>0.11631376558819234</v>
      </c>
      <c r="V232" s="97">
        <f t="shared" si="58"/>
        <v>0.16011516971925888</v>
      </c>
      <c r="W232" s="97">
        <f t="shared" si="58"/>
        <v>0.25346286657740003</v>
      </c>
      <c r="X232" s="98">
        <f t="shared" si="58"/>
        <v>0.34238726892969457</v>
      </c>
      <c r="Y232" s="137">
        <f t="shared" si="60"/>
        <v>0.36199255911030276</v>
      </c>
      <c r="Z232" s="97">
        <f t="shared" si="60"/>
        <v>0.31434939855512384</v>
      </c>
      <c r="AA232" s="97">
        <f t="shared" si="60"/>
        <v>0.25549964160577493</v>
      </c>
      <c r="AB232" s="97">
        <f t="shared" si="60"/>
        <v>0.17001489070699491</v>
      </c>
      <c r="AC232" s="97">
        <f t="shared" si="60"/>
        <v>0.13712786637569327</v>
      </c>
      <c r="AD232" s="97">
        <f t="shared" si="60"/>
        <v>0.11737682845963349</v>
      </c>
      <c r="AE232" s="97">
        <f t="shared" si="60"/>
        <v>0.11232814586094023</v>
      </c>
      <c r="AF232" s="97">
        <f t="shared" si="60"/>
        <v>0.10690971952998578</v>
      </c>
      <c r="AG232" s="97">
        <f t="shared" si="60"/>
        <v>0.11596507966372724</v>
      </c>
      <c r="AH232" s="97">
        <f t="shared" si="60"/>
        <v>0.1596351757504271</v>
      </c>
      <c r="AI232" s="97">
        <f t="shared" si="60"/>
        <v>0.25270303446721781</v>
      </c>
      <c r="AJ232" s="98">
        <f t="shared" si="60"/>
        <v>0.34136085885013001</v>
      </c>
      <c r="AK232" s="137">
        <f t="shared" si="61"/>
        <v>0.34876125888100223</v>
      </c>
      <c r="AL232" s="97">
        <f t="shared" si="61"/>
        <v>0.31367592934809629</v>
      </c>
      <c r="AM232" s="97">
        <f t="shared" si="61"/>
        <v>0.24616079642378166</v>
      </c>
      <c r="AN232" s="97">
        <f t="shared" si="61"/>
        <v>0.16380062467919376</v>
      </c>
      <c r="AO232" s="97">
        <f t="shared" si="61"/>
        <v>0.13211566398601007</v>
      </c>
      <c r="AP232" s="97">
        <f t="shared" si="61"/>
        <v>0.1130865522696213</v>
      </c>
      <c r="AQ232" s="97">
        <f t="shared" si="61"/>
        <v>0.10822240560556144</v>
      </c>
      <c r="AR232" s="97">
        <f t="shared" si="61"/>
        <v>0.10300202982495921</v>
      </c>
      <c r="AS232" s="97">
        <f t="shared" si="61"/>
        <v>0.1117264047337324</v>
      </c>
      <c r="AT232" s="97">
        <f t="shared" si="61"/>
        <v>0.15380030184389623</v>
      </c>
      <c r="AU232" s="97">
        <f t="shared" si="61"/>
        <v>0.24346640892411597</v>
      </c>
      <c r="AV232" s="98">
        <f t="shared" si="61"/>
        <v>0.3288836741779399</v>
      </c>
      <c r="AW232" s="137">
        <f t="shared" si="59"/>
        <v>0.33789623616367226</v>
      </c>
      <c r="AX232" s="97">
        <f t="shared" si="59"/>
        <v>0.29342448052841036</v>
      </c>
      <c r="AY232" s="97">
        <f t="shared" si="59"/>
        <v>0.23849210451160743</v>
      </c>
      <c r="AZ232" s="97">
        <f t="shared" si="59"/>
        <v>0.15869771412667874</v>
      </c>
      <c r="BA232" s="97">
        <f t="shared" si="59"/>
        <v>0.12799984075745327</v>
      </c>
      <c r="BB232" s="97">
        <f t="shared" si="59"/>
        <v>0.10956354640774262</v>
      </c>
      <c r="BC232" s="97">
        <f t="shared" si="59"/>
        <v>0.10485093338642448</v>
      </c>
      <c r="BD232" s="97">
        <f t="shared" si="59"/>
        <v>9.9793188918804746E-2</v>
      </c>
      <c r="BE232" s="97">
        <f t="shared" si="59"/>
        <v>0.10824577179459108</v>
      </c>
      <c r="BF232" s="97">
        <f t="shared" si="59"/>
        <v>0.14900893316141217</v>
      </c>
      <c r="BG232" s="97">
        <f t="shared" si="59"/>
        <v>0.23588165575412628</v>
      </c>
      <c r="BH232" s="98">
        <f t="shared" si="59"/>
        <v>0.31863790146004323</v>
      </c>
    </row>
    <row r="233" spans="2:60" x14ac:dyDescent="0.2">
      <c r="B233" s="104">
        <v>300645</v>
      </c>
      <c r="C233" s="105" t="s">
        <v>265</v>
      </c>
      <c r="D233" s="105" t="s">
        <v>73</v>
      </c>
      <c r="E233" s="23"/>
      <c r="F233" s="23"/>
      <c r="G233" s="23"/>
      <c r="H233" s="95">
        <f>P_EX_ref!L216</f>
        <v>1.6407545677174959</v>
      </c>
      <c r="I233" s="89">
        <f>P_EX_ref!M216</f>
        <v>1.6358359063675536</v>
      </c>
      <c r="J233" s="89">
        <f>P_EX_ref!N216</f>
        <v>1.58036189884236</v>
      </c>
      <c r="K233" s="89">
        <f>P_EX_ref!O216</f>
        <v>1.5269451866676615</v>
      </c>
      <c r="L233" s="177"/>
      <c r="M233" s="137">
        <f t="shared" si="58"/>
        <v>0.36308100496390694</v>
      </c>
      <c r="N233" s="97">
        <f t="shared" si="58"/>
        <v>0.31529459008138405</v>
      </c>
      <c r="O233" s="97">
        <f t="shared" si="58"/>
        <v>0.25626788260549793</v>
      </c>
      <c r="P233" s="97">
        <f t="shared" si="58"/>
        <v>0.17052609459277593</v>
      </c>
      <c r="Q233" s="97">
        <f t="shared" si="58"/>
        <v>0.13754018495466364</v>
      </c>
      <c r="R233" s="97">
        <f t="shared" si="58"/>
        <v>0.11772975925622252</v>
      </c>
      <c r="S233" s="97">
        <f t="shared" si="58"/>
        <v>0.11266589618626702</v>
      </c>
      <c r="T233" s="97">
        <f t="shared" si="58"/>
        <v>0.10723117763182743</v>
      </c>
      <c r="U233" s="97">
        <f t="shared" si="58"/>
        <v>0.11631376558819234</v>
      </c>
      <c r="V233" s="97">
        <f t="shared" si="58"/>
        <v>0.16011516971925888</v>
      </c>
      <c r="W233" s="97">
        <f t="shared" si="58"/>
        <v>0.25346286657740003</v>
      </c>
      <c r="X233" s="98">
        <f t="shared" si="58"/>
        <v>0.34238726892969457</v>
      </c>
      <c r="Y233" s="137">
        <f t="shared" si="60"/>
        <v>0.36199255911030276</v>
      </c>
      <c r="Z233" s="97">
        <f t="shared" si="60"/>
        <v>0.31434939855512384</v>
      </c>
      <c r="AA233" s="97">
        <f t="shared" si="60"/>
        <v>0.25549964160577493</v>
      </c>
      <c r="AB233" s="97">
        <f t="shared" si="60"/>
        <v>0.17001489070699491</v>
      </c>
      <c r="AC233" s="97">
        <f t="shared" si="60"/>
        <v>0.13712786637569327</v>
      </c>
      <c r="AD233" s="97">
        <f t="shared" si="60"/>
        <v>0.11737682845963349</v>
      </c>
      <c r="AE233" s="97">
        <f t="shared" si="60"/>
        <v>0.11232814586094023</v>
      </c>
      <c r="AF233" s="97">
        <f t="shared" si="60"/>
        <v>0.10690971952998578</v>
      </c>
      <c r="AG233" s="97">
        <f t="shared" si="60"/>
        <v>0.11596507966372724</v>
      </c>
      <c r="AH233" s="97">
        <f t="shared" si="60"/>
        <v>0.1596351757504271</v>
      </c>
      <c r="AI233" s="97">
        <f t="shared" si="60"/>
        <v>0.25270303446721781</v>
      </c>
      <c r="AJ233" s="98">
        <f t="shared" si="60"/>
        <v>0.34136085885013001</v>
      </c>
      <c r="AK233" s="137">
        <f t="shared" si="61"/>
        <v>0.34876125888100223</v>
      </c>
      <c r="AL233" s="97">
        <f t="shared" si="61"/>
        <v>0.31367592934809629</v>
      </c>
      <c r="AM233" s="97">
        <f t="shared" si="61"/>
        <v>0.24616079642378166</v>
      </c>
      <c r="AN233" s="97">
        <f t="shared" si="61"/>
        <v>0.16380062467919376</v>
      </c>
      <c r="AO233" s="97">
        <f t="shared" si="61"/>
        <v>0.13211566398601007</v>
      </c>
      <c r="AP233" s="97">
        <f t="shared" si="61"/>
        <v>0.1130865522696213</v>
      </c>
      <c r="AQ233" s="97">
        <f t="shared" si="61"/>
        <v>0.10822240560556144</v>
      </c>
      <c r="AR233" s="97">
        <f t="shared" si="61"/>
        <v>0.10300202982495921</v>
      </c>
      <c r="AS233" s="97">
        <f t="shared" si="61"/>
        <v>0.1117264047337324</v>
      </c>
      <c r="AT233" s="97">
        <f t="shared" si="61"/>
        <v>0.15380030184389623</v>
      </c>
      <c r="AU233" s="97">
        <f t="shared" si="61"/>
        <v>0.24346640892411597</v>
      </c>
      <c r="AV233" s="98">
        <f t="shared" si="61"/>
        <v>0.3288836741779399</v>
      </c>
      <c r="AW233" s="137">
        <f t="shared" si="59"/>
        <v>0.33789623616367226</v>
      </c>
      <c r="AX233" s="97">
        <f t="shared" si="59"/>
        <v>0.29342448052841036</v>
      </c>
      <c r="AY233" s="97">
        <f t="shared" si="59"/>
        <v>0.23849210451160743</v>
      </c>
      <c r="AZ233" s="97">
        <f t="shared" si="59"/>
        <v>0.15869771412667874</v>
      </c>
      <c r="BA233" s="97">
        <f t="shared" si="59"/>
        <v>0.12799984075745327</v>
      </c>
      <c r="BB233" s="97">
        <f t="shared" si="59"/>
        <v>0.10956354640774262</v>
      </c>
      <c r="BC233" s="97">
        <f t="shared" si="59"/>
        <v>0.10485093338642448</v>
      </c>
      <c r="BD233" s="97">
        <f t="shared" si="59"/>
        <v>9.9793188918804746E-2</v>
      </c>
      <c r="BE233" s="97">
        <f t="shared" si="59"/>
        <v>0.10824577179459108</v>
      </c>
      <c r="BF233" s="97">
        <f t="shared" si="59"/>
        <v>0.14900893316141217</v>
      </c>
      <c r="BG233" s="97">
        <f t="shared" si="59"/>
        <v>0.23588165575412628</v>
      </c>
      <c r="BH233" s="98">
        <f t="shared" si="59"/>
        <v>0.31863790146004323</v>
      </c>
    </row>
    <row r="234" spans="2:60" x14ac:dyDescent="0.2">
      <c r="B234" s="104">
        <v>300648</v>
      </c>
      <c r="C234" s="105" t="s">
        <v>266</v>
      </c>
      <c r="D234" s="105" t="s">
        <v>73</v>
      </c>
      <c r="E234" s="23"/>
      <c r="F234" s="23"/>
      <c r="G234" s="23"/>
      <c r="H234" s="95">
        <f>P_EX_ref!L217</f>
        <v>1.6407545677174959</v>
      </c>
      <c r="I234" s="89">
        <f>P_EX_ref!M217</f>
        <v>1.6358359063675536</v>
      </c>
      <c r="J234" s="89">
        <f>P_EX_ref!N217</f>
        <v>1.58036189884236</v>
      </c>
      <c r="K234" s="89">
        <f>P_EX_ref!O217</f>
        <v>1.5269451866676615</v>
      </c>
      <c r="L234" s="177"/>
      <c r="M234" s="137">
        <f t="shared" si="58"/>
        <v>0.36308100496390694</v>
      </c>
      <c r="N234" s="97">
        <f t="shared" si="58"/>
        <v>0.31529459008138405</v>
      </c>
      <c r="O234" s="97">
        <f t="shared" si="58"/>
        <v>0.25626788260549793</v>
      </c>
      <c r="P234" s="97">
        <f t="shared" si="58"/>
        <v>0.17052609459277593</v>
      </c>
      <c r="Q234" s="97">
        <f t="shared" si="58"/>
        <v>0.13754018495466364</v>
      </c>
      <c r="R234" s="97">
        <f t="shared" si="58"/>
        <v>0.11772975925622252</v>
      </c>
      <c r="S234" s="97">
        <f t="shared" si="58"/>
        <v>0.11266589618626702</v>
      </c>
      <c r="T234" s="97">
        <f t="shared" si="58"/>
        <v>0.10723117763182743</v>
      </c>
      <c r="U234" s="97">
        <f t="shared" si="58"/>
        <v>0.11631376558819234</v>
      </c>
      <c r="V234" s="97">
        <f t="shared" si="58"/>
        <v>0.16011516971925888</v>
      </c>
      <c r="W234" s="97">
        <f t="shared" si="58"/>
        <v>0.25346286657740003</v>
      </c>
      <c r="X234" s="98">
        <f t="shared" si="58"/>
        <v>0.34238726892969457</v>
      </c>
      <c r="Y234" s="137">
        <f t="shared" si="60"/>
        <v>0.36199255911030276</v>
      </c>
      <c r="Z234" s="97">
        <f t="shared" si="60"/>
        <v>0.31434939855512384</v>
      </c>
      <c r="AA234" s="97">
        <f t="shared" si="60"/>
        <v>0.25549964160577493</v>
      </c>
      <c r="AB234" s="97">
        <f t="shared" si="60"/>
        <v>0.17001489070699491</v>
      </c>
      <c r="AC234" s="97">
        <f t="shared" si="60"/>
        <v>0.13712786637569327</v>
      </c>
      <c r="AD234" s="97">
        <f t="shared" si="60"/>
        <v>0.11737682845963349</v>
      </c>
      <c r="AE234" s="97">
        <f t="shared" si="60"/>
        <v>0.11232814586094023</v>
      </c>
      <c r="AF234" s="97">
        <f t="shared" si="60"/>
        <v>0.10690971952998578</v>
      </c>
      <c r="AG234" s="97">
        <f t="shared" si="60"/>
        <v>0.11596507966372724</v>
      </c>
      <c r="AH234" s="97">
        <f t="shared" si="60"/>
        <v>0.1596351757504271</v>
      </c>
      <c r="AI234" s="97">
        <f t="shared" si="60"/>
        <v>0.25270303446721781</v>
      </c>
      <c r="AJ234" s="98">
        <f t="shared" si="60"/>
        <v>0.34136085885013001</v>
      </c>
      <c r="AK234" s="137">
        <f t="shared" si="61"/>
        <v>0.34876125888100223</v>
      </c>
      <c r="AL234" s="97">
        <f t="shared" si="61"/>
        <v>0.31367592934809629</v>
      </c>
      <c r="AM234" s="97">
        <f t="shared" si="61"/>
        <v>0.24616079642378166</v>
      </c>
      <c r="AN234" s="97">
        <f t="shared" si="61"/>
        <v>0.16380062467919376</v>
      </c>
      <c r="AO234" s="97">
        <f t="shared" si="61"/>
        <v>0.13211566398601007</v>
      </c>
      <c r="AP234" s="97">
        <f t="shared" si="61"/>
        <v>0.1130865522696213</v>
      </c>
      <c r="AQ234" s="97">
        <f t="shared" si="61"/>
        <v>0.10822240560556144</v>
      </c>
      <c r="AR234" s="97">
        <f t="shared" si="61"/>
        <v>0.10300202982495921</v>
      </c>
      <c r="AS234" s="97">
        <f t="shared" si="61"/>
        <v>0.1117264047337324</v>
      </c>
      <c r="AT234" s="97">
        <f t="shared" si="61"/>
        <v>0.15380030184389623</v>
      </c>
      <c r="AU234" s="97">
        <f t="shared" si="61"/>
        <v>0.24346640892411597</v>
      </c>
      <c r="AV234" s="98">
        <f t="shared" si="61"/>
        <v>0.3288836741779399</v>
      </c>
      <c r="AW234" s="137">
        <f t="shared" si="59"/>
        <v>0.33789623616367226</v>
      </c>
      <c r="AX234" s="97">
        <f t="shared" si="59"/>
        <v>0.29342448052841036</v>
      </c>
      <c r="AY234" s="97">
        <f t="shared" si="59"/>
        <v>0.23849210451160743</v>
      </c>
      <c r="AZ234" s="97">
        <f t="shared" si="59"/>
        <v>0.15869771412667874</v>
      </c>
      <c r="BA234" s="97">
        <f t="shared" si="59"/>
        <v>0.12799984075745327</v>
      </c>
      <c r="BB234" s="97">
        <f t="shared" si="59"/>
        <v>0.10956354640774262</v>
      </c>
      <c r="BC234" s="97">
        <f t="shared" si="59"/>
        <v>0.10485093338642448</v>
      </c>
      <c r="BD234" s="97">
        <f t="shared" si="59"/>
        <v>9.9793188918804746E-2</v>
      </c>
      <c r="BE234" s="97">
        <f t="shared" si="59"/>
        <v>0.10824577179459108</v>
      </c>
      <c r="BF234" s="97">
        <f t="shared" si="59"/>
        <v>0.14900893316141217</v>
      </c>
      <c r="BG234" s="97">
        <f t="shared" si="59"/>
        <v>0.23588165575412628</v>
      </c>
      <c r="BH234" s="98">
        <f t="shared" si="59"/>
        <v>0.31863790146004323</v>
      </c>
    </row>
    <row r="235" spans="2:60" x14ac:dyDescent="0.2">
      <c r="B235" s="104">
        <v>300649</v>
      </c>
      <c r="C235" s="105" t="s">
        <v>267</v>
      </c>
      <c r="D235" s="105" t="s">
        <v>73</v>
      </c>
      <c r="E235" s="23"/>
      <c r="F235" s="23"/>
      <c r="G235" s="23"/>
      <c r="H235" s="95">
        <f>P_EX_ref!L218</f>
        <v>1.6407545677174959</v>
      </c>
      <c r="I235" s="89">
        <f>P_EX_ref!M218</f>
        <v>1.6358359063675536</v>
      </c>
      <c r="J235" s="89">
        <f>P_EX_ref!N218</f>
        <v>1.58036189884236</v>
      </c>
      <c r="K235" s="89">
        <f>P_EX_ref!O218</f>
        <v>1.5269451866676615</v>
      </c>
      <c r="L235" s="177"/>
      <c r="M235" s="137">
        <f t="shared" si="58"/>
        <v>0.36308100496390694</v>
      </c>
      <c r="N235" s="97">
        <f t="shared" si="58"/>
        <v>0.31529459008138405</v>
      </c>
      <c r="O235" s="97">
        <f t="shared" si="58"/>
        <v>0.25626788260549793</v>
      </c>
      <c r="P235" s="97">
        <f t="shared" si="58"/>
        <v>0.17052609459277593</v>
      </c>
      <c r="Q235" s="97">
        <f t="shared" si="58"/>
        <v>0.13754018495466364</v>
      </c>
      <c r="R235" s="97">
        <f t="shared" si="58"/>
        <v>0.11772975925622252</v>
      </c>
      <c r="S235" s="97">
        <f t="shared" si="58"/>
        <v>0.11266589618626702</v>
      </c>
      <c r="T235" s="97">
        <f t="shared" si="58"/>
        <v>0.10723117763182743</v>
      </c>
      <c r="U235" s="97">
        <f t="shared" si="58"/>
        <v>0.11631376558819234</v>
      </c>
      <c r="V235" s="97">
        <f t="shared" si="58"/>
        <v>0.16011516971925888</v>
      </c>
      <c r="W235" s="97">
        <f t="shared" si="58"/>
        <v>0.25346286657740003</v>
      </c>
      <c r="X235" s="98">
        <f t="shared" si="58"/>
        <v>0.34238726892969457</v>
      </c>
      <c r="Y235" s="137">
        <f t="shared" si="60"/>
        <v>0.36199255911030276</v>
      </c>
      <c r="Z235" s="97">
        <f t="shared" si="60"/>
        <v>0.31434939855512384</v>
      </c>
      <c r="AA235" s="97">
        <f t="shared" si="60"/>
        <v>0.25549964160577493</v>
      </c>
      <c r="AB235" s="97">
        <f t="shared" si="60"/>
        <v>0.17001489070699491</v>
      </c>
      <c r="AC235" s="97">
        <f t="shared" si="60"/>
        <v>0.13712786637569327</v>
      </c>
      <c r="AD235" s="97">
        <f t="shared" si="60"/>
        <v>0.11737682845963349</v>
      </c>
      <c r="AE235" s="97">
        <f t="shared" si="60"/>
        <v>0.11232814586094023</v>
      </c>
      <c r="AF235" s="97">
        <f t="shared" si="60"/>
        <v>0.10690971952998578</v>
      </c>
      <c r="AG235" s="97">
        <f t="shared" si="60"/>
        <v>0.11596507966372724</v>
      </c>
      <c r="AH235" s="97">
        <f t="shared" si="60"/>
        <v>0.1596351757504271</v>
      </c>
      <c r="AI235" s="97">
        <f t="shared" si="60"/>
        <v>0.25270303446721781</v>
      </c>
      <c r="AJ235" s="98">
        <f t="shared" si="60"/>
        <v>0.34136085885013001</v>
      </c>
      <c r="AK235" s="137">
        <f t="shared" si="61"/>
        <v>0.34876125888100223</v>
      </c>
      <c r="AL235" s="97">
        <f t="shared" si="61"/>
        <v>0.31367592934809629</v>
      </c>
      <c r="AM235" s="97">
        <f t="shared" si="61"/>
        <v>0.24616079642378166</v>
      </c>
      <c r="AN235" s="97">
        <f t="shared" si="61"/>
        <v>0.16380062467919376</v>
      </c>
      <c r="AO235" s="97">
        <f t="shared" si="61"/>
        <v>0.13211566398601007</v>
      </c>
      <c r="AP235" s="97">
        <f t="shared" si="61"/>
        <v>0.1130865522696213</v>
      </c>
      <c r="AQ235" s="97">
        <f t="shared" si="61"/>
        <v>0.10822240560556144</v>
      </c>
      <c r="AR235" s="97">
        <f t="shared" si="61"/>
        <v>0.10300202982495921</v>
      </c>
      <c r="AS235" s="97">
        <f t="shared" si="61"/>
        <v>0.1117264047337324</v>
      </c>
      <c r="AT235" s="97">
        <f t="shared" si="61"/>
        <v>0.15380030184389623</v>
      </c>
      <c r="AU235" s="97">
        <f t="shared" si="61"/>
        <v>0.24346640892411597</v>
      </c>
      <c r="AV235" s="98">
        <f t="shared" si="61"/>
        <v>0.3288836741779399</v>
      </c>
      <c r="AW235" s="137">
        <f t="shared" si="59"/>
        <v>0.33789623616367226</v>
      </c>
      <c r="AX235" s="97">
        <f t="shared" si="59"/>
        <v>0.29342448052841036</v>
      </c>
      <c r="AY235" s="97">
        <f t="shared" si="59"/>
        <v>0.23849210451160743</v>
      </c>
      <c r="AZ235" s="97">
        <f t="shared" si="59"/>
        <v>0.15869771412667874</v>
      </c>
      <c r="BA235" s="97">
        <f t="shared" si="59"/>
        <v>0.12799984075745327</v>
      </c>
      <c r="BB235" s="97">
        <f t="shared" si="59"/>
        <v>0.10956354640774262</v>
      </c>
      <c r="BC235" s="97">
        <f t="shared" si="59"/>
        <v>0.10485093338642448</v>
      </c>
      <c r="BD235" s="97">
        <f t="shared" si="59"/>
        <v>9.9793188918804746E-2</v>
      </c>
      <c r="BE235" s="97">
        <f t="shared" si="59"/>
        <v>0.10824577179459108</v>
      </c>
      <c r="BF235" s="97">
        <f t="shared" si="59"/>
        <v>0.14900893316141217</v>
      </c>
      <c r="BG235" s="97">
        <f t="shared" si="59"/>
        <v>0.23588165575412628</v>
      </c>
      <c r="BH235" s="98">
        <f t="shared" si="59"/>
        <v>0.31863790146004323</v>
      </c>
    </row>
    <row r="236" spans="2:60" x14ac:dyDescent="0.2">
      <c r="B236" s="104">
        <v>300650</v>
      </c>
      <c r="C236" s="105" t="s">
        <v>268</v>
      </c>
      <c r="D236" s="105" t="s">
        <v>75</v>
      </c>
      <c r="E236" s="23"/>
      <c r="F236" s="23"/>
      <c r="G236" s="23"/>
      <c r="H236" s="95">
        <f>P_EX_ref!L219</f>
        <v>1.6407545677174959</v>
      </c>
      <c r="I236" s="89">
        <f>P_EX_ref!M219</f>
        <v>1.6358359063675536</v>
      </c>
      <c r="J236" s="89">
        <f>P_EX_ref!N219</f>
        <v>1.58036189884236</v>
      </c>
      <c r="K236" s="89">
        <f>P_EX_ref!O219</f>
        <v>1.5269451866676615</v>
      </c>
      <c r="L236" s="177"/>
      <c r="M236" s="137">
        <f t="shared" si="58"/>
        <v>0.36308100496390694</v>
      </c>
      <c r="N236" s="97">
        <f t="shared" si="58"/>
        <v>0.31529459008138405</v>
      </c>
      <c r="O236" s="97">
        <f t="shared" si="58"/>
        <v>0.25626788260549793</v>
      </c>
      <c r="P236" s="97">
        <f t="shared" si="58"/>
        <v>0.17052609459277593</v>
      </c>
      <c r="Q236" s="97">
        <f t="shared" si="58"/>
        <v>0.13754018495466364</v>
      </c>
      <c r="R236" s="97">
        <f t="shared" si="58"/>
        <v>0.11772975925622252</v>
      </c>
      <c r="S236" s="97">
        <f t="shared" si="58"/>
        <v>0.11266589618626702</v>
      </c>
      <c r="T236" s="97">
        <f t="shared" si="58"/>
        <v>0.10723117763182743</v>
      </c>
      <c r="U236" s="97">
        <f t="shared" si="58"/>
        <v>0.11631376558819234</v>
      </c>
      <c r="V236" s="97">
        <f t="shared" si="58"/>
        <v>0.16011516971925888</v>
      </c>
      <c r="W236" s="97">
        <f t="shared" si="58"/>
        <v>0.25346286657740003</v>
      </c>
      <c r="X236" s="98">
        <f t="shared" si="58"/>
        <v>0.34238726892969457</v>
      </c>
      <c r="Y236" s="137">
        <f t="shared" si="60"/>
        <v>0.36199255911030276</v>
      </c>
      <c r="Z236" s="97">
        <f t="shared" si="60"/>
        <v>0.31434939855512384</v>
      </c>
      <c r="AA236" s="97">
        <f t="shared" si="60"/>
        <v>0.25549964160577493</v>
      </c>
      <c r="AB236" s="97">
        <f t="shared" si="60"/>
        <v>0.17001489070699491</v>
      </c>
      <c r="AC236" s="97">
        <f t="shared" si="60"/>
        <v>0.13712786637569327</v>
      </c>
      <c r="AD236" s="97">
        <f t="shared" si="60"/>
        <v>0.11737682845963349</v>
      </c>
      <c r="AE236" s="97">
        <f t="shared" si="60"/>
        <v>0.11232814586094023</v>
      </c>
      <c r="AF236" s="97">
        <f t="shared" si="60"/>
        <v>0.10690971952998578</v>
      </c>
      <c r="AG236" s="97">
        <f t="shared" si="60"/>
        <v>0.11596507966372724</v>
      </c>
      <c r="AH236" s="97">
        <f t="shared" si="60"/>
        <v>0.1596351757504271</v>
      </c>
      <c r="AI236" s="97">
        <f t="shared" si="60"/>
        <v>0.25270303446721781</v>
      </c>
      <c r="AJ236" s="98">
        <f t="shared" si="60"/>
        <v>0.34136085885013001</v>
      </c>
      <c r="AK236" s="137">
        <f t="shared" si="61"/>
        <v>0.34876125888100223</v>
      </c>
      <c r="AL236" s="97">
        <f t="shared" si="61"/>
        <v>0.31367592934809629</v>
      </c>
      <c r="AM236" s="97">
        <f t="shared" si="61"/>
        <v>0.24616079642378166</v>
      </c>
      <c r="AN236" s="97">
        <f t="shared" si="61"/>
        <v>0.16380062467919376</v>
      </c>
      <c r="AO236" s="97">
        <f t="shared" si="61"/>
        <v>0.13211566398601007</v>
      </c>
      <c r="AP236" s="97">
        <f t="shared" si="61"/>
        <v>0.1130865522696213</v>
      </c>
      <c r="AQ236" s="97">
        <f t="shared" si="61"/>
        <v>0.10822240560556144</v>
      </c>
      <c r="AR236" s="97">
        <f t="shared" si="61"/>
        <v>0.10300202982495921</v>
      </c>
      <c r="AS236" s="97">
        <f t="shared" si="61"/>
        <v>0.1117264047337324</v>
      </c>
      <c r="AT236" s="97">
        <f t="shared" si="61"/>
        <v>0.15380030184389623</v>
      </c>
      <c r="AU236" s="97">
        <f t="shared" si="61"/>
        <v>0.24346640892411597</v>
      </c>
      <c r="AV236" s="98">
        <f t="shared" si="61"/>
        <v>0.3288836741779399</v>
      </c>
      <c r="AW236" s="137">
        <f t="shared" si="59"/>
        <v>0.33789623616367226</v>
      </c>
      <c r="AX236" s="97">
        <f t="shared" si="59"/>
        <v>0.29342448052841036</v>
      </c>
      <c r="AY236" s="97">
        <f t="shared" si="59"/>
        <v>0.23849210451160743</v>
      </c>
      <c r="AZ236" s="97">
        <f t="shared" si="59"/>
        <v>0.15869771412667874</v>
      </c>
      <c r="BA236" s="97">
        <f t="shared" si="59"/>
        <v>0.12799984075745327</v>
      </c>
      <c r="BB236" s="97">
        <f t="shared" si="59"/>
        <v>0.10956354640774262</v>
      </c>
      <c r="BC236" s="97">
        <f t="shared" si="59"/>
        <v>0.10485093338642448</v>
      </c>
      <c r="BD236" s="97">
        <f t="shared" si="59"/>
        <v>9.9793188918804746E-2</v>
      </c>
      <c r="BE236" s="97">
        <f t="shared" si="59"/>
        <v>0.10824577179459108</v>
      </c>
      <c r="BF236" s="97">
        <f t="shared" si="59"/>
        <v>0.14900893316141217</v>
      </c>
      <c r="BG236" s="97">
        <f t="shared" si="59"/>
        <v>0.23588165575412628</v>
      </c>
      <c r="BH236" s="98">
        <f t="shared" si="59"/>
        <v>0.31863790146004323</v>
      </c>
    </row>
    <row r="237" spans="2:60" x14ac:dyDescent="0.2">
      <c r="B237" s="104">
        <v>300651</v>
      </c>
      <c r="C237" s="105" t="s">
        <v>269</v>
      </c>
      <c r="D237" s="105" t="s">
        <v>75</v>
      </c>
      <c r="E237" s="23"/>
      <c r="F237" s="23"/>
      <c r="G237" s="23"/>
      <c r="H237" s="95">
        <f>P_EX_ref!L220</f>
        <v>1.6407545677174959</v>
      </c>
      <c r="I237" s="89">
        <f>P_EX_ref!M220</f>
        <v>1.6358359063675536</v>
      </c>
      <c r="J237" s="89">
        <f>P_EX_ref!N220</f>
        <v>1.58036189884236</v>
      </c>
      <c r="K237" s="89">
        <f>P_EX_ref!O220</f>
        <v>1.5269451866676615</v>
      </c>
      <c r="L237" s="177"/>
      <c r="M237" s="137">
        <f t="shared" si="58"/>
        <v>0.36308100496390694</v>
      </c>
      <c r="N237" s="97">
        <f t="shared" si="58"/>
        <v>0.31529459008138405</v>
      </c>
      <c r="O237" s="97">
        <f t="shared" si="58"/>
        <v>0.25626788260549793</v>
      </c>
      <c r="P237" s="97">
        <f t="shared" si="58"/>
        <v>0.17052609459277593</v>
      </c>
      <c r="Q237" s="97">
        <f t="shared" si="58"/>
        <v>0.13754018495466364</v>
      </c>
      <c r="R237" s="97">
        <f t="shared" si="58"/>
        <v>0.11772975925622252</v>
      </c>
      <c r="S237" s="97">
        <f t="shared" si="58"/>
        <v>0.11266589618626702</v>
      </c>
      <c r="T237" s="97">
        <f t="shared" si="58"/>
        <v>0.10723117763182743</v>
      </c>
      <c r="U237" s="97">
        <f t="shared" si="58"/>
        <v>0.11631376558819234</v>
      </c>
      <c r="V237" s="97">
        <f t="shared" si="58"/>
        <v>0.16011516971925888</v>
      </c>
      <c r="W237" s="97">
        <f t="shared" si="58"/>
        <v>0.25346286657740003</v>
      </c>
      <c r="X237" s="98">
        <f t="shared" si="58"/>
        <v>0.34238726892969457</v>
      </c>
      <c r="Y237" s="137">
        <f t="shared" si="60"/>
        <v>0.36199255911030276</v>
      </c>
      <c r="Z237" s="97">
        <f t="shared" si="60"/>
        <v>0.31434939855512384</v>
      </c>
      <c r="AA237" s="97">
        <f t="shared" si="60"/>
        <v>0.25549964160577493</v>
      </c>
      <c r="AB237" s="97">
        <f t="shared" si="60"/>
        <v>0.17001489070699491</v>
      </c>
      <c r="AC237" s="97">
        <f t="shared" si="60"/>
        <v>0.13712786637569327</v>
      </c>
      <c r="AD237" s="97">
        <f t="shared" si="60"/>
        <v>0.11737682845963349</v>
      </c>
      <c r="AE237" s="97">
        <f t="shared" si="60"/>
        <v>0.11232814586094023</v>
      </c>
      <c r="AF237" s="97">
        <f t="shared" si="60"/>
        <v>0.10690971952998578</v>
      </c>
      <c r="AG237" s="97">
        <f t="shared" si="60"/>
        <v>0.11596507966372724</v>
      </c>
      <c r="AH237" s="97">
        <f t="shared" si="60"/>
        <v>0.1596351757504271</v>
      </c>
      <c r="AI237" s="97">
        <f t="shared" si="60"/>
        <v>0.25270303446721781</v>
      </c>
      <c r="AJ237" s="98">
        <f t="shared" si="60"/>
        <v>0.34136085885013001</v>
      </c>
      <c r="AK237" s="137">
        <f t="shared" si="61"/>
        <v>0.34876125888100223</v>
      </c>
      <c r="AL237" s="97">
        <f t="shared" si="61"/>
        <v>0.31367592934809629</v>
      </c>
      <c r="AM237" s="97">
        <f t="shared" si="61"/>
        <v>0.24616079642378166</v>
      </c>
      <c r="AN237" s="97">
        <f t="shared" si="61"/>
        <v>0.16380062467919376</v>
      </c>
      <c r="AO237" s="97">
        <f t="shared" si="61"/>
        <v>0.13211566398601007</v>
      </c>
      <c r="AP237" s="97">
        <f t="shared" si="61"/>
        <v>0.1130865522696213</v>
      </c>
      <c r="AQ237" s="97">
        <f t="shared" si="61"/>
        <v>0.10822240560556144</v>
      </c>
      <c r="AR237" s="97">
        <f t="shared" si="61"/>
        <v>0.10300202982495921</v>
      </c>
      <c r="AS237" s="97">
        <f t="shared" si="61"/>
        <v>0.1117264047337324</v>
      </c>
      <c r="AT237" s="97">
        <f t="shared" si="61"/>
        <v>0.15380030184389623</v>
      </c>
      <c r="AU237" s="97">
        <f t="shared" si="61"/>
        <v>0.24346640892411597</v>
      </c>
      <c r="AV237" s="98">
        <f t="shared" si="61"/>
        <v>0.3288836741779399</v>
      </c>
      <c r="AW237" s="137">
        <f t="shared" si="59"/>
        <v>0.33789623616367226</v>
      </c>
      <c r="AX237" s="97">
        <f t="shared" si="59"/>
        <v>0.29342448052841036</v>
      </c>
      <c r="AY237" s="97">
        <f t="shared" si="59"/>
        <v>0.23849210451160743</v>
      </c>
      <c r="AZ237" s="97">
        <f t="shared" si="59"/>
        <v>0.15869771412667874</v>
      </c>
      <c r="BA237" s="97">
        <f t="shared" si="59"/>
        <v>0.12799984075745327</v>
      </c>
      <c r="BB237" s="97">
        <f t="shared" si="59"/>
        <v>0.10956354640774262</v>
      </c>
      <c r="BC237" s="97">
        <f t="shared" si="59"/>
        <v>0.10485093338642448</v>
      </c>
      <c r="BD237" s="97">
        <f t="shared" si="59"/>
        <v>9.9793188918804746E-2</v>
      </c>
      <c r="BE237" s="97">
        <f t="shared" si="59"/>
        <v>0.10824577179459108</v>
      </c>
      <c r="BF237" s="97">
        <f t="shared" si="59"/>
        <v>0.14900893316141217</v>
      </c>
      <c r="BG237" s="97">
        <f t="shared" si="59"/>
        <v>0.23588165575412628</v>
      </c>
      <c r="BH237" s="98">
        <f t="shared" si="59"/>
        <v>0.31863790146004323</v>
      </c>
    </row>
    <row r="238" spans="2:60" x14ac:dyDescent="0.2">
      <c r="B238" s="104">
        <v>300652</v>
      </c>
      <c r="C238" s="105" t="s">
        <v>270</v>
      </c>
      <c r="D238" s="105" t="s">
        <v>75</v>
      </c>
      <c r="E238" s="23"/>
      <c r="F238" s="23"/>
      <c r="G238" s="23"/>
      <c r="H238" s="95">
        <f>P_EX_ref!L221</f>
        <v>1.6407545677174959</v>
      </c>
      <c r="I238" s="89">
        <f>P_EX_ref!M221</f>
        <v>1.6358359063675536</v>
      </c>
      <c r="J238" s="89">
        <f>P_EX_ref!N221</f>
        <v>1.58036189884236</v>
      </c>
      <c r="K238" s="89">
        <f>P_EX_ref!O221</f>
        <v>1.5269451866676615</v>
      </c>
      <c r="L238" s="177"/>
      <c r="M238" s="137">
        <f t="shared" si="58"/>
        <v>0.36308100496390694</v>
      </c>
      <c r="N238" s="97">
        <f t="shared" si="58"/>
        <v>0.31529459008138405</v>
      </c>
      <c r="O238" s="97">
        <f t="shared" si="58"/>
        <v>0.25626788260549793</v>
      </c>
      <c r="P238" s="97">
        <f t="shared" si="58"/>
        <v>0.17052609459277593</v>
      </c>
      <c r="Q238" s="97">
        <f t="shared" si="58"/>
        <v>0.13754018495466364</v>
      </c>
      <c r="R238" s="97">
        <f t="shared" si="58"/>
        <v>0.11772975925622252</v>
      </c>
      <c r="S238" s="97">
        <f t="shared" si="58"/>
        <v>0.11266589618626702</v>
      </c>
      <c r="T238" s="97">
        <f t="shared" si="58"/>
        <v>0.10723117763182743</v>
      </c>
      <c r="U238" s="97">
        <f t="shared" si="58"/>
        <v>0.11631376558819234</v>
      </c>
      <c r="V238" s="97">
        <f t="shared" si="58"/>
        <v>0.16011516971925888</v>
      </c>
      <c r="W238" s="97">
        <f t="shared" si="58"/>
        <v>0.25346286657740003</v>
      </c>
      <c r="X238" s="98">
        <f t="shared" si="58"/>
        <v>0.34238726892969457</v>
      </c>
      <c r="Y238" s="137">
        <f t="shared" si="60"/>
        <v>0.36199255911030276</v>
      </c>
      <c r="Z238" s="97">
        <f t="shared" si="60"/>
        <v>0.31434939855512384</v>
      </c>
      <c r="AA238" s="97">
        <f t="shared" si="60"/>
        <v>0.25549964160577493</v>
      </c>
      <c r="AB238" s="97">
        <f t="shared" si="60"/>
        <v>0.17001489070699491</v>
      </c>
      <c r="AC238" s="97">
        <f t="shared" si="60"/>
        <v>0.13712786637569327</v>
      </c>
      <c r="AD238" s="97">
        <f t="shared" si="60"/>
        <v>0.11737682845963349</v>
      </c>
      <c r="AE238" s="97">
        <f t="shared" si="60"/>
        <v>0.11232814586094023</v>
      </c>
      <c r="AF238" s="97">
        <f t="shared" si="60"/>
        <v>0.10690971952998578</v>
      </c>
      <c r="AG238" s="97">
        <f t="shared" si="60"/>
        <v>0.11596507966372724</v>
      </c>
      <c r="AH238" s="97">
        <f t="shared" si="60"/>
        <v>0.1596351757504271</v>
      </c>
      <c r="AI238" s="97">
        <f t="shared" si="60"/>
        <v>0.25270303446721781</v>
      </c>
      <c r="AJ238" s="98">
        <f t="shared" si="60"/>
        <v>0.34136085885013001</v>
      </c>
      <c r="AK238" s="137">
        <f t="shared" si="61"/>
        <v>0.34876125888100223</v>
      </c>
      <c r="AL238" s="97">
        <f t="shared" si="61"/>
        <v>0.31367592934809629</v>
      </c>
      <c r="AM238" s="97">
        <f t="shared" si="61"/>
        <v>0.24616079642378166</v>
      </c>
      <c r="AN238" s="97">
        <f t="shared" si="61"/>
        <v>0.16380062467919376</v>
      </c>
      <c r="AO238" s="97">
        <f t="shared" si="61"/>
        <v>0.13211566398601007</v>
      </c>
      <c r="AP238" s="97">
        <f t="shared" si="61"/>
        <v>0.1130865522696213</v>
      </c>
      <c r="AQ238" s="97">
        <f t="shared" si="61"/>
        <v>0.10822240560556144</v>
      </c>
      <c r="AR238" s="97">
        <f t="shared" si="61"/>
        <v>0.10300202982495921</v>
      </c>
      <c r="AS238" s="97">
        <f t="shared" si="61"/>
        <v>0.1117264047337324</v>
      </c>
      <c r="AT238" s="97">
        <f t="shared" si="61"/>
        <v>0.15380030184389623</v>
      </c>
      <c r="AU238" s="97">
        <f t="shared" si="61"/>
        <v>0.24346640892411597</v>
      </c>
      <c r="AV238" s="98">
        <f t="shared" si="61"/>
        <v>0.3288836741779399</v>
      </c>
      <c r="AW238" s="137">
        <f t="shared" si="59"/>
        <v>0.33789623616367226</v>
      </c>
      <c r="AX238" s="97">
        <f t="shared" si="59"/>
        <v>0.29342448052841036</v>
      </c>
      <c r="AY238" s="97">
        <f t="shared" si="59"/>
        <v>0.23849210451160743</v>
      </c>
      <c r="AZ238" s="97">
        <f t="shared" si="59"/>
        <v>0.15869771412667874</v>
      </c>
      <c r="BA238" s="97">
        <f t="shared" si="59"/>
        <v>0.12799984075745327</v>
      </c>
      <c r="BB238" s="97">
        <f t="shared" si="59"/>
        <v>0.10956354640774262</v>
      </c>
      <c r="BC238" s="97">
        <f t="shared" si="59"/>
        <v>0.10485093338642448</v>
      </c>
      <c r="BD238" s="97">
        <f t="shared" si="59"/>
        <v>9.9793188918804746E-2</v>
      </c>
      <c r="BE238" s="97">
        <f t="shared" si="59"/>
        <v>0.10824577179459108</v>
      </c>
      <c r="BF238" s="97">
        <f t="shared" si="59"/>
        <v>0.14900893316141217</v>
      </c>
      <c r="BG238" s="97">
        <f t="shared" si="59"/>
        <v>0.23588165575412628</v>
      </c>
      <c r="BH238" s="98">
        <f t="shared" si="59"/>
        <v>0.31863790146004323</v>
      </c>
    </row>
    <row r="239" spans="2:60" x14ac:dyDescent="0.2">
      <c r="B239" s="104">
        <v>300655</v>
      </c>
      <c r="C239" s="105" t="s">
        <v>271</v>
      </c>
      <c r="D239" s="105" t="s">
        <v>75</v>
      </c>
      <c r="E239" s="23"/>
      <c r="F239" s="23"/>
      <c r="G239" s="23"/>
      <c r="H239" s="95">
        <f>P_EX_ref!L222</f>
        <v>1.6407545677174959</v>
      </c>
      <c r="I239" s="89">
        <f>P_EX_ref!M222</f>
        <v>1.6358359063675536</v>
      </c>
      <c r="J239" s="89">
        <f>P_EX_ref!N222</f>
        <v>1.58036189884236</v>
      </c>
      <c r="K239" s="89">
        <f>P_EX_ref!O222</f>
        <v>1.5269451866676615</v>
      </c>
      <c r="L239" s="177"/>
      <c r="M239" s="137">
        <f t="shared" ref="M239:X254" si="62">$H239*M$34*M$35*M$36</f>
        <v>0.36308100496390694</v>
      </c>
      <c r="N239" s="97">
        <f t="shared" si="62"/>
        <v>0.31529459008138405</v>
      </c>
      <c r="O239" s="97">
        <f t="shared" si="62"/>
        <v>0.25626788260549793</v>
      </c>
      <c r="P239" s="97">
        <f t="shared" si="62"/>
        <v>0.17052609459277593</v>
      </c>
      <c r="Q239" s="97">
        <f t="shared" si="62"/>
        <v>0.13754018495466364</v>
      </c>
      <c r="R239" s="97">
        <f t="shared" si="62"/>
        <v>0.11772975925622252</v>
      </c>
      <c r="S239" s="97">
        <f t="shared" si="62"/>
        <v>0.11266589618626702</v>
      </c>
      <c r="T239" s="97">
        <f t="shared" si="62"/>
        <v>0.10723117763182743</v>
      </c>
      <c r="U239" s="97">
        <f t="shared" si="62"/>
        <v>0.11631376558819234</v>
      </c>
      <c r="V239" s="97">
        <f t="shared" si="62"/>
        <v>0.16011516971925888</v>
      </c>
      <c r="W239" s="97">
        <f t="shared" si="62"/>
        <v>0.25346286657740003</v>
      </c>
      <c r="X239" s="98">
        <f t="shared" si="62"/>
        <v>0.34238726892969457</v>
      </c>
      <c r="Y239" s="137">
        <f t="shared" si="60"/>
        <v>0.36199255911030276</v>
      </c>
      <c r="Z239" s="97">
        <f t="shared" si="60"/>
        <v>0.31434939855512384</v>
      </c>
      <c r="AA239" s="97">
        <f t="shared" si="60"/>
        <v>0.25549964160577493</v>
      </c>
      <c r="AB239" s="97">
        <f t="shared" si="60"/>
        <v>0.17001489070699491</v>
      </c>
      <c r="AC239" s="97">
        <f t="shared" si="60"/>
        <v>0.13712786637569327</v>
      </c>
      <c r="AD239" s="97">
        <f t="shared" si="60"/>
        <v>0.11737682845963349</v>
      </c>
      <c r="AE239" s="97">
        <f t="shared" si="60"/>
        <v>0.11232814586094023</v>
      </c>
      <c r="AF239" s="97">
        <f t="shared" si="60"/>
        <v>0.10690971952998578</v>
      </c>
      <c r="AG239" s="97">
        <f t="shared" si="60"/>
        <v>0.11596507966372724</v>
      </c>
      <c r="AH239" s="97">
        <f t="shared" si="60"/>
        <v>0.1596351757504271</v>
      </c>
      <c r="AI239" s="97">
        <f t="shared" si="60"/>
        <v>0.25270303446721781</v>
      </c>
      <c r="AJ239" s="98">
        <f t="shared" si="60"/>
        <v>0.34136085885013001</v>
      </c>
      <c r="AK239" s="137">
        <f t="shared" si="61"/>
        <v>0.34876125888100223</v>
      </c>
      <c r="AL239" s="97">
        <f t="shared" si="61"/>
        <v>0.31367592934809629</v>
      </c>
      <c r="AM239" s="97">
        <f t="shared" si="61"/>
        <v>0.24616079642378166</v>
      </c>
      <c r="AN239" s="97">
        <f t="shared" si="61"/>
        <v>0.16380062467919376</v>
      </c>
      <c r="AO239" s="97">
        <f t="shared" si="61"/>
        <v>0.13211566398601007</v>
      </c>
      <c r="AP239" s="97">
        <f t="shared" si="61"/>
        <v>0.1130865522696213</v>
      </c>
      <c r="AQ239" s="97">
        <f t="shared" si="61"/>
        <v>0.10822240560556144</v>
      </c>
      <c r="AR239" s="97">
        <f t="shared" si="61"/>
        <v>0.10300202982495921</v>
      </c>
      <c r="AS239" s="97">
        <f t="shared" si="61"/>
        <v>0.1117264047337324</v>
      </c>
      <c r="AT239" s="97">
        <f t="shared" si="61"/>
        <v>0.15380030184389623</v>
      </c>
      <c r="AU239" s="97">
        <f t="shared" si="61"/>
        <v>0.24346640892411597</v>
      </c>
      <c r="AV239" s="98">
        <f t="shared" si="61"/>
        <v>0.3288836741779399</v>
      </c>
      <c r="AW239" s="137">
        <f t="shared" si="59"/>
        <v>0.33789623616367226</v>
      </c>
      <c r="AX239" s="97">
        <f t="shared" si="59"/>
        <v>0.29342448052841036</v>
      </c>
      <c r="AY239" s="97">
        <f t="shared" si="59"/>
        <v>0.23849210451160743</v>
      </c>
      <c r="AZ239" s="97">
        <f t="shared" si="59"/>
        <v>0.15869771412667874</v>
      </c>
      <c r="BA239" s="97">
        <f t="shared" si="59"/>
        <v>0.12799984075745327</v>
      </c>
      <c r="BB239" s="97">
        <f t="shared" si="59"/>
        <v>0.10956354640774262</v>
      </c>
      <c r="BC239" s="97">
        <f t="shared" si="59"/>
        <v>0.10485093338642448</v>
      </c>
      <c r="BD239" s="97">
        <f t="shared" si="59"/>
        <v>9.9793188918804746E-2</v>
      </c>
      <c r="BE239" s="97">
        <f t="shared" si="59"/>
        <v>0.10824577179459108</v>
      </c>
      <c r="BF239" s="97">
        <f t="shared" si="59"/>
        <v>0.14900893316141217</v>
      </c>
      <c r="BG239" s="97">
        <f t="shared" si="59"/>
        <v>0.23588165575412628</v>
      </c>
      <c r="BH239" s="98">
        <f t="shared" si="59"/>
        <v>0.31863790146004323</v>
      </c>
    </row>
    <row r="240" spans="2:60" x14ac:dyDescent="0.2">
      <c r="B240" s="104">
        <v>300662</v>
      </c>
      <c r="C240" s="105" t="s">
        <v>272</v>
      </c>
      <c r="D240" s="105" t="s">
        <v>75</v>
      </c>
      <c r="E240" s="23"/>
      <c r="F240" s="23"/>
      <c r="G240" s="23"/>
      <c r="H240" s="95">
        <f>P_EX_ref!L223</f>
        <v>1.6407545677174959</v>
      </c>
      <c r="I240" s="89">
        <f>P_EX_ref!M223</f>
        <v>1.6358359063675536</v>
      </c>
      <c r="J240" s="89">
        <f>P_EX_ref!N223</f>
        <v>1.58036189884236</v>
      </c>
      <c r="K240" s="89">
        <f>P_EX_ref!O223</f>
        <v>1.5269451866676615</v>
      </c>
      <c r="L240" s="177"/>
      <c r="M240" s="137">
        <f t="shared" si="62"/>
        <v>0.36308100496390694</v>
      </c>
      <c r="N240" s="97">
        <f t="shared" si="62"/>
        <v>0.31529459008138405</v>
      </c>
      <c r="O240" s="97">
        <f t="shared" si="62"/>
        <v>0.25626788260549793</v>
      </c>
      <c r="P240" s="97">
        <f t="shared" si="62"/>
        <v>0.17052609459277593</v>
      </c>
      <c r="Q240" s="97">
        <f t="shared" si="62"/>
        <v>0.13754018495466364</v>
      </c>
      <c r="R240" s="97">
        <f t="shared" si="62"/>
        <v>0.11772975925622252</v>
      </c>
      <c r="S240" s="97">
        <f t="shared" si="62"/>
        <v>0.11266589618626702</v>
      </c>
      <c r="T240" s="97">
        <f t="shared" si="62"/>
        <v>0.10723117763182743</v>
      </c>
      <c r="U240" s="97">
        <f t="shared" si="62"/>
        <v>0.11631376558819234</v>
      </c>
      <c r="V240" s="97">
        <f t="shared" si="62"/>
        <v>0.16011516971925888</v>
      </c>
      <c r="W240" s="97">
        <f t="shared" si="62"/>
        <v>0.25346286657740003</v>
      </c>
      <c r="X240" s="98">
        <f t="shared" si="62"/>
        <v>0.34238726892969457</v>
      </c>
      <c r="Y240" s="137">
        <f t="shared" si="60"/>
        <v>0.36199255911030276</v>
      </c>
      <c r="Z240" s="97">
        <f t="shared" si="60"/>
        <v>0.31434939855512384</v>
      </c>
      <c r="AA240" s="97">
        <f t="shared" si="60"/>
        <v>0.25549964160577493</v>
      </c>
      <c r="AB240" s="97">
        <f t="shared" si="60"/>
        <v>0.17001489070699491</v>
      </c>
      <c r="AC240" s="97">
        <f t="shared" si="60"/>
        <v>0.13712786637569327</v>
      </c>
      <c r="AD240" s="97">
        <f t="shared" si="60"/>
        <v>0.11737682845963349</v>
      </c>
      <c r="AE240" s="97">
        <f t="shared" si="60"/>
        <v>0.11232814586094023</v>
      </c>
      <c r="AF240" s="97">
        <f t="shared" si="60"/>
        <v>0.10690971952998578</v>
      </c>
      <c r="AG240" s="97">
        <f t="shared" si="60"/>
        <v>0.11596507966372724</v>
      </c>
      <c r="AH240" s="97">
        <f t="shared" si="60"/>
        <v>0.1596351757504271</v>
      </c>
      <c r="AI240" s="97">
        <f t="shared" si="60"/>
        <v>0.25270303446721781</v>
      </c>
      <c r="AJ240" s="98">
        <f t="shared" si="60"/>
        <v>0.34136085885013001</v>
      </c>
      <c r="AK240" s="137">
        <f t="shared" si="61"/>
        <v>0.34876125888100223</v>
      </c>
      <c r="AL240" s="97">
        <f t="shared" si="61"/>
        <v>0.31367592934809629</v>
      </c>
      <c r="AM240" s="97">
        <f t="shared" si="61"/>
        <v>0.24616079642378166</v>
      </c>
      <c r="AN240" s="97">
        <f t="shared" si="61"/>
        <v>0.16380062467919376</v>
      </c>
      <c r="AO240" s="97">
        <f t="shared" si="61"/>
        <v>0.13211566398601007</v>
      </c>
      <c r="AP240" s="97">
        <f t="shared" si="61"/>
        <v>0.1130865522696213</v>
      </c>
      <c r="AQ240" s="97">
        <f t="shared" si="61"/>
        <v>0.10822240560556144</v>
      </c>
      <c r="AR240" s="97">
        <f t="shared" si="61"/>
        <v>0.10300202982495921</v>
      </c>
      <c r="AS240" s="97">
        <f t="shared" si="61"/>
        <v>0.1117264047337324</v>
      </c>
      <c r="AT240" s="97">
        <f t="shared" si="61"/>
        <v>0.15380030184389623</v>
      </c>
      <c r="AU240" s="97">
        <f t="shared" si="61"/>
        <v>0.24346640892411597</v>
      </c>
      <c r="AV240" s="98">
        <f t="shared" si="61"/>
        <v>0.3288836741779399</v>
      </c>
      <c r="AW240" s="137">
        <f t="shared" si="59"/>
        <v>0.33789623616367226</v>
      </c>
      <c r="AX240" s="97">
        <f t="shared" si="59"/>
        <v>0.29342448052841036</v>
      </c>
      <c r="AY240" s="97">
        <f t="shared" si="59"/>
        <v>0.23849210451160743</v>
      </c>
      <c r="AZ240" s="97">
        <f t="shared" si="59"/>
        <v>0.15869771412667874</v>
      </c>
      <c r="BA240" s="97">
        <f t="shared" si="59"/>
        <v>0.12799984075745327</v>
      </c>
      <c r="BB240" s="97">
        <f t="shared" si="59"/>
        <v>0.10956354640774262</v>
      </c>
      <c r="BC240" s="97">
        <f t="shared" si="59"/>
        <v>0.10485093338642448</v>
      </c>
      <c r="BD240" s="97">
        <f t="shared" si="59"/>
        <v>9.9793188918804746E-2</v>
      </c>
      <c r="BE240" s="97">
        <f t="shared" si="59"/>
        <v>0.10824577179459108</v>
      </c>
      <c r="BF240" s="97">
        <f t="shared" si="59"/>
        <v>0.14900893316141217</v>
      </c>
      <c r="BG240" s="97">
        <f t="shared" si="59"/>
        <v>0.23588165575412628</v>
      </c>
      <c r="BH240" s="98">
        <f t="shared" si="59"/>
        <v>0.31863790146004323</v>
      </c>
    </row>
    <row r="241" spans="2:60" x14ac:dyDescent="0.2">
      <c r="B241" s="104">
        <v>300663</v>
      </c>
      <c r="C241" s="105" t="s">
        <v>273</v>
      </c>
      <c r="D241" s="105" t="s">
        <v>73</v>
      </c>
      <c r="E241" s="23"/>
      <c r="F241" s="23"/>
      <c r="G241" s="23"/>
      <c r="H241" s="95">
        <f>P_EX_ref!L224</f>
        <v>1.6407545677174959</v>
      </c>
      <c r="I241" s="89">
        <f>P_EX_ref!M224</f>
        <v>1.6358359063675536</v>
      </c>
      <c r="J241" s="89">
        <f>P_EX_ref!N224</f>
        <v>1.58036189884236</v>
      </c>
      <c r="K241" s="89">
        <f>P_EX_ref!O224</f>
        <v>1.5269451866676615</v>
      </c>
      <c r="L241" s="177"/>
      <c r="M241" s="137">
        <f t="shared" si="62"/>
        <v>0.36308100496390694</v>
      </c>
      <c r="N241" s="97">
        <f t="shared" si="62"/>
        <v>0.31529459008138405</v>
      </c>
      <c r="O241" s="97">
        <f t="shared" si="62"/>
        <v>0.25626788260549793</v>
      </c>
      <c r="P241" s="97">
        <f t="shared" si="62"/>
        <v>0.17052609459277593</v>
      </c>
      <c r="Q241" s="97">
        <f t="shared" si="62"/>
        <v>0.13754018495466364</v>
      </c>
      <c r="R241" s="97">
        <f t="shared" si="62"/>
        <v>0.11772975925622252</v>
      </c>
      <c r="S241" s="97">
        <f t="shared" si="62"/>
        <v>0.11266589618626702</v>
      </c>
      <c r="T241" s="97">
        <f t="shared" si="62"/>
        <v>0.10723117763182743</v>
      </c>
      <c r="U241" s="97">
        <f t="shared" si="62"/>
        <v>0.11631376558819234</v>
      </c>
      <c r="V241" s="97">
        <f t="shared" si="62"/>
        <v>0.16011516971925888</v>
      </c>
      <c r="W241" s="97">
        <f t="shared" si="62"/>
        <v>0.25346286657740003</v>
      </c>
      <c r="X241" s="98">
        <f t="shared" si="62"/>
        <v>0.34238726892969457</v>
      </c>
      <c r="Y241" s="137">
        <f t="shared" si="60"/>
        <v>0.36199255911030276</v>
      </c>
      <c r="Z241" s="97">
        <f t="shared" si="60"/>
        <v>0.31434939855512384</v>
      </c>
      <c r="AA241" s="97">
        <f t="shared" si="60"/>
        <v>0.25549964160577493</v>
      </c>
      <c r="AB241" s="97">
        <f t="shared" si="60"/>
        <v>0.17001489070699491</v>
      </c>
      <c r="AC241" s="97">
        <f t="shared" si="60"/>
        <v>0.13712786637569327</v>
      </c>
      <c r="AD241" s="97">
        <f t="shared" si="60"/>
        <v>0.11737682845963349</v>
      </c>
      <c r="AE241" s="97">
        <f t="shared" si="60"/>
        <v>0.11232814586094023</v>
      </c>
      <c r="AF241" s="97">
        <f t="shared" si="60"/>
        <v>0.10690971952998578</v>
      </c>
      <c r="AG241" s="97">
        <f t="shared" si="60"/>
        <v>0.11596507966372724</v>
      </c>
      <c r="AH241" s="97">
        <f t="shared" si="60"/>
        <v>0.1596351757504271</v>
      </c>
      <c r="AI241" s="97">
        <f t="shared" si="60"/>
        <v>0.25270303446721781</v>
      </c>
      <c r="AJ241" s="98">
        <f t="shared" si="60"/>
        <v>0.34136085885013001</v>
      </c>
      <c r="AK241" s="137">
        <f t="shared" si="61"/>
        <v>0.34876125888100223</v>
      </c>
      <c r="AL241" s="97">
        <f t="shared" si="61"/>
        <v>0.31367592934809629</v>
      </c>
      <c r="AM241" s="97">
        <f t="shared" si="61"/>
        <v>0.24616079642378166</v>
      </c>
      <c r="AN241" s="97">
        <f t="shared" si="61"/>
        <v>0.16380062467919376</v>
      </c>
      <c r="AO241" s="97">
        <f t="shared" si="61"/>
        <v>0.13211566398601007</v>
      </c>
      <c r="AP241" s="97">
        <f t="shared" si="61"/>
        <v>0.1130865522696213</v>
      </c>
      <c r="AQ241" s="97">
        <f t="shared" si="61"/>
        <v>0.10822240560556144</v>
      </c>
      <c r="AR241" s="97">
        <f t="shared" si="61"/>
        <v>0.10300202982495921</v>
      </c>
      <c r="AS241" s="97">
        <f t="shared" si="61"/>
        <v>0.1117264047337324</v>
      </c>
      <c r="AT241" s="97">
        <f t="shared" si="61"/>
        <v>0.15380030184389623</v>
      </c>
      <c r="AU241" s="97">
        <f t="shared" si="61"/>
        <v>0.24346640892411597</v>
      </c>
      <c r="AV241" s="98">
        <f t="shared" si="61"/>
        <v>0.3288836741779399</v>
      </c>
      <c r="AW241" s="137">
        <f t="shared" si="59"/>
        <v>0.33789623616367226</v>
      </c>
      <c r="AX241" s="97">
        <f t="shared" si="59"/>
        <v>0.29342448052841036</v>
      </c>
      <c r="AY241" s="97">
        <f t="shared" si="59"/>
        <v>0.23849210451160743</v>
      </c>
      <c r="AZ241" s="97">
        <f t="shared" si="59"/>
        <v>0.15869771412667874</v>
      </c>
      <c r="BA241" s="97">
        <f t="shared" si="59"/>
        <v>0.12799984075745327</v>
      </c>
      <c r="BB241" s="97">
        <f t="shared" si="59"/>
        <v>0.10956354640774262</v>
      </c>
      <c r="BC241" s="97">
        <f t="shared" si="59"/>
        <v>0.10485093338642448</v>
      </c>
      <c r="BD241" s="97">
        <f t="shared" si="59"/>
        <v>9.9793188918804746E-2</v>
      </c>
      <c r="BE241" s="97">
        <f t="shared" si="59"/>
        <v>0.10824577179459108</v>
      </c>
      <c r="BF241" s="97">
        <f t="shared" si="59"/>
        <v>0.14900893316141217</v>
      </c>
      <c r="BG241" s="97">
        <f t="shared" si="59"/>
        <v>0.23588165575412628</v>
      </c>
      <c r="BH241" s="98">
        <f t="shared" si="59"/>
        <v>0.31863790146004323</v>
      </c>
    </row>
    <row r="242" spans="2:60" x14ac:dyDescent="0.2">
      <c r="B242" s="104">
        <v>300664</v>
      </c>
      <c r="C242" s="105" t="s">
        <v>274</v>
      </c>
      <c r="D242" s="105" t="s">
        <v>73</v>
      </c>
      <c r="E242" s="23"/>
      <c r="F242" s="23"/>
      <c r="G242" s="23"/>
      <c r="H242" s="95">
        <f>P_EX_ref!L225</f>
        <v>1.6407545677174959</v>
      </c>
      <c r="I242" s="89">
        <f>P_EX_ref!M225</f>
        <v>1.6358359063675536</v>
      </c>
      <c r="J242" s="89">
        <f>P_EX_ref!N225</f>
        <v>1.58036189884236</v>
      </c>
      <c r="K242" s="89">
        <f>P_EX_ref!O225</f>
        <v>1.5269451866676615</v>
      </c>
      <c r="L242" s="177"/>
      <c r="M242" s="137">
        <f t="shared" si="62"/>
        <v>0.36308100496390694</v>
      </c>
      <c r="N242" s="97">
        <f t="shared" si="62"/>
        <v>0.31529459008138405</v>
      </c>
      <c r="O242" s="97">
        <f t="shared" si="62"/>
        <v>0.25626788260549793</v>
      </c>
      <c r="P242" s="97">
        <f t="shared" si="62"/>
        <v>0.17052609459277593</v>
      </c>
      <c r="Q242" s="97">
        <f t="shared" si="62"/>
        <v>0.13754018495466364</v>
      </c>
      <c r="R242" s="97">
        <f t="shared" si="62"/>
        <v>0.11772975925622252</v>
      </c>
      <c r="S242" s="97">
        <f t="shared" si="62"/>
        <v>0.11266589618626702</v>
      </c>
      <c r="T242" s="97">
        <f t="shared" si="62"/>
        <v>0.10723117763182743</v>
      </c>
      <c r="U242" s="97">
        <f t="shared" si="62"/>
        <v>0.11631376558819234</v>
      </c>
      <c r="V242" s="97">
        <f t="shared" si="62"/>
        <v>0.16011516971925888</v>
      </c>
      <c r="W242" s="97">
        <f t="shared" si="62"/>
        <v>0.25346286657740003</v>
      </c>
      <c r="X242" s="98">
        <f t="shared" si="62"/>
        <v>0.34238726892969457</v>
      </c>
      <c r="Y242" s="137">
        <f t="shared" si="60"/>
        <v>0.36199255911030276</v>
      </c>
      <c r="Z242" s="97">
        <f t="shared" si="60"/>
        <v>0.31434939855512384</v>
      </c>
      <c r="AA242" s="97">
        <f t="shared" si="60"/>
        <v>0.25549964160577493</v>
      </c>
      <c r="AB242" s="97">
        <f t="shared" si="60"/>
        <v>0.17001489070699491</v>
      </c>
      <c r="AC242" s="97">
        <f t="shared" si="60"/>
        <v>0.13712786637569327</v>
      </c>
      <c r="AD242" s="97">
        <f t="shared" si="60"/>
        <v>0.11737682845963349</v>
      </c>
      <c r="AE242" s="97">
        <f t="shared" si="60"/>
        <v>0.11232814586094023</v>
      </c>
      <c r="AF242" s="97">
        <f t="shared" si="60"/>
        <v>0.10690971952998578</v>
      </c>
      <c r="AG242" s="97">
        <f t="shared" si="60"/>
        <v>0.11596507966372724</v>
      </c>
      <c r="AH242" s="97">
        <f t="shared" si="60"/>
        <v>0.1596351757504271</v>
      </c>
      <c r="AI242" s="97">
        <f t="shared" si="60"/>
        <v>0.25270303446721781</v>
      </c>
      <c r="AJ242" s="98">
        <f t="shared" si="60"/>
        <v>0.34136085885013001</v>
      </c>
      <c r="AK242" s="137">
        <f t="shared" si="61"/>
        <v>0.34876125888100223</v>
      </c>
      <c r="AL242" s="97">
        <f t="shared" si="61"/>
        <v>0.31367592934809629</v>
      </c>
      <c r="AM242" s="97">
        <f t="shared" si="61"/>
        <v>0.24616079642378166</v>
      </c>
      <c r="AN242" s="97">
        <f t="shared" si="61"/>
        <v>0.16380062467919376</v>
      </c>
      <c r="AO242" s="97">
        <f t="shared" si="61"/>
        <v>0.13211566398601007</v>
      </c>
      <c r="AP242" s="97">
        <f t="shared" si="61"/>
        <v>0.1130865522696213</v>
      </c>
      <c r="AQ242" s="97">
        <f t="shared" si="61"/>
        <v>0.10822240560556144</v>
      </c>
      <c r="AR242" s="97">
        <f t="shared" si="61"/>
        <v>0.10300202982495921</v>
      </c>
      <c r="AS242" s="97">
        <f t="shared" si="61"/>
        <v>0.1117264047337324</v>
      </c>
      <c r="AT242" s="97">
        <f t="shared" si="61"/>
        <v>0.15380030184389623</v>
      </c>
      <c r="AU242" s="97">
        <f t="shared" si="61"/>
        <v>0.24346640892411597</v>
      </c>
      <c r="AV242" s="98">
        <f t="shared" si="61"/>
        <v>0.3288836741779399</v>
      </c>
      <c r="AW242" s="137">
        <f t="shared" si="59"/>
        <v>0.33789623616367226</v>
      </c>
      <c r="AX242" s="97">
        <f t="shared" si="59"/>
        <v>0.29342448052841036</v>
      </c>
      <c r="AY242" s="97">
        <f t="shared" si="59"/>
        <v>0.23849210451160743</v>
      </c>
      <c r="AZ242" s="97">
        <f t="shared" si="59"/>
        <v>0.15869771412667874</v>
      </c>
      <c r="BA242" s="97">
        <f t="shared" si="59"/>
        <v>0.12799984075745327</v>
      </c>
      <c r="BB242" s="97">
        <f t="shared" si="59"/>
        <v>0.10956354640774262</v>
      </c>
      <c r="BC242" s="97">
        <f t="shared" si="59"/>
        <v>0.10485093338642448</v>
      </c>
      <c r="BD242" s="97">
        <f t="shared" si="59"/>
        <v>9.9793188918804746E-2</v>
      </c>
      <c r="BE242" s="97">
        <f t="shared" si="59"/>
        <v>0.10824577179459108</v>
      </c>
      <c r="BF242" s="97">
        <f t="shared" si="59"/>
        <v>0.14900893316141217</v>
      </c>
      <c r="BG242" s="97">
        <f t="shared" si="59"/>
        <v>0.23588165575412628</v>
      </c>
      <c r="BH242" s="98">
        <f t="shared" si="59"/>
        <v>0.31863790146004323</v>
      </c>
    </row>
    <row r="243" spans="2:60" x14ac:dyDescent="0.2">
      <c r="B243" s="104">
        <v>300665</v>
      </c>
      <c r="C243" s="105" t="s">
        <v>275</v>
      </c>
      <c r="D243" s="105" t="s">
        <v>73</v>
      </c>
      <c r="E243" s="23"/>
      <c r="F243" s="23"/>
      <c r="G243" s="23"/>
      <c r="H243" s="95">
        <f>P_EX_ref!L226</f>
        <v>1.6407545677174959</v>
      </c>
      <c r="I243" s="89">
        <f>P_EX_ref!M226</f>
        <v>1.6358359063675536</v>
      </c>
      <c r="J243" s="89">
        <f>P_EX_ref!N226</f>
        <v>1.58036189884236</v>
      </c>
      <c r="K243" s="89">
        <f>P_EX_ref!O226</f>
        <v>1.5269451866676615</v>
      </c>
      <c r="L243" s="177"/>
      <c r="M243" s="137">
        <f t="shared" si="62"/>
        <v>0.36308100496390694</v>
      </c>
      <c r="N243" s="97">
        <f t="shared" si="62"/>
        <v>0.31529459008138405</v>
      </c>
      <c r="O243" s="97">
        <f t="shared" si="62"/>
        <v>0.25626788260549793</v>
      </c>
      <c r="P243" s="97">
        <f t="shared" si="62"/>
        <v>0.17052609459277593</v>
      </c>
      <c r="Q243" s="97">
        <f t="shared" si="62"/>
        <v>0.13754018495466364</v>
      </c>
      <c r="R243" s="97">
        <f t="shared" si="62"/>
        <v>0.11772975925622252</v>
      </c>
      <c r="S243" s="97">
        <f t="shared" si="62"/>
        <v>0.11266589618626702</v>
      </c>
      <c r="T243" s="97">
        <f t="shared" si="62"/>
        <v>0.10723117763182743</v>
      </c>
      <c r="U243" s="97">
        <f t="shared" si="62"/>
        <v>0.11631376558819234</v>
      </c>
      <c r="V243" s="97">
        <f t="shared" si="62"/>
        <v>0.16011516971925888</v>
      </c>
      <c r="W243" s="97">
        <f t="shared" si="62"/>
        <v>0.25346286657740003</v>
      </c>
      <c r="X243" s="98">
        <f t="shared" si="62"/>
        <v>0.34238726892969457</v>
      </c>
      <c r="Y243" s="137">
        <f t="shared" si="60"/>
        <v>0.36199255911030276</v>
      </c>
      <c r="Z243" s="97">
        <f t="shared" si="60"/>
        <v>0.31434939855512384</v>
      </c>
      <c r="AA243" s="97">
        <f t="shared" si="60"/>
        <v>0.25549964160577493</v>
      </c>
      <c r="AB243" s="97">
        <f t="shared" si="60"/>
        <v>0.17001489070699491</v>
      </c>
      <c r="AC243" s="97">
        <f t="shared" si="60"/>
        <v>0.13712786637569327</v>
      </c>
      <c r="AD243" s="97">
        <f t="shared" si="60"/>
        <v>0.11737682845963349</v>
      </c>
      <c r="AE243" s="97">
        <f t="shared" si="60"/>
        <v>0.11232814586094023</v>
      </c>
      <c r="AF243" s="97">
        <f t="shared" si="60"/>
        <v>0.10690971952998578</v>
      </c>
      <c r="AG243" s="97">
        <f t="shared" si="60"/>
        <v>0.11596507966372724</v>
      </c>
      <c r="AH243" s="97">
        <f t="shared" si="60"/>
        <v>0.1596351757504271</v>
      </c>
      <c r="AI243" s="97">
        <f t="shared" si="60"/>
        <v>0.25270303446721781</v>
      </c>
      <c r="AJ243" s="98">
        <f t="shared" si="60"/>
        <v>0.34136085885013001</v>
      </c>
      <c r="AK243" s="137">
        <f t="shared" si="61"/>
        <v>0.34876125888100223</v>
      </c>
      <c r="AL243" s="97">
        <f t="shared" si="61"/>
        <v>0.31367592934809629</v>
      </c>
      <c r="AM243" s="97">
        <f t="shared" si="61"/>
        <v>0.24616079642378166</v>
      </c>
      <c r="AN243" s="97">
        <f t="shared" si="61"/>
        <v>0.16380062467919376</v>
      </c>
      <c r="AO243" s="97">
        <f t="shared" si="61"/>
        <v>0.13211566398601007</v>
      </c>
      <c r="AP243" s="97">
        <f t="shared" si="61"/>
        <v>0.1130865522696213</v>
      </c>
      <c r="AQ243" s="97">
        <f t="shared" si="61"/>
        <v>0.10822240560556144</v>
      </c>
      <c r="AR243" s="97">
        <f t="shared" si="61"/>
        <v>0.10300202982495921</v>
      </c>
      <c r="AS243" s="97">
        <f t="shared" si="61"/>
        <v>0.1117264047337324</v>
      </c>
      <c r="AT243" s="97">
        <f t="shared" si="61"/>
        <v>0.15380030184389623</v>
      </c>
      <c r="AU243" s="97">
        <f t="shared" si="61"/>
        <v>0.24346640892411597</v>
      </c>
      <c r="AV243" s="98">
        <f t="shared" si="61"/>
        <v>0.3288836741779399</v>
      </c>
      <c r="AW243" s="137">
        <f t="shared" si="59"/>
        <v>0.33789623616367226</v>
      </c>
      <c r="AX243" s="97">
        <f t="shared" si="59"/>
        <v>0.29342448052841036</v>
      </c>
      <c r="AY243" s="97">
        <f t="shared" si="59"/>
        <v>0.23849210451160743</v>
      </c>
      <c r="AZ243" s="97">
        <f t="shared" si="59"/>
        <v>0.15869771412667874</v>
      </c>
      <c r="BA243" s="97">
        <f t="shared" si="59"/>
        <v>0.12799984075745327</v>
      </c>
      <c r="BB243" s="97">
        <f t="shared" si="59"/>
        <v>0.10956354640774262</v>
      </c>
      <c r="BC243" s="97">
        <f t="shared" si="59"/>
        <v>0.10485093338642448</v>
      </c>
      <c r="BD243" s="97">
        <f t="shared" si="59"/>
        <v>9.9793188918804746E-2</v>
      </c>
      <c r="BE243" s="97">
        <f t="shared" si="59"/>
        <v>0.10824577179459108</v>
      </c>
      <c r="BF243" s="97">
        <f t="shared" si="59"/>
        <v>0.14900893316141217</v>
      </c>
      <c r="BG243" s="97">
        <f t="shared" si="59"/>
        <v>0.23588165575412628</v>
      </c>
      <c r="BH243" s="98">
        <f t="shared" si="59"/>
        <v>0.31863790146004323</v>
      </c>
    </row>
    <row r="244" spans="2:60" x14ac:dyDescent="0.2">
      <c r="B244" s="104">
        <v>300669</v>
      </c>
      <c r="C244" s="105" t="s">
        <v>276</v>
      </c>
      <c r="D244" s="105" t="s">
        <v>75</v>
      </c>
      <c r="E244" s="23"/>
      <c r="F244" s="23"/>
      <c r="G244" s="23"/>
      <c r="H244" s="95">
        <f>P_EX_ref!L227</f>
        <v>1.6407545677174959</v>
      </c>
      <c r="I244" s="89">
        <f>P_EX_ref!M227</f>
        <v>1.6358359063675536</v>
      </c>
      <c r="J244" s="89">
        <f>P_EX_ref!N227</f>
        <v>1.58036189884236</v>
      </c>
      <c r="K244" s="89">
        <f>P_EX_ref!O227</f>
        <v>1.5269451866676615</v>
      </c>
      <c r="L244" s="177"/>
      <c r="M244" s="137">
        <f t="shared" si="62"/>
        <v>0.36308100496390694</v>
      </c>
      <c r="N244" s="97">
        <f t="shared" si="62"/>
        <v>0.31529459008138405</v>
      </c>
      <c r="O244" s="97">
        <f t="shared" si="62"/>
        <v>0.25626788260549793</v>
      </c>
      <c r="P244" s="97">
        <f t="shared" si="62"/>
        <v>0.17052609459277593</v>
      </c>
      <c r="Q244" s="97">
        <f t="shared" si="62"/>
        <v>0.13754018495466364</v>
      </c>
      <c r="R244" s="97">
        <f t="shared" si="62"/>
        <v>0.11772975925622252</v>
      </c>
      <c r="S244" s="97">
        <f t="shared" si="62"/>
        <v>0.11266589618626702</v>
      </c>
      <c r="T244" s="97">
        <f t="shared" si="62"/>
        <v>0.10723117763182743</v>
      </c>
      <c r="U244" s="97">
        <f t="shared" si="62"/>
        <v>0.11631376558819234</v>
      </c>
      <c r="V244" s="97">
        <f t="shared" si="62"/>
        <v>0.16011516971925888</v>
      </c>
      <c r="W244" s="97">
        <f t="shared" si="62"/>
        <v>0.25346286657740003</v>
      </c>
      <c r="X244" s="98">
        <f t="shared" si="62"/>
        <v>0.34238726892969457</v>
      </c>
      <c r="Y244" s="137">
        <f t="shared" si="60"/>
        <v>0.36199255911030276</v>
      </c>
      <c r="Z244" s="97">
        <f t="shared" si="60"/>
        <v>0.31434939855512384</v>
      </c>
      <c r="AA244" s="97">
        <f t="shared" si="60"/>
        <v>0.25549964160577493</v>
      </c>
      <c r="AB244" s="97">
        <f t="shared" si="60"/>
        <v>0.17001489070699491</v>
      </c>
      <c r="AC244" s="97">
        <f t="shared" si="60"/>
        <v>0.13712786637569327</v>
      </c>
      <c r="AD244" s="97">
        <f t="shared" si="60"/>
        <v>0.11737682845963349</v>
      </c>
      <c r="AE244" s="97">
        <f t="shared" si="60"/>
        <v>0.11232814586094023</v>
      </c>
      <c r="AF244" s="97">
        <f t="shared" si="60"/>
        <v>0.10690971952998578</v>
      </c>
      <c r="AG244" s="97">
        <f t="shared" si="60"/>
        <v>0.11596507966372724</v>
      </c>
      <c r="AH244" s="97">
        <f t="shared" si="60"/>
        <v>0.1596351757504271</v>
      </c>
      <c r="AI244" s="97">
        <f t="shared" si="60"/>
        <v>0.25270303446721781</v>
      </c>
      <c r="AJ244" s="98">
        <f t="shared" si="60"/>
        <v>0.34136085885013001</v>
      </c>
      <c r="AK244" s="137">
        <f t="shared" si="61"/>
        <v>0.34876125888100223</v>
      </c>
      <c r="AL244" s="97">
        <f t="shared" si="61"/>
        <v>0.31367592934809629</v>
      </c>
      <c r="AM244" s="97">
        <f t="shared" si="61"/>
        <v>0.24616079642378166</v>
      </c>
      <c r="AN244" s="97">
        <f t="shared" si="61"/>
        <v>0.16380062467919376</v>
      </c>
      <c r="AO244" s="97">
        <f t="shared" si="61"/>
        <v>0.13211566398601007</v>
      </c>
      <c r="AP244" s="97">
        <f t="shared" si="61"/>
        <v>0.1130865522696213</v>
      </c>
      <c r="AQ244" s="97">
        <f t="shared" si="61"/>
        <v>0.10822240560556144</v>
      </c>
      <c r="AR244" s="97">
        <f t="shared" si="61"/>
        <v>0.10300202982495921</v>
      </c>
      <c r="AS244" s="97">
        <f t="shared" si="61"/>
        <v>0.1117264047337324</v>
      </c>
      <c r="AT244" s="97">
        <f t="shared" si="61"/>
        <v>0.15380030184389623</v>
      </c>
      <c r="AU244" s="97">
        <f t="shared" si="61"/>
        <v>0.24346640892411597</v>
      </c>
      <c r="AV244" s="98">
        <f t="shared" si="61"/>
        <v>0.3288836741779399</v>
      </c>
      <c r="AW244" s="137">
        <f t="shared" si="59"/>
        <v>0.33789623616367226</v>
      </c>
      <c r="AX244" s="97">
        <f t="shared" si="59"/>
        <v>0.29342448052841036</v>
      </c>
      <c r="AY244" s="97">
        <f t="shared" si="59"/>
        <v>0.23849210451160743</v>
      </c>
      <c r="AZ244" s="97">
        <f t="shared" si="59"/>
        <v>0.15869771412667874</v>
      </c>
      <c r="BA244" s="97">
        <f t="shared" si="59"/>
        <v>0.12799984075745327</v>
      </c>
      <c r="BB244" s="97">
        <f t="shared" si="59"/>
        <v>0.10956354640774262</v>
      </c>
      <c r="BC244" s="97">
        <f t="shared" si="59"/>
        <v>0.10485093338642448</v>
      </c>
      <c r="BD244" s="97">
        <f t="shared" si="59"/>
        <v>9.9793188918804746E-2</v>
      </c>
      <c r="BE244" s="97">
        <f t="shared" si="59"/>
        <v>0.10824577179459108</v>
      </c>
      <c r="BF244" s="97">
        <f t="shared" si="59"/>
        <v>0.14900893316141217</v>
      </c>
      <c r="BG244" s="97">
        <f t="shared" si="59"/>
        <v>0.23588165575412628</v>
      </c>
      <c r="BH244" s="98">
        <f t="shared" si="59"/>
        <v>0.31863790146004323</v>
      </c>
    </row>
    <row r="245" spans="2:60" x14ac:dyDescent="0.2">
      <c r="B245" s="104">
        <v>300670</v>
      </c>
      <c r="C245" s="105" t="s">
        <v>277</v>
      </c>
      <c r="D245" s="105" t="s">
        <v>75</v>
      </c>
      <c r="E245" s="23"/>
      <c r="F245" s="23"/>
      <c r="G245" s="23"/>
      <c r="H245" s="95">
        <f>P_EX_ref!L228</f>
        <v>1.6407545677174959</v>
      </c>
      <c r="I245" s="89">
        <f>P_EX_ref!M228</f>
        <v>1.6358359063675536</v>
      </c>
      <c r="J245" s="89">
        <f>P_EX_ref!N228</f>
        <v>1.58036189884236</v>
      </c>
      <c r="K245" s="89">
        <f>P_EX_ref!O228</f>
        <v>1.5269451866676615</v>
      </c>
      <c r="L245" s="177"/>
      <c r="M245" s="137">
        <f t="shared" si="62"/>
        <v>0.36308100496390694</v>
      </c>
      <c r="N245" s="97">
        <f t="shared" si="62"/>
        <v>0.31529459008138405</v>
      </c>
      <c r="O245" s="97">
        <f t="shared" si="62"/>
        <v>0.25626788260549793</v>
      </c>
      <c r="P245" s="97">
        <f t="shared" si="62"/>
        <v>0.17052609459277593</v>
      </c>
      <c r="Q245" s="97">
        <f t="shared" si="62"/>
        <v>0.13754018495466364</v>
      </c>
      <c r="R245" s="97">
        <f t="shared" si="62"/>
        <v>0.11772975925622252</v>
      </c>
      <c r="S245" s="97">
        <f t="shared" si="62"/>
        <v>0.11266589618626702</v>
      </c>
      <c r="T245" s="97">
        <f t="shared" si="62"/>
        <v>0.10723117763182743</v>
      </c>
      <c r="U245" s="97">
        <f t="shared" si="62"/>
        <v>0.11631376558819234</v>
      </c>
      <c r="V245" s="97">
        <f t="shared" si="62"/>
        <v>0.16011516971925888</v>
      </c>
      <c r="W245" s="97">
        <f t="shared" si="62"/>
        <v>0.25346286657740003</v>
      </c>
      <c r="X245" s="98">
        <f t="shared" si="62"/>
        <v>0.34238726892969457</v>
      </c>
      <c r="Y245" s="137">
        <f t="shared" ref="Y245:AJ266" si="63">$I245*Y$34*Y$35*Y$36</f>
        <v>0.36199255911030276</v>
      </c>
      <c r="Z245" s="97">
        <f t="shared" si="63"/>
        <v>0.31434939855512384</v>
      </c>
      <c r="AA245" s="97">
        <f t="shared" si="63"/>
        <v>0.25549964160577493</v>
      </c>
      <c r="AB245" s="97">
        <f t="shared" si="63"/>
        <v>0.17001489070699491</v>
      </c>
      <c r="AC245" s="97">
        <f t="shared" si="63"/>
        <v>0.13712786637569327</v>
      </c>
      <c r="AD245" s="97">
        <f t="shared" si="63"/>
        <v>0.11737682845963349</v>
      </c>
      <c r="AE245" s="97">
        <f t="shared" si="63"/>
        <v>0.11232814586094023</v>
      </c>
      <c r="AF245" s="97">
        <f t="shared" si="63"/>
        <v>0.10690971952998578</v>
      </c>
      <c r="AG245" s="97">
        <f t="shared" si="63"/>
        <v>0.11596507966372724</v>
      </c>
      <c r="AH245" s="97">
        <f t="shared" si="63"/>
        <v>0.1596351757504271</v>
      </c>
      <c r="AI245" s="97">
        <f t="shared" si="63"/>
        <v>0.25270303446721781</v>
      </c>
      <c r="AJ245" s="98">
        <f t="shared" si="63"/>
        <v>0.34136085885013001</v>
      </c>
      <c r="AK245" s="137">
        <f t="shared" ref="AK245:AV266" si="64">$J245*AK$34*AK$35*AK$36</f>
        <v>0.34876125888100223</v>
      </c>
      <c r="AL245" s="97">
        <f t="shared" si="64"/>
        <v>0.31367592934809629</v>
      </c>
      <c r="AM245" s="97">
        <f t="shared" si="64"/>
        <v>0.24616079642378166</v>
      </c>
      <c r="AN245" s="97">
        <f t="shared" si="64"/>
        <v>0.16380062467919376</v>
      </c>
      <c r="AO245" s="97">
        <f t="shared" si="64"/>
        <v>0.13211566398601007</v>
      </c>
      <c r="AP245" s="97">
        <f t="shared" si="64"/>
        <v>0.1130865522696213</v>
      </c>
      <c r="AQ245" s="97">
        <f t="shared" si="64"/>
        <v>0.10822240560556144</v>
      </c>
      <c r="AR245" s="97">
        <f t="shared" si="64"/>
        <v>0.10300202982495921</v>
      </c>
      <c r="AS245" s="97">
        <f t="shared" si="64"/>
        <v>0.1117264047337324</v>
      </c>
      <c r="AT245" s="97">
        <f t="shared" si="64"/>
        <v>0.15380030184389623</v>
      </c>
      <c r="AU245" s="97">
        <f t="shared" si="64"/>
        <v>0.24346640892411597</v>
      </c>
      <c r="AV245" s="98">
        <f t="shared" si="64"/>
        <v>0.3288836741779399</v>
      </c>
      <c r="AW245" s="137">
        <f t="shared" ref="AW245:BH266" si="65">$K245*AW$34*AW$35*AW$36</f>
        <v>0.33789623616367226</v>
      </c>
      <c r="AX245" s="97">
        <f t="shared" si="65"/>
        <v>0.29342448052841036</v>
      </c>
      <c r="AY245" s="97">
        <f t="shared" si="65"/>
        <v>0.23849210451160743</v>
      </c>
      <c r="AZ245" s="97">
        <f t="shared" si="65"/>
        <v>0.15869771412667874</v>
      </c>
      <c r="BA245" s="97">
        <f t="shared" si="65"/>
        <v>0.12799984075745327</v>
      </c>
      <c r="BB245" s="97">
        <f t="shared" si="65"/>
        <v>0.10956354640774262</v>
      </c>
      <c r="BC245" s="97">
        <f t="shared" si="65"/>
        <v>0.10485093338642448</v>
      </c>
      <c r="BD245" s="97">
        <f t="shared" si="65"/>
        <v>9.9793188918804746E-2</v>
      </c>
      <c r="BE245" s="97">
        <f t="shared" si="65"/>
        <v>0.10824577179459108</v>
      </c>
      <c r="BF245" s="97">
        <f t="shared" si="65"/>
        <v>0.14900893316141217</v>
      </c>
      <c r="BG245" s="97">
        <f t="shared" si="65"/>
        <v>0.23588165575412628</v>
      </c>
      <c r="BH245" s="98">
        <f t="shared" si="65"/>
        <v>0.31863790146004323</v>
      </c>
    </row>
    <row r="246" spans="2:60" x14ac:dyDescent="0.2">
      <c r="B246" s="104">
        <v>300674</v>
      </c>
      <c r="C246" s="105" t="s">
        <v>278</v>
      </c>
      <c r="D246" s="105" t="s">
        <v>73</v>
      </c>
      <c r="E246" s="23"/>
      <c r="F246" s="23"/>
      <c r="G246" s="23"/>
      <c r="H246" s="95">
        <f>P_EX_ref!L229</f>
        <v>1.6407545677174959</v>
      </c>
      <c r="I246" s="89">
        <f>P_EX_ref!M229</f>
        <v>1.6358359063675536</v>
      </c>
      <c r="J246" s="89">
        <f>P_EX_ref!N229</f>
        <v>1.58036189884236</v>
      </c>
      <c r="K246" s="89">
        <f>P_EX_ref!O229</f>
        <v>1.5269451866676615</v>
      </c>
      <c r="L246" s="177"/>
      <c r="M246" s="137">
        <f t="shared" si="62"/>
        <v>0.36308100496390694</v>
      </c>
      <c r="N246" s="97">
        <f t="shared" si="62"/>
        <v>0.31529459008138405</v>
      </c>
      <c r="O246" s="97">
        <f t="shared" si="62"/>
        <v>0.25626788260549793</v>
      </c>
      <c r="P246" s="97">
        <f t="shared" si="62"/>
        <v>0.17052609459277593</v>
      </c>
      <c r="Q246" s="97">
        <f t="shared" si="62"/>
        <v>0.13754018495466364</v>
      </c>
      <c r="R246" s="97">
        <f t="shared" si="62"/>
        <v>0.11772975925622252</v>
      </c>
      <c r="S246" s="97">
        <f t="shared" si="62"/>
        <v>0.11266589618626702</v>
      </c>
      <c r="T246" s="97">
        <f t="shared" si="62"/>
        <v>0.10723117763182743</v>
      </c>
      <c r="U246" s="97">
        <f t="shared" si="62"/>
        <v>0.11631376558819234</v>
      </c>
      <c r="V246" s="97">
        <f t="shared" si="62"/>
        <v>0.16011516971925888</v>
      </c>
      <c r="W246" s="97">
        <f t="shared" si="62"/>
        <v>0.25346286657740003</v>
      </c>
      <c r="X246" s="98">
        <f t="shared" si="62"/>
        <v>0.34238726892969457</v>
      </c>
      <c r="Y246" s="137">
        <f t="shared" si="63"/>
        <v>0.36199255911030276</v>
      </c>
      <c r="Z246" s="97">
        <f t="shared" si="63"/>
        <v>0.31434939855512384</v>
      </c>
      <c r="AA246" s="97">
        <f t="shared" si="63"/>
        <v>0.25549964160577493</v>
      </c>
      <c r="AB246" s="97">
        <f t="shared" si="63"/>
        <v>0.17001489070699491</v>
      </c>
      <c r="AC246" s="97">
        <f t="shared" si="63"/>
        <v>0.13712786637569327</v>
      </c>
      <c r="AD246" s="97">
        <f t="shared" si="63"/>
        <v>0.11737682845963349</v>
      </c>
      <c r="AE246" s="97">
        <f t="shared" si="63"/>
        <v>0.11232814586094023</v>
      </c>
      <c r="AF246" s="97">
        <f t="shared" si="63"/>
        <v>0.10690971952998578</v>
      </c>
      <c r="AG246" s="97">
        <f t="shared" si="63"/>
        <v>0.11596507966372724</v>
      </c>
      <c r="AH246" s="97">
        <f t="shared" si="63"/>
        <v>0.1596351757504271</v>
      </c>
      <c r="AI246" s="97">
        <f t="shared" si="63"/>
        <v>0.25270303446721781</v>
      </c>
      <c r="AJ246" s="98">
        <f t="shared" si="63"/>
        <v>0.34136085885013001</v>
      </c>
      <c r="AK246" s="137">
        <f t="shared" si="64"/>
        <v>0.34876125888100223</v>
      </c>
      <c r="AL246" s="97">
        <f t="shared" si="64"/>
        <v>0.31367592934809629</v>
      </c>
      <c r="AM246" s="97">
        <f t="shared" si="64"/>
        <v>0.24616079642378166</v>
      </c>
      <c r="AN246" s="97">
        <f t="shared" si="64"/>
        <v>0.16380062467919376</v>
      </c>
      <c r="AO246" s="97">
        <f t="shared" si="64"/>
        <v>0.13211566398601007</v>
      </c>
      <c r="AP246" s="97">
        <f t="shared" si="64"/>
        <v>0.1130865522696213</v>
      </c>
      <c r="AQ246" s="97">
        <f t="shared" si="64"/>
        <v>0.10822240560556144</v>
      </c>
      <c r="AR246" s="97">
        <f t="shared" si="64"/>
        <v>0.10300202982495921</v>
      </c>
      <c r="AS246" s="97">
        <f t="shared" si="64"/>
        <v>0.1117264047337324</v>
      </c>
      <c r="AT246" s="97">
        <f t="shared" si="64"/>
        <v>0.15380030184389623</v>
      </c>
      <c r="AU246" s="97">
        <f t="shared" si="64"/>
        <v>0.24346640892411597</v>
      </c>
      <c r="AV246" s="98">
        <f t="shared" si="64"/>
        <v>0.3288836741779399</v>
      </c>
      <c r="AW246" s="137">
        <f t="shared" si="65"/>
        <v>0.33789623616367226</v>
      </c>
      <c r="AX246" s="97">
        <f t="shared" si="65"/>
        <v>0.29342448052841036</v>
      </c>
      <c r="AY246" s="97">
        <f t="shared" si="65"/>
        <v>0.23849210451160743</v>
      </c>
      <c r="AZ246" s="97">
        <f t="shared" si="65"/>
        <v>0.15869771412667874</v>
      </c>
      <c r="BA246" s="97">
        <f t="shared" si="65"/>
        <v>0.12799984075745327</v>
      </c>
      <c r="BB246" s="97">
        <f t="shared" si="65"/>
        <v>0.10956354640774262</v>
      </c>
      <c r="BC246" s="97">
        <f t="shared" si="65"/>
        <v>0.10485093338642448</v>
      </c>
      <c r="BD246" s="97">
        <f t="shared" si="65"/>
        <v>9.9793188918804746E-2</v>
      </c>
      <c r="BE246" s="97">
        <f t="shared" si="65"/>
        <v>0.10824577179459108</v>
      </c>
      <c r="BF246" s="97">
        <f t="shared" si="65"/>
        <v>0.14900893316141217</v>
      </c>
      <c r="BG246" s="97">
        <f t="shared" si="65"/>
        <v>0.23588165575412628</v>
      </c>
      <c r="BH246" s="98">
        <f t="shared" si="65"/>
        <v>0.31863790146004323</v>
      </c>
    </row>
    <row r="247" spans="2:60" x14ac:dyDescent="0.2">
      <c r="B247" s="104">
        <v>300675</v>
      </c>
      <c r="C247" s="105" t="s">
        <v>279</v>
      </c>
      <c r="D247" s="105" t="s">
        <v>73</v>
      </c>
      <c r="E247" s="23"/>
      <c r="F247" s="23"/>
      <c r="G247" s="23"/>
      <c r="H247" s="95">
        <f>P_EX_ref!L230</f>
        <v>1.6407545677174959</v>
      </c>
      <c r="I247" s="89">
        <f>P_EX_ref!M230</f>
        <v>1.6358359063675536</v>
      </c>
      <c r="J247" s="89">
        <f>P_EX_ref!N230</f>
        <v>1.58036189884236</v>
      </c>
      <c r="K247" s="89">
        <f>P_EX_ref!O230</f>
        <v>1.5269451866676615</v>
      </c>
      <c r="L247" s="177"/>
      <c r="M247" s="137">
        <f t="shared" si="62"/>
        <v>0.36308100496390694</v>
      </c>
      <c r="N247" s="97">
        <f t="shared" si="62"/>
        <v>0.31529459008138405</v>
      </c>
      <c r="O247" s="97">
        <f t="shared" si="62"/>
        <v>0.25626788260549793</v>
      </c>
      <c r="P247" s="97">
        <f t="shared" si="62"/>
        <v>0.17052609459277593</v>
      </c>
      <c r="Q247" s="97">
        <f t="shared" si="62"/>
        <v>0.13754018495466364</v>
      </c>
      <c r="R247" s="97">
        <f t="shared" si="62"/>
        <v>0.11772975925622252</v>
      </c>
      <c r="S247" s="97">
        <f t="shared" si="62"/>
        <v>0.11266589618626702</v>
      </c>
      <c r="T247" s="97">
        <f t="shared" si="62"/>
        <v>0.10723117763182743</v>
      </c>
      <c r="U247" s="97">
        <f t="shared" si="62"/>
        <v>0.11631376558819234</v>
      </c>
      <c r="V247" s="97">
        <f t="shared" si="62"/>
        <v>0.16011516971925888</v>
      </c>
      <c r="W247" s="97">
        <f t="shared" si="62"/>
        <v>0.25346286657740003</v>
      </c>
      <c r="X247" s="98">
        <f t="shared" si="62"/>
        <v>0.34238726892969457</v>
      </c>
      <c r="Y247" s="137">
        <f t="shared" si="63"/>
        <v>0.36199255911030276</v>
      </c>
      <c r="Z247" s="97">
        <f t="shared" si="63"/>
        <v>0.31434939855512384</v>
      </c>
      <c r="AA247" s="97">
        <f t="shared" si="63"/>
        <v>0.25549964160577493</v>
      </c>
      <c r="AB247" s="97">
        <f t="shared" si="63"/>
        <v>0.17001489070699491</v>
      </c>
      <c r="AC247" s="97">
        <f t="shared" si="63"/>
        <v>0.13712786637569327</v>
      </c>
      <c r="AD247" s="97">
        <f t="shared" si="63"/>
        <v>0.11737682845963349</v>
      </c>
      <c r="AE247" s="97">
        <f t="shared" si="63"/>
        <v>0.11232814586094023</v>
      </c>
      <c r="AF247" s="97">
        <f t="shared" si="63"/>
        <v>0.10690971952998578</v>
      </c>
      <c r="AG247" s="97">
        <f t="shared" si="63"/>
        <v>0.11596507966372724</v>
      </c>
      <c r="AH247" s="97">
        <f t="shared" si="63"/>
        <v>0.1596351757504271</v>
      </c>
      <c r="AI247" s="97">
        <f t="shared" si="63"/>
        <v>0.25270303446721781</v>
      </c>
      <c r="AJ247" s="98">
        <f t="shared" si="63"/>
        <v>0.34136085885013001</v>
      </c>
      <c r="AK247" s="137">
        <f t="shared" si="64"/>
        <v>0.34876125888100223</v>
      </c>
      <c r="AL247" s="97">
        <f t="shared" si="64"/>
        <v>0.31367592934809629</v>
      </c>
      <c r="AM247" s="97">
        <f t="shared" si="64"/>
        <v>0.24616079642378166</v>
      </c>
      <c r="AN247" s="97">
        <f t="shared" si="64"/>
        <v>0.16380062467919376</v>
      </c>
      <c r="AO247" s="97">
        <f t="shared" si="64"/>
        <v>0.13211566398601007</v>
      </c>
      <c r="AP247" s="97">
        <f t="shared" si="64"/>
        <v>0.1130865522696213</v>
      </c>
      <c r="AQ247" s="97">
        <f t="shared" si="64"/>
        <v>0.10822240560556144</v>
      </c>
      <c r="AR247" s="97">
        <f t="shared" si="64"/>
        <v>0.10300202982495921</v>
      </c>
      <c r="AS247" s="97">
        <f t="shared" si="64"/>
        <v>0.1117264047337324</v>
      </c>
      <c r="AT247" s="97">
        <f t="shared" si="64"/>
        <v>0.15380030184389623</v>
      </c>
      <c r="AU247" s="97">
        <f t="shared" si="64"/>
        <v>0.24346640892411597</v>
      </c>
      <c r="AV247" s="98">
        <f t="shared" si="64"/>
        <v>0.3288836741779399</v>
      </c>
      <c r="AW247" s="137">
        <f t="shared" si="65"/>
        <v>0.33789623616367226</v>
      </c>
      <c r="AX247" s="97">
        <f t="shared" si="65"/>
        <v>0.29342448052841036</v>
      </c>
      <c r="AY247" s="97">
        <f t="shared" si="65"/>
        <v>0.23849210451160743</v>
      </c>
      <c r="AZ247" s="97">
        <f t="shared" si="65"/>
        <v>0.15869771412667874</v>
      </c>
      <c r="BA247" s="97">
        <f t="shared" si="65"/>
        <v>0.12799984075745327</v>
      </c>
      <c r="BB247" s="97">
        <f t="shared" si="65"/>
        <v>0.10956354640774262</v>
      </c>
      <c r="BC247" s="97">
        <f t="shared" si="65"/>
        <v>0.10485093338642448</v>
      </c>
      <c r="BD247" s="97">
        <f t="shared" si="65"/>
        <v>9.9793188918804746E-2</v>
      </c>
      <c r="BE247" s="97">
        <f t="shared" si="65"/>
        <v>0.10824577179459108</v>
      </c>
      <c r="BF247" s="97">
        <f t="shared" si="65"/>
        <v>0.14900893316141217</v>
      </c>
      <c r="BG247" s="97">
        <f t="shared" si="65"/>
        <v>0.23588165575412628</v>
      </c>
      <c r="BH247" s="98">
        <f t="shared" si="65"/>
        <v>0.31863790146004323</v>
      </c>
    </row>
    <row r="248" spans="2:60" x14ac:dyDescent="0.2">
      <c r="B248" s="104">
        <v>300680</v>
      </c>
      <c r="C248" s="105" t="s">
        <v>280</v>
      </c>
      <c r="D248" s="105" t="s">
        <v>73</v>
      </c>
      <c r="E248" s="23"/>
      <c r="F248" s="23"/>
      <c r="G248" s="23"/>
      <c r="H248" s="95">
        <f>P_EX_ref!L231</f>
        <v>1.6407545677174959</v>
      </c>
      <c r="I248" s="89">
        <f>P_EX_ref!M231</f>
        <v>1.6358359063675536</v>
      </c>
      <c r="J248" s="89">
        <f>P_EX_ref!N231</f>
        <v>1.58036189884236</v>
      </c>
      <c r="K248" s="89">
        <f>P_EX_ref!O231</f>
        <v>1.5269451866676615</v>
      </c>
      <c r="L248" s="177"/>
      <c r="M248" s="137">
        <f t="shared" si="62"/>
        <v>0.36308100496390694</v>
      </c>
      <c r="N248" s="97">
        <f t="shared" si="62"/>
        <v>0.31529459008138405</v>
      </c>
      <c r="O248" s="97">
        <f t="shared" si="62"/>
        <v>0.25626788260549793</v>
      </c>
      <c r="P248" s="97">
        <f t="shared" si="62"/>
        <v>0.17052609459277593</v>
      </c>
      <c r="Q248" s="97">
        <f t="shared" si="62"/>
        <v>0.13754018495466364</v>
      </c>
      <c r="R248" s="97">
        <f t="shared" si="62"/>
        <v>0.11772975925622252</v>
      </c>
      <c r="S248" s="97">
        <f t="shared" si="62"/>
        <v>0.11266589618626702</v>
      </c>
      <c r="T248" s="97">
        <f t="shared" si="62"/>
        <v>0.10723117763182743</v>
      </c>
      <c r="U248" s="97">
        <f t="shared" si="62"/>
        <v>0.11631376558819234</v>
      </c>
      <c r="V248" s="97">
        <f t="shared" si="62"/>
        <v>0.16011516971925888</v>
      </c>
      <c r="W248" s="97">
        <f t="shared" si="62"/>
        <v>0.25346286657740003</v>
      </c>
      <c r="X248" s="98">
        <f t="shared" si="62"/>
        <v>0.34238726892969457</v>
      </c>
      <c r="Y248" s="137">
        <f t="shared" si="63"/>
        <v>0.36199255911030276</v>
      </c>
      <c r="Z248" s="97">
        <f t="shared" si="63"/>
        <v>0.31434939855512384</v>
      </c>
      <c r="AA248" s="97">
        <f t="shared" si="63"/>
        <v>0.25549964160577493</v>
      </c>
      <c r="AB248" s="97">
        <f t="shared" si="63"/>
        <v>0.17001489070699491</v>
      </c>
      <c r="AC248" s="97">
        <f t="shared" si="63"/>
        <v>0.13712786637569327</v>
      </c>
      <c r="AD248" s="97">
        <f t="shared" si="63"/>
        <v>0.11737682845963349</v>
      </c>
      <c r="AE248" s="97">
        <f t="shared" si="63"/>
        <v>0.11232814586094023</v>
      </c>
      <c r="AF248" s="97">
        <f t="shared" si="63"/>
        <v>0.10690971952998578</v>
      </c>
      <c r="AG248" s="97">
        <f t="shared" si="63"/>
        <v>0.11596507966372724</v>
      </c>
      <c r="AH248" s="97">
        <f t="shared" si="63"/>
        <v>0.1596351757504271</v>
      </c>
      <c r="AI248" s="97">
        <f t="shared" si="63"/>
        <v>0.25270303446721781</v>
      </c>
      <c r="AJ248" s="98">
        <f t="shared" si="63"/>
        <v>0.34136085885013001</v>
      </c>
      <c r="AK248" s="137">
        <f t="shared" si="64"/>
        <v>0.34876125888100223</v>
      </c>
      <c r="AL248" s="97">
        <f t="shared" si="64"/>
        <v>0.31367592934809629</v>
      </c>
      <c r="AM248" s="97">
        <f t="shared" si="64"/>
        <v>0.24616079642378166</v>
      </c>
      <c r="AN248" s="97">
        <f t="shared" si="64"/>
        <v>0.16380062467919376</v>
      </c>
      <c r="AO248" s="97">
        <f t="shared" si="64"/>
        <v>0.13211566398601007</v>
      </c>
      <c r="AP248" s="97">
        <f t="shared" si="64"/>
        <v>0.1130865522696213</v>
      </c>
      <c r="AQ248" s="97">
        <f t="shared" si="64"/>
        <v>0.10822240560556144</v>
      </c>
      <c r="AR248" s="97">
        <f t="shared" si="64"/>
        <v>0.10300202982495921</v>
      </c>
      <c r="AS248" s="97">
        <f t="shared" si="64"/>
        <v>0.1117264047337324</v>
      </c>
      <c r="AT248" s="97">
        <f t="shared" si="64"/>
        <v>0.15380030184389623</v>
      </c>
      <c r="AU248" s="97">
        <f t="shared" si="64"/>
        <v>0.24346640892411597</v>
      </c>
      <c r="AV248" s="98">
        <f t="shared" si="64"/>
        <v>0.3288836741779399</v>
      </c>
      <c r="AW248" s="137">
        <f t="shared" si="65"/>
        <v>0.33789623616367226</v>
      </c>
      <c r="AX248" s="97">
        <f t="shared" si="65"/>
        <v>0.29342448052841036</v>
      </c>
      <c r="AY248" s="97">
        <f t="shared" si="65"/>
        <v>0.23849210451160743</v>
      </c>
      <c r="AZ248" s="97">
        <f t="shared" si="65"/>
        <v>0.15869771412667874</v>
      </c>
      <c r="BA248" s="97">
        <f t="shared" si="65"/>
        <v>0.12799984075745327</v>
      </c>
      <c r="BB248" s="97">
        <f t="shared" si="65"/>
        <v>0.10956354640774262</v>
      </c>
      <c r="BC248" s="97">
        <f t="shared" si="65"/>
        <v>0.10485093338642448</v>
      </c>
      <c r="BD248" s="97">
        <f t="shared" si="65"/>
        <v>9.9793188918804746E-2</v>
      </c>
      <c r="BE248" s="97">
        <f t="shared" si="65"/>
        <v>0.10824577179459108</v>
      </c>
      <c r="BF248" s="97">
        <f t="shared" si="65"/>
        <v>0.14900893316141217</v>
      </c>
      <c r="BG248" s="97">
        <f t="shared" si="65"/>
        <v>0.23588165575412628</v>
      </c>
      <c r="BH248" s="98">
        <f t="shared" si="65"/>
        <v>0.31863790146004323</v>
      </c>
    </row>
    <row r="249" spans="2:60" x14ac:dyDescent="0.2">
      <c r="B249" s="104">
        <v>300681</v>
      </c>
      <c r="C249" s="105" t="s">
        <v>281</v>
      </c>
      <c r="D249" s="105" t="s">
        <v>73</v>
      </c>
      <c r="E249" s="23"/>
      <c r="F249" s="23"/>
      <c r="G249" s="23"/>
      <c r="H249" s="95">
        <f>P_EX_ref!L232</f>
        <v>1.6407545677174959</v>
      </c>
      <c r="I249" s="89">
        <f>P_EX_ref!M232</f>
        <v>1.6358359063675536</v>
      </c>
      <c r="J249" s="89">
        <f>P_EX_ref!N232</f>
        <v>1.58036189884236</v>
      </c>
      <c r="K249" s="89">
        <f>P_EX_ref!O232</f>
        <v>1.5269451866676615</v>
      </c>
      <c r="L249" s="177"/>
      <c r="M249" s="137">
        <f t="shared" si="62"/>
        <v>0.36308100496390694</v>
      </c>
      <c r="N249" s="97">
        <f t="shared" si="62"/>
        <v>0.31529459008138405</v>
      </c>
      <c r="O249" s="97">
        <f t="shared" si="62"/>
        <v>0.25626788260549793</v>
      </c>
      <c r="P249" s="97">
        <f t="shared" si="62"/>
        <v>0.17052609459277593</v>
      </c>
      <c r="Q249" s="97">
        <f t="shared" si="62"/>
        <v>0.13754018495466364</v>
      </c>
      <c r="R249" s="97">
        <f t="shared" si="62"/>
        <v>0.11772975925622252</v>
      </c>
      <c r="S249" s="97">
        <f t="shared" si="62"/>
        <v>0.11266589618626702</v>
      </c>
      <c r="T249" s="97">
        <f t="shared" si="62"/>
        <v>0.10723117763182743</v>
      </c>
      <c r="U249" s="97">
        <f t="shared" si="62"/>
        <v>0.11631376558819234</v>
      </c>
      <c r="V249" s="97">
        <f t="shared" si="62"/>
        <v>0.16011516971925888</v>
      </c>
      <c r="W249" s="97">
        <f t="shared" si="62"/>
        <v>0.25346286657740003</v>
      </c>
      <c r="X249" s="98">
        <f t="shared" si="62"/>
        <v>0.34238726892969457</v>
      </c>
      <c r="Y249" s="137">
        <f t="shared" si="63"/>
        <v>0.36199255911030276</v>
      </c>
      <c r="Z249" s="97">
        <f t="shared" si="63"/>
        <v>0.31434939855512384</v>
      </c>
      <c r="AA249" s="97">
        <f t="shared" si="63"/>
        <v>0.25549964160577493</v>
      </c>
      <c r="AB249" s="97">
        <f t="shared" si="63"/>
        <v>0.17001489070699491</v>
      </c>
      <c r="AC249" s="97">
        <f t="shared" si="63"/>
        <v>0.13712786637569327</v>
      </c>
      <c r="AD249" s="97">
        <f t="shared" si="63"/>
        <v>0.11737682845963349</v>
      </c>
      <c r="AE249" s="97">
        <f t="shared" si="63"/>
        <v>0.11232814586094023</v>
      </c>
      <c r="AF249" s="97">
        <f t="shared" si="63"/>
        <v>0.10690971952998578</v>
      </c>
      <c r="AG249" s="97">
        <f t="shared" si="63"/>
        <v>0.11596507966372724</v>
      </c>
      <c r="AH249" s="97">
        <f t="shared" si="63"/>
        <v>0.1596351757504271</v>
      </c>
      <c r="AI249" s="97">
        <f t="shared" si="63"/>
        <v>0.25270303446721781</v>
      </c>
      <c r="AJ249" s="98">
        <f t="shared" si="63"/>
        <v>0.34136085885013001</v>
      </c>
      <c r="AK249" s="137">
        <f t="shared" si="64"/>
        <v>0.34876125888100223</v>
      </c>
      <c r="AL249" s="97">
        <f t="shared" si="64"/>
        <v>0.31367592934809629</v>
      </c>
      <c r="AM249" s="97">
        <f t="shared" si="64"/>
        <v>0.24616079642378166</v>
      </c>
      <c r="AN249" s="97">
        <f t="shared" si="64"/>
        <v>0.16380062467919376</v>
      </c>
      <c r="AO249" s="97">
        <f t="shared" si="64"/>
        <v>0.13211566398601007</v>
      </c>
      <c r="AP249" s="97">
        <f t="shared" si="64"/>
        <v>0.1130865522696213</v>
      </c>
      <c r="AQ249" s="97">
        <f t="shared" si="64"/>
        <v>0.10822240560556144</v>
      </c>
      <c r="AR249" s="97">
        <f t="shared" si="64"/>
        <v>0.10300202982495921</v>
      </c>
      <c r="AS249" s="97">
        <f t="shared" si="64"/>
        <v>0.1117264047337324</v>
      </c>
      <c r="AT249" s="97">
        <f t="shared" si="64"/>
        <v>0.15380030184389623</v>
      </c>
      <c r="AU249" s="97">
        <f t="shared" si="64"/>
        <v>0.24346640892411597</v>
      </c>
      <c r="AV249" s="98">
        <f t="shared" si="64"/>
        <v>0.3288836741779399</v>
      </c>
      <c r="AW249" s="137">
        <f t="shared" si="65"/>
        <v>0.33789623616367226</v>
      </c>
      <c r="AX249" s="97">
        <f t="shared" si="65"/>
        <v>0.29342448052841036</v>
      </c>
      <c r="AY249" s="97">
        <f t="shared" si="65"/>
        <v>0.23849210451160743</v>
      </c>
      <c r="AZ249" s="97">
        <f t="shared" si="65"/>
        <v>0.15869771412667874</v>
      </c>
      <c r="BA249" s="97">
        <f t="shared" si="65"/>
        <v>0.12799984075745327</v>
      </c>
      <c r="BB249" s="97">
        <f t="shared" si="65"/>
        <v>0.10956354640774262</v>
      </c>
      <c r="BC249" s="97">
        <f t="shared" si="65"/>
        <v>0.10485093338642448</v>
      </c>
      <c r="BD249" s="97">
        <f t="shared" si="65"/>
        <v>9.9793188918804746E-2</v>
      </c>
      <c r="BE249" s="97">
        <f t="shared" si="65"/>
        <v>0.10824577179459108</v>
      </c>
      <c r="BF249" s="97">
        <f t="shared" si="65"/>
        <v>0.14900893316141217</v>
      </c>
      <c r="BG249" s="97">
        <f t="shared" si="65"/>
        <v>0.23588165575412628</v>
      </c>
      <c r="BH249" s="98">
        <f t="shared" si="65"/>
        <v>0.31863790146004323</v>
      </c>
    </row>
    <row r="250" spans="2:60" x14ac:dyDescent="0.2">
      <c r="B250" s="104">
        <v>300683</v>
      </c>
      <c r="C250" s="105" t="s">
        <v>282</v>
      </c>
      <c r="D250" s="105" t="s">
        <v>73</v>
      </c>
      <c r="E250" s="23"/>
      <c r="F250" s="23"/>
      <c r="G250" s="23"/>
      <c r="H250" s="95">
        <f>P_EX_ref!L233</f>
        <v>1.6407545677174959</v>
      </c>
      <c r="I250" s="89">
        <f>P_EX_ref!M233</f>
        <v>1.6358359063675536</v>
      </c>
      <c r="J250" s="89">
        <f>P_EX_ref!N233</f>
        <v>1.58036189884236</v>
      </c>
      <c r="K250" s="89">
        <f>P_EX_ref!O233</f>
        <v>1.5269451866676615</v>
      </c>
      <c r="L250" s="177"/>
      <c r="M250" s="137">
        <f t="shared" si="62"/>
        <v>0.36308100496390694</v>
      </c>
      <c r="N250" s="97">
        <f t="shared" si="62"/>
        <v>0.31529459008138405</v>
      </c>
      <c r="O250" s="97">
        <f t="shared" si="62"/>
        <v>0.25626788260549793</v>
      </c>
      <c r="P250" s="97">
        <f t="shared" si="62"/>
        <v>0.17052609459277593</v>
      </c>
      <c r="Q250" s="97">
        <f t="shared" si="62"/>
        <v>0.13754018495466364</v>
      </c>
      <c r="R250" s="97">
        <f t="shared" si="62"/>
        <v>0.11772975925622252</v>
      </c>
      <c r="S250" s="97">
        <f t="shared" si="62"/>
        <v>0.11266589618626702</v>
      </c>
      <c r="T250" s="97">
        <f t="shared" si="62"/>
        <v>0.10723117763182743</v>
      </c>
      <c r="U250" s="97">
        <f t="shared" si="62"/>
        <v>0.11631376558819234</v>
      </c>
      <c r="V250" s="97">
        <f t="shared" si="62"/>
        <v>0.16011516971925888</v>
      </c>
      <c r="W250" s="97">
        <f t="shared" si="62"/>
        <v>0.25346286657740003</v>
      </c>
      <c r="X250" s="98">
        <f t="shared" si="62"/>
        <v>0.34238726892969457</v>
      </c>
      <c r="Y250" s="137">
        <f t="shared" si="63"/>
        <v>0.36199255911030276</v>
      </c>
      <c r="Z250" s="97">
        <f t="shared" si="63"/>
        <v>0.31434939855512384</v>
      </c>
      <c r="AA250" s="97">
        <f t="shared" si="63"/>
        <v>0.25549964160577493</v>
      </c>
      <c r="AB250" s="97">
        <f t="shared" si="63"/>
        <v>0.17001489070699491</v>
      </c>
      <c r="AC250" s="97">
        <f t="shared" si="63"/>
        <v>0.13712786637569327</v>
      </c>
      <c r="AD250" s="97">
        <f t="shared" si="63"/>
        <v>0.11737682845963349</v>
      </c>
      <c r="AE250" s="97">
        <f t="shared" si="63"/>
        <v>0.11232814586094023</v>
      </c>
      <c r="AF250" s="97">
        <f t="shared" si="63"/>
        <v>0.10690971952998578</v>
      </c>
      <c r="AG250" s="97">
        <f t="shared" si="63"/>
        <v>0.11596507966372724</v>
      </c>
      <c r="AH250" s="97">
        <f t="shared" si="63"/>
        <v>0.1596351757504271</v>
      </c>
      <c r="AI250" s="97">
        <f t="shared" si="63"/>
        <v>0.25270303446721781</v>
      </c>
      <c r="AJ250" s="98">
        <f t="shared" si="63"/>
        <v>0.34136085885013001</v>
      </c>
      <c r="AK250" s="137">
        <f t="shared" si="64"/>
        <v>0.34876125888100223</v>
      </c>
      <c r="AL250" s="97">
        <f t="shared" si="64"/>
        <v>0.31367592934809629</v>
      </c>
      <c r="AM250" s="97">
        <f t="shared" si="64"/>
        <v>0.24616079642378166</v>
      </c>
      <c r="AN250" s="97">
        <f t="shared" si="64"/>
        <v>0.16380062467919376</v>
      </c>
      <c r="AO250" s="97">
        <f t="shared" si="64"/>
        <v>0.13211566398601007</v>
      </c>
      <c r="AP250" s="97">
        <f t="shared" si="64"/>
        <v>0.1130865522696213</v>
      </c>
      <c r="AQ250" s="97">
        <f t="shared" si="64"/>
        <v>0.10822240560556144</v>
      </c>
      <c r="AR250" s="97">
        <f t="shared" si="64"/>
        <v>0.10300202982495921</v>
      </c>
      <c r="AS250" s="97">
        <f t="shared" si="64"/>
        <v>0.1117264047337324</v>
      </c>
      <c r="AT250" s="97">
        <f t="shared" si="64"/>
        <v>0.15380030184389623</v>
      </c>
      <c r="AU250" s="97">
        <f t="shared" si="64"/>
        <v>0.24346640892411597</v>
      </c>
      <c r="AV250" s="98">
        <f t="shared" si="64"/>
        <v>0.3288836741779399</v>
      </c>
      <c r="AW250" s="137">
        <f t="shared" si="65"/>
        <v>0.33789623616367226</v>
      </c>
      <c r="AX250" s="97">
        <f t="shared" si="65"/>
        <v>0.29342448052841036</v>
      </c>
      <c r="AY250" s="97">
        <f t="shared" si="65"/>
        <v>0.23849210451160743</v>
      </c>
      <c r="AZ250" s="97">
        <f t="shared" si="65"/>
        <v>0.15869771412667874</v>
      </c>
      <c r="BA250" s="97">
        <f t="shared" si="65"/>
        <v>0.12799984075745327</v>
      </c>
      <c r="BB250" s="97">
        <f t="shared" si="65"/>
        <v>0.10956354640774262</v>
      </c>
      <c r="BC250" s="97">
        <f t="shared" si="65"/>
        <v>0.10485093338642448</v>
      </c>
      <c r="BD250" s="97">
        <f t="shared" si="65"/>
        <v>9.9793188918804746E-2</v>
      </c>
      <c r="BE250" s="97">
        <f t="shared" si="65"/>
        <v>0.10824577179459108</v>
      </c>
      <c r="BF250" s="97">
        <f t="shared" si="65"/>
        <v>0.14900893316141217</v>
      </c>
      <c r="BG250" s="97">
        <f t="shared" si="65"/>
        <v>0.23588165575412628</v>
      </c>
      <c r="BH250" s="98">
        <f t="shared" si="65"/>
        <v>0.31863790146004323</v>
      </c>
    </row>
    <row r="251" spans="2:60" x14ac:dyDescent="0.2">
      <c r="B251" s="104">
        <v>300684</v>
      </c>
      <c r="C251" s="105" t="s">
        <v>283</v>
      </c>
      <c r="D251" s="105" t="s">
        <v>73</v>
      </c>
      <c r="E251" s="23"/>
      <c r="F251" s="23"/>
      <c r="G251" s="23"/>
      <c r="H251" s="95">
        <f>P_EX_ref!L234</f>
        <v>1.6407545677174959</v>
      </c>
      <c r="I251" s="89">
        <f>P_EX_ref!M234</f>
        <v>1.6358359063675536</v>
      </c>
      <c r="J251" s="89">
        <f>P_EX_ref!N234</f>
        <v>1.58036189884236</v>
      </c>
      <c r="K251" s="89">
        <f>P_EX_ref!O234</f>
        <v>1.5269451866676615</v>
      </c>
      <c r="L251" s="177"/>
      <c r="M251" s="137">
        <f t="shared" si="62"/>
        <v>0.36308100496390694</v>
      </c>
      <c r="N251" s="97">
        <f t="shared" si="62"/>
        <v>0.31529459008138405</v>
      </c>
      <c r="O251" s="97">
        <f t="shared" si="62"/>
        <v>0.25626788260549793</v>
      </c>
      <c r="P251" s="97">
        <f t="shared" si="62"/>
        <v>0.17052609459277593</v>
      </c>
      <c r="Q251" s="97">
        <f t="shared" si="62"/>
        <v>0.13754018495466364</v>
      </c>
      <c r="R251" s="97">
        <f t="shared" si="62"/>
        <v>0.11772975925622252</v>
      </c>
      <c r="S251" s="97">
        <f t="shared" si="62"/>
        <v>0.11266589618626702</v>
      </c>
      <c r="T251" s="97">
        <f t="shared" si="62"/>
        <v>0.10723117763182743</v>
      </c>
      <c r="U251" s="97">
        <f t="shared" si="62"/>
        <v>0.11631376558819234</v>
      </c>
      <c r="V251" s="97">
        <f t="shared" si="62"/>
        <v>0.16011516971925888</v>
      </c>
      <c r="W251" s="97">
        <f t="shared" si="62"/>
        <v>0.25346286657740003</v>
      </c>
      <c r="X251" s="98">
        <f t="shared" si="62"/>
        <v>0.34238726892969457</v>
      </c>
      <c r="Y251" s="137">
        <f t="shared" si="63"/>
        <v>0.36199255911030276</v>
      </c>
      <c r="Z251" s="97">
        <f t="shared" si="63"/>
        <v>0.31434939855512384</v>
      </c>
      <c r="AA251" s="97">
        <f t="shared" si="63"/>
        <v>0.25549964160577493</v>
      </c>
      <c r="AB251" s="97">
        <f t="shared" si="63"/>
        <v>0.17001489070699491</v>
      </c>
      <c r="AC251" s="97">
        <f t="shared" si="63"/>
        <v>0.13712786637569327</v>
      </c>
      <c r="AD251" s="97">
        <f t="shared" si="63"/>
        <v>0.11737682845963349</v>
      </c>
      <c r="AE251" s="97">
        <f t="shared" si="63"/>
        <v>0.11232814586094023</v>
      </c>
      <c r="AF251" s="97">
        <f t="shared" si="63"/>
        <v>0.10690971952998578</v>
      </c>
      <c r="AG251" s="97">
        <f t="shared" si="63"/>
        <v>0.11596507966372724</v>
      </c>
      <c r="AH251" s="97">
        <f t="shared" si="63"/>
        <v>0.1596351757504271</v>
      </c>
      <c r="AI251" s="97">
        <f t="shared" si="63"/>
        <v>0.25270303446721781</v>
      </c>
      <c r="AJ251" s="98">
        <f t="shared" si="63"/>
        <v>0.34136085885013001</v>
      </c>
      <c r="AK251" s="137">
        <f t="shared" si="64"/>
        <v>0.34876125888100223</v>
      </c>
      <c r="AL251" s="97">
        <f t="shared" si="64"/>
        <v>0.31367592934809629</v>
      </c>
      <c r="AM251" s="97">
        <f t="shared" si="64"/>
        <v>0.24616079642378166</v>
      </c>
      <c r="AN251" s="97">
        <f t="shared" si="64"/>
        <v>0.16380062467919376</v>
      </c>
      <c r="AO251" s="97">
        <f t="shared" si="64"/>
        <v>0.13211566398601007</v>
      </c>
      <c r="AP251" s="97">
        <f t="shared" si="64"/>
        <v>0.1130865522696213</v>
      </c>
      <c r="AQ251" s="97">
        <f t="shared" si="64"/>
        <v>0.10822240560556144</v>
      </c>
      <c r="AR251" s="97">
        <f t="shared" si="64"/>
        <v>0.10300202982495921</v>
      </c>
      <c r="AS251" s="97">
        <f t="shared" si="64"/>
        <v>0.1117264047337324</v>
      </c>
      <c r="AT251" s="97">
        <f t="shared" si="64"/>
        <v>0.15380030184389623</v>
      </c>
      <c r="AU251" s="97">
        <f t="shared" si="64"/>
        <v>0.24346640892411597</v>
      </c>
      <c r="AV251" s="98">
        <f t="shared" si="64"/>
        <v>0.3288836741779399</v>
      </c>
      <c r="AW251" s="137">
        <f t="shared" si="65"/>
        <v>0.33789623616367226</v>
      </c>
      <c r="AX251" s="97">
        <f t="shared" si="65"/>
        <v>0.29342448052841036</v>
      </c>
      <c r="AY251" s="97">
        <f t="shared" si="65"/>
        <v>0.23849210451160743</v>
      </c>
      <c r="AZ251" s="97">
        <f t="shared" si="65"/>
        <v>0.15869771412667874</v>
      </c>
      <c r="BA251" s="97">
        <f t="shared" si="65"/>
        <v>0.12799984075745327</v>
      </c>
      <c r="BB251" s="97">
        <f t="shared" si="65"/>
        <v>0.10956354640774262</v>
      </c>
      <c r="BC251" s="97">
        <f t="shared" si="65"/>
        <v>0.10485093338642448</v>
      </c>
      <c r="BD251" s="97">
        <f t="shared" si="65"/>
        <v>9.9793188918804746E-2</v>
      </c>
      <c r="BE251" s="97">
        <f t="shared" si="65"/>
        <v>0.10824577179459108</v>
      </c>
      <c r="BF251" s="97">
        <f t="shared" si="65"/>
        <v>0.14900893316141217</v>
      </c>
      <c r="BG251" s="97">
        <f t="shared" si="65"/>
        <v>0.23588165575412628</v>
      </c>
      <c r="BH251" s="98">
        <f t="shared" si="65"/>
        <v>0.31863790146004323</v>
      </c>
    </row>
    <row r="252" spans="2:60" x14ac:dyDescent="0.2">
      <c r="B252" s="104">
        <v>300685</v>
      </c>
      <c r="C252" s="105" t="s">
        <v>284</v>
      </c>
      <c r="D252" s="105" t="s">
        <v>73</v>
      </c>
      <c r="E252" s="23"/>
      <c r="F252" s="23"/>
      <c r="G252" s="23"/>
      <c r="H252" s="95">
        <f>P_EX_ref!L235</f>
        <v>1.6407545677174959</v>
      </c>
      <c r="I252" s="89">
        <f>P_EX_ref!M235</f>
        <v>1.6358359063675536</v>
      </c>
      <c r="J252" s="89">
        <f>P_EX_ref!N235</f>
        <v>1.58036189884236</v>
      </c>
      <c r="K252" s="89">
        <f>P_EX_ref!O235</f>
        <v>1.5269451866676615</v>
      </c>
      <c r="L252" s="177"/>
      <c r="M252" s="137">
        <f t="shared" si="62"/>
        <v>0.36308100496390694</v>
      </c>
      <c r="N252" s="97">
        <f t="shared" si="62"/>
        <v>0.31529459008138405</v>
      </c>
      <c r="O252" s="97">
        <f t="shared" si="62"/>
        <v>0.25626788260549793</v>
      </c>
      <c r="P252" s="97">
        <f t="shared" si="62"/>
        <v>0.17052609459277593</v>
      </c>
      <c r="Q252" s="97">
        <f t="shared" si="62"/>
        <v>0.13754018495466364</v>
      </c>
      <c r="R252" s="97">
        <f t="shared" si="62"/>
        <v>0.11772975925622252</v>
      </c>
      <c r="S252" s="97">
        <f t="shared" si="62"/>
        <v>0.11266589618626702</v>
      </c>
      <c r="T252" s="97">
        <f t="shared" si="62"/>
        <v>0.10723117763182743</v>
      </c>
      <c r="U252" s="97">
        <f t="shared" si="62"/>
        <v>0.11631376558819234</v>
      </c>
      <c r="V252" s="97">
        <f t="shared" si="62"/>
        <v>0.16011516971925888</v>
      </c>
      <c r="W252" s="97">
        <f t="shared" si="62"/>
        <v>0.25346286657740003</v>
      </c>
      <c r="X252" s="98">
        <f t="shared" si="62"/>
        <v>0.34238726892969457</v>
      </c>
      <c r="Y252" s="137">
        <f t="shared" si="63"/>
        <v>0.36199255911030276</v>
      </c>
      <c r="Z252" s="97">
        <f t="shared" si="63"/>
        <v>0.31434939855512384</v>
      </c>
      <c r="AA252" s="97">
        <f t="shared" si="63"/>
        <v>0.25549964160577493</v>
      </c>
      <c r="AB252" s="97">
        <f t="shared" si="63"/>
        <v>0.17001489070699491</v>
      </c>
      <c r="AC252" s="97">
        <f t="shared" si="63"/>
        <v>0.13712786637569327</v>
      </c>
      <c r="AD252" s="97">
        <f t="shared" si="63"/>
        <v>0.11737682845963349</v>
      </c>
      <c r="AE252" s="97">
        <f t="shared" si="63"/>
        <v>0.11232814586094023</v>
      </c>
      <c r="AF252" s="97">
        <f t="shared" si="63"/>
        <v>0.10690971952998578</v>
      </c>
      <c r="AG252" s="97">
        <f t="shared" si="63"/>
        <v>0.11596507966372724</v>
      </c>
      <c r="AH252" s="97">
        <f t="shared" si="63"/>
        <v>0.1596351757504271</v>
      </c>
      <c r="AI252" s="97">
        <f t="shared" si="63"/>
        <v>0.25270303446721781</v>
      </c>
      <c r="AJ252" s="98">
        <f t="shared" si="63"/>
        <v>0.34136085885013001</v>
      </c>
      <c r="AK252" s="137">
        <f t="shared" si="64"/>
        <v>0.34876125888100223</v>
      </c>
      <c r="AL252" s="97">
        <f t="shared" si="64"/>
        <v>0.31367592934809629</v>
      </c>
      <c r="AM252" s="97">
        <f t="shared" si="64"/>
        <v>0.24616079642378166</v>
      </c>
      <c r="AN252" s="97">
        <f t="shared" si="64"/>
        <v>0.16380062467919376</v>
      </c>
      <c r="AO252" s="97">
        <f t="shared" si="64"/>
        <v>0.13211566398601007</v>
      </c>
      <c r="AP252" s="97">
        <f t="shared" si="64"/>
        <v>0.1130865522696213</v>
      </c>
      <c r="AQ252" s="97">
        <f t="shared" si="64"/>
        <v>0.10822240560556144</v>
      </c>
      <c r="AR252" s="97">
        <f t="shared" si="64"/>
        <v>0.10300202982495921</v>
      </c>
      <c r="AS252" s="97">
        <f t="shared" si="64"/>
        <v>0.1117264047337324</v>
      </c>
      <c r="AT252" s="97">
        <f t="shared" si="64"/>
        <v>0.15380030184389623</v>
      </c>
      <c r="AU252" s="97">
        <f t="shared" si="64"/>
        <v>0.24346640892411597</v>
      </c>
      <c r="AV252" s="98">
        <f t="shared" si="64"/>
        <v>0.3288836741779399</v>
      </c>
      <c r="AW252" s="137">
        <f t="shared" si="65"/>
        <v>0.33789623616367226</v>
      </c>
      <c r="AX252" s="97">
        <f t="shared" si="65"/>
        <v>0.29342448052841036</v>
      </c>
      <c r="AY252" s="97">
        <f t="shared" si="65"/>
        <v>0.23849210451160743</v>
      </c>
      <c r="AZ252" s="97">
        <f t="shared" si="65"/>
        <v>0.15869771412667874</v>
      </c>
      <c r="BA252" s="97">
        <f t="shared" si="65"/>
        <v>0.12799984075745327</v>
      </c>
      <c r="BB252" s="97">
        <f t="shared" si="65"/>
        <v>0.10956354640774262</v>
      </c>
      <c r="BC252" s="97">
        <f t="shared" si="65"/>
        <v>0.10485093338642448</v>
      </c>
      <c r="BD252" s="97">
        <f t="shared" si="65"/>
        <v>9.9793188918804746E-2</v>
      </c>
      <c r="BE252" s="97">
        <f t="shared" si="65"/>
        <v>0.10824577179459108</v>
      </c>
      <c r="BF252" s="97">
        <f t="shared" si="65"/>
        <v>0.14900893316141217</v>
      </c>
      <c r="BG252" s="97">
        <f t="shared" si="65"/>
        <v>0.23588165575412628</v>
      </c>
      <c r="BH252" s="98">
        <f t="shared" si="65"/>
        <v>0.31863790146004323</v>
      </c>
    </row>
    <row r="253" spans="2:60" x14ac:dyDescent="0.2">
      <c r="B253" s="104">
        <v>300686</v>
      </c>
      <c r="C253" s="105" t="s">
        <v>285</v>
      </c>
      <c r="D253" s="105" t="s">
        <v>73</v>
      </c>
      <c r="E253" s="23"/>
      <c r="F253" s="23"/>
      <c r="G253" s="23"/>
      <c r="H253" s="95">
        <f>P_EX_ref!L236</f>
        <v>1.6407545677174959</v>
      </c>
      <c r="I253" s="89">
        <f>P_EX_ref!M236</f>
        <v>1.6358359063675536</v>
      </c>
      <c r="J253" s="89">
        <f>P_EX_ref!N236</f>
        <v>1.58036189884236</v>
      </c>
      <c r="K253" s="89">
        <f>P_EX_ref!O236</f>
        <v>1.5269451866676615</v>
      </c>
      <c r="L253" s="177"/>
      <c r="M253" s="137">
        <f t="shared" si="62"/>
        <v>0.36308100496390694</v>
      </c>
      <c r="N253" s="97">
        <f t="shared" si="62"/>
        <v>0.31529459008138405</v>
      </c>
      <c r="O253" s="97">
        <f t="shared" si="62"/>
        <v>0.25626788260549793</v>
      </c>
      <c r="P253" s="97">
        <f t="shared" si="62"/>
        <v>0.17052609459277593</v>
      </c>
      <c r="Q253" s="97">
        <f t="shared" si="62"/>
        <v>0.13754018495466364</v>
      </c>
      <c r="R253" s="97">
        <f t="shared" si="62"/>
        <v>0.11772975925622252</v>
      </c>
      <c r="S253" s="97">
        <f t="shared" si="62"/>
        <v>0.11266589618626702</v>
      </c>
      <c r="T253" s="97">
        <f t="shared" si="62"/>
        <v>0.10723117763182743</v>
      </c>
      <c r="U253" s="97">
        <f t="shared" si="62"/>
        <v>0.11631376558819234</v>
      </c>
      <c r="V253" s="97">
        <f t="shared" si="62"/>
        <v>0.16011516971925888</v>
      </c>
      <c r="W253" s="97">
        <f t="shared" si="62"/>
        <v>0.25346286657740003</v>
      </c>
      <c r="X253" s="98">
        <f t="shared" si="62"/>
        <v>0.34238726892969457</v>
      </c>
      <c r="Y253" s="137">
        <f t="shared" si="63"/>
        <v>0.36199255911030276</v>
      </c>
      <c r="Z253" s="97">
        <f t="shared" si="63"/>
        <v>0.31434939855512384</v>
      </c>
      <c r="AA253" s="97">
        <f t="shared" si="63"/>
        <v>0.25549964160577493</v>
      </c>
      <c r="AB253" s="97">
        <f t="shared" si="63"/>
        <v>0.17001489070699491</v>
      </c>
      <c r="AC253" s="97">
        <f t="shared" si="63"/>
        <v>0.13712786637569327</v>
      </c>
      <c r="AD253" s="97">
        <f t="shared" si="63"/>
        <v>0.11737682845963349</v>
      </c>
      <c r="AE253" s="97">
        <f t="shared" si="63"/>
        <v>0.11232814586094023</v>
      </c>
      <c r="AF253" s="97">
        <f t="shared" si="63"/>
        <v>0.10690971952998578</v>
      </c>
      <c r="AG253" s="97">
        <f t="shared" si="63"/>
        <v>0.11596507966372724</v>
      </c>
      <c r="AH253" s="97">
        <f t="shared" si="63"/>
        <v>0.1596351757504271</v>
      </c>
      <c r="AI253" s="97">
        <f t="shared" si="63"/>
        <v>0.25270303446721781</v>
      </c>
      <c r="AJ253" s="98">
        <f t="shared" si="63"/>
        <v>0.34136085885013001</v>
      </c>
      <c r="AK253" s="137">
        <f t="shared" si="64"/>
        <v>0.34876125888100223</v>
      </c>
      <c r="AL253" s="97">
        <f t="shared" si="64"/>
        <v>0.31367592934809629</v>
      </c>
      <c r="AM253" s="97">
        <f t="shared" si="64"/>
        <v>0.24616079642378166</v>
      </c>
      <c r="AN253" s="97">
        <f t="shared" si="64"/>
        <v>0.16380062467919376</v>
      </c>
      <c r="AO253" s="97">
        <f t="shared" si="64"/>
        <v>0.13211566398601007</v>
      </c>
      <c r="AP253" s="97">
        <f t="shared" si="64"/>
        <v>0.1130865522696213</v>
      </c>
      <c r="AQ253" s="97">
        <f t="shared" si="64"/>
        <v>0.10822240560556144</v>
      </c>
      <c r="AR253" s="97">
        <f t="shared" si="64"/>
        <v>0.10300202982495921</v>
      </c>
      <c r="AS253" s="97">
        <f t="shared" si="64"/>
        <v>0.1117264047337324</v>
      </c>
      <c r="AT253" s="97">
        <f t="shared" si="64"/>
        <v>0.15380030184389623</v>
      </c>
      <c r="AU253" s="97">
        <f t="shared" si="64"/>
        <v>0.24346640892411597</v>
      </c>
      <c r="AV253" s="98">
        <f t="shared" si="64"/>
        <v>0.3288836741779399</v>
      </c>
      <c r="AW253" s="137">
        <f t="shared" si="65"/>
        <v>0.33789623616367226</v>
      </c>
      <c r="AX253" s="97">
        <f t="shared" si="65"/>
        <v>0.29342448052841036</v>
      </c>
      <c r="AY253" s="97">
        <f t="shared" si="65"/>
        <v>0.23849210451160743</v>
      </c>
      <c r="AZ253" s="97">
        <f t="shared" si="65"/>
        <v>0.15869771412667874</v>
      </c>
      <c r="BA253" s="97">
        <f t="shared" si="65"/>
        <v>0.12799984075745327</v>
      </c>
      <c r="BB253" s="97">
        <f t="shared" si="65"/>
        <v>0.10956354640774262</v>
      </c>
      <c r="BC253" s="97">
        <f t="shared" si="65"/>
        <v>0.10485093338642448</v>
      </c>
      <c r="BD253" s="97">
        <f t="shared" si="65"/>
        <v>9.9793188918804746E-2</v>
      </c>
      <c r="BE253" s="97">
        <f t="shared" si="65"/>
        <v>0.10824577179459108</v>
      </c>
      <c r="BF253" s="97">
        <f t="shared" si="65"/>
        <v>0.14900893316141217</v>
      </c>
      <c r="BG253" s="97">
        <f t="shared" si="65"/>
        <v>0.23588165575412628</v>
      </c>
      <c r="BH253" s="98">
        <f t="shared" si="65"/>
        <v>0.31863790146004323</v>
      </c>
    </row>
    <row r="254" spans="2:60" x14ac:dyDescent="0.2">
      <c r="B254" s="104">
        <v>300687</v>
      </c>
      <c r="C254" s="105" t="s">
        <v>286</v>
      </c>
      <c r="D254" s="105" t="s">
        <v>73</v>
      </c>
      <c r="E254" s="23"/>
      <c r="F254" s="23"/>
      <c r="G254" s="23"/>
      <c r="H254" s="95">
        <f>P_EX_ref!L237</f>
        <v>1.6407545677174959</v>
      </c>
      <c r="I254" s="89">
        <f>P_EX_ref!M237</f>
        <v>1.6358359063675536</v>
      </c>
      <c r="J254" s="89">
        <f>P_EX_ref!N237</f>
        <v>1.58036189884236</v>
      </c>
      <c r="K254" s="89">
        <f>P_EX_ref!O237</f>
        <v>1.5269451866676615</v>
      </c>
      <c r="L254" s="177"/>
      <c r="M254" s="137">
        <f t="shared" si="62"/>
        <v>0.36308100496390694</v>
      </c>
      <c r="N254" s="97">
        <f t="shared" si="62"/>
        <v>0.31529459008138405</v>
      </c>
      <c r="O254" s="97">
        <f t="shared" si="62"/>
        <v>0.25626788260549793</v>
      </c>
      <c r="P254" s="97">
        <f t="shared" si="62"/>
        <v>0.17052609459277593</v>
      </c>
      <c r="Q254" s="97">
        <f t="shared" si="62"/>
        <v>0.13754018495466364</v>
      </c>
      <c r="R254" s="97">
        <f t="shared" si="62"/>
        <v>0.11772975925622252</v>
      </c>
      <c r="S254" s="97">
        <f t="shared" si="62"/>
        <v>0.11266589618626702</v>
      </c>
      <c r="T254" s="97">
        <f t="shared" si="62"/>
        <v>0.10723117763182743</v>
      </c>
      <c r="U254" s="97">
        <f t="shared" si="62"/>
        <v>0.11631376558819234</v>
      </c>
      <c r="V254" s="97">
        <f t="shared" si="62"/>
        <v>0.16011516971925888</v>
      </c>
      <c r="W254" s="97">
        <f t="shared" si="62"/>
        <v>0.25346286657740003</v>
      </c>
      <c r="X254" s="98">
        <f t="shared" si="62"/>
        <v>0.34238726892969457</v>
      </c>
      <c r="Y254" s="137">
        <f t="shared" si="63"/>
        <v>0.36199255911030276</v>
      </c>
      <c r="Z254" s="97">
        <f t="shared" si="63"/>
        <v>0.31434939855512384</v>
      </c>
      <c r="AA254" s="97">
        <f t="shared" si="63"/>
        <v>0.25549964160577493</v>
      </c>
      <c r="AB254" s="97">
        <f t="shared" si="63"/>
        <v>0.17001489070699491</v>
      </c>
      <c r="AC254" s="97">
        <f t="shared" si="63"/>
        <v>0.13712786637569327</v>
      </c>
      <c r="AD254" s="97">
        <f t="shared" si="63"/>
        <v>0.11737682845963349</v>
      </c>
      <c r="AE254" s="97">
        <f t="shared" si="63"/>
        <v>0.11232814586094023</v>
      </c>
      <c r="AF254" s="97">
        <f t="shared" si="63"/>
        <v>0.10690971952998578</v>
      </c>
      <c r="AG254" s="97">
        <f t="shared" si="63"/>
        <v>0.11596507966372724</v>
      </c>
      <c r="AH254" s="97">
        <f t="shared" si="63"/>
        <v>0.1596351757504271</v>
      </c>
      <c r="AI254" s="97">
        <f t="shared" si="63"/>
        <v>0.25270303446721781</v>
      </c>
      <c r="AJ254" s="98">
        <f t="shared" si="63"/>
        <v>0.34136085885013001</v>
      </c>
      <c r="AK254" s="137">
        <f t="shared" si="64"/>
        <v>0.34876125888100223</v>
      </c>
      <c r="AL254" s="97">
        <f t="shared" si="64"/>
        <v>0.31367592934809629</v>
      </c>
      <c r="AM254" s="97">
        <f t="shared" si="64"/>
        <v>0.24616079642378166</v>
      </c>
      <c r="AN254" s="97">
        <f t="shared" si="64"/>
        <v>0.16380062467919376</v>
      </c>
      <c r="AO254" s="97">
        <f t="shared" si="64"/>
        <v>0.13211566398601007</v>
      </c>
      <c r="AP254" s="97">
        <f t="shared" si="64"/>
        <v>0.1130865522696213</v>
      </c>
      <c r="AQ254" s="97">
        <f t="shared" si="64"/>
        <v>0.10822240560556144</v>
      </c>
      <c r="AR254" s="97">
        <f t="shared" si="64"/>
        <v>0.10300202982495921</v>
      </c>
      <c r="AS254" s="97">
        <f t="shared" si="64"/>
        <v>0.1117264047337324</v>
      </c>
      <c r="AT254" s="97">
        <f t="shared" si="64"/>
        <v>0.15380030184389623</v>
      </c>
      <c r="AU254" s="97">
        <f t="shared" si="64"/>
        <v>0.24346640892411597</v>
      </c>
      <c r="AV254" s="98">
        <f t="shared" si="64"/>
        <v>0.3288836741779399</v>
      </c>
      <c r="AW254" s="137">
        <f t="shared" si="65"/>
        <v>0.33789623616367226</v>
      </c>
      <c r="AX254" s="97">
        <f t="shared" si="65"/>
        <v>0.29342448052841036</v>
      </c>
      <c r="AY254" s="97">
        <f t="shared" si="65"/>
        <v>0.23849210451160743</v>
      </c>
      <c r="AZ254" s="97">
        <f t="shared" si="65"/>
        <v>0.15869771412667874</v>
      </c>
      <c r="BA254" s="97">
        <f t="shared" si="65"/>
        <v>0.12799984075745327</v>
      </c>
      <c r="BB254" s="97">
        <f t="shared" si="65"/>
        <v>0.10956354640774262</v>
      </c>
      <c r="BC254" s="97">
        <f t="shared" si="65"/>
        <v>0.10485093338642448</v>
      </c>
      <c r="BD254" s="97">
        <f t="shared" si="65"/>
        <v>9.9793188918804746E-2</v>
      </c>
      <c r="BE254" s="97">
        <f t="shared" si="65"/>
        <v>0.10824577179459108</v>
      </c>
      <c r="BF254" s="97">
        <f t="shared" si="65"/>
        <v>0.14900893316141217</v>
      </c>
      <c r="BG254" s="97">
        <f t="shared" si="65"/>
        <v>0.23588165575412628</v>
      </c>
      <c r="BH254" s="98">
        <f t="shared" si="65"/>
        <v>0.31863790146004323</v>
      </c>
    </row>
    <row r="255" spans="2:60" x14ac:dyDescent="0.2">
      <c r="B255" s="104">
        <v>300691</v>
      </c>
      <c r="C255" s="105" t="s">
        <v>287</v>
      </c>
      <c r="D255" s="105" t="s">
        <v>75</v>
      </c>
      <c r="E255" s="23"/>
      <c r="F255" s="23"/>
      <c r="G255" s="23"/>
      <c r="H255" s="95">
        <f>P_EX_ref!L238</f>
        <v>1.6407545677174959</v>
      </c>
      <c r="I255" s="89">
        <f>P_EX_ref!M238</f>
        <v>1.6358359063675536</v>
      </c>
      <c r="J255" s="89">
        <f>P_EX_ref!N238</f>
        <v>1.58036189884236</v>
      </c>
      <c r="K255" s="89">
        <f>P_EX_ref!O238</f>
        <v>1.5269451866676615</v>
      </c>
      <c r="L255" s="177"/>
      <c r="M255" s="137">
        <f t="shared" ref="M255:X270" si="66">$H255*M$34*M$35*M$36</f>
        <v>0.36308100496390694</v>
      </c>
      <c r="N255" s="97">
        <f t="shared" si="66"/>
        <v>0.31529459008138405</v>
      </c>
      <c r="O255" s="97">
        <f t="shared" si="66"/>
        <v>0.25626788260549793</v>
      </c>
      <c r="P255" s="97">
        <f t="shared" si="66"/>
        <v>0.17052609459277593</v>
      </c>
      <c r="Q255" s="97">
        <f t="shared" si="66"/>
        <v>0.13754018495466364</v>
      </c>
      <c r="R255" s="97">
        <f t="shared" si="66"/>
        <v>0.11772975925622252</v>
      </c>
      <c r="S255" s="97">
        <f t="shared" si="66"/>
        <v>0.11266589618626702</v>
      </c>
      <c r="T255" s="97">
        <f t="shared" si="66"/>
        <v>0.10723117763182743</v>
      </c>
      <c r="U255" s="97">
        <f t="shared" si="66"/>
        <v>0.11631376558819234</v>
      </c>
      <c r="V255" s="97">
        <f t="shared" si="66"/>
        <v>0.16011516971925888</v>
      </c>
      <c r="W255" s="97">
        <f t="shared" si="66"/>
        <v>0.25346286657740003</v>
      </c>
      <c r="X255" s="98">
        <f t="shared" si="66"/>
        <v>0.34238726892969457</v>
      </c>
      <c r="Y255" s="137">
        <f t="shared" si="63"/>
        <v>0.36199255911030276</v>
      </c>
      <c r="Z255" s="97">
        <f t="shared" si="63"/>
        <v>0.31434939855512384</v>
      </c>
      <c r="AA255" s="97">
        <f t="shared" si="63"/>
        <v>0.25549964160577493</v>
      </c>
      <c r="AB255" s="97">
        <f t="shared" si="63"/>
        <v>0.17001489070699491</v>
      </c>
      <c r="AC255" s="97">
        <f t="shared" si="63"/>
        <v>0.13712786637569327</v>
      </c>
      <c r="AD255" s="97">
        <f t="shared" si="63"/>
        <v>0.11737682845963349</v>
      </c>
      <c r="AE255" s="97">
        <f t="shared" si="63"/>
        <v>0.11232814586094023</v>
      </c>
      <c r="AF255" s="97">
        <f t="shared" si="63"/>
        <v>0.10690971952998578</v>
      </c>
      <c r="AG255" s="97">
        <f t="shared" si="63"/>
        <v>0.11596507966372724</v>
      </c>
      <c r="AH255" s="97">
        <f t="shared" si="63"/>
        <v>0.1596351757504271</v>
      </c>
      <c r="AI255" s="97">
        <f t="shared" si="63"/>
        <v>0.25270303446721781</v>
      </c>
      <c r="AJ255" s="98">
        <f t="shared" si="63"/>
        <v>0.34136085885013001</v>
      </c>
      <c r="AK255" s="137">
        <f t="shared" si="64"/>
        <v>0.34876125888100223</v>
      </c>
      <c r="AL255" s="97">
        <f t="shared" si="64"/>
        <v>0.31367592934809629</v>
      </c>
      <c r="AM255" s="97">
        <f t="shared" si="64"/>
        <v>0.24616079642378166</v>
      </c>
      <c r="AN255" s="97">
        <f t="shared" si="64"/>
        <v>0.16380062467919376</v>
      </c>
      <c r="AO255" s="97">
        <f t="shared" si="64"/>
        <v>0.13211566398601007</v>
      </c>
      <c r="AP255" s="97">
        <f t="shared" si="64"/>
        <v>0.1130865522696213</v>
      </c>
      <c r="AQ255" s="97">
        <f t="shared" si="64"/>
        <v>0.10822240560556144</v>
      </c>
      <c r="AR255" s="97">
        <f t="shared" si="64"/>
        <v>0.10300202982495921</v>
      </c>
      <c r="AS255" s="97">
        <f t="shared" si="64"/>
        <v>0.1117264047337324</v>
      </c>
      <c r="AT255" s="97">
        <f t="shared" si="64"/>
        <v>0.15380030184389623</v>
      </c>
      <c r="AU255" s="97">
        <f t="shared" si="64"/>
        <v>0.24346640892411597</v>
      </c>
      <c r="AV255" s="98">
        <f t="shared" si="64"/>
        <v>0.3288836741779399</v>
      </c>
      <c r="AW255" s="137">
        <f t="shared" si="65"/>
        <v>0.33789623616367226</v>
      </c>
      <c r="AX255" s="97">
        <f t="shared" si="65"/>
        <v>0.29342448052841036</v>
      </c>
      <c r="AY255" s="97">
        <f t="shared" si="65"/>
        <v>0.23849210451160743</v>
      </c>
      <c r="AZ255" s="97">
        <f t="shared" si="65"/>
        <v>0.15869771412667874</v>
      </c>
      <c r="BA255" s="97">
        <f t="shared" si="65"/>
        <v>0.12799984075745327</v>
      </c>
      <c r="BB255" s="97">
        <f t="shared" si="65"/>
        <v>0.10956354640774262</v>
      </c>
      <c r="BC255" s="97">
        <f t="shared" si="65"/>
        <v>0.10485093338642448</v>
      </c>
      <c r="BD255" s="97">
        <f t="shared" si="65"/>
        <v>9.9793188918804746E-2</v>
      </c>
      <c r="BE255" s="97">
        <f t="shared" si="65"/>
        <v>0.10824577179459108</v>
      </c>
      <c r="BF255" s="97">
        <f t="shared" si="65"/>
        <v>0.14900893316141217</v>
      </c>
      <c r="BG255" s="97">
        <f t="shared" si="65"/>
        <v>0.23588165575412628</v>
      </c>
      <c r="BH255" s="98">
        <f t="shared" si="65"/>
        <v>0.31863790146004323</v>
      </c>
    </row>
    <row r="256" spans="2:60" x14ac:dyDescent="0.2">
      <c r="B256" s="104">
        <v>300692</v>
      </c>
      <c r="C256" s="105" t="s">
        <v>288</v>
      </c>
      <c r="D256" s="105" t="s">
        <v>73</v>
      </c>
      <c r="E256" s="23"/>
      <c r="F256" s="23"/>
      <c r="G256" s="23"/>
      <c r="H256" s="95">
        <f>P_EX_ref!L239</f>
        <v>1.6407545677174959</v>
      </c>
      <c r="I256" s="89">
        <f>P_EX_ref!M239</f>
        <v>1.6358359063675536</v>
      </c>
      <c r="J256" s="89">
        <f>P_EX_ref!N239</f>
        <v>1.58036189884236</v>
      </c>
      <c r="K256" s="89">
        <f>P_EX_ref!O239</f>
        <v>1.5269451866676615</v>
      </c>
      <c r="L256" s="177"/>
      <c r="M256" s="137">
        <f t="shared" si="66"/>
        <v>0.36308100496390694</v>
      </c>
      <c r="N256" s="97">
        <f t="shared" si="66"/>
        <v>0.31529459008138405</v>
      </c>
      <c r="O256" s="97">
        <f t="shared" si="66"/>
        <v>0.25626788260549793</v>
      </c>
      <c r="P256" s="97">
        <f t="shared" si="66"/>
        <v>0.17052609459277593</v>
      </c>
      <c r="Q256" s="97">
        <f t="shared" si="66"/>
        <v>0.13754018495466364</v>
      </c>
      <c r="R256" s="97">
        <f t="shared" si="66"/>
        <v>0.11772975925622252</v>
      </c>
      <c r="S256" s="97">
        <f t="shared" si="66"/>
        <v>0.11266589618626702</v>
      </c>
      <c r="T256" s="97">
        <f t="shared" si="66"/>
        <v>0.10723117763182743</v>
      </c>
      <c r="U256" s="97">
        <f t="shared" si="66"/>
        <v>0.11631376558819234</v>
      </c>
      <c r="V256" s="97">
        <f t="shared" si="66"/>
        <v>0.16011516971925888</v>
      </c>
      <c r="W256" s="97">
        <f t="shared" si="66"/>
        <v>0.25346286657740003</v>
      </c>
      <c r="X256" s="98">
        <f t="shared" si="66"/>
        <v>0.34238726892969457</v>
      </c>
      <c r="Y256" s="137">
        <f t="shared" si="63"/>
        <v>0.36199255911030276</v>
      </c>
      <c r="Z256" s="97">
        <f t="shared" si="63"/>
        <v>0.31434939855512384</v>
      </c>
      <c r="AA256" s="97">
        <f t="shared" si="63"/>
        <v>0.25549964160577493</v>
      </c>
      <c r="AB256" s="97">
        <f t="shared" si="63"/>
        <v>0.17001489070699491</v>
      </c>
      <c r="AC256" s="97">
        <f t="shared" si="63"/>
        <v>0.13712786637569327</v>
      </c>
      <c r="AD256" s="97">
        <f t="shared" si="63"/>
        <v>0.11737682845963349</v>
      </c>
      <c r="AE256" s="97">
        <f t="shared" si="63"/>
        <v>0.11232814586094023</v>
      </c>
      <c r="AF256" s="97">
        <f t="shared" si="63"/>
        <v>0.10690971952998578</v>
      </c>
      <c r="AG256" s="97">
        <f t="shared" si="63"/>
        <v>0.11596507966372724</v>
      </c>
      <c r="AH256" s="97">
        <f t="shared" si="63"/>
        <v>0.1596351757504271</v>
      </c>
      <c r="AI256" s="97">
        <f t="shared" si="63"/>
        <v>0.25270303446721781</v>
      </c>
      <c r="AJ256" s="98">
        <f t="shared" si="63"/>
        <v>0.34136085885013001</v>
      </c>
      <c r="AK256" s="137">
        <f t="shared" si="64"/>
        <v>0.34876125888100223</v>
      </c>
      <c r="AL256" s="97">
        <f t="shared" si="64"/>
        <v>0.31367592934809629</v>
      </c>
      <c r="AM256" s="97">
        <f t="shared" si="64"/>
        <v>0.24616079642378166</v>
      </c>
      <c r="AN256" s="97">
        <f t="shared" si="64"/>
        <v>0.16380062467919376</v>
      </c>
      <c r="AO256" s="97">
        <f t="shared" si="64"/>
        <v>0.13211566398601007</v>
      </c>
      <c r="AP256" s="97">
        <f t="shared" si="64"/>
        <v>0.1130865522696213</v>
      </c>
      <c r="AQ256" s="97">
        <f t="shared" si="64"/>
        <v>0.10822240560556144</v>
      </c>
      <c r="AR256" s="97">
        <f t="shared" si="64"/>
        <v>0.10300202982495921</v>
      </c>
      <c r="AS256" s="97">
        <f t="shared" si="64"/>
        <v>0.1117264047337324</v>
      </c>
      <c r="AT256" s="97">
        <f t="shared" si="64"/>
        <v>0.15380030184389623</v>
      </c>
      <c r="AU256" s="97">
        <f t="shared" si="64"/>
        <v>0.24346640892411597</v>
      </c>
      <c r="AV256" s="98">
        <f t="shared" si="64"/>
        <v>0.3288836741779399</v>
      </c>
      <c r="AW256" s="137">
        <f t="shared" si="65"/>
        <v>0.33789623616367226</v>
      </c>
      <c r="AX256" s="97">
        <f t="shared" si="65"/>
        <v>0.29342448052841036</v>
      </c>
      <c r="AY256" s="97">
        <f t="shared" si="65"/>
        <v>0.23849210451160743</v>
      </c>
      <c r="AZ256" s="97">
        <f t="shared" si="65"/>
        <v>0.15869771412667874</v>
      </c>
      <c r="BA256" s="97">
        <f t="shared" si="65"/>
        <v>0.12799984075745327</v>
      </c>
      <c r="BB256" s="97">
        <f t="shared" si="65"/>
        <v>0.10956354640774262</v>
      </c>
      <c r="BC256" s="97">
        <f t="shared" si="65"/>
        <v>0.10485093338642448</v>
      </c>
      <c r="BD256" s="97">
        <f t="shared" si="65"/>
        <v>9.9793188918804746E-2</v>
      </c>
      <c r="BE256" s="97">
        <f t="shared" si="65"/>
        <v>0.10824577179459108</v>
      </c>
      <c r="BF256" s="97">
        <f t="shared" si="65"/>
        <v>0.14900893316141217</v>
      </c>
      <c r="BG256" s="97">
        <f t="shared" si="65"/>
        <v>0.23588165575412628</v>
      </c>
      <c r="BH256" s="98">
        <f t="shared" si="65"/>
        <v>0.31863790146004323</v>
      </c>
    </row>
    <row r="257" spans="2:60" x14ac:dyDescent="0.2">
      <c r="B257" s="104">
        <v>300693</v>
      </c>
      <c r="C257" s="105" t="s">
        <v>289</v>
      </c>
      <c r="D257" s="105" t="s">
        <v>73</v>
      </c>
      <c r="E257" s="23"/>
      <c r="F257" s="23"/>
      <c r="G257" s="23"/>
      <c r="H257" s="95">
        <f>P_EX_ref!L240</f>
        <v>1.6407545677174959</v>
      </c>
      <c r="I257" s="89">
        <f>P_EX_ref!M240</f>
        <v>1.6358359063675536</v>
      </c>
      <c r="J257" s="89">
        <f>P_EX_ref!N240</f>
        <v>1.58036189884236</v>
      </c>
      <c r="K257" s="89">
        <f>P_EX_ref!O240</f>
        <v>1.5269451866676615</v>
      </c>
      <c r="L257" s="177"/>
      <c r="M257" s="137">
        <f t="shared" si="66"/>
        <v>0.36308100496390694</v>
      </c>
      <c r="N257" s="97">
        <f t="shared" si="66"/>
        <v>0.31529459008138405</v>
      </c>
      <c r="O257" s="97">
        <f t="shared" si="66"/>
        <v>0.25626788260549793</v>
      </c>
      <c r="P257" s="97">
        <f t="shared" si="66"/>
        <v>0.17052609459277593</v>
      </c>
      <c r="Q257" s="97">
        <f t="shared" si="66"/>
        <v>0.13754018495466364</v>
      </c>
      <c r="R257" s="97">
        <f t="shared" si="66"/>
        <v>0.11772975925622252</v>
      </c>
      <c r="S257" s="97">
        <f t="shared" si="66"/>
        <v>0.11266589618626702</v>
      </c>
      <c r="T257" s="97">
        <f t="shared" si="66"/>
        <v>0.10723117763182743</v>
      </c>
      <c r="U257" s="97">
        <f t="shared" si="66"/>
        <v>0.11631376558819234</v>
      </c>
      <c r="V257" s="97">
        <f t="shared" si="66"/>
        <v>0.16011516971925888</v>
      </c>
      <c r="W257" s="97">
        <f t="shared" si="66"/>
        <v>0.25346286657740003</v>
      </c>
      <c r="X257" s="98">
        <f t="shared" si="66"/>
        <v>0.34238726892969457</v>
      </c>
      <c r="Y257" s="137">
        <f t="shared" si="63"/>
        <v>0.36199255911030276</v>
      </c>
      <c r="Z257" s="97">
        <f t="shared" si="63"/>
        <v>0.31434939855512384</v>
      </c>
      <c r="AA257" s="97">
        <f t="shared" si="63"/>
        <v>0.25549964160577493</v>
      </c>
      <c r="AB257" s="97">
        <f t="shared" si="63"/>
        <v>0.17001489070699491</v>
      </c>
      <c r="AC257" s="97">
        <f t="shared" si="63"/>
        <v>0.13712786637569327</v>
      </c>
      <c r="AD257" s="97">
        <f t="shared" si="63"/>
        <v>0.11737682845963349</v>
      </c>
      <c r="AE257" s="97">
        <f t="shared" si="63"/>
        <v>0.11232814586094023</v>
      </c>
      <c r="AF257" s="97">
        <f t="shared" si="63"/>
        <v>0.10690971952998578</v>
      </c>
      <c r="AG257" s="97">
        <f t="shared" si="63"/>
        <v>0.11596507966372724</v>
      </c>
      <c r="AH257" s="97">
        <f t="shared" si="63"/>
        <v>0.1596351757504271</v>
      </c>
      <c r="AI257" s="97">
        <f t="shared" si="63"/>
        <v>0.25270303446721781</v>
      </c>
      <c r="AJ257" s="98">
        <f t="shared" si="63"/>
        <v>0.34136085885013001</v>
      </c>
      <c r="AK257" s="137">
        <f t="shared" si="64"/>
        <v>0.34876125888100223</v>
      </c>
      <c r="AL257" s="97">
        <f t="shared" si="64"/>
        <v>0.31367592934809629</v>
      </c>
      <c r="AM257" s="97">
        <f t="shared" si="64"/>
        <v>0.24616079642378166</v>
      </c>
      <c r="AN257" s="97">
        <f t="shared" si="64"/>
        <v>0.16380062467919376</v>
      </c>
      <c r="AO257" s="97">
        <f t="shared" si="64"/>
        <v>0.13211566398601007</v>
      </c>
      <c r="AP257" s="97">
        <f t="shared" si="64"/>
        <v>0.1130865522696213</v>
      </c>
      <c r="AQ257" s="97">
        <f t="shared" si="64"/>
        <v>0.10822240560556144</v>
      </c>
      <c r="AR257" s="97">
        <f t="shared" si="64"/>
        <v>0.10300202982495921</v>
      </c>
      <c r="AS257" s="97">
        <f t="shared" si="64"/>
        <v>0.1117264047337324</v>
      </c>
      <c r="AT257" s="97">
        <f t="shared" si="64"/>
        <v>0.15380030184389623</v>
      </c>
      <c r="AU257" s="97">
        <f t="shared" si="64"/>
        <v>0.24346640892411597</v>
      </c>
      <c r="AV257" s="98">
        <f t="shared" si="64"/>
        <v>0.3288836741779399</v>
      </c>
      <c r="AW257" s="137">
        <f t="shared" si="65"/>
        <v>0.33789623616367226</v>
      </c>
      <c r="AX257" s="97">
        <f t="shared" si="65"/>
        <v>0.29342448052841036</v>
      </c>
      <c r="AY257" s="97">
        <f t="shared" si="65"/>
        <v>0.23849210451160743</v>
      </c>
      <c r="AZ257" s="97">
        <f t="shared" si="65"/>
        <v>0.15869771412667874</v>
      </c>
      <c r="BA257" s="97">
        <f t="shared" si="65"/>
        <v>0.12799984075745327</v>
      </c>
      <c r="BB257" s="97">
        <f t="shared" si="65"/>
        <v>0.10956354640774262</v>
      </c>
      <c r="BC257" s="97">
        <f t="shared" si="65"/>
        <v>0.10485093338642448</v>
      </c>
      <c r="BD257" s="97">
        <f t="shared" si="65"/>
        <v>9.9793188918804746E-2</v>
      </c>
      <c r="BE257" s="97">
        <f t="shared" si="65"/>
        <v>0.10824577179459108</v>
      </c>
      <c r="BF257" s="97">
        <f t="shared" si="65"/>
        <v>0.14900893316141217</v>
      </c>
      <c r="BG257" s="97">
        <f t="shared" si="65"/>
        <v>0.23588165575412628</v>
      </c>
      <c r="BH257" s="98">
        <f t="shared" si="65"/>
        <v>0.31863790146004323</v>
      </c>
    </row>
    <row r="258" spans="2:60" x14ac:dyDescent="0.2">
      <c r="B258" s="104">
        <v>300694</v>
      </c>
      <c r="C258" s="105" t="s">
        <v>290</v>
      </c>
      <c r="D258" s="105" t="s">
        <v>73</v>
      </c>
      <c r="E258" s="23"/>
      <c r="F258" s="23"/>
      <c r="G258" s="23"/>
      <c r="H258" s="95">
        <f>P_EX_ref!L241</f>
        <v>1.6407545677174959</v>
      </c>
      <c r="I258" s="89">
        <f>P_EX_ref!M241</f>
        <v>1.6358359063675536</v>
      </c>
      <c r="J258" s="89">
        <f>P_EX_ref!N241</f>
        <v>1.58036189884236</v>
      </c>
      <c r="K258" s="89">
        <f>P_EX_ref!O241</f>
        <v>1.5269451866676615</v>
      </c>
      <c r="L258" s="177"/>
      <c r="M258" s="137">
        <f t="shared" si="66"/>
        <v>0.36308100496390694</v>
      </c>
      <c r="N258" s="97">
        <f t="shared" si="66"/>
        <v>0.31529459008138405</v>
      </c>
      <c r="O258" s="97">
        <f t="shared" si="66"/>
        <v>0.25626788260549793</v>
      </c>
      <c r="P258" s="97">
        <f t="shared" si="66"/>
        <v>0.17052609459277593</v>
      </c>
      <c r="Q258" s="97">
        <f t="shared" si="66"/>
        <v>0.13754018495466364</v>
      </c>
      <c r="R258" s="97">
        <f t="shared" si="66"/>
        <v>0.11772975925622252</v>
      </c>
      <c r="S258" s="97">
        <f t="shared" si="66"/>
        <v>0.11266589618626702</v>
      </c>
      <c r="T258" s="97">
        <f t="shared" si="66"/>
        <v>0.10723117763182743</v>
      </c>
      <c r="U258" s="97">
        <f t="shared" si="66"/>
        <v>0.11631376558819234</v>
      </c>
      <c r="V258" s="97">
        <f t="shared" si="66"/>
        <v>0.16011516971925888</v>
      </c>
      <c r="W258" s="97">
        <f t="shared" si="66"/>
        <v>0.25346286657740003</v>
      </c>
      <c r="X258" s="98">
        <f t="shared" si="66"/>
        <v>0.34238726892969457</v>
      </c>
      <c r="Y258" s="137">
        <f t="shared" si="63"/>
        <v>0.36199255911030276</v>
      </c>
      <c r="Z258" s="97">
        <f t="shared" si="63"/>
        <v>0.31434939855512384</v>
      </c>
      <c r="AA258" s="97">
        <f t="shared" si="63"/>
        <v>0.25549964160577493</v>
      </c>
      <c r="AB258" s="97">
        <f t="shared" si="63"/>
        <v>0.17001489070699491</v>
      </c>
      <c r="AC258" s="97">
        <f t="shared" si="63"/>
        <v>0.13712786637569327</v>
      </c>
      <c r="AD258" s="97">
        <f t="shared" si="63"/>
        <v>0.11737682845963349</v>
      </c>
      <c r="AE258" s="97">
        <f t="shared" si="63"/>
        <v>0.11232814586094023</v>
      </c>
      <c r="AF258" s="97">
        <f t="shared" si="63"/>
        <v>0.10690971952998578</v>
      </c>
      <c r="AG258" s="97">
        <f t="shared" si="63"/>
        <v>0.11596507966372724</v>
      </c>
      <c r="AH258" s="97">
        <f t="shared" si="63"/>
        <v>0.1596351757504271</v>
      </c>
      <c r="AI258" s="97">
        <f t="shared" si="63"/>
        <v>0.25270303446721781</v>
      </c>
      <c r="AJ258" s="98">
        <f t="shared" si="63"/>
        <v>0.34136085885013001</v>
      </c>
      <c r="AK258" s="137">
        <f t="shared" si="64"/>
        <v>0.34876125888100223</v>
      </c>
      <c r="AL258" s="97">
        <f t="shared" si="64"/>
        <v>0.31367592934809629</v>
      </c>
      <c r="AM258" s="97">
        <f t="shared" si="64"/>
        <v>0.24616079642378166</v>
      </c>
      <c r="AN258" s="97">
        <f t="shared" si="64"/>
        <v>0.16380062467919376</v>
      </c>
      <c r="AO258" s="97">
        <f t="shared" si="64"/>
        <v>0.13211566398601007</v>
      </c>
      <c r="AP258" s="97">
        <f t="shared" si="64"/>
        <v>0.1130865522696213</v>
      </c>
      <c r="AQ258" s="97">
        <f t="shared" si="64"/>
        <v>0.10822240560556144</v>
      </c>
      <c r="AR258" s="97">
        <f t="shared" si="64"/>
        <v>0.10300202982495921</v>
      </c>
      <c r="AS258" s="97">
        <f t="shared" si="64"/>
        <v>0.1117264047337324</v>
      </c>
      <c r="AT258" s="97">
        <f t="shared" si="64"/>
        <v>0.15380030184389623</v>
      </c>
      <c r="AU258" s="97">
        <f t="shared" si="64"/>
        <v>0.24346640892411597</v>
      </c>
      <c r="AV258" s="98">
        <f t="shared" si="64"/>
        <v>0.3288836741779399</v>
      </c>
      <c r="AW258" s="137">
        <f t="shared" si="65"/>
        <v>0.33789623616367226</v>
      </c>
      <c r="AX258" s="97">
        <f t="shared" si="65"/>
        <v>0.29342448052841036</v>
      </c>
      <c r="AY258" s="97">
        <f t="shared" si="65"/>
        <v>0.23849210451160743</v>
      </c>
      <c r="AZ258" s="97">
        <f t="shared" si="65"/>
        <v>0.15869771412667874</v>
      </c>
      <c r="BA258" s="97">
        <f t="shared" si="65"/>
        <v>0.12799984075745327</v>
      </c>
      <c r="BB258" s="97">
        <f t="shared" si="65"/>
        <v>0.10956354640774262</v>
      </c>
      <c r="BC258" s="97">
        <f t="shared" si="65"/>
        <v>0.10485093338642448</v>
      </c>
      <c r="BD258" s="97">
        <f t="shared" si="65"/>
        <v>9.9793188918804746E-2</v>
      </c>
      <c r="BE258" s="97">
        <f t="shared" si="65"/>
        <v>0.10824577179459108</v>
      </c>
      <c r="BF258" s="97">
        <f t="shared" si="65"/>
        <v>0.14900893316141217</v>
      </c>
      <c r="BG258" s="97">
        <f t="shared" si="65"/>
        <v>0.23588165575412628</v>
      </c>
      <c r="BH258" s="98">
        <f t="shared" si="65"/>
        <v>0.31863790146004323</v>
      </c>
    </row>
    <row r="259" spans="2:60" x14ac:dyDescent="0.2">
      <c r="B259" s="104">
        <v>300696</v>
      </c>
      <c r="C259" s="105" t="s">
        <v>291</v>
      </c>
      <c r="D259" s="105" t="s">
        <v>73</v>
      </c>
      <c r="E259" s="23"/>
      <c r="F259" s="23"/>
      <c r="G259" s="23"/>
      <c r="H259" s="95">
        <f>P_EX_ref!L242</f>
        <v>1.6407545677174959</v>
      </c>
      <c r="I259" s="89">
        <f>P_EX_ref!M242</f>
        <v>1.6358359063675536</v>
      </c>
      <c r="J259" s="89">
        <f>P_EX_ref!N242</f>
        <v>1.58036189884236</v>
      </c>
      <c r="K259" s="89">
        <f>P_EX_ref!O242</f>
        <v>1.5269451866676615</v>
      </c>
      <c r="L259" s="177"/>
      <c r="M259" s="137">
        <f t="shared" si="66"/>
        <v>0.36308100496390694</v>
      </c>
      <c r="N259" s="97">
        <f t="shared" si="66"/>
        <v>0.31529459008138405</v>
      </c>
      <c r="O259" s="97">
        <f t="shared" si="66"/>
        <v>0.25626788260549793</v>
      </c>
      <c r="P259" s="97">
        <f t="shared" si="66"/>
        <v>0.17052609459277593</v>
      </c>
      <c r="Q259" s="97">
        <f t="shared" si="66"/>
        <v>0.13754018495466364</v>
      </c>
      <c r="R259" s="97">
        <f t="shared" si="66"/>
        <v>0.11772975925622252</v>
      </c>
      <c r="S259" s="97">
        <f t="shared" si="66"/>
        <v>0.11266589618626702</v>
      </c>
      <c r="T259" s="97">
        <f t="shared" si="66"/>
        <v>0.10723117763182743</v>
      </c>
      <c r="U259" s="97">
        <f t="shared" si="66"/>
        <v>0.11631376558819234</v>
      </c>
      <c r="V259" s="97">
        <f t="shared" si="66"/>
        <v>0.16011516971925888</v>
      </c>
      <c r="W259" s="97">
        <f t="shared" si="66"/>
        <v>0.25346286657740003</v>
      </c>
      <c r="X259" s="98">
        <f t="shared" si="66"/>
        <v>0.34238726892969457</v>
      </c>
      <c r="Y259" s="137">
        <f t="shared" si="63"/>
        <v>0.36199255911030276</v>
      </c>
      <c r="Z259" s="97">
        <f t="shared" si="63"/>
        <v>0.31434939855512384</v>
      </c>
      <c r="AA259" s="97">
        <f t="shared" si="63"/>
        <v>0.25549964160577493</v>
      </c>
      <c r="AB259" s="97">
        <f t="shared" si="63"/>
        <v>0.17001489070699491</v>
      </c>
      <c r="AC259" s="97">
        <f t="shared" si="63"/>
        <v>0.13712786637569327</v>
      </c>
      <c r="AD259" s="97">
        <f t="shared" si="63"/>
        <v>0.11737682845963349</v>
      </c>
      <c r="AE259" s="97">
        <f t="shared" si="63"/>
        <v>0.11232814586094023</v>
      </c>
      <c r="AF259" s="97">
        <f t="shared" si="63"/>
        <v>0.10690971952998578</v>
      </c>
      <c r="AG259" s="97">
        <f t="shared" si="63"/>
        <v>0.11596507966372724</v>
      </c>
      <c r="AH259" s="97">
        <f t="shared" si="63"/>
        <v>0.1596351757504271</v>
      </c>
      <c r="AI259" s="97">
        <f t="shared" si="63"/>
        <v>0.25270303446721781</v>
      </c>
      <c r="AJ259" s="98">
        <f t="shared" si="63"/>
        <v>0.34136085885013001</v>
      </c>
      <c r="AK259" s="137">
        <f t="shared" si="64"/>
        <v>0.34876125888100223</v>
      </c>
      <c r="AL259" s="97">
        <f t="shared" si="64"/>
        <v>0.31367592934809629</v>
      </c>
      <c r="AM259" s="97">
        <f t="shared" si="64"/>
        <v>0.24616079642378166</v>
      </c>
      <c r="AN259" s="97">
        <f t="shared" si="64"/>
        <v>0.16380062467919376</v>
      </c>
      <c r="AO259" s="97">
        <f t="shared" si="64"/>
        <v>0.13211566398601007</v>
      </c>
      <c r="AP259" s="97">
        <f t="shared" si="64"/>
        <v>0.1130865522696213</v>
      </c>
      <c r="AQ259" s="97">
        <f t="shared" si="64"/>
        <v>0.10822240560556144</v>
      </c>
      <c r="AR259" s="97">
        <f t="shared" si="64"/>
        <v>0.10300202982495921</v>
      </c>
      <c r="AS259" s="97">
        <f t="shared" si="64"/>
        <v>0.1117264047337324</v>
      </c>
      <c r="AT259" s="97">
        <f t="shared" si="64"/>
        <v>0.15380030184389623</v>
      </c>
      <c r="AU259" s="97">
        <f t="shared" si="64"/>
        <v>0.24346640892411597</v>
      </c>
      <c r="AV259" s="98">
        <f t="shared" si="64"/>
        <v>0.3288836741779399</v>
      </c>
      <c r="AW259" s="137">
        <f t="shared" si="65"/>
        <v>0.33789623616367226</v>
      </c>
      <c r="AX259" s="97">
        <f t="shared" si="65"/>
        <v>0.29342448052841036</v>
      </c>
      <c r="AY259" s="97">
        <f t="shared" si="65"/>
        <v>0.23849210451160743</v>
      </c>
      <c r="AZ259" s="97">
        <f t="shared" si="65"/>
        <v>0.15869771412667874</v>
      </c>
      <c r="BA259" s="97">
        <f t="shared" si="65"/>
        <v>0.12799984075745327</v>
      </c>
      <c r="BB259" s="97">
        <f t="shared" si="65"/>
        <v>0.10956354640774262</v>
      </c>
      <c r="BC259" s="97">
        <f t="shared" si="65"/>
        <v>0.10485093338642448</v>
      </c>
      <c r="BD259" s="97">
        <f t="shared" si="65"/>
        <v>9.9793188918804746E-2</v>
      </c>
      <c r="BE259" s="97">
        <f t="shared" si="65"/>
        <v>0.10824577179459108</v>
      </c>
      <c r="BF259" s="97">
        <f t="shared" si="65"/>
        <v>0.14900893316141217</v>
      </c>
      <c r="BG259" s="97">
        <f t="shared" si="65"/>
        <v>0.23588165575412628</v>
      </c>
      <c r="BH259" s="98">
        <f t="shared" si="65"/>
        <v>0.31863790146004323</v>
      </c>
    </row>
    <row r="260" spans="2:60" x14ac:dyDescent="0.2">
      <c r="B260" s="104">
        <v>300703</v>
      </c>
      <c r="C260" s="105" t="s">
        <v>292</v>
      </c>
      <c r="D260" s="105" t="s">
        <v>73</v>
      </c>
      <c r="E260" s="23"/>
      <c r="F260" s="23"/>
      <c r="G260" s="23"/>
      <c r="H260" s="95">
        <f>P_EX_ref!L243</f>
        <v>1.6407545677174959</v>
      </c>
      <c r="I260" s="89">
        <f>P_EX_ref!M243</f>
        <v>1.6358359063675536</v>
      </c>
      <c r="J260" s="89">
        <f>P_EX_ref!N243</f>
        <v>1.58036189884236</v>
      </c>
      <c r="K260" s="89">
        <f>P_EX_ref!O243</f>
        <v>1.5269451866676615</v>
      </c>
      <c r="L260" s="177"/>
      <c r="M260" s="137">
        <f t="shared" si="66"/>
        <v>0.36308100496390694</v>
      </c>
      <c r="N260" s="97">
        <f t="shared" si="66"/>
        <v>0.31529459008138405</v>
      </c>
      <c r="O260" s="97">
        <f t="shared" si="66"/>
        <v>0.25626788260549793</v>
      </c>
      <c r="P260" s="97">
        <f t="shared" si="66"/>
        <v>0.17052609459277593</v>
      </c>
      <c r="Q260" s="97">
        <f t="shared" si="66"/>
        <v>0.13754018495466364</v>
      </c>
      <c r="R260" s="97">
        <f t="shared" si="66"/>
        <v>0.11772975925622252</v>
      </c>
      <c r="S260" s="97">
        <f t="shared" si="66"/>
        <v>0.11266589618626702</v>
      </c>
      <c r="T260" s="97">
        <f t="shared" si="66"/>
        <v>0.10723117763182743</v>
      </c>
      <c r="U260" s="97">
        <f t="shared" si="66"/>
        <v>0.11631376558819234</v>
      </c>
      <c r="V260" s="97">
        <f t="shared" si="66"/>
        <v>0.16011516971925888</v>
      </c>
      <c r="W260" s="97">
        <f t="shared" si="66"/>
        <v>0.25346286657740003</v>
      </c>
      <c r="X260" s="98">
        <f t="shared" si="66"/>
        <v>0.34238726892969457</v>
      </c>
      <c r="Y260" s="137">
        <f t="shared" si="63"/>
        <v>0.36199255911030276</v>
      </c>
      <c r="Z260" s="97">
        <f t="shared" si="63"/>
        <v>0.31434939855512384</v>
      </c>
      <c r="AA260" s="97">
        <f t="shared" si="63"/>
        <v>0.25549964160577493</v>
      </c>
      <c r="AB260" s="97">
        <f t="shared" si="63"/>
        <v>0.17001489070699491</v>
      </c>
      <c r="AC260" s="97">
        <f t="shared" si="63"/>
        <v>0.13712786637569327</v>
      </c>
      <c r="AD260" s="97">
        <f t="shared" si="63"/>
        <v>0.11737682845963349</v>
      </c>
      <c r="AE260" s="97">
        <f t="shared" si="63"/>
        <v>0.11232814586094023</v>
      </c>
      <c r="AF260" s="97">
        <f t="shared" si="63"/>
        <v>0.10690971952998578</v>
      </c>
      <c r="AG260" s="97">
        <f t="shared" si="63"/>
        <v>0.11596507966372724</v>
      </c>
      <c r="AH260" s="97">
        <f t="shared" si="63"/>
        <v>0.1596351757504271</v>
      </c>
      <c r="AI260" s="97">
        <f t="shared" si="63"/>
        <v>0.25270303446721781</v>
      </c>
      <c r="AJ260" s="98">
        <f t="shared" si="63"/>
        <v>0.34136085885013001</v>
      </c>
      <c r="AK260" s="137">
        <f t="shared" si="64"/>
        <v>0.34876125888100223</v>
      </c>
      <c r="AL260" s="97">
        <f t="shared" si="64"/>
        <v>0.31367592934809629</v>
      </c>
      <c r="AM260" s="97">
        <f t="shared" si="64"/>
        <v>0.24616079642378166</v>
      </c>
      <c r="AN260" s="97">
        <f t="shared" si="64"/>
        <v>0.16380062467919376</v>
      </c>
      <c r="AO260" s="97">
        <f t="shared" si="64"/>
        <v>0.13211566398601007</v>
      </c>
      <c r="AP260" s="97">
        <f t="shared" si="64"/>
        <v>0.1130865522696213</v>
      </c>
      <c r="AQ260" s="97">
        <f t="shared" si="64"/>
        <v>0.10822240560556144</v>
      </c>
      <c r="AR260" s="97">
        <f t="shared" si="64"/>
        <v>0.10300202982495921</v>
      </c>
      <c r="AS260" s="97">
        <f t="shared" si="64"/>
        <v>0.1117264047337324</v>
      </c>
      <c r="AT260" s="97">
        <f t="shared" si="64"/>
        <v>0.15380030184389623</v>
      </c>
      <c r="AU260" s="97">
        <f t="shared" si="64"/>
        <v>0.24346640892411597</v>
      </c>
      <c r="AV260" s="98">
        <f t="shared" si="64"/>
        <v>0.3288836741779399</v>
      </c>
      <c r="AW260" s="137">
        <f t="shared" si="65"/>
        <v>0.33789623616367226</v>
      </c>
      <c r="AX260" s="97">
        <f t="shared" si="65"/>
        <v>0.29342448052841036</v>
      </c>
      <c r="AY260" s="97">
        <f t="shared" si="65"/>
        <v>0.23849210451160743</v>
      </c>
      <c r="AZ260" s="97">
        <f t="shared" si="65"/>
        <v>0.15869771412667874</v>
      </c>
      <c r="BA260" s="97">
        <f t="shared" si="65"/>
        <v>0.12799984075745327</v>
      </c>
      <c r="BB260" s="97">
        <f t="shared" si="65"/>
        <v>0.10956354640774262</v>
      </c>
      <c r="BC260" s="97">
        <f t="shared" si="65"/>
        <v>0.10485093338642448</v>
      </c>
      <c r="BD260" s="97">
        <f t="shared" si="65"/>
        <v>9.9793188918804746E-2</v>
      </c>
      <c r="BE260" s="97">
        <f t="shared" si="65"/>
        <v>0.10824577179459108</v>
      </c>
      <c r="BF260" s="97">
        <f t="shared" si="65"/>
        <v>0.14900893316141217</v>
      </c>
      <c r="BG260" s="97">
        <f t="shared" si="65"/>
        <v>0.23588165575412628</v>
      </c>
      <c r="BH260" s="98">
        <f t="shared" si="65"/>
        <v>0.31863790146004323</v>
      </c>
    </row>
    <row r="261" spans="2:60" x14ac:dyDescent="0.2">
      <c r="B261" s="104">
        <v>300705</v>
      </c>
      <c r="C261" s="105" t="s">
        <v>293</v>
      </c>
      <c r="D261" s="105" t="s">
        <v>73</v>
      </c>
      <c r="E261" s="23"/>
      <c r="F261" s="23"/>
      <c r="G261" s="23"/>
      <c r="H261" s="95">
        <f>P_EX_ref!L244</f>
        <v>1.6407545677174959</v>
      </c>
      <c r="I261" s="89">
        <f>P_EX_ref!M244</f>
        <v>1.6358359063675536</v>
      </c>
      <c r="J261" s="89">
        <f>P_EX_ref!N244</f>
        <v>1.58036189884236</v>
      </c>
      <c r="K261" s="89">
        <f>P_EX_ref!O244</f>
        <v>1.5269451866676615</v>
      </c>
      <c r="L261" s="177"/>
      <c r="M261" s="137">
        <f t="shared" si="66"/>
        <v>0.36308100496390694</v>
      </c>
      <c r="N261" s="97">
        <f t="shared" si="66"/>
        <v>0.31529459008138405</v>
      </c>
      <c r="O261" s="97">
        <f t="shared" si="66"/>
        <v>0.25626788260549793</v>
      </c>
      <c r="P261" s="97">
        <f t="shared" si="66"/>
        <v>0.17052609459277593</v>
      </c>
      <c r="Q261" s="97">
        <f t="shared" si="66"/>
        <v>0.13754018495466364</v>
      </c>
      <c r="R261" s="97">
        <f t="shared" si="66"/>
        <v>0.11772975925622252</v>
      </c>
      <c r="S261" s="97">
        <f t="shared" si="66"/>
        <v>0.11266589618626702</v>
      </c>
      <c r="T261" s="97">
        <f t="shared" si="66"/>
        <v>0.10723117763182743</v>
      </c>
      <c r="U261" s="97">
        <f t="shared" si="66"/>
        <v>0.11631376558819234</v>
      </c>
      <c r="V261" s="97">
        <f t="shared" si="66"/>
        <v>0.16011516971925888</v>
      </c>
      <c r="W261" s="97">
        <f t="shared" si="66"/>
        <v>0.25346286657740003</v>
      </c>
      <c r="X261" s="98">
        <f t="shared" si="66"/>
        <v>0.34238726892969457</v>
      </c>
      <c r="Y261" s="137">
        <f t="shared" si="63"/>
        <v>0.36199255911030276</v>
      </c>
      <c r="Z261" s="97">
        <f t="shared" si="63"/>
        <v>0.31434939855512384</v>
      </c>
      <c r="AA261" s="97">
        <f t="shared" si="63"/>
        <v>0.25549964160577493</v>
      </c>
      <c r="AB261" s="97">
        <f t="shared" si="63"/>
        <v>0.17001489070699491</v>
      </c>
      <c r="AC261" s="97">
        <f t="shared" si="63"/>
        <v>0.13712786637569327</v>
      </c>
      <c r="AD261" s="97">
        <f t="shared" si="63"/>
        <v>0.11737682845963349</v>
      </c>
      <c r="AE261" s="97">
        <f t="shared" si="63"/>
        <v>0.11232814586094023</v>
      </c>
      <c r="AF261" s="97">
        <f t="shared" si="63"/>
        <v>0.10690971952998578</v>
      </c>
      <c r="AG261" s="97">
        <f t="shared" si="63"/>
        <v>0.11596507966372724</v>
      </c>
      <c r="AH261" s="97">
        <f t="shared" si="63"/>
        <v>0.1596351757504271</v>
      </c>
      <c r="AI261" s="97">
        <f t="shared" si="63"/>
        <v>0.25270303446721781</v>
      </c>
      <c r="AJ261" s="98">
        <f t="shared" si="63"/>
        <v>0.34136085885013001</v>
      </c>
      <c r="AK261" s="137">
        <f t="shared" si="64"/>
        <v>0.34876125888100223</v>
      </c>
      <c r="AL261" s="97">
        <f t="shared" si="64"/>
        <v>0.31367592934809629</v>
      </c>
      <c r="AM261" s="97">
        <f t="shared" si="64"/>
        <v>0.24616079642378166</v>
      </c>
      <c r="AN261" s="97">
        <f t="shared" si="64"/>
        <v>0.16380062467919376</v>
      </c>
      <c r="AO261" s="97">
        <f t="shared" si="64"/>
        <v>0.13211566398601007</v>
      </c>
      <c r="AP261" s="97">
        <f t="shared" si="64"/>
        <v>0.1130865522696213</v>
      </c>
      <c r="AQ261" s="97">
        <f t="shared" si="64"/>
        <v>0.10822240560556144</v>
      </c>
      <c r="AR261" s="97">
        <f t="shared" si="64"/>
        <v>0.10300202982495921</v>
      </c>
      <c r="AS261" s="97">
        <f t="shared" si="64"/>
        <v>0.1117264047337324</v>
      </c>
      <c r="AT261" s="97">
        <f t="shared" si="64"/>
        <v>0.15380030184389623</v>
      </c>
      <c r="AU261" s="97">
        <f t="shared" si="64"/>
        <v>0.24346640892411597</v>
      </c>
      <c r="AV261" s="98">
        <f t="shared" si="64"/>
        <v>0.3288836741779399</v>
      </c>
      <c r="AW261" s="137">
        <f t="shared" si="65"/>
        <v>0.33789623616367226</v>
      </c>
      <c r="AX261" s="97">
        <f t="shared" si="65"/>
        <v>0.29342448052841036</v>
      </c>
      <c r="AY261" s="97">
        <f t="shared" si="65"/>
        <v>0.23849210451160743</v>
      </c>
      <c r="AZ261" s="97">
        <f t="shared" si="65"/>
        <v>0.15869771412667874</v>
      </c>
      <c r="BA261" s="97">
        <f t="shared" si="65"/>
        <v>0.12799984075745327</v>
      </c>
      <c r="BB261" s="97">
        <f t="shared" si="65"/>
        <v>0.10956354640774262</v>
      </c>
      <c r="BC261" s="97">
        <f t="shared" si="65"/>
        <v>0.10485093338642448</v>
      </c>
      <c r="BD261" s="97">
        <f t="shared" si="65"/>
        <v>9.9793188918804746E-2</v>
      </c>
      <c r="BE261" s="97">
        <f t="shared" si="65"/>
        <v>0.10824577179459108</v>
      </c>
      <c r="BF261" s="97">
        <f t="shared" si="65"/>
        <v>0.14900893316141217</v>
      </c>
      <c r="BG261" s="97">
        <f t="shared" si="65"/>
        <v>0.23588165575412628</v>
      </c>
      <c r="BH261" s="98">
        <f t="shared" si="65"/>
        <v>0.31863790146004323</v>
      </c>
    </row>
    <row r="262" spans="2:60" x14ac:dyDescent="0.2">
      <c r="B262" s="104">
        <v>300706</v>
      </c>
      <c r="C262" s="105" t="s">
        <v>294</v>
      </c>
      <c r="D262" s="105" t="s">
        <v>73</v>
      </c>
      <c r="E262" s="23"/>
      <c r="F262" s="23"/>
      <c r="G262" s="23"/>
      <c r="H262" s="95">
        <f>P_EX_ref!L245</f>
        <v>1.6407545677174959</v>
      </c>
      <c r="I262" s="89">
        <f>P_EX_ref!M245</f>
        <v>1.6358359063675536</v>
      </c>
      <c r="J262" s="89">
        <f>P_EX_ref!N245</f>
        <v>1.58036189884236</v>
      </c>
      <c r="K262" s="89">
        <f>P_EX_ref!O245</f>
        <v>1.5269451866676615</v>
      </c>
      <c r="L262" s="177"/>
      <c r="M262" s="137">
        <f t="shared" si="66"/>
        <v>0.36308100496390694</v>
      </c>
      <c r="N262" s="97">
        <f t="shared" si="66"/>
        <v>0.31529459008138405</v>
      </c>
      <c r="O262" s="97">
        <f t="shared" si="66"/>
        <v>0.25626788260549793</v>
      </c>
      <c r="P262" s="97">
        <f t="shared" si="66"/>
        <v>0.17052609459277593</v>
      </c>
      <c r="Q262" s="97">
        <f t="shared" si="66"/>
        <v>0.13754018495466364</v>
      </c>
      <c r="R262" s="97">
        <f t="shared" si="66"/>
        <v>0.11772975925622252</v>
      </c>
      <c r="S262" s="97">
        <f t="shared" si="66"/>
        <v>0.11266589618626702</v>
      </c>
      <c r="T262" s="97">
        <f t="shared" si="66"/>
        <v>0.10723117763182743</v>
      </c>
      <c r="U262" s="97">
        <f t="shared" si="66"/>
        <v>0.11631376558819234</v>
      </c>
      <c r="V262" s="97">
        <f t="shared" si="66"/>
        <v>0.16011516971925888</v>
      </c>
      <c r="W262" s="97">
        <f t="shared" si="66"/>
        <v>0.25346286657740003</v>
      </c>
      <c r="X262" s="98">
        <f t="shared" si="66"/>
        <v>0.34238726892969457</v>
      </c>
      <c r="Y262" s="137">
        <f t="shared" si="63"/>
        <v>0.36199255911030276</v>
      </c>
      <c r="Z262" s="97">
        <f t="shared" si="63"/>
        <v>0.31434939855512384</v>
      </c>
      <c r="AA262" s="97">
        <f t="shared" si="63"/>
        <v>0.25549964160577493</v>
      </c>
      <c r="AB262" s="97">
        <f t="shared" si="63"/>
        <v>0.17001489070699491</v>
      </c>
      <c r="AC262" s="97">
        <f t="shared" si="63"/>
        <v>0.13712786637569327</v>
      </c>
      <c r="AD262" s="97">
        <f t="shared" si="63"/>
        <v>0.11737682845963349</v>
      </c>
      <c r="AE262" s="97">
        <f t="shared" si="63"/>
        <v>0.11232814586094023</v>
      </c>
      <c r="AF262" s="97">
        <f t="shared" si="63"/>
        <v>0.10690971952998578</v>
      </c>
      <c r="AG262" s="97">
        <f t="shared" si="63"/>
        <v>0.11596507966372724</v>
      </c>
      <c r="AH262" s="97">
        <f t="shared" si="63"/>
        <v>0.1596351757504271</v>
      </c>
      <c r="AI262" s="97">
        <f t="shared" si="63"/>
        <v>0.25270303446721781</v>
      </c>
      <c r="AJ262" s="98">
        <f t="shared" si="63"/>
        <v>0.34136085885013001</v>
      </c>
      <c r="AK262" s="137">
        <f t="shared" si="64"/>
        <v>0.34876125888100223</v>
      </c>
      <c r="AL262" s="97">
        <f t="shared" si="64"/>
        <v>0.31367592934809629</v>
      </c>
      <c r="AM262" s="97">
        <f t="shared" si="64"/>
        <v>0.24616079642378166</v>
      </c>
      <c r="AN262" s="97">
        <f t="shared" si="64"/>
        <v>0.16380062467919376</v>
      </c>
      <c r="AO262" s="97">
        <f t="shared" si="64"/>
        <v>0.13211566398601007</v>
      </c>
      <c r="AP262" s="97">
        <f t="shared" si="64"/>
        <v>0.1130865522696213</v>
      </c>
      <c r="AQ262" s="97">
        <f t="shared" si="64"/>
        <v>0.10822240560556144</v>
      </c>
      <c r="AR262" s="97">
        <f t="shared" si="64"/>
        <v>0.10300202982495921</v>
      </c>
      <c r="AS262" s="97">
        <f t="shared" si="64"/>
        <v>0.1117264047337324</v>
      </c>
      <c r="AT262" s="97">
        <f t="shared" si="64"/>
        <v>0.15380030184389623</v>
      </c>
      <c r="AU262" s="97">
        <f t="shared" si="64"/>
        <v>0.24346640892411597</v>
      </c>
      <c r="AV262" s="98">
        <f t="shared" si="64"/>
        <v>0.3288836741779399</v>
      </c>
      <c r="AW262" s="137">
        <f t="shared" si="65"/>
        <v>0.33789623616367226</v>
      </c>
      <c r="AX262" s="97">
        <f t="shared" si="65"/>
        <v>0.29342448052841036</v>
      </c>
      <c r="AY262" s="97">
        <f t="shared" si="65"/>
        <v>0.23849210451160743</v>
      </c>
      <c r="AZ262" s="97">
        <f t="shared" si="65"/>
        <v>0.15869771412667874</v>
      </c>
      <c r="BA262" s="97">
        <f t="shared" si="65"/>
        <v>0.12799984075745327</v>
      </c>
      <c r="BB262" s="97">
        <f t="shared" si="65"/>
        <v>0.10956354640774262</v>
      </c>
      <c r="BC262" s="97">
        <f t="shared" si="65"/>
        <v>0.10485093338642448</v>
      </c>
      <c r="BD262" s="97">
        <f t="shared" si="65"/>
        <v>9.9793188918804746E-2</v>
      </c>
      <c r="BE262" s="97">
        <f t="shared" si="65"/>
        <v>0.10824577179459108</v>
      </c>
      <c r="BF262" s="97">
        <f t="shared" si="65"/>
        <v>0.14900893316141217</v>
      </c>
      <c r="BG262" s="97">
        <f t="shared" si="65"/>
        <v>0.23588165575412628</v>
      </c>
      <c r="BH262" s="98">
        <f t="shared" si="65"/>
        <v>0.31863790146004323</v>
      </c>
    </row>
    <row r="263" spans="2:60" x14ac:dyDescent="0.2">
      <c r="B263" s="104">
        <v>300710</v>
      </c>
      <c r="C263" s="105" t="s">
        <v>295</v>
      </c>
      <c r="D263" s="105" t="s">
        <v>75</v>
      </c>
      <c r="E263" s="23"/>
      <c r="F263" s="23"/>
      <c r="G263" s="23"/>
      <c r="H263" s="95">
        <f>P_EX_ref!L246</f>
        <v>1.6407545677174959</v>
      </c>
      <c r="I263" s="89">
        <f>P_EX_ref!M246</f>
        <v>1.6358359063675536</v>
      </c>
      <c r="J263" s="89">
        <f>P_EX_ref!N246</f>
        <v>1.58036189884236</v>
      </c>
      <c r="K263" s="89">
        <f>P_EX_ref!O246</f>
        <v>1.5269451866676615</v>
      </c>
      <c r="L263" s="177"/>
      <c r="M263" s="137">
        <f t="shared" si="66"/>
        <v>0.36308100496390694</v>
      </c>
      <c r="N263" s="97">
        <f t="shared" si="66"/>
        <v>0.31529459008138405</v>
      </c>
      <c r="O263" s="97">
        <f t="shared" si="66"/>
        <v>0.25626788260549793</v>
      </c>
      <c r="P263" s="97">
        <f t="shared" si="66"/>
        <v>0.17052609459277593</v>
      </c>
      <c r="Q263" s="97">
        <f t="shared" si="66"/>
        <v>0.13754018495466364</v>
      </c>
      <c r="R263" s="97">
        <f t="shared" si="66"/>
        <v>0.11772975925622252</v>
      </c>
      <c r="S263" s="97">
        <f t="shared" si="66"/>
        <v>0.11266589618626702</v>
      </c>
      <c r="T263" s="97">
        <f t="shared" si="66"/>
        <v>0.10723117763182743</v>
      </c>
      <c r="U263" s="97">
        <f t="shared" si="66"/>
        <v>0.11631376558819234</v>
      </c>
      <c r="V263" s="97">
        <f t="shared" si="66"/>
        <v>0.16011516971925888</v>
      </c>
      <c r="W263" s="97">
        <f t="shared" si="66"/>
        <v>0.25346286657740003</v>
      </c>
      <c r="X263" s="98">
        <f t="shared" si="66"/>
        <v>0.34238726892969457</v>
      </c>
      <c r="Y263" s="137">
        <f t="shared" si="63"/>
        <v>0.36199255911030276</v>
      </c>
      <c r="Z263" s="97">
        <f t="shared" si="63"/>
        <v>0.31434939855512384</v>
      </c>
      <c r="AA263" s="97">
        <f t="shared" si="63"/>
        <v>0.25549964160577493</v>
      </c>
      <c r="AB263" s="97">
        <f t="shared" si="63"/>
        <v>0.17001489070699491</v>
      </c>
      <c r="AC263" s="97">
        <f t="shared" si="63"/>
        <v>0.13712786637569327</v>
      </c>
      <c r="AD263" s="97">
        <f t="shared" si="63"/>
        <v>0.11737682845963349</v>
      </c>
      <c r="AE263" s="97">
        <f t="shared" si="63"/>
        <v>0.11232814586094023</v>
      </c>
      <c r="AF263" s="97">
        <f t="shared" si="63"/>
        <v>0.10690971952998578</v>
      </c>
      <c r="AG263" s="97">
        <f t="shared" si="63"/>
        <v>0.11596507966372724</v>
      </c>
      <c r="AH263" s="97">
        <f t="shared" si="63"/>
        <v>0.1596351757504271</v>
      </c>
      <c r="AI263" s="97">
        <f t="shared" si="63"/>
        <v>0.25270303446721781</v>
      </c>
      <c r="AJ263" s="98">
        <f t="shared" si="63"/>
        <v>0.34136085885013001</v>
      </c>
      <c r="AK263" s="137">
        <f t="shared" si="64"/>
        <v>0.34876125888100223</v>
      </c>
      <c r="AL263" s="97">
        <f t="shared" si="64"/>
        <v>0.31367592934809629</v>
      </c>
      <c r="AM263" s="97">
        <f t="shared" si="64"/>
        <v>0.24616079642378166</v>
      </c>
      <c r="AN263" s="97">
        <f t="shared" si="64"/>
        <v>0.16380062467919376</v>
      </c>
      <c r="AO263" s="97">
        <f t="shared" si="64"/>
        <v>0.13211566398601007</v>
      </c>
      <c r="AP263" s="97">
        <f t="shared" si="64"/>
        <v>0.1130865522696213</v>
      </c>
      <c r="AQ263" s="97">
        <f t="shared" si="64"/>
        <v>0.10822240560556144</v>
      </c>
      <c r="AR263" s="97">
        <f t="shared" si="64"/>
        <v>0.10300202982495921</v>
      </c>
      <c r="AS263" s="97">
        <f t="shared" si="64"/>
        <v>0.1117264047337324</v>
      </c>
      <c r="AT263" s="97">
        <f t="shared" si="64"/>
        <v>0.15380030184389623</v>
      </c>
      <c r="AU263" s="97">
        <f t="shared" si="64"/>
        <v>0.24346640892411597</v>
      </c>
      <c r="AV263" s="98">
        <f t="shared" si="64"/>
        <v>0.3288836741779399</v>
      </c>
      <c r="AW263" s="137">
        <f t="shared" si="65"/>
        <v>0.33789623616367226</v>
      </c>
      <c r="AX263" s="97">
        <f t="shared" si="65"/>
        <v>0.29342448052841036</v>
      </c>
      <c r="AY263" s="97">
        <f t="shared" si="65"/>
        <v>0.23849210451160743</v>
      </c>
      <c r="AZ263" s="97">
        <f t="shared" si="65"/>
        <v>0.15869771412667874</v>
      </c>
      <c r="BA263" s="97">
        <f t="shared" si="65"/>
        <v>0.12799984075745327</v>
      </c>
      <c r="BB263" s="97">
        <f t="shared" si="65"/>
        <v>0.10956354640774262</v>
      </c>
      <c r="BC263" s="97">
        <f t="shared" si="65"/>
        <v>0.10485093338642448</v>
      </c>
      <c r="BD263" s="97">
        <f t="shared" si="65"/>
        <v>9.9793188918804746E-2</v>
      </c>
      <c r="BE263" s="97">
        <f t="shared" si="65"/>
        <v>0.10824577179459108</v>
      </c>
      <c r="BF263" s="97">
        <f t="shared" si="65"/>
        <v>0.14900893316141217</v>
      </c>
      <c r="BG263" s="97">
        <f t="shared" si="65"/>
        <v>0.23588165575412628</v>
      </c>
      <c r="BH263" s="98">
        <f t="shared" si="65"/>
        <v>0.31863790146004323</v>
      </c>
    </row>
    <row r="264" spans="2:60" x14ac:dyDescent="0.2">
      <c r="B264" s="104">
        <v>300711</v>
      </c>
      <c r="C264" s="105" t="s">
        <v>296</v>
      </c>
      <c r="D264" s="105" t="s">
        <v>73</v>
      </c>
      <c r="E264" s="23"/>
      <c r="F264" s="23"/>
      <c r="G264" s="23"/>
      <c r="H264" s="95">
        <f>P_EX_ref!L247</f>
        <v>1.6407545677174959</v>
      </c>
      <c r="I264" s="89">
        <f>P_EX_ref!M247</f>
        <v>1.6358359063675536</v>
      </c>
      <c r="J264" s="89">
        <f>P_EX_ref!N247</f>
        <v>1.58036189884236</v>
      </c>
      <c r="K264" s="89">
        <f>P_EX_ref!O247</f>
        <v>1.5269451866676615</v>
      </c>
      <c r="L264" s="177"/>
      <c r="M264" s="137">
        <f t="shared" si="66"/>
        <v>0.36308100496390694</v>
      </c>
      <c r="N264" s="97">
        <f t="shared" si="66"/>
        <v>0.31529459008138405</v>
      </c>
      <c r="O264" s="97">
        <f t="shared" si="66"/>
        <v>0.25626788260549793</v>
      </c>
      <c r="P264" s="97">
        <f t="shared" si="66"/>
        <v>0.17052609459277593</v>
      </c>
      <c r="Q264" s="97">
        <f t="shared" si="66"/>
        <v>0.13754018495466364</v>
      </c>
      <c r="R264" s="97">
        <f t="shared" si="66"/>
        <v>0.11772975925622252</v>
      </c>
      <c r="S264" s="97">
        <f t="shared" si="66"/>
        <v>0.11266589618626702</v>
      </c>
      <c r="T264" s="97">
        <f t="shared" si="66"/>
        <v>0.10723117763182743</v>
      </c>
      <c r="U264" s="97">
        <f t="shared" si="66"/>
        <v>0.11631376558819234</v>
      </c>
      <c r="V264" s="97">
        <f t="shared" si="66"/>
        <v>0.16011516971925888</v>
      </c>
      <c r="W264" s="97">
        <f t="shared" si="66"/>
        <v>0.25346286657740003</v>
      </c>
      <c r="X264" s="98">
        <f t="shared" si="66"/>
        <v>0.34238726892969457</v>
      </c>
      <c r="Y264" s="137">
        <f t="shared" si="63"/>
        <v>0.36199255911030276</v>
      </c>
      <c r="Z264" s="97">
        <f t="shared" si="63"/>
        <v>0.31434939855512384</v>
      </c>
      <c r="AA264" s="97">
        <f t="shared" si="63"/>
        <v>0.25549964160577493</v>
      </c>
      <c r="AB264" s="97">
        <f t="shared" si="63"/>
        <v>0.17001489070699491</v>
      </c>
      <c r="AC264" s="97">
        <f t="shared" si="63"/>
        <v>0.13712786637569327</v>
      </c>
      <c r="AD264" s="97">
        <f t="shared" si="63"/>
        <v>0.11737682845963349</v>
      </c>
      <c r="AE264" s="97">
        <f t="shared" si="63"/>
        <v>0.11232814586094023</v>
      </c>
      <c r="AF264" s="97">
        <f t="shared" si="63"/>
        <v>0.10690971952998578</v>
      </c>
      <c r="AG264" s="97">
        <f t="shared" si="63"/>
        <v>0.11596507966372724</v>
      </c>
      <c r="AH264" s="97">
        <f t="shared" si="63"/>
        <v>0.1596351757504271</v>
      </c>
      <c r="AI264" s="97">
        <f t="shared" si="63"/>
        <v>0.25270303446721781</v>
      </c>
      <c r="AJ264" s="98">
        <f t="shared" si="63"/>
        <v>0.34136085885013001</v>
      </c>
      <c r="AK264" s="137">
        <f t="shared" si="64"/>
        <v>0.34876125888100223</v>
      </c>
      <c r="AL264" s="97">
        <f t="shared" si="64"/>
        <v>0.31367592934809629</v>
      </c>
      <c r="AM264" s="97">
        <f t="shared" si="64"/>
        <v>0.24616079642378166</v>
      </c>
      <c r="AN264" s="97">
        <f t="shared" si="64"/>
        <v>0.16380062467919376</v>
      </c>
      <c r="AO264" s="97">
        <f t="shared" si="64"/>
        <v>0.13211566398601007</v>
      </c>
      <c r="AP264" s="97">
        <f t="shared" si="64"/>
        <v>0.1130865522696213</v>
      </c>
      <c r="AQ264" s="97">
        <f t="shared" si="64"/>
        <v>0.10822240560556144</v>
      </c>
      <c r="AR264" s="97">
        <f t="shared" si="64"/>
        <v>0.10300202982495921</v>
      </c>
      <c r="AS264" s="97">
        <f t="shared" si="64"/>
        <v>0.1117264047337324</v>
      </c>
      <c r="AT264" s="97">
        <f t="shared" si="64"/>
        <v>0.15380030184389623</v>
      </c>
      <c r="AU264" s="97">
        <f t="shared" si="64"/>
        <v>0.24346640892411597</v>
      </c>
      <c r="AV264" s="98">
        <f t="shared" si="64"/>
        <v>0.3288836741779399</v>
      </c>
      <c r="AW264" s="137">
        <f t="shared" si="65"/>
        <v>0.33789623616367226</v>
      </c>
      <c r="AX264" s="97">
        <f t="shared" si="65"/>
        <v>0.29342448052841036</v>
      </c>
      <c r="AY264" s="97">
        <f t="shared" si="65"/>
        <v>0.23849210451160743</v>
      </c>
      <c r="AZ264" s="97">
        <f t="shared" si="65"/>
        <v>0.15869771412667874</v>
      </c>
      <c r="BA264" s="97">
        <f t="shared" si="65"/>
        <v>0.12799984075745327</v>
      </c>
      <c r="BB264" s="97">
        <f t="shared" si="65"/>
        <v>0.10956354640774262</v>
      </c>
      <c r="BC264" s="97">
        <f t="shared" si="65"/>
        <v>0.10485093338642448</v>
      </c>
      <c r="BD264" s="97">
        <f t="shared" si="65"/>
        <v>9.9793188918804746E-2</v>
      </c>
      <c r="BE264" s="97">
        <f t="shared" si="65"/>
        <v>0.10824577179459108</v>
      </c>
      <c r="BF264" s="97">
        <f t="shared" si="65"/>
        <v>0.14900893316141217</v>
      </c>
      <c r="BG264" s="97">
        <f t="shared" si="65"/>
        <v>0.23588165575412628</v>
      </c>
      <c r="BH264" s="98">
        <f t="shared" si="65"/>
        <v>0.31863790146004323</v>
      </c>
    </row>
    <row r="265" spans="2:60" x14ac:dyDescent="0.2">
      <c r="B265" s="104">
        <v>300712</v>
      </c>
      <c r="C265" s="105" t="s">
        <v>297</v>
      </c>
      <c r="D265" s="105" t="s">
        <v>73</v>
      </c>
      <c r="E265" s="23"/>
      <c r="F265" s="23"/>
      <c r="G265" s="23"/>
      <c r="H265" s="95">
        <f>P_EX_ref!L248</f>
        <v>1.6407545677174959</v>
      </c>
      <c r="I265" s="89">
        <f>P_EX_ref!M248</f>
        <v>1.6358359063675536</v>
      </c>
      <c r="J265" s="89">
        <f>P_EX_ref!N248</f>
        <v>1.58036189884236</v>
      </c>
      <c r="K265" s="89">
        <f>P_EX_ref!O248</f>
        <v>1.5269451866676615</v>
      </c>
      <c r="L265" s="177"/>
      <c r="M265" s="137">
        <f t="shared" si="66"/>
        <v>0.36308100496390694</v>
      </c>
      <c r="N265" s="97">
        <f t="shared" si="66"/>
        <v>0.31529459008138405</v>
      </c>
      <c r="O265" s="97">
        <f t="shared" si="66"/>
        <v>0.25626788260549793</v>
      </c>
      <c r="P265" s="97">
        <f t="shared" si="66"/>
        <v>0.17052609459277593</v>
      </c>
      <c r="Q265" s="97">
        <f t="shared" si="66"/>
        <v>0.13754018495466364</v>
      </c>
      <c r="R265" s="97">
        <f t="shared" si="66"/>
        <v>0.11772975925622252</v>
      </c>
      <c r="S265" s="97">
        <f t="shared" si="66"/>
        <v>0.11266589618626702</v>
      </c>
      <c r="T265" s="97">
        <f t="shared" si="66"/>
        <v>0.10723117763182743</v>
      </c>
      <c r="U265" s="97">
        <f t="shared" si="66"/>
        <v>0.11631376558819234</v>
      </c>
      <c r="V265" s="97">
        <f t="shared" si="66"/>
        <v>0.16011516971925888</v>
      </c>
      <c r="W265" s="97">
        <f t="shared" si="66"/>
        <v>0.25346286657740003</v>
      </c>
      <c r="X265" s="98">
        <f t="shared" si="66"/>
        <v>0.34238726892969457</v>
      </c>
      <c r="Y265" s="137">
        <f t="shared" si="63"/>
        <v>0.36199255911030276</v>
      </c>
      <c r="Z265" s="97">
        <f t="shared" si="63"/>
        <v>0.31434939855512384</v>
      </c>
      <c r="AA265" s="97">
        <f t="shared" si="63"/>
        <v>0.25549964160577493</v>
      </c>
      <c r="AB265" s="97">
        <f t="shared" si="63"/>
        <v>0.17001489070699491</v>
      </c>
      <c r="AC265" s="97">
        <f t="shared" si="63"/>
        <v>0.13712786637569327</v>
      </c>
      <c r="AD265" s="97">
        <f t="shared" si="63"/>
        <v>0.11737682845963349</v>
      </c>
      <c r="AE265" s="97">
        <f t="shared" si="63"/>
        <v>0.11232814586094023</v>
      </c>
      <c r="AF265" s="97">
        <f t="shared" si="63"/>
        <v>0.10690971952998578</v>
      </c>
      <c r="AG265" s="97">
        <f t="shared" si="63"/>
        <v>0.11596507966372724</v>
      </c>
      <c r="AH265" s="97">
        <f t="shared" si="63"/>
        <v>0.1596351757504271</v>
      </c>
      <c r="AI265" s="97">
        <f t="shared" si="63"/>
        <v>0.25270303446721781</v>
      </c>
      <c r="AJ265" s="98">
        <f t="shared" si="63"/>
        <v>0.34136085885013001</v>
      </c>
      <c r="AK265" s="137">
        <f t="shared" si="64"/>
        <v>0.34876125888100223</v>
      </c>
      <c r="AL265" s="97">
        <f t="shared" si="64"/>
        <v>0.31367592934809629</v>
      </c>
      <c r="AM265" s="97">
        <f t="shared" si="64"/>
        <v>0.24616079642378166</v>
      </c>
      <c r="AN265" s="97">
        <f t="shared" si="64"/>
        <v>0.16380062467919376</v>
      </c>
      <c r="AO265" s="97">
        <f t="shared" si="64"/>
        <v>0.13211566398601007</v>
      </c>
      <c r="AP265" s="97">
        <f t="shared" si="64"/>
        <v>0.1130865522696213</v>
      </c>
      <c r="AQ265" s="97">
        <f t="shared" si="64"/>
        <v>0.10822240560556144</v>
      </c>
      <c r="AR265" s="97">
        <f t="shared" si="64"/>
        <v>0.10300202982495921</v>
      </c>
      <c r="AS265" s="97">
        <f t="shared" si="64"/>
        <v>0.1117264047337324</v>
      </c>
      <c r="AT265" s="97">
        <f t="shared" si="64"/>
        <v>0.15380030184389623</v>
      </c>
      <c r="AU265" s="97">
        <f t="shared" si="64"/>
        <v>0.24346640892411597</v>
      </c>
      <c r="AV265" s="98">
        <f t="shared" si="64"/>
        <v>0.3288836741779399</v>
      </c>
      <c r="AW265" s="137">
        <f t="shared" si="65"/>
        <v>0.33789623616367226</v>
      </c>
      <c r="AX265" s="97">
        <f t="shared" si="65"/>
        <v>0.29342448052841036</v>
      </c>
      <c r="AY265" s="97">
        <f t="shared" si="65"/>
        <v>0.23849210451160743</v>
      </c>
      <c r="AZ265" s="97">
        <f t="shared" si="65"/>
        <v>0.15869771412667874</v>
      </c>
      <c r="BA265" s="97">
        <f t="shared" si="65"/>
        <v>0.12799984075745327</v>
      </c>
      <c r="BB265" s="97">
        <f t="shared" si="65"/>
        <v>0.10956354640774262</v>
      </c>
      <c r="BC265" s="97">
        <f t="shared" si="65"/>
        <v>0.10485093338642448</v>
      </c>
      <c r="BD265" s="97">
        <f t="shared" si="65"/>
        <v>9.9793188918804746E-2</v>
      </c>
      <c r="BE265" s="97">
        <f t="shared" si="65"/>
        <v>0.10824577179459108</v>
      </c>
      <c r="BF265" s="97">
        <f t="shared" si="65"/>
        <v>0.14900893316141217</v>
      </c>
      <c r="BG265" s="97">
        <f t="shared" si="65"/>
        <v>0.23588165575412628</v>
      </c>
      <c r="BH265" s="98">
        <f t="shared" si="65"/>
        <v>0.31863790146004323</v>
      </c>
    </row>
    <row r="266" spans="2:60" x14ac:dyDescent="0.2">
      <c r="B266" s="104">
        <v>300713</v>
      </c>
      <c r="C266" s="105" t="s">
        <v>298</v>
      </c>
      <c r="D266" s="105" t="s">
        <v>73</v>
      </c>
      <c r="E266" s="23"/>
      <c r="F266" s="23"/>
      <c r="G266" s="23"/>
      <c r="H266" s="95">
        <f>P_EX_ref!L249</f>
        <v>1.6407545677174959</v>
      </c>
      <c r="I266" s="89">
        <f>P_EX_ref!M249</f>
        <v>1.6358359063675536</v>
      </c>
      <c r="J266" s="89">
        <f>P_EX_ref!N249</f>
        <v>1.58036189884236</v>
      </c>
      <c r="K266" s="89">
        <f>P_EX_ref!O249</f>
        <v>1.5269451866676615</v>
      </c>
      <c r="L266" s="177"/>
      <c r="M266" s="137">
        <f t="shared" si="66"/>
        <v>0.36308100496390694</v>
      </c>
      <c r="N266" s="97">
        <f t="shared" si="66"/>
        <v>0.31529459008138405</v>
      </c>
      <c r="O266" s="97">
        <f t="shared" si="66"/>
        <v>0.25626788260549793</v>
      </c>
      <c r="P266" s="97">
        <f t="shared" si="66"/>
        <v>0.17052609459277593</v>
      </c>
      <c r="Q266" s="97">
        <f t="shared" si="66"/>
        <v>0.13754018495466364</v>
      </c>
      <c r="R266" s="97">
        <f t="shared" si="66"/>
        <v>0.11772975925622252</v>
      </c>
      <c r="S266" s="97">
        <f t="shared" si="66"/>
        <v>0.11266589618626702</v>
      </c>
      <c r="T266" s="97">
        <f t="shared" si="66"/>
        <v>0.10723117763182743</v>
      </c>
      <c r="U266" s="97">
        <f t="shared" si="66"/>
        <v>0.11631376558819234</v>
      </c>
      <c r="V266" s="97">
        <f t="shared" si="66"/>
        <v>0.16011516971925888</v>
      </c>
      <c r="W266" s="97">
        <f t="shared" si="66"/>
        <v>0.25346286657740003</v>
      </c>
      <c r="X266" s="98">
        <f t="shared" si="66"/>
        <v>0.34238726892969457</v>
      </c>
      <c r="Y266" s="137">
        <f t="shared" si="63"/>
        <v>0.36199255911030276</v>
      </c>
      <c r="Z266" s="97">
        <f t="shared" si="63"/>
        <v>0.31434939855512384</v>
      </c>
      <c r="AA266" s="97">
        <f t="shared" si="63"/>
        <v>0.25549964160577493</v>
      </c>
      <c r="AB266" s="97">
        <f t="shared" ref="Z266:AJ289" si="67">$I266*AB$34*AB$35*AB$36</f>
        <v>0.17001489070699491</v>
      </c>
      <c r="AC266" s="97">
        <f t="shared" si="67"/>
        <v>0.13712786637569327</v>
      </c>
      <c r="AD266" s="97">
        <f t="shared" si="67"/>
        <v>0.11737682845963349</v>
      </c>
      <c r="AE266" s="97">
        <f t="shared" si="67"/>
        <v>0.11232814586094023</v>
      </c>
      <c r="AF266" s="97">
        <f t="shared" si="67"/>
        <v>0.10690971952998578</v>
      </c>
      <c r="AG266" s="97">
        <f t="shared" si="67"/>
        <v>0.11596507966372724</v>
      </c>
      <c r="AH266" s="97">
        <f t="shared" si="67"/>
        <v>0.1596351757504271</v>
      </c>
      <c r="AI266" s="97">
        <f t="shared" si="67"/>
        <v>0.25270303446721781</v>
      </c>
      <c r="AJ266" s="98">
        <f t="shared" si="67"/>
        <v>0.34136085885013001</v>
      </c>
      <c r="AK266" s="137">
        <f t="shared" si="64"/>
        <v>0.34876125888100223</v>
      </c>
      <c r="AL266" s="97">
        <f t="shared" si="64"/>
        <v>0.31367592934809629</v>
      </c>
      <c r="AM266" s="97">
        <f t="shared" si="64"/>
        <v>0.24616079642378166</v>
      </c>
      <c r="AN266" s="97">
        <f t="shared" ref="AL266:AV289" si="68">$J266*AN$34*AN$35*AN$36</f>
        <v>0.16380062467919376</v>
      </c>
      <c r="AO266" s="97">
        <f t="shared" si="68"/>
        <v>0.13211566398601007</v>
      </c>
      <c r="AP266" s="97">
        <f t="shared" si="68"/>
        <v>0.1130865522696213</v>
      </c>
      <c r="AQ266" s="97">
        <f t="shared" si="68"/>
        <v>0.10822240560556144</v>
      </c>
      <c r="AR266" s="97">
        <f t="shared" si="68"/>
        <v>0.10300202982495921</v>
      </c>
      <c r="AS266" s="97">
        <f t="shared" si="68"/>
        <v>0.1117264047337324</v>
      </c>
      <c r="AT266" s="97">
        <f t="shared" si="68"/>
        <v>0.15380030184389623</v>
      </c>
      <c r="AU266" s="97">
        <f t="shared" si="68"/>
        <v>0.24346640892411597</v>
      </c>
      <c r="AV266" s="98">
        <f t="shared" si="68"/>
        <v>0.3288836741779399</v>
      </c>
      <c r="AW266" s="137">
        <f t="shared" si="65"/>
        <v>0.33789623616367226</v>
      </c>
      <c r="AX266" s="97">
        <f t="shared" si="65"/>
        <v>0.29342448052841036</v>
      </c>
      <c r="AY266" s="97">
        <f t="shared" si="65"/>
        <v>0.23849210451160743</v>
      </c>
      <c r="AZ266" s="97">
        <f t="shared" ref="AW266:BH287" si="69">$K266*AZ$34*AZ$35*AZ$36</f>
        <v>0.15869771412667874</v>
      </c>
      <c r="BA266" s="97">
        <f t="shared" si="69"/>
        <v>0.12799984075745327</v>
      </c>
      <c r="BB266" s="97">
        <f t="shared" si="69"/>
        <v>0.10956354640774262</v>
      </c>
      <c r="BC266" s="97">
        <f t="shared" si="69"/>
        <v>0.10485093338642448</v>
      </c>
      <c r="BD266" s="97">
        <f t="shared" si="69"/>
        <v>9.9793188918804746E-2</v>
      </c>
      <c r="BE266" s="97">
        <f t="shared" si="69"/>
        <v>0.10824577179459108</v>
      </c>
      <c r="BF266" s="97">
        <f t="shared" si="69"/>
        <v>0.14900893316141217</v>
      </c>
      <c r="BG266" s="97">
        <f t="shared" si="69"/>
        <v>0.23588165575412628</v>
      </c>
      <c r="BH266" s="98">
        <f t="shared" si="69"/>
        <v>0.31863790146004323</v>
      </c>
    </row>
    <row r="267" spans="2:60" x14ac:dyDescent="0.2">
      <c r="B267" s="104">
        <v>300716</v>
      </c>
      <c r="C267" s="105" t="s">
        <v>299</v>
      </c>
      <c r="D267" s="105" t="s">
        <v>73</v>
      </c>
      <c r="E267" s="23"/>
      <c r="F267" s="23"/>
      <c r="G267" s="23"/>
      <c r="H267" s="95">
        <f>P_EX_ref!L250</f>
        <v>1.6407545677174959</v>
      </c>
      <c r="I267" s="89">
        <f>P_EX_ref!M250</f>
        <v>1.6358359063675536</v>
      </c>
      <c r="J267" s="89">
        <f>P_EX_ref!N250</f>
        <v>1.58036189884236</v>
      </c>
      <c r="K267" s="89">
        <f>P_EX_ref!O250</f>
        <v>1.5269451866676615</v>
      </c>
      <c r="L267" s="177"/>
      <c r="M267" s="137">
        <f t="shared" si="66"/>
        <v>0.36308100496390694</v>
      </c>
      <c r="N267" s="97">
        <f t="shared" si="66"/>
        <v>0.31529459008138405</v>
      </c>
      <c r="O267" s="97">
        <f t="shared" si="66"/>
        <v>0.25626788260549793</v>
      </c>
      <c r="P267" s="97">
        <f t="shared" si="66"/>
        <v>0.17052609459277593</v>
      </c>
      <c r="Q267" s="97">
        <f t="shared" si="66"/>
        <v>0.13754018495466364</v>
      </c>
      <c r="R267" s="97">
        <f t="shared" si="66"/>
        <v>0.11772975925622252</v>
      </c>
      <c r="S267" s="97">
        <f t="shared" si="66"/>
        <v>0.11266589618626702</v>
      </c>
      <c r="T267" s="97">
        <f t="shared" si="66"/>
        <v>0.10723117763182743</v>
      </c>
      <c r="U267" s="97">
        <f t="shared" si="66"/>
        <v>0.11631376558819234</v>
      </c>
      <c r="V267" s="97">
        <f t="shared" si="66"/>
        <v>0.16011516971925888</v>
      </c>
      <c r="W267" s="97">
        <f t="shared" si="66"/>
        <v>0.25346286657740003</v>
      </c>
      <c r="X267" s="98">
        <f t="shared" si="66"/>
        <v>0.34238726892969457</v>
      </c>
      <c r="Y267" s="137">
        <f t="shared" ref="Y267:Y298" si="70">$I267*Y$34*Y$35*Y$36</f>
        <v>0.36199255911030276</v>
      </c>
      <c r="Z267" s="97">
        <f t="shared" si="67"/>
        <v>0.31434939855512384</v>
      </c>
      <c r="AA267" s="97">
        <f t="shared" si="67"/>
        <v>0.25549964160577493</v>
      </c>
      <c r="AB267" s="97">
        <f t="shared" si="67"/>
        <v>0.17001489070699491</v>
      </c>
      <c r="AC267" s="97">
        <f t="shared" si="67"/>
        <v>0.13712786637569327</v>
      </c>
      <c r="AD267" s="97">
        <f t="shared" si="67"/>
        <v>0.11737682845963349</v>
      </c>
      <c r="AE267" s="97">
        <f t="shared" si="67"/>
        <v>0.11232814586094023</v>
      </c>
      <c r="AF267" s="97">
        <f t="shared" si="67"/>
        <v>0.10690971952998578</v>
      </c>
      <c r="AG267" s="97">
        <f t="shared" si="67"/>
        <v>0.11596507966372724</v>
      </c>
      <c r="AH267" s="97">
        <f t="shared" si="67"/>
        <v>0.1596351757504271</v>
      </c>
      <c r="AI267" s="97">
        <f t="shared" si="67"/>
        <v>0.25270303446721781</v>
      </c>
      <c r="AJ267" s="98">
        <f t="shared" si="67"/>
        <v>0.34136085885013001</v>
      </c>
      <c r="AK267" s="137">
        <f t="shared" ref="AK267:AK298" si="71">$J267*AK$34*AK$35*AK$36</f>
        <v>0.34876125888100223</v>
      </c>
      <c r="AL267" s="97">
        <f t="shared" si="68"/>
        <v>0.31367592934809629</v>
      </c>
      <c r="AM267" s="97">
        <f t="shared" si="68"/>
        <v>0.24616079642378166</v>
      </c>
      <c r="AN267" s="97">
        <f t="shared" si="68"/>
        <v>0.16380062467919376</v>
      </c>
      <c r="AO267" s="97">
        <f t="shared" si="68"/>
        <v>0.13211566398601007</v>
      </c>
      <c r="AP267" s="97">
        <f t="shared" si="68"/>
        <v>0.1130865522696213</v>
      </c>
      <c r="AQ267" s="97">
        <f t="shared" si="68"/>
        <v>0.10822240560556144</v>
      </c>
      <c r="AR267" s="97">
        <f t="shared" si="68"/>
        <v>0.10300202982495921</v>
      </c>
      <c r="AS267" s="97">
        <f t="shared" si="68"/>
        <v>0.1117264047337324</v>
      </c>
      <c r="AT267" s="97">
        <f t="shared" si="68"/>
        <v>0.15380030184389623</v>
      </c>
      <c r="AU267" s="97">
        <f t="shared" si="68"/>
        <v>0.24346640892411597</v>
      </c>
      <c r="AV267" s="98">
        <f t="shared" si="68"/>
        <v>0.3288836741779399</v>
      </c>
      <c r="AW267" s="137">
        <f t="shared" si="69"/>
        <v>0.33789623616367226</v>
      </c>
      <c r="AX267" s="97">
        <f t="shared" si="69"/>
        <v>0.29342448052841036</v>
      </c>
      <c r="AY267" s="97">
        <f t="shared" si="69"/>
        <v>0.23849210451160743</v>
      </c>
      <c r="AZ267" s="97">
        <f t="shared" si="69"/>
        <v>0.15869771412667874</v>
      </c>
      <c r="BA267" s="97">
        <f t="shared" si="69"/>
        <v>0.12799984075745327</v>
      </c>
      <c r="BB267" s="97">
        <f t="shared" si="69"/>
        <v>0.10956354640774262</v>
      </c>
      <c r="BC267" s="97">
        <f t="shared" si="69"/>
        <v>0.10485093338642448</v>
      </c>
      <c r="BD267" s="97">
        <f t="shared" si="69"/>
        <v>9.9793188918804746E-2</v>
      </c>
      <c r="BE267" s="97">
        <f t="shared" si="69"/>
        <v>0.10824577179459108</v>
      </c>
      <c r="BF267" s="97">
        <f t="shared" si="69"/>
        <v>0.14900893316141217</v>
      </c>
      <c r="BG267" s="97">
        <f t="shared" si="69"/>
        <v>0.23588165575412628</v>
      </c>
      <c r="BH267" s="98">
        <f t="shared" si="69"/>
        <v>0.31863790146004323</v>
      </c>
    </row>
    <row r="268" spans="2:60" x14ac:dyDescent="0.2">
      <c r="B268" s="104">
        <v>300719</v>
      </c>
      <c r="C268" s="105" t="s">
        <v>300</v>
      </c>
      <c r="D268" s="105" t="s">
        <v>75</v>
      </c>
      <c r="E268" s="23"/>
      <c r="F268" s="23"/>
      <c r="G268" s="23"/>
      <c r="H268" s="95">
        <f>P_EX_ref!L251</f>
        <v>1.6407545677174959</v>
      </c>
      <c r="I268" s="89">
        <f>P_EX_ref!M251</f>
        <v>1.6358359063675536</v>
      </c>
      <c r="J268" s="89">
        <f>P_EX_ref!N251</f>
        <v>1.58036189884236</v>
      </c>
      <c r="K268" s="89">
        <f>P_EX_ref!O251</f>
        <v>1.5269451866676615</v>
      </c>
      <c r="L268" s="177"/>
      <c r="M268" s="137">
        <f t="shared" si="66"/>
        <v>0.36308100496390694</v>
      </c>
      <c r="N268" s="97">
        <f t="shared" si="66"/>
        <v>0.31529459008138405</v>
      </c>
      <c r="O268" s="97">
        <f t="shared" si="66"/>
        <v>0.25626788260549793</v>
      </c>
      <c r="P268" s="97">
        <f t="shared" si="66"/>
        <v>0.17052609459277593</v>
      </c>
      <c r="Q268" s="97">
        <f t="shared" si="66"/>
        <v>0.13754018495466364</v>
      </c>
      <c r="R268" s="97">
        <f t="shared" si="66"/>
        <v>0.11772975925622252</v>
      </c>
      <c r="S268" s="97">
        <f t="shared" si="66"/>
        <v>0.11266589618626702</v>
      </c>
      <c r="T268" s="97">
        <f t="shared" si="66"/>
        <v>0.10723117763182743</v>
      </c>
      <c r="U268" s="97">
        <f t="shared" si="66"/>
        <v>0.11631376558819234</v>
      </c>
      <c r="V268" s="97">
        <f t="shared" si="66"/>
        <v>0.16011516971925888</v>
      </c>
      <c r="W268" s="97">
        <f t="shared" si="66"/>
        <v>0.25346286657740003</v>
      </c>
      <c r="X268" s="98">
        <f t="shared" si="66"/>
        <v>0.34238726892969457</v>
      </c>
      <c r="Y268" s="137">
        <f t="shared" si="70"/>
        <v>0.36199255911030276</v>
      </c>
      <c r="Z268" s="97">
        <f t="shared" si="67"/>
        <v>0.31434939855512384</v>
      </c>
      <c r="AA268" s="97">
        <f t="shared" si="67"/>
        <v>0.25549964160577493</v>
      </c>
      <c r="AB268" s="97">
        <f t="shared" si="67"/>
        <v>0.17001489070699491</v>
      </c>
      <c r="AC268" s="97">
        <f t="shared" si="67"/>
        <v>0.13712786637569327</v>
      </c>
      <c r="AD268" s="97">
        <f t="shared" si="67"/>
        <v>0.11737682845963349</v>
      </c>
      <c r="AE268" s="97">
        <f t="shared" si="67"/>
        <v>0.11232814586094023</v>
      </c>
      <c r="AF268" s="97">
        <f t="shared" si="67"/>
        <v>0.10690971952998578</v>
      </c>
      <c r="AG268" s="97">
        <f t="shared" si="67"/>
        <v>0.11596507966372724</v>
      </c>
      <c r="AH268" s="97">
        <f t="shared" si="67"/>
        <v>0.1596351757504271</v>
      </c>
      <c r="AI268" s="97">
        <f t="shared" si="67"/>
        <v>0.25270303446721781</v>
      </c>
      <c r="AJ268" s="98">
        <f t="shared" si="67"/>
        <v>0.34136085885013001</v>
      </c>
      <c r="AK268" s="137">
        <f t="shared" si="71"/>
        <v>0.34876125888100223</v>
      </c>
      <c r="AL268" s="97">
        <f t="shared" si="68"/>
        <v>0.31367592934809629</v>
      </c>
      <c r="AM268" s="97">
        <f t="shared" si="68"/>
        <v>0.24616079642378166</v>
      </c>
      <c r="AN268" s="97">
        <f t="shared" si="68"/>
        <v>0.16380062467919376</v>
      </c>
      <c r="AO268" s="97">
        <f t="shared" si="68"/>
        <v>0.13211566398601007</v>
      </c>
      <c r="AP268" s="97">
        <f t="shared" si="68"/>
        <v>0.1130865522696213</v>
      </c>
      <c r="AQ268" s="97">
        <f t="shared" si="68"/>
        <v>0.10822240560556144</v>
      </c>
      <c r="AR268" s="97">
        <f t="shared" si="68"/>
        <v>0.10300202982495921</v>
      </c>
      <c r="AS268" s="97">
        <f t="shared" si="68"/>
        <v>0.1117264047337324</v>
      </c>
      <c r="AT268" s="97">
        <f t="shared" si="68"/>
        <v>0.15380030184389623</v>
      </c>
      <c r="AU268" s="97">
        <f t="shared" si="68"/>
        <v>0.24346640892411597</v>
      </c>
      <c r="AV268" s="98">
        <f t="shared" si="68"/>
        <v>0.3288836741779399</v>
      </c>
      <c r="AW268" s="137">
        <f t="shared" si="69"/>
        <v>0.33789623616367226</v>
      </c>
      <c r="AX268" s="97">
        <f t="shared" si="69"/>
        <v>0.29342448052841036</v>
      </c>
      <c r="AY268" s="97">
        <f t="shared" si="69"/>
        <v>0.23849210451160743</v>
      </c>
      <c r="AZ268" s="97">
        <f t="shared" si="69"/>
        <v>0.15869771412667874</v>
      </c>
      <c r="BA268" s="97">
        <f t="shared" si="69"/>
        <v>0.12799984075745327</v>
      </c>
      <c r="BB268" s="97">
        <f t="shared" si="69"/>
        <v>0.10956354640774262</v>
      </c>
      <c r="BC268" s="97">
        <f t="shared" si="69"/>
        <v>0.10485093338642448</v>
      </c>
      <c r="BD268" s="97">
        <f t="shared" si="69"/>
        <v>9.9793188918804746E-2</v>
      </c>
      <c r="BE268" s="97">
        <f t="shared" si="69"/>
        <v>0.10824577179459108</v>
      </c>
      <c r="BF268" s="97">
        <f t="shared" si="69"/>
        <v>0.14900893316141217</v>
      </c>
      <c r="BG268" s="97">
        <f t="shared" si="69"/>
        <v>0.23588165575412628</v>
      </c>
      <c r="BH268" s="98">
        <f t="shared" si="69"/>
        <v>0.31863790146004323</v>
      </c>
    </row>
    <row r="269" spans="2:60" x14ac:dyDescent="0.2">
      <c r="B269" s="104">
        <v>300722</v>
      </c>
      <c r="C269" s="105" t="s">
        <v>301</v>
      </c>
      <c r="D269" s="105" t="s">
        <v>73</v>
      </c>
      <c r="E269" s="23"/>
      <c r="F269" s="23"/>
      <c r="G269" s="23"/>
      <c r="H269" s="95">
        <f>P_EX_ref!L252</f>
        <v>1.6407545677174959</v>
      </c>
      <c r="I269" s="89">
        <f>P_EX_ref!M252</f>
        <v>1.6358359063675536</v>
      </c>
      <c r="J269" s="89">
        <f>P_EX_ref!N252</f>
        <v>1.58036189884236</v>
      </c>
      <c r="K269" s="89">
        <f>P_EX_ref!O252</f>
        <v>1.5269451866676615</v>
      </c>
      <c r="L269" s="177"/>
      <c r="M269" s="137">
        <f t="shared" si="66"/>
        <v>0.36308100496390694</v>
      </c>
      <c r="N269" s="97">
        <f t="shared" si="66"/>
        <v>0.31529459008138405</v>
      </c>
      <c r="O269" s="97">
        <f t="shared" si="66"/>
        <v>0.25626788260549793</v>
      </c>
      <c r="P269" s="97">
        <f t="shared" si="66"/>
        <v>0.17052609459277593</v>
      </c>
      <c r="Q269" s="97">
        <f t="shared" si="66"/>
        <v>0.13754018495466364</v>
      </c>
      <c r="R269" s="97">
        <f t="shared" si="66"/>
        <v>0.11772975925622252</v>
      </c>
      <c r="S269" s="97">
        <f t="shared" si="66"/>
        <v>0.11266589618626702</v>
      </c>
      <c r="T269" s="97">
        <f t="shared" si="66"/>
        <v>0.10723117763182743</v>
      </c>
      <c r="U269" s="97">
        <f t="shared" si="66"/>
        <v>0.11631376558819234</v>
      </c>
      <c r="V269" s="97">
        <f t="shared" si="66"/>
        <v>0.16011516971925888</v>
      </c>
      <c r="W269" s="97">
        <f t="shared" si="66"/>
        <v>0.25346286657740003</v>
      </c>
      <c r="X269" s="98">
        <f t="shared" si="66"/>
        <v>0.34238726892969457</v>
      </c>
      <c r="Y269" s="137">
        <f t="shared" si="70"/>
        <v>0.36199255911030276</v>
      </c>
      <c r="Z269" s="97">
        <f t="shared" si="67"/>
        <v>0.31434939855512384</v>
      </c>
      <c r="AA269" s="97">
        <f t="shared" si="67"/>
        <v>0.25549964160577493</v>
      </c>
      <c r="AB269" s="97">
        <f t="shared" si="67"/>
        <v>0.17001489070699491</v>
      </c>
      <c r="AC269" s="97">
        <f t="shared" si="67"/>
        <v>0.13712786637569327</v>
      </c>
      <c r="AD269" s="97">
        <f t="shared" si="67"/>
        <v>0.11737682845963349</v>
      </c>
      <c r="AE269" s="97">
        <f t="shared" si="67"/>
        <v>0.11232814586094023</v>
      </c>
      <c r="AF269" s="97">
        <f t="shared" si="67"/>
        <v>0.10690971952998578</v>
      </c>
      <c r="AG269" s="97">
        <f t="shared" si="67"/>
        <v>0.11596507966372724</v>
      </c>
      <c r="AH269" s="97">
        <f t="shared" si="67"/>
        <v>0.1596351757504271</v>
      </c>
      <c r="AI269" s="97">
        <f t="shared" si="67"/>
        <v>0.25270303446721781</v>
      </c>
      <c r="AJ269" s="98">
        <f t="shared" si="67"/>
        <v>0.34136085885013001</v>
      </c>
      <c r="AK269" s="137">
        <f t="shared" si="71"/>
        <v>0.34876125888100223</v>
      </c>
      <c r="AL269" s="97">
        <f t="shared" si="68"/>
        <v>0.31367592934809629</v>
      </c>
      <c r="AM269" s="97">
        <f t="shared" si="68"/>
        <v>0.24616079642378166</v>
      </c>
      <c r="AN269" s="97">
        <f t="shared" si="68"/>
        <v>0.16380062467919376</v>
      </c>
      <c r="AO269" s="97">
        <f t="shared" si="68"/>
        <v>0.13211566398601007</v>
      </c>
      <c r="AP269" s="97">
        <f t="shared" si="68"/>
        <v>0.1130865522696213</v>
      </c>
      <c r="AQ269" s="97">
        <f t="shared" si="68"/>
        <v>0.10822240560556144</v>
      </c>
      <c r="AR269" s="97">
        <f t="shared" si="68"/>
        <v>0.10300202982495921</v>
      </c>
      <c r="AS269" s="97">
        <f t="shared" si="68"/>
        <v>0.1117264047337324</v>
      </c>
      <c r="AT269" s="97">
        <f t="shared" si="68"/>
        <v>0.15380030184389623</v>
      </c>
      <c r="AU269" s="97">
        <f t="shared" si="68"/>
        <v>0.24346640892411597</v>
      </c>
      <c r="AV269" s="98">
        <f t="shared" si="68"/>
        <v>0.3288836741779399</v>
      </c>
      <c r="AW269" s="137">
        <f t="shared" si="69"/>
        <v>0.33789623616367226</v>
      </c>
      <c r="AX269" s="97">
        <f t="shared" si="69"/>
        <v>0.29342448052841036</v>
      </c>
      <c r="AY269" s="97">
        <f t="shared" si="69"/>
        <v>0.23849210451160743</v>
      </c>
      <c r="AZ269" s="97">
        <f t="shared" si="69"/>
        <v>0.15869771412667874</v>
      </c>
      <c r="BA269" s="97">
        <f t="shared" si="69"/>
        <v>0.12799984075745327</v>
      </c>
      <c r="BB269" s="97">
        <f t="shared" si="69"/>
        <v>0.10956354640774262</v>
      </c>
      <c r="BC269" s="97">
        <f t="shared" si="69"/>
        <v>0.10485093338642448</v>
      </c>
      <c r="BD269" s="97">
        <f t="shared" si="69"/>
        <v>9.9793188918804746E-2</v>
      </c>
      <c r="BE269" s="97">
        <f t="shared" si="69"/>
        <v>0.10824577179459108</v>
      </c>
      <c r="BF269" s="97">
        <f t="shared" si="69"/>
        <v>0.14900893316141217</v>
      </c>
      <c r="BG269" s="97">
        <f t="shared" si="69"/>
        <v>0.23588165575412628</v>
      </c>
      <c r="BH269" s="98">
        <f t="shared" si="69"/>
        <v>0.31863790146004323</v>
      </c>
    </row>
    <row r="270" spans="2:60" x14ac:dyDescent="0.2">
      <c r="B270" s="104">
        <v>300725</v>
      </c>
      <c r="C270" s="105" t="s">
        <v>302</v>
      </c>
      <c r="D270" s="105" t="s">
        <v>73</v>
      </c>
      <c r="E270" s="23"/>
      <c r="F270" s="23"/>
      <c r="G270" s="23"/>
      <c r="H270" s="95">
        <f>P_EX_ref!L253</f>
        <v>1.6407545677174959</v>
      </c>
      <c r="I270" s="89">
        <f>P_EX_ref!M253</f>
        <v>1.6358359063675536</v>
      </c>
      <c r="J270" s="89">
        <f>P_EX_ref!N253</f>
        <v>1.58036189884236</v>
      </c>
      <c r="K270" s="89">
        <f>P_EX_ref!O253</f>
        <v>1.5269451866676615</v>
      </c>
      <c r="L270" s="177"/>
      <c r="M270" s="137">
        <f t="shared" si="66"/>
        <v>0.36308100496390694</v>
      </c>
      <c r="N270" s="97">
        <f t="shared" si="66"/>
        <v>0.31529459008138405</v>
      </c>
      <c r="O270" s="97">
        <f t="shared" si="66"/>
        <v>0.25626788260549793</v>
      </c>
      <c r="P270" s="97">
        <f t="shared" si="66"/>
        <v>0.17052609459277593</v>
      </c>
      <c r="Q270" s="97">
        <f t="shared" si="66"/>
        <v>0.13754018495466364</v>
      </c>
      <c r="R270" s="97">
        <f t="shared" si="66"/>
        <v>0.11772975925622252</v>
      </c>
      <c r="S270" s="97">
        <f t="shared" si="66"/>
        <v>0.11266589618626702</v>
      </c>
      <c r="T270" s="97">
        <f t="shared" si="66"/>
        <v>0.10723117763182743</v>
      </c>
      <c r="U270" s="97">
        <f t="shared" si="66"/>
        <v>0.11631376558819234</v>
      </c>
      <c r="V270" s="97">
        <f t="shared" si="66"/>
        <v>0.16011516971925888</v>
      </c>
      <c r="W270" s="97">
        <f t="shared" si="66"/>
        <v>0.25346286657740003</v>
      </c>
      <c r="X270" s="98">
        <f t="shared" si="66"/>
        <v>0.34238726892969457</v>
      </c>
      <c r="Y270" s="137">
        <f t="shared" si="70"/>
        <v>0.36199255911030276</v>
      </c>
      <c r="Z270" s="97">
        <f t="shared" si="67"/>
        <v>0.31434939855512384</v>
      </c>
      <c r="AA270" s="97">
        <f t="shared" si="67"/>
        <v>0.25549964160577493</v>
      </c>
      <c r="AB270" s="97">
        <f t="shared" si="67"/>
        <v>0.17001489070699491</v>
      </c>
      <c r="AC270" s="97">
        <f t="shared" si="67"/>
        <v>0.13712786637569327</v>
      </c>
      <c r="AD270" s="97">
        <f t="shared" si="67"/>
        <v>0.11737682845963349</v>
      </c>
      <c r="AE270" s="97">
        <f t="shared" si="67"/>
        <v>0.11232814586094023</v>
      </c>
      <c r="AF270" s="97">
        <f t="shared" si="67"/>
        <v>0.10690971952998578</v>
      </c>
      <c r="AG270" s="97">
        <f t="shared" si="67"/>
        <v>0.11596507966372724</v>
      </c>
      <c r="AH270" s="97">
        <f t="shared" si="67"/>
        <v>0.1596351757504271</v>
      </c>
      <c r="AI270" s="97">
        <f t="shared" si="67"/>
        <v>0.25270303446721781</v>
      </c>
      <c r="AJ270" s="98">
        <f t="shared" si="67"/>
        <v>0.34136085885013001</v>
      </c>
      <c r="AK270" s="137">
        <f t="shared" si="71"/>
        <v>0.34876125888100223</v>
      </c>
      <c r="AL270" s="97">
        <f t="shared" si="68"/>
        <v>0.31367592934809629</v>
      </c>
      <c r="AM270" s="97">
        <f t="shared" si="68"/>
        <v>0.24616079642378166</v>
      </c>
      <c r="AN270" s="97">
        <f t="shared" si="68"/>
        <v>0.16380062467919376</v>
      </c>
      <c r="AO270" s="97">
        <f t="shared" si="68"/>
        <v>0.13211566398601007</v>
      </c>
      <c r="AP270" s="97">
        <f t="shared" si="68"/>
        <v>0.1130865522696213</v>
      </c>
      <c r="AQ270" s="97">
        <f t="shared" si="68"/>
        <v>0.10822240560556144</v>
      </c>
      <c r="AR270" s="97">
        <f t="shared" si="68"/>
        <v>0.10300202982495921</v>
      </c>
      <c r="AS270" s="97">
        <f t="shared" si="68"/>
        <v>0.1117264047337324</v>
      </c>
      <c r="AT270" s="97">
        <f t="shared" si="68"/>
        <v>0.15380030184389623</v>
      </c>
      <c r="AU270" s="97">
        <f t="shared" si="68"/>
        <v>0.24346640892411597</v>
      </c>
      <c r="AV270" s="98">
        <f t="shared" si="68"/>
        <v>0.3288836741779399</v>
      </c>
      <c r="AW270" s="137">
        <f t="shared" si="69"/>
        <v>0.33789623616367226</v>
      </c>
      <c r="AX270" s="97">
        <f t="shared" si="69"/>
        <v>0.29342448052841036</v>
      </c>
      <c r="AY270" s="97">
        <f t="shared" si="69"/>
        <v>0.23849210451160743</v>
      </c>
      <c r="AZ270" s="97">
        <f t="shared" si="69"/>
        <v>0.15869771412667874</v>
      </c>
      <c r="BA270" s="97">
        <f t="shared" si="69"/>
        <v>0.12799984075745327</v>
      </c>
      <c r="BB270" s="97">
        <f t="shared" si="69"/>
        <v>0.10956354640774262</v>
      </c>
      <c r="BC270" s="97">
        <f t="shared" si="69"/>
        <v>0.10485093338642448</v>
      </c>
      <c r="BD270" s="97">
        <f t="shared" si="69"/>
        <v>9.9793188918804746E-2</v>
      </c>
      <c r="BE270" s="97">
        <f t="shared" si="69"/>
        <v>0.10824577179459108</v>
      </c>
      <c r="BF270" s="97">
        <f t="shared" si="69"/>
        <v>0.14900893316141217</v>
      </c>
      <c r="BG270" s="97">
        <f t="shared" si="69"/>
        <v>0.23588165575412628</v>
      </c>
      <c r="BH270" s="98">
        <f t="shared" si="69"/>
        <v>0.31863790146004323</v>
      </c>
    </row>
    <row r="271" spans="2:60" x14ac:dyDescent="0.2">
      <c r="B271" s="104">
        <v>300727</v>
      </c>
      <c r="C271" s="105" t="s">
        <v>303</v>
      </c>
      <c r="D271" s="105" t="s">
        <v>75</v>
      </c>
      <c r="E271" s="23"/>
      <c r="F271" s="23"/>
      <c r="G271" s="23"/>
      <c r="H271" s="95">
        <f>P_EX_ref!L254</f>
        <v>1.6407545677174959</v>
      </c>
      <c r="I271" s="89">
        <f>P_EX_ref!M254</f>
        <v>1.6358359063675536</v>
      </c>
      <c r="J271" s="89">
        <f>P_EX_ref!N254</f>
        <v>1.58036189884236</v>
      </c>
      <c r="K271" s="89">
        <f>P_EX_ref!O254</f>
        <v>1.5269451866676615</v>
      </c>
      <c r="L271" s="177"/>
      <c r="M271" s="137">
        <f t="shared" ref="M271:X292" si="72">$H271*M$34*M$35*M$36</f>
        <v>0.36308100496390694</v>
      </c>
      <c r="N271" s="97">
        <f t="shared" si="72"/>
        <v>0.31529459008138405</v>
      </c>
      <c r="O271" s="97">
        <f t="shared" si="72"/>
        <v>0.25626788260549793</v>
      </c>
      <c r="P271" s="97">
        <f t="shared" si="72"/>
        <v>0.17052609459277593</v>
      </c>
      <c r="Q271" s="97">
        <f t="shared" si="72"/>
        <v>0.13754018495466364</v>
      </c>
      <c r="R271" s="97">
        <f t="shared" si="72"/>
        <v>0.11772975925622252</v>
      </c>
      <c r="S271" s="97">
        <f t="shared" si="72"/>
        <v>0.11266589618626702</v>
      </c>
      <c r="T271" s="97">
        <f t="shared" si="72"/>
        <v>0.10723117763182743</v>
      </c>
      <c r="U271" s="97">
        <f t="shared" si="72"/>
        <v>0.11631376558819234</v>
      </c>
      <c r="V271" s="97">
        <f t="shared" si="72"/>
        <v>0.16011516971925888</v>
      </c>
      <c r="W271" s="97">
        <f t="shared" si="72"/>
        <v>0.25346286657740003</v>
      </c>
      <c r="X271" s="98">
        <f t="shared" si="72"/>
        <v>0.34238726892969457</v>
      </c>
      <c r="Y271" s="137">
        <f t="shared" si="70"/>
        <v>0.36199255911030276</v>
      </c>
      <c r="Z271" s="97">
        <f t="shared" si="67"/>
        <v>0.31434939855512384</v>
      </c>
      <c r="AA271" s="97">
        <f t="shared" si="67"/>
        <v>0.25549964160577493</v>
      </c>
      <c r="AB271" s="97">
        <f t="shared" si="67"/>
        <v>0.17001489070699491</v>
      </c>
      <c r="AC271" s="97">
        <f t="shared" si="67"/>
        <v>0.13712786637569327</v>
      </c>
      <c r="AD271" s="97">
        <f t="shared" si="67"/>
        <v>0.11737682845963349</v>
      </c>
      <c r="AE271" s="97">
        <f t="shared" si="67"/>
        <v>0.11232814586094023</v>
      </c>
      <c r="AF271" s="97">
        <f t="shared" si="67"/>
        <v>0.10690971952998578</v>
      </c>
      <c r="AG271" s="97">
        <f t="shared" si="67"/>
        <v>0.11596507966372724</v>
      </c>
      <c r="AH271" s="97">
        <f t="shared" si="67"/>
        <v>0.1596351757504271</v>
      </c>
      <c r="AI271" s="97">
        <f t="shared" si="67"/>
        <v>0.25270303446721781</v>
      </c>
      <c r="AJ271" s="98">
        <f t="shared" si="67"/>
        <v>0.34136085885013001</v>
      </c>
      <c r="AK271" s="137">
        <f t="shared" si="71"/>
        <v>0.34876125888100223</v>
      </c>
      <c r="AL271" s="97">
        <f t="shared" si="68"/>
        <v>0.31367592934809629</v>
      </c>
      <c r="AM271" s="97">
        <f t="shared" si="68"/>
        <v>0.24616079642378166</v>
      </c>
      <c r="AN271" s="97">
        <f t="shared" si="68"/>
        <v>0.16380062467919376</v>
      </c>
      <c r="AO271" s="97">
        <f t="shared" si="68"/>
        <v>0.13211566398601007</v>
      </c>
      <c r="AP271" s="97">
        <f t="shared" si="68"/>
        <v>0.1130865522696213</v>
      </c>
      <c r="AQ271" s="97">
        <f t="shared" si="68"/>
        <v>0.10822240560556144</v>
      </c>
      <c r="AR271" s="97">
        <f t="shared" si="68"/>
        <v>0.10300202982495921</v>
      </c>
      <c r="AS271" s="97">
        <f t="shared" si="68"/>
        <v>0.1117264047337324</v>
      </c>
      <c r="AT271" s="97">
        <f t="shared" si="68"/>
        <v>0.15380030184389623</v>
      </c>
      <c r="AU271" s="97">
        <f t="shared" si="68"/>
        <v>0.24346640892411597</v>
      </c>
      <c r="AV271" s="98">
        <f t="shared" si="68"/>
        <v>0.3288836741779399</v>
      </c>
      <c r="AW271" s="137">
        <f t="shared" si="69"/>
        <v>0.33789623616367226</v>
      </c>
      <c r="AX271" s="97">
        <f t="shared" si="69"/>
        <v>0.29342448052841036</v>
      </c>
      <c r="AY271" s="97">
        <f t="shared" si="69"/>
        <v>0.23849210451160743</v>
      </c>
      <c r="AZ271" s="97">
        <f t="shared" si="69"/>
        <v>0.15869771412667874</v>
      </c>
      <c r="BA271" s="97">
        <f t="shared" si="69"/>
        <v>0.12799984075745327</v>
      </c>
      <c r="BB271" s="97">
        <f t="shared" si="69"/>
        <v>0.10956354640774262</v>
      </c>
      <c r="BC271" s="97">
        <f t="shared" si="69"/>
        <v>0.10485093338642448</v>
      </c>
      <c r="BD271" s="97">
        <f t="shared" si="69"/>
        <v>9.9793188918804746E-2</v>
      </c>
      <c r="BE271" s="97">
        <f t="shared" si="69"/>
        <v>0.10824577179459108</v>
      </c>
      <c r="BF271" s="97">
        <f t="shared" si="69"/>
        <v>0.14900893316141217</v>
      </c>
      <c r="BG271" s="97">
        <f t="shared" si="69"/>
        <v>0.23588165575412628</v>
      </c>
      <c r="BH271" s="98">
        <f t="shared" si="69"/>
        <v>0.31863790146004323</v>
      </c>
    </row>
    <row r="272" spans="2:60" x14ac:dyDescent="0.2">
      <c r="B272" s="104">
        <v>300728</v>
      </c>
      <c r="C272" s="105" t="s">
        <v>304</v>
      </c>
      <c r="D272" s="105" t="s">
        <v>75</v>
      </c>
      <c r="E272" s="23"/>
      <c r="F272" s="23"/>
      <c r="G272" s="23"/>
      <c r="H272" s="95">
        <f>P_EX_ref!L255</f>
        <v>1.6407545677174959</v>
      </c>
      <c r="I272" s="89">
        <f>P_EX_ref!M255</f>
        <v>1.6358359063675536</v>
      </c>
      <c r="J272" s="89">
        <f>P_EX_ref!N255</f>
        <v>1.58036189884236</v>
      </c>
      <c r="K272" s="89">
        <f>P_EX_ref!O255</f>
        <v>1.5269451866676615</v>
      </c>
      <c r="L272" s="177"/>
      <c r="M272" s="137">
        <f t="shared" si="72"/>
        <v>0.36308100496390694</v>
      </c>
      <c r="N272" s="97">
        <f t="shared" si="72"/>
        <v>0.31529459008138405</v>
      </c>
      <c r="O272" s="97">
        <f t="shared" si="72"/>
        <v>0.25626788260549793</v>
      </c>
      <c r="P272" s="97">
        <f t="shared" si="72"/>
        <v>0.17052609459277593</v>
      </c>
      <c r="Q272" s="97">
        <f t="shared" si="72"/>
        <v>0.13754018495466364</v>
      </c>
      <c r="R272" s="97">
        <f t="shared" si="72"/>
        <v>0.11772975925622252</v>
      </c>
      <c r="S272" s="97">
        <f t="shared" si="72"/>
        <v>0.11266589618626702</v>
      </c>
      <c r="T272" s="97">
        <f t="shared" si="72"/>
        <v>0.10723117763182743</v>
      </c>
      <c r="U272" s="97">
        <f t="shared" si="72"/>
        <v>0.11631376558819234</v>
      </c>
      <c r="V272" s="97">
        <f t="shared" si="72"/>
        <v>0.16011516971925888</v>
      </c>
      <c r="W272" s="97">
        <f t="shared" si="72"/>
        <v>0.25346286657740003</v>
      </c>
      <c r="X272" s="98">
        <f t="shared" si="72"/>
        <v>0.34238726892969457</v>
      </c>
      <c r="Y272" s="137">
        <f t="shared" si="70"/>
        <v>0.36199255911030276</v>
      </c>
      <c r="Z272" s="97">
        <f t="shared" si="67"/>
        <v>0.31434939855512384</v>
      </c>
      <c r="AA272" s="97">
        <f t="shared" si="67"/>
        <v>0.25549964160577493</v>
      </c>
      <c r="AB272" s="97">
        <f t="shared" si="67"/>
        <v>0.17001489070699491</v>
      </c>
      <c r="AC272" s="97">
        <f t="shared" si="67"/>
        <v>0.13712786637569327</v>
      </c>
      <c r="AD272" s="97">
        <f t="shared" si="67"/>
        <v>0.11737682845963349</v>
      </c>
      <c r="AE272" s="97">
        <f t="shared" si="67"/>
        <v>0.11232814586094023</v>
      </c>
      <c r="AF272" s="97">
        <f t="shared" si="67"/>
        <v>0.10690971952998578</v>
      </c>
      <c r="AG272" s="97">
        <f t="shared" si="67"/>
        <v>0.11596507966372724</v>
      </c>
      <c r="AH272" s="97">
        <f t="shared" si="67"/>
        <v>0.1596351757504271</v>
      </c>
      <c r="AI272" s="97">
        <f t="shared" si="67"/>
        <v>0.25270303446721781</v>
      </c>
      <c r="AJ272" s="98">
        <f t="shared" si="67"/>
        <v>0.34136085885013001</v>
      </c>
      <c r="AK272" s="137">
        <f t="shared" si="71"/>
        <v>0.34876125888100223</v>
      </c>
      <c r="AL272" s="97">
        <f t="shared" si="68"/>
        <v>0.31367592934809629</v>
      </c>
      <c r="AM272" s="97">
        <f t="shared" si="68"/>
        <v>0.24616079642378166</v>
      </c>
      <c r="AN272" s="97">
        <f t="shared" si="68"/>
        <v>0.16380062467919376</v>
      </c>
      <c r="AO272" s="97">
        <f t="shared" si="68"/>
        <v>0.13211566398601007</v>
      </c>
      <c r="AP272" s="97">
        <f t="shared" si="68"/>
        <v>0.1130865522696213</v>
      </c>
      <c r="AQ272" s="97">
        <f t="shared" si="68"/>
        <v>0.10822240560556144</v>
      </c>
      <c r="AR272" s="97">
        <f t="shared" si="68"/>
        <v>0.10300202982495921</v>
      </c>
      <c r="AS272" s="97">
        <f t="shared" si="68"/>
        <v>0.1117264047337324</v>
      </c>
      <c r="AT272" s="97">
        <f t="shared" si="68"/>
        <v>0.15380030184389623</v>
      </c>
      <c r="AU272" s="97">
        <f t="shared" si="68"/>
        <v>0.24346640892411597</v>
      </c>
      <c r="AV272" s="98">
        <f t="shared" si="68"/>
        <v>0.3288836741779399</v>
      </c>
      <c r="AW272" s="137">
        <f t="shared" si="69"/>
        <v>0.33789623616367226</v>
      </c>
      <c r="AX272" s="97">
        <f t="shared" si="69"/>
        <v>0.29342448052841036</v>
      </c>
      <c r="AY272" s="97">
        <f t="shared" si="69"/>
        <v>0.23849210451160743</v>
      </c>
      <c r="AZ272" s="97">
        <f t="shared" si="69"/>
        <v>0.15869771412667874</v>
      </c>
      <c r="BA272" s="97">
        <f t="shared" si="69"/>
        <v>0.12799984075745327</v>
      </c>
      <c r="BB272" s="97">
        <f t="shared" si="69"/>
        <v>0.10956354640774262</v>
      </c>
      <c r="BC272" s="97">
        <f t="shared" si="69"/>
        <v>0.10485093338642448</v>
      </c>
      <c r="BD272" s="97">
        <f t="shared" si="69"/>
        <v>9.9793188918804746E-2</v>
      </c>
      <c r="BE272" s="97">
        <f t="shared" si="69"/>
        <v>0.10824577179459108</v>
      </c>
      <c r="BF272" s="97">
        <f t="shared" si="69"/>
        <v>0.14900893316141217</v>
      </c>
      <c r="BG272" s="97">
        <f t="shared" si="69"/>
        <v>0.23588165575412628</v>
      </c>
      <c r="BH272" s="98">
        <f t="shared" si="69"/>
        <v>0.31863790146004323</v>
      </c>
    </row>
    <row r="273" spans="2:60" x14ac:dyDescent="0.2">
      <c r="B273" s="104">
        <v>300729</v>
      </c>
      <c r="C273" s="105" t="s">
        <v>305</v>
      </c>
      <c r="D273" s="105" t="s">
        <v>73</v>
      </c>
      <c r="E273" s="23"/>
      <c r="F273" s="23"/>
      <c r="G273" s="23"/>
      <c r="H273" s="95">
        <f>P_EX_ref!L256</f>
        <v>1.6407545677174959</v>
      </c>
      <c r="I273" s="89">
        <f>P_EX_ref!M256</f>
        <v>1.6358359063675536</v>
      </c>
      <c r="J273" s="89">
        <f>P_EX_ref!N256</f>
        <v>1.58036189884236</v>
      </c>
      <c r="K273" s="89">
        <f>P_EX_ref!O256</f>
        <v>1.5269451866676615</v>
      </c>
      <c r="L273" s="177"/>
      <c r="M273" s="137">
        <f t="shared" si="72"/>
        <v>0.36308100496390694</v>
      </c>
      <c r="N273" s="97">
        <f t="shared" si="72"/>
        <v>0.31529459008138405</v>
      </c>
      <c r="O273" s="97">
        <f t="shared" si="72"/>
        <v>0.25626788260549793</v>
      </c>
      <c r="P273" s="97">
        <f t="shared" si="72"/>
        <v>0.17052609459277593</v>
      </c>
      <c r="Q273" s="97">
        <f t="shared" si="72"/>
        <v>0.13754018495466364</v>
      </c>
      <c r="R273" s="97">
        <f t="shared" si="72"/>
        <v>0.11772975925622252</v>
      </c>
      <c r="S273" s="97">
        <f t="shared" si="72"/>
        <v>0.11266589618626702</v>
      </c>
      <c r="T273" s="97">
        <f t="shared" si="72"/>
        <v>0.10723117763182743</v>
      </c>
      <c r="U273" s="97">
        <f t="shared" si="72"/>
        <v>0.11631376558819234</v>
      </c>
      <c r="V273" s="97">
        <f t="shared" si="72"/>
        <v>0.16011516971925888</v>
      </c>
      <c r="W273" s="97">
        <f t="shared" si="72"/>
        <v>0.25346286657740003</v>
      </c>
      <c r="X273" s="98">
        <f t="shared" si="72"/>
        <v>0.34238726892969457</v>
      </c>
      <c r="Y273" s="137">
        <f t="shared" si="70"/>
        <v>0.36199255911030276</v>
      </c>
      <c r="Z273" s="97">
        <f t="shared" si="67"/>
        <v>0.31434939855512384</v>
      </c>
      <c r="AA273" s="97">
        <f t="shared" si="67"/>
        <v>0.25549964160577493</v>
      </c>
      <c r="AB273" s="97">
        <f t="shared" si="67"/>
        <v>0.17001489070699491</v>
      </c>
      <c r="AC273" s="97">
        <f t="shared" si="67"/>
        <v>0.13712786637569327</v>
      </c>
      <c r="AD273" s="97">
        <f t="shared" si="67"/>
        <v>0.11737682845963349</v>
      </c>
      <c r="AE273" s="97">
        <f t="shared" si="67"/>
        <v>0.11232814586094023</v>
      </c>
      <c r="AF273" s="97">
        <f t="shared" si="67"/>
        <v>0.10690971952998578</v>
      </c>
      <c r="AG273" s="97">
        <f t="shared" si="67"/>
        <v>0.11596507966372724</v>
      </c>
      <c r="AH273" s="97">
        <f t="shared" si="67"/>
        <v>0.1596351757504271</v>
      </c>
      <c r="AI273" s="97">
        <f t="shared" si="67"/>
        <v>0.25270303446721781</v>
      </c>
      <c r="AJ273" s="98">
        <f t="shared" si="67"/>
        <v>0.34136085885013001</v>
      </c>
      <c r="AK273" s="137">
        <f t="shared" si="71"/>
        <v>0.34876125888100223</v>
      </c>
      <c r="AL273" s="97">
        <f t="shared" si="68"/>
        <v>0.31367592934809629</v>
      </c>
      <c r="AM273" s="97">
        <f t="shared" si="68"/>
        <v>0.24616079642378166</v>
      </c>
      <c r="AN273" s="97">
        <f t="shared" si="68"/>
        <v>0.16380062467919376</v>
      </c>
      <c r="AO273" s="97">
        <f t="shared" si="68"/>
        <v>0.13211566398601007</v>
      </c>
      <c r="AP273" s="97">
        <f t="shared" si="68"/>
        <v>0.1130865522696213</v>
      </c>
      <c r="AQ273" s="97">
        <f t="shared" si="68"/>
        <v>0.10822240560556144</v>
      </c>
      <c r="AR273" s="97">
        <f t="shared" si="68"/>
        <v>0.10300202982495921</v>
      </c>
      <c r="AS273" s="97">
        <f t="shared" si="68"/>
        <v>0.1117264047337324</v>
      </c>
      <c r="AT273" s="97">
        <f t="shared" si="68"/>
        <v>0.15380030184389623</v>
      </c>
      <c r="AU273" s="97">
        <f t="shared" si="68"/>
        <v>0.24346640892411597</v>
      </c>
      <c r="AV273" s="98">
        <f t="shared" si="68"/>
        <v>0.3288836741779399</v>
      </c>
      <c r="AW273" s="137">
        <f t="shared" si="69"/>
        <v>0.33789623616367226</v>
      </c>
      <c r="AX273" s="97">
        <f t="shared" si="69"/>
        <v>0.29342448052841036</v>
      </c>
      <c r="AY273" s="97">
        <f t="shared" si="69"/>
        <v>0.23849210451160743</v>
      </c>
      <c r="AZ273" s="97">
        <f t="shared" si="69"/>
        <v>0.15869771412667874</v>
      </c>
      <c r="BA273" s="97">
        <f t="shared" si="69"/>
        <v>0.12799984075745327</v>
      </c>
      <c r="BB273" s="97">
        <f t="shared" si="69"/>
        <v>0.10956354640774262</v>
      </c>
      <c r="BC273" s="97">
        <f t="shared" si="69"/>
        <v>0.10485093338642448</v>
      </c>
      <c r="BD273" s="97">
        <f t="shared" si="69"/>
        <v>9.9793188918804746E-2</v>
      </c>
      <c r="BE273" s="97">
        <f t="shared" si="69"/>
        <v>0.10824577179459108</v>
      </c>
      <c r="BF273" s="97">
        <f t="shared" si="69"/>
        <v>0.14900893316141217</v>
      </c>
      <c r="BG273" s="97">
        <f t="shared" si="69"/>
        <v>0.23588165575412628</v>
      </c>
      <c r="BH273" s="98">
        <f t="shared" si="69"/>
        <v>0.31863790146004323</v>
      </c>
    </row>
    <row r="274" spans="2:60" x14ac:dyDescent="0.2">
      <c r="B274" s="104">
        <v>300734</v>
      </c>
      <c r="C274" s="105" t="s">
        <v>306</v>
      </c>
      <c r="D274" s="105" t="s">
        <v>73</v>
      </c>
      <c r="E274" s="23"/>
      <c r="F274" s="23"/>
      <c r="G274" s="23"/>
      <c r="H274" s="95">
        <f>P_EX_ref!L257</f>
        <v>1.6407545677174959</v>
      </c>
      <c r="I274" s="89">
        <f>P_EX_ref!M257</f>
        <v>1.6358359063675536</v>
      </c>
      <c r="J274" s="89">
        <f>P_EX_ref!N257</f>
        <v>1.58036189884236</v>
      </c>
      <c r="K274" s="89">
        <f>P_EX_ref!O257</f>
        <v>1.5269451866676615</v>
      </c>
      <c r="L274" s="177"/>
      <c r="M274" s="137">
        <f t="shared" si="72"/>
        <v>0.36308100496390694</v>
      </c>
      <c r="N274" s="97">
        <f t="shared" si="72"/>
        <v>0.31529459008138405</v>
      </c>
      <c r="O274" s="97">
        <f t="shared" si="72"/>
        <v>0.25626788260549793</v>
      </c>
      <c r="P274" s="97">
        <f t="shared" si="72"/>
        <v>0.17052609459277593</v>
      </c>
      <c r="Q274" s="97">
        <f t="shared" si="72"/>
        <v>0.13754018495466364</v>
      </c>
      <c r="R274" s="97">
        <f t="shared" si="72"/>
        <v>0.11772975925622252</v>
      </c>
      <c r="S274" s="97">
        <f t="shared" si="72"/>
        <v>0.11266589618626702</v>
      </c>
      <c r="T274" s="97">
        <f t="shared" si="72"/>
        <v>0.10723117763182743</v>
      </c>
      <c r="U274" s="97">
        <f t="shared" si="72"/>
        <v>0.11631376558819234</v>
      </c>
      <c r="V274" s="97">
        <f t="shared" si="72"/>
        <v>0.16011516971925888</v>
      </c>
      <c r="W274" s="97">
        <f t="shared" si="72"/>
        <v>0.25346286657740003</v>
      </c>
      <c r="X274" s="98">
        <f t="shared" si="72"/>
        <v>0.34238726892969457</v>
      </c>
      <c r="Y274" s="137">
        <f t="shared" si="70"/>
        <v>0.36199255911030276</v>
      </c>
      <c r="Z274" s="97">
        <f t="shared" si="67"/>
        <v>0.31434939855512384</v>
      </c>
      <c r="AA274" s="97">
        <f t="shared" si="67"/>
        <v>0.25549964160577493</v>
      </c>
      <c r="AB274" s="97">
        <f t="shared" si="67"/>
        <v>0.17001489070699491</v>
      </c>
      <c r="AC274" s="97">
        <f t="shared" si="67"/>
        <v>0.13712786637569327</v>
      </c>
      <c r="AD274" s="97">
        <f t="shared" si="67"/>
        <v>0.11737682845963349</v>
      </c>
      <c r="AE274" s="97">
        <f t="shared" si="67"/>
        <v>0.11232814586094023</v>
      </c>
      <c r="AF274" s="97">
        <f t="shared" si="67"/>
        <v>0.10690971952998578</v>
      </c>
      <c r="AG274" s="97">
        <f t="shared" si="67"/>
        <v>0.11596507966372724</v>
      </c>
      <c r="AH274" s="97">
        <f t="shared" si="67"/>
        <v>0.1596351757504271</v>
      </c>
      <c r="AI274" s="97">
        <f t="shared" si="67"/>
        <v>0.25270303446721781</v>
      </c>
      <c r="AJ274" s="98">
        <f t="shared" si="67"/>
        <v>0.34136085885013001</v>
      </c>
      <c r="AK274" s="137">
        <f t="shared" si="71"/>
        <v>0.34876125888100223</v>
      </c>
      <c r="AL274" s="97">
        <f t="shared" si="68"/>
        <v>0.31367592934809629</v>
      </c>
      <c r="AM274" s="97">
        <f t="shared" si="68"/>
        <v>0.24616079642378166</v>
      </c>
      <c r="AN274" s="97">
        <f t="shared" si="68"/>
        <v>0.16380062467919376</v>
      </c>
      <c r="AO274" s="97">
        <f t="shared" si="68"/>
        <v>0.13211566398601007</v>
      </c>
      <c r="AP274" s="97">
        <f t="shared" si="68"/>
        <v>0.1130865522696213</v>
      </c>
      <c r="AQ274" s="97">
        <f t="shared" si="68"/>
        <v>0.10822240560556144</v>
      </c>
      <c r="AR274" s="97">
        <f t="shared" si="68"/>
        <v>0.10300202982495921</v>
      </c>
      <c r="AS274" s="97">
        <f t="shared" si="68"/>
        <v>0.1117264047337324</v>
      </c>
      <c r="AT274" s="97">
        <f t="shared" si="68"/>
        <v>0.15380030184389623</v>
      </c>
      <c r="AU274" s="97">
        <f t="shared" si="68"/>
        <v>0.24346640892411597</v>
      </c>
      <c r="AV274" s="98">
        <f t="shared" si="68"/>
        <v>0.3288836741779399</v>
      </c>
      <c r="AW274" s="137">
        <f t="shared" si="69"/>
        <v>0.33789623616367226</v>
      </c>
      <c r="AX274" s="97">
        <f t="shared" si="69"/>
        <v>0.29342448052841036</v>
      </c>
      <c r="AY274" s="97">
        <f t="shared" si="69"/>
        <v>0.23849210451160743</v>
      </c>
      <c r="AZ274" s="97">
        <f t="shared" si="69"/>
        <v>0.15869771412667874</v>
      </c>
      <c r="BA274" s="97">
        <f t="shared" si="69"/>
        <v>0.12799984075745327</v>
      </c>
      <c r="BB274" s="97">
        <f t="shared" si="69"/>
        <v>0.10956354640774262</v>
      </c>
      <c r="BC274" s="97">
        <f t="shared" si="69"/>
        <v>0.10485093338642448</v>
      </c>
      <c r="BD274" s="97">
        <f t="shared" si="69"/>
        <v>9.9793188918804746E-2</v>
      </c>
      <c r="BE274" s="97">
        <f t="shared" si="69"/>
        <v>0.10824577179459108</v>
      </c>
      <c r="BF274" s="97">
        <f t="shared" si="69"/>
        <v>0.14900893316141217</v>
      </c>
      <c r="BG274" s="97">
        <f t="shared" si="69"/>
        <v>0.23588165575412628</v>
      </c>
      <c r="BH274" s="98">
        <f t="shared" si="69"/>
        <v>0.31863790146004323</v>
      </c>
    </row>
    <row r="275" spans="2:60" x14ac:dyDescent="0.2">
      <c r="B275" s="104">
        <v>300736</v>
      </c>
      <c r="C275" s="105" t="s">
        <v>307</v>
      </c>
      <c r="D275" s="105" t="s">
        <v>73</v>
      </c>
      <c r="E275" s="23"/>
      <c r="F275" s="23"/>
      <c r="G275" s="23"/>
      <c r="H275" s="95">
        <f>P_EX_ref!L258</f>
        <v>1.6407545677174959</v>
      </c>
      <c r="I275" s="89">
        <f>P_EX_ref!M258</f>
        <v>1.6358359063675536</v>
      </c>
      <c r="J275" s="89">
        <f>P_EX_ref!N258</f>
        <v>1.58036189884236</v>
      </c>
      <c r="K275" s="89">
        <f>P_EX_ref!O258</f>
        <v>1.5269451866676615</v>
      </c>
      <c r="L275" s="177"/>
      <c r="M275" s="137">
        <f t="shared" si="72"/>
        <v>0.36308100496390694</v>
      </c>
      <c r="N275" s="97">
        <f t="shared" si="72"/>
        <v>0.31529459008138405</v>
      </c>
      <c r="O275" s="97">
        <f t="shared" si="72"/>
        <v>0.25626788260549793</v>
      </c>
      <c r="P275" s="97">
        <f t="shared" si="72"/>
        <v>0.17052609459277593</v>
      </c>
      <c r="Q275" s="97">
        <f t="shared" si="72"/>
        <v>0.13754018495466364</v>
      </c>
      <c r="R275" s="97">
        <f t="shared" si="72"/>
        <v>0.11772975925622252</v>
      </c>
      <c r="S275" s="97">
        <f t="shared" si="72"/>
        <v>0.11266589618626702</v>
      </c>
      <c r="T275" s="97">
        <f t="shared" si="72"/>
        <v>0.10723117763182743</v>
      </c>
      <c r="U275" s="97">
        <f t="shared" si="72"/>
        <v>0.11631376558819234</v>
      </c>
      <c r="V275" s="97">
        <f t="shared" si="72"/>
        <v>0.16011516971925888</v>
      </c>
      <c r="W275" s="97">
        <f t="shared" si="72"/>
        <v>0.25346286657740003</v>
      </c>
      <c r="X275" s="98">
        <f t="shared" si="72"/>
        <v>0.34238726892969457</v>
      </c>
      <c r="Y275" s="137">
        <f t="shared" si="70"/>
        <v>0.36199255911030276</v>
      </c>
      <c r="Z275" s="97">
        <f t="shared" si="67"/>
        <v>0.31434939855512384</v>
      </c>
      <c r="AA275" s="97">
        <f t="shared" si="67"/>
        <v>0.25549964160577493</v>
      </c>
      <c r="AB275" s="97">
        <f t="shared" si="67"/>
        <v>0.17001489070699491</v>
      </c>
      <c r="AC275" s="97">
        <f t="shared" si="67"/>
        <v>0.13712786637569327</v>
      </c>
      <c r="AD275" s="97">
        <f t="shared" si="67"/>
        <v>0.11737682845963349</v>
      </c>
      <c r="AE275" s="97">
        <f t="shared" si="67"/>
        <v>0.11232814586094023</v>
      </c>
      <c r="AF275" s="97">
        <f t="shared" si="67"/>
        <v>0.10690971952998578</v>
      </c>
      <c r="AG275" s="97">
        <f t="shared" si="67"/>
        <v>0.11596507966372724</v>
      </c>
      <c r="AH275" s="97">
        <f t="shared" si="67"/>
        <v>0.1596351757504271</v>
      </c>
      <c r="AI275" s="97">
        <f t="shared" si="67"/>
        <v>0.25270303446721781</v>
      </c>
      <c r="AJ275" s="98">
        <f t="shared" si="67"/>
        <v>0.34136085885013001</v>
      </c>
      <c r="AK275" s="137">
        <f t="shared" si="71"/>
        <v>0.34876125888100223</v>
      </c>
      <c r="AL275" s="97">
        <f t="shared" si="68"/>
        <v>0.31367592934809629</v>
      </c>
      <c r="AM275" s="97">
        <f t="shared" si="68"/>
        <v>0.24616079642378166</v>
      </c>
      <c r="AN275" s="97">
        <f t="shared" si="68"/>
        <v>0.16380062467919376</v>
      </c>
      <c r="AO275" s="97">
        <f t="shared" si="68"/>
        <v>0.13211566398601007</v>
      </c>
      <c r="AP275" s="97">
        <f t="shared" si="68"/>
        <v>0.1130865522696213</v>
      </c>
      <c r="AQ275" s="97">
        <f t="shared" si="68"/>
        <v>0.10822240560556144</v>
      </c>
      <c r="AR275" s="97">
        <f t="shared" si="68"/>
        <v>0.10300202982495921</v>
      </c>
      <c r="AS275" s="97">
        <f t="shared" si="68"/>
        <v>0.1117264047337324</v>
      </c>
      <c r="AT275" s="97">
        <f t="shared" si="68"/>
        <v>0.15380030184389623</v>
      </c>
      <c r="AU275" s="97">
        <f t="shared" si="68"/>
        <v>0.24346640892411597</v>
      </c>
      <c r="AV275" s="98">
        <f t="shared" si="68"/>
        <v>0.3288836741779399</v>
      </c>
      <c r="AW275" s="137">
        <f t="shared" si="69"/>
        <v>0.33789623616367226</v>
      </c>
      <c r="AX275" s="97">
        <f t="shared" si="69"/>
        <v>0.29342448052841036</v>
      </c>
      <c r="AY275" s="97">
        <f t="shared" si="69"/>
        <v>0.23849210451160743</v>
      </c>
      <c r="AZ275" s="97">
        <f t="shared" si="69"/>
        <v>0.15869771412667874</v>
      </c>
      <c r="BA275" s="97">
        <f t="shared" si="69"/>
        <v>0.12799984075745327</v>
      </c>
      <c r="BB275" s="97">
        <f t="shared" si="69"/>
        <v>0.10956354640774262</v>
      </c>
      <c r="BC275" s="97">
        <f t="shared" si="69"/>
        <v>0.10485093338642448</v>
      </c>
      <c r="BD275" s="97">
        <f t="shared" si="69"/>
        <v>9.9793188918804746E-2</v>
      </c>
      <c r="BE275" s="97">
        <f t="shared" si="69"/>
        <v>0.10824577179459108</v>
      </c>
      <c r="BF275" s="97">
        <f t="shared" si="69"/>
        <v>0.14900893316141217</v>
      </c>
      <c r="BG275" s="97">
        <f t="shared" si="69"/>
        <v>0.23588165575412628</v>
      </c>
      <c r="BH275" s="98">
        <f t="shared" si="69"/>
        <v>0.31863790146004323</v>
      </c>
    </row>
    <row r="276" spans="2:60" x14ac:dyDescent="0.2">
      <c r="B276" s="104">
        <v>300737</v>
      </c>
      <c r="C276" s="105" t="s">
        <v>308</v>
      </c>
      <c r="D276" s="105" t="s">
        <v>73</v>
      </c>
      <c r="E276" s="23"/>
      <c r="F276" s="23"/>
      <c r="G276" s="23"/>
      <c r="H276" s="95">
        <f>P_EX_ref!L259</f>
        <v>1.6407545677174959</v>
      </c>
      <c r="I276" s="89">
        <f>P_EX_ref!M259</f>
        <v>1.6358359063675536</v>
      </c>
      <c r="J276" s="89">
        <f>P_EX_ref!N259</f>
        <v>1.58036189884236</v>
      </c>
      <c r="K276" s="89">
        <f>P_EX_ref!O259</f>
        <v>1.5269451866676615</v>
      </c>
      <c r="L276" s="177"/>
      <c r="M276" s="137">
        <f t="shared" si="72"/>
        <v>0.36308100496390694</v>
      </c>
      <c r="N276" s="97">
        <f t="shared" si="72"/>
        <v>0.31529459008138405</v>
      </c>
      <c r="O276" s="97">
        <f t="shared" si="72"/>
        <v>0.25626788260549793</v>
      </c>
      <c r="P276" s="97">
        <f t="shared" si="72"/>
        <v>0.17052609459277593</v>
      </c>
      <c r="Q276" s="97">
        <f t="shared" si="72"/>
        <v>0.13754018495466364</v>
      </c>
      <c r="R276" s="97">
        <f t="shared" si="72"/>
        <v>0.11772975925622252</v>
      </c>
      <c r="S276" s="97">
        <f t="shared" si="72"/>
        <v>0.11266589618626702</v>
      </c>
      <c r="T276" s="97">
        <f t="shared" si="72"/>
        <v>0.10723117763182743</v>
      </c>
      <c r="U276" s="97">
        <f t="shared" si="72"/>
        <v>0.11631376558819234</v>
      </c>
      <c r="V276" s="97">
        <f t="shared" si="72"/>
        <v>0.16011516971925888</v>
      </c>
      <c r="W276" s="97">
        <f t="shared" si="72"/>
        <v>0.25346286657740003</v>
      </c>
      <c r="X276" s="98">
        <f t="shared" si="72"/>
        <v>0.34238726892969457</v>
      </c>
      <c r="Y276" s="137">
        <f t="shared" si="70"/>
        <v>0.36199255911030276</v>
      </c>
      <c r="Z276" s="97">
        <f t="shared" si="67"/>
        <v>0.31434939855512384</v>
      </c>
      <c r="AA276" s="97">
        <f t="shared" si="67"/>
        <v>0.25549964160577493</v>
      </c>
      <c r="AB276" s="97">
        <f t="shared" si="67"/>
        <v>0.17001489070699491</v>
      </c>
      <c r="AC276" s="97">
        <f t="shared" si="67"/>
        <v>0.13712786637569327</v>
      </c>
      <c r="AD276" s="97">
        <f t="shared" si="67"/>
        <v>0.11737682845963349</v>
      </c>
      <c r="AE276" s="97">
        <f t="shared" si="67"/>
        <v>0.11232814586094023</v>
      </c>
      <c r="AF276" s="97">
        <f t="shared" si="67"/>
        <v>0.10690971952998578</v>
      </c>
      <c r="AG276" s="97">
        <f t="shared" si="67"/>
        <v>0.11596507966372724</v>
      </c>
      <c r="AH276" s="97">
        <f t="shared" si="67"/>
        <v>0.1596351757504271</v>
      </c>
      <c r="AI276" s="97">
        <f t="shared" si="67"/>
        <v>0.25270303446721781</v>
      </c>
      <c r="AJ276" s="98">
        <f t="shared" si="67"/>
        <v>0.34136085885013001</v>
      </c>
      <c r="AK276" s="137">
        <f t="shared" si="71"/>
        <v>0.34876125888100223</v>
      </c>
      <c r="AL276" s="97">
        <f t="shared" si="68"/>
        <v>0.31367592934809629</v>
      </c>
      <c r="AM276" s="97">
        <f t="shared" si="68"/>
        <v>0.24616079642378166</v>
      </c>
      <c r="AN276" s="97">
        <f t="shared" si="68"/>
        <v>0.16380062467919376</v>
      </c>
      <c r="AO276" s="97">
        <f t="shared" si="68"/>
        <v>0.13211566398601007</v>
      </c>
      <c r="AP276" s="97">
        <f t="shared" si="68"/>
        <v>0.1130865522696213</v>
      </c>
      <c r="AQ276" s="97">
        <f t="shared" si="68"/>
        <v>0.10822240560556144</v>
      </c>
      <c r="AR276" s="97">
        <f t="shared" si="68"/>
        <v>0.10300202982495921</v>
      </c>
      <c r="AS276" s="97">
        <f t="shared" si="68"/>
        <v>0.1117264047337324</v>
      </c>
      <c r="AT276" s="97">
        <f t="shared" si="68"/>
        <v>0.15380030184389623</v>
      </c>
      <c r="AU276" s="97">
        <f t="shared" si="68"/>
        <v>0.24346640892411597</v>
      </c>
      <c r="AV276" s="98">
        <f t="shared" si="68"/>
        <v>0.3288836741779399</v>
      </c>
      <c r="AW276" s="137">
        <f t="shared" si="69"/>
        <v>0.33789623616367226</v>
      </c>
      <c r="AX276" s="97">
        <f t="shared" si="69"/>
        <v>0.29342448052841036</v>
      </c>
      <c r="AY276" s="97">
        <f t="shared" si="69"/>
        <v>0.23849210451160743</v>
      </c>
      <c r="AZ276" s="97">
        <f t="shared" si="69"/>
        <v>0.15869771412667874</v>
      </c>
      <c r="BA276" s="97">
        <f t="shared" si="69"/>
        <v>0.12799984075745327</v>
      </c>
      <c r="BB276" s="97">
        <f t="shared" si="69"/>
        <v>0.10956354640774262</v>
      </c>
      <c r="BC276" s="97">
        <f t="shared" si="69"/>
        <v>0.10485093338642448</v>
      </c>
      <c r="BD276" s="97">
        <f t="shared" si="69"/>
        <v>9.9793188918804746E-2</v>
      </c>
      <c r="BE276" s="97">
        <f t="shared" si="69"/>
        <v>0.10824577179459108</v>
      </c>
      <c r="BF276" s="97">
        <f t="shared" si="69"/>
        <v>0.14900893316141217</v>
      </c>
      <c r="BG276" s="97">
        <f t="shared" si="69"/>
        <v>0.23588165575412628</v>
      </c>
      <c r="BH276" s="98">
        <f t="shared" si="69"/>
        <v>0.31863790146004323</v>
      </c>
    </row>
    <row r="277" spans="2:60" x14ac:dyDescent="0.2">
      <c r="B277" s="104">
        <v>300747</v>
      </c>
      <c r="C277" s="105" t="s">
        <v>309</v>
      </c>
      <c r="D277" s="105" t="s">
        <v>73</v>
      </c>
      <c r="E277" s="23"/>
      <c r="F277" s="23"/>
      <c r="G277" s="23"/>
      <c r="H277" s="95">
        <f>P_EX_ref!L260</f>
        <v>1.6407545677174959</v>
      </c>
      <c r="I277" s="89">
        <f>P_EX_ref!M260</f>
        <v>1.6358359063675536</v>
      </c>
      <c r="J277" s="89">
        <f>P_EX_ref!N260</f>
        <v>1.58036189884236</v>
      </c>
      <c r="K277" s="89">
        <f>P_EX_ref!O260</f>
        <v>1.5269451866676615</v>
      </c>
      <c r="L277" s="177"/>
      <c r="M277" s="137">
        <f t="shared" si="72"/>
        <v>0.36308100496390694</v>
      </c>
      <c r="N277" s="97">
        <f t="shared" si="72"/>
        <v>0.31529459008138405</v>
      </c>
      <c r="O277" s="97">
        <f t="shared" si="72"/>
        <v>0.25626788260549793</v>
      </c>
      <c r="P277" s="97">
        <f t="shared" si="72"/>
        <v>0.17052609459277593</v>
      </c>
      <c r="Q277" s="97">
        <f t="shared" si="72"/>
        <v>0.13754018495466364</v>
      </c>
      <c r="R277" s="97">
        <f t="shared" si="72"/>
        <v>0.11772975925622252</v>
      </c>
      <c r="S277" s="97">
        <f t="shared" si="72"/>
        <v>0.11266589618626702</v>
      </c>
      <c r="T277" s="97">
        <f t="shared" si="72"/>
        <v>0.10723117763182743</v>
      </c>
      <c r="U277" s="97">
        <f t="shared" si="72"/>
        <v>0.11631376558819234</v>
      </c>
      <c r="V277" s="97">
        <f t="shared" si="72"/>
        <v>0.16011516971925888</v>
      </c>
      <c r="W277" s="97">
        <f t="shared" si="72"/>
        <v>0.25346286657740003</v>
      </c>
      <c r="X277" s="98">
        <f t="shared" si="72"/>
        <v>0.34238726892969457</v>
      </c>
      <c r="Y277" s="137">
        <f t="shared" si="70"/>
        <v>0.36199255911030276</v>
      </c>
      <c r="Z277" s="97">
        <f t="shared" si="67"/>
        <v>0.31434939855512384</v>
      </c>
      <c r="AA277" s="97">
        <f t="shared" si="67"/>
        <v>0.25549964160577493</v>
      </c>
      <c r="AB277" s="97">
        <f t="shared" si="67"/>
        <v>0.17001489070699491</v>
      </c>
      <c r="AC277" s="97">
        <f t="shared" si="67"/>
        <v>0.13712786637569327</v>
      </c>
      <c r="AD277" s="97">
        <f t="shared" si="67"/>
        <v>0.11737682845963349</v>
      </c>
      <c r="AE277" s="97">
        <f t="shared" si="67"/>
        <v>0.11232814586094023</v>
      </c>
      <c r="AF277" s="97">
        <f t="shared" si="67"/>
        <v>0.10690971952998578</v>
      </c>
      <c r="AG277" s="97">
        <f t="shared" si="67"/>
        <v>0.11596507966372724</v>
      </c>
      <c r="AH277" s="97">
        <f t="shared" si="67"/>
        <v>0.1596351757504271</v>
      </c>
      <c r="AI277" s="97">
        <f t="shared" si="67"/>
        <v>0.25270303446721781</v>
      </c>
      <c r="AJ277" s="98">
        <f t="shared" si="67"/>
        <v>0.34136085885013001</v>
      </c>
      <c r="AK277" s="137">
        <f t="shared" si="71"/>
        <v>0.34876125888100223</v>
      </c>
      <c r="AL277" s="97">
        <f t="shared" si="68"/>
        <v>0.31367592934809629</v>
      </c>
      <c r="AM277" s="97">
        <f t="shared" si="68"/>
        <v>0.24616079642378166</v>
      </c>
      <c r="AN277" s="97">
        <f t="shared" si="68"/>
        <v>0.16380062467919376</v>
      </c>
      <c r="AO277" s="97">
        <f t="shared" si="68"/>
        <v>0.13211566398601007</v>
      </c>
      <c r="AP277" s="97">
        <f t="shared" si="68"/>
        <v>0.1130865522696213</v>
      </c>
      <c r="AQ277" s="97">
        <f t="shared" si="68"/>
        <v>0.10822240560556144</v>
      </c>
      <c r="AR277" s="97">
        <f t="shared" si="68"/>
        <v>0.10300202982495921</v>
      </c>
      <c r="AS277" s="97">
        <f t="shared" si="68"/>
        <v>0.1117264047337324</v>
      </c>
      <c r="AT277" s="97">
        <f t="shared" si="68"/>
        <v>0.15380030184389623</v>
      </c>
      <c r="AU277" s="97">
        <f t="shared" si="68"/>
        <v>0.24346640892411597</v>
      </c>
      <c r="AV277" s="98">
        <f t="shared" si="68"/>
        <v>0.3288836741779399</v>
      </c>
      <c r="AW277" s="137">
        <f t="shared" si="69"/>
        <v>0.33789623616367226</v>
      </c>
      <c r="AX277" s="97">
        <f t="shared" si="69"/>
        <v>0.29342448052841036</v>
      </c>
      <c r="AY277" s="97">
        <f t="shared" si="69"/>
        <v>0.23849210451160743</v>
      </c>
      <c r="AZ277" s="97">
        <f t="shared" si="69"/>
        <v>0.15869771412667874</v>
      </c>
      <c r="BA277" s="97">
        <f t="shared" si="69"/>
        <v>0.12799984075745327</v>
      </c>
      <c r="BB277" s="97">
        <f t="shared" si="69"/>
        <v>0.10956354640774262</v>
      </c>
      <c r="BC277" s="97">
        <f t="shared" si="69"/>
        <v>0.10485093338642448</v>
      </c>
      <c r="BD277" s="97">
        <f t="shared" si="69"/>
        <v>9.9793188918804746E-2</v>
      </c>
      <c r="BE277" s="97">
        <f t="shared" si="69"/>
        <v>0.10824577179459108</v>
      </c>
      <c r="BF277" s="97">
        <f t="shared" si="69"/>
        <v>0.14900893316141217</v>
      </c>
      <c r="BG277" s="97">
        <f t="shared" si="69"/>
        <v>0.23588165575412628</v>
      </c>
      <c r="BH277" s="98">
        <f t="shared" si="69"/>
        <v>0.31863790146004323</v>
      </c>
    </row>
    <row r="278" spans="2:60" x14ac:dyDescent="0.2">
      <c r="B278" s="104">
        <v>300748</v>
      </c>
      <c r="C278" s="105" t="s">
        <v>310</v>
      </c>
      <c r="D278" s="105" t="s">
        <v>73</v>
      </c>
      <c r="E278" s="23"/>
      <c r="F278" s="23"/>
      <c r="G278" s="23"/>
      <c r="H278" s="95">
        <f>P_EX_ref!L261</f>
        <v>1.6407545677174959</v>
      </c>
      <c r="I278" s="89">
        <f>P_EX_ref!M261</f>
        <v>1.6358359063675536</v>
      </c>
      <c r="J278" s="89">
        <f>P_EX_ref!N261</f>
        <v>1.58036189884236</v>
      </c>
      <c r="K278" s="89">
        <f>P_EX_ref!O261</f>
        <v>1.5269451866676615</v>
      </c>
      <c r="L278" s="177"/>
      <c r="M278" s="137">
        <f t="shared" si="72"/>
        <v>0.36308100496390694</v>
      </c>
      <c r="N278" s="97">
        <f t="shared" si="72"/>
        <v>0.31529459008138405</v>
      </c>
      <c r="O278" s="97">
        <f t="shared" si="72"/>
        <v>0.25626788260549793</v>
      </c>
      <c r="P278" s="97">
        <f t="shared" si="72"/>
        <v>0.17052609459277593</v>
      </c>
      <c r="Q278" s="97">
        <f t="shared" si="72"/>
        <v>0.13754018495466364</v>
      </c>
      <c r="R278" s="97">
        <f t="shared" si="72"/>
        <v>0.11772975925622252</v>
      </c>
      <c r="S278" s="97">
        <f t="shared" si="72"/>
        <v>0.11266589618626702</v>
      </c>
      <c r="T278" s="97">
        <f t="shared" si="72"/>
        <v>0.10723117763182743</v>
      </c>
      <c r="U278" s="97">
        <f t="shared" si="72"/>
        <v>0.11631376558819234</v>
      </c>
      <c r="V278" s="97">
        <f t="shared" si="72"/>
        <v>0.16011516971925888</v>
      </c>
      <c r="W278" s="97">
        <f t="shared" si="72"/>
        <v>0.25346286657740003</v>
      </c>
      <c r="X278" s="98">
        <f t="shared" si="72"/>
        <v>0.34238726892969457</v>
      </c>
      <c r="Y278" s="137">
        <f t="shared" si="70"/>
        <v>0.36199255911030276</v>
      </c>
      <c r="Z278" s="97">
        <f t="shared" si="67"/>
        <v>0.31434939855512384</v>
      </c>
      <c r="AA278" s="97">
        <f t="shared" si="67"/>
        <v>0.25549964160577493</v>
      </c>
      <c r="AB278" s="97">
        <f t="shared" si="67"/>
        <v>0.17001489070699491</v>
      </c>
      <c r="AC278" s="97">
        <f t="shared" si="67"/>
        <v>0.13712786637569327</v>
      </c>
      <c r="AD278" s="97">
        <f t="shared" si="67"/>
        <v>0.11737682845963349</v>
      </c>
      <c r="AE278" s="97">
        <f t="shared" si="67"/>
        <v>0.11232814586094023</v>
      </c>
      <c r="AF278" s="97">
        <f t="shared" si="67"/>
        <v>0.10690971952998578</v>
      </c>
      <c r="AG278" s="97">
        <f t="shared" si="67"/>
        <v>0.11596507966372724</v>
      </c>
      <c r="AH278" s="97">
        <f t="shared" si="67"/>
        <v>0.1596351757504271</v>
      </c>
      <c r="AI278" s="97">
        <f t="shared" si="67"/>
        <v>0.25270303446721781</v>
      </c>
      <c r="AJ278" s="98">
        <f t="shared" si="67"/>
        <v>0.34136085885013001</v>
      </c>
      <c r="AK278" s="137">
        <f t="shared" si="71"/>
        <v>0.34876125888100223</v>
      </c>
      <c r="AL278" s="97">
        <f t="shared" si="68"/>
        <v>0.31367592934809629</v>
      </c>
      <c r="AM278" s="97">
        <f t="shared" si="68"/>
        <v>0.24616079642378166</v>
      </c>
      <c r="AN278" s="97">
        <f t="shared" si="68"/>
        <v>0.16380062467919376</v>
      </c>
      <c r="AO278" s="97">
        <f t="shared" si="68"/>
        <v>0.13211566398601007</v>
      </c>
      <c r="AP278" s="97">
        <f t="shared" si="68"/>
        <v>0.1130865522696213</v>
      </c>
      <c r="AQ278" s="97">
        <f t="shared" si="68"/>
        <v>0.10822240560556144</v>
      </c>
      <c r="AR278" s="97">
        <f t="shared" si="68"/>
        <v>0.10300202982495921</v>
      </c>
      <c r="AS278" s="97">
        <f t="shared" si="68"/>
        <v>0.1117264047337324</v>
      </c>
      <c r="AT278" s="97">
        <f t="shared" si="68"/>
        <v>0.15380030184389623</v>
      </c>
      <c r="AU278" s="97">
        <f t="shared" si="68"/>
        <v>0.24346640892411597</v>
      </c>
      <c r="AV278" s="98">
        <f t="shared" si="68"/>
        <v>0.3288836741779399</v>
      </c>
      <c r="AW278" s="137">
        <f t="shared" si="69"/>
        <v>0.33789623616367226</v>
      </c>
      <c r="AX278" s="97">
        <f t="shared" si="69"/>
        <v>0.29342448052841036</v>
      </c>
      <c r="AY278" s="97">
        <f t="shared" si="69"/>
        <v>0.23849210451160743</v>
      </c>
      <c r="AZ278" s="97">
        <f t="shared" si="69"/>
        <v>0.15869771412667874</v>
      </c>
      <c r="BA278" s="97">
        <f t="shared" si="69"/>
        <v>0.12799984075745327</v>
      </c>
      <c r="BB278" s="97">
        <f t="shared" si="69"/>
        <v>0.10956354640774262</v>
      </c>
      <c r="BC278" s="97">
        <f t="shared" si="69"/>
        <v>0.10485093338642448</v>
      </c>
      <c r="BD278" s="97">
        <f t="shared" si="69"/>
        <v>9.9793188918804746E-2</v>
      </c>
      <c r="BE278" s="97">
        <f t="shared" si="69"/>
        <v>0.10824577179459108</v>
      </c>
      <c r="BF278" s="97">
        <f t="shared" si="69"/>
        <v>0.14900893316141217</v>
      </c>
      <c r="BG278" s="97">
        <f t="shared" si="69"/>
        <v>0.23588165575412628</v>
      </c>
      <c r="BH278" s="98">
        <f t="shared" si="69"/>
        <v>0.31863790146004323</v>
      </c>
    </row>
    <row r="279" spans="2:60" x14ac:dyDescent="0.2">
      <c r="B279" s="104">
        <v>300754</v>
      </c>
      <c r="C279" s="105" t="s">
        <v>311</v>
      </c>
      <c r="D279" s="105" t="s">
        <v>75</v>
      </c>
      <c r="E279" s="23"/>
      <c r="F279" s="23"/>
      <c r="G279" s="23"/>
      <c r="H279" s="95">
        <f>P_EX_ref!L262</f>
        <v>1.6407545677174959</v>
      </c>
      <c r="I279" s="89">
        <f>P_EX_ref!M262</f>
        <v>1.6358359063675536</v>
      </c>
      <c r="J279" s="89">
        <f>P_EX_ref!N262</f>
        <v>1.58036189884236</v>
      </c>
      <c r="K279" s="89">
        <f>P_EX_ref!O262</f>
        <v>1.5269451866676615</v>
      </c>
      <c r="L279" s="177"/>
      <c r="M279" s="137">
        <f t="shared" si="72"/>
        <v>0.36308100496390694</v>
      </c>
      <c r="N279" s="97">
        <f t="shared" si="72"/>
        <v>0.31529459008138405</v>
      </c>
      <c r="O279" s="97">
        <f t="shared" si="72"/>
        <v>0.25626788260549793</v>
      </c>
      <c r="P279" s="97">
        <f t="shared" si="72"/>
        <v>0.17052609459277593</v>
      </c>
      <c r="Q279" s="97">
        <f t="shared" si="72"/>
        <v>0.13754018495466364</v>
      </c>
      <c r="R279" s="97">
        <f t="shared" si="72"/>
        <v>0.11772975925622252</v>
      </c>
      <c r="S279" s="97">
        <f t="shared" si="72"/>
        <v>0.11266589618626702</v>
      </c>
      <c r="T279" s="97">
        <f t="shared" si="72"/>
        <v>0.10723117763182743</v>
      </c>
      <c r="U279" s="97">
        <f t="shared" si="72"/>
        <v>0.11631376558819234</v>
      </c>
      <c r="V279" s="97">
        <f t="shared" si="72"/>
        <v>0.16011516971925888</v>
      </c>
      <c r="W279" s="97">
        <f t="shared" si="72"/>
        <v>0.25346286657740003</v>
      </c>
      <c r="X279" s="98">
        <f t="shared" si="72"/>
        <v>0.34238726892969457</v>
      </c>
      <c r="Y279" s="137">
        <f t="shared" si="70"/>
        <v>0.36199255911030276</v>
      </c>
      <c r="Z279" s="97">
        <f t="shared" si="67"/>
        <v>0.31434939855512384</v>
      </c>
      <c r="AA279" s="97">
        <f t="shared" si="67"/>
        <v>0.25549964160577493</v>
      </c>
      <c r="AB279" s="97">
        <f t="shared" si="67"/>
        <v>0.17001489070699491</v>
      </c>
      <c r="AC279" s="97">
        <f t="shared" si="67"/>
        <v>0.13712786637569327</v>
      </c>
      <c r="AD279" s="97">
        <f t="shared" si="67"/>
        <v>0.11737682845963349</v>
      </c>
      <c r="AE279" s="97">
        <f t="shared" si="67"/>
        <v>0.11232814586094023</v>
      </c>
      <c r="AF279" s="97">
        <f t="shared" si="67"/>
        <v>0.10690971952998578</v>
      </c>
      <c r="AG279" s="97">
        <f t="shared" si="67"/>
        <v>0.11596507966372724</v>
      </c>
      <c r="AH279" s="97">
        <f t="shared" si="67"/>
        <v>0.1596351757504271</v>
      </c>
      <c r="AI279" s="97">
        <f t="shared" si="67"/>
        <v>0.25270303446721781</v>
      </c>
      <c r="AJ279" s="98">
        <f t="shared" si="67"/>
        <v>0.34136085885013001</v>
      </c>
      <c r="AK279" s="137">
        <f t="shared" si="71"/>
        <v>0.34876125888100223</v>
      </c>
      <c r="AL279" s="97">
        <f t="shared" si="68"/>
        <v>0.31367592934809629</v>
      </c>
      <c r="AM279" s="97">
        <f t="shared" si="68"/>
        <v>0.24616079642378166</v>
      </c>
      <c r="AN279" s="97">
        <f t="shared" si="68"/>
        <v>0.16380062467919376</v>
      </c>
      <c r="AO279" s="97">
        <f t="shared" si="68"/>
        <v>0.13211566398601007</v>
      </c>
      <c r="AP279" s="97">
        <f t="shared" si="68"/>
        <v>0.1130865522696213</v>
      </c>
      <c r="AQ279" s="97">
        <f t="shared" si="68"/>
        <v>0.10822240560556144</v>
      </c>
      <c r="AR279" s="97">
        <f t="shared" si="68"/>
        <v>0.10300202982495921</v>
      </c>
      <c r="AS279" s="97">
        <f t="shared" si="68"/>
        <v>0.1117264047337324</v>
      </c>
      <c r="AT279" s="97">
        <f t="shared" si="68"/>
        <v>0.15380030184389623</v>
      </c>
      <c r="AU279" s="97">
        <f t="shared" si="68"/>
        <v>0.24346640892411597</v>
      </c>
      <c r="AV279" s="98">
        <f t="shared" si="68"/>
        <v>0.3288836741779399</v>
      </c>
      <c r="AW279" s="137">
        <f t="shared" si="69"/>
        <v>0.33789623616367226</v>
      </c>
      <c r="AX279" s="97">
        <f t="shared" si="69"/>
        <v>0.29342448052841036</v>
      </c>
      <c r="AY279" s="97">
        <f t="shared" si="69"/>
        <v>0.23849210451160743</v>
      </c>
      <c r="AZ279" s="97">
        <f t="shared" si="69"/>
        <v>0.15869771412667874</v>
      </c>
      <c r="BA279" s="97">
        <f t="shared" si="69"/>
        <v>0.12799984075745327</v>
      </c>
      <c r="BB279" s="97">
        <f t="shared" si="69"/>
        <v>0.10956354640774262</v>
      </c>
      <c r="BC279" s="97">
        <f t="shared" si="69"/>
        <v>0.10485093338642448</v>
      </c>
      <c r="BD279" s="97">
        <f t="shared" si="69"/>
        <v>9.9793188918804746E-2</v>
      </c>
      <c r="BE279" s="97">
        <f t="shared" si="69"/>
        <v>0.10824577179459108</v>
      </c>
      <c r="BF279" s="97">
        <f t="shared" si="69"/>
        <v>0.14900893316141217</v>
      </c>
      <c r="BG279" s="97">
        <f t="shared" si="69"/>
        <v>0.23588165575412628</v>
      </c>
      <c r="BH279" s="98">
        <f t="shared" si="69"/>
        <v>0.31863790146004323</v>
      </c>
    </row>
    <row r="280" spans="2:60" x14ac:dyDescent="0.2">
      <c r="B280" s="104">
        <v>300755</v>
      </c>
      <c r="C280" s="105" t="s">
        <v>312</v>
      </c>
      <c r="D280" s="105" t="s">
        <v>75</v>
      </c>
      <c r="E280" s="23"/>
      <c r="F280" s="23"/>
      <c r="G280" s="23"/>
      <c r="H280" s="95">
        <f>P_EX_ref!L263</f>
        <v>1.6407545677174959</v>
      </c>
      <c r="I280" s="89">
        <f>P_EX_ref!M263</f>
        <v>1.6358359063675536</v>
      </c>
      <c r="J280" s="89">
        <f>P_EX_ref!N263</f>
        <v>1.58036189884236</v>
      </c>
      <c r="K280" s="89">
        <f>P_EX_ref!O263</f>
        <v>1.5269451866676615</v>
      </c>
      <c r="L280" s="177"/>
      <c r="M280" s="137">
        <f t="shared" si="72"/>
        <v>0.36308100496390694</v>
      </c>
      <c r="N280" s="97">
        <f t="shared" si="72"/>
        <v>0.31529459008138405</v>
      </c>
      <c r="O280" s="97">
        <f t="shared" si="72"/>
        <v>0.25626788260549793</v>
      </c>
      <c r="P280" s="97">
        <f t="shared" si="72"/>
        <v>0.17052609459277593</v>
      </c>
      <c r="Q280" s="97">
        <f t="shared" si="72"/>
        <v>0.13754018495466364</v>
      </c>
      <c r="R280" s="97">
        <f t="shared" si="72"/>
        <v>0.11772975925622252</v>
      </c>
      <c r="S280" s="97">
        <f t="shared" si="72"/>
        <v>0.11266589618626702</v>
      </c>
      <c r="T280" s="97">
        <f t="shared" si="72"/>
        <v>0.10723117763182743</v>
      </c>
      <c r="U280" s="97">
        <f t="shared" si="72"/>
        <v>0.11631376558819234</v>
      </c>
      <c r="V280" s="97">
        <f t="shared" si="72"/>
        <v>0.16011516971925888</v>
      </c>
      <c r="W280" s="97">
        <f t="shared" si="72"/>
        <v>0.25346286657740003</v>
      </c>
      <c r="X280" s="98">
        <f t="shared" si="72"/>
        <v>0.34238726892969457</v>
      </c>
      <c r="Y280" s="137">
        <f t="shared" si="70"/>
        <v>0.36199255911030276</v>
      </c>
      <c r="Z280" s="97">
        <f t="shared" si="67"/>
        <v>0.31434939855512384</v>
      </c>
      <c r="AA280" s="97">
        <f t="shared" si="67"/>
        <v>0.25549964160577493</v>
      </c>
      <c r="AB280" s="97">
        <f t="shared" si="67"/>
        <v>0.17001489070699491</v>
      </c>
      <c r="AC280" s="97">
        <f t="shared" si="67"/>
        <v>0.13712786637569327</v>
      </c>
      <c r="AD280" s="97">
        <f t="shared" si="67"/>
        <v>0.11737682845963349</v>
      </c>
      <c r="AE280" s="97">
        <f t="shared" si="67"/>
        <v>0.11232814586094023</v>
      </c>
      <c r="AF280" s="97">
        <f t="shared" si="67"/>
        <v>0.10690971952998578</v>
      </c>
      <c r="AG280" s="97">
        <f t="shared" si="67"/>
        <v>0.11596507966372724</v>
      </c>
      <c r="AH280" s="97">
        <f t="shared" si="67"/>
        <v>0.1596351757504271</v>
      </c>
      <c r="AI280" s="97">
        <f t="shared" si="67"/>
        <v>0.25270303446721781</v>
      </c>
      <c r="AJ280" s="98">
        <f t="shared" si="67"/>
        <v>0.34136085885013001</v>
      </c>
      <c r="AK280" s="137">
        <f t="shared" si="71"/>
        <v>0.34876125888100223</v>
      </c>
      <c r="AL280" s="97">
        <f t="shared" si="68"/>
        <v>0.31367592934809629</v>
      </c>
      <c r="AM280" s="97">
        <f t="shared" si="68"/>
        <v>0.24616079642378166</v>
      </c>
      <c r="AN280" s="97">
        <f t="shared" si="68"/>
        <v>0.16380062467919376</v>
      </c>
      <c r="AO280" s="97">
        <f t="shared" si="68"/>
        <v>0.13211566398601007</v>
      </c>
      <c r="AP280" s="97">
        <f t="shared" si="68"/>
        <v>0.1130865522696213</v>
      </c>
      <c r="AQ280" s="97">
        <f t="shared" si="68"/>
        <v>0.10822240560556144</v>
      </c>
      <c r="AR280" s="97">
        <f t="shared" si="68"/>
        <v>0.10300202982495921</v>
      </c>
      <c r="AS280" s="97">
        <f t="shared" si="68"/>
        <v>0.1117264047337324</v>
      </c>
      <c r="AT280" s="97">
        <f t="shared" si="68"/>
        <v>0.15380030184389623</v>
      </c>
      <c r="AU280" s="97">
        <f t="shared" si="68"/>
        <v>0.24346640892411597</v>
      </c>
      <c r="AV280" s="98">
        <f t="shared" si="68"/>
        <v>0.3288836741779399</v>
      </c>
      <c r="AW280" s="137">
        <f t="shared" si="69"/>
        <v>0.33789623616367226</v>
      </c>
      <c r="AX280" s="97">
        <f t="shared" si="69"/>
        <v>0.29342448052841036</v>
      </c>
      <c r="AY280" s="97">
        <f t="shared" si="69"/>
        <v>0.23849210451160743</v>
      </c>
      <c r="AZ280" s="97">
        <f t="shared" si="69"/>
        <v>0.15869771412667874</v>
      </c>
      <c r="BA280" s="97">
        <f t="shared" si="69"/>
        <v>0.12799984075745327</v>
      </c>
      <c r="BB280" s="97">
        <f t="shared" si="69"/>
        <v>0.10956354640774262</v>
      </c>
      <c r="BC280" s="97">
        <f t="shared" si="69"/>
        <v>0.10485093338642448</v>
      </c>
      <c r="BD280" s="97">
        <f t="shared" si="69"/>
        <v>9.9793188918804746E-2</v>
      </c>
      <c r="BE280" s="97">
        <f t="shared" si="69"/>
        <v>0.10824577179459108</v>
      </c>
      <c r="BF280" s="97">
        <f t="shared" si="69"/>
        <v>0.14900893316141217</v>
      </c>
      <c r="BG280" s="97">
        <f t="shared" si="69"/>
        <v>0.23588165575412628</v>
      </c>
      <c r="BH280" s="98">
        <f t="shared" si="69"/>
        <v>0.31863790146004323</v>
      </c>
    </row>
    <row r="281" spans="2:60" x14ac:dyDescent="0.2">
      <c r="B281" s="104">
        <v>300758</v>
      </c>
      <c r="C281" s="105" t="s">
        <v>313</v>
      </c>
      <c r="D281" s="105" t="s">
        <v>75</v>
      </c>
      <c r="E281" s="23"/>
      <c r="F281" s="23"/>
      <c r="G281" s="23"/>
      <c r="H281" s="95">
        <f>P_EX_ref!L264</f>
        <v>1.6407545677174959</v>
      </c>
      <c r="I281" s="89">
        <f>P_EX_ref!M264</f>
        <v>1.6358359063675536</v>
      </c>
      <c r="J281" s="89">
        <f>P_EX_ref!N264</f>
        <v>1.58036189884236</v>
      </c>
      <c r="K281" s="89">
        <f>P_EX_ref!O264</f>
        <v>1.5269451866676615</v>
      </c>
      <c r="L281" s="177"/>
      <c r="M281" s="137">
        <f t="shared" si="72"/>
        <v>0.36308100496390694</v>
      </c>
      <c r="N281" s="97">
        <f t="shared" si="72"/>
        <v>0.31529459008138405</v>
      </c>
      <c r="O281" s="97">
        <f t="shared" si="72"/>
        <v>0.25626788260549793</v>
      </c>
      <c r="P281" s="97">
        <f t="shared" si="72"/>
        <v>0.17052609459277593</v>
      </c>
      <c r="Q281" s="97">
        <f t="shared" si="72"/>
        <v>0.13754018495466364</v>
      </c>
      <c r="R281" s="97">
        <f t="shared" si="72"/>
        <v>0.11772975925622252</v>
      </c>
      <c r="S281" s="97">
        <f t="shared" si="72"/>
        <v>0.11266589618626702</v>
      </c>
      <c r="T281" s="97">
        <f t="shared" si="72"/>
        <v>0.10723117763182743</v>
      </c>
      <c r="U281" s="97">
        <f t="shared" si="72"/>
        <v>0.11631376558819234</v>
      </c>
      <c r="V281" s="97">
        <f t="shared" si="72"/>
        <v>0.16011516971925888</v>
      </c>
      <c r="W281" s="97">
        <f t="shared" si="72"/>
        <v>0.25346286657740003</v>
      </c>
      <c r="X281" s="98">
        <f t="shared" si="72"/>
        <v>0.34238726892969457</v>
      </c>
      <c r="Y281" s="137">
        <f t="shared" si="70"/>
        <v>0.36199255911030276</v>
      </c>
      <c r="Z281" s="97">
        <f t="shared" si="67"/>
        <v>0.31434939855512384</v>
      </c>
      <c r="AA281" s="97">
        <f t="shared" si="67"/>
        <v>0.25549964160577493</v>
      </c>
      <c r="AB281" s="97">
        <f t="shared" si="67"/>
        <v>0.17001489070699491</v>
      </c>
      <c r="AC281" s="97">
        <f t="shared" si="67"/>
        <v>0.13712786637569327</v>
      </c>
      <c r="AD281" s="97">
        <f t="shared" si="67"/>
        <v>0.11737682845963349</v>
      </c>
      <c r="AE281" s="97">
        <f t="shared" si="67"/>
        <v>0.11232814586094023</v>
      </c>
      <c r="AF281" s="97">
        <f t="shared" si="67"/>
        <v>0.10690971952998578</v>
      </c>
      <c r="AG281" s="97">
        <f t="shared" si="67"/>
        <v>0.11596507966372724</v>
      </c>
      <c r="AH281" s="97">
        <f t="shared" si="67"/>
        <v>0.1596351757504271</v>
      </c>
      <c r="AI281" s="97">
        <f t="shared" si="67"/>
        <v>0.25270303446721781</v>
      </c>
      <c r="AJ281" s="98">
        <f t="shared" si="67"/>
        <v>0.34136085885013001</v>
      </c>
      <c r="AK281" s="137">
        <f t="shared" si="71"/>
        <v>0.34876125888100223</v>
      </c>
      <c r="AL281" s="97">
        <f t="shared" si="68"/>
        <v>0.31367592934809629</v>
      </c>
      <c r="AM281" s="97">
        <f t="shared" si="68"/>
        <v>0.24616079642378166</v>
      </c>
      <c r="AN281" s="97">
        <f t="shared" si="68"/>
        <v>0.16380062467919376</v>
      </c>
      <c r="AO281" s="97">
        <f t="shared" si="68"/>
        <v>0.13211566398601007</v>
      </c>
      <c r="AP281" s="97">
        <f t="shared" si="68"/>
        <v>0.1130865522696213</v>
      </c>
      <c r="AQ281" s="97">
        <f t="shared" si="68"/>
        <v>0.10822240560556144</v>
      </c>
      <c r="AR281" s="97">
        <f t="shared" si="68"/>
        <v>0.10300202982495921</v>
      </c>
      <c r="AS281" s="97">
        <f t="shared" si="68"/>
        <v>0.1117264047337324</v>
      </c>
      <c r="AT281" s="97">
        <f t="shared" si="68"/>
        <v>0.15380030184389623</v>
      </c>
      <c r="AU281" s="97">
        <f t="shared" si="68"/>
        <v>0.24346640892411597</v>
      </c>
      <c r="AV281" s="98">
        <f t="shared" si="68"/>
        <v>0.3288836741779399</v>
      </c>
      <c r="AW281" s="137">
        <f t="shared" si="69"/>
        <v>0.33789623616367226</v>
      </c>
      <c r="AX281" s="97">
        <f t="shared" si="69"/>
        <v>0.29342448052841036</v>
      </c>
      <c r="AY281" s="97">
        <f t="shared" si="69"/>
        <v>0.23849210451160743</v>
      </c>
      <c r="AZ281" s="97">
        <f t="shared" si="69"/>
        <v>0.15869771412667874</v>
      </c>
      <c r="BA281" s="97">
        <f t="shared" si="69"/>
        <v>0.12799984075745327</v>
      </c>
      <c r="BB281" s="97">
        <f t="shared" si="69"/>
        <v>0.10956354640774262</v>
      </c>
      <c r="BC281" s="97">
        <f t="shared" si="69"/>
        <v>0.10485093338642448</v>
      </c>
      <c r="BD281" s="97">
        <f t="shared" si="69"/>
        <v>9.9793188918804746E-2</v>
      </c>
      <c r="BE281" s="97">
        <f t="shared" si="69"/>
        <v>0.10824577179459108</v>
      </c>
      <c r="BF281" s="97">
        <f t="shared" si="69"/>
        <v>0.14900893316141217</v>
      </c>
      <c r="BG281" s="97">
        <f t="shared" si="69"/>
        <v>0.23588165575412628</v>
      </c>
      <c r="BH281" s="98">
        <f t="shared" si="69"/>
        <v>0.31863790146004323</v>
      </c>
    </row>
    <row r="282" spans="2:60" x14ac:dyDescent="0.2">
      <c r="B282" s="104">
        <v>300767</v>
      </c>
      <c r="C282" s="105" t="s">
        <v>314</v>
      </c>
      <c r="D282" s="105" t="s">
        <v>73</v>
      </c>
      <c r="E282" s="23"/>
      <c r="F282" s="23"/>
      <c r="G282" s="23"/>
      <c r="H282" s="95">
        <f>P_EX_ref!L265</f>
        <v>1.6407545677174959</v>
      </c>
      <c r="I282" s="89">
        <f>P_EX_ref!M265</f>
        <v>1.6358359063675536</v>
      </c>
      <c r="J282" s="89">
        <f>P_EX_ref!N265</f>
        <v>1.58036189884236</v>
      </c>
      <c r="K282" s="89">
        <f>P_EX_ref!O265</f>
        <v>1.5269451866676615</v>
      </c>
      <c r="L282" s="177"/>
      <c r="M282" s="137">
        <f t="shared" si="72"/>
        <v>0.36308100496390694</v>
      </c>
      <c r="N282" s="97">
        <f t="shared" si="72"/>
        <v>0.31529459008138405</v>
      </c>
      <c r="O282" s="97">
        <f t="shared" si="72"/>
        <v>0.25626788260549793</v>
      </c>
      <c r="P282" s="97">
        <f t="shared" si="72"/>
        <v>0.17052609459277593</v>
      </c>
      <c r="Q282" s="97">
        <f t="shared" si="72"/>
        <v>0.13754018495466364</v>
      </c>
      <c r="R282" s="97">
        <f t="shared" si="72"/>
        <v>0.11772975925622252</v>
      </c>
      <c r="S282" s="97">
        <f t="shared" si="72"/>
        <v>0.11266589618626702</v>
      </c>
      <c r="T282" s="97">
        <f t="shared" si="72"/>
        <v>0.10723117763182743</v>
      </c>
      <c r="U282" s="97">
        <f t="shared" si="72"/>
        <v>0.11631376558819234</v>
      </c>
      <c r="V282" s="97">
        <f t="shared" si="72"/>
        <v>0.16011516971925888</v>
      </c>
      <c r="W282" s="97">
        <f t="shared" si="72"/>
        <v>0.25346286657740003</v>
      </c>
      <c r="X282" s="98">
        <f t="shared" si="72"/>
        <v>0.34238726892969457</v>
      </c>
      <c r="Y282" s="137">
        <f t="shared" si="70"/>
        <v>0.36199255911030276</v>
      </c>
      <c r="Z282" s="97">
        <f t="shared" si="67"/>
        <v>0.31434939855512384</v>
      </c>
      <c r="AA282" s="97">
        <f t="shared" si="67"/>
        <v>0.25549964160577493</v>
      </c>
      <c r="AB282" s="97">
        <f t="shared" si="67"/>
        <v>0.17001489070699491</v>
      </c>
      <c r="AC282" s="97">
        <f t="shared" si="67"/>
        <v>0.13712786637569327</v>
      </c>
      <c r="AD282" s="97">
        <f t="shared" si="67"/>
        <v>0.11737682845963349</v>
      </c>
      <c r="AE282" s="97">
        <f t="shared" si="67"/>
        <v>0.11232814586094023</v>
      </c>
      <c r="AF282" s="97">
        <f t="shared" si="67"/>
        <v>0.10690971952998578</v>
      </c>
      <c r="AG282" s="97">
        <f t="shared" si="67"/>
        <v>0.11596507966372724</v>
      </c>
      <c r="AH282" s="97">
        <f t="shared" si="67"/>
        <v>0.1596351757504271</v>
      </c>
      <c r="AI282" s="97">
        <f t="shared" si="67"/>
        <v>0.25270303446721781</v>
      </c>
      <c r="AJ282" s="98">
        <f t="shared" si="67"/>
        <v>0.34136085885013001</v>
      </c>
      <c r="AK282" s="137">
        <f t="shared" si="71"/>
        <v>0.34876125888100223</v>
      </c>
      <c r="AL282" s="97">
        <f t="shared" si="68"/>
        <v>0.31367592934809629</v>
      </c>
      <c r="AM282" s="97">
        <f t="shared" si="68"/>
        <v>0.24616079642378166</v>
      </c>
      <c r="AN282" s="97">
        <f t="shared" si="68"/>
        <v>0.16380062467919376</v>
      </c>
      <c r="AO282" s="97">
        <f t="shared" si="68"/>
        <v>0.13211566398601007</v>
      </c>
      <c r="AP282" s="97">
        <f t="shared" si="68"/>
        <v>0.1130865522696213</v>
      </c>
      <c r="AQ282" s="97">
        <f t="shared" si="68"/>
        <v>0.10822240560556144</v>
      </c>
      <c r="AR282" s="97">
        <f t="shared" si="68"/>
        <v>0.10300202982495921</v>
      </c>
      <c r="AS282" s="97">
        <f t="shared" si="68"/>
        <v>0.1117264047337324</v>
      </c>
      <c r="AT282" s="97">
        <f t="shared" si="68"/>
        <v>0.15380030184389623</v>
      </c>
      <c r="AU282" s="97">
        <f t="shared" si="68"/>
        <v>0.24346640892411597</v>
      </c>
      <c r="AV282" s="98">
        <f t="shared" si="68"/>
        <v>0.3288836741779399</v>
      </c>
      <c r="AW282" s="137">
        <f t="shared" si="69"/>
        <v>0.33789623616367226</v>
      </c>
      <c r="AX282" s="97">
        <f t="shared" si="69"/>
        <v>0.29342448052841036</v>
      </c>
      <c r="AY282" s="97">
        <f t="shared" si="69"/>
        <v>0.23849210451160743</v>
      </c>
      <c r="AZ282" s="97">
        <f t="shared" si="69"/>
        <v>0.15869771412667874</v>
      </c>
      <c r="BA282" s="97">
        <f t="shared" si="69"/>
        <v>0.12799984075745327</v>
      </c>
      <c r="BB282" s="97">
        <f t="shared" si="69"/>
        <v>0.10956354640774262</v>
      </c>
      <c r="BC282" s="97">
        <f t="shared" si="69"/>
        <v>0.10485093338642448</v>
      </c>
      <c r="BD282" s="97">
        <f t="shared" si="69"/>
        <v>9.9793188918804746E-2</v>
      </c>
      <c r="BE282" s="97">
        <f t="shared" si="69"/>
        <v>0.10824577179459108</v>
      </c>
      <c r="BF282" s="97">
        <f t="shared" si="69"/>
        <v>0.14900893316141217</v>
      </c>
      <c r="BG282" s="97">
        <f t="shared" si="69"/>
        <v>0.23588165575412628</v>
      </c>
      <c r="BH282" s="98">
        <f t="shared" si="69"/>
        <v>0.31863790146004323</v>
      </c>
    </row>
    <row r="283" spans="2:60" x14ac:dyDescent="0.2">
      <c r="B283" s="104">
        <v>300768</v>
      </c>
      <c r="C283" s="105" t="s">
        <v>315</v>
      </c>
      <c r="D283" s="105" t="s">
        <v>73</v>
      </c>
      <c r="E283" s="23"/>
      <c r="F283" s="23"/>
      <c r="G283" s="23"/>
      <c r="H283" s="95">
        <f>P_EX_ref!L266</f>
        <v>1.6407545677174959</v>
      </c>
      <c r="I283" s="89">
        <f>P_EX_ref!M266</f>
        <v>1.6358359063675536</v>
      </c>
      <c r="J283" s="89">
        <f>P_EX_ref!N266</f>
        <v>1.58036189884236</v>
      </c>
      <c r="K283" s="89">
        <f>P_EX_ref!O266</f>
        <v>1.5269451866676615</v>
      </c>
      <c r="L283" s="177"/>
      <c r="M283" s="137">
        <f t="shared" si="72"/>
        <v>0.36308100496390694</v>
      </c>
      <c r="N283" s="97">
        <f t="shared" si="72"/>
        <v>0.31529459008138405</v>
      </c>
      <c r="O283" s="97">
        <f t="shared" si="72"/>
        <v>0.25626788260549793</v>
      </c>
      <c r="P283" s="97">
        <f t="shared" si="72"/>
        <v>0.17052609459277593</v>
      </c>
      <c r="Q283" s="97">
        <f t="shared" si="72"/>
        <v>0.13754018495466364</v>
      </c>
      <c r="R283" s="97">
        <f t="shared" si="72"/>
        <v>0.11772975925622252</v>
      </c>
      <c r="S283" s="97">
        <f t="shared" si="72"/>
        <v>0.11266589618626702</v>
      </c>
      <c r="T283" s="97">
        <f t="shared" si="72"/>
        <v>0.10723117763182743</v>
      </c>
      <c r="U283" s="97">
        <f t="shared" si="72"/>
        <v>0.11631376558819234</v>
      </c>
      <c r="V283" s="97">
        <f t="shared" si="72"/>
        <v>0.16011516971925888</v>
      </c>
      <c r="W283" s="97">
        <f t="shared" si="72"/>
        <v>0.25346286657740003</v>
      </c>
      <c r="X283" s="98">
        <f t="shared" si="72"/>
        <v>0.34238726892969457</v>
      </c>
      <c r="Y283" s="137">
        <f t="shared" si="70"/>
        <v>0.36199255911030276</v>
      </c>
      <c r="Z283" s="97">
        <f t="shared" si="67"/>
        <v>0.31434939855512384</v>
      </c>
      <c r="AA283" s="97">
        <f t="shared" si="67"/>
        <v>0.25549964160577493</v>
      </c>
      <c r="AB283" s="97">
        <f t="shared" si="67"/>
        <v>0.17001489070699491</v>
      </c>
      <c r="AC283" s="97">
        <f t="shared" si="67"/>
        <v>0.13712786637569327</v>
      </c>
      <c r="AD283" s="97">
        <f t="shared" si="67"/>
        <v>0.11737682845963349</v>
      </c>
      <c r="AE283" s="97">
        <f t="shared" si="67"/>
        <v>0.11232814586094023</v>
      </c>
      <c r="AF283" s="97">
        <f t="shared" si="67"/>
        <v>0.10690971952998578</v>
      </c>
      <c r="AG283" s="97">
        <f t="shared" si="67"/>
        <v>0.11596507966372724</v>
      </c>
      <c r="AH283" s="97">
        <f t="shared" si="67"/>
        <v>0.1596351757504271</v>
      </c>
      <c r="AI283" s="97">
        <f t="shared" si="67"/>
        <v>0.25270303446721781</v>
      </c>
      <c r="AJ283" s="98">
        <f t="shared" si="67"/>
        <v>0.34136085885013001</v>
      </c>
      <c r="AK283" s="137">
        <f t="shared" si="71"/>
        <v>0.34876125888100223</v>
      </c>
      <c r="AL283" s="97">
        <f t="shared" si="68"/>
        <v>0.31367592934809629</v>
      </c>
      <c r="AM283" s="97">
        <f t="shared" si="68"/>
        <v>0.24616079642378166</v>
      </c>
      <c r="AN283" s="97">
        <f t="shared" si="68"/>
        <v>0.16380062467919376</v>
      </c>
      <c r="AO283" s="97">
        <f t="shared" si="68"/>
        <v>0.13211566398601007</v>
      </c>
      <c r="AP283" s="97">
        <f t="shared" si="68"/>
        <v>0.1130865522696213</v>
      </c>
      <c r="AQ283" s="97">
        <f t="shared" si="68"/>
        <v>0.10822240560556144</v>
      </c>
      <c r="AR283" s="97">
        <f t="shared" si="68"/>
        <v>0.10300202982495921</v>
      </c>
      <c r="AS283" s="97">
        <f t="shared" si="68"/>
        <v>0.1117264047337324</v>
      </c>
      <c r="AT283" s="97">
        <f t="shared" si="68"/>
        <v>0.15380030184389623</v>
      </c>
      <c r="AU283" s="97">
        <f t="shared" si="68"/>
        <v>0.24346640892411597</v>
      </c>
      <c r="AV283" s="98">
        <f t="shared" si="68"/>
        <v>0.3288836741779399</v>
      </c>
      <c r="AW283" s="137">
        <f t="shared" si="69"/>
        <v>0.33789623616367226</v>
      </c>
      <c r="AX283" s="97">
        <f t="shared" si="69"/>
        <v>0.29342448052841036</v>
      </c>
      <c r="AY283" s="97">
        <f t="shared" si="69"/>
        <v>0.23849210451160743</v>
      </c>
      <c r="AZ283" s="97">
        <f t="shared" si="69"/>
        <v>0.15869771412667874</v>
      </c>
      <c r="BA283" s="97">
        <f t="shared" si="69"/>
        <v>0.12799984075745327</v>
      </c>
      <c r="BB283" s="97">
        <f t="shared" si="69"/>
        <v>0.10956354640774262</v>
      </c>
      <c r="BC283" s="97">
        <f t="shared" si="69"/>
        <v>0.10485093338642448</v>
      </c>
      <c r="BD283" s="97">
        <f t="shared" si="69"/>
        <v>9.9793188918804746E-2</v>
      </c>
      <c r="BE283" s="97">
        <f t="shared" si="69"/>
        <v>0.10824577179459108</v>
      </c>
      <c r="BF283" s="97">
        <f t="shared" si="69"/>
        <v>0.14900893316141217</v>
      </c>
      <c r="BG283" s="97">
        <f t="shared" si="69"/>
        <v>0.23588165575412628</v>
      </c>
      <c r="BH283" s="98">
        <f t="shared" si="69"/>
        <v>0.31863790146004323</v>
      </c>
    </row>
    <row r="284" spans="2:60" x14ac:dyDescent="0.2">
      <c r="B284" s="104">
        <v>300771</v>
      </c>
      <c r="C284" s="105" t="s">
        <v>316</v>
      </c>
      <c r="D284" s="105" t="s">
        <v>73</v>
      </c>
      <c r="E284" s="23"/>
      <c r="F284" s="23"/>
      <c r="G284" s="23"/>
      <c r="H284" s="95">
        <f>P_EX_ref!L267</f>
        <v>1.6407545677174959</v>
      </c>
      <c r="I284" s="89">
        <f>P_EX_ref!M267</f>
        <v>1.6358359063675536</v>
      </c>
      <c r="J284" s="89">
        <f>P_EX_ref!N267</f>
        <v>1.58036189884236</v>
      </c>
      <c r="K284" s="89">
        <f>P_EX_ref!O267</f>
        <v>1.5269451866676615</v>
      </c>
      <c r="L284" s="177"/>
      <c r="M284" s="137">
        <f t="shared" si="72"/>
        <v>0.36308100496390694</v>
      </c>
      <c r="N284" s="97">
        <f t="shared" si="72"/>
        <v>0.31529459008138405</v>
      </c>
      <c r="O284" s="97">
        <f t="shared" si="72"/>
        <v>0.25626788260549793</v>
      </c>
      <c r="P284" s="97">
        <f t="shared" si="72"/>
        <v>0.17052609459277593</v>
      </c>
      <c r="Q284" s="97">
        <f t="shared" si="72"/>
        <v>0.13754018495466364</v>
      </c>
      <c r="R284" s="97">
        <f t="shared" si="72"/>
        <v>0.11772975925622252</v>
      </c>
      <c r="S284" s="97">
        <f t="shared" si="72"/>
        <v>0.11266589618626702</v>
      </c>
      <c r="T284" s="97">
        <f t="shared" si="72"/>
        <v>0.10723117763182743</v>
      </c>
      <c r="U284" s="97">
        <f t="shared" si="72"/>
        <v>0.11631376558819234</v>
      </c>
      <c r="V284" s="97">
        <f t="shared" si="72"/>
        <v>0.16011516971925888</v>
      </c>
      <c r="W284" s="97">
        <f t="shared" si="72"/>
        <v>0.25346286657740003</v>
      </c>
      <c r="X284" s="98">
        <f t="shared" si="72"/>
        <v>0.34238726892969457</v>
      </c>
      <c r="Y284" s="137">
        <f t="shared" si="70"/>
        <v>0.36199255911030276</v>
      </c>
      <c r="Z284" s="97">
        <f t="shared" si="67"/>
        <v>0.31434939855512384</v>
      </c>
      <c r="AA284" s="97">
        <f t="shared" si="67"/>
        <v>0.25549964160577493</v>
      </c>
      <c r="AB284" s="97">
        <f t="shared" si="67"/>
        <v>0.17001489070699491</v>
      </c>
      <c r="AC284" s="97">
        <f t="shared" si="67"/>
        <v>0.13712786637569327</v>
      </c>
      <c r="AD284" s="97">
        <f t="shared" si="67"/>
        <v>0.11737682845963349</v>
      </c>
      <c r="AE284" s="97">
        <f t="shared" si="67"/>
        <v>0.11232814586094023</v>
      </c>
      <c r="AF284" s="97">
        <f t="shared" si="67"/>
        <v>0.10690971952998578</v>
      </c>
      <c r="AG284" s="97">
        <f t="shared" si="67"/>
        <v>0.11596507966372724</v>
      </c>
      <c r="AH284" s="97">
        <f t="shared" si="67"/>
        <v>0.1596351757504271</v>
      </c>
      <c r="AI284" s="97">
        <f t="shared" si="67"/>
        <v>0.25270303446721781</v>
      </c>
      <c r="AJ284" s="98">
        <f t="shared" si="67"/>
        <v>0.34136085885013001</v>
      </c>
      <c r="AK284" s="137">
        <f t="shared" si="71"/>
        <v>0.34876125888100223</v>
      </c>
      <c r="AL284" s="97">
        <f t="shared" si="68"/>
        <v>0.31367592934809629</v>
      </c>
      <c r="AM284" s="97">
        <f t="shared" si="68"/>
        <v>0.24616079642378166</v>
      </c>
      <c r="AN284" s="97">
        <f t="shared" si="68"/>
        <v>0.16380062467919376</v>
      </c>
      <c r="AO284" s="97">
        <f t="shared" si="68"/>
        <v>0.13211566398601007</v>
      </c>
      <c r="AP284" s="97">
        <f t="shared" si="68"/>
        <v>0.1130865522696213</v>
      </c>
      <c r="AQ284" s="97">
        <f t="shared" si="68"/>
        <v>0.10822240560556144</v>
      </c>
      <c r="AR284" s="97">
        <f t="shared" si="68"/>
        <v>0.10300202982495921</v>
      </c>
      <c r="AS284" s="97">
        <f t="shared" si="68"/>
        <v>0.1117264047337324</v>
      </c>
      <c r="AT284" s="97">
        <f t="shared" si="68"/>
        <v>0.15380030184389623</v>
      </c>
      <c r="AU284" s="97">
        <f t="shared" si="68"/>
        <v>0.24346640892411597</v>
      </c>
      <c r="AV284" s="98">
        <f t="shared" si="68"/>
        <v>0.3288836741779399</v>
      </c>
      <c r="AW284" s="137">
        <f t="shared" si="69"/>
        <v>0.33789623616367226</v>
      </c>
      <c r="AX284" s="97">
        <f t="shared" si="69"/>
        <v>0.29342448052841036</v>
      </c>
      <c r="AY284" s="97">
        <f t="shared" si="69"/>
        <v>0.23849210451160743</v>
      </c>
      <c r="AZ284" s="97">
        <f t="shared" si="69"/>
        <v>0.15869771412667874</v>
      </c>
      <c r="BA284" s="97">
        <f t="shared" si="69"/>
        <v>0.12799984075745327</v>
      </c>
      <c r="BB284" s="97">
        <f t="shared" si="69"/>
        <v>0.10956354640774262</v>
      </c>
      <c r="BC284" s="97">
        <f t="shared" si="69"/>
        <v>0.10485093338642448</v>
      </c>
      <c r="BD284" s="97">
        <f t="shared" si="69"/>
        <v>9.9793188918804746E-2</v>
      </c>
      <c r="BE284" s="97">
        <f t="shared" si="69"/>
        <v>0.10824577179459108</v>
      </c>
      <c r="BF284" s="97">
        <f t="shared" si="69"/>
        <v>0.14900893316141217</v>
      </c>
      <c r="BG284" s="97">
        <f t="shared" si="69"/>
        <v>0.23588165575412628</v>
      </c>
      <c r="BH284" s="98">
        <f t="shared" si="69"/>
        <v>0.31863790146004323</v>
      </c>
    </row>
    <row r="285" spans="2:60" x14ac:dyDescent="0.2">
      <c r="B285" s="104">
        <v>300772</v>
      </c>
      <c r="C285" s="105" t="s">
        <v>317</v>
      </c>
      <c r="D285" s="105" t="s">
        <v>73</v>
      </c>
      <c r="E285" s="23"/>
      <c r="F285" s="23"/>
      <c r="G285" s="23"/>
      <c r="H285" s="95">
        <f>P_EX_ref!L268</f>
        <v>1.6407545677174959</v>
      </c>
      <c r="I285" s="89">
        <f>P_EX_ref!M268</f>
        <v>1.6358359063675536</v>
      </c>
      <c r="J285" s="89">
        <f>P_EX_ref!N268</f>
        <v>1.58036189884236</v>
      </c>
      <c r="K285" s="89">
        <f>P_EX_ref!O268</f>
        <v>1.5269451866676615</v>
      </c>
      <c r="L285" s="177"/>
      <c r="M285" s="137">
        <f t="shared" si="72"/>
        <v>0.36308100496390694</v>
      </c>
      <c r="N285" s="97">
        <f t="shared" si="72"/>
        <v>0.31529459008138405</v>
      </c>
      <c r="O285" s="97">
        <f t="shared" si="72"/>
        <v>0.25626788260549793</v>
      </c>
      <c r="P285" s="97">
        <f t="shared" si="72"/>
        <v>0.17052609459277593</v>
      </c>
      <c r="Q285" s="97">
        <f t="shared" si="72"/>
        <v>0.13754018495466364</v>
      </c>
      <c r="R285" s="97">
        <f t="shared" si="72"/>
        <v>0.11772975925622252</v>
      </c>
      <c r="S285" s="97">
        <f t="shared" si="72"/>
        <v>0.11266589618626702</v>
      </c>
      <c r="T285" s="97">
        <f t="shared" si="72"/>
        <v>0.10723117763182743</v>
      </c>
      <c r="U285" s="97">
        <f t="shared" si="72"/>
        <v>0.11631376558819234</v>
      </c>
      <c r="V285" s="97">
        <f t="shared" si="72"/>
        <v>0.16011516971925888</v>
      </c>
      <c r="W285" s="97">
        <f t="shared" si="72"/>
        <v>0.25346286657740003</v>
      </c>
      <c r="X285" s="98">
        <f t="shared" si="72"/>
        <v>0.34238726892969457</v>
      </c>
      <c r="Y285" s="137">
        <f t="shared" si="70"/>
        <v>0.36199255911030276</v>
      </c>
      <c r="Z285" s="97">
        <f t="shared" si="67"/>
        <v>0.31434939855512384</v>
      </c>
      <c r="AA285" s="97">
        <f t="shared" si="67"/>
        <v>0.25549964160577493</v>
      </c>
      <c r="AB285" s="97">
        <f t="shared" si="67"/>
        <v>0.17001489070699491</v>
      </c>
      <c r="AC285" s="97">
        <f t="shared" si="67"/>
        <v>0.13712786637569327</v>
      </c>
      <c r="AD285" s="97">
        <f t="shared" si="67"/>
        <v>0.11737682845963349</v>
      </c>
      <c r="AE285" s="97">
        <f t="shared" si="67"/>
        <v>0.11232814586094023</v>
      </c>
      <c r="AF285" s="97">
        <f t="shared" si="67"/>
        <v>0.10690971952998578</v>
      </c>
      <c r="AG285" s="97">
        <f t="shared" si="67"/>
        <v>0.11596507966372724</v>
      </c>
      <c r="AH285" s="97">
        <f t="shared" si="67"/>
        <v>0.1596351757504271</v>
      </c>
      <c r="AI285" s="97">
        <f t="shared" si="67"/>
        <v>0.25270303446721781</v>
      </c>
      <c r="AJ285" s="98">
        <f t="shared" si="67"/>
        <v>0.34136085885013001</v>
      </c>
      <c r="AK285" s="137">
        <f t="shared" si="71"/>
        <v>0.34876125888100223</v>
      </c>
      <c r="AL285" s="97">
        <f t="shared" si="68"/>
        <v>0.31367592934809629</v>
      </c>
      <c r="AM285" s="97">
        <f t="shared" si="68"/>
        <v>0.24616079642378166</v>
      </c>
      <c r="AN285" s="97">
        <f t="shared" si="68"/>
        <v>0.16380062467919376</v>
      </c>
      <c r="AO285" s="97">
        <f t="shared" si="68"/>
        <v>0.13211566398601007</v>
      </c>
      <c r="AP285" s="97">
        <f t="shared" si="68"/>
        <v>0.1130865522696213</v>
      </c>
      <c r="AQ285" s="97">
        <f t="shared" si="68"/>
        <v>0.10822240560556144</v>
      </c>
      <c r="AR285" s="97">
        <f t="shared" si="68"/>
        <v>0.10300202982495921</v>
      </c>
      <c r="AS285" s="97">
        <f t="shared" si="68"/>
        <v>0.1117264047337324</v>
      </c>
      <c r="AT285" s="97">
        <f t="shared" si="68"/>
        <v>0.15380030184389623</v>
      </c>
      <c r="AU285" s="97">
        <f t="shared" si="68"/>
        <v>0.24346640892411597</v>
      </c>
      <c r="AV285" s="98">
        <f t="shared" si="68"/>
        <v>0.3288836741779399</v>
      </c>
      <c r="AW285" s="137">
        <f t="shared" si="69"/>
        <v>0.33789623616367226</v>
      </c>
      <c r="AX285" s="97">
        <f t="shared" si="69"/>
        <v>0.29342448052841036</v>
      </c>
      <c r="AY285" s="97">
        <f t="shared" si="69"/>
        <v>0.23849210451160743</v>
      </c>
      <c r="AZ285" s="97">
        <f t="shared" si="69"/>
        <v>0.15869771412667874</v>
      </c>
      <c r="BA285" s="97">
        <f t="shared" si="69"/>
        <v>0.12799984075745327</v>
      </c>
      <c r="BB285" s="97">
        <f t="shared" si="69"/>
        <v>0.10956354640774262</v>
      </c>
      <c r="BC285" s="97">
        <f t="shared" si="69"/>
        <v>0.10485093338642448</v>
      </c>
      <c r="BD285" s="97">
        <f t="shared" si="69"/>
        <v>9.9793188918804746E-2</v>
      </c>
      <c r="BE285" s="97">
        <f t="shared" si="69"/>
        <v>0.10824577179459108</v>
      </c>
      <c r="BF285" s="97">
        <f t="shared" si="69"/>
        <v>0.14900893316141217</v>
      </c>
      <c r="BG285" s="97">
        <f t="shared" si="69"/>
        <v>0.23588165575412628</v>
      </c>
      <c r="BH285" s="98">
        <f t="shared" si="69"/>
        <v>0.31863790146004323</v>
      </c>
    </row>
    <row r="286" spans="2:60" x14ac:dyDescent="0.2">
      <c r="B286" s="104">
        <v>300773</v>
      </c>
      <c r="C286" s="105" t="s">
        <v>318</v>
      </c>
      <c r="D286" s="105" t="s">
        <v>73</v>
      </c>
      <c r="E286" s="23"/>
      <c r="F286" s="23"/>
      <c r="G286" s="23"/>
      <c r="H286" s="95">
        <f>P_EX_ref!L269</f>
        <v>1.6407545677174959</v>
      </c>
      <c r="I286" s="89">
        <f>P_EX_ref!M269</f>
        <v>1.6358359063675536</v>
      </c>
      <c r="J286" s="89">
        <f>P_EX_ref!N269</f>
        <v>1.58036189884236</v>
      </c>
      <c r="K286" s="89">
        <f>P_EX_ref!O269</f>
        <v>1.5269451866676615</v>
      </c>
      <c r="L286" s="177"/>
      <c r="M286" s="137">
        <f t="shared" si="72"/>
        <v>0.36308100496390694</v>
      </c>
      <c r="N286" s="97">
        <f t="shared" si="72"/>
        <v>0.31529459008138405</v>
      </c>
      <c r="O286" s="97">
        <f t="shared" si="72"/>
        <v>0.25626788260549793</v>
      </c>
      <c r="P286" s="97">
        <f t="shared" si="72"/>
        <v>0.17052609459277593</v>
      </c>
      <c r="Q286" s="97">
        <f t="shared" si="72"/>
        <v>0.13754018495466364</v>
      </c>
      <c r="R286" s="97">
        <f t="shared" si="72"/>
        <v>0.11772975925622252</v>
      </c>
      <c r="S286" s="97">
        <f t="shared" si="72"/>
        <v>0.11266589618626702</v>
      </c>
      <c r="T286" s="97">
        <f t="shared" si="72"/>
        <v>0.10723117763182743</v>
      </c>
      <c r="U286" s="97">
        <f t="shared" si="72"/>
        <v>0.11631376558819234</v>
      </c>
      <c r="V286" s="97">
        <f t="shared" si="72"/>
        <v>0.16011516971925888</v>
      </c>
      <c r="W286" s="97">
        <f t="shared" si="72"/>
        <v>0.25346286657740003</v>
      </c>
      <c r="X286" s="98">
        <f t="shared" si="72"/>
        <v>0.34238726892969457</v>
      </c>
      <c r="Y286" s="137">
        <f t="shared" si="70"/>
        <v>0.36199255911030276</v>
      </c>
      <c r="Z286" s="97">
        <f t="shared" si="67"/>
        <v>0.31434939855512384</v>
      </c>
      <c r="AA286" s="97">
        <f t="shared" si="67"/>
        <v>0.25549964160577493</v>
      </c>
      <c r="AB286" s="97">
        <f t="shared" si="67"/>
        <v>0.17001489070699491</v>
      </c>
      <c r="AC286" s="97">
        <f t="shared" si="67"/>
        <v>0.13712786637569327</v>
      </c>
      <c r="AD286" s="97">
        <f t="shared" si="67"/>
        <v>0.11737682845963349</v>
      </c>
      <c r="AE286" s="97">
        <f t="shared" si="67"/>
        <v>0.11232814586094023</v>
      </c>
      <c r="AF286" s="97">
        <f t="shared" si="67"/>
        <v>0.10690971952998578</v>
      </c>
      <c r="AG286" s="97">
        <f t="shared" si="67"/>
        <v>0.11596507966372724</v>
      </c>
      <c r="AH286" s="97">
        <f t="shared" si="67"/>
        <v>0.1596351757504271</v>
      </c>
      <c r="AI286" s="97">
        <f t="shared" si="67"/>
        <v>0.25270303446721781</v>
      </c>
      <c r="AJ286" s="98">
        <f t="shared" si="67"/>
        <v>0.34136085885013001</v>
      </c>
      <c r="AK286" s="137">
        <f t="shared" si="71"/>
        <v>0.34876125888100223</v>
      </c>
      <c r="AL286" s="97">
        <f t="shared" si="68"/>
        <v>0.31367592934809629</v>
      </c>
      <c r="AM286" s="97">
        <f t="shared" si="68"/>
        <v>0.24616079642378166</v>
      </c>
      <c r="AN286" s="97">
        <f t="shared" si="68"/>
        <v>0.16380062467919376</v>
      </c>
      <c r="AO286" s="97">
        <f t="shared" si="68"/>
        <v>0.13211566398601007</v>
      </c>
      <c r="AP286" s="97">
        <f t="shared" si="68"/>
        <v>0.1130865522696213</v>
      </c>
      <c r="AQ286" s="97">
        <f t="shared" si="68"/>
        <v>0.10822240560556144</v>
      </c>
      <c r="AR286" s="97">
        <f t="shared" si="68"/>
        <v>0.10300202982495921</v>
      </c>
      <c r="AS286" s="97">
        <f t="shared" si="68"/>
        <v>0.1117264047337324</v>
      </c>
      <c r="AT286" s="97">
        <f t="shared" si="68"/>
        <v>0.15380030184389623</v>
      </c>
      <c r="AU286" s="97">
        <f t="shared" si="68"/>
        <v>0.24346640892411597</v>
      </c>
      <c r="AV286" s="98">
        <f t="shared" si="68"/>
        <v>0.3288836741779399</v>
      </c>
      <c r="AW286" s="137">
        <f t="shared" si="69"/>
        <v>0.33789623616367226</v>
      </c>
      <c r="AX286" s="97">
        <f t="shared" si="69"/>
        <v>0.29342448052841036</v>
      </c>
      <c r="AY286" s="97">
        <f t="shared" si="69"/>
        <v>0.23849210451160743</v>
      </c>
      <c r="AZ286" s="97">
        <f t="shared" si="69"/>
        <v>0.15869771412667874</v>
      </c>
      <c r="BA286" s="97">
        <f t="shared" si="69"/>
        <v>0.12799984075745327</v>
      </c>
      <c r="BB286" s="97">
        <f t="shared" si="69"/>
        <v>0.10956354640774262</v>
      </c>
      <c r="BC286" s="97">
        <f t="shared" si="69"/>
        <v>0.10485093338642448</v>
      </c>
      <c r="BD286" s="97">
        <f t="shared" si="69"/>
        <v>9.9793188918804746E-2</v>
      </c>
      <c r="BE286" s="97">
        <f t="shared" si="69"/>
        <v>0.10824577179459108</v>
      </c>
      <c r="BF286" s="97">
        <f t="shared" si="69"/>
        <v>0.14900893316141217</v>
      </c>
      <c r="BG286" s="97">
        <f t="shared" si="69"/>
        <v>0.23588165575412628</v>
      </c>
      <c r="BH286" s="98">
        <f t="shared" si="69"/>
        <v>0.31863790146004323</v>
      </c>
    </row>
    <row r="287" spans="2:60" x14ac:dyDescent="0.2">
      <c r="B287" s="104">
        <v>300779</v>
      </c>
      <c r="C287" s="105" t="s">
        <v>319</v>
      </c>
      <c r="D287" s="105" t="s">
        <v>73</v>
      </c>
      <c r="E287" s="23"/>
      <c r="F287" s="23"/>
      <c r="G287" s="23"/>
      <c r="H287" s="95">
        <f>P_EX_ref!L270</f>
        <v>1.6407545677174959</v>
      </c>
      <c r="I287" s="89">
        <f>P_EX_ref!M270</f>
        <v>1.6358359063675536</v>
      </c>
      <c r="J287" s="89">
        <f>P_EX_ref!N270</f>
        <v>1.58036189884236</v>
      </c>
      <c r="K287" s="89">
        <f>P_EX_ref!O270</f>
        <v>1.5269451866676615</v>
      </c>
      <c r="L287" s="177"/>
      <c r="M287" s="137">
        <f t="shared" si="72"/>
        <v>0.36308100496390694</v>
      </c>
      <c r="N287" s="97">
        <f t="shared" si="72"/>
        <v>0.31529459008138405</v>
      </c>
      <c r="O287" s="97">
        <f t="shared" si="72"/>
        <v>0.25626788260549793</v>
      </c>
      <c r="P287" s="97">
        <f t="shared" si="72"/>
        <v>0.17052609459277593</v>
      </c>
      <c r="Q287" s="97">
        <f t="shared" si="72"/>
        <v>0.13754018495466364</v>
      </c>
      <c r="R287" s="97">
        <f t="shared" si="72"/>
        <v>0.11772975925622252</v>
      </c>
      <c r="S287" s="97">
        <f t="shared" si="72"/>
        <v>0.11266589618626702</v>
      </c>
      <c r="T287" s="97">
        <f t="shared" si="72"/>
        <v>0.10723117763182743</v>
      </c>
      <c r="U287" s="97">
        <f t="shared" si="72"/>
        <v>0.11631376558819234</v>
      </c>
      <c r="V287" s="97">
        <f t="shared" si="72"/>
        <v>0.16011516971925888</v>
      </c>
      <c r="W287" s="97">
        <f t="shared" si="72"/>
        <v>0.25346286657740003</v>
      </c>
      <c r="X287" s="98">
        <f t="shared" si="72"/>
        <v>0.34238726892969457</v>
      </c>
      <c r="Y287" s="137">
        <f t="shared" si="70"/>
        <v>0.36199255911030276</v>
      </c>
      <c r="Z287" s="97">
        <f t="shared" si="67"/>
        <v>0.31434939855512384</v>
      </c>
      <c r="AA287" s="97">
        <f t="shared" si="67"/>
        <v>0.25549964160577493</v>
      </c>
      <c r="AB287" s="97">
        <f t="shared" si="67"/>
        <v>0.17001489070699491</v>
      </c>
      <c r="AC287" s="97">
        <f t="shared" si="67"/>
        <v>0.13712786637569327</v>
      </c>
      <c r="AD287" s="97">
        <f t="shared" si="67"/>
        <v>0.11737682845963349</v>
      </c>
      <c r="AE287" s="97">
        <f t="shared" si="67"/>
        <v>0.11232814586094023</v>
      </c>
      <c r="AF287" s="97">
        <f t="shared" si="67"/>
        <v>0.10690971952998578</v>
      </c>
      <c r="AG287" s="97">
        <f t="shared" si="67"/>
        <v>0.11596507966372724</v>
      </c>
      <c r="AH287" s="97">
        <f t="shared" si="67"/>
        <v>0.1596351757504271</v>
      </c>
      <c r="AI287" s="97">
        <f t="shared" si="67"/>
        <v>0.25270303446721781</v>
      </c>
      <c r="AJ287" s="98">
        <f t="shared" si="67"/>
        <v>0.34136085885013001</v>
      </c>
      <c r="AK287" s="137">
        <f t="shared" si="71"/>
        <v>0.34876125888100223</v>
      </c>
      <c r="AL287" s="97">
        <f t="shared" si="68"/>
        <v>0.31367592934809629</v>
      </c>
      <c r="AM287" s="97">
        <f t="shared" si="68"/>
        <v>0.24616079642378166</v>
      </c>
      <c r="AN287" s="97">
        <f t="shared" si="68"/>
        <v>0.16380062467919376</v>
      </c>
      <c r="AO287" s="97">
        <f t="shared" si="68"/>
        <v>0.13211566398601007</v>
      </c>
      <c r="AP287" s="97">
        <f t="shared" si="68"/>
        <v>0.1130865522696213</v>
      </c>
      <c r="AQ287" s="97">
        <f t="shared" si="68"/>
        <v>0.10822240560556144</v>
      </c>
      <c r="AR287" s="97">
        <f t="shared" si="68"/>
        <v>0.10300202982495921</v>
      </c>
      <c r="AS287" s="97">
        <f t="shared" si="68"/>
        <v>0.1117264047337324</v>
      </c>
      <c r="AT287" s="97">
        <f t="shared" si="68"/>
        <v>0.15380030184389623</v>
      </c>
      <c r="AU287" s="97">
        <f t="shared" si="68"/>
        <v>0.24346640892411597</v>
      </c>
      <c r="AV287" s="98">
        <f t="shared" si="68"/>
        <v>0.3288836741779399</v>
      </c>
      <c r="AW287" s="137">
        <f t="shared" si="69"/>
        <v>0.33789623616367226</v>
      </c>
      <c r="AX287" s="97">
        <f t="shared" si="69"/>
        <v>0.29342448052841036</v>
      </c>
      <c r="AY287" s="97">
        <f t="shared" si="69"/>
        <v>0.23849210451160743</v>
      </c>
      <c r="AZ287" s="97">
        <f t="shared" si="69"/>
        <v>0.15869771412667874</v>
      </c>
      <c r="BA287" s="97">
        <f t="shared" si="69"/>
        <v>0.12799984075745327</v>
      </c>
      <c r="BB287" s="97">
        <f t="shared" si="69"/>
        <v>0.10956354640774262</v>
      </c>
      <c r="BC287" s="97">
        <f t="shared" ref="AW287:BH308" si="73">$K287*BC$34*BC$35*BC$36</f>
        <v>0.10485093338642448</v>
      </c>
      <c r="BD287" s="97">
        <f t="shared" si="73"/>
        <v>9.9793188918804746E-2</v>
      </c>
      <c r="BE287" s="97">
        <f t="shared" si="73"/>
        <v>0.10824577179459108</v>
      </c>
      <c r="BF287" s="97">
        <f t="shared" si="73"/>
        <v>0.14900893316141217</v>
      </c>
      <c r="BG287" s="97">
        <f t="shared" si="73"/>
        <v>0.23588165575412628</v>
      </c>
      <c r="BH287" s="98">
        <f t="shared" si="73"/>
        <v>0.31863790146004323</v>
      </c>
    </row>
    <row r="288" spans="2:60" x14ac:dyDescent="0.2">
      <c r="B288" s="104">
        <v>300784</v>
      </c>
      <c r="C288" s="105" t="s">
        <v>320</v>
      </c>
      <c r="D288" s="105" t="s">
        <v>73</v>
      </c>
      <c r="E288" s="23"/>
      <c r="F288" s="23"/>
      <c r="G288" s="23"/>
      <c r="H288" s="95">
        <f>P_EX_ref!L271</f>
        <v>1.6407545677174959</v>
      </c>
      <c r="I288" s="89">
        <f>P_EX_ref!M271</f>
        <v>1.6358359063675536</v>
      </c>
      <c r="J288" s="89">
        <f>P_EX_ref!N271</f>
        <v>1.58036189884236</v>
      </c>
      <c r="K288" s="89">
        <f>P_EX_ref!O271</f>
        <v>1.5269451866676615</v>
      </c>
      <c r="L288" s="177"/>
      <c r="M288" s="137">
        <f t="shared" si="72"/>
        <v>0.36308100496390694</v>
      </c>
      <c r="N288" s="97">
        <f t="shared" si="72"/>
        <v>0.31529459008138405</v>
      </c>
      <c r="O288" s="97">
        <f t="shared" si="72"/>
        <v>0.25626788260549793</v>
      </c>
      <c r="P288" s="97">
        <f t="shared" si="72"/>
        <v>0.17052609459277593</v>
      </c>
      <c r="Q288" s="97">
        <f t="shared" si="72"/>
        <v>0.13754018495466364</v>
      </c>
      <c r="R288" s="97">
        <f t="shared" si="72"/>
        <v>0.11772975925622252</v>
      </c>
      <c r="S288" s="97">
        <f t="shared" si="72"/>
        <v>0.11266589618626702</v>
      </c>
      <c r="T288" s="97">
        <f t="shared" si="72"/>
        <v>0.10723117763182743</v>
      </c>
      <c r="U288" s="97">
        <f t="shared" si="72"/>
        <v>0.11631376558819234</v>
      </c>
      <c r="V288" s="97">
        <f t="shared" si="72"/>
        <v>0.16011516971925888</v>
      </c>
      <c r="W288" s="97">
        <f t="shared" si="72"/>
        <v>0.25346286657740003</v>
      </c>
      <c r="X288" s="98">
        <f t="shared" si="72"/>
        <v>0.34238726892969457</v>
      </c>
      <c r="Y288" s="137">
        <f t="shared" si="70"/>
        <v>0.36199255911030276</v>
      </c>
      <c r="Z288" s="97">
        <f t="shared" si="67"/>
        <v>0.31434939855512384</v>
      </c>
      <c r="AA288" s="97">
        <f t="shared" si="67"/>
        <v>0.25549964160577493</v>
      </c>
      <c r="AB288" s="97">
        <f t="shared" si="67"/>
        <v>0.17001489070699491</v>
      </c>
      <c r="AC288" s="97">
        <f t="shared" si="67"/>
        <v>0.13712786637569327</v>
      </c>
      <c r="AD288" s="97">
        <f t="shared" si="67"/>
        <v>0.11737682845963349</v>
      </c>
      <c r="AE288" s="97">
        <f t="shared" si="67"/>
        <v>0.11232814586094023</v>
      </c>
      <c r="AF288" s="97">
        <f t="shared" si="67"/>
        <v>0.10690971952998578</v>
      </c>
      <c r="AG288" s="97">
        <f t="shared" si="67"/>
        <v>0.11596507966372724</v>
      </c>
      <c r="AH288" s="97">
        <f t="shared" si="67"/>
        <v>0.1596351757504271</v>
      </c>
      <c r="AI288" s="97">
        <f t="shared" si="67"/>
        <v>0.25270303446721781</v>
      </c>
      <c r="AJ288" s="98">
        <f t="shared" si="67"/>
        <v>0.34136085885013001</v>
      </c>
      <c r="AK288" s="137">
        <f t="shared" si="71"/>
        <v>0.34876125888100223</v>
      </c>
      <c r="AL288" s="97">
        <f t="shared" si="68"/>
        <v>0.31367592934809629</v>
      </c>
      <c r="AM288" s="97">
        <f t="shared" si="68"/>
        <v>0.24616079642378166</v>
      </c>
      <c r="AN288" s="97">
        <f t="shared" si="68"/>
        <v>0.16380062467919376</v>
      </c>
      <c r="AO288" s="97">
        <f t="shared" si="68"/>
        <v>0.13211566398601007</v>
      </c>
      <c r="AP288" s="97">
        <f t="shared" si="68"/>
        <v>0.1130865522696213</v>
      </c>
      <c r="AQ288" s="97">
        <f t="shared" si="68"/>
        <v>0.10822240560556144</v>
      </c>
      <c r="AR288" s="97">
        <f t="shared" si="68"/>
        <v>0.10300202982495921</v>
      </c>
      <c r="AS288" s="97">
        <f t="shared" si="68"/>
        <v>0.1117264047337324</v>
      </c>
      <c r="AT288" s="97">
        <f t="shared" si="68"/>
        <v>0.15380030184389623</v>
      </c>
      <c r="AU288" s="97">
        <f t="shared" si="68"/>
        <v>0.24346640892411597</v>
      </c>
      <c r="AV288" s="98">
        <f t="shared" si="68"/>
        <v>0.3288836741779399</v>
      </c>
      <c r="AW288" s="137">
        <f t="shared" si="73"/>
        <v>0.33789623616367226</v>
      </c>
      <c r="AX288" s="97">
        <f t="shared" si="73"/>
        <v>0.29342448052841036</v>
      </c>
      <c r="AY288" s="97">
        <f t="shared" si="73"/>
        <v>0.23849210451160743</v>
      </c>
      <c r="AZ288" s="97">
        <f t="shared" si="73"/>
        <v>0.15869771412667874</v>
      </c>
      <c r="BA288" s="97">
        <f t="shared" si="73"/>
        <v>0.12799984075745327</v>
      </c>
      <c r="BB288" s="97">
        <f t="shared" si="73"/>
        <v>0.10956354640774262</v>
      </c>
      <c r="BC288" s="97">
        <f t="shared" si="73"/>
        <v>0.10485093338642448</v>
      </c>
      <c r="BD288" s="97">
        <f t="shared" si="73"/>
        <v>9.9793188918804746E-2</v>
      </c>
      <c r="BE288" s="97">
        <f t="shared" si="73"/>
        <v>0.10824577179459108</v>
      </c>
      <c r="BF288" s="97">
        <f t="shared" si="73"/>
        <v>0.14900893316141217</v>
      </c>
      <c r="BG288" s="97">
        <f t="shared" si="73"/>
        <v>0.23588165575412628</v>
      </c>
      <c r="BH288" s="98">
        <f t="shared" si="73"/>
        <v>0.31863790146004323</v>
      </c>
    </row>
    <row r="289" spans="2:60" x14ac:dyDescent="0.2">
      <c r="B289" s="104">
        <v>300785</v>
      </c>
      <c r="C289" s="105" t="s">
        <v>321</v>
      </c>
      <c r="D289" s="105" t="s">
        <v>73</v>
      </c>
      <c r="E289" s="23"/>
      <c r="F289" s="23"/>
      <c r="G289" s="23"/>
      <c r="H289" s="95">
        <f>P_EX_ref!L272</f>
        <v>1.6407545677174959</v>
      </c>
      <c r="I289" s="89">
        <f>P_EX_ref!M272</f>
        <v>1.6358359063675536</v>
      </c>
      <c r="J289" s="89">
        <f>P_EX_ref!N272</f>
        <v>1.58036189884236</v>
      </c>
      <c r="K289" s="89">
        <f>P_EX_ref!O272</f>
        <v>1.5269451866676615</v>
      </c>
      <c r="L289" s="177"/>
      <c r="M289" s="137">
        <f t="shared" si="72"/>
        <v>0.36308100496390694</v>
      </c>
      <c r="N289" s="97">
        <f t="shared" si="72"/>
        <v>0.31529459008138405</v>
      </c>
      <c r="O289" s="97">
        <f t="shared" si="72"/>
        <v>0.25626788260549793</v>
      </c>
      <c r="P289" s="97">
        <f t="shared" si="72"/>
        <v>0.17052609459277593</v>
      </c>
      <c r="Q289" s="97">
        <f t="shared" si="72"/>
        <v>0.13754018495466364</v>
      </c>
      <c r="R289" s="97">
        <f t="shared" si="72"/>
        <v>0.11772975925622252</v>
      </c>
      <c r="S289" s="97">
        <f t="shared" si="72"/>
        <v>0.11266589618626702</v>
      </c>
      <c r="T289" s="97">
        <f t="shared" si="72"/>
        <v>0.10723117763182743</v>
      </c>
      <c r="U289" s="97">
        <f t="shared" si="72"/>
        <v>0.11631376558819234</v>
      </c>
      <c r="V289" s="97">
        <f t="shared" si="72"/>
        <v>0.16011516971925888</v>
      </c>
      <c r="W289" s="97">
        <f t="shared" si="72"/>
        <v>0.25346286657740003</v>
      </c>
      <c r="X289" s="98">
        <f t="shared" si="72"/>
        <v>0.34238726892969457</v>
      </c>
      <c r="Y289" s="137">
        <f t="shared" si="70"/>
        <v>0.36199255911030276</v>
      </c>
      <c r="Z289" s="97">
        <f t="shared" si="67"/>
        <v>0.31434939855512384</v>
      </c>
      <c r="AA289" s="97">
        <f t="shared" si="67"/>
        <v>0.25549964160577493</v>
      </c>
      <c r="AB289" s="97">
        <f t="shared" si="67"/>
        <v>0.17001489070699491</v>
      </c>
      <c r="AC289" s="97">
        <f t="shared" si="67"/>
        <v>0.13712786637569327</v>
      </c>
      <c r="AD289" s="97">
        <f t="shared" ref="Z289:AJ312" si="74">$I289*AD$34*AD$35*AD$36</f>
        <v>0.11737682845963349</v>
      </c>
      <c r="AE289" s="97">
        <f t="shared" si="74"/>
        <v>0.11232814586094023</v>
      </c>
      <c r="AF289" s="97">
        <f t="shared" si="74"/>
        <v>0.10690971952998578</v>
      </c>
      <c r="AG289" s="97">
        <f t="shared" si="74"/>
        <v>0.11596507966372724</v>
      </c>
      <c r="AH289" s="97">
        <f t="shared" si="74"/>
        <v>0.1596351757504271</v>
      </c>
      <c r="AI289" s="97">
        <f t="shared" si="74"/>
        <v>0.25270303446721781</v>
      </c>
      <c r="AJ289" s="98">
        <f t="shared" si="74"/>
        <v>0.34136085885013001</v>
      </c>
      <c r="AK289" s="137">
        <f t="shared" si="71"/>
        <v>0.34876125888100223</v>
      </c>
      <c r="AL289" s="97">
        <f t="shared" si="68"/>
        <v>0.31367592934809629</v>
      </c>
      <c r="AM289" s="97">
        <f t="shared" si="68"/>
        <v>0.24616079642378166</v>
      </c>
      <c r="AN289" s="97">
        <f t="shared" si="68"/>
        <v>0.16380062467919376</v>
      </c>
      <c r="AO289" s="97">
        <f t="shared" si="68"/>
        <v>0.13211566398601007</v>
      </c>
      <c r="AP289" s="97">
        <f t="shared" ref="AL289:AV312" si="75">$J289*AP$34*AP$35*AP$36</f>
        <v>0.1130865522696213</v>
      </c>
      <c r="AQ289" s="97">
        <f t="shared" si="75"/>
        <v>0.10822240560556144</v>
      </c>
      <c r="AR289" s="97">
        <f t="shared" si="75"/>
        <v>0.10300202982495921</v>
      </c>
      <c r="AS289" s="97">
        <f t="shared" si="75"/>
        <v>0.1117264047337324</v>
      </c>
      <c r="AT289" s="97">
        <f t="shared" si="75"/>
        <v>0.15380030184389623</v>
      </c>
      <c r="AU289" s="97">
        <f t="shared" si="75"/>
        <v>0.24346640892411597</v>
      </c>
      <c r="AV289" s="98">
        <f t="shared" si="75"/>
        <v>0.3288836741779399</v>
      </c>
      <c r="AW289" s="137">
        <f t="shared" si="73"/>
        <v>0.33789623616367226</v>
      </c>
      <c r="AX289" s="97">
        <f t="shared" si="73"/>
        <v>0.29342448052841036</v>
      </c>
      <c r="AY289" s="97">
        <f t="shared" si="73"/>
        <v>0.23849210451160743</v>
      </c>
      <c r="AZ289" s="97">
        <f t="shared" si="73"/>
        <v>0.15869771412667874</v>
      </c>
      <c r="BA289" s="97">
        <f t="shared" si="73"/>
        <v>0.12799984075745327</v>
      </c>
      <c r="BB289" s="97">
        <f t="shared" si="73"/>
        <v>0.10956354640774262</v>
      </c>
      <c r="BC289" s="97">
        <f t="shared" si="73"/>
        <v>0.10485093338642448</v>
      </c>
      <c r="BD289" s="97">
        <f t="shared" si="73"/>
        <v>9.9793188918804746E-2</v>
      </c>
      <c r="BE289" s="97">
        <f t="shared" si="73"/>
        <v>0.10824577179459108</v>
      </c>
      <c r="BF289" s="97">
        <f t="shared" si="73"/>
        <v>0.14900893316141217</v>
      </c>
      <c r="BG289" s="97">
        <f t="shared" si="73"/>
        <v>0.23588165575412628</v>
      </c>
      <c r="BH289" s="98">
        <f t="shared" si="73"/>
        <v>0.31863790146004323</v>
      </c>
    </row>
    <row r="290" spans="2:60" x14ac:dyDescent="0.2">
      <c r="B290" s="104">
        <v>300786</v>
      </c>
      <c r="C290" s="105" t="s">
        <v>322</v>
      </c>
      <c r="D290" s="105" t="s">
        <v>73</v>
      </c>
      <c r="E290" s="23"/>
      <c r="F290" s="23"/>
      <c r="G290" s="23"/>
      <c r="H290" s="95">
        <f>P_EX_ref!L273</f>
        <v>1.6407545677174959</v>
      </c>
      <c r="I290" s="89">
        <f>P_EX_ref!M273</f>
        <v>1.6358359063675536</v>
      </c>
      <c r="J290" s="89">
        <f>P_EX_ref!N273</f>
        <v>1.58036189884236</v>
      </c>
      <c r="K290" s="89">
        <f>P_EX_ref!O273</f>
        <v>1.5269451866676615</v>
      </c>
      <c r="L290" s="177"/>
      <c r="M290" s="137">
        <f t="shared" si="72"/>
        <v>0.36308100496390694</v>
      </c>
      <c r="N290" s="97">
        <f t="shared" si="72"/>
        <v>0.31529459008138405</v>
      </c>
      <c r="O290" s="97">
        <f t="shared" si="72"/>
        <v>0.25626788260549793</v>
      </c>
      <c r="P290" s="97">
        <f t="shared" si="72"/>
        <v>0.17052609459277593</v>
      </c>
      <c r="Q290" s="97">
        <f t="shared" si="72"/>
        <v>0.13754018495466364</v>
      </c>
      <c r="R290" s="97">
        <f t="shared" si="72"/>
        <v>0.11772975925622252</v>
      </c>
      <c r="S290" s="97">
        <f t="shared" si="72"/>
        <v>0.11266589618626702</v>
      </c>
      <c r="T290" s="97">
        <f t="shared" si="72"/>
        <v>0.10723117763182743</v>
      </c>
      <c r="U290" s="97">
        <f t="shared" si="72"/>
        <v>0.11631376558819234</v>
      </c>
      <c r="V290" s="97">
        <f t="shared" si="72"/>
        <v>0.16011516971925888</v>
      </c>
      <c r="W290" s="97">
        <f t="shared" si="72"/>
        <v>0.25346286657740003</v>
      </c>
      <c r="X290" s="98">
        <f t="shared" si="72"/>
        <v>0.34238726892969457</v>
      </c>
      <c r="Y290" s="137">
        <f t="shared" si="70"/>
        <v>0.36199255911030276</v>
      </c>
      <c r="Z290" s="97">
        <f t="shared" si="74"/>
        <v>0.31434939855512384</v>
      </c>
      <c r="AA290" s="97">
        <f t="shared" si="74"/>
        <v>0.25549964160577493</v>
      </c>
      <c r="AB290" s="97">
        <f t="shared" si="74"/>
        <v>0.17001489070699491</v>
      </c>
      <c r="AC290" s="97">
        <f t="shared" si="74"/>
        <v>0.13712786637569327</v>
      </c>
      <c r="AD290" s="97">
        <f t="shared" si="74"/>
        <v>0.11737682845963349</v>
      </c>
      <c r="AE290" s="97">
        <f t="shared" si="74"/>
        <v>0.11232814586094023</v>
      </c>
      <c r="AF290" s="97">
        <f t="shared" si="74"/>
        <v>0.10690971952998578</v>
      </c>
      <c r="AG290" s="97">
        <f t="shared" si="74"/>
        <v>0.11596507966372724</v>
      </c>
      <c r="AH290" s="97">
        <f t="shared" si="74"/>
        <v>0.1596351757504271</v>
      </c>
      <c r="AI290" s="97">
        <f t="shared" si="74"/>
        <v>0.25270303446721781</v>
      </c>
      <c r="AJ290" s="98">
        <f t="shared" si="74"/>
        <v>0.34136085885013001</v>
      </c>
      <c r="AK290" s="137">
        <f t="shared" si="71"/>
        <v>0.34876125888100223</v>
      </c>
      <c r="AL290" s="97">
        <f t="shared" si="75"/>
        <v>0.31367592934809629</v>
      </c>
      <c r="AM290" s="97">
        <f t="shared" si="75"/>
        <v>0.24616079642378166</v>
      </c>
      <c r="AN290" s="97">
        <f t="shared" si="75"/>
        <v>0.16380062467919376</v>
      </c>
      <c r="AO290" s="97">
        <f t="shared" si="75"/>
        <v>0.13211566398601007</v>
      </c>
      <c r="AP290" s="97">
        <f t="shared" si="75"/>
        <v>0.1130865522696213</v>
      </c>
      <c r="AQ290" s="97">
        <f t="shared" si="75"/>
        <v>0.10822240560556144</v>
      </c>
      <c r="AR290" s="97">
        <f t="shared" si="75"/>
        <v>0.10300202982495921</v>
      </c>
      <c r="AS290" s="97">
        <f t="shared" si="75"/>
        <v>0.1117264047337324</v>
      </c>
      <c r="AT290" s="97">
        <f t="shared" si="75"/>
        <v>0.15380030184389623</v>
      </c>
      <c r="AU290" s="97">
        <f t="shared" si="75"/>
        <v>0.24346640892411597</v>
      </c>
      <c r="AV290" s="98">
        <f t="shared" si="75"/>
        <v>0.3288836741779399</v>
      </c>
      <c r="AW290" s="137">
        <f t="shared" si="73"/>
        <v>0.33789623616367226</v>
      </c>
      <c r="AX290" s="97">
        <f t="shared" si="73"/>
        <v>0.29342448052841036</v>
      </c>
      <c r="AY290" s="97">
        <f t="shared" si="73"/>
        <v>0.23849210451160743</v>
      </c>
      <c r="AZ290" s="97">
        <f t="shared" si="73"/>
        <v>0.15869771412667874</v>
      </c>
      <c r="BA290" s="97">
        <f t="shared" si="73"/>
        <v>0.12799984075745327</v>
      </c>
      <c r="BB290" s="97">
        <f t="shared" si="73"/>
        <v>0.10956354640774262</v>
      </c>
      <c r="BC290" s="97">
        <f t="shared" si="73"/>
        <v>0.10485093338642448</v>
      </c>
      <c r="BD290" s="97">
        <f t="shared" si="73"/>
        <v>9.9793188918804746E-2</v>
      </c>
      <c r="BE290" s="97">
        <f t="shared" si="73"/>
        <v>0.10824577179459108</v>
      </c>
      <c r="BF290" s="97">
        <f t="shared" si="73"/>
        <v>0.14900893316141217</v>
      </c>
      <c r="BG290" s="97">
        <f t="shared" si="73"/>
        <v>0.23588165575412628</v>
      </c>
      <c r="BH290" s="98">
        <f t="shared" si="73"/>
        <v>0.31863790146004323</v>
      </c>
    </row>
    <row r="291" spans="2:60" x14ac:dyDescent="0.2">
      <c r="B291" s="104">
        <v>300790</v>
      </c>
      <c r="C291" s="105" t="s">
        <v>323</v>
      </c>
      <c r="D291" s="105" t="s">
        <v>75</v>
      </c>
      <c r="E291" s="23"/>
      <c r="F291" s="23"/>
      <c r="G291" s="23"/>
      <c r="H291" s="95">
        <f>P_EX_ref!L274</f>
        <v>1.6407545677174959</v>
      </c>
      <c r="I291" s="89">
        <f>P_EX_ref!M274</f>
        <v>1.6358359063675536</v>
      </c>
      <c r="J291" s="89">
        <f>P_EX_ref!N274</f>
        <v>1.58036189884236</v>
      </c>
      <c r="K291" s="89">
        <f>P_EX_ref!O274</f>
        <v>1.5269451866676615</v>
      </c>
      <c r="L291" s="177"/>
      <c r="M291" s="137">
        <f t="shared" si="72"/>
        <v>0.36308100496390694</v>
      </c>
      <c r="N291" s="97">
        <f t="shared" si="72"/>
        <v>0.31529459008138405</v>
      </c>
      <c r="O291" s="97">
        <f t="shared" si="72"/>
        <v>0.25626788260549793</v>
      </c>
      <c r="P291" s="97">
        <f t="shared" si="72"/>
        <v>0.17052609459277593</v>
      </c>
      <c r="Q291" s="97">
        <f t="shared" si="72"/>
        <v>0.13754018495466364</v>
      </c>
      <c r="R291" s="97">
        <f t="shared" si="72"/>
        <v>0.11772975925622252</v>
      </c>
      <c r="S291" s="97">
        <f t="shared" si="72"/>
        <v>0.11266589618626702</v>
      </c>
      <c r="T291" s="97">
        <f t="shared" si="72"/>
        <v>0.10723117763182743</v>
      </c>
      <c r="U291" s="97">
        <f t="shared" si="72"/>
        <v>0.11631376558819234</v>
      </c>
      <c r="V291" s="97">
        <f t="shared" si="72"/>
        <v>0.16011516971925888</v>
      </c>
      <c r="W291" s="97">
        <f t="shared" si="72"/>
        <v>0.25346286657740003</v>
      </c>
      <c r="X291" s="98">
        <f t="shared" si="72"/>
        <v>0.34238726892969457</v>
      </c>
      <c r="Y291" s="137">
        <f t="shared" si="70"/>
        <v>0.36199255911030276</v>
      </c>
      <c r="Z291" s="97">
        <f t="shared" si="74"/>
        <v>0.31434939855512384</v>
      </c>
      <c r="AA291" s="97">
        <f t="shared" si="74"/>
        <v>0.25549964160577493</v>
      </c>
      <c r="AB291" s="97">
        <f t="shared" si="74"/>
        <v>0.17001489070699491</v>
      </c>
      <c r="AC291" s="97">
        <f t="shared" si="74"/>
        <v>0.13712786637569327</v>
      </c>
      <c r="AD291" s="97">
        <f t="shared" si="74"/>
        <v>0.11737682845963349</v>
      </c>
      <c r="AE291" s="97">
        <f t="shared" si="74"/>
        <v>0.11232814586094023</v>
      </c>
      <c r="AF291" s="97">
        <f t="shared" si="74"/>
        <v>0.10690971952998578</v>
      </c>
      <c r="AG291" s="97">
        <f t="shared" si="74"/>
        <v>0.11596507966372724</v>
      </c>
      <c r="AH291" s="97">
        <f t="shared" si="74"/>
        <v>0.1596351757504271</v>
      </c>
      <c r="AI291" s="97">
        <f t="shared" si="74"/>
        <v>0.25270303446721781</v>
      </c>
      <c r="AJ291" s="98">
        <f t="shared" si="74"/>
        <v>0.34136085885013001</v>
      </c>
      <c r="AK291" s="137">
        <f t="shared" si="71"/>
        <v>0.34876125888100223</v>
      </c>
      <c r="AL291" s="97">
        <f t="shared" si="75"/>
        <v>0.31367592934809629</v>
      </c>
      <c r="AM291" s="97">
        <f t="shared" si="75"/>
        <v>0.24616079642378166</v>
      </c>
      <c r="AN291" s="97">
        <f t="shared" si="75"/>
        <v>0.16380062467919376</v>
      </c>
      <c r="AO291" s="97">
        <f t="shared" si="75"/>
        <v>0.13211566398601007</v>
      </c>
      <c r="AP291" s="97">
        <f t="shared" si="75"/>
        <v>0.1130865522696213</v>
      </c>
      <c r="AQ291" s="97">
        <f t="shared" si="75"/>
        <v>0.10822240560556144</v>
      </c>
      <c r="AR291" s="97">
        <f t="shared" si="75"/>
        <v>0.10300202982495921</v>
      </c>
      <c r="AS291" s="97">
        <f t="shared" si="75"/>
        <v>0.1117264047337324</v>
      </c>
      <c r="AT291" s="97">
        <f t="shared" si="75"/>
        <v>0.15380030184389623</v>
      </c>
      <c r="AU291" s="97">
        <f t="shared" si="75"/>
        <v>0.24346640892411597</v>
      </c>
      <c r="AV291" s="98">
        <f t="shared" si="75"/>
        <v>0.3288836741779399</v>
      </c>
      <c r="AW291" s="137">
        <f t="shared" si="73"/>
        <v>0.33789623616367226</v>
      </c>
      <c r="AX291" s="97">
        <f t="shared" si="73"/>
        <v>0.29342448052841036</v>
      </c>
      <c r="AY291" s="97">
        <f t="shared" si="73"/>
        <v>0.23849210451160743</v>
      </c>
      <c r="AZ291" s="97">
        <f t="shared" si="73"/>
        <v>0.15869771412667874</v>
      </c>
      <c r="BA291" s="97">
        <f t="shared" si="73"/>
        <v>0.12799984075745327</v>
      </c>
      <c r="BB291" s="97">
        <f t="shared" si="73"/>
        <v>0.10956354640774262</v>
      </c>
      <c r="BC291" s="97">
        <f t="shared" si="73"/>
        <v>0.10485093338642448</v>
      </c>
      <c r="BD291" s="97">
        <f t="shared" si="73"/>
        <v>9.9793188918804746E-2</v>
      </c>
      <c r="BE291" s="97">
        <f t="shared" si="73"/>
        <v>0.10824577179459108</v>
      </c>
      <c r="BF291" s="97">
        <f t="shared" si="73"/>
        <v>0.14900893316141217</v>
      </c>
      <c r="BG291" s="97">
        <f t="shared" si="73"/>
        <v>0.23588165575412628</v>
      </c>
      <c r="BH291" s="98">
        <f t="shared" si="73"/>
        <v>0.31863790146004323</v>
      </c>
    </row>
    <row r="292" spans="2:60" x14ac:dyDescent="0.2">
      <c r="B292" s="104">
        <v>300791</v>
      </c>
      <c r="C292" s="105" t="s">
        <v>324</v>
      </c>
      <c r="D292" s="105" t="s">
        <v>73</v>
      </c>
      <c r="E292" s="23"/>
      <c r="F292" s="23"/>
      <c r="G292" s="23"/>
      <c r="H292" s="95">
        <f>P_EX_ref!L275</f>
        <v>1.6407545677174959</v>
      </c>
      <c r="I292" s="89">
        <f>P_EX_ref!M275</f>
        <v>1.6358359063675536</v>
      </c>
      <c r="J292" s="89">
        <f>P_EX_ref!N275</f>
        <v>1.58036189884236</v>
      </c>
      <c r="K292" s="89">
        <f>P_EX_ref!O275</f>
        <v>1.5269451866676615</v>
      </c>
      <c r="L292" s="177"/>
      <c r="M292" s="137">
        <f t="shared" si="72"/>
        <v>0.36308100496390694</v>
      </c>
      <c r="N292" s="97">
        <f t="shared" si="72"/>
        <v>0.31529459008138405</v>
      </c>
      <c r="O292" s="97">
        <f t="shared" si="72"/>
        <v>0.25626788260549793</v>
      </c>
      <c r="P292" s="97">
        <f t="shared" ref="N292:X315" si="76">$H292*P$34*P$35*P$36</f>
        <v>0.17052609459277593</v>
      </c>
      <c r="Q292" s="97">
        <f t="shared" si="76"/>
        <v>0.13754018495466364</v>
      </c>
      <c r="R292" s="97">
        <f t="shared" si="76"/>
        <v>0.11772975925622252</v>
      </c>
      <c r="S292" s="97">
        <f t="shared" si="76"/>
        <v>0.11266589618626702</v>
      </c>
      <c r="T292" s="97">
        <f t="shared" si="76"/>
        <v>0.10723117763182743</v>
      </c>
      <c r="U292" s="97">
        <f t="shared" si="76"/>
        <v>0.11631376558819234</v>
      </c>
      <c r="V292" s="97">
        <f t="shared" si="76"/>
        <v>0.16011516971925888</v>
      </c>
      <c r="W292" s="97">
        <f t="shared" si="76"/>
        <v>0.25346286657740003</v>
      </c>
      <c r="X292" s="98">
        <f t="shared" si="76"/>
        <v>0.34238726892969457</v>
      </c>
      <c r="Y292" s="137">
        <f t="shared" si="70"/>
        <v>0.36199255911030276</v>
      </c>
      <c r="Z292" s="97">
        <f t="shared" si="74"/>
        <v>0.31434939855512384</v>
      </c>
      <c r="AA292" s="97">
        <f t="shared" si="74"/>
        <v>0.25549964160577493</v>
      </c>
      <c r="AB292" s="97">
        <f t="shared" si="74"/>
        <v>0.17001489070699491</v>
      </c>
      <c r="AC292" s="97">
        <f t="shared" si="74"/>
        <v>0.13712786637569327</v>
      </c>
      <c r="AD292" s="97">
        <f t="shared" si="74"/>
        <v>0.11737682845963349</v>
      </c>
      <c r="AE292" s="97">
        <f t="shared" si="74"/>
        <v>0.11232814586094023</v>
      </c>
      <c r="AF292" s="97">
        <f t="shared" si="74"/>
        <v>0.10690971952998578</v>
      </c>
      <c r="AG292" s="97">
        <f t="shared" si="74"/>
        <v>0.11596507966372724</v>
      </c>
      <c r="AH292" s="97">
        <f t="shared" si="74"/>
        <v>0.1596351757504271</v>
      </c>
      <c r="AI292" s="97">
        <f t="shared" si="74"/>
        <v>0.25270303446721781</v>
      </c>
      <c r="AJ292" s="98">
        <f t="shared" si="74"/>
        <v>0.34136085885013001</v>
      </c>
      <c r="AK292" s="137">
        <f t="shared" si="71"/>
        <v>0.34876125888100223</v>
      </c>
      <c r="AL292" s="97">
        <f t="shared" si="75"/>
        <v>0.31367592934809629</v>
      </c>
      <c r="AM292" s="97">
        <f t="shared" si="75"/>
        <v>0.24616079642378166</v>
      </c>
      <c r="AN292" s="97">
        <f t="shared" si="75"/>
        <v>0.16380062467919376</v>
      </c>
      <c r="AO292" s="97">
        <f t="shared" si="75"/>
        <v>0.13211566398601007</v>
      </c>
      <c r="AP292" s="97">
        <f t="shared" si="75"/>
        <v>0.1130865522696213</v>
      </c>
      <c r="AQ292" s="97">
        <f t="shared" si="75"/>
        <v>0.10822240560556144</v>
      </c>
      <c r="AR292" s="97">
        <f t="shared" si="75"/>
        <v>0.10300202982495921</v>
      </c>
      <c r="AS292" s="97">
        <f t="shared" si="75"/>
        <v>0.1117264047337324</v>
      </c>
      <c r="AT292" s="97">
        <f t="shared" si="75"/>
        <v>0.15380030184389623</v>
      </c>
      <c r="AU292" s="97">
        <f t="shared" si="75"/>
        <v>0.24346640892411597</v>
      </c>
      <c r="AV292" s="98">
        <f t="shared" si="75"/>
        <v>0.3288836741779399</v>
      </c>
      <c r="AW292" s="137">
        <f t="shared" si="73"/>
        <v>0.33789623616367226</v>
      </c>
      <c r="AX292" s="97">
        <f t="shared" si="73"/>
        <v>0.29342448052841036</v>
      </c>
      <c r="AY292" s="97">
        <f t="shared" si="73"/>
        <v>0.23849210451160743</v>
      </c>
      <c r="AZ292" s="97">
        <f t="shared" si="73"/>
        <v>0.15869771412667874</v>
      </c>
      <c r="BA292" s="97">
        <f t="shared" si="73"/>
        <v>0.12799984075745327</v>
      </c>
      <c r="BB292" s="97">
        <f t="shared" si="73"/>
        <v>0.10956354640774262</v>
      </c>
      <c r="BC292" s="97">
        <f t="shared" si="73"/>
        <v>0.10485093338642448</v>
      </c>
      <c r="BD292" s="97">
        <f t="shared" si="73"/>
        <v>9.9793188918804746E-2</v>
      </c>
      <c r="BE292" s="97">
        <f t="shared" si="73"/>
        <v>0.10824577179459108</v>
      </c>
      <c r="BF292" s="97">
        <f t="shared" si="73"/>
        <v>0.14900893316141217</v>
      </c>
      <c r="BG292" s="97">
        <f t="shared" si="73"/>
        <v>0.23588165575412628</v>
      </c>
      <c r="BH292" s="98">
        <f t="shared" si="73"/>
        <v>0.31863790146004323</v>
      </c>
    </row>
    <row r="293" spans="2:60" x14ac:dyDescent="0.2">
      <c r="B293" s="104">
        <v>300792</v>
      </c>
      <c r="C293" s="105" t="s">
        <v>325</v>
      </c>
      <c r="D293" s="105" t="s">
        <v>75</v>
      </c>
      <c r="E293" s="23"/>
      <c r="F293" s="23"/>
      <c r="G293" s="23"/>
      <c r="H293" s="95">
        <f>P_EX_ref!L276</f>
        <v>1.6407545677174959</v>
      </c>
      <c r="I293" s="89">
        <f>P_EX_ref!M276</f>
        <v>1.6358359063675536</v>
      </c>
      <c r="J293" s="89">
        <f>P_EX_ref!N276</f>
        <v>1.58036189884236</v>
      </c>
      <c r="K293" s="89">
        <f>P_EX_ref!O276</f>
        <v>1.5269451866676615</v>
      </c>
      <c r="L293" s="177"/>
      <c r="M293" s="137">
        <f t="shared" ref="M293:X356" si="77">$H293*M$34*M$35*M$36</f>
        <v>0.36308100496390694</v>
      </c>
      <c r="N293" s="97">
        <f t="shared" si="76"/>
        <v>0.31529459008138405</v>
      </c>
      <c r="O293" s="97">
        <f t="shared" si="76"/>
        <v>0.25626788260549793</v>
      </c>
      <c r="P293" s="97">
        <f t="shared" si="76"/>
        <v>0.17052609459277593</v>
      </c>
      <c r="Q293" s="97">
        <f t="shared" si="76"/>
        <v>0.13754018495466364</v>
      </c>
      <c r="R293" s="97">
        <f t="shared" si="76"/>
        <v>0.11772975925622252</v>
      </c>
      <c r="S293" s="97">
        <f t="shared" si="76"/>
        <v>0.11266589618626702</v>
      </c>
      <c r="T293" s="97">
        <f t="shared" si="76"/>
        <v>0.10723117763182743</v>
      </c>
      <c r="U293" s="97">
        <f t="shared" si="76"/>
        <v>0.11631376558819234</v>
      </c>
      <c r="V293" s="97">
        <f t="shared" si="76"/>
        <v>0.16011516971925888</v>
      </c>
      <c r="W293" s="97">
        <f t="shared" si="76"/>
        <v>0.25346286657740003</v>
      </c>
      <c r="X293" s="98">
        <f t="shared" si="76"/>
        <v>0.34238726892969457</v>
      </c>
      <c r="Y293" s="137">
        <f t="shared" si="70"/>
        <v>0.36199255911030276</v>
      </c>
      <c r="Z293" s="97">
        <f t="shared" si="74"/>
        <v>0.31434939855512384</v>
      </c>
      <c r="AA293" s="97">
        <f t="shared" si="74"/>
        <v>0.25549964160577493</v>
      </c>
      <c r="AB293" s="97">
        <f t="shared" si="74"/>
        <v>0.17001489070699491</v>
      </c>
      <c r="AC293" s="97">
        <f t="shared" si="74"/>
        <v>0.13712786637569327</v>
      </c>
      <c r="AD293" s="97">
        <f t="shared" si="74"/>
        <v>0.11737682845963349</v>
      </c>
      <c r="AE293" s="97">
        <f t="shared" si="74"/>
        <v>0.11232814586094023</v>
      </c>
      <c r="AF293" s="97">
        <f t="shared" si="74"/>
        <v>0.10690971952998578</v>
      </c>
      <c r="AG293" s="97">
        <f t="shared" si="74"/>
        <v>0.11596507966372724</v>
      </c>
      <c r="AH293" s="97">
        <f t="shared" si="74"/>
        <v>0.1596351757504271</v>
      </c>
      <c r="AI293" s="97">
        <f t="shared" si="74"/>
        <v>0.25270303446721781</v>
      </c>
      <c r="AJ293" s="98">
        <f t="shared" si="74"/>
        <v>0.34136085885013001</v>
      </c>
      <c r="AK293" s="137">
        <f t="shared" si="71"/>
        <v>0.34876125888100223</v>
      </c>
      <c r="AL293" s="97">
        <f t="shared" si="75"/>
        <v>0.31367592934809629</v>
      </c>
      <c r="AM293" s="97">
        <f t="shared" si="75"/>
        <v>0.24616079642378166</v>
      </c>
      <c r="AN293" s="97">
        <f t="shared" si="75"/>
        <v>0.16380062467919376</v>
      </c>
      <c r="AO293" s="97">
        <f t="shared" si="75"/>
        <v>0.13211566398601007</v>
      </c>
      <c r="AP293" s="97">
        <f t="shared" si="75"/>
        <v>0.1130865522696213</v>
      </c>
      <c r="AQ293" s="97">
        <f t="shared" si="75"/>
        <v>0.10822240560556144</v>
      </c>
      <c r="AR293" s="97">
        <f t="shared" si="75"/>
        <v>0.10300202982495921</v>
      </c>
      <c r="AS293" s="97">
        <f t="shared" si="75"/>
        <v>0.1117264047337324</v>
      </c>
      <c r="AT293" s="97">
        <f t="shared" si="75"/>
        <v>0.15380030184389623</v>
      </c>
      <c r="AU293" s="97">
        <f t="shared" si="75"/>
        <v>0.24346640892411597</v>
      </c>
      <c r="AV293" s="98">
        <f t="shared" si="75"/>
        <v>0.3288836741779399</v>
      </c>
      <c r="AW293" s="137">
        <f t="shared" si="73"/>
        <v>0.33789623616367226</v>
      </c>
      <c r="AX293" s="97">
        <f t="shared" si="73"/>
        <v>0.29342448052841036</v>
      </c>
      <c r="AY293" s="97">
        <f t="shared" si="73"/>
        <v>0.23849210451160743</v>
      </c>
      <c r="AZ293" s="97">
        <f t="shared" si="73"/>
        <v>0.15869771412667874</v>
      </c>
      <c r="BA293" s="97">
        <f t="shared" si="73"/>
        <v>0.12799984075745327</v>
      </c>
      <c r="BB293" s="97">
        <f t="shared" si="73"/>
        <v>0.10956354640774262</v>
      </c>
      <c r="BC293" s="97">
        <f t="shared" si="73"/>
        <v>0.10485093338642448</v>
      </c>
      <c r="BD293" s="97">
        <f t="shared" si="73"/>
        <v>9.9793188918804746E-2</v>
      </c>
      <c r="BE293" s="97">
        <f t="shared" si="73"/>
        <v>0.10824577179459108</v>
      </c>
      <c r="BF293" s="97">
        <f t="shared" si="73"/>
        <v>0.14900893316141217</v>
      </c>
      <c r="BG293" s="97">
        <f t="shared" si="73"/>
        <v>0.23588165575412628</v>
      </c>
      <c r="BH293" s="98">
        <f t="shared" si="73"/>
        <v>0.31863790146004323</v>
      </c>
    </row>
    <row r="294" spans="2:60" x14ac:dyDescent="0.2">
      <c r="B294" s="104">
        <v>300794</v>
      </c>
      <c r="C294" s="105" t="s">
        <v>326</v>
      </c>
      <c r="D294" s="105" t="s">
        <v>75</v>
      </c>
      <c r="E294" s="23"/>
      <c r="F294" s="23"/>
      <c r="G294" s="23"/>
      <c r="H294" s="95">
        <f>P_EX_ref!L277</f>
        <v>1.6407545677174959</v>
      </c>
      <c r="I294" s="89">
        <f>P_EX_ref!M277</f>
        <v>1.6358359063675536</v>
      </c>
      <c r="J294" s="89">
        <f>P_EX_ref!N277</f>
        <v>1.58036189884236</v>
      </c>
      <c r="K294" s="89">
        <f>P_EX_ref!O277</f>
        <v>1.5269451866676615</v>
      </c>
      <c r="L294" s="177"/>
      <c r="M294" s="137">
        <f t="shared" si="77"/>
        <v>0.36308100496390694</v>
      </c>
      <c r="N294" s="97">
        <f t="shared" si="76"/>
        <v>0.31529459008138405</v>
      </c>
      <c r="O294" s="97">
        <f t="shared" si="76"/>
        <v>0.25626788260549793</v>
      </c>
      <c r="P294" s="97">
        <f t="shared" si="76"/>
        <v>0.17052609459277593</v>
      </c>
      <c r="Q294" s="97">
        <f t="shared" si="76"/>
        <v>0.13754018495466364</v>
      </c>
      <c r="R294" s="97">
        <f t="shared" si="76"/>
        <v>0.11772975925622252</v>
      </c>
      <c r="S294" s="97">
        <f t="shared" si="76"/>
        <v>0.11266589618626702</v>
      </c>
      <c r="T294" s="97">
        <f t="shared" si="76"/>
        <v>0.10723117763182743</v>
      </c>
      <c r="U294" s="97">
        <f t="shared" si="76"/>
        <v>0.11631376558819234</v>
      </c>
      <c r="V294" s="97">
        <f t="shared" si="76"/>
        <v>0.16011516971925888</v>
      </c>
      <c r="W294" s="97">
        <f t="shared" si="76"/>
        <v>0.25346286657740003</v>
      </c>
      <c r="X294" s="98">
        <f t="shared" si="76"/>
        <v>0.34238726892969457</v>
      </c>
      <c r="Y294" s="137">
        <f t="shared" si="70"/>
        <v>0.36199255911030276</v>
      </c>
      <c r="Z294" s="97">
        <f t="shared" si="74"/>
        <v>0.31434939855512384</v>
      </c>
      <c r="AA294" s="97">
        <f t="shared" si="74"/>
        <v>0.25549964160577493</v>
      </c>
      <c r="AB294" s="97">
        <f t="shared" si="74"/>
        <v>0.17001489070699491</v>
      </c>
      <c r="AC294" s="97">
        <f t="shared" si="74"/>
        <v>0.13712786637569327</v>
      </c>
      <c r="AD294" s="97">
        <f t="shared" si="74"/>
        <v>0.11737682845963349</v>
      </c>
      <c r="AE294" s="97">
        <f t="shared" si="74"/>
        <v>0.11232814586094023</v>
      </c>
      <c r="AF294" s="97">
        <f t="shared" si="74"/>
        <v>0.10690971952998578</v>
      </c>
      <c r="AG294" s="97">
        <f t="shared" si="74"/>
        <v>0.11596507966372724</v>
      </c>
      <c r="AH294" s="97">
        <f t="shared" si="74"/>
        <v>0.1596351757504271</v>
      </c>
      <c r="AI294" s="97">
        <f t="shared" si="74"/>
        <v>0.25270303446721781</v>
      </c>
      <c r="AJ294" s="98">
        <f t="shared" si="74"/>
        <v>0.34136085885013001</v>
      </c>
      <c r="AK294" s="137">
        <f t="shared" si="71"/>
        <v>0.34876125888100223</v>
      </c>
      <c r="AL294" s="97">
        <f t="shared" si="75"/>
        <v>0.31367592934809629</v>
      </c>
      <c r="AM294" s="97">
        <f t="shared" si="75"/>
        <v>0.24616079642378166</v>
      </c>
      <c r="AN294" s="97">
        <f t="shared" si="75"/>
        <v>0.16380062467919376</v>
      </c>
      <c r="AO294" s="97">
        <f t="shared" si="75"/>
        <v>0.13211566398601007</v>
      </c>
      <c r="AP294" s="97">
        <f t="shared" si="75"/>
        <v>0.1130865522696213</v>
      </c>
      <c r="AQ294" s="97">
        <f t="shared" si="75"/>
        <v>0.10822240560556144</v>
      </c>
      <c r="AR294" s="97">
        <f t="shared" si="75"/>
        <v>0.10300202982495921</v>
      </c>
      <c r="AS294" s="97">
        <f t="shared" si="75"/>
        <v>0.1117264047337324</v>
      </c>
      <c r="AT294" s="97">
        <f t="shared" si="75"/>
        <v>0.15380030184389623</v>
      </c>
      <c r="AU294" s="97">
        <f t="shared" si="75"/>
        <v>0.24346640892411597</v>
      </c>
      <c r="AV294" s="98">
        <f t="shared" si="75"/>
        <v>0.3288836741779399</v>
      </c>
      <c r="AW294" s="137">
        <f t="shared" si="73"/>
        <v>0.33789623616367226</v>
      </c>
      <c r="AX294" s="97">
        <f t="shared" si="73"/>
        <v>0.29342448052841036</v>
      </c>
      <c r="AY294" s="97">
        <f t="shared" si="73"/>
        <v>0.23849210451160743</v>
      </c>
      <c r="AZ294" s="97">
        <f t="shared" si="73"/>
        <v>0.15869771412667874</v>
      </c>
      <c r="BA294" s="97">
        <f t="shared" si="73"/>
        <v>0.12799984075745327</v>
      </c>
      <c r="BB294" s="97">
        <f t="shared" si="73"/>
        <v>0.10956354640774262</v>
      </c>
      <c r="BC294" s="97">
        <f t="shared" si="73"/>
        <v>0.10485093338642448</v>
      </c>
      <c r="BD294" s="97">
        <f t="shared" si="73"/>
        <v>9.9793188918804746E-2</v>
      </c>
      <c r="BE294" s="97">
        <f t="shared" si="73"/>
        <v>0.10824577179459108</v>
      </c>
      <c r="BF294" s="97">
        <f t="shared" si="73"/>
        <v>0.14900893316141217</v>
      </c>
      <c r="BG294" s="97">
        <f t="shared" si="73"/>
        <v>0.23588165575412628</v>
      </c>
      <c r="BH294" s="98">
        <f t="shared" si="73"/>
        <v>0.31863790146004323</v>
      </c>
    </row>
    <row r="295" spans="2:60" x14ac:dyDescent="0.2">
      <c r="B295" s="104">
        <v>300795</v>
      </c>
      <c r="C295" s="105" t="s">
        <v>327</v>
      </c>
      <c r="D295" s="105" t="s">
        <v>73</v>
      </c>
      <c r="E295" s="23"/>
      <c r="F295" s="23"/>
      <c r="G295" s="23"/>
      <c r="H295" s="95">
        <f>P_EX_ref!L278</f>
        <v>1.6407545677174959</v>
      </c>
      <c r="I295" s="89">
        <f>P_EX_ref!M278</f>
        <v>1.6358359063675536</v>
      </c>
      <c r="J295" s="89">
        <f>P_EX_ref!N278</f>
        <v>1.58036189884236</v>
      </c>
      <c r="K295" s="89">
        <f>P_EX_ref!O278</f>
        <v>1.5269451866676615</v>
      </c>
      <c r="L295" s="177"/>
      <c r="M295" s="137">
        <f t="shared" si="77"/>
        <v>0.36308100496390694</v>
      </c>
      <c r="N295" s="97">
        <f t="shared" si="76"/>
        <v>0.31529459008138405</v>
      </c>
      <c r="O295" s="97">
        <f t="shared" si="76"/>
        <v>0.25626788260549793</v>
      </c>
      <c r="P295" s="97">
        <f t="shared" si="76"/>
        <v>0.17052609459277593</v>
      </c>
      <c r="Q295" s="97">
        <f t="shared" si="76"/>
        <v>0.13754018495466364</v>
      </c>
      <c r="R295" s="97">
        <f t="shared" si="76"/>
        <v>0.11772975925622252</v>
      </c>
      <c r="S295" s="97">
        <f t="shared" si="76"/>
        <v>0.11266589618626702</v>
      </c>
      <c r="T295" s="97">
        <f t="shared" si="76"/>
        <v>0.10723117763182743</v>
      </c>
      <c r="U295" s="97">
        <f t="shared" si="76"/>
        <v>0.11631376558819234</v>
      </c>
      <c r="V295" s="97">
        <f t="shared" si="76"/>
        <v>0.16011516971925888</v>
      </c>
      <c r="W295" s="97">
        <f t="shared" si="76"/>
        <v>0.25346286657740003</v>
      </c>
      <c r="X295" s="98">
        <f t="shared" si="76"/>
        <v>0.34238726892969457</v>
      </c>
      <c r="Y295" s="137">
        <f t="shared" si="70"/>
        <v>0.36199255911030276</v>
      </c>
      <c r="Z295" s="97">
        <f t="shared" si="74"/>
        <v>0.31434939855512384</v>
      </c>
      <c r="AA295" s="97">
        <f t="shared" si="74"/>
        <v>0.25549964160577493</v>
      </c>
      <c r="AB295" s="97">
        <f t="shared" si="74"/>
        <v>0.17001489070699491</v>
      </c>
      <c r="AC295" s="97">
        <f t="shared" si="74"/>
        <v>0.13712786637569327</v>
      </c>
      <c r="AD295" s="97">
        <f t="shared" si="74"/>
        <v>0.11737682845963349</v>
      </c>
      <c r="AE295" s="97">
        <f t="shared" si="74"/>
        <v>0.11232814586094023</v>
      </c>
      <c r="AF295" s="97">
        <f t="shared" si="74"/>
        <v>0.10690971952998578</v>
      </c>
      <c r="AG295" s="97">
        <f t="shared" si="74"/>
        <v>0.11596507966372724</v>
      </c>
      <c r="AH295" s="97">
        <f t="shared" si="74"/>
        <v>0.1596351757504271</v>
      </c>
      <c r="AI295" s="97">
        <f t="shared" si="74"/>
        <v>0.25270303446721781</v>
      </c>
      <c r="AJ295" s="98">
        <f t="shared" si="74"/>
        <v>0.34136085885013001</v>
      </c>
      <c r="AK295" s="137">
        <f t="shared" si="71"/>
        <v>0.34876125888100223</v>
      </c>
      <c r="AL295" s="97">
        <f t="shared" si="75"/>
        <v>0.31367592934809629</v>
      </c>
      <c r="AM295" s="97">
        <f t="shared" si="75"/>
        <v>0.24616079642378166</v>
      </c>
      <c r="AN295" s="97">
        <f t="shared" si="75"/>
        <v>0.16380062467919376</v>
      </c>
      <c r="AO295" s="97">
        <f t="shared" si="75"/>
        <v>0.13211566398601007</v>
      </c>
      <c r="AP295" s="97">
        <f t="shared" si="75"/>
        <v>0.1130865522696213</v>
      </c>
      <c r="AQ295" s="97">
        <f t="shared" si="75"/>
        <v>0.10822240560556144</v>
      </c>
      <c r="AR295" s="97">
        <f t="shared" si="75"/>
        <v>0.10300202982495921</v>
      </c>
      <c r="AS295" s="97">
        <f t="shared" si="75"/>
        <v>0.1117264047337324</v>
      </c>
      <c r="AT295" s="97">
        <f t="shared" si="75"/>
        <v>0.15380030184389623</v>
      </c>
      <c r="AU295" s="97">
        <f t="shared" si="75"/>
        <v>0.24346640892411597</v>
      </c>
      <c r="AV295" s="98">
        <f t="shared" si="75"/>
        <v>0.3288836741779399</v>
      </c>
      <c r="AW295" s="137">
        <f t="shared" si="73"/>
        <v>0.33789623616367226</v>
      </c>
      <c r="AX295" s="97">
        <f t="shared" si="73"/>
        <v>0.29342448052841036</v>
      </c>
      <c r="AY295" s="97">
        <f t="shared" si="73"/>
        <v>0.23849210451160743</v>
      </c>
      <c r="AZ295" s="97">
        <f t="shared" si="73"/>
        <v>0.15869771412667874</v>
      </c>
      <c r="BA295" s="97">
        <f t="shared" si="73"/>
        <v>0.12799984075745327</v>
      </c>
      <c r="BB295" s="97">
        <f t="shared" si="73"/>
        <v>0.10956354640774262</v>
      </c>
      <c r="BC295" s="97">
        <f t="shared" si="73"/>
        <v>0.10485093338642448</v>
      </c>
      <c r="BD295" s="97">
        <f t="shared" si="73"/>
        <v>9.9793188918804746E-2</v>
      </c>
      <c r="BE295" s="97">
        <f t="shared" si="73"/>
        <v>0.10824577179459108</v>
      </c>
      <c r="BF295" s="97">
        <f t="shared" si="73"/>
        <v>0.14900893316141217</v>
      </c>
      <c r="BG295" s="97">
        <f t="shared" si="73"/>
        <v>0.23588165575412628</v>
      </c>
      <c r="BH295" s="98">
        <f t="shared" si="73"/>
        <v>0.31863790146004323</v>
      </c>
    </row>
    <row r="296" spans="2:60" x14ac:dyDescent="0.2">
      <c r="B296" s="104">
        <v>300798</v>
      </c>
      <c r="C296" s="105" t="s">
        <v>328</v>
      </c>
      <c r="D296" s="105" t="s">
        <v>73</v>
      </c>
      <c r="E296" s="23"/>
      <c r="F296" s="23"/>
      <c r="G296" s="23"/>
      <c r="H296" s="95">
        <f>P_EX_ref!L279</f>
        <v>1.6407545677174959</v>
      </c>
      <c r="I296" s="89">
        <f>P_EX_ref!M279</f>
        <v>1.6358359063675536</v>
      </c>
      <c r="J296" s="89">
        <f>P_EX_ref!N279</f>
        <v>1.58036189884236</v>
      </c>
      <c r="K296" s="89">
        <f>P_EX_ref!O279</f>
        <v>1.5269451866676615</v>
      </c>
      <c r="L296" s="177"/>
      <c r="M296" s="137">
        <f t="shared" si="77"/>
        <v>0.36308100496390694</v>
      </c>
      <c r="N296" s="97">
        <f t="shared" si="76"/>
        <v>0.31529459008138405</v>
      </c>
      <c r="O296" s="97">
        <f t="shared" si="76"/>
        <v>0.25626788260549793</v>
      </c>
      <c r="P296" s="97">
        <f t="shared" si="76"/>
        <v>0.17052609459277593</v>
      </c>
      <c r="Q296" s="97">
        <f t="shared" si="76"/>
        <v>0.13754018495466364</v>
      </c>
      <c r="R296" s="97">
        <f t="shared" si="76"/>
        <v>0.11772975925622252</v>
      </c>
      <c r="S296" s="97">
        <f t="shared" si="76"/>
        <v>0.11266589618626702</v>
      </c>
      <c r="T296" s="97">
        <f t="shared" si="76"/>
        <v>0.10723117763182743</v>
      </c>
      <c r="U296" s="97">
        <f t="shared" si="76"/>
        <v>0.11631376558819234</v>
      </c>
      <c r="V296" s="97">
        <f t="shared" si="76"/>
        <v>0.16011516971925888</v>
      </c>
      <c r="W296" s="97">
        <f t="shared" si="76"/>
        <v>0.25346286657740003</v>
      </c>
      <c r="X296" s="98">
        <f t="shared" si="76"/>
        <v>0.34238726892969457</v>
      </c>
      <c r="Y296" s="137">
        <f t="shared" si="70"/>
        <v>0.36199255911030276</v>
      </c>
      <c r="Z296" s="97">
        <f t="shared" si="74"/>
        <v>0.31434939855512384</v>
      </c>
      <c r="AA296" s="97">
        <f t="shared" si="74"/>
        <v>0.25549964160577493</v>
      </c>
      <c r="AB296" s="97">
        <f t="shared" si="74"/>
        <v>0.17001489070699491</v>
      </c>
      <c r="AC296" s="97">
        <f t="shared" si="74"/>
        <v>0.13712786637569327</v>
      </c>
      <c r="AD296" s="97">
        <f t="shared" si="74"/>
        <v>0.11737682845963349</v>
      </c>
      <c r="AE296" s="97">
        <f t="shared" si="74"/>
        <v>0.11232814586094023</v>
      </c>
      <c r="AF296" s="97">
        <f t="shared" si="74"/>
        <v>0.10690971952998578</v>
      </c>
      <c r="AG296" s="97">
        <f t="shared" si="74"/>
        <v>0.11596507966372724</v>
      </c>
      <c r="AH296" s="97">
        <f t="shared" si="74"/>
        <v>0.1596351757504271</v>
      </c>
      <c r="AI296" s="97">
        <f t="shared" si="74"/>
        <v>0.25270303446721781</v>
      </c>
      <c r="AJ296" s="98">
        <f t="shared" si="74"/>
        <v>0.34136085885013001</v>
      </c>
      <c r="AK296" s="137">
        <f t="shared" si="71"/>
        <v>0.34876125888100223</v>
      </c>
      <c r="AL296" s="97">
        <f t="shared" si="75"/>
        <v>0.31367592934809629</v>
      </c>
      <c r="AM296" s="97">
        <f t="shared" si="75"/>
        <v>0.24616079642378166</v>
      </c>
      <c r="AN296" s="97">
        <f t="shared" si="75"/>
        <v>0.16380062467919376</v>
      </c>
      <c r="AO296" s="97">
        <f t="shared" si="75"/>
        <v>0.13211566398601007</v>
      </c>
      <c r="AP296" s="97">
        <f t="shared" si="75"/>
        <v>0.1130865522696213</v>
      </c>
      <c r="AQ296" s="97">
        <f t="shared" si="75"/>
        <v>0.10822240560556144</v>
      </c>
      <c r="AR296" s="97">
        <f t="shared" si="75"/>
        <v>0.10300202982495921</v>
      </c>
      <c r="AS296" s="97">
        <f t="shared" si="75"/>
        <v>0.1117264047337324</v>
      </c>
      <c r="AT296" s="97">
        <f t="shared" si="75"/>
        <v>0.15380030184389623</v>
      </c>
      <c r="AU296" s="97">
        <f t="shared" si="75"/>
        <v>0.24346640892411597</v>
      </c>
      <c r="AV296" s="98">
        <f t="shared" si="75"/>
        <v>0.3288836741779399</v>
      </c>
      <c r="AW296" s="137">
        <f t="shared" si="73"/>
        <v>0.33789623616367226</v>
      </c>
      <c r="AX296" s="97">
        <f t="shared" si="73"/>
        <v>0.29342448052841036</v>
      </c>
      <c r="AY296" s="97">
        <f t="shared" si="73"/>
        <v>0.23849210451160743</v>
      </c>
      <c r="AZ296" s="97">
        <f t="shared" si="73"/>
        <v>0.15869771412667874</v>
      </c>
      <c r="BA296" s="97">
        <f t="shared" si="73"/>
        <v>0.12799984075745327</v>
      </c>
      <c r="BB296" s="97">
        <f t="shared" si="73"/>
        <v>0.10956354640774262</v>
      </c>
      <c r="BC296" s="97">
        <f t="shared" si="73"/>
        <v>0.10485093338642448</v>
      </c>
      <c r="BD296" s="97">
        <f t="shared" si="73"/>
        <v>9.9793188918804746E-2</v>
      </c>
      <c r="BE296" s="97">
        <f t="shared" si="73"/>
        <v>0.10824577179459108</v>
      </c>
      <c r="BF296" s="97">
        <f t="shared" si="73"/>
        <v>0.14900893316141217</v>
      </c>
      <c r="BG296" s="97">
        <f t="shared" si="73"/>
        <v>0.23588165575412628</v>
      </c>
      <c r="BH296" s="98">
        <f t="shared" si="73"/>
        <v>0.31863790146004323</v>
      </c>
    </row>
    <row r="297" spans="2:60" x14ac:dyDescent="0.2">
      <c r="B297" s="104">
        <v>300800</v>
      </c>
      <c r="C297" s="105" t="s">
        <v>329</v>
      </c>
      <c r="D297" s="105" t="s">
        <v>73</v>
      </c>
      <c r="E297" s="23"/>
      <c r="F297" s="23"/>
      <c r="G297" s="23"/>
      <c r="H297" s="95">
        <f>P_EX_ref!L280</f>
        <v>1.6407545677174959</v>
      </c>
      <c r="I297" s="89">
        <f>P_EX_ref!M280</f>
        <v>1.6358359063675536</v>
      </c>
      <c r="J297" s="89">
        <f>P_EX_ref!N280</f>
        <v>1.58036189884236</v>
      </c>
      <c r="K297" s="89">
        <f>P_EX_ref!O280</f>
        <v>1.5269451866676615</v>
      </c>
      <c r="L297" s="177"/>
      <c r="M297" s="137">
        <f t="shared" si="77"/>
        <v>0.36308100496390694</v>
      </c>
      <c r="N297" s="97">
        <f t="shared" si="76"/>
        <v>0.31529459008138405</v>
      </c>
      <c r="O297" s="97">
        <f t="shared" si="76"/>
        <v>0.25626788260549793</v>
      </c>
      <c r="P297" s="97">
        <f t="shared" si="76"/>
        <v>0.17052609459277593</v>
      </c>
      <c r="Q297" s="97">
        <f t="shared" si="76"/>
        <v>0.13754018495466364</v>
      </c>
      <c r="R297" s="97">
        <f t="shared" si="76"/>
        <v>0.11772975925622252</v>
      </c>
      <c r="S297" s="97">
        <f t="shared" si="76"/>
        <v>0.11266589618626702</v>
      </c>
      <c r="T297" s="97">
        <f t="shared" si="76"/>
        <v>0.10723117763182743</v>
      </c>
      <c r="U297" s="97">
        <f t="shared" si="76"/>
        <v>0.11631376558819234</v>
      </c>
      <c r="V297" s="97">
        <f t="shared" si="76"/>
        <v>0.16011516971925888</v>
      </c>
      <c r="W297" s="97">
        <f t="shared" si="76"/>
        <v>0.25346286657740003</v>
      </c>
      <c r="X297" s="98">
        <f t="shared" si="76"/>
        <v>0.34238726892969457</v>
      </c>
      <c r="Y297" s="137">
        <f t="shared" si="70"/>
        <v>0.36199255911030276</v>
      </c>
      <c r="Z297" s="97">
        <f t="shared" si="74"/>
        <v>0.31434939855512384</v>
      </c>
      <c r="AA297" s="97">
        <f t="shared" si="74"/>
        <v>0.25549964160577493</v>
      </c>
      <c r="AB297" s="97">
        <f t="shared" si="74"/>
        <v>0.17001489070699491</v>
      </c>
      <c r="AC297" s="97">
        <f t="shared" si="74"/>
        <v>0.13712786637569327</v>
      </c>
      <c r="AD297" s="97">
        <f t="shared" si="74"/>
        <v>0.11737682845963349</v>
      </c>
      <c r="AE297" s="97">
        <f t="shared" si="74"/>
        <v>0.11232814586094023</v>
      </c>
      <c r="AF297" s="97">
        <f t="shared" si="74"/>
        <v>0.10690971952998578</v>
      </c>
      <c r="AG297" s="97">
        <f t="shared" si="74"/>
        <v>0.11596507966372724</v>
      </c>
      <c r="AH297" s="97">
        <f t="shared" si="74"/>
        <v>0.1596351757504271</v>
      </c>
      <c r="AI297" s="97">
        <f t="shared" si="74"/>
        <v>0.25270303446721781</v>
      </c>
      <c r="AJ297" s="98">
        <f t="shared" si="74"/>
        <v>0.34136085885013001</v>
      </c>
      <c r="AK297" s="137">
        <f t="shared" si="71"/>
        <v>0.34876125888100223</v>
      </c>
      <c r="AL297" s="97">
        <f t="shared" si="75"/>
        <v>0.31367592934809629</v>
      </c>
      <c r="AM297" s="97">
        <f t="shared" si="75"/>
        <v>0.24616079642378166</v>
      </c>
      <c r="AN297" s="97">
        <f t="shared" si="75"/>
        <v>0.16380062467919376</v>
      </c>
      <c r="AO297" s="97">
        <f t="shared" si="75"/>
        <v>0.13211566398601007</v>
      </c>
      <c r="AP297" s="97">
        <f t="shared" si="75"/>
        <v>0.1130865522696213</v>
      </c>
      <c r="AQ297" s="97">
        <f t="shared" si="75"/>
        <v>0.10822240560556144</v>
      </c>
      <c r="AR297" s="97">
        <f t="shared" si="75"/>
        <v>0.10300202982495921</v>
      </c>
      <c r="AS297" s="97">
        <f t="shared" si="75"/>
        <v>0.1117264047337324</v>
      </c>
      <c r="AT297" s="97">
        <f t="shared" si="75"/>
        <v>0.15380030184389623</v>
      </c>
      <c r="AU297" s="97">
        <f t="shared" si="75"/>
        <v>0.24346640892411597</v>
      </c>
      <c r="AV297" s="98">
        <f t="shared" si="75"/>
        <v>0.3288836741779399</v>
      </c>
      <c r="AW297" s="137">
        <f t="shared" si="73"/>
        <v>0.33789623616367226</v>
      </c>
      <c r="AX297" s="97">
        <f t="shared" si="73"/>
        <v>0.29342448052841036</v>
      </c>
      <c r="AY297" s="97">
        <f t="shared" si="73"/>
        <v>0.23849210451160743</v>
      </c>
      <c r="AZ297" s="97">
        <f t="shared" si="73"/>
        <v>0.15869771412667874</v>
      </c>
      <c r="BA297" s="97">
        <f t="shared" si="73"/>
        <v>0.12799984075745327</v>
      </c>
      <c r="BB297" s="97">
        <f t="shared" si="73"/>
        <v>0.10956354640774262</v>
      </c>
      <c r="BC297" s="97">
        <f t="shared" si="73"/>
        <v>0.10485093338642448</v>
      </c>
      <c r="BD297" s="97">
        <f t="shared" si="73"/>
        <v>9.9793188918804746E-2</v>
      </c>
      <c r="BE297" s="97">
        <f t="shared" si="73"/>
        <v>0.10824577179459108</v>
      </c>
      <c r="BF297" s="97">
        <f t="shared" si="73"/>
        <v>0.14900893316141217</v>
      </c>
      <c r="BG297" s="97">
        <f t="shared" si="73"/>
        <v>0.23588165575412628</v>
      </c>
      <c r="BH297" s="98">
        <f t="shared" si="73"/>
        <v>0.31863790146004323</v>
      </c>
    </row>
    <row r="298" spans="2:60" x14ac:dyDescent="0.2">
      <c r="B298" s="104">
        <v>300802</v>
      </c>
      <c r="C298" s="105" t="s">
        <v>330</v>
      </c>
      <c r="D298" s="105" t="s">
        <v>75</v>
      </c>
      <c r="E298" s="23"/>
      <c r="F298" s="23"/>
      <c r="G298" s="23"/>
      <c r="H298" s="95">
        <f>P_EX_ref!L281</f>
        <v>1.6407545677174959</v>
      </c>
      <c r="I298" s="89">
        <f>P_EX_ref!M281</f>
        <v>1.6358359063675536</v>
      </c>
      <c r="J298" s="89">
        <f>P_EX_ref!N281</f>
        <v>1.58036189884236</v>
      </c>
      <c r="K298" s="89">
        <f>P_EX_ref!O281</f>
        <v>1.5269451866676615</v>
      </c>
      <c r="L298" s="177"/>
      <c r="M298" s="137">
        <f t="shared" si="77"/>
        <v>0.36308100496390694</v>
      </c>
      <c r="N298" s="97">
        <f t="shared" si="76"/>
        <v>0.31529459008138405</v>
      </c>
      <c r="O298" s="97">
        <f t="shared" si="76"/>
        <v>0.25626788260549793</v>
      </c>
      <c r="P298" s="97">
        <f t="shared" si="76"/>
        <v>0.17052609459277593</v>
      </c>
      <c r="Q298" s="97">
        <f t="shared" si="76"/>
        <v>0.13754018495466364</v>
      </c>
      <c r="R298" s="97">
        <f t="shared" si="76"/>
        <v>0.11772975925622252</v>
      </c>
      <c r="S298" s="97">
        <f t="shared" si="76"/>
        <v>0.11266589618626702</v>
      </c>
      <c r="T298" s="97">
        <f t="shared" si="76"/>
        <v>0.10723117763182743</v>
      </c>
      <c r="U298" s="97">
        <f t="shared" si="76"/>
        <v>0.11631376558819234</v>
      </c>
      <c r="V298" s="97">
        <f t="shared" si="76"/>
        <v>0.16011516971925888</v>
      </c>
      <c r="W298" s="97">
        <f t="shared" si="76"/>
        <v>0.25346286657740003</v>
      </c>
      <c r="X298" s="98">
        <f t="shared" si="76"/>
        <v>0.34238726892969457</v>
      </c>
      <c r="Y298" s="137">
        <f t="shared" si="70"/>
        <v>0.36199255911030276</v>
      </c>
      <c r="Z298" s="97">
        <f t="shared" si="74"/>
        <v>0.31434939855512384</v>
      </c>
      <c r="AA298" s="97">
        <f t="shared" si="74"/>
        <v>0.25549964160577493</v>
      </c>
      <c r="AB298" s="97">
        <f t="shared" si="74"/>
        <v>0.17001489070699491</v>
      </c>
      <c r="AC298" s="97">
        <f t="shared" si="74"/>
        <v>0.13712786637569327</v>
      </c>
      <c r="AD298" s="97">
        <f t="shared" si="74"/>
        <v>0.11737682845963349</v>
      </c>
      <c r="AE298" s="97">
        <f t="shared" si="74"/>
        <v>0.11232814586094023</v>
      </c>
      <c r="AF298" s="97">
        <f t="shared" si="74"/>
        <v>0.10690971952998578</v>
      </c>
      <c r="AG298" s="97">
        <f t="shared" si="74"/>
        <v>0.11596507966372724</v>
      </c>
      <c r="AH298" s="97">
        <f t="shared" si="74"/>
        <v>0.1596351757504271</v>
      </c>
      <c r="AI298" s="97">
        <f t="shared" si="74"/>
        <v>0.25270303446721781</v>
      </c>
      <c r="AJ298" s="98">
        <f t="shared" si="74"/>
        <v>0.34136085885013001</v>
      </c>
      <c r="AK298" s="137">
        <f t="shared" si="71"/>
        <v>0.34876125888100223</v>
      </c>
      <c r="AL298" s="97">
        <f t="shared" si="75"/>
        <v>0.31367592934809629</v>
      </c>
      <c r="AM298" s="97">
        <f t="shared" si="75"/>
        <v>0.24616079642378166</v>
      </c>
      <c r="AN298" s="97">
        <f t="shared" si="75"/>
        <v>0.16380062467919376</v>
      </c>
      <c r="AO298" s="97">
        <f t="shared" si="75"/>
        <v>0.13211566398601007</v>
      </c>
      <c r="AP298" s="97">
        <f t="shared" si="75"/>
        <v>0.1130865522696213</v>
      </c>
      <c r="AQ298" s="97">
        <f t="shared" si="75"/>
        <v>0.10822240560556144</v>
      </c>
      <c r="AR298" s="97">
        <f t="shared" si="75"/>
        <v>0.10300202982495921</v>
      </c>
      <c r="AS298" s="97">
        <f t="shared" si="75"/>
        <v>0.1117264047337324</v>
      </c>
      <c r="AT298" s="97">
        <f t="shared" si="75"/>
        <v>0.15380030184389623</v>
      </c>
      <c r="AU298" s="97">
        <f t="shared" si="75"/>
        <v>0.24346640892411597</v>
      </c>
      <c r="AV298" s="98">
        <f t="shared" si="75"/>
        <v>0.3288836741779399</v>
      </c>
      <c r="AW298" s="137">
        <f t="shared" si="73"/>
        <v>0.33789623616367226</v>
      </c>
      <c r="AX298" s="97">
        <f t="shared" si="73"/>
        <v>0.29342448052841036</v>
      </c>
      <c r="AY298" s="97">
        <f t="shared" si="73"/>
        <v>0.23849210451160743</v>
      </c>
      <c r="AZ298" s="97">
        <f t="shared" si="73"/>
        <v>0.15869771412667874</v>
      </c>
      <c r="BA298" s="97">
        <f t="shared" si="73"/>
        <v>0.12799984075745327</v>
      </c>
      <c r="BB298" s="97">
        <f t="shared" si="73"/>
        <v>0.10956354640774262</v>
      </c>
      <c r="BC298" s="97">
        <f t="shared" si="73"/>
        <v>0.10485093338642448</v>
      </c>
      <c r="BD298" s="97">
        <f t="shared" si="73"/>
        <v>9.9793188918804746E-2</v>
      </c>
      <c r="BE298" s="97">
        <f t="shared" si="73"/>
        <v>0.10824577179459108</v>
      </c>
      <c r="BF298" s="97">
        <f t="shared" si="73"/>
        <v>0.14900893316141217</v>
      </c>
      <c r="BG298" s="97">
        <f t="shared" si="73"/>
        <v>0.23588165575412628</v>
      </c>
      <c r="BH298" s="98">
        <f t="shared" si="73"/>
        <v>0.31863790146004323</v>
      </c>
    </row>
    <row r="299" spans="2:60" x14ac:dyDescent="0.2">
      <c r="B299" s="104">
        <v>300803</v>
      </c>
      <c r="C299" s="105" t="s">
        <v>331</v>
      </c>
      <c r="D299" s="105" t="s">
        <v>73</v>
      </c>
      <c r="E299" s="23"/>
      <c r="F299" s="23"/>
      <c r="G299" s="23"/>
      <c r="H299" s="95">
        <f>P_EX_ref!L282</f>
        <v>1.6407545677174959</v>
      </c>
      <c r="I299" s="89">
        <f>P_EX_ref!M282</f>
        <v>1.6358359063675536</v>
      </c>
      <c r="J299" s="89">
        <f>P_EX_ref!N282</f>
        <v>1.58036189884236</v>
      </c>
      <c r="K299" s="89">
        <f>P_EX_ref!O282</f>
        <v>1.5269451866676615</v>
      </c>
      <c r="L299" s="177"/>
      <c r="M299" s="137">
        <f t="shared" si="77"/>
        <v>0.36308100496390694</v>
      </c>
      <c r="N299" s="97">
        <f t="shared" si="76"/>
        <v>0.31529459008138405</v>
      </c>
      <c r="O299" s="97">
        <f t="shared" si="76"/>
        <v>0.25626788260549793</v>
      </c>
      <c r="P299" s="97">
        <f t="shared" si="76"/>
        <v>0.17052609459277593</v>
      </c>
      <c r="Q299" s="97">
        <f t="shared" si="76"/>
        <v>0.13754018495466364</v>
      </c>
      <c r="R299" s="97">
        <f t="shared" si="76"/>
        <v>0.11772975925622252</v>
      </c>
      <c r="S299" s="97">
        <f t="shared" si="76"/>
        <v>0.11266589618626702</v>
      </c>
      <c r="T299" s="97">
        <f t="shared" si="76"/>
        <v>0.10723117763182743</v>
      </c>
      <c r="U299" s="97">
        <f t="shared" si="76"/>
        <v>0.11631376558819234</v>
      </c>
      <c r="V299" s="97">
        <f t="shared" si="76"/>
        <v>0.16011516971925888</v>
      </c>
      <c r="W299" s="97">
        <f t="shared" si="76"/>
        <v>0.25346286657740003</v>
      </c>
      <c r="X299" s="98">
        <f t="shared" si="76"/>
        <v>0.34238726892969457</v>
      </c>
      <c r="Y299" s="137">
        <f t="shared" ref="Y299:AJ333" si="78">$I299*Y$34*Y$35*Y$36</f>
        <v>0.36199255911030276</v>
      </c>
      <c r="Z299" s="97">
        <f t="shared" si="74"/>
        <v>0.31434939855512384</v>
      </c>
      <c r="AA299" s="97">
        <f t="shared" si="74"/>
        <v>0.25549964160577493</v>
      </c>
      <c r="AB299" s="97">
        <f t="shared" si="74"/>
        <v>0.17001489070699491</v>
      </c>
      <c r="AC299" s="97">
        <f t="shared" si="74"/>
        <v>0.13712786637569327</v>
      </c>
      <c r="AD299" s="97">
        <f t="shared" si="74"/>
        <v>0.11737682845963349</v>
      </c>
      <c r="AE299" s="97">
        <f t="shared" si="74"/>
        <v>0.11232814586094023</v>
      </c>
      <c r="AF299" s="97">
        <f t="shared" si="74"/>
        <v>0.10690971952998578</v>
      </c>
      <c r="AG299" s="97">
        <f t="shared" si="74"/>
        <v>0.11596507966372724</v>
      </c>
      <c r="AH299" s="97">
        <f t="shared" si="74"/>
        <v>0.1596351757504271</v>
      </c>
      <c r="AI299" s="97">
        <f t="shared" si="74"/>
        <v>0.25270303446721781</v>
      </c>
      <c r="AJ299" s="98">
        <f t="shared" si="74"/>
        <v>0.34136085885013001</v>
      </c>
      <c r="AK299" s="137">
        <f t="shared" ref="AK299:AV333" si="79">$J299*AK$34*AK$35*AK$36</f>
        <v>0.34876125888100223</v>
      </c>
      <c r="AL299" s="97">
        <f t="shared" si="75"/>
        <v>0.31367592934809629</v>
      </c>
      <c r="AM299" s="97">
        <f t="shared" si="75"/>
        <v>0.24616079642378166</v>
      </c>
      <c r="AN299" s="97">
        <f t="shared" si="75"/>
        <v>0.16380062467919376</v>
      </c>
      <c r="AO299" s="97">
        <f t="shared" si="75"/>
        <v>0.13211566398601007</v>
      </c>
      <c r="AP299" s="97">
        <f t="shared" si="75"/>
        <v>0.1130865522696213</v>
      </c>
      <c r="AQ299" s="97">
        <f t="shared" si="75"/>
        <v>0.10822240560556144</v>
      </c>
      <c r="AR299" s="97">
        <f t="shared" si="75"/>
        <v>0.10300202982495921</v>
      </c>
      <c r="AS299" s="97">
        <f t="shared" si="75"/>
        <v>0.1117264047337324</v>
      </c>
      <c r="AT299" s="97">
        <f t="shared" si="75"/>
        <v>0.15380030184389623</v>
      </c>
      <c r="AU299" s="97">
        <f t="shared" si="75"/>
        <v>0.24346640892411597</v>
      </c>
      <c r="AV299" s="98">
        <f t="shared" si="75"/>
        <v>0.3288836741779399</v>
      </c>
      <c r="AW299" s="137">
        <f t="shared" si="73"/>
        <v>0.33789623616367226</v>
      </c>
      <c r="AX299" s="97">
        <f t="shared" si="73"/>
        <v>0.29342448052841036</v>
      </c>
      <c r="AY299" s="97">
        <f t="shared" si="73"/>
        <v>0.23849210451160743</v>
      </c>
      <c r="AZ299" s="97">
        <f t="shared" si="73"/>
        <v>0.15869771412667874</v>
      </c>
      <c r="BA299" s="97">
        <f t="shared" si="73"/>
        <v>0.12799984075745327</v>
      </c>
      <c r="BB299" s="97">
        <f t="shared" si="73"/>
        <v>0.10956354640774262</v>
      </c>
      <c r="BC299" s="97">
        <f t="shared" si="73"/>
        <v>0.10485093338642448</v>
      </c>
      <c r="BD299" s="97">
        <f t="shared" si="73"/>
        <v>9.9793188918804746E-2</v>
      </c>
      <c r="BE299" s="97">
        <f t="shared" si="73"/>
        <v>0.10824577179459108</v>
      </c>
      <c r="BF299" s="97">
        <f t="shared" si="73"/>
        <v>0.14900893316141217</v>
      </c>
      <c r="BG299" s="97">
        <f t="shared" si="73"/>
        <v>0.23588165575412628</v>
      </c>
      <c r="BH299" s="98">
        <f t="shared" si="73"/>
        <v>0.31863790146004323</v>
      </c>
    </row>
    <row r="300" spans="2:60" x14ac:dyDescent="0.2">
      <c r="B300" s="104">
        <v>300804</v>
      </c>
      <c r="C300" s="105" t="s">
        <v>332</v>
      </c>
      <c r="D300" s="105" t="s">
        <v>73</v>
      </c>
      <c r="E300" s="23"/>
      <c r="F300" s="23"/>
      <c r="G300" s="23"/>
      <c r="H300" s="95">
        <f>P_EX_ref!L283</f>
        <v>1.6407545677174959</v>
      </c>
      <c r="I300" s="89">
        <f>P_EX_ref!M283</f>
        <v>1.6358359063675536</v>
      </c>
      <c r="J300" s="89">
        <f>P_EX_ref!N283</f>
        <v>1.58036189884236</v>
      </c>
      <c r="K300" s="89">
        <f>P_EX_ref!O283</f>
        <v>1.5269451866676615</v>
      </c>
      <c r="L300" s="177"/>
      <c r="M300" s="137">
        <f t="shared" si="77"/>
        <v>0.36308100496390694</v>
      </c>
      <c r="N300" s="97">
        <f t="shared" si="76"/>
        <v>0.31529459008138405</v>
      </c>
      <c r="O300" s="97">
        <f t="shared" si="76"/>
        <v>0.25626788260549793</v>
      </c>
      <c r="P300" s="97">
        <f t="shared" si="76"/>
        <v>0.17052609459277593</v>
      </c>
      <c r="Q300" s="97">
        <f t="shared" si="76"/>
        <v>0.13754018495466364</v>
      </c>
      <c r="R300" s="97">
        <f t="shared" si="76"/>
        <v>0.11772975925622252</v>
      </c>
      <c r="S300" s="97">
        <f t="shared" si="76"/>
        <v>0.11266589618626702</v>
      </c>
      <c r="T300" s="97">
        <f t="shared" si="76"/>
        <v>0.10723117763182743</v>
      </c>
      <c r="U300" s="97">
        <f t="shared" si="76"/>
        <v>0.11631376558819234</v>
      </c>
      <c r="V300" s="97">
        <f t="shared" si="76"/>
        <v>0.16011516971925888</v>
      </c>
      <c r="W300" s="97">
        <f t="shared" si="76"/>
        <v>0.25346286657740003</v>
      </c>
      <c r="X300" s="98">
        <f t="shared" si="76"/>
        <v>0.34238726892969457</v>
      </c>
      <c r="Y300" s="137">
        <f t="shared" si="78"/>
        <v>0.36199255911030276</v>
      </c>
      <c r="Z300" s="97">
        <f t="shared" si="74"/>
        <v>0.31434939855512384</v>
      </c>
      <c r="AA300" s="97">
        <f t="shared" si="74"/>
        <v>0.25549964160577493</v>
      </c>
      <c r="AB300" s="97">
        <f t="shared" si="74"/>
        <v>0.17001489070699491</v>
      </c>
      <c r="AC300" s="97">
        <f t="shared" si="74"/>
        <v>0.13712786637569327</v>
      </c>
      <c r="AD300" s="97">
        <f t="shared" si="74"/>
        <v>0.11737682845963349</v>
      </c>
      <c r="AE300" s="97">
        <f t="shared" si="74"/>
        <v>0.11232814586094023</v>
      </c>
      <c r="AF300" s="97">
        <f t="shared" si="74"/>
        <v>0.10690971952998578</v>
      </c>
      <c r="AG300" s="97">
        <f t="shared" si="74"/>
        <v>0.11596507966372724</v>
      </c>
      <c r="AH300" s="97">
        <f t="shared" si="74"/>
        <v>0.1596351757504271</v>
      </c>
      <c r="AI300" s="97">
        <f t="shared" si="74"/>
        <v>0.25270303446721781</v>
      </c>
      <c r="AJ300" s="98">
        <f t="shared" si="74"/>
        <v>0.34136085885013001</v>
      </c>
      <c r="AK300" s="137">
        <f t="shared" si="79"/>
        <v>0.34876125888100223</v>
      </c>
      <c r="AL300" s="97">
        <f t="shared" si="75"/>
        <v>0.31367592934809629</v>
      </c>
      <c r="AM300" s="97">
        <f t="shared" si="75"/>
        <v>0.24616079642378166</v>
      </c>
      <c r="AN300" s="97">
        <f t="shared" si="75"/>
        <v>0.16380062467919376</v>
      </c>
      <c r="AO300" s="97">
        <f t="shared" si="75"/>
        <v>0.13211566398601007</v>
      </c>
      <c r="AP300" s="97">
        <f t="shared" si="75"/>
        <v>0.1130865522696213</v>
      </c>
      <c r="AQ300" s="97">
        <f t="shared" si="75"/>
        <v>0.10822240560556144</v>
      </c>
      <c r="AR300" s="97">
        <f t="shared" si="75"/>
        <v>0.10300202982495921</v>
      </c>
      <c r="AS300" s="97">
        <f t="shared" si="75"/>
        <v>0.1117264047337324</v>
      </c>
      <c r="AT300" s="97">
        <f t="shared" si="75"/>
        <v>0.15380030184389623</v>
      </c>
      <c r="AU300" s="97">
        <f t="shared" si="75"/>
        <v>0.24346640892411597</v>
      </c>
      <c r="AV300" s="98">
        <f t="shared" si="75"/>
        <v>0.3288836741779399</v>
      </c>
      <c r="AW300" s="137">
        <f t="shared" si="73"/>
        <v>0.33789623616367226</v>
      </c>
      <c r="AX300" s="97">
        <f t="shared" si="73"/>
        <v>0.29342448052841036</v>
      </c>
      <c r="AY300" s="97">
        <f t="shared" si="73"/>
        <v>0.23849210451160743</v>
      </c>
      <c r="AZ300" s="97">
        <f t="shared" si="73"/>
        <v>0.15869771412667874</v>
      </c>
      <c r="BA300" s="97">
        <f t="shared" si="73"/>
        <v>0.12799984075745327</v>
      </c>
      <c r="BB300" s="97">
        <f t="shared" si="73"/>
        <v>0.10956354640774262</v>
      </c>
      <c r="BC300" s="97">
        <f t="shared" si="73"/>
        <v>0.10485093338642448</v>
      </c>
      <c r="BD300" s="97">
        <f t="shared" si="73"/>
        <v>9.9793188918804746E-2</v>
      </c>
      <c r="BE300" s="97">
        <f t="shared" si="73"/>
        <v>0.10824577179459108</v>
      </c>
      <c r="BF300" s="97">
        <f t="shared" si="73"/>
        <v>0.14900893316141217</v>
      </c>
      <c r="BG300" s="97">
        <f t="shared" si="73"/>
        <v>0.23588165575412628</v>
      </c>
      <c r="BH300" s="98">
        <f t="shared" si="73"/>
        <v>0.31863790146004323</v>
      </c>
    </row>
    <row r="301" spans="2:60" x14ac:dyDescent="0.2">
      <c r="B301" s="104">
        <v>300808</v>
      </c>
      <c r="C301" s="105" t="s">
        <v>333</v>
      </c>
      <c r="D301" s="105" t="s">
        <v>73</v>
      </c>
      <c r="E301" s="23"/>
      <c r="F301" s="23"/>
      <c r="G301" s="23"/>
      <c r="H301" s="95">
        <f>P_EX_ref!L284</f>
        <v>1.6407545677174959</v>
      </c>
      <c r="I301" s="89">
        <f>P_EX_ref!M284</f>
        <v>1.6358359063675536</v>
      </c>
      <c r="J301" s="89">
        <f>P_EX_ref!N284</f>
        <v>1.58036189884236</v>
      </c>
      <c r="K301" s="89">
        <f>P_EX_ref!O284</f>
        <v>1.5269451866676615</v>
      </c>
      <c r="L301" s="177"/>
      <c r="M301" s="137">
        <f t="shared" si="77"/>
        <v>0.36308100496390694</v>
      </c>
      <c r="N301" s="97">
        <f t="shared" si="76"/>
        <v>0.31529459008138405</v>
      </c>
      <c r="O301" s="97">
        <f t="shared" si="76"/>
        <v>0.25626788260549793</v>
      </c>
      <c r="P301" s="97">
        <f t="shared" si="76"/>
        <v>0.17052609459277593</v>
      </c>
      <c r="Q301" s="97">
        <f t="shared" si="76"/>
        <v>0.13754018495466364</v>
      </c>
      <c r="R301" s="97">
        <f t="shared" si="76"/>
        <v>0.11772975925622252</v>
      </c>
      <c r="S301" s="97">
        <f t="shared" si="76"/>
        <v>0.11266589618626702</v>
      </c>
      <c r="T301" s="97">
        <f t="shared" si="76"/>
        <v>0.10723117763182743</v>
      </c>
      <c r="U301" s="97">
        <f t="shared" si="76"/>
        <v>0.11631376558819234</v>
      </c>
      <c r="V301" s="97">
        <f t="shared" si="76"/>
        <v>0.16011516971925888</v>
      </c>
      <c r="W301" s="97">
        <f t="shared" si="76"/>
        <v>0.25346286657740003</v>
      </c>
      <c r="X301" s="98">
        <f t="shared" si="76"/>
        <v>0.34238726892969457</v>
      </c>
      <c r="Y301" s="137">
        <f t="shared" si="78"/>
        <v>0.36199255911030276</v>
      </c>
      <c r="Z301" s="97">
        <f t="shared" si="74"/>
        <v>0.31434939855512384</v>
      </c>
      <c r="AA301" s="97">
        <f t="shared" si="74"/>
        <v>0.25549964160577493</v>
      </c>
      <c r="AB301" s="97">
        <f t="shared" si="74"/>
        <v>0.17001489070699491</v>
      </c>
      <c r="AC301" s="97">
        <f t="shared" si="74"/>
        <v>0.13712786637569327</v>
      </c>
      <c r="AD301" s="97">
        <f t="shared" si="74"/>
        <v>0.11737682845963349</v>
      </c>
      <c r="AE301" s="97">
        <f t="shared" si="74"/>
        <v>0.11232814586094023</v>
      </c>
      <c r="AF301" s="97">
        <f t="shared" si="74"/>
        <v>0.10690971952998578</v>
      </c>
      <c r="AG301" s="97">
        <f t="shared" si="74"/>
        <v>0.11596507966372724</v>
      </c>
      <c r="AH301" s="97">
        <f t="shared" si="74"/>
        <v>0.1596351757504271</v>
      </c>
      <c r="AI301" s="97">
        <f t="shared" si="74"/>
        <v>0.25270303446721781</v>
      </c>
      <c r="AJ301" s="98">
        <f t="shared" si="74"/>
        <v>0.34136085885013001</v>
      </c>
      <c r="AK301" s="137">
        <f t="shared" si="79"/>
        <v>0.34876125888100223</v>
      </c>
      <c r="AL301" s="97">
        <f t="shared" si="75"/>
        <v>0.31367592934809629</v>
      </c>
      <c r="AM301" s="97">
        <f t="shared" si="75"/>
        <v>0.24616079642378166</v>
      </c>
      <c r="AN301" s="97">
        <f t="shared" si="75"/>
        <v>0.16380062467919376</v>
      </c>
      <c r="AO301" s="97">
        <f t="shared" si="75"/>
        <v>0.13211566398601007</v>
      </c>
      <c r="AP301" s="97">
        <f t="shared" si="75"/>
        <v>0.1130865522696213</v>
      </c>
      <c r="AQ301" s="97">
        <f t="shared" si="75"/>
        <v>0.10822240560556144</v>
      </c>
      <c r="AR301" s="97">
        <f t="shared" si="75"/>
        <v>0.10300202982495921</v>
      </c>
      <c r="AS301" s="97">
        <f t="shared" si="75"/>
        <v>0.1117264047337324</v>
      </c>
      <c r="AT301" s="97">
        <f t="shared" si="75"/>
        <v>0.15380030184389623</v>
      </c>
      <c r="AU301" s="97">
        <f t="shared" si="75"/>
        <v>0.24346640892411597</v>
      </c>
      <c r="AV301" s="98">
        <f t="shared" si="75"/>
        <v>0.3288836741779399</v>
      </c>
      <c r="AW301" s="137">
        <f t="shared" si="73"/>
        <v>0.33789623616367226</v>
      </c>
      <c r="AX301" s="97">
        <f t="shared" si="73"/>
        <v>0.29342448052841036</v>
      </c>
      <c r="AY301" s="97">
        <f t="shared" si="73"/>
        <v>0.23849210451160743</v>
      </c>
      <c r="AZ301" s="97">
        <f t="shared" si="73"/>
        <v>0.15869771412667874</v>
      </c>
      <c r="BA301" s="97">
        <f t="shared" si="73"/>
        <v>0.12799984075745327</v>
      </c>
      <c r="BB301" s="97">
        <f t="shared" si="73"/>
        <v>0.10956354640774262</v>
      </c>
      <c r="BC301" s="97">
        <f t="shared" si="73"/>
        <v>0.10485093338642448</v>
      </c>
      <c r="BD301" s="97">
        <f t="shared" si="73"/>
        <v>9.9793188918804746E-2</v>
      </c>
      <c r="BE301" s="97">
        <f t="shared" si="73"/>
        <v>0.10824577179459108</v>
      </c>
      <c r="BF301" s="97">
        <f t="shared" si="73"/>
        <v>0.14900893316141217</v>
      </c>
      <c r="BG301" s="97">
        <f t="shared" si="73"/>
        <v>0.23588165575412628</v>
      </c>
      <c r="BH301" s="98">
        <f t="shared" si="73"/>
        <v>0.31863790146004323</v>
      </c>
    </row>
    <row r="302" spans="2:60" x14ac:dyDescent="0.2">
      <c r="B302" s="104">
        <v>300809</v>
      </c>
      <c r="C302" s="105" t="s">
        <v>334</v>
      </c>
      <c r="D302" s="105" t="s">
        <v>75</v>
      </c>
      <c r="E302" s="23"/>
      <c r="F302" s="23"/>
      <c r="G302" s="23"/>
      <c r="H302" s="95">
        <f>P_EX_ref!L285</f>
        <v>1.6407545677174959</v>
      </c>
      <c r="I302" s="89">
        <f>P_EX_ref!M285</f>
        <v>1.6358359063675536</v>
      </c>
      <c r="J302" s="89">
        <f>P_EX_ref!N285</f>
        <v>1.58036189884236</v>
      </c>
      <c r="K302" s="89">
        <f>P_EX_ref!O285</f>
        <v>1.5269451866676615</v>
      </c>
      <c r="L302" s="177"/>
      <c r="M302" s="137">
        <f t="shared" si="77"/>
        <v>0.36308100496390694</v>
      </c>
      <c r="N302" s="97">
        <f t="shared" si="76"/>
        <v>0.31529459008138405</v>
      </c>
      <c r="O302" s="97">
        <f t="shared" si="76"/>
        <v>0.25626788260549793</v>
      </c>
      <c r="P302" s="97">
        <f t="shared" si="76"/>
        <v>0.17052609459277593</v>
      </c>
      <c r="Q302" s="97">
        <f t="shared" si="76"/>
        <v>0.13754018495466364</v>
      </c>
      <c r="R302" s="97">
        <f t="shared" si="76"/>
        <v>0.11772975925622252</v>
      </c>
      <c r="S302" s="97">
        <f t="shared" si="76"/>
        <v>0.11266589618626702</v>
      </c>
      <c r="T302" s="97">
        <f t="shared" si="76"/>
        <v>0.10723117763182743</v>
      </c>
      <c r="U302" s="97">
        <f t="shared" si="76"/>
        <v>0.11631376558819234</v>
      </c>
      <c r="V302" s="97">
        <f t="shared" si="76"/>
        <v>0.16011516971925888</v>
      </c>
      <c r="W302" s="97">
        <f t="shared" si="76"/>
        <v>0.25346286657740003</v>
      </c>
      <c r="X302" s="98">
        <f t="shared" si="76"/>
        <v>0.34238726892969457</v>
      </c>
      <c r="Y302" s="137">
        <f t="shared" si="78"/>
        <v>0.36199255911030276</v>
      </c>
      <c r="Z302" s="97">
        <f t="shared" si="74"/>
        <v>0.31434939855512384</v>
      </c>
      <c r="AA302" s="97">
        <f t="shared" si="74"/>
        <v>0.25549964160577493</v>
      </c>
      <c r="AB302" s="97">
        <f t="shared" si="74"/>
        <v>0.17001489070699491</v>
      </c>
      <c r="AC302" s="97">
        <f t="shared" si="74"/>
        <v>0.13712786637569327</v>
      </c>
      <c r="AD302" s="97">
        <f t="shared" si="74"/>
        <v>0.11737682845963349</v>
      </c>
      <c r="AE302" s="97">
        <f t="shared" si="74"/>
        <v>0.11232814586094023</v>
      </c>
      <c r="AF302" s="97">
        <f t="shared" si="74"/>
        <v>0.10690971952998578</v>
      </c>
      <c r="AG302" s="97">
        <f t="shared" si="74"/>
        <v>0.11596507966372724</v>
      </c>
      <c r="AH302" s="97">
        <f t="shared" si="74"/>
        <v>0.1596351757504271</v>
      </c>
      <c r="AI302" s="97">
        <f t="shared" si="74"/>
        <v>0.25270303446721781</v>
      </c>
      <c r="AJ302" s="98">
        <f t="shared" si="74"/>
        <v>0.34136085885013001</v>
      </c>
      <c r="AK302" s="137">
        <f t="shared" si="79"/>
        <v>0.34876125888100223</v>
      </c>
      <c r="AL302" s="97">
        <f t="shared" si="75"/>
        <v>0.31367592934809629</v>
      </c>
      <c r="AM302" s="97">
        <f t="shared" si="75"/>
        <v>0.24616079642378166</v>
      </c>
      <c r="AN302" s="97">
        <f t="shared" si="75"/>
        <v>0.16380062467919376</v>
      </c>
      <c r="AO302" s="97">
        <f t="shared" si="75"/>
        <v>0.13211566398601007</v>
      </c>
      <c r="AP302" s="97">
        <f t="shared" si="75"/>
        <v>0.1130865522696213</v>
      </c>
      <c r="AQ302" s="97">
        <f t="shared" si="75"/>
        <v>0.10822240560556144</v>
      </c>
      <c r="AR302" s="97">
        <f t="shared" si="75"/>
        <v>0.10300202982495921</v>
      </c>
      <c r="AS302" s="97">
        <f t="shared" si="75"/>
        <v>0.1117264047337324</v>
      </c>
      <c r="AT302" s="97">
        <f t="shared" si="75"/>
        <v>0.15380030184389623</v>
      </c>
      <c r="AU302" s="97">
        <f t="shared" si="75"/>
        <v>0.24346640892411597</v>
      </c>
      <c r="AV302" s="98">
        <f t="shared" si="75"/>
        <v>0.3288836741779399</v>
      </c>
      <c r="AW302" s="137">
        <f t="shared" si="73"/>
        <v>0.33789623616367226</v>
      </c>
      <c r="AX302" s="97">
        <f t="shared" si="73"/>
        <v>0.29342448052841036</v>
      </c>
      <c r="AY302" s="97">
        <f t="shared" si="73"/>
        <v>0.23849210451160743</v>
      </c>
      <c r="AZ302" s="97">
        <f t="shared" si="73"/>
        <v>0.15869771412667874</v>
      </c>
      <c r="BA302" s="97">
        <f t="shared" si="73"/>
        <v>0.12799984075745327</v>
      </c>
      <c r="BB302" s="97">
        <f t="shared" si="73"/>
        <v>0.10956354640774262</v>
      </c>
      <c r="BC302" s="97">
        <f t="shared" si="73"/>
        <v>0.10485093338642448</v>
      </c>
      <c r="BD302" s="97">
        <f t="shared" si="73"/>
        <v>9.9793188918804746E-2</v>
      </c>
      <c r="BE302" s="97">
        <f t="shared" si="73"/>
        <v>0.10824577179459108</v>
      </c>
      <c r="BF302" s="97">
        <f t="shared" si="73"/>
        <v>0.14900893316141217</v>
      </c>
      <c r="BG302" s="97">
        <f t="shared" si="73"/>
        <v>0.23588165575412628</v>
      </c>
      <c r="BH302" s="98">
        <f t="shared" si="73"/>
        <v>0.31863790146004323</v>
      </c>
    </row>
    <row r="303" spans="2:60" x14ac:dyDescent="0.2">
      <c r="B303" s="104">
        <v>300812</v>
      </c>
      <c r="C303" s="105" t="s">
        <v>335</v>
      </c>
      <c r="D303" s="105" t="s">
        <v>75</v>
      </c>
      <c r="E303" s="23"/>
      <c r="F303" s="23"/>
      <c r="G303" s="23"/>
      <c r="H303" s="95">
        <f>P_EX_ref!L286</f>
        <v>1.6407545677174959</v>
      </c>
      <c r="I303" s="89">
        <f>P_EX_ref!M286</f>
        <v>1.6358359063675536</v>
      </c>
      <c r="J303" s="89">
        <f>P_EX_ref!N286</f>
        <v>1.58036189884236</v>
      </c>
      <c r="K303" s="89">
        <f>P_EX_ref!O286</f>
        <v>1.5269451866676615</v>
      </c>
      <c r="L303" s="177"/>
      <c r="M303" s="137">
        <f t="shared" si="77"/>
        <v>0.36308100496390694</v>
      </c>
      <c r="N303" s="97">
        <f t="shared" si="76"/>
        <v>0.31529459008138405</v>
      </c>
      <c r="O303" s="97">
        <f t="shared" si="76"/>
        <v>0.25626788260549793</v>
      </c>
      <c r="P303" s="97">
        <f t="shared" si="76"/>
        <v>0.17052609459277593</v>
      </c>
      <c r="Q303" s="97">
        <f t="shared" si="76"/>
        <v>0.13754018495466364</v>
      </c>
      <c r="R303" s="97">
        <f t="shared" si="76"/>
        <v>0.11772975925622252</v>
      </c>
      <c r="S303" s="97">
        <f t="shared" si="76"/>
        <v>0.11266589618626702</v>
      </c>
      <c r="T303" s="97">
        <f t="shared" si="76"/>
        <v>0.10723117763182743</v>
      </c>
      <c r="U303" s="97">
        <f t="shared" si="76"/>
        <v>0.11631376558819234</v>
      </c>
      <c r="V303" s="97">
        <f t="shared" si="76"/>
        <v>0.16011516971925888</v>
      </c>
      <c r="W303" s="97">
        <f t="shared" si="76"/>
        <v>0.25346286657740003</v>
      </c>
      <c r="X303" s="98">
        <f t="shared" si="76"/>
        <v>0.34238726892969457</v>
      </c>
      <c r="Y303" s="137">
        <f t="shared" si="78"/>
        <v>0.36199255911030276</v>
      </c>
      <c r="Z303" s="97">
        <f t="shared" si="74"/>
        <v>0.31434939855512384</v>
      </c>
      <c r="AA303" s="97">
        <f t="shared" si="74"/>
        <v>0.25549964160577493</v>
      </c>
      <c r="AB303" s="97">
        <f t="shared" si="74"/>
        <v>0.17001489070699491</v>
      </c>
      <c r="AC303" s="97">
        <f t="shared" si="74"/>
        <v>0.13712786637569327</v>
      </c>
      <c r="AD303" s="97">
        <f t="shared" si="74"/>
        <v>0.11737682845963349</v>
      </c>
      <c r="AE303" s="97">
        <f t="shared" si="74"/>
        <v>0.11232814586094023</v>
      </c>
      <c r="AF303" s="97">
        <f t="shared" si="74"/>
        <v>0.10690971952998578</v>
      </c>
      <c r="AG303" s="97">
        <f t="shared" si="74"/>
        <v>0.11596507966372724</v>
      </c>
      <c r="AH303" s="97">
        <f t="shared" si="74"/>
        <v>0.1596351757504271</v>
      </c>
      <c r="AI303" s="97">
        <f t="shared" si="74"/>
        <v>0.25270303446721781</v>
      </c>
      <c r="AJ303" s="98">
        <f t="shared" si="74"/>
        <v>0.34136085885013001</v>
      </c>
      <c r="AK303" s="137">
        <f t="shared" si="79"/>
        <v>0.34876125888100223</v>
      </c>
      <c r="AL303" s="97">
        <f t="shared" si="75"/>
        <v>0.31367592934809629</v>
      </c>
      <c r="AM303" s="97">
        <f t="shared" si="75"/>
        <v>0.24616079642378166</v>
      </c>
      <c r="AN303" s="97">
        <f t="shared" si="75"/>
        <v>0.16380062467919376</v>
      </c>
      <c r="AO303" s="97">
        <f t="shared" si="75"/>
        <v>0.13211566398601007</v>
      </c>
      <c r="AP303" s="97">
        <f t="shared" si="75"/>
        <v>0.1130865522696213</v>
      </c>
      <c r="AQ303" s="97">
        <f t="shared" si="75"/>
        <v>0.10822240560556144</v>
      </c>
      <c r="AR303" s="97">
        <f t="shared" si="75"/>
        <v>0.10300202982495921</v>
      </c>
      <c r="AS303" s="97">
        <f t="shared" si="75"/>
        <v>0.1117264047337324</v>
      </c>
      <c r="AT303" s="97">
        <f t="shared" si="75"/>
        <v>0.15380030184389623</v>
      </c>
      <c r="AU303" s="97">
        <f t="shared" si="75"/>
        <v>0.24346640892411597</v>
      </c>
      <c r="AV303" s="98">
        <f t="shared" si="75"/>
        <v>0.3288836741779399</v>
      </c>
      <c r="AW303" s="137">
        <f t="shared" si="73"/>
        <v>0.33789623616367226</v>
      </c>
      <c r="AX303" s="97">
        <f t="shared" si="73"/>
        <v>0.29342448052841036</v>
      </c>
      <c r="AY303" s="97">
        <f t="shared" si="73"/>
        <v>0.23849210451160743</v>
      </c>
      <c r="AZ303" s="97">
        <f t="shared" si="73"/>
        <v>0.15869771412667874</v>
      </c>
      <c r="BA303" s="97">
        <f t="shared" si="73"/>
        <v>0.12799984075745327</v>
      </c>
      <c r="BB303" s="97">
        <f t="shared" si="73"/>
        <v>0.10956354640774262</v>
      </c>
      <c r="BC303" s="97">
        <f t="shared" si="73"/>
        <v>0.10485093338642448</v>
      </c>
      <c r="BD303" s="97">
        <f t="shared" si="73"/>
        <v>9.9793188918804746E-2</v>
      </c>
      <c r="BE303" s="97">
        <f t="shared" si="73"/>
        <v>0.10824577179459108</v>
      </c>
      <c r="BF303" s="97">
        <f t="shared" si="73"/>
        <v>0.14900893316141217</v>
      </c>
      <c r="BG303" s="97">
        <f t="shared" si="73"/>
        <v>0.23588165575412628</v>
      </c>
      <c r="BH303" s="98">
        <f t="shared" si="73"/>
        <v>0.31863790146004323</v>
      </c>
    </row>
    <row r="304" spans="2:60" x14ac:dyDescent="0.2">
      <c r="B304" s="104">
        <v>300813</v>
      </c>
      <c r="C304" s="105" t="s">
        <v>336</v>
      </c>
      <c r="D304" s="105" t="s">
        <v>75</v>
      </c>
      <c r="E304" s="23"/>
      <c r="F304" s="23"/>
      <c r="G304" s="23"/>
      <c r="H304" s="95">
        <f>P_EX_ref!L287</f>
        <v>1.6407545677174959</v>
      </c>
      <c r="I304" s="89">
        <f>P_EX_ref!M287</f>
        <v>1.6358359063675536</v>
      </c>
      <c r="J304" s="89">
        <f>P_EX_ref!N287</f>
        <v>1.58036189884236</v>
      </c>
      <c r="K304" s="89">
        <f>P_EX_ref!O287</f>
        <v>1.5269451866676615</v>
      </c>
      <c r="L304" s="177"/>
      <c r="M304" s="137">
        <f t="shared" si="77"/>
        <v>0.36308100496390694</v>
      </c>
      <c r="N304" s="97">
        <f t="shared" si="76"/>
        <v>0.31529459008138405</v>
      </c>
      <c r="O304" s="97">
        <f t="shared" si="76"/>
        <v>0.25626788260549793</v>
      </c>
      <c r="P304" s="97">
        <f t="shared" si="76"/>
        <v>0.17052609459277593</v>
      </c>
      <c r="Q304" s="97">
        <f t="shared" si="76"/>
        <v>0.13754018495466364</v>
      </c>
      <c r="R304" s="97">
        <f t="shared" si="76"/>
        <v>0.11772975925622252</v>
      </c>
      <c r="S304" s="97">
        <f t="shared" si="76"/>
        <v>0.11266589618626702</v>
      </c>
      <c r="T304" s="97">
        <f t="shared" si="76"/>
        <v>0.10723117763182743</v>
      </c>
      <c r="U304" s="97">
        <f t="shared" si="76"/>
        <v>0.11631376558819234</v>
      </c>
      <c r="V304" s="97">
        <f t="shared" si="76"/>
        <v>0.16011516971925888</v>
      </c>
      <c r="W304" s="97">
        <f t="shared" si="76"/>
        <v>0.25346286657740003</v>
      </c>
      <c r="X304" s="98">
        <f t="shared" si="76"/>
        <v>0.34238726892969457</v>
      </c>
      <c r="Y304" s="137">
        <f t="shared" si="78"/>
        <v>0.36199255911030276</v>
      </c>
      <c r="Z304" s="97">
        <f t="shared" si="74"/>
        <v>0.31434939855512384</v>
      </c>
      <c r="AA304" s="97">
        <f t="shared" si="74"/>
        <v>0.25549964160577493</v>
      </c>
      <c r="AB304" s="97">
        <f t="shared" si="74"/>
        <v>0.17001489070699491</v>
      </c>
      <c r="AC304" s="97">
        <f t="shared" si="74"/>
        <v>0.13712786637569327</v>
      </c>
      <c r="AD304" s="97">
        <f t="shared" si="74"/>
        <v>0.11737682845963349</v>
      </c>
      <c r="AE304" s="97">
        <f t="shared" si="74"/>
        <v>0.11232814586094023</v>
      </c>
      <c r="AF304" s="97">
        <f t="shared" si="74"/>
        <v>0.10690971952998578</v>
      </c>
      <c r="AG304" s="97">
        <f t="shared" si="74"/>
        <v>0.11596507966372724</v>
      </c>
      <c r="AH304" s="97">
        <f t="shared" si="74"/>
        <v>0.1596351757504271</v>
      </c>
      <c r="AI304" s="97">
        <f t="shared" si="74"/>
        <v>0.25270303446721781</v>
      </c>
      <c r="AJ304" s="98">
        <f t="shared" si="74"/>
        <v>0.34136085885013001</v>
      </c>
      <c r="AK304" s="137">
        <f t="shared" si="79"/>
        <v>0.34876125888100223</v>
      </c>
      <c r="AL304" s="97">
        <f t="shared" si="75"/>
        <v>0.31367592934809629</v>
      </c>
      <c r="AM304" s="97">
        <f t="shared" si="75"/>
        <v>0.24616079642378166</v>
      </c>
      <c r="AN304" s="97">
        <f t="shared" si="75"/>
        <v>0.16380062467919376</v>
      </c>
      <c r="AO304" s="97">
        <f t="shared" si="75"/>
        <v>0.13211566398601007</v>
      </c>
      <c r="AP304" s="97">
        <f t="shared" si="75"/>
        <v>0.1130865522696213</v>
      </c>
      <c r="AQ304" s="97">
        <f t="shared" si="75"/>
        <v>0.10822240560556144</v>
      </c>
      <c r="AR304" s="97">
        <f t="shared" si="75"/>
        <v>0.10300202982495921</v>
      </c>
      <c r="AS304" s="97">
        <f t="shared" si="75"/>
        <v>0.1117264047337324</v>
      </c>
      <c r="AT304" s="97">
        <f t="shared" si="75"/>
        <v>0.15380030184389623</v>
      </c>
      <c r="AU304" s="97">
        <f t="shared" si="75"/>
        <v>0.24346640892411597</v>
      </c>
      <c r="AV304" s="98">
        <f t="shared" si="75"/>
        <v>0.3288836741779399</v>
      </c>
      <c r="AW304" s="137">
        <f t="shared" si="73"/>
        <v>0.33789623616367226</v>
      </c>
      <c r="AX304" s="97">
        <f t="shared" si="73"/>
        <v>0.29342448052841036</v>
      </c>
      <c r="AY304" s="97">
        <f t="shared" si="73"/>
        <v>0.23849210451160743</v>
      </c>
      <c r="AZ304" s="97">
        <f t="shared" si="73"/>
        <v>0.15869771412667874</v>
      </c>
      <c r="BA304" s="97">
        <f t="shared" si="73"/>
        <v>0.12799984075745327</v>
      </c>
      <c r="BB304" s="97">
        <f t="shared" si="73"/>
        <v>0.10956354640774262</v>
      </c>
      <c r="BC304" s="97">
        <f t="shared" si="73"/>
        <v>0.10485093338642448</v>
      </c>
      <c r="BD304" s="97">
        <f t="shared" si="73"/>
        <v>9.9793188918804746E-2</v>
      </c>
      <c r="BE304" s="97">
        <f t="shared" si="73"/>
        <v>0.10824577179459108</v>
      </c>
      <c r="BF304" s="97">
        <f t="shared" si="73"/>
        <v>0.14900893316141217</v>
      </c>
      <c r="BG304" s="97">
        <f t="shared" si="73"/>
        <v>0.23588165575412628</v>
      </c>
      <c r="BH304" s="98">
        <f t="shared" si="73"/>
        <v>0.31863790146004323</v>
      </c>
    </row>
    <row r="305" spans="2:60" x14ac:dyDescent="0.2">
      <c r="B305" s="104">
        <v>300814</v>
      </c>
      <c r="C305" s="105" t="s">
        <v>337</v>
      </c>
      <c r="D305" s="105" t="s">
        <v>73</v>
      </c>
      <c r="E305" s="23"/>
      <c r="F305" s="23"/>
      <c r="G305" s="23"/>
      <c r="H305" s="95">
        <f>P_EX_ref!L288</f>
        <v>1.6407545677174959</v>
      </c>
      <c r="I305" s="89">
        <f>P_EX_ref!M288</f>
        <v>1.6358359063675536</v>
      </c>
      <c r="J305" s="89">
        <f>P_EX_ref!N288</f>
        <v>1.58036189884236</v>
      </c>
      <c r="K305" s="89">
        <f>P_EX_ref!O288</f>
        <v>1.5269451866676615</v>
      </c>
      <c r="L305" s="177"/>
      <c r="M305" s="137">
        <f t="shared" si="77"/>
        <v>0.36308100496390694</v>
      </c>
      <c r="N305" s="97">
        <f t="shared" si="76"/>
        <v>0.31529459008138405</v>
      </c>
      <c r="O305" s="97">
        <f t="shared" si="76"/>
        <v>0.25626788260549793</v>
      </c>
      <c r="P305" s="97">
        <f t="shared" si="76"/>
        <v>0.17052609459277593</v>
      </c>
      <c r="Q305" s="97">
        <f t="shared" si="76"/>
        <v>0.13754018495466364</v>
      </c>
      <c r="R305" s="97">
        <f t="shared" si="76"/>
        <v>0.11772975925622252</v>
      </c>
      <c r="S305" s="97">
        <f t="shared" si="76"/>
        <v>0.11266589618626702</v>
      </c>
      <c r="T305" s="97">
        <f t="shared" si="76"/>
        <v>0.10723117763182743</v>
      </c>
      <c r="U305" s="97">
        <f t="shared" si="76"/>
        <v>0.11631376558819234</v>
      </c>
      <c r="V305" s="97">
        <f t="shared" si="76"/>
        <v>0.16011516971925888</v>
      </c>
      <c r="W305" s="97">
        <f t="shared" si="76"/>
        <v>0.25346286657740003</v>
      </c>
      <c r="X305" s="98">
        <f t="shared" si="76"/>
        <v>0.34238726892969457</v>
      </c>
      <c r="Y305" s="137">
        <f t="shared" si="78"/>
        <v>0.36199255911030276</v>
      </c>
      <c r="Z305" s="97">
        <f t="shared" si="74"/>
        <v>0.31434939855512384</v>
      </c>
      <c r="AA305" s="97">
        <f t="shared" si="74"/>
        <v>0.25549964160577493</v>
      </c>
      <c r="AB305" s="97">
        <f t="shared" si="74"/>
        <v>0.17001489070699491</v>
      </c>
      <c r="AC305" s="97">
        <f t="shared" si="74"/>
        <v>0.13712786637569327</v>
      </c>
      <c r="AD305" s="97">
        <f t="shared" si="74"/>
        <v>0.11737682845963349</v>
      </c>
      <c r="AE305" s="97">
        <f t="shared" si="74"/>
        <v>0.11232814586094023</v>
      </c>
      <c r="AF305" s="97">
        <f t="shared" si="74"/>
        <v>0.10690971952998578</v>
      </c>
      <c r="AG305" s="97">
        <f t="shared" si="74"/>
        <v>0.11596507966372724</v>
      </c>
      <c r="AH305" s="97">
        <f t="shared" si="74"/>
        <v>0.1596351757504271</v>
      </c>
      <c r="AI305" s="97">
        <f t="shared" si="74"/>
        <v>0.25270303446721781</v>
      </c>
      <c r="AJ305" s="98">
        <f t="shared" si="74"/>
        <v>0.34136085885013001</v>
      </c>
      <c r="AK305" s="137">
        <f t="shared" si="79"/>
        <v>0.34876125888100223</v>
      </c>
      <c r="AL305" s="97">
        <f t="shared" si="75"/>
        <v>0.31367592934809629</v>
      </c>
      <c r="AM305" s="97">
        <f t="shared" si="75"/>
        <v>0.24616079642378166</v>
      </c>
      <c r="AN305" s="97">
        <f t="shared" si="75"/>
        <v>0.16380062467919376</v>
      </c>
      <c r="AO305" s="97">
        <f t="shared" si="75"/>
        <v>0.13211566398601007</v>
      </c>
      <c r="AP305" s="97">
        <f t="shared" si="75"/>
        <v>0.1130865522696213</v>
      </c>
      <c r="AQ305" s="97">
        <f t="shared" si="75"/>
        <v>0.10822240560556144</v>
      </c>
      <c r="AR305" s="97">
        <f t="shared" si="75"/>
        <v>0.10300202982495921</v>
      </c>
      <c r="AS305" s="97">
        <f t="shared" si="75"/>
        <v>0.1117264047337324</v>
      </c>
      <c r="AT305" s="97">
        <f t="shared" si="75"/>
        <v>0.15380030184389623</v>
      </c>
      <c r="AU305" s="97">
        <f t="shared" si="75"/>
        <v>0.24346640892411597</v>
      </c>
      <c r="AV305" s="98">
        <f t="shared" si="75"/>
        <v>0.3288836741779399</v>
      </c>
      <c r="AW305" s="137">
        <f t="shared" si="73"/>
        <v>0.33789623616367226</v>
      </c>
      <c r="AX305" s="97">
        <f t="shared" si="73"/>
        <v>0.29342448052841036</v>
      </c>
      <c r="AY305" s="97">
        <f t="shared" si="73"/>
        <v>0.23849210451160743</v>
      </c>
      <c r="AZ305" s="97">
        <f t="shared" si="73"/>
        <v>0.15869771412667874</v>
      </c>
      <c r="BA305" s="97">
        <f t="shared" si="73"/>
        <v>0.12799984075745327</v>
      </c>
      <c r="BB305" s="97">
        <f t="shared" si="73"/>
        <v>0.10956354640774262</v>
      </c>
      <c r="BC305" s="97">
        <f t="shared" si="73"/>
        <v>0.10485093338642448</v>
      </c>
      <c r="BD305" s="97">
        <f t="shared" si="73"/>
        <v>9.9793188918804746E-2</v>
      </c>
      <c r="BE305" s="97">
        <f t="shared" si="73"/>
        <v>0.10824577179459108</v>
      </c>
      <c r="BF305" s="97">
        <f t="shared" si="73"/>
        <v>0.14900893316141217</v>
      </c>
      <c r="BG305" s="97">
        <f t="shared" si="73"/>
        <v>0.23588165575412628</v>
      </c>
      <c r="BH305" s="98">
        <f t="shared" si="73"/>
        <v>0.31863790146004323</v>
      </c>
    </row>
    <row r="306" spans="2:60" x14ac:dyDescent="0.2">
      <c r="B306" s="104">
        <v>300816</v>
      </c>
      <c r="C306" s="105" t="s">
        <v>338</v>
      </c>
      <c r="D306" s="105" t="s">
        <v>73</v>
      </c>
      <c r="E306" s="23"/>
      <c r="F306" s="23"/>
      <c r="G306" s="23"/>
      <c r="H306" s="95">
        <f>P_EX_ref!L289</f>
        <v>1.6407545677174959</v>
      </c>
      <c r="I306" s="89">
        <f>P_EX_ref!M289</f>
        <v>1.6358359063675536</v>
      </c>
      <c r="J306" s="89">
        <f>P_EX_ref!N289</f>
        <v>1.58036189884236</v>
      </c>
      <c r="K306" s="89">
        <f>P_EX_ref!O289</f>
        <v>1.5269451866676615</v>
      </c>
      <c r="L306" s="177"/>
      <c r="M306" s="137">
        <f t="shared" si="77"/>
        <v>0.36308100496390694</v>
      </c>
      <c r="N306" s="97">
        <f t="shared" si="76"/>
        <v>0.31529459008138405</v>
      </c>
      <c r="O306" s="97">
        <f t="shared" si="76"/>
        <v>0.25626788260549793</v>
      </c>
      <c r="P306" s="97">
        <f t="shared" si="76"/>
        <v>0.17052609459277593</v>
      </c>
      <c r="Q306" s="97">
        <f t="shared" si="76"/>
        <v>0.13754018495466364</v>
      </c>
      <c r="R306" s="97">
        <f t="shared" si="76"/>
        <v>0.11772975925622252</v>
      </c>
      <c r="S306" s="97">
        <f t="shared" si="76"/>
        <v>0.11266589618626702</v>
      </c>
      <c r="T306" s="97">
        <f t="shared" si="76"/>
        <v>0.10723117763182743</v>
      </c>
      <c r="U306" s="97">
        <f t="shared" si="76"/>
        <v>0.11631376558819234</v>
      </c>
      <c r="V306" s="97">
        <f t="shared" si="76"/>
        <v>0.16011516971925888</v>
      </c>
      <c r="W306" s="97">
        <f t="shared" si="76"/>
        <v>0.25346286657740003</v>
      </c>
      <c r="X306" s="98">
        <f t="shared" si="76"/>
        <v>0.34238726892969457</v>
      </c>
      <c r="Y306" s="137">
        <f t="shared" si="78"/>
        <v>0.36199255911030276</v>
      </c>
      <c r="Z306" s="97">
        <f t="shared" si="74"/>
        <v>0.31434939855512384</v>
      </c>
      <c r="AA306" s="97">
        <f t="shared" si="74"/>
        <v>0.25549964160577493</v>
      </c>
      <c r="AB306" s="97">
        <f t="shared" si="74"/>
        <v>0.17001489070699491</v>
      </c>
      <c r="AC306" s="97">
        <f t="shared" si="74"/>
        <v>0.13712786637569327</v>
      </c>
      <c r="AD306" s="97">
        <f t="shared" si="74"/>
        <v>0.11737682845963349</v>
      </c>
      <c r="AE306" s="97">
        <f t="shared" si="74"/>
        <v>0.11232814586094023</v>
      </c>
      <c r="AF306" s="97">
        <f t="shared" si="74"/>
        <v>0.10690971952998578</v>
      </c>
      <c r="AG306" s="97">
        <f t="shared" si="74"/>
        <v>0.11596507966372724</v>
      </c>
      <c r="AH306" s="97">
        <f t="shared" si="74"/>
        <v>0.1596351757504271</v>
      </c>
      <c r="AI306" s="97">
        <f t="shared" si="74"/>
        <v>0.25270303446721781</v>
      </c>
      <c r="AJ306" s="98">
        <f t="shared" si="74"/>
        <v>0.34136085885013001</v>
      </c>
      <c r="AK306" s="137">
        <f t="shared" si="79"/>
        <v>0.34876125888100223</v>
      </c>
      <c r="AL306" s="97">
        <f t="shared" si="75"/>
        <v>0.31367592934809629</v>
      </c>
      <c r="AM306" s="97">
        <f t="shared" si="75"/>
        <v>0.24616079642378166</v>
      </c>
      <c r="AN306" s="97">
        <f t="shared" si="75"/>
        <v>0.16380062467919376</v>
      </c>
      <c r="AO306" s="97">
        <f t="shared" si="75"/>
        <v>0.13211566398601007</v>
      </c>
      <c r="AP306" s="97">
        <f t="shared" si="75"/>
        <v>0.1130865522696213</v>
      </c>
      <c r="AQ306" s="97">
        <f t="shared" si="75"/>
        <v>0.10822240560556144</v>
      </c>
      <c r="AR306" s="97">
        <f t="shared" si="75"/>
        <v>0.10300202982495921</v>
      </c>
      <c r="AS306" s="97">
        <f t="shared" si="75"/>
        <v>0.1117264047337324</v>
      </c>
      <c r="AT306" s="97">
        <f t="shared" si="75"/>
        <v>0.15380030184389623</v>
      </c>
      <c r="AU306" s="97">
        <f t="shared" si="75"/>
        <v>0.24346640892411597</v>
      </c>
      <c r="AV306" s="98">
        <f t="shared" si="75"/>
        <v>0.3288836741779399</v>
      </c>
      <c r="AW306" s="137">
        <f t="shared" si="73"/>
        <v>0.33789623616367226</v>
      </c>
      <c r="AX306" s="97">
        <f t="shared" si="73"/>
        <v>0.29342448052841036</v>
      </c>
      <c r="AY306" s="97">
        <f t="shared" si="73"/>
        <v>0.23849210451160743</v>
      </c>
      <c r="AZ306" s="97">
        <f t="shared" si="73"/>
        <v>0.15869771412667874</v>
      </c>
      <c r="BA306" s="97">
        <f t="shared" si="73"/>
        <v>0.12799984075745327</v>
      </c>
      <c r="BB306" s="97">
        <f t="shared" si="73"/>
        <v>0.10956354640774262</v>
      </c>
      <c r="BC306" s="97">
        <f t="shared" si="73"/>
        <v>0.10485093338642448</v>
      </c>
      <c r="BD306" s="97">
        <f t="shared" si="73"/>
        <v>9.9793188918804746E-2</v>
      </c>
      <c r="BE306" s="97">
        <f t="shared" si="73"/>
        <v>0.10824577179459108</v>
      </c>
      <c r="BF306" s="97">
        <f t="shared" si="73"/>
        <v>0.14900893316141217</v>
      </c>
      <c r="BG306" s="97">
        <f t="shared" si="73"/>
        <v>0.23588165575412628</v>
      </c>
      <c r="BH306" s="98">
        <f t="shared" si="73"/>
        <v>0.31863790146004323</v>
      </c>
    </row>
    <row r="307" spans="2:60" x14ac:dyDescent="0.2">
      <c r="B307" s="104">
        <v>300822</v>
      </c>
      <c r="C307" s="105" t="s">
        <v>339</v>
      </c>
      <c r="D307" s="105" t="s">
        <v>75</v>
      </c>
      <c r="E307" s="23"/>
      <c r="F307" s="23"/>
      <c r="G307" s="23"/>
      <c r="H307" s="95">
        <f>P_EX_ref!L290</f>
        <v>1.6407545677174959</v>
      </c>
      <c r="I307" s="89">
        <f>P_EX_ref!M290</f>
        <v>1.6358359063675536</v>
      </c>
      <c r="J307" s="89">
        <f>P_EX_ref!N290</f>
        <v>1.58036189884236</v>
      </c>
      <c r="K307" s="89">
        <f>P_EX_ref!O290</f>
        <v>1.5269451866676615</v>
      </c>
      <c r="L307" s="177"/>
      <c r="M307" s="137">
        <f t="shared" si="77"/>
        <v>0.36308100496390694</v>
      </c>
      <c r="N307" s="97">
        <f t="shared" si="76"/>
        <v>0.31529459008138405</v>
      </c>
      <c r="O307" s="97">
        <f t="shared" si="76"/>
        <v>0.25626788260549793</v>
      </c>
      <c r="P307" s="97">
        <f t="shared" si="76"/>
        <v>0.17052609459277593</v>
      </c>
      <c r="Q307" s="97">
        <f t="shared" si="76"/>
        <v>0.13754018495466364</v>
      </c>
      <c r="R307" s="97">
        <f t="shared" si="76"/>
        <v>0.11772975925622252</v>
      </c>
      <c r="S307" s="97">
        <f t="shared" si="76"/>
        <v>0.11266589618626702</v>
      </c>
      <c r="T307" s="97">
        <f t="shared" si="76"/>
        <v>0.10723117763182743</v>
      </c>
      <c r="U307" s="97">
        <f t="shared" si="76"/>
        <v>0.11631376558819234</v>
      </c>
      <c r="V307" s="97">
        <f t="shared" si="76"/>
        <v>0.16011516971925888</v>
      </c>
      <c r="W307" s="97">
        <f t="shared" si="76"/>
        <v>0.25346286657740003</v>
      </c>
      <c r="X307" s="98">
        <f t="shared" si="76"/>
        <v>0.34238726892969457</v>
      </c>
      <c r="Y307" s="137">
        <f t="shared" si="78"/>
        <v>0.36199255911030276</v>
      </c>
      <c r="Z307" s="97">
        <f t="shared" si="74"/>
        <v>0.31434939855512384</v>
      </c>
      <c r="AA307" s="97">
        <f t="shared" si="74"/>
        <v>0.25549964160577493</v>
      </c>
      <c r="AB307" s="97">
        <f t="shared" si="74"/>
        <v>0.17001489070699491</v>
      </c>
      <c r="AC307" s="97">
        <f t="shared" si="74"/>
        <v>0.13712786637569327</v>
      </c>
      <c r="AD307" s="97">
        <f t="shared" si="74"/>
        <v>0.11737682845963349</v>
      </c>
      <c r="AE307" s="97">
        <f t="shared" si="74"/>
        <v>0.11232814586094023</v>
      </c>
      <c r="AF307" s="97">
        <f t="shared" si="74"/>
        <v>0.10690971952998578</v>
      </c>
      <c r="AG307" s="97">
        <f t="shared" si="74"/>
        <v>0.11596507966372724</v>
      </c>
      <c r="AH307" s="97">
        <f t="shared" si="74"/>
        <v>0.1596351757504271</v>
      </c>
      <c r="AI307" s="97">
        <f t="shared" si="74"/>
        <v>0.25270303446721781</v>
      </c>
      <c r="AJ307" s="98">
        <f t="shared" si="74"/>
        <v>0.34136085885013001</v>
      </c>
      <c r="AK307" s="137">
        <f t="shared" si="79"/>
        <v>0.34876125888100223</v>
      </c>
      <c r="AL307" s="97">
        <f t="shared" si="75"/>
        <v>0.31367592934809629</v>
      </c>
      <c r="AM307" s="97">
        <f t="shared" si="75"/>
        <v>0.24616079642378166</v>
      </c>
      <c r="AN307" s="97">
        <f t="shared" si="75"/>
        <v>0.16380062467919376</v>
      </c>
      <c r="AO307" s="97">
        <f t="shared" si="75"/>
        <v>0.13211566398601007</v>
      </c>
      <c r="AP307" s="97">
        <f t="shared" si="75"/>
        <v>0.1130865522696213</v>
      </c>
      <c r="AQ307" s="97">
        <f t="shared" si="75"/>
        <v>0.10822240560556144</v>
      </c>
      <c r="AR307" s="97">
        <f t="shared" si="75"/>
        <v>0.10300202982495921</v>
      </c>
      <c r="AS307" s="97">
        <f t="shared" si="75"/>
        <v>0.1117264047337324</v>
      </c>
      <c r="AT307" s="97">
        <f t="shared" si="75"/>
        <v>0.15380030184389623</v>
      </c>
      <c r="AU307" s="97">
        <f t="shared" si="75"/>
        <v>0.24346640892411597</v>
      </c>
      <c r="AV307" s="98">
        <f t="shared" si="75"/>
        <v>0.3288836741779399</v>
      </c>
      <c r="AW307" s="137">
        <f t="shared" si="73"/>
        <v>0.33789623616367226</v>
      </c>
      <c r="AX307" s="97">
        <f t="shared" si="73"/>
        <v>0.29342448052841036</v>
      </c>
      <c r="AY307" s="97">
        <f t="shared" si="73"/>
        <v>0.23849210451160743</v>
      </c>
      <c r="AZ307" s="97">
        <f t="shared" si="73"/>
        <v>0.15869771412667874</v>
      </c>
      <c r="BA307" s="97">
        <f t="shared" si="73"/>
        <v>0.12799984075745327</v>
      </c>
      <c r="BB307" s="97">
        <f t="shared" si="73"/>
        <v>0.10956354640774262</v>
      </c>
      <c r="BC307" s="97">
        <f t="shared" si="73"/>
        <v>0.10485093338642448</v>
      </c>
      <c r="BD307" s="97">
        <f t="shared" si="73"/>
        <v>9.9793188918804746E-2</v>
      </c>
      <c r="BE307" s="97">
        <f t="shared" si="73"/>
        <v>0.10824577179459108</v>
      </c>
      <c r="BF307" s="97">
        <f t="shared" si="73"/>
        <v>0.14900893316141217</v>
      </c>
      <c r="BG307" s="97">
        <f t="shared" si="73"/>
        <v>0.23588165575412628</v>
      </c>
      <c r="BH307" s="98">
        <f t="shared" si="73"/>
        <v>0.31863790146004323</v>
      </c>
    </row>
    <row r="308" spans="2:60" x14ac:dyDescent="0.2">
      <c r="B308" s="104">
        <v>300823</v>
      </c>
      <c r="C308" s="105" t="s">
        <v>340</v>
      </c>
      <c r="D308" s="105" t="s">
        <v>75</v>
      </c>
      <c r="E308" s="23"/>
      <c r="F308" s="23"/>
      <c r="G308" s="23"/>
      <c r="H308" s="95">
        <f>P_EX_ref!L291</f>
        <v>1.6407545677174959</v>
      </c>
      <c r="I308" s="89">
        <f>P_EX_ref!M291</f>
        <v>1.6358359063675536</v>
      </c>
      <c r="J308" s="89">
        <f>P_EX_ref!N291</f>
        <v>1.58036189884236</v>
      </c>
      <c r="K308" s="89">
        <f>P_EX_ref!O291</f>
        <v>1.5269451866676615</v>
      </c>
      <c r="L308" s="177"/>
      <c r="M308" s="137">
        <f t="shared" si="77"/>
        <v>0.36308100496390694</v>
      </c>
      <c r="N308" s="97">
        <f t="shared" si="76"/>
        <v>0.31529459008138405</v>
      </c>
      <c r="O308" s="97">
        <f t="shared" si="76"/>
        <v>0.25626788260549793</v>
      </c>
      <c r="P308" s="97">
        <f t="shared" si="76"/>
        <v>0.17052609459277593</v>
      </c>
      <c r="Q308" s="97">
        <f t="shared" si="76"/>
        <v>0.13754018495466364</v>
      </c>
      <c r="R308" s="97">
        <f t="shared" si="76"/>
        <v>0.11772975925622252</v>
      </c>
      <c r="S308" s="97">
        <f t="shared" si="76"/>
        <v>0.11266589618626702</v>
      </c>
      <c r="T308" s="97">
        <f t="shared" si="76"/>
        <v>0.10723117763182743</v>
      </c>
      <c r="U308" s="97">
        <f t="shared" si="76"/>
        <v>0.11631376558819234</v>
      </c>
      <c r="V308" s="97">
        <f t="shared" si="76"/>
        <v>0.16011516971925888</v>
      </c>
      <c r="W308" s="97">
        <f t="shared" si="76"/>
        <v>0.25346286657740003</v>
      </c>
      <c r="X308" s="98">
        <f t="shared" si="76"/>
        <v>0.34238726892969457</v>
      </c>
      <c r="Y308" s="137">
        <f t="shared" si="78"/>
        <v>0.36199255911030276</v>
      </c>
      <c r="Z308" s="97">
        <f t="shared" si="74"/>
        <v>0.31434939855512384</v>
      </c>
      <c r="AA308" s="97">
        <f t="shared" si="74"/>
        <v>0.25549964160577493</v>
      </c>
      <c r="AB308" s="97">
        <f t="shared" si="74"/>
        <v>0.17001489070699491</v>
      </c>
      <c r="AC308" s="97">
        <f t="shared" si="74"/>
        <v>0.13712786637569327</v>
      </c>
      <c r="AD308" s="97">
        <f t="shared" si="74"/>
        <v>0.11737682845963349</v>
      </c>
      <c r="AE308" s="97">
        <f t="shared" si="74"/>
        <v>0.11232814586094023</v>
      </c>
      <c r="AF308" s="97">
        <f t="shared" si="74"/>
        <v>0.10690971952998578</v>
      </c>
      <c r="AG308" s="97">
        <f t="shared" si="74"/>
        <v>0.11596507966372724</v>
      </c>
      <c r="AH308" s="97">
        <f t="shared" si="74"/>
        <v>0.1596351757504271</v>
      </c>
      <c r="AI308" s="97">
        <f t="shared" si="74"/>
        <v>0.25270303446721781</v>
      </c>
      <c r="AJ308" s="98">
        <f t="shared" si="74"/>
        <v>0.34136085885013001</v>
      </c>
      <c r="AK308" s="137">
        <f t="shared" si="79"/>
        <v>0.34876125888100223</v>
      </c>
      <c r="AL308" s="97">
        <f t="shared" si="75"/>
        <v>0.31367592934809629</v>
      </c>
      <c r="AM308" s="97">
        <f t="shared" si="75"/>
        <v>0.24616079642378166</v>
      </c>
      <c r="AN308" s="97">
        <f t="shared" si="75"/>
        <v>0.16380062467919376</v>
      </c>
      <c r="AO308" s="97">
        <f t="shared" si="75"/>
        <v>0.13211566398601007</v>
      </c>
      <c r="AP308" s="97">
        <f t="shared" si="75"/>
        <v>0.1130865522696213</v>
      </c>
      <c r="AQ308" s="97">
        <f t="shared" si="75"/>
        <v>0.10822240560556144</v>
      </c>
      <c r="AR308" s="97">
        <f t="shared" si="75"/>
        <v>0.10300202982495921</v>
      </c>
      <c r="AS308" s="97">
        <f t="shared" si="75"/>
        <v>0.1117264047337324</v>
      </c>
      <c r="AT308" s="97">
        <f t="shared" si="75"/>
        <v>0.15380030184389623</v>
      </c>
      <c r="AU308" s="97">
        <f t="shared" si="75"/>
        <v>0.24346640892411597</v>
      </c>
      <c r="AV308" s="98">
        <f t="shared" si="75"/>
        <v>0.3288836741779399</v>
      </c>
      <c r="AW308" s="137">
        <f t="shared" si="73"/>
        <v>0.33789623616367226</v>
      </c>
      <c r="AX308" s="97">
        <f t="shared" si="73"/>
        <v>0.29342448052841036</v>
      </c>
      <c r="AY308" s="97">
        <f t="shared" si="73"/>
        <v>0.23849210451160743</v>
      </c>
      <c r="AZ308" s="97">
        <f t="shared" si="73"/>
        <v>0.15869771412667874</v>
      </c>
      <c r="BA308" s="97">
        <f t="shared" si="73"/>
        <v>0.12799984075745327</v>
      </c>
      <c r="BB308" s="97">
        <f t="shared" si="73"/>
        <v>0.10956354640774262</v>
      </c>
      <c r="BC308" s="97">
        <f t="shared" si="73"/>
        <v>0.10485093338642448</v>
      </c>
      <c r="BD308" s="97">
        <f t="shared" si="73"/>
        <v>9.9793188918804746E-2</v>
      </c>
      <c r="BE308" s="97">
        <f t="shared" si="73"/>
        <v>0.10824577179459108</v>
      </c>
      <c r="BF308" s="97">
        <f t="shared" ref="AW308:BH329" si="80">$K308*BF$34*BF$35*BF$36</f>
        <v>0.14900893316141217</v>
      </c>
      <c r="BG308" s="97">
        <f t="shared" si="80"/>
        <v>0.23588165575412628</v>
      </c>
      <c r="BH308" s="98">
        <f t="shared" si="80"/>
        <v>0.31863790146004323</v>
      </c>
    </row>
    <row r="309" spans="2:60" x14ac:dyDescent="0.2">
      <c r="B309" s="104">
        <v>300825</v>
      </c>
      <c r="C309" s="105" t="s">
        <v>341</v>
      </c>
      <c r="D309" s="105" t="s">
        <v>73</v>
      </c>
      <c r="E309" s="23"/>
      <c r="F309" s="23"/>
      <c r="G309" s="23"/>
      <c r="H309" s="95">
        <f>P_EX_ref!L292</f>
        <v>1.6407545677174959</v>
      </c>
      <c r="I309" s="89">
        <f>P_EX_ref!M292</f>
        <v>1.6358359063675536</v>
      </c>
      <c r="J309" s="89">
        <f>P_EX_ref!N292</f>
        <v>1.58036189884236</v>
      </c>
      <c r="K309" s="89">
        <f>P_EX_ref!O292</f>
        <v>1.5269451866676615</v>
      </c>
      <c r="L309" s="177"/>
      <c r="M309" s="137">
        <f t="shared" si="77"/>
        <v>0.36308100496390694</v>
      </c>
      <c r="N309" s="97">
        <f t="shared" si="76"/>
        <v>0.31529459008138405</v>
      </c>
      <c r="O309" s="97">
        <f t="shared" si="76"/>
        <v>0.25626788260549793</v>
      </c>
      <c r="P309" s="97">
        <f t="shared" si="76"/>
        <v>0.17052609459277593</v>
      </c>
      <c r="Q309" s="97">
        <f t="shared" si="76"/>
        <v>0.13754018495466364</v>
      </c>
      <c r="R309" s="97">
        <f t="shared" si="76"/>
        <v>0.11772975925622252</v>
      </c>
      <c r="S309" s="97">
        <f t="shared" si="76"/>
        <v>0.11266589618626702</v>
      </c>
      <c r="T309" s="97">
        <f t="shared" si="76"/>
        <v>0.10723117763182743</v>
      </c>
      <c r="U309" s="97">
        <f t="shared" si="76"/>
        <v>0.11631376558819234</v>
      </c>
      <c r="V309" s="97">
        <f t="shared" si="76"/>
        <v>0.16011516971925888</v>
      </c>
      <c r="W309" s="97">
        <f t="shared" si="76"/>
        <v>0.25346286657740003</v>
      </c>
      <c r="X309" s="98">
        <f t="shared" si="76"/>
        <v>0.34238726892969457</v>
      </c>
      <c r="Y309" s="137">
        <f t="shared" si="78"/>
        <v>0.36199255911030276</v>
      </c>
      <c r="Z309" s="97">
        <f t="shared" si="74"/>
        <v>0.31434939855512384</v>
      </c>
      <c r="AA309" s="97">
        <f t="shared" si="74"/>
        <v>0.25549964160577493</v>
      </c>
      <c r="AB309" s="97">
        <f t="shared" si="74"/>
        <v>0.17001489070699491</v>
      </c>
      <c r="AC309" s="97">
        <f t="shared" si="74"/>
        <v>0.13712786637569327</v>
      </c>
      <c r="AD309" s="97">
        <f t="shared" si="74"/>
        <v>0.11737682845963349</v>
      </c>
      <c r="AE309" s="97">
        <f t="shared" si="74"/>
        <v>0.11232814586094023</v>
      </c>
      <c r="AF309" s="97">
        <f t="shared" si="74"/>
        <v>0.10690971952998578</v>
      </c>
      <c r="AG309" s="97">
        <f t="shared" si="74"/>
        <v>0.11596507966372724</v>
      </c>
      <c r="AH309" s="97">
        <f t="shared" si="74"/>
        <v>0.1596351757504271</v>
      </c>
      <c r="AI309" s="97">
        <f t="shared" si="74"/>
        <v>0.25270303446721781</v>
      </c>
      <c r="AJ309" s="98">
        <f t="shared" si="74"/>
        <v>0.34136085885013001</v>
      </c>
      <c r="AK309" s="137">
        <f t="shared" si="79"/>
        <v>0.34876125888100223</v>
      </c>
      <c r="AL309" s="97">
        <f t="shared" si="75"/>
        <v>0.31367592934809629</v>
      </c>
      <c r="AM309" s="97">
        <f t="shared" si="75"/>
        <v>0.24616079642378166</v>
      </c>
      <c r="AN309" s="97">
        <f t="shared" si="75"/>
        <v>0.16380062467919376</v>
      </c>
      <c r="AO309" s="97">
        <f t="shared" si="75"/>
        <v>0.13211566398601007</v>
      </c>
      <c r="AP309" s="97">
        <f t="shared" si="75"/>
        <v>0.1130865522696213</v>
      </c>
      <c r="AQ309" s="97">
        <f t="shared" si="75"/>
        <v>0.10822240560556144</v>
      </c>
      <c r="AR309" s="97">
        <f t="shared" si="75"/>
        <v>0.10300202982495921</v>
      </c>
      <c r="AS309" s="97">
        <f t="shared" si="75"/>
        <v>0.1117264047337324</v>
      </c>
      <c r="AT309" s="97">
        <f t="shared" si="75"/>
        <v>0.15380030184389623</v>
      </c>
      <c r="AU309" s="97">
        <f t="shared" si="75"/>
        <v>0.24346640892411597</v>
      </c>
      <c r="AV309" s="98">
        <f t="shared" si="75"/>
        <v>0.3288836741779399</v>
      </c>
      <c r="AW309" s="137">
        <f t="shared" si="80"/>
        <v>0.33789623616367226</v>
      </c>
      <c r="AX309" s="97">
        <f t="shared" si="80"/>
        <v>0.29342448052841036</v>
      </c>
      <c r="AY309" s="97">
        <f t="shared" si="80"/>
        <v>0.23849210451160743</v>
      </c>
      <c r="AZ309" s="97">
        <f t="shared" si="80"/>
        <v>0.15869771412667874</v>
      </c>
      <c r="BA309" s="97">
        <f t="shared" si="80"/>
        <v>0.12799984075745327</v>
      </c>
      <c r="BB309" s="97">
        <f t="shared" si="80"/>
        <v>0.10956354640774262</v>
      </c>
      <c r="BC309" s="97">
        <f t="shared" si="80"/>
        <v>0.10485093338642448</v>
      </c>
      <c r="BD309" s="97">
        <f t="shared" si="80"/>
        <v>9.9793188918804746E-2</v>
      </c>
      <c r="BE309" s="97">
        <f t="shared" si="80"/>
        <v>0.10824577179459108</v>
      </c>
      <c r="BF309" s="97">
        <f t="shared" si="80"/>
        <v>0.14900893316141217</v>
      </c>
      <c r="BG309" s="97">
        <f t="shared" si="80"/>
        <v>0.23588165575412628</v>
      </c>
      <c r="BH309" s="98">
        <f t="shared" si="80"/>
        <v>0.31863790146004323</v>
      </c>
    </row>
    <row r="310" spans="2:60" x14ac:dyDescent="0.2">
      <c r="B310" s="104">
        <v>300827</v>
      </c>
      <c r="C310" s="105" t="s">
        <v>342</v>
      </c>
      <c r="D310" s="105" t="s">
        <v>73</v>
      </c>
      <c r="E310" s="23"/>
      <c r="F310" s="23"/>
      <c r="G310" s="23"/>
      <c r="H310" s="95">
        <f>P_EX_ref!L293</f>
        <v>1.6407545677174959</v>
      </c>
      <c r="I310" s="89">
        <f>P_EX_ref!M293</f>
        <v>1.6358359063675536</v>
      </c>
      <c r="J310" s="89">
        <f>P_EX_ref!N293</f>
        <v>1.58036189884236</v>
      </c>
      <c r="K310" s="89">
        <f>P_EX_ref!O293</f>
        <v>1.5269451866676615</v>
      </c>
      <c r="L310" s="177"/>
      <c r="M310" s="137">
        <f t="shared" si="77"/>
        <v>0.36308100496390694</v>
      </c>
      <c r="N310" s="97">
        <f t="shared" si="76"/>
        <v>0.31529459008138405</v>
      </c>
      <c r="O310" s="97">
        <f t="shared" si="76"/>
        <v>0.25626788260549793</v>
      </c>
      <c r="P310" s="97">
        <f t="shared" si="76"/>
        <v>0.17052609459277593</v>
      </c>
      <c r="Q310" s="97">
        <f t="shared" si="76"/>
        <v>0.13754018495466364</v>
      </c>
      <c r="R310" s="97">
        <f t="shared" si="76"/>
        <v>0.11772975925622252</v>
      </c>
      <c r="S310" s="97">
        <f t="shared" si="76"/>
        <v>0.11266589618626702</v>
      </c>
      <c r="T310" s="97">
        <f t="shared" si="76"/>
        <v>0.10723117763182743</v>
      </c>
      <c r="U310" s="97">
        <f t="shared" si="76"/>
        <v>0.11631376558819234</v>
      </c>
      <c r="V310" s="97">
        <f t="shared" si="76"/>
        <v>0.16011516971925888</v>
      </c>
      <c r="W310" s="97">
        <f t="shared" si="76"/>
        <v>0.25346286657740003</v>
      </c>
      <c r="X310" s="98">
        <f t="shared" si="76"/>
        <v>0.34238726892969457</v>
      </c>
      <c r="Y310" s="137">
        <f t="shared" si="78"/>
        <v>0.36199255911030276</v>
      </c>
      <c r="Z310" s="97">
        <f t="shared" si="74"/>
        <v>0.31434939855512384</v>
      </c>
      <c r="AA310" s="97">
        <f t="shared" si="74"/>
        <v>0.25549964160577493</v>
      </c>
      <c r="AB310" s="97">
        <f t="shared" si="74"/>
        <v>0.17001489070699491</v>
      </c>
      <c r="AC310" s="97">
        <f t="shared" si="74"/>
        <v>0.13712786637569327</v>
      </c>
      <c r="AD310" s="97">
        <f t="shared" si="74"/>
        <v>0.11737682845963349</v>
      </c>
      <c r="AE310" s="97">
        <f t="shared" si="74"/>
        <v>0.11232814586094023</v>
      </c>
      <c r="AF310" s="97">
        <f t="shared" si="74"/>
        <v>0.10690971952998578</v>
      </c>
      <c r="AG310" s="97">
        <f t="shared" si="74"/>
        <v>0.11596507966372724</v>
      </c>
      <c r="AH310" s="97">
        <f t="shared" si="74"/>
        <v>0.1596351757504271</v>
      </c>
      <c r="AI310" s="97">
        <f t="shared" si="74"/>
        <v>0.25270303446721781</v>
      </c>
      <c r="AJ310" s="98">
        <f t="shared" si="74"/>
        <v>0.34136085885013001</v>
      </c>
      <c r="AK310" s="137">
        <f t="shared" si="79"/>
        <v>0.34876125888100223</v>
      </c>
      <c r="AL310" s="97">
        <f t="shared" si="75"/>
        <v>0.31367592934809629</v>
      </c>
      <c r="AM310" s="97">
        <f t="shared" si="75"/>
        <v>0.24616079642378166</v>
      </c>
      <c r="AN310" s="97">
        <f t="shared" si="75"/>
        <v>0.16380062467919376</v>
      </c>
      <c r="AO310" s="97">
        <f t="shared" si="75"/>
        <v>0.13211566398601007</v>
      </c>
      <c r="AP310" s="97">
        <f t="shared" si="75"/>
        <v>0.1130865522696213</v>
      </c>
      <c r="AQ310" s="97">
        <f t="shared" si="75"/>
        <v>0.10822240560556144</v>
      </c>
      <c r="AR310" s="97">
        <f t="shared" si="75"/>
        <v>0.10300202982495921</v>
      </c>
      <c r="AS310" s="97">
        <f t="shared" si="75"/>
        <v>0.1117264047337324</v>
      </c>
      <c r="AT310" s="97">
        <f t="shared" si="75"/>
        <v>0.15380030184389623</v>
      </c>
      <c r="AU310" s="97">
        <f t="shared" si="75"/>
        <v>0.24346640892411597</v>
      </c>
      <c r="AV310" s="98">
        <f t="shared" si="75"/>
        <v>0.3288836741779399</v>
      </c>
      <c r="AW310" s="137">
        <f t="shared" si="80"/>
        <v>0.33789623616367226</v>
      </c>
      <c r="AX310" s="97">
        <f t="shared" si="80"/>
        <v>0.29342448052841036</v>
      </c>
      <c r="AY310" s="97">
        <f t="shared" si="80"/>
        <v>0.23849210451160743</v>
      </c>
      <c r="AZ310" s="97">
        <f t="shared" si="80"/>
        <v>0.15869771412667874</v>
      </c>
      <c r="BA310" s="97">
        <f t="shared" si="80"/>
        <v>0.12799984075745327</v>
      </c>
      <c r="BB310" s="97">
        <f t="shared" si="80"/>
        <v>0.10956354640774262</v>
      </c>
      <c r="BC310" s="97">
        <f t="shared" si="80"/>
        <v>0.10485093338642448</v>
      </c>
      <c r="BD310" s="97">
        <f t="shared" si="80"/>
        <v>9.9793188918804746E-2</v>
      </c>
      <c r="BE310" s="97">
        <f t="shared" si="80"/>
        <v>0.10824577179459108</v>
      </c>
      <c r="BF310" s="97">
        <f t="shared" si="80"/>
        <v>0.14900893316141217</v>
      </c>
      <c r="BG310" s="97">
        <f t="shared" si="80"/>
        <v>0.23588165575412628</v>
      </c>
      <c r="BH310" s="98">
        <f t="shared" si="80"/>
        <v>0.31863790146004323</v>
      </c>
    </row>
    <row r="311" spans="2:60" x14ac:dyDescent="0.2">
      <c r="B311" s="104">
        <v>300829</v>
      </c>
      <c r="C311" s="105" t="s">
        <v>343</v>
      </c>
      <c r="D311" s="105" t="s">
        <v>73</v>
      </c>
      <c r="E311" s="23"/>
      <c r="F311" s="23"/>
      <c r="G311" s="23"/>
      <c r="H311" s="95">
        <f>P_EX_ref!L294</f>
        <v>1.6407545677174959</v>
      </c>
      <c r="I311" s="89">
        <f>P_EX_ref!M294</f>
        <v>1.6358359063675536</v>
      </c>
      <c r="J311" s="89">
        <f>P_EX_ref!N294</f>
        <v>1.58036189884236</v>
      </c>
      <c r="K311" s="89">
        <f>P_EX_ref!O294</f>
        <v>1.5269451866676615</v>
      </c>
      <c r="L311" s="177"/>
      <c r="M311" s="137">
        <f t="shared" si="77"/>
        <v>0.36308100496390694</v>
      </c>
      <c r="N311" s="97">
        <f t="shared" si="76"/>
        <v>0.31529459008138405</v>
      </c>
      <c r="O311" s="97">
        <f t="shared" si="76"/>
        <v>0.25626788260549793</v>
      </c>
      <c r="P311" s="97">
        <f t="shared" si="76"/>
        <v>0.17052609459277593</v>
      </c>
      <c r="Q311" s="97">
        <f t="shared" si="76"/>
        <v>0.13754018495466364</v>
      </c>
      <c r="R311" s="97">
        <f t="shared" si="76"/>
        <v>0.11772975925622252</v>
      </c>
      <c r="S311" s="97">
        <f t="shared" si="76"/>
        <v>0.11266589618626702</v>
      </c>
      <c r="T311" s="97">
        <f t="shared" si="76"/>
        <v>0.10723117763182743</v>
      </c>
      <c r="U311" s="97">
        <f t="shared" si="76"/>
        <v>0.11631376558819234</v>
      </c>
      <c r="V311" s="97">
        <f t="shared" si="76"/>
        <v>0.16011516971925888</v>
      </c>
      <c r="W311" s="97">
        <f t="shared" si="76"/>
        <v>0.25346286657740003</v>
      </c>
      <c r="X311" s="98">
        <f t="shared" si="76"/>
        <v>0.34238726892969457</v>
      </c>
      <c r="Y311" s="137">
        <f t="shared" si="78"/>
        <v>0.36199255911030276</v>
      </c>
      <c r="Z311" s="97">
        <f t="shared" si="74"/>
        <v>0.31434939855512384</v>
      </c>
      <c r="AA311" s="97">
        <f t="shared" si="74"/>
        <v>0.25549964160577493</v>
      </c>
      <c r="AB311" s="97">
        <f t="shared" si="74"/>
        <v>0.17001489070699491</v>
      </c>
      <c r="AC311" s="97">
        <f t="shared" si="74"/>
        <v>0.13712786637569327</v>
      </c>
      <c r="AD311" s="97">
        <f t="shared" si="74"/>
        <v>0.11737682845963349</v>
      </c>
      <c r="AE311" s="97">
        <f t="shared" si="74"/>
        <v>0.11232814586094023</v>
      </c>
      <c r="AF311" s="97">
        <f t="shared" si="74"/>
        <v>0.10690971952998578</v>
      </c>
      <c r="AG311" s="97">
        <f t="shared" si="74"/>
        <v>0.11596507966372724</v>
      </c>
      <c r="AH311" s="97">
        <f t="shared" si="74"/>
        <v>0.1596351757504271</v>
      </c>
      <c r="AI311" s="97">
        <f t="shared" si="74"/>
        <v>0.25270303446721781</v>
      </c>
      <c r="AJ311" s="98">
        <f t="shared" si="74"/>
        <v>0.34136085885013001</v>
      </c>
      <c r="AK311" s="137">
        <f t="shared" si="79"/>
        <v>0.34876125888100223</v>
      </c>
      <c r="AL311" s="97">
        <f t="shared" si="75"/>
        <v>0.31367592934809629</v>
      </c>
      <c r="AM311" s="97">
        <f t="shared" si="75"/>
        <v>0.24616079642378166</v>
      </c>
      <c r="AN311" s="97">
        <f t="shared" si="75"/>
        <v>0.16380062467919376</v>
      </c>
      <c r="AO311" s="97">
        <f t="shared" si="75"/>
        <v>0.13211566398601007</v>
      </c>
      <c r="AP311" s="97">
        <f t="shared" si="75"/>
        <v>0.1130865522696213</v>
      </c>
      <c r="AQ311" s="97">
        <f t="shared" si="75"/>
        <v>0.10822240560556144</v>
      </c>
      <c r="AR311" s="97">
        <f t="shared" si="75"/>
        <v>0.10300202982495921</v>
      </c>
      <c r="AS311" s="97">
        <f t="shared" si="75"/>
        <v>0.1117264047337324</v>
      </c>
      <c r="AT311" s="97">
        <f t="shared" si="75"/>
        <v>0.15380030184389623</v>
      </c>
      <c r="AU311" s="97">
        <f t="shared" si="75"/>
        <v>0.24346640892411597</v>
      </c>
      <c r="AV311" s="98">
        <f t="shared" si="75"/>
        <v>0.3288836741779399</v>
      </c>
      <c r="AW311" s="137">
        <f t="shared" si="80"/>
        <v>0.33789623616367226</v>
      </c>
      <c r="AX311" s="97">
        <f t="shared" si="80"/>
        <v>0.29342448052841036</v>
      </c>
      <c r="AY311" s="97">
        <f t="shared" si="80"/>
        <v>0.23849210451160743</v>
      </c>
      <c r="AZ311" s="97">
        <f t="shared" si="80"/>
        <v>0.15869771412667874</v>
      </c>
      <c r="BA311" s="97">
        <f t="shared" si="80"/>
        <v>0.12799984075745327</v>
      </c>
      <c r="BB311" s="97">
        <f t="shared" si="80"/>
        <v>0.10956354640774262</v>
      </c>
      <c r="BC311" s="97">
        <f t="shared" si="80"/>
        <v>0.10485093338642448</v>
      </c>
      <c r="BD311" s="97">
        <f t="shared" si="80"/>
        <v>9.9793188918804746E-2</v>
      </c>
      <c r="BE311" s="97">
        <f t="shared" si="80"/>
        <v>0.10824577179459108</v>
      </c>
      <c r="BF311" s="97">
        <f t="shared" si="80"/>
        <v>0.14900893316141217</v>
      </c>
      <c r="BG311" s="97">
        <f t="shared" si="80"/>
        <v>0.23588165575412628</v>
      </c>
      <c r="BH311" s="98">
        <f t="shared" si="80"/>
        <v>0.31863790146004323</v>
      </c>
    </row>
    <row r="312" spans="2:60" x14ac:dyDescent="0.2">
      <c r="B312" s="104">
        <v>300830</v>
      </c>
      <c r="C312" s="105" t="s">
        <v>344</v>
      </c>
      <c r="D312" s="105" t="s">
        <v>73</v>
      </c>
      <c r="E312" s="23"/>
      <c r="F312" s="23"/>
      <c r="G312" s="23"/>
      <c r="H312" s="95">
        <f>P_EX_ref!L295</f>
        <v>1.6407545677174959</v>
      </c>
      <c r="I312" s="89">
        <f>P_EX_ref!M295</f>
        <v>1.6358359063675536</v>
      </c>
      <c r="J312" s="89">
        <f>P_EX_ref!N295</f>
        <v>1.58036189884236</v>
      </c>
      <c r="K312" s="89">
        <f>P_EX_ref!O295</f>
        <v>1.5269451866676615</v>
      </c>
      <c r="L312" s="177"/>
      <c r="M312" s="137">
        <f t="shared" si="77"/>
        <v>0.36308100496390694</v>
      </c>
      <c r="N312" s="97">
        <f t="shared" si="76"/>
        <v>0.31529459008138405</v>
      </c>
      <c r="O312" s="97">
        <f t="shared" si="76"/>
        <v>0.25626788260549793</v>
      </c>
      <c r="P312" s="97">
        <f t="shared" si="76"/>
        <v>0.17052609459277593</v>
      </c>
      <c r="Q312" s="97">
        <f t="shared" si="76"/>
        <v>0.13754018495466364</v>
      </c>
      <c r="R312" s="97">
        <f t="shared" si="76"/>
        <v>0.11772975925622252</v>
      </c>
      <c r="S312" s="97">
        <f t="shared" si="76"/>
        <v>0.11266589618626702</v>
      </c>
      <c r="T312" s="97">
        <f t="shared" si="76"/>
        <v>0.10723117763182743</v>
      </c>
      <c r="U312" s="97">
        <f t="shared" si="76"/>
        <v>0.11631376558819234</v>
      </c>
      <c r="V312" s="97">
        <f t="shared" si="76"/>
        <v>0.16011516971925888</v>
      </c>
      <c r="W312" s="97">
        <f t="shared" si="76"/>
        <v>0.25346286657740003</v>
      </c>
      <c r="X312" s="98">
        <f t="shared" si="76"/>
        <v>0.34238726892969457</v>
      </c>
      <c r="Y312" s="137">
        <f t="shared" si="78"/>
        <v>0.36199255911030276</v>
      </c>
      <c r="Z312" s="97">
        <f t="shared" si="74"/>
        <v>0.31434939855512384</v>
      </c>
      <c r="AA312" s="97">
        <f t="shared" si="74"/>
        <v>0.25549964160577493</v>
      </c>
      <c r="AB312" s="97">
        <f t="shared" si="74"/>
        <v>0.17001489070699491</v>
      </c>
      <c r="AC312" s="97">
        <f t="shared" si="74"/>
        <v>0.13712786637569327</v>
      </c>
      <c r="AD312" s="97">
        <f t="shared" si="74"/>
        <v>0.11737682845963349</v>
      </c>
      <c r="AE312" s="97">
        <f t="shared" si="74"/>
        <v>0.11232814586094023</v>
      </c>
      <c r="AF312" s="97">
        <f t="shared" ref="AF312:AJ312" si="81">$I312*AF$34*AF$35*AF$36</f>
        <v>0.10690971952998578</v>
      </c>
      <c r="AG312" s="97">
        <f t="shared" si="81"/>
        <v>0.11596507966372724</v>
      </c>
      <c r="AH312" s="97">
        <f t="shared" si="81"/>
        <v>0.1596351757504271</v>
      </c>
      <c r="AI312" s="97">
        <f t="shared" si="81"/>
        <v>0.25270303446721781</v>
      </c>
      <c r="AJ312" s="98">
        <f t="shared" si="81"/>
        <v>0.34136085885013001</v>
      </c>
      <c r="AK312" s="137">
        <f t="shared" si="79"/>
        <v>0.34876125888100223</v>
      </c>
      <c r="AL312" s="97">
        <f t="shared" si="75"/>
        <v>0.31367592934809629</v>
      </c>
      <c r="AM312" s="97">
        <f t="shared" si="75"/>
        <v>0.24616079642378166</v>
      </c>
      <c r="AN312" s="97">
        <f t="shared" si="75"/>
        <v>0.16380062467919376</v>
      </c>
      <c r="AO312" s="97">
        <f t="shared" si="75"/>
        <v>0.13211566398601007</v>
      </c>
      <c r="AP312" s="97">
        <f t="shared" si="75"/>
        <v>0.1130865522696213</v>
      </c>
      <c r="AQ312" s="97">
        <f t="shared" si="75"/>
        <v>0.10822240560556144</v>
      </c>
      <c r="AR312" s="97">
        <f t="shared" ref="AR312:AV312" si="82">$J312*AR$34*AR$35*AR$36</f>
        <v>0.10300202982495921</v>
      </c>
      <c r="AS312" s="97">
        <f t="shared" si="82"/>
        <v>0.1117264047337324</v>
      </c>
      <c r="AT312" s="97">
        <f t="shared" si="82"/>
        <v>0.15380030184389623</v>
      </c>
      <c r="AU312" s="97">
        <f t="shared" si="82"/>
        <v>0.24346640892411597</v>
      </c>
      <c r="AV312" s="98">
        <f t="shared" si="82"/>
        <v>0.3288836741779399</v>
      </c>
      <c r="AW312" s="137">
        <f t="shared" si="80"/>
        <v>0.33789623616367226</v>
      </c>
      <c r="AX312" s="97">
        <f t="shared" si="80"/>
        <v>0.29342448052841036</v>
      </c>
      <c r="AY312" s="97">
        <f t="shared" si="80"/>
        <v>0.23849210451160743</v>
      </c>
      <c r="AZ312" s="97">
        <f t="shared" si="80"/>
        <v>0.15869771412667874</v>
      </c>
      <c r="BA312" s="97">
        <f t="shared" si="80"/>
        <v>0.12799984075745327</v>
      </c>
      <c r="BB312" s="97">
        <f t="shared" si="80"/>
        <v>0.10956354640774262</v>
      </c>
      <c r="BC312" s="97">
        <f t="shared" si="80"/>
        <v>0.10485093338642448</v>
      </c>
      <c r="BD312" s="97">
        <f t="shared" si="80"/>
        <v>9.9793188918804746E-2</v>
      </c>
      <c r="BE312" s="97">
        <f t="shared" si="80"/>
        <v>0.10824577179459108</v>
      </c>
      <c r="BF312" s="97">
        <f t="shared" si="80"/>
        <v>0.14900893316141217</v>
      </c>
      <c r="BG312" s="97">
        <f t="shared" si="80"/>
        <v>0.23588165575412628</v>
      </c>
      <c r="BH312" s="98">
        <f t="shared" si="80"/>
        <v>0.31863790146004323</v>
      </c>
    </row>
    <row r="313" spans="2:60" x14ac:dyDescent="0.2">
      <c r="B313" s="104">
        <v>300840</v>
      </c>
      <c r="C313" s="105" t="s">
        <v>345</v>
      </c>
      <c r="D313" s="105" t="s">
        <v>73</v>
      </c>
      <c r="E313" s="23"/>
      <c r="F313" s="23"/>
      <c r="G313" s="23"/>
      <c r="H313" s="95">
        <f>P_EX_ref!L296</f>
        <v>1.6407545677174959</v>
      </c>
      <c r="I313" s="89">
        <f>P_EX_ref!M296</f>
        <v>1.6358359063675536</v>
      </c>
      <c r="J313" s="89">
        <f>P_EX_ref!N296</f>
        <v>1.58036189884236</v>
      </c>
      <c r="K313" s="89">
        <f>P_EX_ref!O296</f>
        <v>1.5269451866676615</v>
      </c>
      <c r="L313" s="177"/>
      <c r="M313" s="137">
        <f t="shared" si="77"/>
        <v>0.36308100496390694</v>
      </c>
      <c r="N313" s="97">
        <f t="shared" si="76"/>
        <v>0.31529459008138405</v>
      </c>
      <c r="O313" s="97">
        <f t="shared" si="76"/>
        <v>0.25626788260549793</v>
      </c>
      <c r="P313" s="97">
        <f t="shared" si="76"/>
        <v>0.17052609459277593</v>
      </c>
      <c r="Q313" s="97">
        <f t="shared" si="76"/>
        <v>0.13754018495466364</v>
      </c>
      <c r="R313" s="97">
        <f t="shared" si="76"/>
        <v>0.11772975925622252</v>
      </c>
      <c r="S313" s="97">
        <f t="shared" si="76"/>
        <v>0.11266589618626702</v>
      </c>
      <c r="T313" s="97">
        <f t="shared" si="76"/>
        <v>0.10723117763182743</v>
      </c>
      <c r="U313" s="97">
        <f t="shared" si="76"/>
        <v>0.11631376558819234</v>
      </c>
      <c r="V313" s="97">
        <f t="shared" si="76"/>
        <v>0.16011516971925888</v>
      </c>
      <c r="W313" s="97">
        <f t="shared" si="76"/>
        <v>0.25346286657740003</v>
      </c>
      <c r="X313" s="98">
        <f t="shared" si="76"/>
        <v>0.34238726892969457</v>
      </c>
      <c r="Y313" s="137">
        <f t="shared" si="78"/>
        <v>0.36199255911030276</v>
      </c>
      <c r="Z313" s="97">
        <f t="shared" si="78"/>
        <v>0.31434939855512384</v>
      </c>
      <c r="AA313" s="97">
        <f t="shared" si="78"/>
        <v>0.25549964160577493</v>
      </c>
      <c r="AB313" s="97">
        <f t="shared" si="78"/>
        <v>0.17001489070699491</v>
      </c>
      <c r="AC313" s="97">
        <f t="shared" si="78"/>
        <v>0.13712786637569327</v>
      </c>
      <c r="AD313" s="97">
        <f t="shared" si="78"/>
        <v>0.11737682845963349</v>
      </c>
      <c r="AE313" s="97">
        <f t="shared" si="78"/>
        <v>0.11232814586094023</v>
      </c>
      <c r="AF313" s="97">
        <f t="shared" si="78"/>
        <v>0.10690971952998578</v>
      </c>
      <c r="AG313" s="97">
        <f t="shared" si="78"/>
        <v>0.11596507966372724</v>
      </c>
      <c r="AH313" s="97">
        <f t="shared" si="78"/>
        <v>0.1596351757504271</v>
      </c>
      <c r="AI313" s="97">
        <f t="shared" si="78"/>
        <v>0.25270303446721781</v>
      </c>
      <c r="AJ313" s="98">
        <f t="shared" si="78"/>
        <v>0.34136085885013001</v>
      </c>
      <c r="AK313" s="137">
        <f t="shared" si="79"/>
        <v>0.34876125888100223</v>
      </c>
      <c r="AL313" s="97">
        <f t="shared" si="79"/>
        <v>0.31367592934809629</v>
      </c>
      <c r="AM313" s="97">
        <f t="shared" si="79"/>
        <v>0.24616079642378166</v>
      </c>
      <c r="AN313" s="97">
        <f t="shared" si="79"/>
        <v>0.16380062467919376</v>
      </c>
      <c r="AO313" s="97">
        <f t="shared" si="79"/>
        <v>0.13211566398601007</v>
      </c>
      <c r="AP313" s="97">
        <f t="shared" si="79"/>
        <v>0.1130865522696213</v>
      </c>
      <c r="AQ313" s="97">
        <f t="shared" si="79"/>
        <v>0.10822240560556144</v>
      </c>
      <c r="AR313" s="97">
        <f t="shared" si="79"/>
        <v>0.10300202982495921</v>
      </c>
      <c r="AS313" s="97">
        <f t="shared" si="79"/>
        <v>0.1117264047337324</v>
      </c>
      <c r="AT313" s="97">
        <f t="shared" si="79"/>
        <v>0.15380030184389623</v>
      </c>
      <c r="AU313" s="97">
        <f t="shared" si="79"/>
        <v>0.24346640892411597</v>
      </c>
      <c r="AV313" s="98">
        <f t="shared" si="79"/>
        <v>0.3288836741779399</v>
      </c>
      <c r="AW313" s="137">
        <f t="shared" si="80"/>
        <v>0.33789623616367226</v>
      </c>
      <c r="AX313" s="97">
        <f t="shared" si="80"/>
        <v>0.29342448052841036</v>
      </c>
      <c r="AY313" s="97">
        <f t="shared" si="80"/>
        <v>0.23849210451160743</v>
      </c>
      <c r="AZ313" s="97">
        <f t="shared" si="80"/>
        <v>0.15869771412667874</v>
      </c>
      <c r="BA313" s="97">
        <f t="shared" si="80"/>
        <v>0.12799984075745327</v>
      </c>
      <c r="BB313" s="97">
        <f t="shared" si="80"/>
        <v>0.10956354640774262</v>
      </c>
      <c r="BC313" s="97">
        <f t="shared" si="80"/>
        <v>0.10485093338642448</v>
      </c>
      <c r="BD313" s="97">
        <f t="shared" si="80"/>
        <v>9.9793188918804746E-2</v>
      </c>
      <c r="BE313" s="97">
        <f t="shared" si="80"/>
        <v>0.10824577179459108</v>
      </c>
      <c r="BF313" s="97">
        <f t="shared" si="80"/>
        <v>0.14900893316141217</v>
      </c>
      <c r="BG313" s="97">
        <f t="shared" si="80"/>
        <v>0.23588165575412628</v>
      </c>
      <c r="BH313" s="98">
        <f t="shared" si="80"/>
        <v>0.31863790146004323</v>
      </c>
    </row>
    <row r="314" spans="2:60" x14ac:dyDescent="0.2">
      <c r="B314" s="104">
        <v>300843</v>
      </c>
      <c r="C314" s="105" t="s">
        <v>346</v>
      </c>
      <c r="D314" s="105" t="s">
        <v>73</v>
      </c>
      <c r="E314" s="23"/>
      <c r="F314" s="23"/>
      <c r="G314" s="23"/>
      <c r="H314" s="95">
        <f>P_EX_ref!L297</f>
        <v>1.6407545677174959</v>
      </c>
      <c r="I314" s="89">
        <f>P_EX_ref!M297</f>
        <v>1.6358359063675536</v>
      </c>
      <c r="J314" s="89">
        <f>P_EX_ref!N297</f>
        <v>1.58036189884236</v>
      </c>
      <c r="K314" s="89">
        <f>P_EX_ref!O297</f>
        <v>1.5269451866676615</v>
      </c>
      <c r="L314" s="177"/>
      <c r="M314" s="137">
        <f t="shared" si="77"/>
        <v>0.36308100496390694</v>
      </c>
      <c r="N314" s="97">
        <f t="shared" si="76"/>
        <v>0.31529459008138405</v>
      </c>
      <c r="O314" s="97">
        <f t="shared" si="76"/>
        <v>0.25626788260549793</v>
      </c>
      <c r="P314" s="97">
        <f t="shared" si="76"/>
        <v>0.17052609459277593</v>
      </c>
      <c r="Q314" s="97">
        <f t="shared" si="76"/>
        <v>0.13754018495466364</v>
      </c>
      <c r="R314" s="97">
        <f t="shared" si="76"/>
        <v>0.11772975925622252</v>
      </c>
      <c r="S314" s="97">
        <f t="shared" si="76"/>
        <v>0.11266589618626702</v>
      </c>
      <c r="T314" s="97">
        <f t="shared" si="76"/>
        <v>0.10723117763182743</v>
      </c>
      <c r="U314" s="97">
        <f t="shared" si="76"/>
        <v>0.11631376558819234</v>
      </c>
      <c r="V314" s="97">
        <f t="shared" si="76"/>
        <v>0.16011516971925888</v>
      </c>
      <c r="W314" s="97">
        <f t="shared" si="76"/>
        <v>0.25346286657740003</v>
      </c>
      <c r="X314" s="98">
        <f t="shared" si="76"/>
        <v>0.34238726892969457</v>
      </c>
      <c r="Y314" s="137">
        <f t="shared" si="78"/>
        <v>0.36199255911030276</v>
      </c>
      <c r="Z314" s="97">
        <f t="shared" si="78"/>
        <v>0.31434939855512384</v>
      </c>
      <c r="AA314" s="97">
        <f t="shared" si="78"/>
        <v>0.25549964160577493</v>
      </c>
      <c r="AB314" s="97">
        <f t="shared" si="78"/>
        <v>0.17001489070699491</v>
      </c>
      <c r="AC314" s="97">
        <f t="shared" si="78"/>
        <v>0.13712786637569327</v>
      </c>
      <c r="AD314" s="97">
        <f t="shared" si="78"/>
        <v>0.11737682845963349</v>
      </c>
      <c r="AE314" s="97">
        <f t="shared" si="78"/>
        <v>0.11232814586094023</v>
      </c>
      <c r="AF314" s="97">
        <f t="shared" si="78"/>
        <v>0.10690971952998578</v>
      </c>
      <c r="AG314" s="97">
        <f t="shared" si="78"/>
        <v>0.11596507966372724</v>
      </c>
      <c r="AH314" s="97">
        <f t="shared" si="78"/>
        <v>0.1596351757504271</v>
      </c>
      <c r="AI314" s="97">
        <f t="shared" si="78"/>
        <v>0.25270303446721781</v>
      </c>
      <c r="AJ314" s="98">
        <f t="shared" si="78"/>
        <v>0.34136085885013001</v>
      </c>
      <c r="AK314" s="137">
        <f t="shared" si="79"/>
        <v>0.34876125888100223</v>
      </c>
      <c r="AL314" s="97">
        <f t="shared" si="79"/>
        <v>0.31367592934809629</v>
      </c>
      <c r="AM314" s="97">
        <f t="shared" si="79"/>
        <v>0.24616079642378166</v>
      </c>
      <c r="AN314" s="97">
        <f t="shared" si="79"/>
        <v>0.16380062467919376</v>
      </c>
      <c r="AO314" s="97">
        <f t="shared" si="79"/>
        <v>0.13211566398601007</v>
      </c>
      <c r="AP314" s="97">
        <f t="shared" si="79"/>
        <v>0.1130865522696213</v>
      </c>
      <c r="AQ314" s="97">
        <f t="shared" si="79"/>
        <v>0.10822240560556144</v>
      </c>
      <c r="AR314" s="97">
        <f t="shared" si="79"/>
        <v>0.10300202982495921</v>
      </c>
      <c r="AS314" s="97">
        <f t="shared" si="79"/>
        <v>0.1117264047337324</v>
      </c>
      <c r="AT314" s="97">
        <f t="shared" si="79"/>
        <v>0.15380030184389623</v>
      </c>
      <c r="AU314" s="97">
        <f t="shared" si="79"/>
        <v>0.24346640892411597</v>
      </c>
      <c r="AV314" s="98">
        <f t="shared" si="79"/>
        <v>0.3288836741779399</v>
      </c>
      <c r="AW314" s="137">
        <f t="shared" si="80"/>
        <v>0.33789623616367226</v>
      </c>
      <c r="AX314" s="97">
        <f t="shared" si="80"/>
        <v>0.29342448052841036</v>
      </c>
      <c r="AY314" s="97">
        <f t="shared" si="80"/>
        <v>0.23849210451160743</v>
      </c>
      <c r="AZ314" s="97">
        <f t="shared" si="80"/>
        <v>0.15869771412667874</v>
      </c>
      <c r="BA314" s="97">
        <f t="shared" si="80"/>
        <v>0.12799984075745327</v>
      </c>
      <c r="BB314" s="97">
        <f t="shared" si="80"/>
        <v>0.10956354640774262</v>
      </c>
      <c r="BC314" s="97">
        <f t="shared" si="80"/>
        <v>0.10485093338642448</v>
      </c>
      <c r="BD314" s="97">
        <f t="shared" si="80"/>
        <v>9.9793188918804746E-2</v>
      </c>
      <c r="BE314" s="97">
        <f t="shared" si="80"/>
        <v>0.10824577179459108</v>
      </c>
      <c r="BF314" s="97">
        <f t="shared" si="80"/>
        <v>0.14900893316141217</v>
      </c>
      <c r="BG314" s="97">
        <f t="shared" si="80"/>
        <v>0.23588165575412628</v>
      </c>
      <c r="BH314" s="98">
        <f t="shared" si="80"/>
        <v>0.31863790146004323</v>
      </c>
    </row>
    <row r="315" spans="2:60" x14ac:dyDescent="0.2">
      <c r="B315" s="104">
        <v>300844</v>
      </c>
      <c r="C315" s="105" t="s">
        <v>347</v>
      </c>
      <c r="D315" s="105" t="s">
        <v>73</v>
      </c>
      <c r="E315" s="23"/>
      <c r="F315" s="23"/>
      <c r="G315" s="23"/>
      <c r="H315" s="95">
        <f>P_EX_ref!L298</f>
        <v>1.6407545677174959</v>
      </c>
      <c r="I315" s="89">
        <f>P_EX_ref!M298</f>
        <v>1.6358359063675536</v>
      </c>
      <c r="J315" s="89">
        <f>P_EX_ref!N298</f>
        <v>1.58036189884236</v>
      </c>
      <c r="K315" s="89">
        <f>P_EX_ref!O298</f>
        <v>1.5269451866676615</v>
      </c>
      <c r="L315" s="177"/>
      <c r="M315" s="137">
        <f t="shared" si="77"/>
        <v>0.36308100496390694</v>
      </c>
      <c r="N315" s="97">
        <f t="shared" si="76"/>
        <v>0.31529459008138405</v>
      </c>
      <c r="O315" s="97">
        <f t="shared" si="76"/>
        <v>0.25626788260549793</v>
      </c>
      <c r="P315" s="97">
        <f t="shared" si="76"/>
        <v>0.17052609459277593</v>
      </c>
      <c r="Q315" s="97">
        <f t="shared" si="76"/>
        <v>0.13754018495466364</v>
      </c>
      <c r="R315" s="97">
        <f t="shared" ref="N315:X338" si="83">$H315*R$34*R$35*R$36</f>
        <v>0.11772975925622252</v>
      </c>
      <c r="S315" s="97">
        <f t="shared" si="83"/>
        <v>0.11266589618626702</v>
      </c>
      <c r="T315" s="97">
        <f t="shared" si="83"/>
        <v>0.10723117763182743</v>
      </c>
      <c r="U315" s="97">
        <f t="shared" si="83"/>
        <v>0.11631376558819234</v>
      </c>
      <c r="V315" s="97">
        <f t="shared" si="83"/>
        <v>0.16011516971925888</v>
      </c>
      <c r="W315" s="97">
        <f t="shared" si="83"/>
        <v>0.25346286657740003</v>
      </c>
      <c r="X315" s="98">
        <f t="shared" si="83"/>
        <v>0.34238726892969457</v>
      </c>
      <c r="Y315" s="137">
        <f t="shared" si="78"/>
        <v>0.36199255911030276</v>
      </c>
      <c r="Z315" s="97">
        <f t="shared" si="78"/>
        <v>0.31434939855512384</v>
      </c>
      <c r="AA315" s="97">
        <f t="shared" si="78"/>
        <v>0.25549964160577493</v>
      </c>
      <c r="AB315" s="97">
        <f t="shared" si="78"/>
        <v>0.17001489070699491</v>
      </c>
      <c r="AC315" s="97">
        <f t="shared" si="78"/>
        <v>0.13712786637569327</v>
      </c>
      <c r="AD315" s="97">
        <f t="shared" si="78"/>
        <v>0.11737682845963349</v>
      </c>
      <c r="AE315" s="97">
        <f t="shared" si="78"/>
        <v>0.11232814586094023</v>
      </c>
      <c r="AF315" s="97">
        <f t="shared" si="78"/>
        <v>0.10690971952998578</v>
      </c>
      <c r="AG315" s="97">
        <f t="shared" si="78"/>
        <v>0.11596507966372724</v>
      </c>
      <c r="AH315" s="97">
        <f t="shared" si="78"/>
        <v>0.1596351757504271</v>
      </c>
      <c r="AI315" s="97">
        <f t="shared" si="78"/>
        <v>0.25270303446721781</v>
      </c>
      <c r="AJ315" s="98">
        <f t="shared" si="78"/>
        <v>0.34136085885013001</v>
      </c>
      <c r="AK315" s="137">
        <f t="shared" si="79"/>
        <v>0.34876125888100223</v>
      </c>
      <c r="AL315" s="97">
        <f t="shared" si="79"/>
        <v>0.31367592934809629</v>
      </c>
      <c r="AM315" s="97">
        <f t="shared" si="79"/>
        <v>0.24616079642378166</v>
      </c>
      <c r="AN315" s="97">
        <f t="shared" si="79"/>
        <v>0.16380062467919376</v>
      </c>
      <c r="AO315" s="97">
        <f t="shared" si="79"/>
        <v>0.13211566398601007</v>
      </c>
      <c r="AP315" s="97">
        <f t="shared" si="79"/>
        <v>0.1130865522696213</v>
      </c>
      <c r="AQ315" s="97">
        <f t="shared" si="79"/>
        <v>0.10822240560556144</v>
      </c>
      <c r="AR315" s="97">
        <f t="shared" si="79"/>
        <v>0.10300202982495921</v>
      </c>
      <c r="AS315" s="97">
        <f t="shared" si="79"/>
        <v>0.1117264047337324</v>
      </c>
      <c r="AT315" s="97">
        <f t="shared" si="79"/>
        <v>0.15380030184389623</v>
      </c>
      <c r="AU315" s="97">
        <f t="shared" si="79"/>
        <v>0.24346640892411597</v>
      </c>
      <c r="AV315" s="98">
        <f t="shared" si="79"/>
        <v>0.3288836741779399</v>
      </c>
      <c r="AW315" s="137">
        <f t="shared" si="80"/>
        <v>0.33789623616367226</v>
      </c>
      <c r="AX315" s="97">
        <f t="shared" si="80"/>
        <v>0.29342448052841036</v>
      </c>
      <c r="AY315" s="97">
        <f t="shared" si="80"/>
        <v>0.23849210451160743</v>
      </c>
      <c r="AZ315" s="97">
        <f t="shared" si="80"/>
        <v>0.15869771412667874</v>
      </c>
      <c r="BA315" s="97">
        <f t="shared" si="80"/>
        <v>0.12799984075745327</v>
      </c>
      <c r="BB315" s="97">
        <f t="shared" si="80"/>
        <v>0.10956354640774262</v>
      </c>
      <c r="BC315" s="97">
        <f t="shared" si="80"/>
        <v>0.10485093338642448</v>
      </c>
      <c r="BD315" s="97">
        <f t="shared" si="80"/>
        <v>9.9793188918804746E-2</v>
      </c>
      <c r="BE315" s="97">
        <f t="shared" si="80"/>
        <v>0.10824577179459108</v>
      </c>
      <c r="BF315" s="97">
        <f t="shared" si="80"/>
        <v>0.14900893316141217</v>
      </c>
      <c r="BG315" s="97">
        <f t="shared" si="80"/>
        <v>0.23588165575412628</v>
      </c>
      <c r="BH315" s="98">
        <f t="shared" si="80"/>
        <v>0.31863790146004323</v>
      </c>
    </row>
    <row r="316" spans="2:60" x14ac:dyDescent="0.2">
      <c r="B316" s="104">
        <v>300846</v>
      </c>
      <c r="C316" s="105" t="s">
        <v>348</v>
      </c>
      <c r="D316" s="105" t="s">
        <v>73</v>
      </c>
      <c r="E316" s="23"/>
      <c r="F316" s="23"/>
      <c r="G316" s="23"/>
      <c r="H316" s="95">
        <f>P_EX_ref!L299</f>
        <v>1.6407545677174959</v>
      </c>
      <c r="I316" s="89">
        <f>P_EX_ref!M299</f>
        <v>1.6358359063675536</v>
      </c>
      <c r="J316" s="89">
        <f>P_EX_ref!N299</f>
        <v>1.58036189884236</v>
      </c>
      <c r="K316" s="89">
        <f>P_EX_ref!O299</f>
        <v>1.5269451866676615</v>
      </c>
      <c r="L316" s="177"/>
      <c r="M316" s="137">
        <f t="shared" si="77"/>
        <v>0.36308100496390694</v>
      </c>
      <c r="N316" s="97">
        <f t="shared" si="83"/>
        <v>0.31529459008138405</v>
      </c>
      <c r="O316" s="97">
        <f t="shared" si="83"/>
        <v>0.25626788260549793</v>
      </c>
      <c r="P316" s="97">
        <f t="shared" si="83"/>
        <v>0.17052609459277593</v>
      </c>
      <c r="Q316" s="97">
        <f t="shared" si="83"/>
        <v>0.13754018495466364</v>
      </c>
      <c r="R316" s="97">
        <f t="shared" si="83"/>
        <v>0.11772975925622252</v>
      </c>
      <c r="S316" s="97">
        <f t="shared" si="83"/>
        <v>0.11266589618626702</v>
      </c>
      <c r="T316" s="97">
        <f t="shared" si="83"/>
        <v>0.10723117763182743</v>
      </c>
      <c r="U316" s="97">
        <f t="shared" si="83"/>
        <v>0.11631376558819234</v>
      </c>
      <c r="V316" s="97">
        <f t="shared" si="83"/>
        <v>0.16011516971925888</v>
      </c>
      <c r="W316" s="97">
        <f t="shared" si="83"/>
        <v>0.25346286657740003</v>
      </c>
      <c r="X316" s="98">
        <f t="shared" si="83"/>
        <v>0.34238726892969457</v>
      </c>
      <c r="Y316" s="137">
        <f t="shared" si="78"/>
        <v>0.36199255911030276</v>
      </c>
      <c r="Z316" s="97">
        <f t="shared" si="78"/>
        <v>0.31434939855512384</v>
      </c>
      <c r="AA316" s="97">
        <f t="shared" si="78"/>
        <v>0.25549964160577493</v>
      </c>
      <c r="AB316" s="97">
        <f t="shared" si="78"/>
        <v>0.17001489070699491</v>
      </c>
      <c r="AC316" s="97">
        <f t="shared" si="78"/>
        <v>0.13712786637569327</v>
      </c>
      <c r="AD316" s="97">
        <f t="shared" si="78"/>
        <v>0.11737682845963349</v>
      </c>
      <c r="AE316" s="97">
        <f t="shared" si="78"/>
        <v>0.11232814586094023</v>
      </c>
      <c r="AF316" s="97">
        <f t="shared" si="78"/>
        <v>0.10690971952998578</v>
      </c>
      <c r="AG316" s="97">
        <f t="shared" si="78"/>
        <v>0.11596507966372724</v>
      </c>
      <c r="AH316" s="97">
        <f t="shared" si="78"/>
        <v>0.1596351757504271</v>
      </c>
      <c r="AI316" s="97">
        <f t="shared" si="78"/>
        <v>0.25270303446721781</v>
      </c>
      <c r="AJ316" s="98">
        <f t="shared" si="78"/>
        <v>0.34136085885013001</v>
      </c>
      <c r="AK316" s="137">
        <f t="shared" si="79"/>
        <v>0.34876125888100223</v>
      </c>
      <c r="AL316" s="97">
        <f t="shared" si="79"/>
        <v>0.31367592934809629</v>
      </c>
      <c r="AM316" s="97">
        <f t="shared" si="79"/>
        <v>0.24616079642378166</v>
      </c>
      <c r="AN316" s="97">
        <f t="shared" si="79"/>
        <v>0.16380062467919376</v>
      </c>
      <c r="AO316" s="97">
        <f t="shared" si="79"/>
        <v>0.13211566398601007</v>
      </c>
      <c r="AP316" s="97">
        <f t="shared" si="79"/>
        <v>0.1130865522696213</v>
      </c>
      <c r="AQ316" s="97">
        <f t="shared" si="79"/>
        <v>0.10822240560556144</v>
      </c>
      <c r="AR316" s="97">
        <f t="shared" si="79"/>
        <v>0.10300202982495921</v>
      </c>
      <c r="AS316" s="97">
        <f t="shared" si="79"/>
        <v>0.1117264047337324</v>
      </c>
      <c r="AT316" s="97">
        <f t="shared" si="79"/>
        <v>0.15380030184389623</v>
      </c>
      <c r="AU316" s="97">
        <f t="shared" si="79"/>
        <v>0.24346640892411597</v>
      </c>
      <c r="AV316" s="98">
        <f t="shared" si="79"/>
        <v>0.3288836741779399</v>
      </c>
      <c r="AW316" s="137">
        <f t="shared" si="80"/>
        <v>0.33789623616367226</v>
      </c>
      <c r="AX316" s="97">
        <f t="shared" si="80"/>
        <v>0.29342448052841036</v>
      </c>
      <c r="AY316" s="97">
        <f t="shared" si="80"/>
        <v>0.23849210451160743</v>
      </c>
      <c r="AZ316" s="97">
        <f t="shared" si="80"/>
        <v>0.15869771412667874</v>
      </c>
      <c r="BA316" s="97">
        <f t="shared" si="80"/>
        <v>0.12799984075745327</v>
      </c>
      <c r="BB316" s="97">
        <f t="shared" si="80"/>
        <v>0.10956354640774262</v>
      </c>
      <c r="BC316" s="97">
        <f t="shared" si="80"/>
        <v>0.10485093338642448</v>
      </c>
      <c r="BD316" s="97">
        <f t="shared" si="80"/>
        <v>9.9793188918804746E-2</v>
      </c>
      <c r="BE316" s="97">
        <f t="shared" si="80"/>
        <v>0.10824577179459108</v>
      </c>
      <c r="BF316" s="97">
        <f t="shared" si="80"/>
        <v>0.14900893316141217</v>
      </c>
      <c r="BG316" s="97">
        <f t="shared" si="80"/>
        <v>0.23588165575412628</v>
      </c>
      <c r="BH316" s="98">
        <f t="shared" si="80"/>
        <v>0.31863790146004323</v>
      </c>
    </row>
    <row r="317" spans="2:60" x14ac:dyDescent="0.2">
      <c r="B317" s="104">
        <v>300847</v>
      </c>
      <c r="C317" s="105" t="s">
        <v>349</v>
      </c>
      <c r="D317" s="105" t="s">
        <v>73</v>
      </c>
      <c r="E317" s="23"/>
      <c r="F317" s="23"/>
      <c r="G317" s="23"/>
      <c r="H317" s="95">
        <f>P_EX_ref!L300</f>
        <v>1.6407545677174959</v>
      </c>
      <c r="I317" s="89">
        <f>P_EX_ref!M300</f>
        <v>1.6358359063675536</v>
      </c>
      <c r="J317" s="89">
        <f>P_EX_ref!N300</f>
        <v>1.58036189884236</v>
      </c>
      <c r="K317" s="89">
        <f>P_EX_ref!O300</f>
        <v>1.5269451866676615</v>
      </c>
      <c r="L317" s="177"/>
      <c r="M317" s="137">
        <f t="shared" si="77"/>
        <v>0.36308100496390694</v>
      </c>
      <c r="N317" s="97">
        <f t="shared" si="83"/>
        <v>0.31529459008138405</v>
      </c>
      <c r="O317" s="97">
        <f t="shared" si="83"/>
        <v>0.25626788260549793</v>
      </c>
      <c r="P317" s="97">
        <f t="shared" si="83"/>
        <v>0.17052609459277593</v>
      </c>
      <c r="Q317" s="97">
        <f t="shared" si="83"/>
        <v>0.13754018495466364</v>
      </c>
      <c r="R317" s="97">
        <f t="shared" si="83"/>
        <v>0.11772975925622252</v>
      </c>
      <c r="S317" s="97">
        <f t="shared" si="83"/>
        <v>0.11266589618626702</v>
      </c>
      <c r="T317" s="97">
        <f t="shared" si="83"/>
        <v>0.10723117763182743</v>
      </c>
      <c r="U317" s="97">
        <f t="shared" si="83"/>
        <v>0.11631376558819234</v>
      </c>
      <c r="V317" s="97">
        <f t="shared" si="83"/>
        <v>0.16011516971925888</v>
      </c>
      <c r="W317" s="97">
        <f t="shared" si="83"/>
        <v>0.25346286657740003</v>
      </c>
      <c r="X317" s="98">
        <f t="shared" si="83"/>
        <v>0.34238726892969457</v>
      </c>
      <c r="Y317" s="137">
        <f t="shared" si="78"/>
        <v>0.36199255911030276</v>
      </c>
      <c r="Z317" s="97">
        <f t="shared" si="78"/>
        <v>0.31434939855512384</v>
      </c>
      <c r="AA317" s="97">
        <f t="shared" si="78"/>
        <v>0.25549964160577493</v>
      </c>
      <c r="AB317" s="97">
        <f t="shared" si="78"/>
        <v>0.17001489070699491</v>
      </c>
      <c r="AC317" s="97">
        <f t="shared" si="78"/>
        <v>0.13712786637569327</v>
      </c>
      <c r="AD317" s="97">
        <f t="shared" si="78"/>
        <v>0.11737682845963349</v>
      </c>
      <c r="AE317" s="97">
        <f t="shared" si="78"/>
        <v>0.11232814586094023</v>
      </c>
      <c r="AF317" s="97">
        <f t="shared" si="78"/>
        <v>0.10690971952998578</v>
      </c>
      <c r="AG317" s="97">
        <f t="shared" si="78"/>
        <v>0.11596507966372724</v>
      </c>
      <c r="AH317" s="97">
        <f t="shared" si="78"/>
        <v>0.1596351757504271</v>
      </c>
      <c r="AI317" s="97">
        <f t="shared" si="78"/>
        <v>0.25270303446721781</v>
      </c>
      <c r="AJ317" s="98">
        <f t="shared" si="78"/>
        <v>0.34136085885013001</v>
      </c>
      <c r="AK317" s="137">
        <f t="shared" si="79"/>
        <v>0.34876125888100223</v>
      </c>
      <c r="AL317" s="97">
        <f t="shared" si="79"/>
        <v>0.31367592934809629</v>
      </c>
      <c r="AM317" s="97">
        <f t="shared" si="79"/>
        <v>0.24616079642378166</v>
      </c>
      <c r="AN317" s="97">
        <f t="shared" si="79"/>
        <v>0.16380062467919376</v>
      </c>
      <c r="AO317" s="97">
        <f t="shared" si="79"/>
        <v>0.13211566398601007</v>
      </c>
      <c r="AP317" s="97">
        <f t="shared" si="79"/>
        <v>0.1130865522696213</v>
      </c>
      <c r="AQ317" s="97">
        <f t="shared" si="79"/>
        <v>0.10822240560556144</v>
      </c>
      <c r="AR317" s="97">
        <f t="shared" si="79"/>
        <v>0.10300202982495921</v>
      </c>
      <c r="AS317" s="97">
        <f t="shared" si="79"/>
        <v>0.1117264047337324</v>
      </c>
      <c r="AT317" s="97">
        <f t="shared" si="79"/>
        <v>0.15380030184389623</v>
      </c>
      <c r="AU317" s="97">
        <f t="shared" si="79"/>
        <v>0.24346640892411597</v>
      </c>
      <c r="AV317" s="98">
        <f t="shared" si="79"/>
        <v>0.3288836741779399</v>
      </c>
      <c r="AW317" s="137">
        <f t="shared" si="80"/>
        <v>0.33789623616367226</v>
      </c>
      <c r="AX317" s="97">
        <f t="shared" si="80"/>
        <v>0.29342448052841036</v>
      </c>
      <c r="AY317" s="97">
        <f t="shared" si="80"/>
        <v>0.23849210451160743</v>
      </c>
      <c r="AZ317" s="97">
        <f t="shared" si="80"/>
        <v>0.15869771412667874</v>
      </c>
      <c r="BA317" s="97">
        <f t="shared" si="80"/>
        <v>0.12799984075745327</v>
      </c>
      <c r="BB317" s="97">
        <f t="shared" si="80"/>
        <v>0.10956354640774262</v>
      </c>
      <c r="BC317" s="97">
        <f t="shared" si="80"/>
        <v>0.10485093338642448</v>
      </c>
      <c r="BD317" s="97">
        <f t="shared" si="80"/>
        <v>9.9793188918804746E-2</v>
      </c>
      <c r="BE317" s="97">
        <f t="shared" si="80"/>
        <v>0.10824577179459108</v>
      </c>
      <c r="BF317" s="97">
        <f t="shared" si="80"/>
        <v>0.14900893316141217</v>
      </c>
      <c r="BG317" s="97">
        <f t="shared" si="80"/>
        <v>0.23588165575412628</v>
      </c>
      <c r="BH317" s="98">
        <f t="shared" si="80"/>
        <v>0.31863790146004323</v>
      </c>
    </row>
    <row r="318" spans="2:60" x14ac:dyDescent="0.2">
      <c r="B318" s="104">
        <v>300851</v>
      </c>
      <c r="C318" s="105" t="s">
        <v>350</v>
      </c>
      <c r="D318" s="105" t="s">
        <v>73</v>
      </c>
      <c r="E318" s="23"/>
      <c r="F318" s="23"/>
      <c r="G318" s="23"/>
      <c r="H318" s="95">
        <f>P_EX_ref!L301</f>
        <v>1.6407545677174959</v>
      </c>
      <c r="I318" s="89">
        <f>P_EX_ref!M301</f>
        <v>1.6358359063675536</v>
      </c>
      <c r="J318" s="89">
        <f>P_EX_ref!N301</f>
        <v>1.58036189884236</v>
      </c>
      <c r="K318" s="89">
        <f>P_EX_ref!O301</f>
        <v>1.5269451866676615</v>
      </c>
      <c r="L318" s="177"/>
      <c r="M318" s="137">
        <f t="shared" si="77"/>
        <v>0.36308100496390694</v>
      </c>
      <c r="N318" s="97">
        <f t="shared" si="83"/>
        <v>0.31529459008138405</v>
      </c>
      <c r="O318" s="97">
        <f t="shared" si="83"/>
        <v>0.25626788260549793</v>
      </c>
      <c r="P318" s="97">
        <f t="shared" si="83"/>
        <v>0.17052609459277593</v>
      </c>
      <c r="Q318" s="97">
        <f t="shared" si="83"/>
        <v>0.13754018495466364</v>
      </c>
      <c r="R318" s="97">
        <f t="shared" si="83"/>
        <v>0.11772975925622252</v>
      </c>
      <c r="S318" s="97">
        <f t="shared" si="83"/>
        <v>0.11266589618626702</v>
      </c>
      <c r="T318" s="97">
        <f t="shared" si="83"/>
        <v>0.10723117763182743</v>
      </c>
      <c r="U318" s="97">
        <f t="shared" si="83"/>
        <v>0.11631376558819234</v>
      </c>
      <c r="V318" s="97">
        <f t="shared" si="83"/>
        <v>0.16011516971925888</v>
      </c>
      <c r="W318" s="97">
        <f t="shared" si="83"/>
        <v>0.25346286657740003</v>
      </c>
      <c r="X318" s="98">
        <f t="shared" si="83"/>
        <v>0.34238726892969457</v>
      </c>
      <c r="Y318" s="137">
        <f t="shared" si="78"/>
        <v>0.36199255911030276</v>
      </c>
      <c r="Z318" s="97">
        <f t="shared" si="78"/>
        <v>0.31434939855512384</v>
      </c>
      <c r="AA318" s="97">
        <f t="shared" si="78"/>
        <v>0.25549964160577493</v>
      </c>
      <c r="AB318" s="97">
        <f t="shared" si="78"/>
        <v>0.17001489070699491</v>
      </c>
      <c r="AC318" s="97">
        <f t="shared" si="78"/>
        <v>0.13712786637569327</v>
      </c>
      <c r="AD318" s="97">
        <f t="shared" si="78"/>
        <v>0.11737682845963349</v>
      </c>
      <c r="AE318" s="97">
        <f t="shared" si="78"/>
        <v>0.11232814586094023</v>
      </c>
      <c r="AF318" s="97">
        <f t="shared" si="78"/>
        <v>0.10690971952998578</v>
      </c>
      <c r="AG318" s="97">
        <f t="shared" si="78"/>
        <v>0.11596507966372724</v>
      </c>
      <c r="AH318" s="97">
        <f t="shared" si="78"/>
        <v>0.1596351757504271</v>
      </c>
      <c r="AI318" s="97">
        <f t="shared" si="78"/>
        <v>0.25270303446721781</v>
      </c>
      <c r="AJ318" s="98">
        <f t="shared" si="78"/>
        <v>0.34136085885013001</v>
      </c>
      <c r="AK318" s="137">
        <f t="shared" si="79"/>
        <v>0.34876125888100223</v>
      </c>
      <c r="AL318" s="97">
        <f t="shared" si="79"/>
        <v>0.31367592934809629</v>
      </c>
      <c r="AM318" s="97">
        <f t="shared" si="79"/>
        <v>0.24616079642378166</v>
      </c>
      <c r="AN318" s="97">
        <f t="shared" si="79"/>
        <v>0.16380062467919376</v>
      </c>
      <c r="AO318" s="97">
        <f t="shared" si="79"/>
        <v>0.13211566398601007</v>
      </c>
      <c r="AP318" s="97">
        <f t="shared" si="79"/>
        <v>0.1130865522696213</v>
      </c>
      <c r="AQ318" s="97">
        <f t="shared" si="79"/>
        <v>0.10822240560556144</v>
      </c>
      <c r="AR318" s="97">
        <f t="shared" si="79"/>
        <v>0.10300202982495921</v>
      </c>
      <c r="AS318" s="97">
        <f t="shared" si="79"/>
        <v>0.1117264047337324</v>
      </c>
      <c r="AT318" s="97">
        <f t="shared" si="79"/>
        <v>0.15380030184389623</v>
      </c>
      <c r="AU318" s="97">
        <f t="shared" si="79"/>
        <v>0.24346640892411597</v>
      </c>
      <c r="AV318" s="98">
        <f t="shared" si="79"/>
        <v>0.3288836741779399</v>
      </c>
      <c r="AW318" s="137">
        <f t="shared" si="80"/>
        <v>0.33789623616367226</v>
      </c>
      <c r="AX318" s="97">
        <f t="shared" si="80"/>
        <v>0.29342448052841036</v>
      </c>
      <c r="AY318" s="97">
        <f t="shared" si="80"/>
        <v>0.23849210451160743</v>
      </c>
      <c r="AZ318" s="97">
        <f t="shared" si="80"/>
        <v>0.15869771412667874</v>
      </c>
      <c r="BA318" s="97">
        <f t="shared" si="80"/>
        <v>0.12799984075745327</v>
      </c>
      <c r="BB318" s="97">
        <f t="shared" si="80"/>
        <v>0.10956354640774262</v>
      </c>
      <c r="BC318" s="97">
        <f t="shared" si="80"/>
        <v>0.10485093338642448</v>
      </c>
      <c r="BD318" s="97">
        <f t="shared" si="80"/>
        <v>9.9793188918804746E-2</v>
      </c>
      <c r="BE318" s="97">
        <f t="shared" si="80"/>
        <v>0.10824577179459108</v>
      </c>
      <c r="BF318" s="97">
        <f t="shared" si="80"/>
        <v>0.14900893316141217</v>
      </c>
      <c r="BG318" s="97">
        <f t="shared" si="80"/>
        <v>0.23588165575412628</v>
      </c>
      <c r="BH318" s="98">
        <f t="shared" si="80"/>
        <v>0.31863790146004323</v>
      </c>
    </row>
    <row r="319" spans="2:60" x14ac:dyDescent="0.2">
      <c r="B319" s="104">
        <v>300852</v>
      </c>
      <c r="C319" s="105" t="s">
        <v>351</v>
      </c>
      <c r="D319" s="105" t="s">
        <v>73</v>
      </c>
      <c r="E319" s="23"/>
      <c r="F319" s="23"/>
      <c r="G319" s="23"/>
      <c r="H319" s="95">
        <f>P_EX_ref!L302</f>
        <v>1.6407545677174959</v>
      </c>
      <c r="I319" s="89">
        <f>P_EX_ref!M302</f>
        <v>1.6358359063675536</v>
      </c>
      <c r="J319" s="89">
        <f>P_EX_ref!N302</f>
        <v>1.58036189884236</v>
      </c>
      <c r="K319" s="89">
        <f>P_EX_ref!O302</f>
        <v>1.5269451866676615</v>
      </c>
      <c r="L319" s="177"/>
      <c r="M319" s="137">
        <f t="shared" si="77"/>
        <v>0.36308100496390694</v>
      </c>
      <c r="N319" s="97">
        <f t="shared" si="83"/>
        <v>0.31529459008138405</v>
      </c>
      <c r="O319" s="97">
        <f t="shared" si="83"/>
        <v>0.25626788260549793</v>
      </c>
      <c r="P319" s="97">
        <f t="shared" si="83"/>
        <v>0.17052609459277593</v>
      </c>
      <c r="Q319" s="97">
        <f t="shared" si="83"/>
        <v>0.13754018495466364</v>
      </c>
      <c r="R319" s="97">
        <f t="shared" si="83"/>
        <v>0.11772975925622252</v>
      </c>
      <c r="S319" s="97">
        <f t="shared" si="83"/>
        <v>0.11266589618626702</v>
      </c>
      <c r="T319" s="97">
        <f t="shared" si="83"/>
        <v>0.10723117763182743</v>
      </c>
      <c r="U319" s="97">
        <f t="shared" si="83"/>
        <v>0.11631376558819234</v>
      </c>
      <c r="V319" s="97">
        <f t="shared" si="83"/>
        <v>0.16011516971925888</v>
      </c>
      <c r="W319" s="97">
        <f t="shared" si="83"/>
        <v>0.25346286657740003</v>
      </c>
      <c r="X319" s="98">
        <f t="shared" si="83"/>
        <v>0.34238726892969457</v>
      </c>
      <c r="Y319" s="137">
        <f t="shared" si="78"/>
        <v>0.36199255911030276</v>
      </c>
      <c r="Z319" s="97">
        <f t="shared" si="78"/>
        <v>0.31434939855512384</v>
      </c>
      <c r="AA319" s="97">
        <f t="shared" si="78"/>
        <v>0.25549964160577493</v>
      </c>
      <c r="AB319" s="97">
        <f t="shared" si="78"/>
        <v>0.17001489070699491</v>
      </c>
      <c r="AC319" s="97">
        <f t="shared" si="78"/>
        <v>0.13712786637569327</v>
      </c>
      <c r="AD319" s="97">
        <f t="shared" si="78"/>
        <v>0.11737682845963349</v>
      </c>
      <c r="AE319" s="97">
        <f t="shared" si="78"/>
        <v>0.11232814586094023</v>
      </c>
      <c r="AF319" s="97">
        <f t="shared" si="78"/>
        <v>0.10690971952998578</v>
      </c>
      <c r="AG319" s="97">
        <f t="shared" si="78"/>
        <v>0.11596507966372724</v>
      </c>
      <c r="AH319" s="97">
        <f t="shared" si="78"/>
        <v>0.1596351757504271</v>
      </c>
      <c r="AI319" s="97">
        <f t="shared" si="78"/>
        <v>0.25270303446721781</v>
      </c>
      <c r="AJ319" s="98">
        <f t="shared" si="78"/>
        <v>0.34136085885013001</v>
      </c>
      <c r="AK319" s="137">
        <f t="shared" si="79"/>
        <v>0.34876125888100223</v>
      </c>
      <c r="AL319" s="97">
        <f t="shared" si="79"/>
        <v>0.31367592934809629</v>
      </c>
      <c r="AM319" s="97">
        <f t="shared" si="79"/>
        <v>0.24616079642378166</v>
      </c>
      <c r="AN319" s="97">
        <f t="shared" si="79"/>
        <v>0.16380062467919376</v>
      </c>
      <c r="AO319" s="97">
        <f t="shared" si="79"/>
        <v>0.13211566398601007</v>
      </c>
      <c r="AP319" s="97">
        <f t="shared" si="79"/>
        <v>0.1130865522696213</v>
      </c>
      <c r="AQ319" s="97">
        <f t="shared" si="79"/>
        <v>0.10822240560556144</v>
      </c>
      <c r="AR319" s="97">
        <f t="shared" si="79"/>
        <v>0.10300202982495921</v>
      </c>
      <c r="AS319" s="97">
        <f t="shared" si="79"/>
        <v>0.1117264047337324</v>
      </c>
      <c r="AT319" s="97">
        <f t="shared" si="79"/>
        <v>0.15380030184389623</v>
      </c>
      <c r="AU319" s="97">
        <f t="shared" si="79"/>
        <v>0.24346640892411597</v>
      </c>
      <c r="AV319" s="98">
        <f t="shared" si="79"/>
        <v>0.3288836741779399</v>
      </c>
      <c r="AW319" s="137">
        <f t="shared" si="80"/>
        <v>0.33789623616367226</v>
      </c>
      <c r="AX319" s="97">
        <f t="shared" si="80"/>
        <v>0.29342448052841036</v>
      </c>
      <c r="AY319" s="97">
        <f t="shared" si="80"/>
        <v>0.23849210451160743</v>
      </c>
      <c r="AZ319" s="97">
        <f t="shared" si="80"/>
        <v>0.15869771412667874</v>
      </c>
      <c r="BA319" s="97">
        <f t="shared" si="80"/>
        <v>0.12799984075745327</v>
      </c>
      <c r="BB319" s="97">
        <f t="shared" si="80"/>
        <v>0.10956354640774262</v>
      </c>
      <c r="BC319" s="97">
        <f t="shared" si="80"/>
        <v>0.10485093338642448</v>
      </c>
      <c r="BD319" s="97">
        <f t="shared" si="80"/>
        <v>9.9793188918804746E-2</v>
      </c>
      <c r="BE319" s="97">
        <f t="shared" si="80"/>
        <v>0.10824577179459108</v>
      </c>
      <c r="BF319" s="97">
        <f t="shared" si="80"/>
        <v>0.14900893316141217</v>
      </c>
      <c r="BG319" s="97">
        <f t="shared" si="80"/>
        <v>0.23588165575412628</v>
      </c>
      <c r="BH319" s="98">
        <f t="shared" si="80"/>
        <v>0.31863790146004323</v>
      </c>
    </row>
    <row r="320" spans="2:60" x14ac:dyDescent="0.2">
      <c r="B320" s="104">
        <v>300854</v>
      </c>
      <c r="C320" s="105" t="s">
        <v>352</v>
      </c>
      <c r="D320" s="105" t="s">
        <v>73</v>
      </c>
      <c r="E320" s="23"/>
      <c r="F320" s="23"/>
      <c r="G320" s="23"/>
      <c r="H320" s="95">
        <f>P_EX_ref!L303</f>
        <v>1.6407545677174959</v>
      </c>
      <c r="I320" s="89">
        <f>P_EX_ref!M303</f>
        <v>1.6358359063675536</v>
      </c>
      <c r="J320" s="89">
        <f>P_EX_ref!N303</f>
        <v>1.58036189884236</v>
      </c>
      <c r="K320" s="89">
        <f>P_EX_ref!O303</f>
        <v>1.5269451866676615</v>
      </c>
      <c r="L320" s="177"/>
      <c r="M320" s="137">
        <f t="shared" si="77"/>
        <v>0.36308100496390694</v>
      </c>
      <c r="N320" s="97">
        <f t="shared" si="83"/>
        <v>0.31529459008138405</v>
      </c>
      <c r="O320" s="97">
        <f t="shared" si="83"/>
        <v>0.25626788260549793</v>
      </c>
      <c r="P320" s="97">
        <f t="shared" si="83"/>
        <v>0.17052609459277593</v>
      </c>
      <c r="Q320" s="97">
        <f t="shared" si="83"/>
        <v>0.13754018495466364</v>
      </c>
      <c r="R320" s="97">
        <f t="shared" si="83"/>
        <v>0.11772975925622252</v>
      </c>
      <c r="S320" s="97">
        <f t="shared" si="83"/>
        <v>0.11266589618626702</v>
      </c>
      <c r="T320" s="97">
        <f t="shared" si="83"/>
        <v>0.10723117763182743</v>
      </c>
      <c r="U320" s="97">
        <f t="shared" si="83"/>
        <v>0.11631376558819234</v>
      </c>
      <c r="V320" s="97">
        <f t="shared" si="83"/>
        <v>0.16011516971925888</v>
      </c>
      <c r="W320" s="97">
        <f t="shared" si="83"/>
        <v>0.25346286657740003</v>
      </c>
      <c r="X320" s="98">
        <f t="shared" si="83"/>
        <v>0.34238726892969457</v>
      </c>
      <c r="Y320" s="137">
        <f t="shared" si="78"/>
        <v>0.36199255911030276</v>
      </c>
      <c r="Z320" s="97">
        <f t="shared" si="78"/>
        <v>0.31434939855512384</v>
      </c>
      <c r="AA320" s="97">
        <f t="shared" si="78"/>
        <v>0.25549964160577493</v>
      </c>
      <c r="AB320" s="97">
        <f t="shared" si="78"/>
        <v>0.17001489070699491</v>
      </c>
      <c r="AC320" s="97">
        <f t="shared" si="78"/>
        <v>0.13712786637569327</v>
      </c>
      <c r="AD320" s="97">
        <f t="shared" si="78"/>
        <v>0.11737682845963349</v>
      </c>
      <c r="AE320" s="97">
        <f t="shared" si="78"/>
        <v>0.11232814586094023</v>
      </c>
      <c r="AF320" s="97">
        <f t="shared" si="78"/>
        <v>0.10690971952998578</v>
      </c>
      <c r="AG320" s="97">
        <f t="shared" si="78"/>
        <v>0.11596507966372724</v>
      </c>
      <c r="AH320" s="97">
        <f t="shared" si="78"/>
        <v>0.1596351757504271</v>
      </c>
      <c r="AI320" s="97">
        <f t="shared" si="78"/>
        <v>0.25270303446721781</v>
      </c>
      <c r="AJ320" s="98">
        <f t="shared" si="78"/>
        <v>0.34136085885013001</v>
      </c>
      <c r="AK320" s="137">
        <f t="shared" si="79"/>
        <v>0.34876125888100223</v>
      </c>
      <c r="AL320" s="97">
        <f t="shared" si="79"/>
        <v>0.31367592934809629</v>
      </c>
      <c r="AM320" s="97">
        <f t="shared" si="79"/>
        <v>0.24616079642378166</v>
      </c>
      <c r="AN320" s="97">
        <f t="shared" si="79"/>
        <v>0.16380062467919376</v>
      </c>
      <c r="AO320" s="97">
        <f t="shared" si="79"/>
        <v>0.13211566398601007</v>
      </c>
      <c r="AP320" s="97">
        <f t="shared" si="79"/>
        <v>0.1130865522696213</v>
      </c>
      <c r="AQ320" s="97">
        <f t="shared" si="79"/>
        <v>0.10822240560556144</v>
      </c>
      <c r="AR320" s="97">
        <f t="shared" si="79"/>
        <v>0.10300202982495921</v>
      </c>
      <c r="AS320" s="97">
        <f t="shared" si="79"/>
        <v>0.1117264047337324</v>
      </c>
      <c r="AT320" s="97">
        <f t="shared" si="79"/>
        <v>0.15380030184389623</v>
      </c>
      <c r="AU320" s="97">
        <f t="shared" si="79"/>
        <v>0.24346640892411597</v>
      </c>
      <c r="AV320" s="98">
        <f t="shared" si="79"/>
        <v>0.3288836741779399</v>
      </c>
      <c r="AW320" s="137">
        <f t="shared" si="80"/>
        <v>0.33789623616367226</v>
      </c>
      <c r="AX320" s="97">
        <f t="shared" si="80"/>
        <v>0.29342448052841036</v>
      </c>
      <c r="AY320" s="97">
        <f t="shared" si="80"/>
        <v>0.23849210451160743</v>
      </c>
      <c r="AZ320" s="97">
        <f t="shared" si="80"/>
        <v>0.15869771412667874</v>
      </c>
      <c r="BA320" s="97">
        <f t="shared" si="80"/>
        <v>0.12799984075745327</v>
      </c>
      <c r="BB320" s="97">
        <f t="shared" si="80"/>
        <v>0.10956354640774262</v>
      </c>
      <c r="BC320" s="97">
        <f t="shared" si="80"/>
        <v>0.10485093338642448</v>
      </c>
      <c r="BD320" s="97">
        <f t="shared" si="80"/>
        <v>9.9793188918804746E-2</v>
      </c>
      <c r="BE320" s="97">
        <f t="shared" si="80"/>
        <v>0.10824577179459108</v>
      </c>
      <c r="BF320" s="97">
        <f t="shared" si="80"/>
        <v>0.14900893316141217</v>
      </c>
      <c r="BG320" s="97">
        <f t="shared" si="80"/>
        <v>0.23588165575412628</v>
      </c>
      <c r="BH320" s="98">
        <f t="shared" si="80"/>
        <v>0.31863790146004323</v>
      </c>
    </row>
    <row r="321" spans="2:60" x14ac:dyDescent="0.2">
      <c r="B321" s="104">
        <v>300855</v>
      </c>
      <c r="C321" s="105" t="s">
        <v>353</v>
      </c>
      <c r="D321" s="105" t="s">
        <v>73</v>
      </c>
      <c r="E321" s="23"/>
      <c r="F321" s="23"/>
      <c r="G321" s="23"/>
      <c r="H321" s="95">
        <f>P_EX_ref!L304</f>
        <v>1.6407545677174959</v>
      </c>
      <c r="I321" s="89">
        <f>P_EX_ref!M304</f>
        <v>1.6358359063675536</v>
      </c>
      <c r="J321" s="89">
        <f>P_EX_ref!N304</f>
        <v>1.58036189884236</v>
      </c>
      <c r="K321" s="89">
        <f>P_EX_ref!O304</f>
        <v>1.5269451866676615</v>
      </c>
      <c r="L321" s="177"/>
      <c r="M321" s="137">
        <f t="shared" si="77"/>
        <v>0.36308100496390694</v>
      </c>
      <c r="N321" s="97">
        <f t="shared" si="83"/>
        <v>0.31529459008138405</v>
      </c>
      <c r="O321" s="97">
        <f t="shared" si="83"/>
        <v>0.25626788260549793</v>
      </c>
      <c r="P321" s="97">
        <f t="shared" si="83"/>
        <v>0.17052609459277593</v>
      </c>
      <c r="Q321" s="97">
        <f t="shared" si="83"/>
        <v>0.13754018495466364</v>
      </c>
      <c r="R321" s="97">
        <f t="shared" si="83"/>
        <v>0.11772975925622252</v>
      </c>
      <c r="S321" s="97">
        <f t="shared" si="83"/>
        <v>0.11266589618626702</v>
      </c>
      <c r="T321" s="97">
        <f t="shared" si="83"/>
        <v>0.10723117763182743</v>
      </c>
      <c r="U321" s="97">
        <f t="shared" si="83"/>
        <v>0.11631376558819234</v>
      </c>
      <c r="V321" s="97">
        <f t="shared" si="83"/>
        <v>0.16011516971925888</v>
      </c>
      <c r="W321" s="97">
        <f t="shared" si="83"/>
        <v>0.25346286657740003</v>
      </c>
      <c r="X321" s="98">
        <f t="shared" si="83"/>
        <v>0.34238726892969457</v>
      </c>
      <c r="Y321" s="137">
        <f t="shared" si="78"/>
        <v>0.36199255911030276</v>
      </c>
      <c r="Z321" s="97">
        <f t="shared" si="78"/>
        <v>0.31434939855512384</v>
      </c>
      <c r="AA321" s="97">
        <f t="shared" si="78"/>
        <v>0.25549964160577493</v>
      </c>
      <c r="AB321" s="97">
        <f t="shared" si="78"/>
        <v>0.17001489070699491</v>
      </c>
      <c r="AC321" s="97">
        <f t="shared" si="78"/>
        <v>0.13712786637569327</v>
      </c>
      <c r="AD321" s="97">
        <f t="shared" si="78"/>
        <v>0.11737682845963349</v>
      </c>
      <c r="AE321" s="97">
        <f t="shared" si="78"/>
        <v>0.11232814586094023</v>
      </c>
      <c r="AF321" s="97">
        <f t="shared" si="78"/>
        <v>0.10690971952998578</v>
      </c>
      <c r="AG321" s="97">
        <f t="shared" si="78"/>
        <v>0.11596507966372724</v>
      </c>
      <c r="AH321" s="97">
        <f t="shared" si="78"/>
        <v>0.1596351757504271</v>
      </c>
      <c r="AI321" s="97">
        <f t="shared" si="78"/>
        <v>0.25270303446721781</v>
      </c>
      <c r="AJ321" s="98">
        <f t="shared" si="78"/>
        <v>0.34136085885013001</v>
      </c>
      <c r="AK321" s="137">
        <f t="shared" si="79"/>
        <v>0.34876125888100223</v>
      </c>
      <c r="AL321" s="97">
        <f t="shared" si="79"/>
        <v>0.31367592934809629</v>
      </c>
      <c r="AM321" s="97">
        <f t="shared" si="79"/>
        <v>0.24616079642378166</v>
      </c>
      <c r="AN321" s="97">
        <f t="shared" si="79"/>
        <v>0.16380062467919376</v>
      </c>
      <c r="AO321" s="97">
        <f t="shared" si="79"/>
        <v>0.13211566398601007</v>
      </c>
      <c r="AP321" s="97">
        <f t="shared" si="79"/>
        <v>0.1130865522696213</v>
      </c>
      <c r="AQ321" s="97">
        <f t="shared" si="79"/>
        <v>0.10822240560556144</v>
      </c>
      <c r="AR321" s="97">
        <f t="shared" si="79"/>
        <v>0.10300202982495921</v>
      </c>
      <c r="AS321" s="97">
        <f t="shared" si="79"/>
        <v>0.1117264047337324</v>
      </c>
      <c r="AT321" s="97">
        <f t="shared" si="79"/>
        <v>0.15380030184389623</v>
      </c>
      <c r="AU321" s="97">
        <f t="shared" si="79"/>
        <v>0.24346640892411597</v>
      </c>
      <c r="AV321" s="98">
        <f t="shared" si="79"/>
        <v>0.3288836741779399</v>
      </c>
      <c r="AW321" s="137">
        <f t="shared" si="80"/>
        <v>0.33789623616367226</v>
      </c>
      <c r="AX321" s="97">
        <f t="shared" si="80"/>
        <v>0.29342448052841036</v>
      </c>
      <c r="AY321" s="97">
        <f t="shared" si="80"/>
        <v>0.23849210451160743</v>
      </c>
      <c r="AZ321" s="97">
        <f t="shared" si="80"/>
        <v>0.15869771412667874</v>
      </c>
      <c r="BA321" s="97">
        <f t="shared" si="80"/>
        <v>0.12799984075745327</v>
      </c>
      <c r="BB321" s="97">
        <f t="shared" si="80"/>
        <v>0.10956354640774262</v>
      </c>
      <c r="BC321" s="97">
        <f t="shared" si="80"/>
        <v>0.10485093338642448</v>
      </c>
      <c r="BD321" s="97">
        <f t="shared" si="80"/>
        <v>9.9793188918804746E-2</v>
      </c>
      <c r="BE321" s="97">
        <f t="shared" si="80"/>
        <v>0.10824577179459108</v>
      </c>
      <c r="BF321" s="97">
        <f t="shared" si="80"/>
        <v>0.14900893316141217</v>
      </c>
      <c r="BG321" s="97">
        <f t="shared" si="80"/>
        <v>0.23588165575412628</v>
      </c>
      <c r="BH321" s="98">
        <f t="shared" si="80"/>
        <v>0.31863790146004323</v>
      </c>
    </row>
    <row r="322" spans="2:60" x14ac:dyDescent="0.2">
      <c r="B322" s="104">
        <v>300856</v>
      </c>
      <c r="C322" s="105" t="s">
        <v>354</v>
      </c>
      <c r="D322" s="105" t="s">
        <v>73</v>
      </c>
      <c r="E322" s="23"/>
      <c r="F322" s="23"/>
      <c r="G322" s="23"/>
      <c r="H322" s="95">
        <f>P_EX_ref!L305</f>
        <v>1.6407545677174959</v>
      </c>
      <c r="I322" s="89">
        <f>P_EX_ref!M305</f>
        <v>1.6358359063675536</v>
      </c>
      <c r="J322" s="89">
        <f>P_EX_ref!N305</f>
        <v>1.58036189884236</v>
      </c>
      <c r="K322" s="89">
        <f>P_EX_ref!O305</f>
        <v>1.5269451866676615</v>
      </c>
      <c r="L322" s="177"/>
      <c r="M322" s="137">
        <f t="shared" si="77"/>
        <v>0.36308100496390694</v>
      </c>
      <c r="N322" s="97">
        <f t="shared" si="83"/>
        <v>0.31529459008138405</v>
      </c>
      <c r="O322" s="97">
        <f t="shared" si="83"/>
        <v>0.25626788260549793</v>
      </c>
      <c r="P322" s="97">
        <f t="shared" si="83"/>
        <v>0.17052609459277593</v>
      </c>
      <c r="Q322" s="97">
        <f t="shared" si="83"/>
        <v>0.13754018495466364</v>
      </c>
      <c r="R322" s="97">
        <f t="shared" si="83"/>
        <v>0.11772975925622252</v>
      </c>
      <c r="S322" s="97">
        <f t="shared" si="83"/>
        <v>0.11266589618626702</v>
      </c>
      <c r="T322" s="97">
        <f t="shared" si="83"/>
        <v>0.10723117763182743</v>
      </c>
      <c r="U322" s="97">
        <f t="shared" si="83"/>
        <v>0.11631376558819234</v>
      </c>
      <c r="V322" s="97">
        <f t="shared" si="83"/>
        <v>0.16011516971925888</v>
      </c>
      <c r="W322" s="97">
        <f t="shared" si="83"/>
        <v>0.25346286657740003</v>
      </c>
      <c r="X322" s="98">
        <f t="shared" si="83"/>
        <v>0.34238726892969457</v>
      </c>
      <c r="Y322" s="137">
        <f t="shared" si="78"/>
        <v>0.36199255911030276</v>
      </c>
      <c r="Z322" s="97">
        <f t="shared" si="78"/>
        <v>0.31434939855512384</v>
      </c>
      <c r="AA322" s="97">
        <f t="shared" si="78"/>
        <v>0.25549964160577493</v>
      </c>
      <c r="AB322" s="97">
        <f t="shared" si="78"/>
        <v>0.17001489070699491</v>
      </c>
      <c r="AC322" s="97">
        <f t="shared" si="78"/>
        <v>0.13712786637569327</v>
      </c>
      <c r="AD322" s="97">
        <f t="shared" si="78"/>
        <v>0.11737682845963349</v>
      </c>
      <c r="AE322" s="97">
        <f t="shared" si="78"/>
        <v>0.11232814586094023</v>
      </c>
      <c r="AF322" s="97">
        <f t="shared" si="78"/>
        <v>0.10690971952998578</v>
      </c>
      <c r="AG322" s="97">
        <f t="shared" si="78"/>
        <v>0.11596507966372724</v>
      </c>
      <c r="AH322" s="97">
        <f t="shared" si="78"/>
        <v>0.1596351757504271</v>
      </c>
      <c r="AI322" s="97">
        <f t="shared" si="78"/>
        <v>0.25270303446721781</v>
      </c>
      <c r="AJ322" s="98">
        <f t="shared" si="78"/>
        <v>0.34136085885013001</v>
      </c>
      <c r="AK322" s="137">
        <f t="shared" si="79"/>
        <v>0.34876125888100223</v>
      </c>
      <c r="AL322" s="97">
        <f t="shared" si="79"/>
        <v>0.31367592934809629</v>
      </c>
      <c r="AM322" s="97">
        <f t="shared" si="79"/>
        <v>0.24616079642378166</v>
      </c>
      <c r="AN322" s="97">
        <f t="shared" si="79"/>
        <v>0.16380062467919376</v>
      </c>
      <c r="AO322" s="97">
        <f t="shared" si="79"/>
        <v>0.13211566398601007</v>
      </c>
      <c r="AP322" s="97">
        <f t="shared" si="79"/>
        <v>0.1130865522696213</v>
      </c>
      <c r="AQ322" s="97">
        <f t="shared" si="79"/>
        <v>0.10822240560556144</v>
      </c>
      <c r="AR322" s="97">
        <f t="shared" si="79"/>
        <v>0.10300202982495921</v>
      </c>
      <c r="AS322" s="97">
        <f t="shared" si="79"/>
        <v>0.1117264047337324</v>
      </c>
      <c r="AT322" s="97">
        <f t="shared" si="79"/>
        <v>0.15380030184389623</v>
      </c>
      <c r="AU322" s="97">
        <f t="shared" si="79"/>
        <v>0.24346640892411597</v>
      </c>
      <c r="AV322" s="98">
        <f t="shared" si="79"/>
        <v>0.3288836741779399</v>
      </c>
      <c r="AW322" s="137">
        <f t="shared" si="80"/>
        <v>0.33789623616367226</v>
      </c>
      <c r="AX322" s="97">
        <f t="shared" si="80"/>
        <v>0.29342448052841036</v>
      </c>
      <c r="AY322" s="97">
        <f t="shared" si="80"/>
        <v>0.23849210451160743</v>
      </c>
      <c r="AZ322" s="97">
        <f t="shared" si="80"/>
        <v>0.15869771412667874</v>
      </c>
      <c r="BA322" s="97">
        <f t="shared" si="80"/>
        <v>0.12799984075745327</v>
      </c>
      <c r="BB322" s="97">
        <f t="shared" si="80"/>
        <v>0.10956354640774262</v>
      </c>
      <c r="BC322" s="97">
        <f t="shared" si="80"/>
        <v>0.10485093338642448</v>
      </c>
      <c r="BD322" s="97">
        <f t="shared" si="80"/>
        <v>9.9793188918804746E-2</v>
      </c>
      <c r="BE322" s="97">
        <f t="shared" si="80"/>
        <v>0.10824577179459108</v>
      </c>
      <c r="BF322" s="97">
        <f t="shared" si="80"/>
        <v>0.14900893316141217</v>
      </c>
      <c r="BG322" s="97">
        <f t="shared" si="80"/>
        <v>0.23588165575412628</v>
      </c>
      <c r="BH322" s="98">
        <f t="shared" si="80"/>
        <v>0.31863790146004323</v>
      </c>
    </row>
    <row r="323" spans="2:60" x14ac:dyDescent="0.2">
      <c r="B323" s="104">
        <v>300857</v>
      </c>
      <c r="C323" s="105" t="s">
        <v>355</v>
      </c>
      <c r="D323" s="105" t="s">
        <v>73</v>
      </c>
      <c r="E323" s="23"/>
      <c r="F323" s="23"/>
      <c r="G323" s="23"/>
      <c r="H323" s="95">
        <f>P_EX_ref!L306</f>
        <v>1.6407545677174959</v>
      </c>
      <c r="I323" s="89">
        <f>P_EX_ref!M306</f>
        <v>1.6358359063675536</v>
      </c>
      <c r="J323" s="89">
        <f>P_EX_ref!N306</f>
        <v>1.58036189884236</v>
      </c>
      <c r="K323" s="89">
        <f>P_EX_ref!O306</f>
        <v>1.5269451866676615</v>
      </c>
      <c r="L323" s="177"/>
      <c r="M323" s="137">
        <f t="shared" si="77"/>
        <v>0.36308100496390694</v>
      </c>
      <c r="N323" s="97">
        <f t="shared" si="83"/>
        <v>0.31529459008138405</v>
      </c>
      <c r="O323" s="97">
        <f t="shared" si="83"/>
        <v>0.25626788260549793</v>
      </c>
      <c r="P323" s="97">
        <f t="shared" si="83"/>
        <v>0.17052609459277593</v>
      </c>
      <c r="Q323" s="97">
        <f t="shared" si="83"/>
        <v>0.13754018495466364</v>
      </c>
      <c r="R323" s="97">
        <f t="shared" si="83"/>
        <v>0.11772975925622252</v>
      </c>
      <c r="S323" s="97">
        <f t="shared" si="83"/>
        <v>0.11266589618626702</v>
      </c>
      <c r="T323" s="97">
        <f t="shared" si="83"/>
        <v>0.10723117763182743</v>
      </c>
      <c r="U323" s="97">
        <f t="shared" si="83"/>
        <v>0.11631376558819234</v>
      </c>
      <c r="V323" s="97">
        <f t="shared" si="83"/>
        <v>0.16011516971925888</v>
      </c>
      <c r="W323" s="97">
        <f t="shared" si="83"/>
        <v>0.25346286657740003</v>
      </c>
      <c r="X323" s="98">
        <f t="shared" si="83"/>
        <v>0.34238726892969457</v>
      </c>
      <c r="Y323" s="137">
        <f t="shared" si="78"/>
        <v>0.36199255911030276</v>
      </c>
      <c r="Z323" s="97">
        <f t="shared" si="78"/>
        <v>0.31434939855512384</v>
      </c>
      <c r="AA323" s="97">
        <f t="shared" si="78"/>
        <v>0.25549964160577493</v>
      </c>
      <c r="AB323" s="97">
        <f t="shared" si="78"/>
        <v>0.17001489070699491</v>
      </c>
      <c r="AC323" s="97">
        <f t="shared" si="78"/>
        <v>0.13712786637569327</v>
      </c>
      <c r="AD323" s="97">
        <f t="shared" si="78"/>
        <v>0.11737682845963349</v>
      </c>
      <c r="AE323" s="97">
        <f t="shared" si="78"/>
        <v>0.11232814586094023</v>
      </c>
      <c r="AF323" s="97">
        <f t="shared" si="78"/>
        <v>0.10690971952998578</v>
      </c>
      <c r="AG323" s="97">
        <f t="shared" si="78"/>
        <v>0.11596507966372724</v>
      </c>
      <c r="AH323" s="97">
        <f t="shared" si="78"/>
        <v>0.1596351757504271</v>
      </c>
      <c r="AI323" s="97">
        <f t="shared" si="78"/>
        <v>0.25270303446721781</v>
      </c>
      <c r="AJ323" s="98">
        <f t="shared" si="78"/>
        <v>0.34136085885013001</v>
      </c>
      <c r="AK323" s="137">
        <f t="shared" si="79"/>
        <v>0.34876125888100223</v>
      </c>
      <c r="AL323" s="97">
        <f t="shared" si="79"/>
        <v>0.31367592934809629</v>
      </c>
      <c r="AM323" s="97">
        <f t="shared" si="79"/>
        <v>0.24616079642378166</v>
      </c>
      <c r="AN323" s="97">
        <f t="shared" si="79"/>
        <v>0.16380062467919376</v>
      </c>
      <c r="AO323" s="97">
        <f t="shared" si="79"/>
        <v>0.13211566398601007</v>
      </c>
      <c r="AP323" s="97">
        <f t="shared" si="79"/>
        <v>0.1130865522696213</v>
      </c>
      <c r="AQ323" s="97">
        <f t="shared" si="79"/>
        <v>0.10822240560556144</v>
      </c>
      <c r="AR323" s="97">
        <f t="shared" si="79"/>
        <v>0.10300202982495921</v>
      </c>
      <c r="AS323" s="97">
        <f t="shared" si="79"/>
        <v>0.1117264047337324</v>
      </c>
      <c r="AT323" s="97">
        <f t="shared" si="79"/>
        <v>0.15380030184389623</v>
      </c>
      <c r="AU323" s="97">
        <f t="shared" si="79"/>
        <v>0.24346640892411597</v>
      </c>
      <c r="AV323" s="98">
        <f t="shared" si="79"/>
        <v>0.3288836741779399</v>
      </c>
      <c r="AW323" s="137">
        <f t="shared" si="80"/>
        <v>0.33789623616367226</v>
      </c>
      <c r="AX323" s="97">
        <f t="shared" si="80"/>
        <v>0.29342448052841036</v>
      </c>
      <c r="AY323" s="97">
        <f t="shared" si="80"/>
        <v>0.23849210451160743</v>
      </c>
      <c r="AZ323" s="97">
        <f t="shared" si="80"/>
        <v>0.15869771412667874</v>
      </c>
      <c r="BA323" s="97">
        <f t="shared" si="80"/>
        <v>0.12799984075745327</v>
      </c>
      <c r="BB323" s="97">
        <f t="shared" si="80"/>
        <v>0.10956354640774262</v>
      </c>
      <c r="BC323" s="97">
        <f t="shared" si="80"/>
        <v>0.10485093338642448</v>
      </c>
      <c r="BD323" s="97">
        <f t="shared" si="80"/>
        <v>9.9793188918804746E-2</v>
      </c>
      <c r="BE323" s="97">
        <f t="shared" si="80"/>
        <v>0.10824577179459108</v>
      </c>
      <c r="BF323" s="97">
        <f t="shared" si="80"/>
        <v>0.14900893316141217</v>
      </c>
      <c r="BG323" s="97">
        <f t="shared" si="80"/>
        <v>0.23588165575412628</v>
      </c>
      <c r="BH323" s="98">
        <f t="shared" si="80"/>
        <v>0.31863790146004323</v>
      </c>
    </row>
    <row r="324" spans="2:60" x14ac:dyDescent="0.2">
      <c r="B324" s="104">
        <v>300858</v>
      </c>
      <c r="C324" s="105" t="s">
        <v>356</v>
      </c>
      <c r="D324" s="105" t="s">
        <v>73</v>
      </c>
      <c r="E324" s="23"/>
      <c r="F324" s="23"/>
      <c r="G324" s="23"/>
      <c r="H324" s="95">
        <f>P_EX_ref!L307</f>
        <v>1.6407545677174959</v>
      </c>
      <c r="I324" s="89">
        <f>P_EX_ref!M307</f>
        <v>1.6358359063675536</v>
      </c>
      <c r="J324" s="89">
        <f>P_EX_ref!N307</f>
        <v>1.58036189884236</v>
      </c>
      <c r="K324" s="89">
        <f>P_EX_ref!O307</f>
        <v>1.5269451866676615</v>
      </c>
      <c r="L324" s="177"/>
      <c r="M324" s="137">
        <f t="shared" si="77"/>
        <v>0.36308100496390694</v>
      </c>
      <c r="N324" s="97">
        <f t="shared" si="83"/>
        <v>0.31529459008138405</v>
      </c>
      <c r="O324" s="97">
        <f t="shared" si="83"/>
        <v>0.25626788260549793</v>
      </c>
      <c r="P324" s="97">
        <f t="shared" si="83"/>
        <v>0.17052609459277593</v>
      </c>
      <c r="Q324" s="97">
        <f t="shared" si="83"/>
        <v>0.13754018495466364</v>
      </c>
      <c r="R324" s="97">
        <f t="shared" si="83"/>
        <v>0.11772975925622252</v>
      </c>
      <c r="S324" s="97">
        <f t="shared" si="83"/>
        <v>0.11266589618626702</v>
      </c>
      <c r="T324" s="97">
        <f t="shared" si="83"/>
        <v>0.10723117763182743</v>
      </c>
      <c r="U324" s="97">
        <f t="shared" si="83"/>
        <v>0.11631376558819234</v>
      </c>
      <c r="V324" s="97">
        <f t="shared" si="83"/>
        <v>0.16011516971925888</v>
      </c>
      <c r="W324" s="97">
        <f t="shared" si="83"/>
        <v>0.25346286657740003</v>
      </c>
      <c r="X324" s="98">
        <f t="shared" si="83"/>
        <v>0.34238726892969457</v>
      </c>
      <c r="Y324" s="137">
        <f t="shared" si="78"/>
        <v>0.36199255911030276</v>
      </c>
      <c r="Z324" s="97">
        <f t="shared" si="78"/>
        <v>0.31434939855512384</v>
      </c>
      <c r="AA324" s="97">
        <f t="shared" si="78"/>
        <v>0.25549964160577493</v>
      </c>
      <c r="AB324" s="97">
        <f t="shared" si="78"/>
        <v>0.17001489070699491</v>
      </c>
      <c r="AC324" s="97">
        <f t="shared" si="78"/>
        <v>0.13712786637569327</v>
      </c>
      <c r="AD324" s="97">
        <f t="shared" si="78"/>
        <v>0.11737682845963349</v>
      </c>
      <c r="AE324" s="97">
        <f t="shared" si="78"/>
        <v>0.11232814586094023</v>
      </c>
      <c r="AF324" s="97">
        <f t="shared" si="78"/>
        <v>0.10690971952998578</v>
      </c>
      <c r="AG324" s="97">
        <f t="shared" si="78"/>
        <v>0.11596507966372724</v>
      </c>
      <c r="AH324" s="97">
        <f t="shared" si="78"/>
        <v>0.1596351757504271</v>
      </c>
      <c r="AI324" s="97">
        <f t="shared" si="78"/>
        <v>0.25270303446721781</v>
      </c>
      <c r="AJ324" s="98">
        <f t="shared" si="78"/>
        <v>0.34136085885013001</v>
      </c>
      <c r="AK324" s="137">
        <f t="shared" si="79"/>
        <v>0.34876125888100223</v>
      </c>
      <c r="AL324" s="97">
        <f t="shared" si="79"/>
        <v>0.31367592934809629</v>
      </c>
      <c r="AM324" s="97">
        <f t="shared" si="79"/>
        <v>0.24616079642378166</v>
      </c>
      <c r="AN324" s="97">
        <f t="shared" si="79"/>
        <v>0.16380062467919376</v>
      </c>
      <c r="AO324" s="97">
        <f t="shared" si="79"/>
        <v>0.13211566398601007</v>
      </c>
      <c r="AP324" s="97">
        <f t="shared" si="79"/>
        <v>0.1130865522696213</v>
      </c>
      <c r="AQ324" s="97">
        <f t="shared" si="79"/>
        <v>0.10822240560556144</v>
      </c>
      <c r="AR324" s="97">
        <f t="shared" si="79"/>
        <v>0.10300202982495921</v>
      </c>
      <c r="AS324" s="97">
        <f t="shared" si="79"/>
        <v>0.1117264047337324</v>
      </c>
      <c r="AT324" s="97">
        <f t="shared" si="79"/>
        <v>0.15380030184389623</v>
      </c>
      <c r="AU324" s="97">
        <f t="shared" si="79"/>
        <v>0.24346640892411597</v>
      </c>
      <c r="AV324" s="98">
        <f t="shared" si="79"/>
        <v>0.3288836741779399</v>
      </c>
      <c r="AW324" s="137">
        <f t="shared" si="80"/>
        <v>0.33789623616367226</v>
      </c>
      <c r="AX324" s="97">
        <f t="shared" si="80"/>
        <v>0.29342448052841036</v>
      </c>
      <c r="AY324" s="97">
        <f t="shared" si="80"/>
        <v>0.23849210451160743</v>
      </c>
      <c r="AZ324" s="97">
        <f t="shared" si="80"/>
        <v>0.15869771412667874</v>
      </c>
      <c r="BA324" s="97">
        <f t="shared" si="80"/>
        <v>0.12799984075745327</v>
      </c>
      <c r="BB324" s="97">
        <f t="shared" si="80"/>
        <v>0.10956354640774262</v>
      </c>
      <c r="BC324" s="97">
        <f t="shared" si="80"/>
        <v>0.10485093338642448</v>
      </c>
      <c r="BD324" s="97">
        <f t="shared" si="80"/>
        <v>9.9793188918804746E-2</v>
      </c>
      <c r="BE324" s="97">
        <f t="shared" si="80"/>
        <v>0.10824577179459108</v>
      </c>
      <c r="BF324" s="97">
        <f t="shared" si="80"/>
        <v>0.14900893316141217</v>
      </c>
      <c r="BG324" s="97">
        <f t="shared" si="80"/>
        <v>0.23588165575412628</v>
      </c>
      <c r="BH324" s="98">
        <f t="shared" si="80"/>
        <v>0.31863790146004323</v>
      </c>
    </row>
    <row r="325" spans="2:60" x14ac:dyDescent="0.2">
      <c r="B325" s="104">
        <v>300887</v>
      </c>
      <c r="C325" s="105" t="s">
        <v>357</v>
      </c>
      <c r="D325" s="105" t="s">
        <v>75</v>
      </c>
      <c r="E325" s="23"/>
      <c r="F325" s="23"/>
      <c r="G325" s="23"/>
      <c r="H325" s="95">
        <f>P_EX_ref!L308</f>
        <v>1.6407545677174959</v>
      </c>
      <c r="I325" s="89">
        <f>P_EX_ref!M308</f>
        <v>1.6358359063675536</v>
      </c>
      <c r="J325" s="89">
        <f>P_EX_ref!N308</f>
        <v>1.58036189884236</v>
      </c>
      <c r="K325" s="89">
        <f>P_EX_ref!O308</f>
        <v>1.5269451866676615</v>
      </c>
      <c r="L325" s="177"/>
      <c r="M325" s="137">
        <f t="shared" si="77"/>
        <v>0.36308100496390694</v>
      </c>
      <c r="N325" s="97">
        <f t="shared" si="83"/>
        <v>0.31529459008138405</v>
      </c>
      <c r="O325" s="97">
        <f t="shared" si="83"/>
        <v>0.25626788260549793</v>
      </c>
      <c r="P325" s="97">
        <f t="shared" si="83"/>
        <v>0.17052609459277593</v>
      </c>
      <c r="Q325" s="97">
        <f t="shared" si="83"/>
        <v>0.13754018495466364</v>
      </c>
      <c r="R325" s="97">
        <f t="shared" si="83"/>
        <v>0.11772975925622252</v>
      </c>
      <c r="S325" s="97">
        <f t="shared" si="83"/>
        <v>0.11266589618626702</v>
      </c>
      <c r="T325" s="97">
        <f t="shared" si="83"/>
        <v>0.10723117763182743</v>
      </c>
      <c r="U325" s="97">
        <f t="shared" si="83"/>
        <v>0.11631376558819234</v>
      </c>
      <c r="V325" s="97">
        <f t="shared" si="83"/>
        <v>0.16011516971925888</v>
      </c>
      <c r="W325" s="97">
        <f t="shared" si="83"/>
        <v>0.25346286657740003</v>
      </c>
      <c r="X325" s="98">
        <f t="shared" si="83"/>
        <v>0.34238726892969457</v>
      </c>
      <c r="Y325" s="137">
        <f t="shared" si="78"/>
        <v>0.36199255911030276</v>
      </c>
      <c r="Z325" s="97">
        <f t="shared" si="78"/>
        <v>0.31434939855512384</v>
      </c>
      <c r="AA325" s="97">
        <f t="shared" si="78"/>
        <v>0.25549964160577493</v>
      </c>
      <c r="AB325" s="97">
        <f t="shared" si="78"/>
        <v>0.17001489070699491</v>
      </c>
      <c r="AC325" s="97">
        <f t="shared" si="78"/>
        <v>0.13712786637569327</v>
      </c>
      <c r="AD325" s="97">
        <f t="shared" si="78"/>
        <v>0.11737682845963349</v>
      </c>
      <c r="AE325" s="97">
        <f t="shared" si="78"/>
        <v>0.11232814586094023</v>
      </c>
      <c r="AF325" s="97">
        <f t="shared" si="78"/>
        <v>0.10690971952998578</v>
      </c>
      <c r="AG325" s="97">
        <f t="shared" si="78"/>
        <v>0.11596507966372724</v>
      </c>
      <c r="AH325" s="97">
        <f t="shared" si="78"/>
        <v>0.1596351757504271</v>
      </c>
      <c r="AI325" s="97">
        <f t="shared" si="78"/>
        <v>0.25270303446721781</v>
      </c>
      <c r="AJ325" s="98">
        <f t="shared" si="78"/>
        <v>0.34136085885013001</v>
      </c>
      <c r="AK325" s="137">
        <f t="shared" si="79"/>
        <v>0.34876125888100223</v>
      </c>
      <c r="AL325" s="97">
        <f t="shared" si="79"/>
        <v>0.31367592934809629</v>
      </c>
      <c r="AM325" s="97">
        <f t="shared" si="79"/>
        <v>0.24616079642378166</v>
      </c>
      <c r="AN325" s="97">
        <f t="shared" si="79"/>
        <v>0.16380062467919376</v>
      </c>
      <c r="AO325" s="97">
        <f t="shared" si="79"/>
        <v>0.13211566398601007</v>
      </c>
      <c r="AP325" s="97">
        <f t="shared" si="79"/>
        <v>0.1130865522696213</v>
      </c>
      <c r="AQ325" s="97">
        <f t="shared" si="79"/>
        <v>0.10822240560556144</v>
      </c>
      <c r="AR325" s="97">
        <f t="shared" si="79"/>
        <v>0.10300202982495921</v>
      </c>
      <c r="AS325" s="97">
        <f t="shared" si="79"/>
        <v>0.1117264047337324</v>
      </c>
      <c r="AT325" s="97">
        <f t="shared" si="79"/>
        <v>0.15380030184389623</v>
      </c>
      <c r="AU325" s="97">
        <f t="shared" si="79"/>
        <v>0.24346640892411597</v>
      </c>
      <c r="AV325" s="98">
        <f t="shared" si="79"/>
        <v>0.3288836741779399</v>
      </c>
      <c r="AW325" s="137">
        <f t="shared" si="80"/>
        <v>0.33789623616367226</v>
      </c>
      <c r="AX325" s="97">
        <f t="shared" si="80"/>
        <v>0.29342448052841036</v>
      </c>
      <c r="AY325" s="97">
        <f t="shared" si="80"/>
        <v>0.23849210451160743</v>
      </c>
      <c r="AZ325" s="97">
        <f t="shared" si="80"/>
        <v>0.15869771412667874</v>
      </c>
      <c r="BA325" s="97">
        <f t="shared" si="80"/>
        <v>0.12799984075745327</v>
      </c>
      <c r="BB325" s="97">
        <f t="shared" si="80"/>
        <v>0.10956354640774262</v>
      </c>
      <c r="BC325" s="97">
        <f t="shared" si="80"/>
        <v>0.10485093338642448</v>
      </c>
      <c r="BD325" s="97">
        <f t="shared" si="80"/>
        <v>9.9793188918804746E-2</v>
      </c>
      <c r="BE325" s="97">
        <f t="shared" si="80"/>
        <v>0.10824577179459108</v>
      </c>
      <c r="BF325" s="97">
        <f t="shared" si="80"/>
        <v>0.14900893316141217</v>
      </c>
      <c r="BG325" s="97">
        <f t="shared" si="80"/>
        <v>0.23588165575412628</v>
      </c>
      <c r="BH325" s="98">
        <f t="shared" si="80"/>
        <v>0.31863790146004323</v>
      </c>
    </row>
    <row r="326" spans="2:60" x14ac:dyDescent="0.2">
      <c r="B326" s="104">
        <v>300888</v>
      </c>
      <c r="C326" s="105" t="s">
        <v>358</v>
      </c>
      <c r="D326" s="105" t="s">
        <v>73</v>
      </c>
      <c r="E326" s="23"/>
      <c r="F326" s="23"/>
      <c r="G326" s="23"/>
      <c r="H326" s="95">
        <f>P_EX_ref!L309</f>
        <v>1.6407545677174959</v>
      </c>
      <c r="I326" s="89">
        <f>P_EX_ref!M309</f>
        <v>1.6358359063675536</v>
      </c>
      <c r="J326" s="89">
        <f>P_EX_ref!N309</f>
        <v>1.58036189884236</v>
      </c>
      <c r="K326" s="89">
        <f>P_EX_ref!O309</f>
        <v>1.5269451866676615</v>
      </c>
      <c r="L326" s="177"/>
      <c r="M326" s="137">
        <f t="shared" si="77"/>
        <v>0.36308100496390694</v>
      </c>
      <c r="N326" s="97">
        <f t="shared" si="83"/>
        <v>0.31529459008138405</v>
      </c>
      <c r="O326" s="97">
        <f t="shared" si="83"/>
        <v>0.25626788260549793</v>
      </c>
      <c r="P326" s="97">
        <f t="shared" si="83"/>
        <v>0.17052609459277593</v>
      </c>
      <c r="Q326" s="97">
        <f t="shared" si="83"/>
        <v>0.13754018495466364</v>
      </c>
      <c r="R326" s="97">
        <f t="shared" si="83"/>
        <v>0.11772975925622252</v>
      </c>
      <c r="S326" s="97">
        <f t="shared" si="83"/>
        <v>0.11266589618626702</v>
      </c>
      <c r="T326" s="97">
        <f t="shared" si="83"/>
        <v>0.10723117763182743</v>
      </c>
      <c r="U326" s="97">
        <f t="shared" si="83"/>
        <v>0.11631376558819234</v>
      </c>
      <c r="V326" s="97">
        <f t="shared" si="83"/>
        <v>0.16011516971925888</v>
      </c>
      <c r="W326" s="97">
        <f t="shared" si="83"/>
        <v>0.25346286657740003</v>
      </c>
      <c r="X326" s="98">
        <f t="shared" si="83"/>
        <v>0.34238726892969457</v>
      </c>
      <c r="Y326" s="137">
        <f t="shared" si="78"/>
        <v>0.36199255911030276</v>
      </c>
      <c r="Z326" s="97">
        <f t="shared" si="78"/>
        <v>0.31434939855512384</v>
      </c>
      <c r="AA326" s="97">
        <f t="shared" si="78"/>
        <v>0.25549964160577493</v>
      </c>
      <c r="AB326" s="97">
        <f t="shared" si="78"/>
        <v>0.17001489070699491</v>
      </c>
      <c r="AC326" s="97">
        <f t="shared" si="78"/>
        <v>0.13712786637569327</v>
      </c>
      <c r="AD326" s="97">
        <f t="shared" si="78"/>
        <v>0.11737682845963349</v>
      </c>
      <c r="AE326" s="97">
        <f t="shared" si="78"/>
        <v>0.11232814586094023</v>
      </c>
      <c r="AF326" s="97">
        <f t="shared" si="78"/>
        <v>0.10690971952998578</v>
      </c>
      <c r="AG326" s="97">
        <f t="shared" si="78"/>
        <v>0.11596507966372724</v>
      </c>
      <c r="AH326" s="97">
        <f t="shared" si="78"/>
        <v>0.1596351757504271</v>
      </c>
      <c r="AI326" s="97">
        <f t="shared" si="78"/>
        <v>0.25270303446721781</v>
      </c>
      <c r="AJ326" s="98">
        <f t="shared" si="78"/>
        <v>0.34136085885013001</v>
      </c>
      <c r="AK326" s="137">
        <f t="shared" si="79"/>
        <v>0.34876125888100223</v>
      </c>
      <c r="AL326" s="97">
        <f t="shared" si="79"/>
        <v>0.31367592934809629</v>
      </c>
      <c r="AM326" s="97">
        <f t="shared" si="79"/>
        <v>0.24616079642378166</v>
      </c>
      <c r="AN326" s="97">
        <f t="shared" si="79"/>
        <v>0.16380062467919376</v>
      </c>
      <c r="AO326" s="97">
        <f t="shared" si="79"/>
        <v>0.13211566398601007</v>
      </c>
      <c r="AP326" s="97">
        <f t="shared" si="79"/>
        <v>0.1130865522696213</v>
      </c>
      <c r="AQ326" s="97">
        <f t="shared" si="79"/>
        <v>0.10822240560556144</v>
      </c>
      <c r="AR326" s="97">
        <f t="shared" si="79"/>
        <v>0.10300202982495921</v>
      </c>
      <c r="AS326" s="97">
        <f t="shared" si="79"/>
        <v>0.1117264047337324</v>
      </c>
      <c r="AT326" s="97">
        <f t="shared" si="79"/>
        <v>0.15380030184389623</v>
      </c>
      <c r="AU326" s="97">
        <f t="shared" si="79"/>
        <v>0.24346640892411597</v>
      </c>
      <c r="AV326" s="98">
        <f t="shared" si="79"/>
        <v>0.3288836741779399</v>
      </c>
      <c r="AW326" s="137">
        <f t="shared" si="80"/>
        <v>0.33789623616367226</v>
      </c>
      <c r="AX326" s="97">
        <f t="shared" si="80"/>
        <v>0.29342448052841036</v>
      </c>
      <c r="AY326" s="97">
        <f t="shared" si="80"/>
        <v>0.23849210451160743</v>
      </c>
      <c r="AZ326" s="97">
        <f t="shared" si="80"/>
        <v>0.15869771412667874</v>
      </c>
      <c r="BA326" s="97">
        <f t="shared" si="80"/>
        <v>0.12799984075745327</v>
      </c>
      <c r="BB326" s="97">
        <f t="shared" si="80"/>
        <v>0.10956354640774262</v>
      </c>
      <c r="BC326" s="97">
        <f t="shared" si="80"/>
        <v>0.10485093338642448</v>
      </c>
      <c r="BD326" s="97">
        <f t="shared" si="80"/>
        <v>9.9793188918804746E-2</v>
      </c>
      <c r="BE326" s="97">
        <f t="shared" si="80"/>
        <v>0.10824577179459108</v>
      </c>
      <c r="BF326" s="97">
        <f t="shared" si="80"/>
        <v>0.14900893316141217</v>
      </c>
      <c r="BG326" s="97">
        <f t="shared" si="80"/>
        <v>0.23588165575412628</v>
      </c>
      <c r="BH326" s="98">
        <f t="shared" si="80"/>
        <v>0.31863790146004323</v>
      </c>
    </row>
    <row r="327" spans="2:60" x14ac:dyDescent="0.2">
      <c r="B327" s="104">
        <v>300889</v>
      </c>
      <c r="C327" s="105" t="s">
        <v>359</v>
      </c>
      <c r="D327" s="105" t="s">
        <v>73</v>
      </c>
      <c r="E327" s="23"/>
      <c r="F327" s="23"/>
      <c r="G327" s="23"/>
      <c r="H327" s="95">
        <f>P_EX_ref!L310</f>
        <v>1.6407545677174959</v>
      </c>
      <c r="I327" s="89">
        <f>P_EX_ref!M310</f>
        <v>1.6358359063675536</v>
      </c>
      <c r="J327" s="89">
        <f>P_EX_ref!N310</f>
        <v>1.58036189884236</v>
      </c>
      <c r="K327" s="89">
        <f>P_EX_ref!O310</f>
        <v>1.5269451866676615</v>
      </c>
      <c r="L327" s="177"/>
      <c r="M327" s="137">
        <f t="shared" si="77"/>
        <v>0.36308100496390694</v>
      </c>
      <c r="N327" s="97">
        <f t="shared" si="83"/>
        <v>0.31529459008138405</v>
      </c>
      <c r="O327" s="97">
        <f t="shared" si="83"/>
        <v>0.25626788260549793</v>
      </c>
      <c r="P327" s="97">
        <f t="shared" si="83"/>
        <v>0.17052609459277593</v>
      </c>
      <c r="Q327" s="97">
        <f t="shared" si="83"/>
        <v>0.13754018495466364</v>
      </c>
      <c r="R327" s="97">
        <f t="shared" si="83"/>
        <v>0.11772975925622252</v>
      </c>
      <c r="S327" s="97">
        <f t="shared" si="83"/>
        <v>0.11266589618626702</v>
      </c>
      <c r="T327" s="97">
        <f t="shared" si="83"/>
        <v>0.10723117763182743</v>
      </c>
      <c r="U327" s="97">
        <f t="shared" si="83"/>
        <v>0.11631376558819234</v>
      </c>
      <c r="V327" s="97">
        <f t="shared" si="83"/>
        <v>0.16011516971925888</v>
      </c>
      <c r="W327" s="97">
        <f t="shared" si="83"/>
        <v>0.25346286657740003</v>
      </c>
      <c r="X327" s="98">
        <f t="shared" si="83"/>
        <v>0.34238726892969457</v>
      </c>
      <c r="Y327" s="137">
        <f t="shared" si="78"/>
        <v>0.36199255911030276</v>
      </c>
      <c r="Z327" s="97">
        <f t="shared" si="78"/>
        <v>0.31434939855512384</v>
      </c>
      <c r="AA327" s="97">
        <f t="shared" si="78"/>
        <v>0.25549964160577493</v>
      </c>
      <c r="AB327" s="97">
        <f t="shared" si="78"/>
        <v>0.17001489070699491</v>
      </c>
      <c r="AC327" s="97">
        <f t="shared" si="78"/>
        <v>0.13712786637569327</v>
      </c>
      <c r="AD327" s="97">
        <f t="shared" si="78"/>
        <v>0.11737682845963349</v>
      </c>
      <c r="AE327" s="97">
        <f t="shared" si="78"/>
        <v>0.11232814586094023</v>
      </c>
      <c r="AF327" s="97">
        <f t="shared" si="78"/>
        <v>0.10690971952998578</v>
      </c>
      <c r="AG327" s="97">
        <f t="shared" si="78"/>
        <v>0.11596507966372724</v>
      </c>
      <c r="AH327" s="97">
        <f t="shared" si="78"/>
        <v>0.1596351757504271</v>
      </c>
      <c r="AI327" s="97">
        <f t="shared" si="78"/>
        <v>0.25270303446721781</v>
      </c>
      <c r="AJ327" s="98">
        <f t="shared" si="78"/>
        <v>0.34136085885013001</v>
      </c>
      <c r="AK327" s="137">
        <f t="shared" si="79"/>
        <v>0.34876125888100223</v>
      </c>
      <c r="AL327" s="97">
        <f t="shared" si="79"/>
        <v>0.31367592934809629</v>
      </c>
      <c r="AM327" s="97">
        <f t="shared" si="79"/>
        <v>0.24616079642378166</v>
      </c>
      <c r="AN327" s="97">
        <f t="shared" si="79"/>
        <v>0.16380062467919376</v>
      </c>
      <c r="AO327" s="97">
        <f t="shared" si="79"/>
        <v>0.13211566398601007</v>
      </c>
      <c r="AP327" s="97">
        <f t="shared" si="79"/>
        <v>0.1130865522696213</v>
      </c>
      <c r="AQ327" s="97">
        <f t="shared" si="79"/>
        <v>0.10822240560556144</v>
      </c>
      <c r="AR327" s="97">
        <f t="shared" si="79"/>
        <v>0.10300202982495921</v>
      </c>
      <c r="AS327" s="97">
        <f t="shared" si="79"/>
        <v>0.1117264047337324</v>
      </c>
      <c r="AT327" s="97">
        <f t="shared" si="79"/>
        <v>0.15380030184389623</v>
      </c>
      <c r="AU327" s="97">
        <f t="shared" si="79"/>
        <v>0.24346640892411597</v>
      </c>
      <c r="AV327" s="98">
        <f t="shared" si="79"/>
        <v>0.3288836741779399</v>
      </c>
      <c r="AW327" s="137">
        <f t="shared" si="80"/>
        <v>0.33789623616367226</v>
      </c>
      <c r="AX327" s="97">
        <f t="shared" si="80"/>
        <v>0.29342448052841036</v>
      </c>
      <c r="AY327" s="97">
        <f t="shared" si="80"/>
        <v>0.23849210451160743</v>
      </c>
      <c r="AZ327" s="97">
        <f t="shared" si="80"/>
        <v>0.15869771412667874</v>
      </c>
      <c r="BA327" s="97">
        <f t="shared" si="80"/>
        <v>0.12799984075745327</v>
      </c>
      <c r="BB327" s="97">
        <f t="shared" si="80"/>
        <v>0.10956354640774262</v>
      </c>
      <c r="BC327" s="97">
        <f t="shared" si="80"/>
        <v>0.10485093338642448</v>
      </c>
      <c r="BD327" s="97">
        <f t="shared" si="80"/>
        <v>9.9793188918804746E-2</v>
      </c>
      <c r="BE327" s="97">
        <f t="shared" si="80"/>
        <v>0.10824577179459108</v>
      </c>
      <c r="BF327" s="97">
        <f t="shared" si="80"/>
        <v>0.14900893316141217</v>
      </c>
      <c r="BG327" s="97">
        <f t="shared" si="80"/>
        <v>0.23588165575412628</v>
      </c>
      <c r="BH327" s="98">
        <f t="shared" si="80"/>
        <v>0.31863790146004323</v>
      </c>
    </row>
    <row r="328" spans="2:60" x14ac:dyDescent="0.2">
      <c r="B328" s="104">
        <v>300892</v>
      </c>
      <c r="C328" s="105" t="s">
        <v>360</v>
      </c>
      <c r="D328" s="105" t="s">
        <v>73</v>
      </c>
      <c r="E328" s="23"/>
      <c r="F328" s="23"/>
      <c r="G328" s="23"/>
      <c r="H328" s="95">
        <f>P_EX_ref!L311</f>
        <v>1.6407545677174959</v>
      </c>
      <c r="I328" s="89">
        <f>P_EX_ref!M311</f>
        <v>1.6358359063675536</v>
      </c>
      <c r="J328" s="89">
        <f>P_EX_ref!N311</f>
        <v>1.58036189884236</v>
      </c>
      <c r="K328" s="89">
        <f>P_EX_ref!O311</f>
        <v>1.5269451866676615</v>
      </c>
      <c r="L328" s="177"/>
      <c r="M328" s="137">
        <f t="shared" si="77"/>
        <v>0.36308100496390694</v>
      </c>
      <c r="N328" s="97">
        <f t="shared" si="83"/>
        <v>0.31529459008138405</v>
      </c>
      <c r="O328" s="97">
        <f t="shared" si="83"/>
        <v>0.25626788260549793</v>
      </c>
      <c r="P328" s="97">
        <f t="shared" si="83"/>
        <v>0.17052609459277593</v>
      </c>
      <c r="Q328" s="97">
        <f t="shared" si="83"/>
        <v>0.13754018495466364</v>
      </c>
      <c r="R328" s="97">
        <f t="shared" si="83"/>
        <v>0.11772975925622252</v>
      </c>
      <c r="S328" s="97">
        <f t="shared" si="83"/>
        <v>0.11266589618626702</v>
      </c>
      <c r="T328" s="97">
        <f t="shared" si="83"/>
        <v>0.10723117763182743</v>
      </c>
      <c r="U328" s="97">
        <f t="shared" si="83"/>
        <v>0.11631376558819234</v>
      </c>
      <c r="V328" s="97">
        <f t="shared" si="83"/>
        <v>0.16011516971925888</v>
      </c>
      <c r="W328" s="97">
        <f t="shared" si="83"/>
        <v>0.25346286657740003</v>
      </c>
      <c r="X328" s="98">
        <f t="shared" si="83"/>
        <v>0.34238726892969457</v>
      </c>
      <c r="Y328" s="137">
        <f t="shared" si="78"/>
        <v>0.36199255911030276</v>
      </c>
      <c r="Z328" s="97">
        <f t="shared" si="78"/>
        <v>0.31434939855512384</v>
      </c>
      <c r="AA328" s="97">
        <f t="shared" si="78"/>
        <v>0.25549964160577493</v>
      </c>
      <c r="AB328" s="97">
        <f t="shared" si="78"/>
        <v>0.17001489070699491</v>
      </c>
      <c r="AC328" s="97">
        <f t="shared" si="78"/>
        <v>0.13712786637569327</v>
      </c>
      <c r="AD328" s="97">
        <f t="shared" si="78"/>
        <v>0.11737682845963349</v>
      </c>
      <c r="AE328" s="97">
        <f t="shared" si="78"/>
        <v>0.11232814586094023</v>
      </c>
      <c r="AF328" s="97">
        <f t="shared" si="78"/>
        <v>0.10690971952998578</v>
      </c>
      <c r="AG328" s="97">
        <f t="shared" si="78"/>
        <v>0.11596507966372724</v>
      </c>
      <c r="AH328" s="97">
        <f t="shared" si="78"/>
        <v>0.1596351757504271</v>
      </c>
      <c r="AI328" s="97">
        <f t="shared" si="78"/>
        <v>0.25270303446721781</v>
      </c>
      <c r="AJ328" s="98">
        <f t="shared" si="78"/>
        <v>0.34136085885013001</v>
      </c>
      <c r="AK328" s="137">
        <f t="shared" si="79"/>
        <v>0.34876125888100223</v>
      </c>
      <c r="AL328" s="97">
        <f t="shared" si="79"/>
        <v>0.31367592934809629</v>
      </c>
      <c r="AM328" s="97">
        <f t="shared" si="79"/>
        <v>0.24616079642378166</v>
      </c>
      <c r="AN328" s="97">
        <f t="shared" si="79"/>
        <v>0.16380062467919376</v>
      </c>
      <c r="AO328" s="97">
        <f t="shared" si="79"/>
        <v>0.13211566398601007</v>
      </c>
      <c r="AP328" s="97">
        <f t="shared" si="79"/>
        <v>0.1130865522696213</v>
      </c>
      <c r="AQ328" s="97">
        <f t="shared" si="79"/>
        <v>0.10822240560556144</v>
      </c>
      <c r="AR328" s="97">
        <f t="shared" si="79"/>
        <v>0.10300202982495921</v>
      </c>
      <c r="AS328" s="97">
        <f t="shared" si="79"/>
        <v>0.1117264047337324</v>
      </c>
      <c r="AT328" s="97">
        <f t="shared" si="79"/>
        <v>0.15380030184389623</v>
      </c>
      <c r="AU328" s="97">
        <f t="shared" si="79"/>
        <v>0.24346640892411597</v>
      </c>
      <c r="AV328" s="98">
        <f t="shared" si="79"/>
        <v>0.3288836741779399</v>
      </c>
      <c r="AW328" s="137">
        <f t="shared" si="80"/>
        <v>0.33789623616367226</v>
      </c>
      <c r="AX328" s="97">
        <f t="shared" si="80"/>
        <v>0.29342448052841036</v>
      </c>
      <c r="AY328" s="97">
        <f t="shared" si="80"/>
        <v>0.23849210451160743</v>
      </c>
      <c r="AZ328" s="97">
        <f t="shared" si="80"/>
        <v>0.15869771412667874</v>
      </c>
      <c r="BA328" s="97">
        <f t="shared" si="80"/>
        <v>0.12799984075745327</v>
      </c>
      <c r="BB328" s="97">
        <f t="shared" si="80"/>
        <v>0.10956354640774262</v>
      </c>
      <c r="BC328" s="97">
        <f t="shared" si="80"/>
        <v>0.10485093338642448</v>
      </c>
      <c r="BD328" s="97">
        <f t="shared" si="80"/>
        <v>9.9793188918804746E-2</v>
      </c>
      <c r="BE328" s="97">
        <f t="shared" si="80"/>
        <v>0.10824577179459108</v>
      </c>
      <c r="BF328" s="97">
        <f t="shared" si="80"/>
        <v>0.14900893316141217</v>
      </c>
      <c r="BG328" s="97">
        <f t="shared" si="80"/>
        <v>0.23588165575412628</v>
      </c>
      <c r="BH328" s="98">
        <f t="shared" si="80"/>
        <v>0.31863790146004323</v>
      </c>
    </row>
    <row r="329" spans="2:60" x14ac:dyDescent="0.2">
      <c r="B329" s="104">
        <v>300893</v>
      </c>
      <c r="C329" s="105" t="s">
        <v>361</v>
      </c>
      <c r="D329" s="105" t="s">
        <v>73</v>
      </c>
      <c r="E329" s="23"/>
      <c r="F329" s="23"/>
      <c r="G329" s="23"/>
      <c r="H329" s="95">
        <f>P_EX_ref!L312</f>
        <v>1.6407545677174959</v>
      </c>
      <c r="I329" s="89">
        <f>P_EX_ref!M312</f>
        <v>1.6358359063675536</v>
      </c>
      <c r="J329" s="89">
        <f>P_EX_ref!N312</f>
        <v>1.58036189884236</v>
      </c>
      <c r="K329" s="89">
        <f>P_EX_ref!O312</f>
        <v>1.5269451866676615</v>
      </c>
      <c r="L329" s="177"/>
      <c r="M329" s="137">
        <f t="shared" si="77"/>
        <v>0.36308100496390694</v>
      </c>
      <c r="N329" s="97">
        <f t="shared" si="83"/>
        <v>0.31529459008138405</v>
      </c>
      <c r="O329" s="97">
        <f t="shared" si="83"/>
        <v>0.25626788260549793</v>
      </c>
      <c r="P329" s="97">
        <f t="shared" si="83"/>
        <v>0.17052609459277593</v>
      </c>
      <c r="Q329" s="97">
        <f t="shared" si="83"/>
        <v>0.13754018495466364</v>
      </c>
      <c r="R329" s="97">
        <f t="shared" si="83"/>
        <v>0.11772975925622252</v>
      </c>
      <c r="S329" s="97">
        <f t="shared" si="83"/>
        <v>0.11266589618626702</v>
      </c>
      <c r="T329" s="97">
        <f t="shared" si="83"/>
        <v>0.10723117763182743</v>
      </c>
      <c r="U329" s="97">
        <f t="shared" si="83"/>
        <v>0.11631376558819234</v>
      </c>
      <c r="V329" s="97">
        <f t="shared" si="83"/>
        <v>0.16011516971925888</v>
      </c>
      <c r="W329" s="97">
        <f t="shared" si="83"/>
        <v>0.25346286657740003</v>
      </c>
      <c r="X329" s="98">
        <f t="shared" si="83"/>
        <v>0.34238726892969457</v>
      </c>
      <c r="Y329" s="137">
        <f t="shared" si="78"/>
        <v>0.36199255911030276</v>
      </c>
      <c r="Z329" s="97">
        <f t="shared" si="78"/>
        <v>0.31434939855512384</v>
      </c>
      <c r="AA329" s="97">
        <f t="shared" si="78"/>
        <v>0.25549964160577493</v>
      </c>
      <c r="AB329" s="97">
        <f t="shared" si="78"/>
        <v>0.17001489070699491</v>
      </c>
      <c r="AC329" s="97">
        <f t="shared" si="78"/>
        <v>0.13712786637569327</v>
      </c>
      <c r="AD329" s="97">
        <f t="shared" si="78"/>
        <v>0.11737682845963349</v>
      </c>
      <c r="AE329" s="97">
        <f t="shared" si="78"/>
        <v>0.11232814586094023</v>
      </c>
      <c r="AF329" s="97">
        <f t="shared" si="78"/>
        <v>0.10690971952998578</v>
      </c>
      <c r="AG329" s="97">
        <f t="shared" si="78"/>
        <v>0.11596507966372724</v>
      </c>
      <c r="AH329" s="97">
        <f t="shared" si="78"/>
        <v>0.1596351757504271</v>
      </c>
      <c r="AI329" s="97">
        <f t="shared" si="78"/>
        <v>0.25270303446721781</v>
      </c>
      <c r="AJ329" s="98">
        <f t="shared" si="78"/>
        <v>0.34136085885013001</v>
      </c>
      <c r="AK329" s="137">
        <f t="shared" si="79"/>
        <v>0.34876125888100223</v>
      </c>
      <c r="AL329" s="97">
        <f t="shared" si="79"/>
        <v>0.31367592934809629</v>
      </c>
      <c r="AM329" s="97">
        <f t="shared" si="79"/>
        <v>0.24616079642378166</v>
      </c>
      <c r="AN329" s="97">
        <f t="shared" si="79"/>
        <v>0.16380062467919376</v>
      </c>
      <c r="AO329" s="97">
        <f t="shared" si="79"/>
        <v>0.13211566398601007</v>
      </c>
      <c r="AP329" s="97">
        <f t="shared" si="79"/>
        <v>0.1130865522696213</v>
      </c>
      <c r="AQ329" s="97">
        <f t="shared" si="79"/>
        <v>0.10822240560556144</v>
      </c>
      <c r="AR329" s="97">
        <f t="shared" si="79"/>
        <v>0.10300202982495921</v>
      </c>
      <c r="AS329" s="97">
        <f t="shared" si="79"/>
        <v>0.1117264047337324</v>
      </c>
      <c r="AT329" s="97">
        <f t="shared" si="79"/>
        <v>0.15380030184389623</v>
      </c>
      <c r="AU329" s="97">
        <f t="shared" si="79"/>
        <v>0.24346640892411597</v>
      </c>
      <c r="AV329" s="98">
        <f t="shared" si="79"/>
        <v>0.3288836741779399</v>
      </c>
      <c r="AW329" s="137">
        <f t="shared" si="80"/>
        <v>0.33789623616367226</v>
      </c>
      <c r="AX329" s="97">
        <f t="shared" si="80"/>
        <v>0.29342448052841036</v>
      </c>
      <c r="AY329" s="97">
        <f t="shared" si="80"/>
        <v>0.23849210451160743</v>
      </c>
      <c r="AZ329" s="97">
        <f t="shared" si="80"/>
        <v>0.15869771412667874</v>
      </c>
      <c r="BA329" s="97">
        <f t="shared" si="80"/>
        <v>0.12799984075745327</v>
      </c>
      <c r="BB329" s="97">
        <f t="shared" si="80"/>
        <v>0.10956354640774262</v>
      </c>
      <c r="BC329" s="97">
        <f t="shared" si="80"/>
        <v>0.10485093338642448</v>
      </c>
      <c r="BD329" s="97">
        <f t="shared" si="80"/>
        <v>9.9793188918804746E-2</v>
      </c>
      <c r="BE329" s="97">
        <f t="shared" si="80"/>
        <v>0.10824577179459108</v>
      </c>
      <c r="BF329" s="97">
        <f t="shared" si="80"/>
        <v>0.14900893316141217</v>
      </c>
      <c r="BG329" s="97">
        <f t="shared" si="80"/>
        <v>0.23588165575412628</v>
      </c>
      <c r="BH329" s="98">
        <f t="shared" si="80"/>
        <v>0.31863790146004323</v>
      </c>
    </row>
    <row r="330" spans="2:60" x14ac:dyDescent="0.2">
      <c r="B330" s="104">
        <v>300895</v>
      </c>
      <c r="C330" s="105" t="s">
        <v>362</v>
      </c>
      <c r="D330" s="105" t="s">
        <v>73</v>
      </c>
      <c r="E330" s="23"/>
      <c r="F330" s="23"/>
      <c r="G330" s="23"/>
      <c r="H330" s="95">
        <f>P_EX_ref!L313</f>
        <v>1.6407545677174959</v>
      </c>
      <c r="I330" s="89">
        <f>P_EX_ref!M313</f>
        <v>1.6358359063675536</v>
      </c>
      <c r="J330" s="89">
        <f>P_EX_ref!N313</f>
        <v>1.58036189884236</v>
      </c>
      <c r="K330" s="89">
        <f>P_EX_ref!O313</f>
        <v>1.5269451866676615</v>
      </c>
      <c r="L330" s="177"/>
      <c r="M330" s="137">
        <f t="shared" si="77"/>
        <v>0.36308100496390694</v>
      </c>
      <c r="N330" s="97">
        <f t="shared" si="83"/>
        <v>0.31529459008138405</v>
      </c>
      <c r="O330" s="97">
        <f t="shared" si="83"/>
        <v>0.25626788260549793</v>
      </c>
      <c r="P330" s="97">
        <f t="shared" si="83"/>
        <v>0.17052609459277593</v>
      </c>
      <c r="Q330" s="97">
        <f t="shared" si="83"/>
        <v>0.13754018495466364</v>
      </c>
      <c r="R330" s="97">
        <f t="shared" si="83"/>
        <v>0.11772975925622252</v>
      </c>
      <c r="S330" s="97">
        <f t="shared" si="83"/>
        <v>0.11266589618626702</v>
      </c>
      <c r="T330" s="97">
        <f t="shared" si="83"/>
        <v>0.10723117763182743</v>
      </c>
      <c r="U330" s="97">
        <f t="shared" si="83"/>
        <v>0.11631376558819234</v>
      </c>
      <c r="V330" s="97">
        <f t="shared" si="83"/>
        <v>0.16011516971925888</v>
      </c>
      <c r="W330" s="97">
        <f t="shared" si="83"/>
        <v>0.25346286657740003</v>
      </c>
      <c r="X330" s="98">
        <f t="shared" si="83"/>
        <v>0.34238726892969457</v>
      </c>
      <c r="Y330" s="137">
        <f t="shared" si="78"/>
        <v>0.36199255911030276</v>
      </c>
      <c r="Z330" s="97">
        <f t="shared" si="78"/>
        <v>0.31434939855512384</v>
      </c>
      <c r="AA330" s="97">
        <f t="shared" si="78"/>
        <v>0.25549964160577493</v>
      </c>
      <c r="AB330" s="97">
        <f t="shared" si="78"/>
        <v>0.17001489070699491</v>
      </c>
      <c r="AC330" s="97">
        <f t="shared" si="78"/>
        <v>0.13712786637569327</v>
      </c>
      <c r="AD330" s="97">
        <f t="shared" si="78"/>
        <v>0.11737682845963349</v>
      </c>
      <c r="AE330" s="97">
        <f t="shared" si="78"/>
        <v>0.11232814586094023</v>
      </c>
      <c r="AF330" s="97">
        <f t="shared" si="78"/>
        <v>0.10690971952998578</v>
      </c>
      <c r="AG330" s="97">
        <f t="shared" si="78"/>
        <v>0.11596507966372724</v>
      </c>
      <c r="AH330" s="97">
        <f t="shared" si="78"/>
        <v>0.1596351757504271</v>
      </c>
      <c r="AI330" s="97">
        <f t="shared" si="78"/>
        <v>0.25270303446721781</v>
      </c>
      <c r="AJ330" s="98">
        <f t="shared" si="78"/>
        <v>0.34136085885013001</v>
      </c>
      <c r="AK330" s="137">
        <f t="shared" si="79"/>
        <v>0.34876125888100223</v>
      </c>
      <c r="AL330" s="97">
        <f t="shared" si="79"/>
        <v>0.31367592934809629</v>
      </c>
      <c r="AM330" s="97">
        <f t="shared" si="79"/>
        <v>0.24616079642378166</v>
      </c>
      <c r="AN330" s="97">
        <f t="shared" si="79"/>
        <v>0.16380062467919376</v>
      </c>
      <c r="AO330" s="97">
        <f t="shared" si="79"/>
        <v>0.13211566398601007</v>
      </c>
      <c r="AP330" s="97">
        <f t="shared" si="79"/>
        <v>0.1130865522696213</v>
      </c>
      <c r="AQ330" s="97">
        <f t="shared" si="79"/>
        <v>0.10822240560556144</v>
      </c>
      <c r="AR330" s="97">
        <f t="shared" si="79"/>
        <v>0.10300202982495921</v>
      </c>
      <c r="AS330" s="97">
        <f t="shared" si="79"/>
        <v>0.1117264047337324</v>
      </c>
      <c r="AT330" s="97">
        <f t="shared" si="79"/>
        <v>0.15380030184389623</v>
      </c>
      <c r="AU330" s="97">
        <f t="shared" si="79"/>
        <v>0.24346640892411597</v>
      </c>
      <c r="AV330" s="98">
        <f t="shared" si="79"/>
        <v>0.3288836741779399</v>
      </c>
      <c r="AW330" s="137">
        <f t="shared" ref="AW330:BH351" si="84">$K330*AW$34*AW$35*AW$36</f>
        <v>0.33789623616367226</v>
      </c>
      <c r="AX330" s="97">
        <f t="shared" si="84"/>
        <v>0.29342448052841036</v>
      </c>
      <c r="AY330" s="97">
        <f t="shared" si="84"/>
        <v>0.23849210451160743</v>
      </c>
      <c r="AZ330" s="97">
        <f t="shared" si="84"/>
        <v>0.15869771412667874</v>
      </c>
      <c r="BA330" s="97">
        <f t="shared" si="84"/>
        <v>0.12799984075745327</v>
      </c>
      <c r="BB330" s="97">
        <f t="shared" si="84"/>
        <v>0.10956354640774262</v>
      </c>
      <c r="BC330" s="97">
        <f t="shared" si="84"/>
        <v>0.10485093338642448</v>
      </c>
      <c r="BD330" s="97">
        <f t="shared" si="84"/>
        <v>9.9793188918804746E-2</v>
      </c>
      <c r="BE330" s="97">
        <f t="shared" si="84"/>
        <v>0.10824577179459108</v>
      </c>
      <c r="BF330" s="97">
        <f t="shared" si="84"/>
        <v>0.14900893316141217</v>
      </c>
      <c r="BG330" s="97">
        <f t="shared" si="84"/>
        <v>0.23588165575412628</v>
      </c>
      <c r="BH330" s="98">
        <f t="shared" si="84"/>
        <v>0.31863790146004323</v>
      </c>
    </row>
    <row r="331" spans="2:60" x14ac:dyDescent="0.2">
      <c r="B331" s="104">
        <v>300896</v>
      </c>
      <c r="C331" s="105" t="s">
        <v>363</v>
      </c>
      <c r="D331" s="105" t="s">
        <v>73</v>
      </c>
      <c r="E331" s="23"/>
      <c r="F331" s="23"/>
      <c r="G331" s="23"/>
      <c r="H331" s="95">
        <f>P_EX_ref!L314</f>
        <v>1.6407545677174959</v>
      </c>
      <c r="I331" s="89">
        <f>P_EX_ref!M314</f>
        <v>1.6358359063675536</v>
      </c>
      <c r="J331" s="89">
        <f>P_EX_ref!N314</f>
        <v>1.58036189884236</v>
      </c>
      <c r="K331" s="89">
        <f>P_EX_ref!O314</f>
        <v>1.5269451866676615</v>
      </c>
      <c r="L331" s="177"/>
      <c r="M331" s="137">
        <f t="shared" si="77"/>
        <v>0.36308100496390694</v>
      </c>
      <c r="N331" s="97">
        <f t="shared" si="83"/>
        <v>0.31529459008138405</v>
      </c>
      <c r="O331" s="97">
        <f t="shared" si="83"/>
        <v>0.25626788260549793</v>
      </c>
      <c r="P331" s="97">
        <f t="shared" si="83"/>
        <v>0.17052609459277593</v>
      </c>
      <c r="Q331" s="97">
        <f t="shared" si="83"/>
        <v>0.13754018495466364</v>
      </c>
      <c r="R331" s="97">
        <f t="shared" si="83"/>
        <v>0.11772975925622252</v>
      </c>
      <c r="S331" s="97">
        <f t="shared" si="83"/>
        <v>0.11266589618626702</v>
      </c>
      <c r="T331" s="97">
        <f t="shared" si="83"/>
        <v>0.10723117763182743</v>
      </c>
      <c r="U331" s="97">
        <f t="shared" si="83"/>
        <v>0.11631376558819234</v>
      </c>
      <c r="V331" s="97">
        <f t="shared" si="83"/>
        <v>0.16011516971925888</v>
      </c>
      <c r="W331" s="97">
        <f t="shared" si="83"/>
        <v>0.25346286657740003</v>
      </c>
      <c r="X331" s="98">
        <f t="shared" si="83"/>
        <v>0.34238726892969457</v>
      </c>
      <c r="Y331" s="137">
        <f t="shared" si="78"/>
        <v>0.36199255911030276</v>
      </c>
      <c r="Z331" s="97">
        <f t="shared" si="78"/>
        <v>0.31434939855512384</v>
      </c>
      <c r="AA331" s="97">
        <f t="shared" si="78"/>
        <v>0.25549964160577493</v>
      </c>
      <c r="AB331" s="97">
        <f t="shared" si="78"/>
        <v>0.17001489070699491</v>
      </c>
      <c r="AC331" s="97">
        <f t="shared" si="78"/>
        <v>0.13712786637569327</v>
      </c>
      <c r="AD331" s="97">
        <f t="shared" si="78"/>
        <v>0.11737682845963349</v>
      </c>
      <c r="AE331" s="97">
        <f t="shared" si="78"/>
        <v>0.11232814586094023</v>
      </c>
      <c r="AF331" s="97">
        <f t="shared" si="78"/>
        <v>0.10690971952998578</v>
      </c>
      <c r="AG331" s="97">
        <f t="shared" si="78"/>
        <v>0.11596507966372724</v>
      </c>
      <c r="AH331" s="97">
        <f t="shared" si="78"/>
        <v>0.1596351757504271</v>
      </c>
      <c r="AI331" s="97">
        <f t="shared" si="78"/>
        <v>0.25270303446721781</v>
      </c>
      <c r="AJ331" s="98">
        <f t="shared" si="78"/>
        <v>0.34136085885013001</v>
      </c>
      <c r="AK331" s="137">
        <f t="shared" si="79"/>
        <v>0.34876125888100223</v>
      </c>
      <c r="AL331" s="97">
        <f t="shared" si="79"/>
        <v>0.31367592934809629</v>
      </c>
      <c r="AM331" s="97">
        <f t="shared" si="79"/>
        <v>0.24616079642378166</v>
      </c>
      <c r="AN331" s="97">
        <f t="shared" si="79"/>
        <v>0.16380062467919376</v>
      </c>
      <c r="AO331" s="97">
        <f t="shared" si="79"/>
        <v>0.13211566398601007</v>
      </c>
      <c r="AP331" s="97">
        <f t="shared" si="79"/>
        <v>0.1130865522696213</v>
      </c>
      <c r="AQ331" s="97">
        <f t="shared" si="79"/>
        <v>0.10822240560556144</v>
      </c>
      <c r="AR331" s="97">
        <f t="shared" si="79"/>
        <v>0.10300202982495921</v>
      </c>
      <c r="AS331" s="97">
        <f t="shared" si="79"/>
        <v>0.1117264047337324</v>
      </c>
      <c r="AT331" s="97">
        <f t="shared" si="79"/>
        <v>0.15380030184389623</v>
      </c>
      <c r="AU331" s="97">
        <f t="shared" si="79"/>
        <v>0.24346640892411597</v>
      </c>
      <c r="AV331" s="98">
        <f t="shared" si="79"/>
        <v>0.3288836741779399</v>
      </c>
      <c r="AW331" s="137">
        <f t="shared" si="84"/>
        <v>0.33789623616367226</v>
      </c>
      <c r="AX331" s="97">
        <f t="shared" si="84"/>
        <v>0.29342448052841036</v>
      </c>
      <c r="AY331" s="97">
        <f t="shared" si="84"/>
        <v>0.23849210451160743</v>
      </c>
      <c r="AZ331" s="97">
        <f t="shared" si="84"/>
        <v>0.15869771412667874</v>
      </c>
      <c r="BA331" s="97">
        <f t="shared" si="84"/>
        <v>0.12799984075745327</v>
      </c>
      <c r="BB331" s="97">
        <f t="shared" si="84"/>
        <v>0.10956354640774262</v>
      </c>
      <c r="BC331" s="97">
        <f t="shared" si="84"/>
        <v>0.10485093338642448</v>
      </c>
      <c r="BD331" s="97">
        <f t="shared" si="84"/>
        <v>9.9793188918804746E-2</v>
      </c>
      <c r="BE331" s="97">
        <f t="shared" si="84"/>
        <v>0.10824577179459108</v>
      </c>
      <c r="BF331" s="97">
        <f t="shared" si="84"/>
        <v>0.14900893316141217</v>
      </c>
      <c r="BG331" s="97">
        <f t="shared" si="84"/>
        <v>0.23588165575412628</v>
      </c>
      <c r="BH331" s="98">
        <f t="shared" si="84"/>
        <v>0.31863790146004323</v>
      </c>
    </row>
    <row r="332" spans="2:60" x14ac:dyDescent="0.2">
      <c r="B332" s="104">
        <v>300899</v>
      </c>
      <c r="C332" s="105" t="s">
        <v>364</v>
      </c>
      <c r="D332" s="105" t="s">
        <v>73</v>
      </c>
      <c r="E332" s="23"/>
      <c r="F332" s="23"/>
      <c r="G332" s="23"/>
      <c r="H332" s="95">
        <f>P_EX_ref!L315</f>
        <v>1.6407545677174959</v>
      </c>
      <c r="I332" s="89">
        <f>P_EX_ref!M315</f>
        <v>1.6358359063675536</v>
      </c>
      <c r="J332" s="89">
        <f>P_EX_ref!N315</f>
        <v>1.58036189884236</v>
      </c>
      <c r="K332" s="89">
        <f>P_EX_ref!O315</f>
        <v>1.5269451866676615</v>
      </c>
      <c r="L332" s="177"/>
      <c r="M332" s="137">
        <f t="shared" si="77"/>
        <v>0.36308100496390694</v>
      </c>
      <c r="N332" s="97">
        <f t="shared" si="83"/>
        <v>0.31529459008138405</v>
      </c>
      <c r="O332" s="97">
        <f t="shared" si="83"/>
        <v>0.25626788260549793</v>
      </c>
      <c r="P332" s="97">
        <f t="shared" si="83"/>
        <v>0.17052609459277593</v>
      </c>
      <c r="Q332" s="97">
        <f t="shared" si="83"/>
        <v>0.13754018495466364</v>
      </c>
      <c r="R332" s="97">
        <f t="shared" si="83"/>
        <v>0.11772975925622252</v>
      </c>
      <c r="S332" s="97">
        <f t="shared" si="83"/>
        <v>0.11266589618626702</v>
      </c>
      <c r="T332" s="97">
        <f t="shared" si="83"/>
        <v>0.10723117763182743</v>
      </c>
      <c r="U332" s="97">
        <f t="shared" si="83"/>
        <v>0.11631376558819234</v>
      </c>
      <c r="V332" s="97">
        <f t="shared" si="83"/>
        <v>0.16011516971925888</v>
      </c>
      <c r="W332" s="97">
        <f t="shared" si="83"/>
        <v>0.25346286657740003</v>
      </c>
      <c r="X332" s="98">
        <f t="shared" si="83"/>
        <v>0.34238726892969457</v>
      </c>
      <c r="Y332" s="137">
        <f t="shared" si="78"/>
        <v>0.36199255911030276</v>
      </c>
      <c r="Z332" s="97">
        <f t="shared" si="78"/>
        <v>0.31434939855512384</v>
      </c>
      <c r="AA332" s="97">
        <f t="shared" si="78"/>
        <v>0.25549964160577493</v>
      </c>
      <c r="AB332" s="97">
        <f t="shared" si="78"/>
        <v>0.17001489070699491</v>
      </c>
      <c r="AC332" s="97">
        <f t="shared" si="78"/>
        <v>0.13712786637569327</v>
      </c>
      <c r="AD332" s="97">
        <f t="shared" si="78"/>
        <v>0.11737682845963349</v>
      </c>
      <c r="AE332" s="97">
        <f t="shared" si="78"/>
        <v>0.11232814586094023</v>
      </c>
      <c r="AF332" s="97">
        <f t="shared" si="78"/>
        <v>0.10690971952998578</v>
      </c>
      <c r="AG332" s="97">
        <f t="shared" si="78"/>
        <v>0.11596507966372724</v>
      </c>
      <c r="AH332" s="97">
        <f t="shared" si="78"/>
        <v>0.1596351757504271</v>
      </c>
      <c r="AI332" s="97">
        <f t="shared" si="78"/>
        <v>0.25270303446721781</v>
      </c>
      <c r="AJ332" s="98">
        <f t="shared" si="78"/>
        <v>0.34136085885013001</v>
      </c>
      <c r="AK332" s="137">
        <f t="shared" si="79"/>
        <v>0.34876125888100223</v>
      </c>
      <c r="AL332" s="97">
        <f t="shared" si="79"/>
        <v>0.31367592934809629</v>
      </c>
      <c r="AM332" s="97">
        <f t="shared" si="79"/>
        <v>0.24616079642378166</v>
      </c>
      <c r="AN332" s="97">
        <f t="shared" si="79"/>
        <v>0.16380062467919376</v>
      </c>
      <c r="AO332" s="97">
        <f t="shared" si="79"/>
        <v>0.13211566398601007</v>
      </c>
      <c r="AP332" s="97">
        <f t="shared" si="79"/>
        <v>0.1130865522696213</v>
      </c>
      <c r="AQ332" s="97">
        <f t="shared" si="79"/>
        <v>0.10822240560556144</v>
      </c>
      <c r="AR332" s="97">
        <f t="shared" si="79"/>
        <v>0.10300202982495921</v>
      </c>
      <c r="AS332" s="97">
        <f t="shared" si="79"/>
        <v>0.1117264047337324</v>
      </c>
      <c r="AT332" s="97">
        <f t="shared" si="79"/>
        <v>0.15380030184389623</v>
      </c>
      <c r="AU332" s="97">
        <f t="shared" si="79"/>
        <v>0.24346640892411597</v>
      </c>
      <c r="AV332" s="98">
        <f t="shared" si="79"/>
        <v>0.3288836741779399</v>
      </c>
      <c r="AW332" s="137">
        <f t="shared" si="84"/>
        <v>0.33789623616367226</v>
      </c>
      <c r="AX332" s="97">
        <f t="shared" si="84"/>
        <v>0.29342448052841036</v>
      </c>
      <c r="AY332" s="97">
        <f t="shared" si="84"/>
        <v>0.23849210451160743</v>
      </c>
      <c r="AZ332" s="97">
        <f t="shared" si="84"/>
        <v>0.15869771412667874</v>
      </c>
      <c r="BA332" s="97">
        <f t="shared" si="84"/>
        <v>0.12799984075745327</v>
      </c>
      <c r="BB332" s="97">
        <f t="shared" si="84"/>
        <v>0.10956354640774262</v>
      </c>
      <c r="BC332" s="97">
        <f t="shared" si="84"/>
        <v>0.10485093338642448</v>
      </c>
      <c r="BD332" s="97">
        <f t="shared" si="84"/>
        <v>9.9793188918804746E-2</v>
      </c>
      <c r="BE332" s="97">
        <f t="shared" si="84"/>
        <v>0.10824577179459108</v>
      </c>
      <c r="BF332" s="97">
        <f t="shared" si="84"/>
        <v>0.14900893316141217</v>
      </c>
      <c r="BG332" s="97">
        <f t="shared" si="84"/>
        <v>0.23588165575412628</v>
      </c>
      <c r="BH332" s="98">
        <f t="shared" si="84"/>
        <v>0.31863790146004323</v>
      </c>
    </row>
    <row r="333" spans="2:60" x14ac:dyDescent="0.2">
      <c r="B333" s="104">
        <v>300903</v>
      </c>
      <c r="C333" s="105" t="s">
        <v>365</v>
      </c>
      <c r="D333" s="105" t="s">
        <v>73</v>
      </c>
      <c r="E333" s="23"/>
      <c r="F333" s="23"/>
      <c r="G333" s="23"/>
      <c r="H333" s="95">
        <f>P_EX_ref!L316</f>
        <v>1.6407545677174959</v>
      </c>
      <c r="I333" s="89">
        <f>P_EX_ref!M316</f>
        <v>1.6358359063675536</v>
      </c>
      <c r="J333" s="89">
        <f>P_EX_ref!N316</f>
        <v>1.58036189884236</v>
      </c>
      <c r="K333" s="89">
        <f>P_EX_ref!O316</f>
        <v>1.5269451866676615</v>
      </c>
      <c r="L333" s="177"/>
      <c r="M333" s="137">
        <f t="shared" si="77"/>
        <v>0.36308100496390694</v>
      </c>
      <c r="N333" s="97">
        <f t="shared" si="83"/>
        <v>0.31529459008138405</v>
      </c>
      <c r="O333" s="97">
        <f t="shared" si="83"/>
        <v>0.25626788260549793</v>
      </c>
      <c r="P333" s="97">
        <f t="shared" si="83"/>
        <v>0.17052609459277593</v>
      </c>
      <c r="Q333" s="97">
        <f t="shared" si="83"/>
        <v>0.13754018495466364</v>
      </c>
      <c r="R333" s="97">
        <f t="shared" si="83"/>
        <v>0.11772975925622252</v>
      </c>
      <c r="S333" s="97">
        <f t="shared" si="83"/>
        <v>0.11266589618626702</v>
      </c>
      <c r="T333" s="97">
        <f t="shared" si="83"/>
        <v>0.10723117763182743</v>
      </c>
      <c r="U333" s="97">
        <f t="shared" si="83"/>
        <v>0.11631376558819234</v>
      </c>
      <c r="V333" s="97">
        <f t="shared" si="83"/>
        <v>0.16011516971925888</v>
      </c>
      <c r="W333" s="97">
        <f t="shared" si="83"/>
        <v>0.25346286657740003</v>
      </c>
      <c r="X333" s="98">
        <f t="shared" si="83"/>
        <v>0.34238726892969457</v>
      </c>
      <c r="Y333" s="137">
        <f t="shared" si="78"/>
        <v>0.36199255911030276</v>
      </c>
      <c r="Z333" s="97">
        <f t="shared" ref="Z333:AJ356" si="85">$I333*Z$34*Z$35*Z$36</f>
        <v>0.31434939855512384</v>
      </c>
      <c r="AA333" s="97">
        <f t="shared" si="85"/>
        <v>0.25549964160577493</v>
      </c>
      <c r="AB333" s="97">
        <f t="shared" si="85"/>
        <v>0.17001489070699491</v>
      </c>
      <c r="AC333" s="97">
        <f t="shared" si="85"/>
        <v>0.13712786637569327</v>
      </c>
      <c r="AD333" s="97">
        <f t="shared" si="85"/>
        <v>0.11737682845963349</v>
      </c>
      <c r="AE333" s="97">
        <f t="shared" si="85"/>
        <v>0.11232814586094023</v>
      </c>
      <c r="AF333" s="97">
        <f t="shared" si="85"/>
        <v>0.10690971952998578</v>
      </c>
      <c r="AG333" s="97">
        <f t="shared" si="85"/>
        <v>0.11596507966372724</v>
      </c>
      <c r="AH333" s="97">
        <f t="shared" si="85"/>
        <v>0.1596351757504271</v>
      </c>
      <c r="AI333" s="97">
        <f t="shared" si="85"/>
        <v>0.25270303446721781</v>
      </c>
      <c r="AJ333" s="98">
        <f t="shared" si="85"/>
        <v>0.34136085885013001</v>
      </c>
      <c r="AK333" s="137">
        <f t="shared" si="79"/>
        <v>0.34876125888100223</v>
      </c>
      <c r="AL333" s="97">
        <f t="shared" ref="AL333:AV356" si="86">$J333*AL$34*AL$35*AL$36</f>
        <v>0.31367592934809629</v>
      </c>
      <c r="AM333" s="97">
        <f t="shared" si="86"/>
        <v>0.24616079642378166</v>
      </c>
      <c r="AN333" s="97">
        <f t="shared" si="86"/>
        <v>0.16380062467919376</v>
      </c>
      <c r="AO333" s="97">
        <f t="shared" si="86"/>
        <v>0.13211566398601007</v>
      </c>
      <c r="AP333" s="97">
        <f t="shared" si="86"/>
        <v>0.1130865522696213</v>
      </c>
      <c r="AQ333" s="97">
        <f t="shared" si="86"/>
        <v>0.10822240560556144</v>
      </c>
      <c r="AR333" s="97">
        <f t="shared" si="86"/>
        <v>0.10300202982495921</v>
      </c>
      <c r="AS333" s="97">
        <f t="shared" si="86"/>
        <v>0.1117264047337324</v>
      </c>
      <c r="AT333" s="97">
        <f t="shared" si="86"/>
        <v>0.15380030184389623</v>
      </c>
      <c r="AU333" s="97">
        <f t="shared" si="86"/>
        <v>0.24346640892411597</v>
      </c>
      <c r="AV333" s="98">
        <f t="shared" si="86"/>
        <v>0.3288836741779399</v>
      </c>
      <c r="AW333" s="137">
        <f t="shared" si="84"/>
        <v>0.33789623616367226</v>
      </c>
      <c r="AX333" s="97">
        <f t="shared" si="84"/>
        <v>0.29342448052841036</v>
      </c>
      <c r="AY333" s="97">
        <f t="shared" si="84"/>
        <v>0.23849210451160743</v>
      </c>
      <c r="AZ333" s="97">
        <f t="shared" si="84"/>
        <v>0.15869771412667874</v>
      </c>
      <c r="BA333" s="97">
        <f t="shared" si="84"/>
        <v>0.12799984075745327</v>
      </c>
      <c r="BB333" s="97">
        <f t="shared" si="84"/>
        <v>0.10956354640774262</v>
      </c>
      <c r="BC333" s="97">
        <f t="shared" si="84"/>
        <v>0.10485093338642448</v>
      </c>
      <c r="BD333" s="97">
        <f t="shared" si="84"/>
        <v>9.9793188918804746E-2</v>
      </c>
      <c r="BE333" s="97">
        <f t="shared" si="84"/>
        <v>0.10824577179459108</v>
      </c>
      <c r="BF333" s="97">
        <f t="shared" si="84"/>
        <v>0.14900893316141217</v>
      </c>
      <c r="BG333" s="97">
        <f t="shared" si="84"/>
        <v>0.23588165575412628</v>
      </c>
      <c r="BH333" s="98">
        <f t="shared" si="84"/>
        <v>0.31863790146004323</v>
      </c>
    </row>
    <row r="334" spans="2:60" x14ac:dyDescent="0.2">
      <c r="B334" s="104">
        <v>300905</v>
      </c>
      <c r="C334" s="105" t="s">
        <v>366</v>
      </c>
      <c r="D334" s="105" t="s">
        <v>73</v>
      </c>
      <c r="E334" s="23"/>
      <c r="F334" s="23"/>
      <c r="G334" s="23"/>
      <c r="H334" s="95">
        <f>P_EX_ref!L317</f>
        <v>1.6407545677174959</v>
      </c>
      <c r="I334" s="89">
        <f>P_EX_ref!M317</f>
        <v>1.6358359063675536</v>
      </c>
      <c r="J334" s="89">
        <f>P_EX_ref!N317</f>
        <v>1.58036189884236</v>
      </c>
      <c r="K334" s="89">
        <f>P_EX_ref!O317</f>
        <v>1.5269451866676615</v>
      </c>
      <c r="L334" s="177"/>
      <c r="M334" s="137">
        <f t="shared" si="77"/>
        <v>0.36308100496390694</v>
      </c>
      <c r="N334" s="97">
        <f t="shared" si="83"/>
        <v>0.31529459008138405</v>
      </c>
      <c r="O334" s="97">
        <f t="shared" si="83"/>
        <v>0.25626788260549793</v>
      </c>
      <c r="P334" s="97">
        <f t="shared" si="83"/>
        <v>0.17052609459277593</v>
      </c>
      <c r="Q334" s="97">
        <f t="shared" si="83"/>
        <v>0.13754018495466364</v>
      </c>
      <c r="R334" s="97">
        <f t="shared" si="83"/>
        <v>0.11772975925622252</v>
      </c>
      <c r="S334" s="97">
        <f t="shared" si="83"/>
        <v>0.11266589618626702</v>
      </c>
      <c r="T334" s="97">
        <f t="shared" si="83"/>
        <v>0.10723117763182743</v>
      </c>
      <c r="U334" s="97">
        <f t="shared" si="83"/>
        <v>0.11631376558819234</v>
      </c>
      <c r="V334" s="97">
        <f t="shared" si="83"/>
        <v>0.16011516971925888</v>
      </c>
      <c r="W334" s="97">
        <f t="shared" si="83"/>
        <v>0.25346286657740003</v>
      </c>
      <c r="X334" s="98">
        <f t="shared" si="83"/>
        <v>0.34238726892969457</v>
      </c>
      <c r="Y334" s="137">
        <f t="shared" ref="Y334:AJ397" si="87">$I334*Y$34*Y$35*Y$36</f>
        <v>0.36199255911030276</v>
      </c>
      <c r="Z334" s="97">
        <f t="shared" si="85"/>
        <v>0.31434939855512384</v>
      </c>
      <c r="AA334" s="97">
        <f t="shared" si="85"/>
        <v>0.25549964160577493</v>
      </c>
      <c r="AB334" s="97">
        <f t="shared" si="85"/>
        <v>0.17001489070699491</v>
      </c>
      <c r="AC334" s="97">
        <f t="shared" si="85"/>
        <v>0.13712786637569327</v>
      </c>
      <c r="AD334" s="97">
        <f t="shared" si="85"/>
        <v>0.11737682845963349</v>
      </c>
      <c r="AE334" s="97">
        <f t="shared" si="85"/>
        <v>0.11232814586094023</v>
      </c>
      <c r="AF334" s="97">
        <f t="shared" si="85"/>
        <v>0.10690971952998578</v>
      </c>
      <c r="AG334" s="97">
        <f t="shared" si="85"/>
        <v>0.11596507966372724</v>
      </c>
      <c r="AH334" s="97">
        <f t="shared" si="85"/>
        <v>0.1596351757504271</v>
      </c>
      <c r="AI334" s="97">
        <f t="shared" si="85"/>
        <v>0.25270303446721781</v>
      </c>
      <c r="AJ334" s="98">
        <f t="shared" si="85"/>
        <v>0.34136085885013001</v>
      </c>
      <c r="AK334" s="137">
        <f t="shared" ref="AK334:AV397" si="88">$J334*AK$34*AK$35*AK$36</f>
        <v>0.34876125888100223</v>
      </c>
      <c r="AL334" s="97">
        <f t="shared" si="86"/>
        <v>0.31367592934809629</v>
      </c>
      <c r="AM334" s="97">
        <f t="shared" si="86"/>
        <v>0.24616079642378166</v>
      </c>
      <c r="AN334" s="97">
        <f t="shared" si="86"/>
        <v>0.16380062467919376</v>
      </c>
      <c r="AO334" s="97">
        <f t="shared" si="86"/>
        <v>0.13211566398601007</v>
      </c>
      <c r="AP334" s="97">
        <f t="shared" si="86"/>
        <v>0.1130865522696213</v>
      </c>
      <c r="AQ334" s="97">
        <f t="shared" si="86"/>
        <v>0.10822240560556144</v>
      </c>
      <c r="AR334" s="97">
        <f t="shared" si="86"/>
        <v>0.10300202982495921</v>
      </c>
      <c r="AS334" s="97">
        <f t="shared" si="86"/>
        <v>0.1117264047337324</v>
      </c>
      <c r="AT334" s="97">
        <f t="shared" si="86"/>
        <v>0.15380030184389623</v>
      </c>
      <c r="AU334" s="97">
        <f t="shared" si="86"/>
        <v>0.24346640892411597</v>
      </c>
      <c r="AV334" s="98">
        <f t="shared" si="86"/>
        <v>0.3288836741779399</v>
      </c>
      <c r="AW334" s="137">
        <f t="shared" si="84"/>
        <v>0.33789623616367226</v>
      </c>
      <c r="AX334" s="97">
        <f t="shared" si="84"/>
        <v>0.29342448052841036</v>
      </c>
      <c r="AY334" s="97">
        <f t="shared" si="84"/>
        <v>0.23849210451160743</v>
      </c>
      <c r="AZ334" s="97">
        <f t="shared" si="84"/>
        <v>0.15869771412667874</v>
      </c>
      <c r="BA334" s="97">
        <f t="shared" si="84"/>
        <v>0.12799984075745327</v>
      </c>
      <c r="BB334" s="97">
        <f t="shared" si="84"/>
        <v>0.10956354640774262</v>
      </c>
      <c r="BC334" s="97">
        <f t="shared" si="84"/>
        <v>0.10485093338642448</v>
      </c>
      <c r="BD334" s="97">
        <f t="shared" si="84"/>
        <v>9.9793188918804746E-2</v>
      </c>
      <c r="BE334" s="97">
        <f t="shared" si="84"/>
        <v>0.10824577179459108</v>
      </c>
      <c r="BF334" s="97">
        <f t="shared" si="84"/>
        <v>0.14900893316141217</v>
      </c>
      <c r="BG334" s="97">
        <f t="shared" si="84"/>
        <v>0.23588165575412628</v>
      </c>
      <c r="BH334" s="98">
        <f t="shared" si="84"/>
        <v>0.31863790146004323</v>
      </c>
    </row>
    <row r="335" spans="2:60" x14ac:dyDescent="0.2">
      <c r="B335" s="104">
        <v>300906</v>
      </c>
      <c r="C335" s="105" t="s">
        <v>367</v>
      </c>
      <c r="D335" s="105" t="s">
        <v>73</v>
      </c>
      <c r="E335" s="23"/>
      <c r="F335" s="23"/>
      <c r="G335" s="23"/>
      <c r="H335" s="95">
        <f>P_EX_ref!L318</f>
        <v>1.6407545677174959</v>
      </c>
      <c r="I335" s="89">
        <f>P_EX_ref!M318</f>
        <v>1.6358359063675536</v>
      </c>
      <c r="J335" s="89">
        <f>P_EX_ref!N318</f>
        <v>1.58036189884236</v>
      </c>
      <c r="K335" s="89">
        <f>P_EX_ref!O318</f>
        <v>1.5269451866676615</v>
      </c>
      <c r="L335" s="177"/>
      <c r="M335" s="137">
        <f t="shared" si="77"/>
        <v>0.36308100496390694</v>
      </c>
      <c r="N335" s="97">
        <f t="shared" si="83"/>
        <v>0.31529459008138405</v>
      </c>
      <c r="O335" s="97">
        <f t="shared" si="83"/>
        <v>0.25626788260549793</v>
      </c>
      <c r="P335" s="97">
        <f t="shared" si="83"/>
        <v>0.17052609459277593</v>
      </c>
      <c r="Q335" s="97">
        <f t="shared" si="83"/>
        <v>0.13754018495466364</v>
      </c>
      <c r="R335" s="97">
        <f t="shared" si="83"/>
        <v>0.11772975925622252</v>
      </c>
      <c r="S335" s="97">
        <f t="shared" si="83"/>
        <v>0.11266589618626702</v>
      </c>
      <c r="T335" s="97">
        <f t="shared" si="83"/>
        <v>0.10723117763182743</v>
      </c>
      <c r="U335" s="97">
        <f t="shared" si="83"/>
        <v>0.11631376558819234</v>
      </c>
      <c r="V335" s="97">
        <f t="shared" si="83"/>
        <v>0.16011516971925888</v>
      </c>
      <c r="W335" s="97">
        <f t="shared" si="83"/>
        <v>0.25346286657740003</v>
      </c>
      <c r="X335" s="98">
        <f t="shared" si="83"/>
        <v>0.34238726892969457</v>
      </c>
      <c r="Y335" s="137">
        <f t="shared" si="87"/>
        <v>0.36199255911030276</v>
      </c>
      <c r="Z335" s="97">
        <f t="shared" si="85"/>
        <v>0.31434939855512384</v>
      </c>
      <c r="AA335" s="97">
        <f t="shared" si="85"/>
        <v>0.25549964160577493</v>
      </c>
      <c r="AB335" s="97">
        <f t="shared" si="85"/>
        <v>0.17001489070699491</v>
      </c>
      <c r="AC335" s="97">
        <f t="shared" si="85"/>
        <v>0.13712786637569327</v>
      </c>
      <c r="AD335" s="97">
        <f t="shared" si="85"/>
        <v>0.11737682845963349</v>
      </c>
      <c r="AE335" s="97">
        <f t="shared" si="85"/>
        <v>0.11232814586094023</v>
      </c>
      <c r="AF335" s="97">
        <f t="shared" si="85"/>
        <v>0.10690971952998578</v>
      </c>
      <c r="AG335" s="97">
        <f t="shared" si="85"/>
        <v>0.11596507966372724</v>
      </c>
      <c r="AH335" s="97">
        <f t="shared" si="85"/>
        <v>0.1596351757504271</v>
      </c>
      <c r="AI335" s="97">
        <f t="shared" si="85"/>
        <v>0.25270303446721781</v>
      </c>
      <c r="AJ335" s="98">
        <f t="shared" si="85"/>
        <v>0.34136085885013001</v>
      </c>
      <c r="AK335" s="137">
        <f t="shared" si="88"/>
        <v>0.34876125888100223</v>
      </c>
      <c r="AL335" s="97">
        <f t="shared" si="86"/>
        <v>0.31367592934809629</v>
      </c>
      <c r="AM335" s="97">
        <f t="shared" si="86"/>
        <v>0.24616079642378166</v>
      </c>
      <c r="AN335" s="97">
        <f t="shared" si="86"/>
        <v>0.16380062467919376</v>
      </c>
      <c r="AO335" s="97">
        <f t="shared" si="86"/>
        <v>0.13211566398601007</v>
      </c>
      <c r="AP335" s="97">
        <f t="shared" si="86"/>
        <v>0.1130865522696213</v>
      </c>
      <c r="AQ335" s="97">
        <f t="shared" si="86"/>
        <v>0.10822240560556144</v>
      </c>
      <c r="AR335" s="97">
        <f t="shared" si="86"/>
        <v>0.10300202982495921</v>
      </c>
      <c r="AS335" s="97">
        <f t="shared" si="86"/>
        <v>0.1117264047337324</v>
      </c>
      <c r="AT335" s="97">
        <f t="shared" si="86"/>
        <v>0.15380030184389623</v>
      </c>
      <c r="AU335" s="97">
        <f t="shared" si="86"/>
        <v>0.24346640892411597</v>
      </c>
      <c r="AV335" s="98">
        <f t="shared" si="86"/>
        <v>0.3288836741779399</v>
      </c>
      <c r="AW335" s="137">
        <f t="shared" si="84"/>
        <v>0.33789623616367226</v>
      </c>
      <c r="AX335" s="97">
        <f t="shared" si="84"/>
        <v>0.29342448052841036</v>
      </c>
      <c r="AY335" s="97">
        <f t="shared" si="84"/>
        <v>0.23849210451160743</v>
      </c>
      <c r="AZ335" s="97">
        <f t="shared" si="84"/>
        <v>0.15869771412667874</v>
      </c>
      <c r="BA335" s="97">
        <f t="shared" si="84"/>
        <v>0.12799984075745327</v>
      </c>
      <c r="BB335" s="97">
        <f t="shared" si="84"/>
        <v>0.10956354640774262</v>
      </c>
      <c r="BC335" s="97">
        <f t="shared" si="84"/>
        <v>0.10485093338642448</v>
      </c>
      <c r="BD335" s="97">
        <f t="shared" si="84"/>
        <v>9.9793188918804746E-2</v>
      </c>
      <c r="BE335" s="97">
        <f t="shared" si="84"/>
        <v>0.10824577179459108</v>
      </c>
      <c r="BF335" s="97">
        <f t="shared" si="84"/>
        <v>0.14900893316141217</v>
      </c>
      <c r="BG335" s="97">
        <f t="shared" si="84"/>
        <v>0.23588165575412628</v>
      </c>
      <c r="BH335" s="98">
        <f t="shared" si="84"/>
        <v>0.31863790146004323</v>
      </c>
    </row>
    <row r="336" spans="2:60" x14ac:dyDescent="0.2">
      <c r="B336" s="104">
        <v>300907</v>
      </c>
      <c r="C336" s="105" t="s">
        <v>368</v>
      </c>
      <c r="D336" s="105" t="s">
        <v>73</v>
      </c>
      <c r="E336" s="23"/>
      <c r="F336" s="23"/>
      <c r="G336" s="23"/>
      <c r="H336" s="95">
        <f>P_EX_ref!L319</f>
        <v>1.6407545677174959</v>
      </c>
      <c r="I336" s="89">
        <f>P_EX_ref!M319</f>
        <v>1.6358359063675536</v>
      </c>
      <c r="J336" s="89">
        <f>P_EX_ref!N319</f>
        <v>1.58036189884236</v>
      </c>
      <c r="K336" s="89">
        <f>P_EX_ref!O319</f>
        <v>1.5269451866676615</v>
      </c>
      <c r="L336" s="177"/>
      <c r="M336" s="137">
        <f t="shared" si="77"/>
        <v>0.36308100496390694</v>
      </c>
      <c r="N336" s="97">
        <f t="shared" si="83"/>
        <v>0.31529459008138405</v>
      </c>
      <c r="O336" s="97">
        <f t="shared" si="83"/>
        <v>0.25626788260549793</v>
      </c>
      <c r="P336" s="97">
        <f t="shared" si="83"/>
        <v>0.17052609459277593</v>
      </c>
      <c r="Q336" s="97">
        <f t="shared" si="83"/>
        <v>0.13754018495466364</v>
      </c>
      <c r="R336" s="97">
        <f t="shared" si="83"/>
        <v>0.11772975925622252</v>
      </c>
      <c r="S336" s="97">
        <f t="shared" si="83"/>
        <v>0.11266589618626702</v>
      </c>
      <c r="T336" s="97">
        <f t="shared" si="83"/>
        <v>0.10723117763182743</v>
      </c>
      <c r="U336" s="97">
        <f t="shared" si="83"/>
        <v>0.11631376558819234</v>
      </c>
      <c r="V336" s="97">
        <f t="shared" si="83"/>
        <v>0.16011516971925888</v>
      </c>
      <c r="W336" s="97">
        <f t="shared" si="83"/>
        <v>0.25346286657740003</v>
      </c>
      <c r="X336" s="98">
        <f t="shared" si="83"/>
        <v>0.34238726892969457</v>
      </c>
      <c r="Y336" s="137">
        <f t="shared" si="87"/>
        <v>0.36199255911030276</v>
      </c>
      <c r="Z336" s="97">
        <f t="shared" si="85"/>
        <v>0.31434939855512384</v>
      </c>
      <c r="AA336" s="97">
        <f t="shared" si="85"/>
        <v>0.25549964160577493</v>
      </c>
      <c r="AB336" s="97">
        <f t="shared" si="85"/>
        <v>0.17001489070699491</v>
      </c>
      <c r="AC336" s="97">
        <f t="shared" si="85"/>
        <v>0.13712786637569327</v>
      </c>
      <c r="AD336" s="97">
        <f t="shared" si="85"/>
        <v>0.11737682845963349</v>
      </c>
      <c r="AE336" s="97">
        <f t="shared" si="85"/>
        <v>0.11232814586094023</v>
      </c>
      <c r="AF336" s="97">
        <f t="shared" si="85"/>
        <v>0.10690971952998578</v>
      </c>
      <c r="AG336" s="97">
        <f t="shared" si="85"/>
        <v>0.11596507966372724</v>
      </c>
      <c r="AH336" s="97">
        <f t="shared" si="85"/>
        <v>0.1596351757504271</v>
      </c>
      <c r="AI336" s="97">
        <f t="shared" si="85"/>
        <v>0.25270303446721781</v>
      </c>
      <c r="AJ336" s="98">
        <f t="shared" si="85"/>
        <v>0.34136085885013001</v>
      </c>
      <c r="AK336" s="137">
        <f t="shared" si="88"/>
        <v>0.34876125888100223</v>
      </c>
      <c r="AL336" s="97">
        <f t="shared" si="86"/>
        <v>0.31367592934809629</v>
      </c>
      <c r="AM336" s="97">
        <f t="shared" si="86"/>
        <v>0.24616079642378166</v>
      </c>
      <c r="AN336" s="97">
        <f t="shared" si="86"/>
        <v>0.16380062467919376</v>
      </c>
      <c r="AO336" s="97">
        <f t="shared" si="86"/>
        <v>0.13211566398601007</v>
      </c>
      <c r="AP336" s="97">
        <f t="shared" si="86"/>
        <v>0.1130865522696213</v>
      </c>
      <c r="AQ336" s="97">
        <f t="shared" si="86"/>
        <v>0.10822240560556144</v>
      </c>
      <c r="AR336" s="97">
        <f t="shared" si="86"/>
        <v>0.10300202982495921</v>
      </c>
      <c r="AS336" s="97">
        <f t="shared" si="86"/>
        <v>0.1117264047337324</v>
      </c>
      <c r="AT336" s="97">
        <f t="shared" si="86"/>
        <v>0.15380030184389623</v>
      </c>
      <c r="AU336" s="97">
        <f t="shared" si="86"/>
        <v>0.24346640892411597</v>
      </c>
      <c r="AV336" s="98">
        <f t="shared" si="86"/>
        <v>0.3288836741779399</v>
      </c>
      <c r="AW336" s="137">
        <f t="shared" si="84"/>
        <v>0.33789623616367226</v>
      </c>
      <c r="AX336" s="97">
        <f t="shared" si="84"/>
        <v>0.29342448052841036</v>
      </c>
      <c r="AY336" s="97">
        <f t="shared" si="84"/>
        <v>0.23849210451160743</v>
      </c>
      <c r="AZ336" s="97">
        <f t="shared" si="84"/>
        <v>0.15869771412667874</v>
      </c>
      <c r="BA336" s="97">
        <f t="shared" si="84"/>
        <v>0.12799984075745327</v>
      </c>
      <c r="BB336" s="97">
        <f t="shared" si="84"/>
        <v>0.10956354640774262</v>
      </c>
      <c r="BC336" s="97">
        <f t="shared" si="84"/>
        <v>0.10485093338642448</v>
      </c>
      <c r="BD336" s="97">
        <f t="shared" si="84"/>
        <v>9.9793188918804746E-2</v>
      </c>
      <c r="BE336" s="97">
        <f t="shared" si="84"/>
        <v>0.10824577179459108</v>
      </c>
      <c r="BF336" s="97">
        <f t="shared" si="84"/>
        <v>0.14900893316141217</v>
      </c>
      <c r="BG336" s="97">
        <f t="shared" si="84"/>
        <v>0.23588165575412628</v>
      </c>
      <c r="BH336" s="98">
        <f t="shared" si="84"/>
        <v>0.31863790146004323</v>
      </c>
    </row>
    <row r="337" spans="2:60" x14ac:dyDescent="0.2">
      <c r="B337" s="104">
        <v>300908</v>
      </c>
      <c r="C337" s="105" t="s">
        <v>369</v>
      </c>
      <c r="D337" s="105" t="s">
        <v>73</v>
      </c>
      <c r="E337" s="23"/>
      <c r="F337" s="23"/>
      <c r="G337" s="23"/>
      <c r="H337" s="95">
        <f>P_EX_ref!L320</f>
        <v>1.6407545677174959</v>
      </c>
      <c r="I337" s="89">
        <f>P_EX_ref!M320</f>
        <v>1.6358359063675536</v>
      </c>
      <c r="J337" s="89">
        <f>P_EX_ref!N320</f>
        <v>1.58036189884236</v>
      </c>
      <c r="K337" s="89">
        <f>P_EX_ref!O320</f>
        <v>1.5269451866676615</v>
      </c>
      <c r="L337" s="177"/>
      <c r="M337" s="137">
        <f t="shared" si="77"/>
        <v>0.36308100496390694</v>
      </c>
      <c r="N337" s="97">
        <f t="shared" si="83"/>
        <v>0.31529459008138405</v>
      </c>
      <c r="O337" s="97">
        <f t="shared" si="83"/>
        <v>0.25626788260549793</v>
      </c>
      <c r="P337" s="97">
        <f t="shared" si="83"/>
        <v>0.17052609459277593</v>
      </c>
      <c r="Q337" s="97">
        <f t="shared" si="83"/>
        <v>0.13754018495466364</v>
      </c>
      <c r="R337" s="97">
        <f t="shared" si="83"/>
        <v>0.11772975925622252</v>
      </c>
      <c r="S337" s="97">
        <f t="shared" si="83"/>
        <v>0.11266589618626702</v>
      </c>
      <c r="T337" s="97">
        <f t="shared" si="83"/>
        <v>0.10723117763182743</v>
      </c>
      <c r="U337" s="97">
        <f t="shared" si="83"/>
        <v>0.11631376558819234</v>
      </c>
      <c r="V337" s="97">
        <f t="shared" si="83"/>
        <v>0.16011516971925888</v>
      </c>
      <c r="W337" s="97">
        <f t="shared" si="83"/>
        <v>0.25346286657740003</v>
      </c>
      <c r="X337" s="98">
        <f t="shared" si="83"/>
        <v>0.34238726892969457</v>
      </c>
      <c r="Y337" s="137">
        <f t="shared" si="87"/>
        <v>0.36199255911030276</v>
      </c>
      <c r="Z337" s="97">
        <f t="shared" si="85"/>
        <v>0.31434939855512384</v>
      </c>
      <c r="AA337" s="97">
        <f t="shared" si="85"/>
        <v>0.25549964160577493</v>
      </c>
      <c r="AB337" s="97">
        <f t="shared" si="85"/>
        <v>0.17001489070699491</v>
      </c>
      <c r="AC337" s="97">
        <f t="shared" si="85"/>
        <v>0.13712786637569327</v>
      </c>
      <c r="AD337" s="97">
        <f t="shared" si="85"/>
        <v>0.11737682845963349</v>
      </c>
      <c r="AE337" s="97">
        <f t="shared" si="85"/>
        <v>0.11232814586094023</v>
      </c>
      <c r="AF337" s="97">
        <f t="shared" si="85"/>
        <v>0.10690971952998578</v>
      </c>
      <c r="AG337" s="97">
        <f t="shared" si="85"/>
        <v>0.11596507966372724</v>
      </c>
      <c r="AH337" s="97">
        <f t="shared" si="85"/>
        <v>0.1596351757504271</v>
      </c>
      <c r="AI337" s="97">
        <f t="shared" si="85"/>
        <v>0.25270303446721781</v>
      </c>
      <c r="AJ337" s="98">
        <f t="shared" si="85"/>
        <v>0.34136085885013001</v>
      </c>
      <c r="AK337" s="137">
        <f t="shared" si="88"/>
        <v>0.34876125888100223</v>
      </c>
      <c r="AL337" s="97">
        <f t="shared" si="86"/>
        <v>0.31367592934809629</v>
      </c>
      <c r="AM337" s="97">
        <f t="shared" si="86"/>
        <v>0.24616079642378166</v>
      </c>
      <c r="AN337" s="97">
        <f t="shared" si="86"/>
        <v>0.16380062467919376</v>
      </c>
      <c r="AO337" s="97">
        <f t="shared" si="86"/>
        <v>0.13211566398601007</v>
      </c>
      <c r="AP337" s="97">
        <f t="shared" si="86"/>
        <v>0.1130865522696213</v>
      </c>
      <c r="AQ337" s="97">
        <f t="shared" si="86"/>
        <v>0.10822240560556144</v>
      </c>
      <c r="AR337" s="97">
        <f t="shared" si="86"/>
        <v>0.10300202982495921</v>
      </c>
      <c r="AS337" s="97">
        <f t="shared" si="86"/>
        <v>0.1117264047337324</v>
      </c>
      <c r="AT337" s="97">
        <f t="shared" si="86"/>
        <v>0.15380030184389623</v>
      </c>
      <c r="AU337" s="97">
        <f t="shared" si="86"/>
        <v>0.24346640892411597</v>
      </c>
      <c r="AV337" s="98">
        <f t="shared" si="86"/>
        <v>0.3288836741779399</v>
      </c>
      <c r="AW337" s="137">
        <f t="shared" si="84"/>
        <v>0.33789623616367226</v>
      </c>
      <c r="AX337" s="97">
        <f t="shared" si="84"/>
        <v>0.29342448052841036</v>
      </c>
      <c r="AY337" s="97">
        <f t="shared" si="84"/>
        <v>0.23849210451160743</v>
      </c>
      <c r="AZ337" s="97">
        <f t="shared" si="84"/>
        <v>0.15869771412667874</v>
      </c>
      <c r="BA337" s="97">
        <f t="shared" si="84"/>
        <v>0.12799984075745327</v>
      </c>
      <c r="BB337" s="97">
        <f t="shared" si="84"/>
        <v>0.10956354640774262</v>
      </c>
      <c r="BC337" s="97">
        <f t="shared" si="84"/>
        <v>0.10485093338642448</v>
      </c>
      <c r="BD337" s="97">
        <f t="shared" si="84"/>
        <v>9.9793188918804746E-2</v>
      </c>
      <c r="BE337" s="97">
        <f t="shared" si="84"/>
        <v>0.10824577179459108</v>
      </c>
      <c r="BF337" s="97">
        <f t="shared" si="84"/>
        <v>0.14900893316141217</v>
      </c>
      <c r="BG337" s="97">
        <f t="shared" si="84"/>
        <v>0.23588165575412628</v>
      </c>
      <c r="BH337" s="98">
        <f t="shared" si="84"/>
        <v>0.31863790146004323</v>
      </c>
    </row>
    <row r="338" spans="2:60" x14ac:dyDescent="0.2">
      <c r="B338" s="104">
        <v>300909</v>
      </c>
      <c r="C338" s="105" t="s">
        <v>370</v>
      </c>
      <c r="D338" s="105" t="s">
        <v>73</v>
      </c>
      <c r="E338" s="23"/>
      <c r="F338" s="23"/>
      <c r="G338" s="23"/>
      <c r="H338" s="95">
        <f>P_EX_ref!L321</f>
        <v>1.6407545677174959</v>
      </c>
      <c r="I338" s="89">
        <f>P_EX_ref!M321</f>
        <v>1.6358359063675536</v>
      </c>
      <c r="J338" s="89">
        <f>P_EX_ref!N321</f>
        <v>1.58036189884236</v>
      </c>
      <c r="K338" s="89">
        <f>P_EX_ref!O321</f>
        <v>1.5269451866676615</v>
      </c>
      <c r="L338" s="177"/>
      <c r="M338" s="137">
        <f t="shared" si="77"/>
        <v>0.36308100496390694</v>
      </c>
      <c r="N338" s="97">
        <f t="shared" si="83"/>
        <v>0.31529459008138405</v>
      </c>
      <c r="O338" s="97">
        <f t="shared" si="83"/>
        <v>0.25626788260549793</v>
      </c>
      <c r="P338" s="97">
        <f t="shared" si="83"/>
        <v>0.17052609459277593</v>
      </c>
      <c r="Q338" s="97">
        <f t="shared" si="83"/>
        <v>0.13754018495466364</v>
      </c>
      <c r="R338" s="97">
        <f t="shared" si="83"/>
        <v>0.11772975925622252</v>
      </c>
      <c r="S338" s="97">
        <f t="shared" si="83"/>
        <v>0.11266589618626702</v>
      </c>
      <c r="T338" s="97">
        <f t="shared" ref="T338:X338" si="89">$H338*T$34*T$35*T$36</f>
        <v>0.10723117763182743</v>
      </c>
      <c r="U338" s="97">
        <f t="shared" si="89"/>
        <v>0.11631376558819234</v>
      </c>
      <c r="V338" s="97">
        <f t="shared" si="89"/>
        <v>0.16011516971925888</v>
      </c>
      <c r="W338" s="97">
        <f t="shared" si="89"/>
        <v>0.25346286657740003</v>
      </c>
      <c r="X338" s="98">
        <f t="shared" si="89"/>
        <v>0.34238726892969457</v>
      </c>
      <c r="Y338" s="137">
        <f t="shared" si="87"/>
        <v>0.36199255911030276</v>
      </c>
      <c r="Z338" s="97">
        <f t="shared" si="85"/>
        <v>0.31434939855512384</v>
      </c>
      <c r="AA338" s="97">
        <f t="shared" si="85"/>
        <v>0.25549964160577493</v>
      </c>
      <c r="AB338" s="97">
        <f t="shared" si="85"/>
        <v>0.17001489070699491</v>
      </c>
      <c r="AC338" s="97">
        <f t="shared" si="85"/>
        <v>0.13712786637569327</v>
      </c>
      <c r="AD338" s="97">
        <f t="shared" si="85"/>
        <v>0.11737682845963349</v>
      </c>
      <c r="AE338" s="97">
        <f t="shared" si="85"/>
        <v>0.11232814586094023</v>
      </c>
      <c r="AF338" s="97">
        <f t="shared" si="85"/>
        <v>0.10690971952998578</v>
      </c>
      <c r="AG338" s="97">
        <f t="shared" si="85"/>
        <v>0.11596507966372724</v>
      </c>
      <c r="AH338" s="97">
        <f t="shared" si="85"/>
        <v>0.1596351757504271</v>
      </c>
      <c r="AI338" s="97">
        <f t="shared" si="85"/>
        <v>0.25270303446721781</v>
      </c>
      <c r="AJ338" s="98">
        <f t="shared" si="85"/>
        <v>0.34136085885013001</v>
      </c>
      <c r="AK338" s="137">
        <f t="shared" si="88"/>
        <v>0.34876125888100223</v>
      </c>
      <c r="AL338" s="97">
        <f t="shared" si="86"/>
        <v>0.31367592934809629</v>
      </c>
      <c r="AM338" s="97">
        <f t="shared" si="86"/>
        <v>0.24616079642378166</v>
      </c>
      <c r="AN338" s="97">
        <f t="shared" si="86"/>
        <v>0.16380062467919376</v>
      </c>
      <c r="AO338" s="97">
        <f t="shared" si="86"/>
        <v>0.13211566398601007</v>
      </c>
      <c r="AP338" s="97">
        <f t="shared" si="86"/>
        <v>0.1130865522696213</v>
      </c>
      <c r="AQ338" s="97">
        <f t="shared" si="86"/>
        <v>0.10822240560556144</v>
      </c>
      <c r="AR338" s="97">
        <f t="shared" si="86"/>
        <v>0.10300202982495921</v>
      </c>
      <c r="AS338" s="97">
        <f t="shared" si="86"/>
        <v>0.1117264047337324</v>
      </c>
      <c r="AT338" s="97">
        <f t="shared" si="86"/>
        <v>0.15380030184389623</v>
      </c>
      <c r="AU338" s="97">
        <f t="shared" si="86"/>
        <v>0.24346640892411597</v>
      </c>
      <c r="AV338" s="98">
        <f t="shared" si="86"/>
        <v>0.3288836741779399</v>
      </c>
      <c r="AW338" s="137">
        <f t="shared" si="84"/>
        <v>0.33789623616367226</v>
      </c>
      <c r="AX338" s="97">
        <f t="shared" si="84"/>
        <v>0.29342448052841036</v>
      </c>
      <c r="AY338" s="97">
        <f t="shared" si="84"/>
        <v>0.23849210451160743</v>
      </c>
      <c r="AZ338" s="97">
        <f t="shared" si="84"/>
        <v>0.15869771412667874</v>
      </c>
      <c r="BA338" s="97">
        <f t="shared" si="84"/>
        <v>0.12799984075745327</v>
      </c>
      <c r="BB338" s="97">
        <f t="shared" si="84"/>
        <v>0.10956354640774262</v>
      </c>
      <c r="BC338" s="97">
        <f t="shared" si="84"/>
        <v>0.10485093338642448</v>
      </c>
      <c r="BD338" s="97">
        <f t="shared" si="84"/>
        <v>9.9793188918804746E-2</v>
      </c>
      <c r="BE338" s="97">
        <f t="shared" si="84"/>
        <v>0.10824577179459108</v>
      </c>
      <c r="BF338" s="97">
        <f t="shared" si="84"/>
        <v>0.14900893316141217</v>
      </c>
      <c r="BG338" s="97">
        <f t="shared" si="84"/>
        <v>0.23588165575412628</v>
      </c>
      <c r="BH338" s="98">
        <f t="shared" si="84"/>
        <v>0.31863790146004323</v>
      </c>
    </row>
    <row r="339" spans="2:60" x14ac:dyDescent="0.2">
      <c r="B339" s="104">
        <v>300910</v>
      </c>
      <c r="C339" s="105" t="s">
        <v>371</v>
      </c>
      <c r="D339" s="105" t="s">
        <v>73</v>
      </c>
      <c r="E339" s="23"/>
      <c r="F339" s="23"/>
      <c r="G339" s="23"/>
      <c r="H339" s="95">
        <f>P_EX_ref!L322</f>
        <v>1.6407545677174959</v>
      </c>
      <c r="I339" s="89">
        <f>P_EX_ref!M322</f>
        <v>1.6358359063675536</v>
      </c>
      <c r="J339" s="89">
        <f>P_EX_ref!N322</f>
        <v>1.58036189884236</v>
      </c>
      <c r="K339" s="89">
        <f>P_EX_ref!O322</f>
        <v>1.5269451866676615</v>
      </c>
      <c r="L339" s="177"/>
      <c r="M339" s="137">
        <f t="shared" si="77"/>
        <v>0.36308100496390694</v>
      </c>
      <c r="N339" s="97">
        <f t="shared" si="77"/>
        <v>0.31529459008138405</v>
      </c>
      <c r="O339" s="97">
        <f t="shared" si="77"/>
        <v>0.25626788260549793</v>
      </c>
      <c r="P339" s="97">
        <f t="shared" si="77"/>
        <v>0.17052609459277593</v>
      </c>
      <c r="Q339" s="97">
        <f t="shared" si="77"/>
        <v>0.13754018495466364</v>
      </c>
      <c r="R339" s="97">
        <f t="shared" si="77"/>
        <v>0.11772975925622252</v>
      </c>
      <c r="S339" s="97">
        <f t="shared" si="77"/>
        <v>0.11266589618626702</v>
      </c>
      <c r="T339" s="97">
        <f t="shared" si="77"/>
        <v>0.10723117763182743</v>
      </c>
      <c r="U339" s="97">
        <f t="shared" si="77"/>
        <v>0.11631376558819234</v>
      </c>
      <c r="V339" s="97">
        <f t="shared" si="77"/>
        <v>0.16011516971925888</v>
      </c>
      <c r="W339" s="97">
        <f t="shared" si="77"/>
        <v>0.25346286657740003</v>
      </c>
      <c r="X339" s="98">
        <f t="shared" si="77"/>
        <v>0.34238726892969457</v>
      </c>
      <c r="Y339" s="137">
        <f t="shared" si="87"/>
        <v>0.36199255911030276</v>
      </c>
      <c r="Z339" s="97">
        <f t="shared" si="85"/>
        <v>0.31434939855512384</v>
      </c>
      <c r="AA339" s="97">
        <f t="shared" si="85"/>
        <v>0.25549964160577493</v>
      </c>
      <c r="AB339" s="97">
        <f t="shared" si="85"/>
        <v>0.17001489070699491</v>
      </c>
      <c r="AC339" s="97">
        <f t="shared" si="85"/>
        <v>0.13712786637569327</v>
      </c>
      <c r="AD339" s="97">
        <f t="shared" si="85"/>
        <v>0.11737682845963349</v>
      </c>
      <c r="AE339" s="97">
        <f t="shared" si="85"/>
        <v>0.11232814586094023</v>
      </c>
      <c r="AF339" s="97">
        <f t="shared" si="85"/>
        <v>0.10690971952998578</v>
      </c>
      <c r="AG339" s="97">
        <f t="shared" si="85"/>
        <v>0.11596507966372724</v>
      </c>
      <c r="AH339" s="97">
        <f t="shared" si="85"/>
        <v>0.1596351757504271</v>
      </c>
      <c r="AI339" s="97">
        <f t="shared" si="85"/>
        <v>0.25270303446721781</v>
      </c>
      <c r="AJ339" s="98">
        <f t="shared" si="85"/>
        <v>0.34136085885013001</v>
      </c>
      <c r="AK339" s="137">
        <f t="shared" si="88"/>
        <v>0.34876125888100223</v>
      </c>
      <c r="AL339" s="97">
        <f t="shared" si="86"/>
        <v>0.31367592934809629</v>
      </c>
      <c r="AM339" s="97">
        <f t="shared" si="86"/>
        <v>0.24616079642378166</v>
      </c>
      <c r="AN339" s="97">
        <f t="shared" si="86"/>
        <v>0.16380062467919376</v>
      </c>
      <c r="AO339" s="97">
        <f t="shared" si="86"/>
        <v>0.13211566398601007</v>
      </c>
      <c r="AP339" s="97">
        <f t="shared" si="86"/>
        <v>0.1130865522696213</v>
      </c>
      <c r="AQ339" s="97">
        <f t="shared" si="86"/>
        <v>0.10822240560556144</v>
      </c>
      <c r="AR339" s="97">
        <f t="shared" si="86"/>
        <v>0.10300202982495921</v>
      </c>
      <c r="AS339" s="97">
        <f t="shared" si="86"/>
        <v>0.1117264047337324</v>
      </c>
      <c r="AT339" s="97">
        <f t="shared" si="86"/>
        <v>0.15380030184389623</v>
      </c>
      <c r="AU339" s="97">
        <f t="shared" si="86"/>
        <v>0.24346640892411597</v>
      </c>
      <c r="AV339" s="98">
        <f t="shared" si="86"/>
        <v>0.3288836741779399</v>
      </c>
      <c r="AW339" s="137">
        <f t="shared" si="84"/>
        <v>0.33789623616367226</v>
      </c>
      <c r="AX339" s="97">
        <f t="shared" si="84"/>
        <v>0.29342448052841036</v>
      </c>
      <c r="AY339" s="97">
        <f t="shared" si="84"/>
        <v>0.23849210451160743</v>
      </c>
      <c r="AZ339" s="97">
        <f t="shared" si="84"/>
        <v>0.15869771412667874</v>
      </c>
      <c r="BA339" s="97">
        <f t="shared" si="84"/>
        <v>0.12799984075745327</v>
      </c>
      <c r="BB339" s="97">
        <f t="shared" si="84"/>
        <v>0.10956354640774262</v>
      </c>
      <c r="BC339" s="97">
        <f t="shared" si="84"/>
        <v>0.10485093338642448</v>
      </c>
      <c r="BD339" s="97">
        <f t="shared" si="84"/>
        <v>9.9793188918804746E-2</v>
      </c>
      <c r="BE339" s="97">
        <f t="shared" si="84"/>
        <v>0.10824577179459108</v>
      </c>
      <c r="BF339" s="97">
        <f t="shared" si="84"/>
        <v>0.14900893316141217</v>
      </c>
      <c r="BG339" s="97">
        <f t="shared" si="84"/>
        <v>0.23588165575412628</v>
      </c>
      <c r="BH339" s="98">
        <f t="shared" si="84"/>
        <v>0.31863790146004323</v>
      </c>
    </row>
    <row r="340" spans="2:60" x14ac:dyDescent="0.2">
      <c r="B340" s="104">
        <v>300911</v>
      </c>
      <c r="C340" s="105" t="s">
        <v>372</v>
      </c>
      <c r="D340" s="105" t="s">
        <v>73</v>
      </c>
      <c r="E340" s="23"/>
      <c r="F340" s="23"/>
      <c r="G340" s="23"/>
      <c r="H340" s="95">
        <f>P_EX_ref!L323</f>
        <v>1.6407545677174959</v>
      </c>
      <c r="I340" s="89">
        <f>P_EX_ref!M323</f>
        <v>1.6358359063675536</v>
      </c>
      <c r="J340" s="89">
        <f>P_EX_ref!N323</f>
        <v>1.58036189884236</v>
      </c>
      <c r="K340" s="89">
        <f>P_EX_ref!O323</f>
        <v>1.5269451866676615</v>
      </c>
      <c r="L340" s="177"/>
      <c r="M340" s="137">
        <f t="shared" si="77"/>
        <v>0.36308100496390694</v>
      </c>
      <c r="N340" s="97">
        <f t="shared" si="77"/>
        <v>0.31529459008138405</v>
      </c>
      <c r="O340" s="97">
        <f t="shared" si="77"/>
        <v>0.25626788260549793</v>
      </c>
      <c r="P340" s="97">
        <f t="shared" si="77"/>
        <v>0.17052609459277593</v>
      </c>
      <c r="Q340" s="97">
        <f t="shared" si="77"/>
        <v>0.13754018495466364</v>
      </c>
      <c r="R340" s="97">
        <f t="shared" si="77"/>
        <v>0.11772975925622252</v>
      </c>
      <c r="S340" s="97">
        <f t="shared" si="77"/>
        <v>0.11266589618626702</v>
      </c>
      <c r="T340" s="97">
        <f t="shared" si="77"/>
        <v>0.10723117763182743</v>
      </c>
      <c r="U340" s="97">
        <f t="shared" si="77"/>
        <v>0.11631376558819234</v>
      </c>
      <c r="V340" s="97">
        <f t="shared" si="77"/>
        <v>0.16011516971925888</v>
      </c>
      <c r="W340" s="97">
        <f t="shared" si="77"/>
        <v>0.25346286657740003</v>
      </c>
      <c r="X340" s="98">
        <f t="shared" si="77"/>
        <v>0.34238726892969457</v>
      </c>
      <c r="Y340" s="137">
        <f t="shared" si="87"/>
        <v>0.36199255911030276</v>
      </c>
      <c r="Z340" s="97">
        <f t="shared" si="85"/>
        <v>0.31434939855512384</v>
      </c>
      <c r="AA340" s="97">
        <f t="shared" si="85"/>
        <v>0.25549964160577493</v>
      </c>
      <c r="AB340" s="97">
        <f t="shared" si="85"/>
        <v>0.17001489070699491</v>
      </c>
      <c r="AC340" s="97">
        <f t="shared" si="85"/>
        <v>0.13712786637569327</v>
      </c>
      <c r="AD340" s="97">
        <f t="shared" si="85"/>
        <v>0.11737682845963349</v>
      </c>
      <c r="AE340" s="97">
        <f t="shared" si="85"/>
        <v>0.11232814586094023</v>
      </c>
      <c r="AF340" s="97">
        <f t="shared" si="85"/>
        <v>0.10690971952998578</v>
      </c>
      <c r="AG340" s="97">
        <f t="shared" si="85"/>
        <v>0.11596507966372724</v>
      </c>
      <c r="AH340" s="97">
        <f t="shared" si="85"/>
        <v>0.1596351757504271</v>
      </c>
      <c r="AI340" s="97">
        <f t="shared" si="85"/>
        <v>0.25270303446721781</v>
      </c>
      <c r="AJ340" s="98">
        <f t="shared" si="85"/>
        <v>0.34136085885013001</v>
      </c>
      <c r="AK340" s="137">
        <f t="shared" si="88"/>
        <v>0.34876125888100223</v>
      </c>
      <c r="AL340" s="97">
        <f t="shared" si="86"/>
        <v>0.31367592934809629</v>
      </c>
      <c r="AM340" s="97">
        <f t="shared" si="86"/>
        <v>0.24616079642378166</v>
      </c>
      <c r="AN340" s="97">
        <f t="shared" si="86"/>
        <v>0.16380062467919376</v>
      </c>
      <c r="AO340" s="97">
        <f t="shared" si="86"/>
        <v>0.13211566398601007</v>
      </c>
      <c r="AP340" s="97">
        <f t="shared" si="86"/>
        <v>0.1130865522696213</v>
      </c>
      <c r="AQ340" s="97">
        <f t="shared" si="86"/>
        <v>0.10822240560556144</v>
      </c>
      <c r="AR340" s="97">
        <f t="shared" si="86"/>
        <v>0.10300202982495921</v>
      </c>
      <c r="AS340" s="97">
        <f t="shared" si="86"/>
        <v>0.1117264047337324</v>
      </c>
      <c r="AT340" s="97">
        <f t="shared" si="86"/>
        <v>0.15380030184389623</v>
      </c>
      <c r="AU340" s="97">
        <f t="shared" si="86"/>
        <v>0.24346640892411597</v>
      </c>
      <c r="AV340" s="98">
        <f t="shared" si="86"/>
        <v>0.3288836741779399</v>
      </c>
      <c r="AW340" s="137">
        <f t="shared" si="84"/>
        <v>0.33789623616367226</v>
      </c>
      <c r="AX340" s="97">
        <f t="shared" si="84"/>
        <v>0.29342448052841036</v>
      </c>
      <c r="AY340" s="97">
        <f t="shared" si="84"/>
        <v>0.23849210451160743</v>
      </c>
      <c r="AZ340" s="97">
        <f t="shared" si="84"/>
        <v>0.15869771412667874</v>
      </c>
      <c r="BA340" s="97">
        <f t="shared" si="84"/>
        <v>0.12799984075745327</v>
      </c>
      <c r="BB340" s="97">
        <f t="shared" si="84"/>
        <v>0.10956354640774262</v>
      </c>
      <c r="BC340" s="97">
        <f t="shared" si="84"/>
        <v>0.10485093338642448</v>
      </c>
      <c r="BD340" s="97">
        <f t="shared" si="84"/>
        <v>9.9793188918804746E-2</v>
      </c>
      <c r="BE340" s="97">
        <f t="shared" si="84"/>
        <v>0.10824577179459108</v>
      </c>
      <c r="BF340" s="97">
        <f t="shared" si="84"/>
        <v>0.14900893316141217</v>
      </c>
      <c r="BG340" s="97">
        <f t="shared" si="84"/>
        <v>0.23588165575412628</v>
      </c>
      <c r="BH340" s="98">
        <f t="shared" si="84"/>
        <v>0.31863790146004323</v>
      </c>
    </row>
    <row r="341" spans="2:60" x14ac:dyDescent="0.2">
      <c r="B341" s="104">
        <v>300912</v>
      </c>
      <c r="C341" s="105" t="s">
        <v>373</v>
      </c>
      <c r="D341" s="105" t="s">
        <v>73</v>
      </c>
      <c r="E341" s="23"/>
      <c r="F341" s="23"/>
      <c r="G341" s="23"/>
      <c r="H341" s="95">
        <f>P_EX_ref!L324</f>
        <v>1.6407545677174959</v>
      </c>
      <c r="I341" s="89">
        <f>P_EX_ref!M324</f>
        <v>1.6358359063675536</v>
      </c>
      <c r="J341" s="89">
        <f>P_EX_ref!N324</f>
        <v>1.58036189884236</v>
      </c>
      <c r="K341" s="89">
        <f>P_EX_ref!O324</f>
        <v>1.5269451866676615</v>
      </c>
      <c r="L341" s="177"/>
      <c r="M341" s="137">
        <f t="shared" si="77"/>
        <v>0.36308100496390694</v>
      </c>
      <c r="N341" s="97">
        <f t="shared" si="77"/>
        <v>0.31529459008138405</v>
      </c>
      <c r="O341" s="97">
        <f t="shared" si="77"/>
        <v>0.25626788260549793</v>
      </c>
      <c r="P341" s="97">
        <f t="shared" si="77"/>
        <v>0.17052609459277593</v>
      </c>
      <c r="Q341" s="97">
        <f t="shared" si="77"/>
        <v>0.13754018495466364</v>
      </c>
      <c r="R341" s="97">
        <f t="shared" si="77"/>
        <v>0.11772975925622252</v>
      </c>
      <c r="S341" s="97">
        <f t="shared" si="77"/>
        <v>0.11266589618626702</v>
      </c>
      <c r="T341" s="97">
        <f t="shared" si="77"/>
        <v>0.10723117763182743</v>
      </c>
      <c r="U341" s="97">
        <f t="shared" si="77"/>
        <v>0.11631376558819234</v>
      </c>
      <c r="V341" s="97">
        <f t="shared" si="77"/>
        <v>0.16011516971925888</v>
      </c>
      <c r="W341" s="97">
        <f t="shared" si="77"/>
        <v>0.25346286657740003</v>
      </c>
      <c r="X341" s="98">
        <f t="shared" si="77"/>
        <v>0.34238726892969457</v>
      </c>
      <c r="Y341" s="137">
        <f t="shared" si="87"/>
        <v>0.36199255911030276</v>
      </c>
      <c r="Z341" s="97">
        <f t="shared" si="85"/>
        <v>0.31434939855512384</v>
      </c>
      <c r="AA341" s="97">
        <f t="shared" si="85"/>
        <v>0.25549964160577493</v>
      </c>
      <c r="AB341" s="97">
        <f t="shared" si="85"/>
        <v>0.17001489070699491</v>
      </c>
      <c r="AC341" s="97">
        <f t="shared" si="85"/>
        <v>0.13712786637569327</v>
      </c>
      <c r="AD341" s="97">
        <f t="shared" si="85"/>
        <v>0.11737682845963349</v>
      </c>
      <c r="AE341" s="97">
        <f t="shared" si="85"/>
        <v>0.11232814586094023</v>
      </c>
      <c r="AF341" s="97">
        <f t="shared" si="85"/>
        <v>0.10690971952998578</v>
      </c>
      <c r="AG341" s="97">
        <f t="shared" si="85"/>
        <v>0.11596507966372724</v>
      </c>
      <c r="AH341" s="97">
        <f t="shared" si="85"/>
        <v>0.1596351757504271</v>
      </c>
      <c r="AI341" s="97">
        <f t="shared" si="85"/>
        <v>0.25270303446721781</v>
      </c>
      <c r="AJ341" s="98">
        <f t="shared" si="85"/>
        <v>0.34136085885013001</v>
      </c>
      <c r="AK341" s="137">
        <f t="shared" si="88"/>
        <v>0.34876125888100223</v>
      </c>
      <c r="AL341" s="97">
        <f t="shared" si="86"/>
        <v>0.31367592934809629</v>
      </c>
      <c r="AM341" s="97">
        <f t="shared" si="86"/>
        <v>0.24616079642378166</v>
      </c>
      <c r="AN341" s="97">
        <f t="shared" si="86"/>
        <v>0.16380062467919376</v>
      </c>
      <c r="AO341" s="97">
        <f t="shared" si="86"/>
        <v>0.13211566398601007</v>
      </c>
      <c r="AP341" s="97">
        <f t="shared" si="86"/>
        <v>0.1130865522696213</v>
      </c>
      <c r="AQ341" s="97">
        <f t="shared" si="86"/>
        <v>0.10822240560556144</v>
      </c>
      <c r="AR341" s="97">
        <f t="shared" si="86"/>
        <v>0.10300202982495921</v>
      </c>
      <c r="AS341" s="97">
        <f t="shared" si="86"/>
        <v>0.1117264047337324</v>
      </c>
      <c r="AT341" s="97">
        <f t="shared" si="86"/>
        <v>0.15380030184389623</v>
      </c>
      <c r="AU341" s="97">
        <f t="shared" si="86"/>
        <v>0.24346640892411597</v>
      </c>
      <c r="AV341" s="98">
        <f t="shared" si="86"/>
        <v>0.3288836741779399</v>
      </c>
      <c r="AW341" s="137">
        <f t="shared" si="84"/>
        <v>0.33789623616367226</v>
      </c>
      <c r="AX341" s="97">
        <f t="shared" si="84"/>
        <v>0.29342448052841036</v>
      </c>
      <c r="AY341" s="97">
        <f t="shared" si="84"/>
        <v>0.23849210451160743</v>
      </c>
      <c r="AZ341" s="97">
        <f t="shared" si="84"/>
        <v>0.15869771412667874</v>
      </c>
      <c r="BA341" s="97">
        <f t="shared" si="84"/>
        <v>0.12799984075745327</v>
      </c>
      <c r="BB341" s="97">
        <f t="shared" si="84"/>
        <v>0.10956354640774262</v>
      </c>
      <c r="BC341" s="97">
        <f t="shared" si="84"/>
        <v>0.10485093338642448</v>
      </c>
      <c r="BD341" s="97">
        <f t="shared" si="84"/>
        <v>9.9793188918804746E-2</v>
      </c>
      <c r="BE341" s="97">
        <f t="shared" si="84"/>
        <v>0.10824577179459108</v>
      </c>
      <c r="BF341" s="97">
        <f t="shared" si="84"/>
        <v>0.14900893316141217</v>
      </c>
      <c r="BG341" s="97">
        <f t="shared" si="84"/>
        <v>0.23588165575412628</v>
      </c>
      <c r="BH341" s="98">
        <f t="shared" si="84"/>
        <v>0.31863790146004323</v>
      </c>
    </row>
    <row r="342" spans="2:60" x14ac:dyDescent="0.2">
      <c r="B342" s="104">
        <v>300916</v>
      </c>
      <c r="C342" s="105" t="s">
        <v>374</v>
      </c>
      <c r="D342" s="105" t="s">
        <v>75</v>
      </c>
      <c r="E342" s="23"/>
      <c r="F342" s="23"/>
      <c r="G342" s="23"/>
      <c r="H342" s="95">
        <f>P_EX_ref!L325</f>
        <v>1.6407545677174959</v>
      </c>
      <c r="I342" s="89">
        <f>P_EX_ref!M325</f>
        <v>1.6358359063675536</v>
      </c>
      <c r="J342" s="89">
        <f>P_EX_ref!N325</f>
        <v>1.58036189884236</v>
      </c>
      <c r="K342" s="89">
        <f>P_EX_ref!O325</f>
        <v>1.5269451866676615</v>
      </c>
      <c r="L342" s="177"/>
      <c r="M342" s="137">
        <f t="shared" si="77"/>
        <v>0.36308100496390694</v>
      </c>
      <c r="N342" s="97">
        <f t="shared" si="77"/>
        <v>0.31529459008138405</v>
      </c>
      <c r="O342" s="97">
        <f t="shared" si="77"/>
        <v>0.25626788260549793</v>
      </c>
      <c r="P342" s="97">
        <f t="shared" si="77"/>
        <v>0.17052609459277593</v>
      </c>
      <c r="Q342" s="97">
        <f t="shared" si="77"/>
        <v>0.13754018495466364</v>
      </c>
      <c r="R342" s="97">
        <f t="shared" si="77"/>
        <v>0.11772975925622252</v>
      </c>
      <c r="S342" s="97">
        <f t="shared" si="77"/>
        <v>0.11266589618626702</v>
      </c>
      <c r="T342" s="97">
        <f t="shared" si="77"/>
        <v>0.10723117763182743</v>
      </c>
      <c r="U342" s="97">
        <f t="shared" si="77"/>
        <v>0.11631376558819234</v>
      </c>
      <c r="V342" s="97">
        <f t="shared" si="77"/>
        <v>0.16011516971925888</v>
      </c>
      <c r="W342" s="97">
        <f t="shared" si="77"/>
        <v>0.25346286657740003</v>
      </c>
      <c r="X342" s="98">
        <f t="shared" si="77"/>
        <v>0.34238726892969457</v>
      </c>
      <c r="Y342" s="137">
        <f t="shared" si="87"/>
        <v>0.36199255911030276</v>
      </c>
      <c r="Z342" s="97">
        <f t="shared" si="85"/>
        <v>0.31434939855512384</v>
      </c>
      <c r="AA342" s="97">
        <f t="shared" si="85"/>
        <v>0.25549964160577493</v>
      </c>
      <c r="AB342" s="97">
        <f t="shared" si="85"/>
        <v>0.17001489070699491</v>
      </c>
      <c r="AC342" s="97">
        <f t="shared" si="85"/>
        <v>0.13712786637569327</v>
      </c>
      <c r="AD342" s="97">
        <f t="shared" si="85"/>
        <v>0.11737682845963349</v>
      </c>
      <c r="AE342" s="97">
        <f t="shared" si="85"/>
        <v>0.11232814586094023</v>
      </c>
      <c r="AF342" s="97">
        <f t="shared" si="85"/>
        <v>0.10690971952998578</v>
      </c>
      <c r="AG342" s="97">
        <f t="shared" si="85"/>
        <v>0.11596507966372724</v>
      </c>
      <c r="AH342" s="97">
        <f t="shared" si="85"/>
        <v>0.1596351757504271</v>
      </c>
      <c r="AI342" s="97">
        <f t="shared" si="85"/>
        <v>0.25270303446721781</v>
      </c>
      <c r="AJ342" s="98">
        <f t="shared" si="85"/>
        <v>0.34136085885013001</v>
      </c>
      <c r="AK342" s="137">
        <f t="shared" si="88"/>
        <v>0.34876125888100223</v>
      </c>
      <c r="AL342" s="97">
        <f t="shared" si="86"/>
        <v>0.31367592934809629</v>
      </c>
      <c r="AM342" s="97">
        <f t="shared" si="86"/>
        <v>0.24616079642378166</v>
      </c>
      <c r="AN342" s="97">
        <f t="shared" si="86"/>
        <v>0.16380062467919376</v>
      </c>
      <c r="AO342" s="97">
        <f t="shared" si="86"/>
        <v>0.13211566398601007</v>
      </c>
      <c r="AP342" s="97">
        <f t="shared" si="86"/>
        <v>0.1130865522696213</v>
      </c>
      <c r="AQ342" s="97">
        <f t="shared" si="86"/>
        <v>0.10822240560556144</v>
      </c>
      <c r="AR342" s="97">
        <f t="shared" si="86"/>
        <v>0.10300202982495921</v>
      </c>
      <c r="AS342" s="97">
        <f t="shared" si="86"/>
        <v>0.1117264047337324</v>
      </c>
      <c r="AT342" s="97">
        <f t="shared" si="86"/>
        <v>0.15380030184389623</v>
      </c>
      <c r="AU342" s="97">
        <f t="shared" si="86"/>
        <v>0.24346640892411597</v>
      </c>
      <c r="AV342" s="98">
        <f t="shared" si="86"/>
        <v>0.3288836741779399</v>
      </c>
      <c r="AW342" s="137">
        <f t="shared" si="84"/>
        <v>0.33789623616367226</v>
      </c>
      <c r="AX342" s="97">
        <f t="shared" si="84"/>
        <v>0.29342448052841036</v>
      </c>
      <c r="AY342" s="97">
        <f t="shared" si="84"/>
        <v>0.23849210451160743</v>
      </c>
      <c r="AZ342" s="97">
        <f t="shared" si="84"/>
        <v>0.15869771412667874</v>
      </c>
      <c r="BA342" s="97">
        <f t="shared" si="84"/>
        <v>0.12799984075745327</v>
      </c>
      <c r="BB342" s="97">
        <f t="shared" si="84"/>
        <v>0.10956354640774262</v>
      </c>
      <c r="BC342" s="97">
        <f t="shared" si="84"/>
        <v>0.10485093338642448</v>
      </c>
      <c r="BD342" s="97">
        <f t="shared" si="84"/>
        <v>9.9793188918804746E-2</v>
      </c>
      <c r="BE342" s="97">
        <f t="shared" si="84"/>
        <v>0.10824577179459108</v>
      </c>
      <c r="BF342" s="97">
        <f t="shared" si="84"/>
        <v>0.14900893316141217</v>
      </c>
      <c r="BG342" s="97">
        <f t="shared" si="84"/>
        <v>0.23588165575412628</v>
      </c>
      <c r="BH342" s="98">
        <f t="shared" si="84"/>
        <v>0.31863790146004323</v>
      </c>
    </row>
    <row r="343" spans="2:60" x14ac:dyDescent="0.2">
      <c r="B343" s="104">
        <v>300923</v>
      </c>
      <c r="C343" s="105" t="s">
        <v>375</v>
      </c>
      <c r="D343" s="105" t="s">
        <v>75</v>
      </c>
      <c r="E343" s="23"/>
      <c r="F343" s="23"/>
      <c r="G343" s="23"/>
      <c r="H343" s="95">
        <f>P_EX_ref!L326</f>
        <v>1.6407545677174959</v>
      </c>
      <c r="I343" s="89">
        <f>P_EX_ref!M326</f>
        <v>1.6358359063675536</v>
      </c>
      <c r="J343" s="89">
        <f>P_EX_ref!N326</f>
        <v>1.58036189884236</v>
      </c>
      <c r="K343" s="89">
        <f>P_EX_ref!O326</f>
        <v>1.5269451866676615</v>
      </c>
      <c r="L343" s="177"/>
      <c r="M343" s="137">
        <f t="shared" si="77"/>
        <v>0.36308100496390694</v>
      </c>
      <c r="N343" s="97">
        <f t="shared" si="77"/>
        <v>0.31529459008138405</v>
      </c>
      <c r="O343" s="97">
        <f t="shared" si="77"/>
        <v>0.25626788260549793</v>
      </c>
      <c r="P343" s="97">
        <f t="shared" si="77"/>
        <v>0.17052609459277593</v>
      </c>
      <c r="Q343" s="97">
        <f t="shared" si="77"/>
        <v>0.13754018495466364</v>
      </c>
      <c r="R343" s="97">
        <f t="shared" si="77"/>
        <v>0.11772975925622252</v>
      </c>
      <c r="S343" s="97">
        <f t="shared" si="77"/>
        <v>0.11266589618626702</v>
      </c>
      <c r="T343" s="97">
        <f t="shared" si="77"/>
        <v>0.10723117763182743</v>
      </c>
      <c r="U343" s="97">
        <f t="shared" si="77"/>
        <v>0.11631376558819234</v>
      </c>
      <c r="V343" s="97">
        <f t="shared" si="77"/>
        <v>0.16011516971925888</v>
      </c>
      <c r="W343" s="97">
        <f t="shared" si="77"/>
        <v>0.25346286657740003</v>
      </c>
      <c r="X343" s="98">
        <f t="shared" si="77"/>
        <v>0.34238726892969457</v>
      </c>
      <c r="Y343" s="137">
        <f t="shared" si="87"/>
        <v>0.36199255911030276</v>
      </c>
      <c r="Z343" s="97">
        <f t="shared" si="85"/>
        <v>0.31434939855512384</v>
      </c>
      <c r="AA343" s="97">
        <f t="shared" si="85"/>
        <v>0.25549964160577493</v>
      </c>
      <c r="AB343" s="97">
        <f t="shared" si="85"/>
        <v>0.17001489070699491</v>
      </c>
      <c r="AC343" s="97">
        <f t="shared" si="85"/>
        <v>0.13712786637569327</v>
      </c>
      <c r="AD343" s="97">
        <f t="shared" si="85"/>
        <v>0.11737682845963349</v>
      </c>
      <c r="AE343" s="97">
        <f t="shared" si="85"/>
        <v>0.11232814586094023</v>
      </c>
      <c r="AF343" s="97">
        <f t="shared" si="85"/>
        <v>0.10690971952998578</v>
      </c>
      <c r="AG343" s="97">
        <f t="shared" si="85"/>
        <v>0.11596507966372724</v>
      </c>
      <c r="AH343" s="97">
        <f t="shared" si="85"/>
        <v>0.1596351757504271</v>
      </c>
      <c r="AI343" s="97">
        <f t="shared" si="85"/>
        <v>0.25270303446721781</v>
      </c>
      <c r="AJ343" s="98">
        <f t="shared" si="85"/>
        <v>0.34136085885013001</v>
      </c>
      <c r="AK343" s="137">
        <f t="shared" si="88"/>
        <v>0.34876125888100223</v>
      </c>
      <c r="AL343" s="97">
        <f t="shared" si="86"/>
        <v>0.31367592934809629</v>
      </c>
      <c r="AM343" s="97">
        <f t="shared" si="86"/>
        <v>0.24616079642378166</v>
      </c>
      <c r="AN343" s="97">
        <f t="shared" si="86"/>
        <v>0.16380062467919376</v>
      </c>
      <c r="AO343" s="97">
        <f t="shared" si="86"/>
        <v>0.13211566398601007</v>
      </c>
      <c r="AP343" s="97">
        <f t="shared" si="86"/>
        <v>0.1130865522696213</v>
      </c>
      <c r="AQ343" s="97">
        <f t="shared" si="86"/>
        <v>0.10822240560556144</v>
      </c>
      <c r="AR343" s="97">
        <f t="shared" si="86"/>
        <v>0.10300202982495921</v>
      </c>
      <c r="AS343" s="97">
        <f t="shared" si="86"/>
        <v>0.1117264047337324</v>
      </c>
      <c r="AT343" s="97">
        <f t="shared" si="86"/>
        <v>0.15380030184389623</v>
      </c>
      <c r="AU343" s="97">
        <f t="shared" si="86"/>
        <v>0.24346640892411597</v>
      </c>
      <c r="AV343" s="98">
        <f t="shared" si="86"/>
        <v>0.3288836741779399</v>
      </c>
      <c r="AW343" s="137">
        <f t="shared" si="84"/>
        <v>0.33789623616367226</v>
      </c>
      <c r="AX343" s="97">
        <f t="shared" si="84"/>
        <v>0.29342448052841036</v>
      </c>
      <c r="AY343" s="97">
        <f t="shared" si="84"/>
        <v>0.23849210451160743</v>
      </c>
      <c r="AZ343" s="97">
        <f t="shared" si="84"/>
        <v>0.15869771412667874</v>
      </c>
      <c r="BA343" s="97">
        <f t="shared" si="84"/>
        <v>0.12799984075745327</v>
      </c>
      <c r="BB343" s="97">
        <f t="shared" si="84"/>
        <v>0.10956354640774262</v>
      </c>
      <c r="BC343" s="97">
        <f t="shared" si="84"/>
        <v>0.10485093338642448</v>
      </c>
      <c r="BD343" s="97">
        <f t="shared" si="84"/>
        <v>9.9793188918804746E-2</v>
      </c>
      <c r="BE343" s="97">
        <f t="shared" si="84"/>
        <v>0.10824577179459108</v>
      </c>
      <c r="BF343" s="97">
        <f t="shared" si="84"/>
        <v>0.14900893316141217</v>
      </c>
      <c r="BG343" s="97">
        <f t="shared" si="84"/>
        <v>0.23588165575412628</v>
      </c>
      <c r="BH343" s="98">
        <f t="shared" si="84"/>
        <v>0.31863790146004323</v>
      </c>
    </row>
    <row r="344" spans="2:60" x14ac:dyDescent="0.2">
      <c r="B344" s="104">
        <v>300927</v>
      </c>
      <c r="C344" s="105" t="s">
        <v>376</v>
      </c>
      <c r="D344" s="105" t="s">
        <v>75</v>
      </c>
      <c r="E344" s="23"/>
      <c r="F344" s="23"/>
      <c r="G344" s="23"/>
      <c r="H344" s="95">
        <f>P_EX_ref!L327</f>
        <v>1.6407545677174959</v>
      </c>
      <c r="I344" s="89">
        <f>P_EX_ref!M327</f>
        <v>1.6358359063675536</v>
      </c>
      <c r="J344" s="89">
        <f>P_EX_ref!N327</f>
        <v>1.58036189884236</v>
      </c>
      <c r="K344" s="89">
        <f>P_EX_ref!O327</f>
        <v>1.5269451866676615</v>
      </c>
      <c r="L344" s="177"/>
      <c r="M344" s="137">
        <f t="shared" si="77"/>
        <v>0.36308100496390694</v>
      </c>
      <c r="N344" s="97">
        <f t="shared" si="77"/>
        <v>0.31529459008138405</v>
      </c>
      <c r="O344" s="97">
        <f t="shared" si="77"/>
        <v>0.25626788260549793</v>
      </c>
      <c r="P344" s="97">
        <f t="shared" si="77"/>
        <v>0.17052609459277593</v>
      </c>
      <c r="Q344" s="97">
        <f t="shared" si="77"/>
        <v>0.13754018495466364</v>
      </c>
      <c r="R344" s="97">
        <f t="shared" si="77"/>
        <v>0.11772975925622252</v>
      </c>
      <c r="S344" s="97">
        <f t="shared" si="77"/>
        <v>0.11266589618626702</v>
      </c>
      <c r="T344" s="97">
        <f t="shared" si="77"/>
        <v>0.10723117763182743</v>
      </c>
      <c r="U344" s="97">
        <f t="shared" si="77"/>
        <v>0.11631376558819234</v>
      </c>
      <c r="V344" s="97">
        <f t="shared" si="77"/>
        <v>0.16011516971925888</v>
      </c>
      <c r="W344" s="97">
        <f t="shared" si="77"/>
        <v>0.25346286657740003</v>
      </c>
      <c r="X344" s="98">
        <f t="shared" si="77"/>
        <v>0.34238726892969457</v>
      </c>
      <c r="Y344" s="137">
        <f t="shared" si="87"/>
        <v>0.36199255911030276</v>
      </c>
      <c r="Z344" s="97">
        <f t="shared" si="85"/>
        <v>0.31434939855512384</v>
      </c>
      <c r="AA344" s="97">
        <f t="shared" si="85"/>
        <v>0.25549964160577493</v>
      </c>
      <c r="AB344" s="97">
        <f t="shared" si="85"/>
        <v>0.17001489070699491</v>
      </c>
      <c r="AC344" s="97">
        <f t="shared" si="85"/>
        <v>0.13712786637569327</v>
      </c>
      <c r="AD344" s="97">
        <f t="shared" si="85"/>
        <v>0.11737682845963349</v>
      </c>
      <c r="AE344" s="97">
        <f t="shared" si="85"/>
        <v>0.11232814586094023</v>
      </c>
      <c r="AF344" s="97">
        <f t="shared" si="85"/>
        <v>0.10690971952998578</v>
      </c>
      <c r="AG344" s="97">
        <f t="shared" si="85"/>
        <v>0.11596507966372724</v>
      </c>
      <c r="AH344" s="97">
        <f t="shared" si="85"/>
        <v>0.1596351757504271</v>
      </c>
      <c r="AI344" s="97">
        <f t="shared" si="85"/>
        <v>0.25270303446721781</v>
      </c>
      <c r="AJ344" s="98">
        <f t="shared" si="85"/>
        <v>0.34136085885013001</v>
      </c>
      <c r="AK344" s="137">
        <f t="shared" si="88"/>
        <v>0.34876125888100223</v>
      </c>
      <c r="AL344" s="97">
        <f t="shared" si="86"/>
        <v>0.31367592934809629</v>
      </c>
      <c r="AM344" s="97">
        <f t="shared" si="86"/>
        <v>0.24616079642378166</v>
      </c>
      <c r="AN344" s="97">
        <f t="shared" si="86"/>
        <v>0.16380062467919376</v>
      </c>
      <c r="AO344" s="97">
        <f t="shared" si="86"/>
        <v>0.13211566398601007</v>
      </c>
      <c r="AP344" s="97">
        <f t="shared" si="86"/>
        <v>0.1130865522696213</v>
      </c>
      <c r="AQ344" s="97">
        <f t="shared" si="86"/>
        <v>0.10822240560556144</v>
      </c>
      <c r="AR344" s="97">
        <f t="shared" si="86"/>
        <v>0.10300202982495921</v>
      </c>
      <c r="AS344" s="97">
        <f t="shared" si="86"/>
        <v>0.1117264047337324</v>
      </c>
      <c r="AT344" s="97">
        <f t="shared" si="86"/>
        <v>0.15380030184389623</v>
      </c>
      <c r="AU344" s="97">
        <f t="shared" si="86"/>
        <v>0.24346640892411597</v>
      </c>
      <c r="AV344" s="98">
        <f t="shared" si="86"/>
        <v>0.3288836741779399</v>
      </c>
      <c r="AW344" s="137">
        <f t="shared" si="84"/>
        <v>0.33789623616367226</v>
      </c>
      <c r="AX344" s="97">
        <f t="shared" si="84"/>
        <v>0.29342448052841036</v>
      </c>
      <c r="AY344" s="97">
        <f t="shared" si="84"/>
        <v>0.23849210451160743</v>
      </c>
      <c r="AZ344" s="97">
        <f t="shared" si="84"/>
        <v>0.15869771412667874</v>
      </c>
      <c r="BA344" s="97">
        <f t="shared" si="84"/>
        <v>0.12799984075745327</v>
      </c>
      <c r="BB344" s="97">
        <f t="shared" si="84"/>
        <v>0.10956354640774262</v>
      </c>
      <c r="BC344" s="97">
        <f t="shared" si="84"/>
        <v>0.10485093338642448</v>
      </c>
      <c r="BD344" s="97">
        <f t="shared" si="84"/>
        <v>9.9793188918804746E-2</v>
      </c>
      <c r="BE344" s="97">
        <f t="shared" si="84"/>
        <v>0.10824577179459108</v>
      </c>
      <c r="BF344" s="97">
        <f t="shared" si="84"/>
        <v>0.14900893316141217</v>
      </c>
      <c r="BG344" s="97">
        <f t="shared" si="84"/>
        <v>0.23588165575412628</v>
      </c>
      <c r="BH344" s="98">
        <f t="shared" si="84"/>
        <v>0.31863790146004323</v>
      </c>
    </row>
    <row r="345" spans="2:60" x14ac:dyDescent="0.2">
      <c r="B345" s="104">
        <v>300940</v>
      </c>
      <c r="C345" s="105" t="s">
        <v>377</v>
      </c>
      <c r="D345" s="105" t="s">
        <v>73</v>
      </c>
      <c r="E345" s="23"/>
      <c r="F345" s="23"/>
      <c r="G345" s="23"/>
      <c r="H345" s="95">
        <f>P_EX_ref!L328</f>
        <v>1.6407545677174959</v>
      </c>
      <c r="I345" s="89">
        <f>P_EX_ref!M328</f>
        <v>1.6358359063675536</v>
      </c>
      <c r="J345" s="89">
        <f>P_EX_ref!N328</f>
        <v>1.58036189884236</v>
      </c>
      <c r="K345" s="89">
        <f>P_EX_ref!O328</f>
        <v>1.5269451866676615</v>
      </c>
      <c r="L345" s="177"/>
      <c r="M345" s="137">
        <f t="shared" si="77"/>
        <v>0.36308100496390694</v>
      </c>
      <c r="N345" s="97">
        <f t="shared" si="77"/>
        <v>0.31529459008138405</v>
      </c>
      <c r="O345" s="97">
        <f t="shared" si="77"/>
        <v>0.25626788260549793</v>
      </c>
      <c r="P345" s="97">
        <f t="shared" si="77"/>
        <v>0.17052609459277593</v>
      </c>
      <c r="Q345" s="97">
        <f t="shared" si="77"/>
        <v>0.13754018495466364</v>
      </c>
      <c r="R345" s="97">
        <f t="shared" si="77"/>
        <v>0.11772975925622252</v>
      </c>
      <c r="S345" s="97">
        <f t="shared" si="77"/>
        <v>0.11266589618626702</v>
      </c>
      <c r="T345" s="97">
        <f t="shared" si="77"/>
        <v>0.10723117763182743</v>
      </c>
      <c r="U345" s="97">
        <f t="shared" si="77"/>
        <v>0.11631376558819234</v>
      </c>
      <c r="V345" s="97">
        <f t="shared" si="77"/>
        <v>0.16011516971925888</v>
      </c>
      <c r="W345" s="97">
        <f t="shared" si="77"/>
        <v>0.25346286657740003</v>
      </c>
      <c r="X345" s="98">
        <f t="shared" si="77"/>
        <v>0.34238726892969457</v>
      </c>
      <c r="Y345" s="137">
        <f t="shared" si="87"/>
        <v>0.36199255911030276</v>
      </c>
      <c r="Z345" s="97">
        <f t="shared" si="85"/>
        <v>0.31434939855512384</v>
      </c>
      <c r="AA345" s="97">
        <f t="shared" si="85"/>
        <v>0.25549964160577493</v>
      </c>
      <c r="AB345" s="97">
        <f t="shared" si="85"/>
        <v>0.17001489070699491</v>
      </c>
      <c r="AC345" s="97">
        <f t="shared" si="85"/>
        <v>0.13712786637569327</v>
      </c>
      <c r="AD345" s="97">
        <f t="shared" si="85"/>
        <v>0.11737682845963349</v>
      </c>
      <c r="AE345" s="97">
        <f t="shared" si="85"/>
        <v>0.11232814586094023</v>
      </c>
      <c r="AF345" s="97">
        <f t="shared" si="85"/>
        <v>0.10690971952998578</v>
      </c>
      <c r="AG345" s="97">
        <f t="shared" si="85"/>
        <v>0.11596507966372724</v>
      </c>
      <c r="AH345" s="97">
        <f t="shared" si="85"/>
        <v>0.1596351757504271</v>
      </c>
      <c r="AI345" s="97">
        <f t="shared" si="85"/>
        <v>0.25270303446721781</v>
      </c>
      <c r="AJ345" s="98">
        <f t="shared" si="85"/>
        <v>0.34136085885013001</v>
      </c>
      <c r="AK345" s="137">
        <f t="shared" si="88"/>
        <v>0.34876125888100223</v>
      </c>
      <c r="AL345" s="97">
        <f t="shared" si="86"/>
        <v>0.31367592934809629</v>
      </c>
      <c r="AM345" s="97">
        <f t="shared" si="86"/>
        <v>0.24616079642378166</v>
      </c>
      <c r="AN345" s="97">
        <f t="shared" si="86"/>
        <v>0.16380062467919376</v>
      </c>
      <c r="AO345" s="97">
        <f t="shared" si="86"/>
        <v>0.13211566398601007</v>
      </c>
      <c r="AP345" s="97">
        <f t="shared" si="86"/>
        <v>0.1130865522696213</v>
      </c>
      <c r="AQ345" s="97">
        <f t="shared" si="86"/>
        <v>0.10822240560556144</v>
      </c>
      <c r="AR345" s="97">
        <f t="shared" si="86"/>
        <v>0.10300202982495921</v>
      </c>
      <c r="AS345" s="97">
        <f t="shared" si="86"/>
        <v>0.1117264047337324</v>
      </c>
      <c r="AT345" s="97">
        <f t="shared" si="86"/>
        <v>0.15380030184389623</v>
      </c>
      <c r="AU345" s="97">
        <f t="shared" si="86"/>
        <v>0.24346640892411597</v>
      </c>
      <c r="AV345" s="98">
        <f t="shared" si="86"/>
        <v>0.3288836741779399</v>
      </c>
      <c r="AW345" s="137">
        <f t="shared" si="84"/>
        <v>0.33789623616367226</v>
      </c>
      <c r="AX345" s="97">
        <f t="shared" si="84"/>
        <v>0.29342448052841036</v>
      </c>
      <c r="AY345" s="97">
        <f t="shared" si="84"/>
        <v>0.23849210451160743</v>
      </c>
      <c r="AZ345" s="97">
        <f t="shared" si="84"/>
        <v>0.15869771412667874</v>
      </c>
      <c r="BA345" s="97">
        <f t="shared" si="84"/>
        <v>0.12799984075745327</v>
      </c>
      <c r="BB345" s="97">
        <f t="shared" si="84"/>
        <v>0.10956354640774262</v>
      </c>
      <c r="BC345" s="97">
        <f t="shared" si="84"/>
        <v>0.10485093338642448</v>
      </c>
      <c r="BD345" s="97">
        <f t="shared" si="84"/>
        <v>9.9793188918804746E-2</v>
      </c>
      <c r="BE345" s="97">
        <f t="shared" si="84"/>
        <v>0.10824577179459108</v>
      </c>
      <c r="BF345" s="97">
        <f t="shared" si="84"/>
        <v>0.14900893316141217</v>
      </c>
      <c r="BG345" s="97">
        <f t="shared" si="84"/>
        <v>0.23588165575412628</v>
      </c>
      <c r="BH345" s="98">
        <f t="shared" si="84"/>
        <v>0.31863790146004323</v>
      </c>
    </row>
    <row r="346" spans="2:60" x14ac:dyDescent="0.2">
      <c r="B346" s="104">
        <v>300942</v>
      </c>
      <c r="C346" s="105" t="s">
        <v>378</v>
      </c>
      <c r="D346" s="105" t="s">
        <v>75</v>
      </c>
      <c r="E346" s="23"/>
      <c r="F346" s="23"/>
      <c r="G346" s="23"/>
      <c r="H346" s="95">
        <f>P_EX_ref!L329</f>
        <v>1.6407545677174959</v>
      </c>
      <c r="I346" s="89">
        <f>P_EX_ref!M329</f>
        <v>1.6358359063675536</v>
      </c>
      <c r="J346" s="89">
        <f>P_EX_ref!N329</f>
        <v>1.58036189884236</v>
      </c>
      <c r="K346" s="89">
        <f>P_EX_ref!O329</f>
        <v>1.5269451866676615</v>
      </c>
      <c r="L346" s="177"/>
      <c r="M346" s="137">
        <f t="shared" si="77"/>
        <v>0.36308100496390694</v>
      </c>
      <c r="N346" s="97">
        <f t="shared" si="77"/>
        <v>0.31529459008138405</v>
      </c>
      <c r="O346" s="97">
        <f t="shared" si="77"/>
        <v>0.25626788260549793</v>
      </c>
      <c r="P346" s="97">
        <f t="shared" si="77"/>
        <v>0.17052609459277593</v>
      </c>
      <c r="Q346" s="97">
        <f t="shared" si="77"/>
        <v>0.13754018495466364</v>
      </c>
      <c r="R346" s="97">
        <f t="shared" si="77"/>
        <v>0.11772975925622252</v>
      </c>
      <c r="S346" s="97">
        <f t="shared" si="77"/>
        <v>0.11266589618626702</v>
      </c>
      <c r="T346" s="97">
        <f t="shared" si="77"/>
        <v>0.10723117763182743</v>
      </c>
      <c r="U346" s="97">
        <f t="shared" si="77"/>
        <v>0.11631376558819234</v>
      </c>
      <c r="V346" s="97">
        <f t="shared" si="77"/>
        <v>0.16011516971925888</v>
      </c>
      <c r="W346" s="97">
        <f t="shared" si="77"/>
        <v>0.25346286657740003</v>
      </c>
      <c r="X346" s="98">
        <f t="shared" si="77"/>
        <v>0.34238726892969457</v>
      </c>
      <c r="Y346" s="137">
        <f t="shared" si="87"/>
        <v>0.36199255911030276</v>
      </c>
      <c r="Z346" s="97">
        <f t="shared" si="85"/>
        <v>0.31434939855512384</v>
      </c>
      <c r="AA346" s="97">
        <f t="shared" si="85"/>
        <v>0.25549964160577493</v>
      </c>
      <c r="AB346" s="97">
        <f t="shared" si="85"/>
        <v>0.17001489070699491</v>
      </c>
      <c r="AC346" s="97">
        <f t="shared" si="85"/>
        <v>0.13712786637569327</v>
      </c>
      <c r="AD346" s="97">
        <f t="shared" si="85"/>
        <v>0.11737682845963349</v>
      </c>
      <c r="AE346" s="97">
        <f t="shared" si="85"/>
        <v>0.11232814586094023</v>
      </c>
      <c r="AF346" s="97">
        <f t="shared" si="85"/>
        <v>0.10690971952998578</v>
      </c>
      <c r="AG346" s="97">
        <f t="shared" si="85"/>
        <v>0.11596507966372724</v>
      </c>
      <c r="AH346" s="97">
        <f t="shared" si="85"/>
        <v>0.1596351757504271</v>
      </c>
      <c r="AI346" s="97">
        <f t="shared" si="85"/>
        <v>0.25270303446721781</v>
      </c>
      <c r="AJ346" s="98">
        <f t="shared" si="85"/>
        <v>0.34136085885013001</v>
      </c>
      <c r="AK346" s="137">
        <f t="shared" si="88"/>
        <v>0.34876125888100223</v>
      </c>
      <c r="AL346" s="97">
        <f t="shared" si="86"/>
        <v>0.31367592934809629</v>
      </c>
      <c r="AM346" s="97">
        <f t="shared" si="86"/>
        <v>0.24616079642378166</v>
      </c>
      <c r="AN346" s="97">
        <f t="shared" si="86"/>
        <v>0.16380062467919376</v>
      </c>
      <c r="AO346" s="97">
        <f t="shared" si="86"/>
        <v>0.13211566398601007</v>
      </c>
      <c r="AP346" s="97">
        <f t="shared" si="86"/>
        <v>0.1130865522696213</v>
      </c>
      <c r="AQ346" s="97">
        <f t="shared" si="86"/>
        <v>0.10822240560556144</v>
      </c>
      <c r="AR346" s="97">
        <f t="shared" si="86"/>
        <v>0.10300202982495921</v>
      </c>
      <c r="AS346" s="97">
        <f t="shared" si="86"/>
        <v>0.1117264047337324</v>
      </c>
      <c r="AT346" s="97">
        <f t="shared" si="86"/>
        <v>0.15380030184389623</v>
      </c>
      <c r="AU346" s="97">
        <f t="shared" si="86"/>
        <v>0.24346640892411597</v>
      </c>
      <c r="AV346" s="98">
        <f t="shared" si="86"/>
        <v>0.3288836741779399</v>
      </c>
      <c r="AW346" s="137">
        <f t="shared" si="84"/>
        <v>0.33789623616367226</v>
      </c>
      <c r="AX346" s="97">
        <f t="shared" si="84"/>
        <v>0.29342448052841036</v>
      </c>
      <c r="AY346" s="97">
        <f t="shared" si="84"/>
        <v>0.23849210451160743</v>
      </c>
      <c r="AZ346" s="97">
        <f t="shared" si="84"/>
        <v>0.15869771412667874</v>
      </c>
      <c r="BA346" s="97">
        <f t="shared" si="84"/>
        <v>0.12799984075745327</v>
      </c>
      <c r="BB346" s="97">
        <f t="shared" si="84"/>
        <v>0.10956354640774262</v>
      </c>
      <c r="BC346" s="97">
        <f t="shared" si="84"/>
        <v>0.10485093338642448</v>
      </c>
      <c r="BD346" s="97">
        <f t="shared" si="84"/>
        <v>9.9793188918804746E-2</v>
      </c>
      <c r="BE346" s="97">
        <f t="shared" si="84"/>
        <v>0.10824577179459108</v>
      </c>
      <c r="BF346" s="97">
        <f t="shared" si="84"/>
        <v>0.14900893316141217</v>
      </c>
      <c r="BG346" s="97">
        <f t="shared" si="84"/>
        <v>0.23588165575412628</v>
      </c>
      <c r="BH346" s="98">
        <f t="shared" si="84"/>
        <v>0.31863790146004323</v>
      </c>
    </row>
    <row r="347" spans="2:60" x14ac:dyDescent="0.2">
      <c r="B347" s="104">
        <v>300952</v>
      </c>
      <c r="C347" s="105" t="s">
        <v>379</v>
      </c>
      <c r="D347" s="105" t="s">
        <v>75</v>
      </c>
      <c r="E347" s="23"/>
      <c r="F347" s="23"/>
      <c r="G347" s="23"/>
      <c r="H347" s="95">
        <f>P_EX_ref!L330</f>
        <v>1.6407545677174959</v>
      </c>
      <c r="I347" s="89">
        <f>P_EX_ref!M330</f>
        <v>1.6358359063675536</v>
      </c>
      <c r="J347" s="89">
        <f>P_EX_ref!N330</f>
        <v>1.58036189884236</v>
      </c>
      <c r="K347" s="89">
        <f>P_EX_ref!O330</f>
        <v>1.5269451866676615</v>
      </c>
      <c r="L347" s="177"/>
      <c r="M347" s="137">
        <f t="shared" si="77"/>
        <v>0.36308100496390694</v>
      </c>
      <c r="N347" s="97">
        <f t="shared" si="77"/>
        <v>0.31529459008138405</v>
      </c>
      <c r="O347" s="97">
        <f t="shared" si="77"/>
        <v>0.25626788260549793</v>
      </c>
      <c r="P347" s="97">
        <f t="shared" si="77"/>
        <v>0.17052609459277593</v>
      </c>
      <c r="Q347" s="97">
        <f t="shared" si="77"/>
        <v>0.13754018495466364</v>
      </c>
      <c r="R347" s="97">
        <f t="shared" si="77"/>
        <v>0.11772975925622252</v>
      </c>
      <c r="S347" s="97">
        <f t="shared" si="77"/>
        <v>0.11266589618626702</v>
      </c>
      <c r="T347" s="97">
        <f t="shared" si="77"/>
        <v>0.10723117763182743</v>
      </c>
      <c r="U347" s="97">
        <f t="shared" si="77"/>
        <v>0.11631376558819234</v>
      </c>
      <c r="V347" s="97">
        <f t="shared" si="77"/>
        <v>0.16011516971925888</v>
      </c>
      <c r="W347" s="97">
        <f t="shared" si="77"/>
        <v>0.25346286657740003</v>
      </c>
      <c r="X347" s="98">
        <f t="shared" si="77"/>
        <v>0.34238726892969457</v>
      </c>
      <c r="Y347" s="137">
        <f t="shared" si="87"/>
        <v>0.36199255911030276</v>
      </c>
      <c r="Z347" s="97">
        <f t="shared" si="85"/>
        <v>0.31434939855512384</v>
      </c>
      <c r="AA347" s="97">
        <f t="shared" si="85"/>
        <v>0.25549964160577493</v>
      </c>
      <c r="AB347" s="97">
        <f t="shared" si="85"/>
        <v>0.17001489070699491</v>
      </c>
      <c r="AC347" s="97">
        <f t="shared" si="85"/>
        <v>0.13712786637569327</v>
      </c>
      <c r="AD347" s="97">
        <f t="shared" si="85"/>
        <v>0.11737682845963349</v>
      </c>
      <c r="AE347" s="97">
        <f t="shared" si="85"/>
        <v>0.11232814586094023</v>
      </c>
      <c r="AF347" s="97">
        <f t="shared" si="85"/>
        <v>0.10690971952998578</v>
      </c>
      <c r="AG347" s="97">
        <f t="shared" si="85"/>
        <v>0.11596507966372724</v>
      </c>
      <c r="AH347" s="97">
        <f t="shared" si="85"/>
        <v>0.1596351757504271</v>
      </c>
      <c r="AI347" s="97">
        <f t="shared" si="85"/>
        <v>0.25270303446721781</v>
      </c>
      <c r="AJ347" s="98">
        <f t="shared" si="85"/>
        <v>0.34136085885013001</v>
      </c>
      <c r="AK347" s="137">
        <f t="shared" si="88"/>
        <v>0.34876125888100223</v>
      </c>
      <c r="AL347" s="97">
        <f t="shared" si="86"/>
        <v>0.31367592934809629</v>
      </c>
      <c r="AM347" s="97">
        <f t="shared" si="86"/>
        <v>0.24616079642378166</v>
      </c>
      <c r="AN347" s="97">
        <f t="shared" si="86"/>
        <v>0.16380062467919376</v>
      </c>
      <c r="AO347" s="97">
        <f t="shared" si="86"/>
        <v>0.13211566398601007</v>
      </c>
      <c r="AP347" s="97">
        <f t="shared" si="86"/>
        <v>0.1130865522696213</v>
      </c>
      <c r="AQ347" s="97">
        <f t="shared" si="86"/>
        <v>0.10822240560556144</v>
      </c>
      <c r="AR347" s="97">
        <f t="shared" si="86"/>
        <v>0.10300202982495921</v>
      </c>
      <c r="AS347" s="97">
        <f t="shared" si="86"/>
        <v>0.1117264047337324</v>
      </c>
      <c r="AT347" s="97">
        <f t="shared" si="86"/>
        <v>0.15380030184389623</v>
      </c>
      <c r="AU347" s="97">
        <f t="shared" si="86"/>
        <v>0.24346640892411597</v>
      </c>
      <c r="AV347" s="98">
        <f t="shared" si="86"/>
        <v>0.3288836741779399</v>
      </c>
      <c r="AW347" s="137">
        <f t="shared" si="84"/>
        <v>0.33789623616367226</v>
      </c>
      <c r="AX347" s="97">
        <f t="shared" si="84"/>
        <v>0.29342448052841036</v>
      </c>
      <c r="AY347" s="97">
        <f t="shared" si="84"/>
        <v>0.23849210451160743</v>
      </c>
      <c r="AZ347" s="97">
        <f t="shared" si="84"/>
        <v>0.15869771412667874</v>
      </c>
      <c r="BA347" s="97">
        <f t="shared" si="84"/>
        <v>0.12799984075745327</v>
      </c>
      <c r="BB347" s="97">
        <f t="shared" si="84"/>
        <v>0.10956354640774262</v>
      </c>
      <c r="BC347" s="97">
        <f t="shared" si="84"/>
        <v>0.10485093338642448</v>
      </c>
      <c r="BD347" s="97">
        <f t="shared" si="84"/>
        <v>9.9793188918804746E-2</v>
      </c>
      <c r="BE347" s="97">
        <f t="shared" si="84"/>
        <v>0.10824577179459108</v>
      </c>
      <c r="BF347" s="97">
        <f t="shared" si="84"/>
        <v>0.14900893316141217</v>
      </c>
      <c r="BG347" s="97">
        <f t="shared" si="84"/>
        <v>0.23588165575412628</v>
      </c>
      <c r="BH347" s="98">
        <f t="shared" si="84"/>
        <v>0.31863790146004323</v>
      </c>
    </row>
    <row r="348" spans="2:60" x14ac:dyDescent="0.2">
      <c r="B348" s="104">
        <v>300958</v>
      </c>
      <c r="C348" s="105" t="s">
        <v>380</v>
      </c>
      <c r="D348" s="105" t="s">
        <v>75</v>
      </c>
      <c r="E348" s="23"/>
      <c r="F348" s="23"/>
      <c r="G348" s="23"/>
      <c r="H348" s="95">
        <f>P_EX_ref!L331</f>
        <v>1.6407545677174959</v>
      </c>
      <c r="I348" s="89">
        <f>P_EX_ref!M331</f>
        <v>1.6358359063675536</v>
      </c>
      <c r="J348" s="89">
        <f>P_EX_ref!N331</f>
        <v>1.58036189884236</v>
      </c>
      <c r="K348" s="89">
        <f>P_EX_ref!O331</f>
        <v>1.5269451866676615</v>
      </c>
      <c r="L348" s="177"/>
      <c r="M348" s="137">
        <f t="shared" si="77"/>
        <v>0.36308100496390694</v>
      </c>
      <c r="N348" s="97">
        <f t="shared" si="77"/>
        <v>0.31529459008138405</v>
      </c>
      <c r="O348" s="97">
        <f t="shared" si="77"/>
        <v>0.25626788260549793</v>
      </c>
      <c r="P348" s="97">
        <f t="shared" si="77"/>
        <v>0.17052609459277593</v>
      </c>
      <c r="Q348" s="97">
        <f t="shared" si="77"/>
        <v>0.13754018495466364</v>
      </c>
      <c r="R348" s="97">
        <f t="shared" si="77"/>
        <v>0.11772975925622252</v>
      </c>
      <c r="S348" s="97">
        <f t="shared" si="77"/>
        <v>0.11266589618626702</v>
      </c>
      <c r="T348" s="97">
        <f t="shared" si="77"/>
        <v>0.10723117763182743</v>
      </c>
      <c r="U348" s="97">
        <f t="shared" si="77"/>
        <v>0.11631376558819234</v>
      </c>
      <c r="V348" s="97">
        <f t="shared" si="77"/>
        <v>0.16011516971925888</v>
      </c>
      <c r="W348" s="97">
        <f t="shared" si="77"/>
        <v>0.25346286657740003</v>
      </c>
      <c r="X348" s="98">
        <f t="shared" si="77"/>
        <v>0.34238726892969457</v>
      </c>
      <c r="Y348" s="137">
        <f t="shared" si="87"/>
        <v>0.36199255911030276</v>
      </c>
      <c r="Z348" s="97">
        <f t="shared" si="85"/>
        <v>0.31434939855512384</v>
      </c>
      <c r="AA348" s="97">
        <f t="shared" si="85"/>
        <v>0.25549964160577493</v>
      </c>
      <c r="AB348" s="97">
        <f t="shared" si="85"/>
        <v>0.17001489070699491</v>
      </c>
      <c r="AC348" s="97">
        <f t="shared" si="85"/>
        <v>0.13712786637569327</v>
      </c>
      <c r="AD348" s="97">
        <f t="shared" si="85"/>
        <v>0.11737682845963349</v>
      </c>
      <c r="AE348" s="97">
        <f t="shared" si="85"/>
        <v>0.11232814586094023</v>
      </c>
      <c r="AF348" s="97">
        <f t="shared" si="85"/>
        <v>0.10690971952998578</v>
      </c>
      <c r="AG348" s="97">
        <f t="shared" si="85"/>
        <v>0.11596507966372724</v>
      </c>
      <c r="AH348" s="97">
        <f t="shared" si="85"/>
        <v>0.1596351757504271</v>
      </c>
      <c r="AI348" s="97">
        <f t="shared" si="85"/>
        <v>0.25270303446721781</v>
      </c>
      <c r="AJ348" s="98">
        <f t="shared" si="85"/>
        <v>0.34136085885013001</v>
      </c>
      <c r="AK348" s="137">
        <f t="shared" si="88"/>
        <v>0.34876125888100223</v>
      </c>
      <c r="AL348" s="97">
        <f t="shared" si="86"/>
        <v>0.31367592934809629</v>
      </c>
      <c r="AM348" s="97">
        <f t="shared" si="86"/>
        <v>0.24616079642378166</v>
      </c>
      <c r="AN348" s="97">
        <f t="shared" si="86"/>
        <v>0.16380062467919376</v>
      </c>
      <c r="AO348" s="97">
        <f t="shared" si="86"/>
        <v>0.13211566398601007</v>
      </c>
      <c r="AP348" s="97">
        <f t="shared" si="86"/>
        <v>0.1130865522696213</v>
      </c>
      <c r="AQ348" s="97">
        <f t="shared" si="86"/>
        <v>0.10822240560556144</v>
      </c>
      <c r="AR348" s="97">
        <f t="shared" si="86"/>
        <v>0.10300202982495921</v>
      </c>
      <c r="AS348" s="97">
        <f t="shared" si="86"/>
        <v>0.1117264047337324</v>
      </c>
      <c r="AT348" s="97">
        <f t="shared" si="86"/>
        <v>0.15380030184389623</v>
      </c>
      <c r="AU348" s="97">
        <f t="shared" si="86"/>
        <v>0.24346640892411597</v>
      </c>
      <c r="AV348" s="98">
        <f t="shared" si="86"/>
        <v>0.3288836741779399</v>
      </c>
      <c r="AW348" s="137">
        <f t="shared" si="84"/>
        <v>0.33789623616367226</v>
      </c>
      <c r="AX348" s="97">
        <f t="shared" si="84"/>
        <v>0.29342448052841036</v>
      </c>
      <c r="AY348" s="97">
        <f t="shared" si="84"/>
        <v>0.23849210451160743</v>
      </c>
      <c r="AZ348" s="97">
        <f t="shared" si="84"/>
        <v>0.15869771412667874</v>
      </c>
      <c r="BA348" s="97">
        <f t="shared" si="84"/>
        <v>0.12799984075745327</v>
      </c>
      <c r="BB348" s="97">
        <f t="shared" si="84"/>
        <v>0.10956354640774262</v>
      </c>
      <c r="BC348" s="97">
        <f t="shared" si="84"/>
        <v>0.10485093338642448</v>
      </c>
      <c r="BD348" s="97">
        <f t="shared" si="84"/>
        <v>9.9793188918804746E-2</v>
      </c>
      <c r="BE348" s="97">
        <f t="shared" si="84"/>
        <v>0.10824577179459108</v>
      </c>
      <c r="BF348" s="97">
        <f t="shared" si="84"/>
        <v>0.14900893316141217</v>
      </c>
      <c r="BG348" s="97">
        <f t="shared" si="84"/>
        <v>0.23588165575412628</v>
      </c>
      <c r="BH348" s="98">
        <f t="shared" si="84"/>
        <v>0.31863790146004323</v>
      </c>
    </row>
    <row r="349" spans="2:60" x14ac:dyDescent="0.2">
      <c r="B349" s="104">
        <v>300965</v>
      </c>
      <c r="C349" s="105" t="s">
        <v>381</v>
      </c>
      <c r="D349" s="105" t="s">
        <v>75</v>
      </c>
      <c r="E349" s="23"/>
      <c r="F349" s="23"/>
      <c r="G349" s="23"/>
      <c r="H349" s="95">
        <f>P_EX_ref!L332</f>
        <v>1.6407545677174959</v>
      </c>
      <c r="I349" s="89">
        <f>P_EX_ref!M332</f>
        <v>1.6358359063675536</v>
      </c>
      <c r="J349" s="89">
        <f>P_EX_ref!N332</f>
        <v>1.58036189884236</v>
      </c>
      <c r="K349" s="89">
        <f>P_EX_ref!O332</f>
        <v>1.5269451866676615</v>
      </c>
      <c r="L349" s="177"/>
      <c r="M349" s="137">
        <f t="shared" si="77"/>
        <v>0.36308100496390694</v>
      </c>
      <c r="N349" s="97">
        <f t="shared" si="77"/>
        <v>0.31529459008138405</v>
      </c>
      <c r="O349" s="97">
        <f t="shared" si="77"/>
        <v>0.25626788260549793</v>
      </c>
      <c r="P349" s="97">
        <f t="shared" si="77"/>
        <v>0.17052609459277593</v>
      </c>
      <c r="Q349" s="97">
        <f t="shared" si="77"/>
        <v>0.13754018495466364</v>
      </c>
      <c r="R349" s="97">
        <f t="shared" si="77"/>
        <v>0.11772975925622252</v>
      </c>
      <c r="S349" s="97">
        <f t="shared" si="77"/>
        <v>0.11266589618626702</v>
      </c>
      <c r="T349" s="97">
        <f t="shared" si="77"/>
        <v>0.10723117763182743</v>
      </c>
      <c r="U349" s="97">
        <f t="shared" si="77"/>
        <v>0.11631376558819234</v>
      </c>
      <c r="V349" s="97">
        <f t="shared" si="77"/>
        <v>0.16011516971925888</v>
      </c>
      <c r="W349" s="97">
        <f t="shared" si="77"/>
        <v>0.25346286657740003</v>
      </c>
      <c r="X349" s="98">
        <f t="shared" si="77"/>
        <v>0.34238726892969457</v>
      </c>
      <c r="Y349" s="137">
        <f t="shared" si="87"/>
        <v>0.36199255911030276</v>
      </c>
      <c r="Z349" s="97">
        <f t="shared" si="85"/>
        <v>0.31434939855512384</v>
      </c>
      <c r="AA349" s="97">
        <f t="shared" si="85"/>
        <v>0.25549964160577493</v>
      </c>
      <c r="AB349" s="97">
        <f t="shared" si="85"/>
        <v>0.17001489070699491</v>
      </c>
      <c r="AC349" s="97">
        <f t="shared" si="85"/>
        <v>0.13712786637569327</v>
      </c>
      <c r="AD349" s="97">
        <f t="shared" si="85"/>
        <v>0.11737682845963349</v>
      </c>
      <c r="AE349" s="97">
        <f t="shared" si="85"/>
        <v>0.11232814586094023</v>
      </c>
      <c r="AF349" s="97">
        <f t="shared" si="85"/>
        <v>0.10690971952998578</v>
      </c>
      <c r="AG349" s="97">
        <f t="shared" si="85"/>
        <v>0.11596507966372724</v>
      </c>
      <c r="AH349" s="97">
        <f t="shared" si="85"/>
        <v>0.1596351757504271</v>
      </c>
      <c r="AI349" s="97">
        <f t="shared" si="85"/>
        <v>0.25270303446721781</v>
      </c>
      <c r="AJ349" s="98">
        <f t="shared" si="85"/>
        <v>0.34136085885013001</v>
      </c>
      <c r="AK349" s="137">
        <f t="shared" si="88"/>
        <v>0.34876125888100223</v>
      </c>
      <c r="AL349" s="97">
        <f t="shared" si="86"/>
        <v>0.31367592934809629</v>
      </c>
      <c r="AM349" s="97">
        <f t="shared" si="86"/>
        <v>0.24616079642378166</v>
      </c>
      <c r="AN349" s="97">
        <f t="shared" si="86"/>
        <v>0.16380062467919376</v>
      </c>
      <c r="AO349" s="97">
        <f t="shared" si="86"/>
        <v>0.13211566398601007</v>
      </c>
      <c r="AP349" s="97">
        <f t="shared" si="86"/>
        <v>0.1130865522696213</v>
      </c>
      <c r="AQ349" s="97">
        <f t="shared" si="86"/>
        <v>0.10822240560556144</v>
      </c>
      <c r="AR349" s="97">
        <f t="shared" si="86"/>
        <v>0.10300202982495921</v>
      </c>
      <c r="AS349" s="97">
        <f t="shared" si="86"/>
        <v>0.1117264047337324</v>
      </c>
      <c r="AT349" s="97">
        <f t="shared" si="86"/>
        <v>0.15380030184389623</v>
      </c>
      <c r="AU349" s="97">
        <f t="shared" si="86"/>
        <v>0.24346640892411597</v>
      </c>
      <c r="AV349" s="98">
        <f t="shared" si="86"/>
        <v>0.3288836741779399</v>
      </c>
      <c r="AW349" s="137">
        <f t="shared" si="84"/>
        <v>0.33789623616367226</v>
      </c>
      <c r="AX349" s="97">
        <f t="shared" si="84"/>
        <v>0.29342448052841036</v>
      </c>
      <c r="AY349" s="97">
        <f t="shared" si="84"/>
        <v>0.23849210451160743</v>
      </c>
      <c r="AZ349" s="97">
        <f t="shared" si="84"/>
        <v>0.15869771412667874</v>
      </c>
      <c r="BA349" s="97">
        <f t="shared" si="84"/>
        <v>0.12799984075745327</v>
      </c>
      <c r="BB349" s="97">
        <f t="shared" si="84"/>
        <v>0.10956354640774262</v>
      </c>
      <c r="BC349" s="97">
        <f t="shared" si="84"/>
        <v>0.10485093338642448</v>
      </c>
      <c r="BD349" s="97">
        <f t="shared" si="84"/>
        <v>9.9793188918804746E-2</v>
      </c>
      <c r="BE349" s="97">
        <f t="shared" si="84"/>
        <v>0.10824577179459108</v>
      </c>
      <c r="BF349" s="97">
        <f t="shared" si="84"/>
        <v>0.14900893316141217</v>
      </c>
      <c r="BG349" s="97">
        <f t="shared" si="84"/>
        <v>0.23588165575412628</v>
      </c>
      <c r="BH349" s="98">
        <f t="shared" si="84"/>
        <v>0.31863790146004323</v>
      </c>
    </row>
    <row r="350" spans="2:60" x14ac:dyDescent="0.2">
      <c r="B350" s="104">
        <v>300968</v>
      </c>
      <c r="C350" s="105" t="s">
        <v>382</v>
      </c>
      <c r="D350" s="105" t="s">
        <v>73</v>
      </c>
      <c r="E350" s="23"/>
      <c r="F350" s="23"/>
      <c r="G350" s="23"/>
      <c r="H350" s="95">
        <f>P_EX_ref!L333</f>
        <v>1.6407545677174959</v>
      </c>
      <c r="I350" s="89">
        <f>P_EX_ref!M333</f>
        <v>1.6358359063675536</v>
      </c>
      <c r="J350" s="89">
        <f>P_EX_ref!N333</f>
        <v>1.58036189884236</v>
      </c>
      <c r="K350" s="89">
        <f>P_EX_ref!O333</f>
        <v>1.5269451866676615</v>
      </c>
      <c r="L350" s="177"/>
      <c r="M350" s="137">
        <f t="shared" si="77"/>
        <v>0.36308100496390694</v>
      </c>
      <c r="N350" s="97">
        <f t="shared" si="77"/>
        <v>0.31529459008138405</v>
      </c>
      <c r="O350" s="97">
        <f t="shared" si="77"/>
        <v>0.25626788260549793</v>
      </c>
      <c r="P350" s="97">
        <f t="shared" si="77"/>
        <v>0.17052609459277593</v>
      </c>
      <c r="Q350" s="97">
        <f t="shared" si="77"/>
        <v>0.13754018495466364</v>
      </c>
      <c r="R350" s="97">
        <f t="shared" si="77"/>
        <v>0.11772975925622252</v>
      </c>
      <c r="S350" s="97">
        <f t="shared" si="77"/>
        <v>0.11266589618626702</v>
      </c>
      <c r="T350" s="97">
        <f t="shared" si="77"/>
        <v>0.10723117763182743</v>
      </c>
      <c r="U350" s="97">
        <f t="shared" si="77"/>
        <v>0.11631376558819234</v>
      </c>
      <c r="V350" s="97">
        <f t="shared" si="77"/>
        <v>0.16011516971925888</v>
      </c>
      <c r="W350" s="97">
        <f t="shared" si="77"/>
        <v>0.25346286657740003</v>
      </c>
      <c r="X350" s="98">
        <f t="shared" si="77"/>
        <v>0.34238726892969457</v>
      </c>
      <c r="Y350" s="137">
        <f t="shared" si="87"/>
        <v>0.36199255911030276</v>
      </c>
      <c r="Z350" s="97">
        <f t="shared" si="85"/>
        <v>0.31434939855512384</v>
      </c>
      <c r="AA350" s="97">
        <f t="shared" si="85"/>
        <v>0.25549964160577493</v>
      </c>
      <c r="AB350" s="97">
        <f t="shared" si="85"/>
        <v>0.17001489070699491</v>
      </c>
      <c r="AC350" s="97">
        <f t="shared" si="85"/>
        <v>0.13712786637569327</v>
      </c>
      <c r="AD350" s="97">
        <f t="shared" si="85"/>
        <v>0.11737682845963349</v>
      </c>
      <c r="AE350" s="97">
        <f t="shared" si="85"/>
        <v>0.11232814586094023</v>
      </c>
      <c r="AF350" s="97">
        <f t="shared" si="85"/>
        <v>0.10690971952998578</v>
      </c>
      <c r="AG350" s="97">
        <f t="shared" si="85"/>
        <v>0.11596507966372724</v>
      </c>
      <c r="AH350" s="97">
        <f t="shared" si="85"/>
        <v>0.1596351757504271</v>
      </c>
      <c r="AI350" s="97">
        <f t="shared" si="85"/>
        <v>0.25270303446721781</v>
      </c>
      <c r="AJ350" s="98">
        <f t="shared" si="85"/>
        <v>0.34136085885013001</v>
      </c>
      <c r="AK350" s="137">
        <f t="shared" si="88"/>
        <v>0.34876125888100223</v>
      </c>
      <c r="AL350" s="97">
        <f t="shared" si="86"/>
        <v>0.31367592934809629</v>
      </c>
      <c r="AM350" s="97">
        <f t="shared" si="86"/>
        <v>0.24616079642378166</v>
      </c>
      <c r="AN350" s="97">
        <f t="shared" si="86"/>
        <v>0.16380062467919376</v>
      </c>
      <c r="AO350" s="97">
        <f t="shared" si="86"/>
        <v>0.13211566398601007</v>
      </c>
      <c r="AP350" s="97">
        <f t="shared" si="86"/>
        <v>0.1130865522696213</v>
      </c>
      <c r="AQ350" s="97">
        <f t="shared" si="86"/>
        <v>0.10822240560556144</v>
      </c>
      <c r="AR350" s="97">
        <f t="shared" si="86"/>
        <v>0.10300202982495921</v>
      </c>
      <c r="AS350" s="97">
        <f t="shared" si="86"/>
        <v>0.1117264047337324</v>
      </c>
      <c r="AT350" s="97">
        <f t="shared" si="86"/>
        <v>0.15380030184389623</v>
      </c>
      <c r="AU350" s="97">
        <f t="shared" si="86"/>
        <v>0.24346640892411597</v>
      </c>
      <c r="AV350" s="98">
        <f t="shared" si="86"/>
        <v>0.3288836741779399</v>
      </c>
      <c r="AW350" s="137">
        <f t="shared" si="84"/>
        <v>0.33789623616367226</v>
      </c>
      <c r="AX350" s="97">
        <f t="shared" si="84"/>
        <v>0.29342448052841036</v>
      </c>
      <c r="AY350" s="97">
        <f t="shared" si="84"/>
        <v>0.23849210451160743</v>
      </c>
      <c r="AZ350" s="97">
        <f t="shared" si="84"/>
        <v>0.15869771412667874</v>
      </c>
      <c r="BA350" s="97">
        <f t="shared" si="84"/>
        <v>0.12799984075745327</v>
      </c>
      <c r="BB350" s="97">
        <f t="shared" si="84"/>
        <v>0.10956354640774262</v>
      </c>
      <c r="BC350" s="97">
        <f t="shared" si="84"/>
        <v>0.10485093338642448</v>
      </c>
      <c r="BD350" s="97">
        <f t="shared" si="84"/>
        <v>9.9793188918804746E-2</v>
      </c>
      <c r="BE350" s="97">
        <f t="shared" si="84"/>
        <v>0.10824577179459108</v>
      </c>
      <c r="BF350" s="97">
        <f t="shared" si="84"/>
        <v>0.14900893316141217</v>
      </c>
      <c r="BG350" s="97">
        <f t="shared" si="84"/>
        <v>0.23588165575412628</v>
      </c>
      <c r="BH350" s="98">
        <f t="shared" si="84"/>
        <v>0.31863790146004323</v>
      </c>
    </row>
    <row r="351" spans="2:60" x14ac:dyDescent="0.2">
      <c r="B351" s="104">
        <v>300975</v>
      </c>
      <c r="C351" s="105" t="s">
        <v>383</v>
      </c>
      <c r="D351" s="105" t="s">
        <v>73</v>
      </c>
      <c r="E351" s="23"/>
      <c r="F351" s="23"/>
      <c r="G351" s="23"/>
      <c r="H351" s="95">
        <f>P_EX_ref!L334</f>
        <v>1.6407545677174959</v>
      </c>
      <c r="I351" s="89">
        <f>P_EX_ref!M334</f>
        <v>1.6358359063675536</v>
      </c>
      <c r="J351" s="89">
        <f>P_EX_ref!N334</f>
        <v>1.58036189884236</v>
      </c>
      <c r="K351" s="89">
        <f>P_EX_ref!O334</f>
        <v>1.5269451866676615</v>
      </c>
      <c r="L351" s="177"/>
      <c r="M351" s="137">
        <f t="shared" si="77"/>
        <v>0.36308100496390694</v>
      </c>
      <c r="N351" s="97">
        <f t="shared" si="77"/>
        <v>0.31529459008138405</v>
      </c>
      <c r="O351" s="97">
        <f t="shared" si="77"/>
        <v>0.25626788260549793</v>
      </c>
      <c r="P351" s="97">
        <f t="shared" si="77"/>
        <v>0.17052609459277593</v>
      </c>
      <c r="Q351" s="97">
        <f t="shared" si="77"/>
        <v>0.13754018495466364</v>
      </c>
      <c r="R351" s="97">
        <f t="shared" si="77"/>
        <v>0.11772975925622252</v>
      </c>
      <c r="S351" s="97">
        <f t="shared" si="77"/>
        <v>0.11266589618626702</v>
      </c>
      <c r="T351" s="97">
        <f t="shared" si="77"/>
        <v>0.10723117763182743</v>
      </c>
      <c r="U351" s="97">
        <f t="shared" si="77"/>
        <v>0.11631376558819234</v>
      </c>
      <c r="V351" s="97">
        <f t="shared" si="77"/>
        <v>0.16011516971925888</v>
      </c>
      <c r="W351" s="97">
        <f t="shared" si="77"/>
        <v>0.25346286657740003</v>
      </c>
      <c r="X351" s="98">
        <f t="shared" si="77"/>
        <v>0.34238726892969457</v>
      </c>
      <c r="Y351" s="137">
        <f t="shared" si="87"/>
        <v>0.36199255911030276</v>
      </c>
      <c r="Z351" s="97">
        <f t="shared" si="85"/>
        <v>0.31434939855512384</v>
      </c>
      <c r="AA351" s="97">
        <f t="shared" si="85"/>
        <v>0.25549964160577493</v>
      </c>
      <c r="AB351" s="97">
        <f t="shared" si="85"/>
        <v>0.17001489070699491</v>
      </c>
      <c r="AC351" s="97">
        <f t="shared" si="85"/>
        <v>0.13712786637569327</v>
      </c>
      <c r="AD351" s="97">
        <f t="shared" si="85"/>
        <v>0.11737682845963349</v>
      </c>
      <c r="AE351" s="97">
        <f t="shared" si="85"/>
        <v>0.11232814586094023</v>
      </c>
      <c r="AF351" s="97">
        <f t="shared" si="85"/>
        <v>0.10690971952998578</v>
      </c>
      <c r="AG351" s="97">
        <f t="shared" si="85"/>
        <v>0.11596507966372724</v>
      </c>
      <c r="AH351" s="97">
        <f t="shared" si="85"/>
        <v>0.1596351757504271</v>
      </c>
      <c r="AI351" s="97">
        <f t="shared" si="85"/>
        <v>0.25270303446721781</v>
      </c>
      <c r="AJ351" s="98">
        <f t="shared" si="85"/>
        <v>0.34136085885013001</v>
      </c>
      <c r="AK351" s="137">
        <f t="shared" si="88"/>
        <v>0.34876125888100223</v>
      </c>
      <c r="AL351" s="97">
        <f t="shared" si="86"/>
        <v>0.31367592934809629</v>
      </c>
      <c r="AM351" s="97">
        <f t="shared" si="86"/>
        <v>0.24616079642378166</v>
      </c>
      <c r="AN351" s="97">
        <f t="shared" si="86"/>
        <v>0.16380062467919376</v>
      </c>
      <c r="AO351" s="97">
        <f t="shared" si="86"/>
        <v>0.13211566398601007</v>
      </c>
      <c r="AP351" s="97">
        <f t="shared" si="86"/>
        <v>0.1130865522696213</v>
      </c>
      <c r="AQ351" s="97">
        <f t="shared" si="86"/>
        <v>0.10822240560556144</v>
      </c>
      <c r="AR351" s="97">
        <f t="shared" si="86"/>
        <v>0.10300202982495921</v>
      </c>
      <c r="AS351" s="97">
        <f t="shared" si="86"/>
        <v>0.1117264047337324</v>
      </c>
      <c r="AT351" s="97">
        <f t="shared" si="86"/>
        <v>0.15380030184389623</v>
      </c>
      <c r="AU351" s="97">
        <f t="shared" si="86"/>
        <v>0.24346640892411597</v>
      </c>
      <c r="AV351" s="98">
        <f t="shared" si="86"/>
        <v>0.3288836741779399</v>
      </c>
      <c r="AW351" s="137">
        <f t="shared" si="84"/>
        <v>0.33789623616367226</v>
      </c>
      <c r="AX351" s="97">
        <f t="shared" si="84"/>
        <v>0.29342448052841036</v>
      </c>
      <c r="AY351" s="97">
        <f t="shared" si="84"/>
        <v>0.23849210451160743</v>
      </c>
      <c r="AZ351" s="97">
        <f t="shared" ref="AW351:BH372" si="90">$K351*AZ$34*AZ$35*AZ$36</f>
        <v>0.15869771412667874</v>
      </c>
      <c r="BA351" s="97">
        <f t="shared" si="90"/>
        <v>0.12799984075745327</v>
      </c>
      <c r="BB351" s="97">
        <f t="shared" si="90"/>
        <v>0.10956354640774262</v>
      </c>
      <c r="BC351" s="97">
        <f t="shared" si="90"/>
        <v>0.10485093338642448</v>
      </c>
      <c r="BD351" s="97">
        <f t="shared" si="90"/>
        <v>9.9793188918804746E-2</v>
      </c>
      <c r="BE351" s="97">
        <f t="shared" si="90"/>
        <v>0.10824577179459108</v>
      </c>
      <c r="BF351" s="97">
        <f t="shared" si="90"/>
        <v>0.14900893316141217</v>
      </c>
      <c r="BG351" s="97">
        <f t="shared" si="90"/>
        <v>0.23588165575412628</v>
      </c>
      <c r="BH351" s="98">
        <f t="shared" si="90"/>
        <v>0.31863790146004323</v>
      </c>
    </row>
    <row r="352" spans="2:60" x14ac:dyDescent="0.2">
      <c r="B352" s="104">
        <v>300983</v>
      </c>
      <c r="C352" s="105" t="s">
        <v>384</v>
      </c>
      <c r="D352" s="105" t="s">
        <v>73</v>
      </c>
      <c r="E352" s="23"/>
      <c r="F352" s="23"/>
      <c r="G352" s="23"/>
      <c r="H352" s="95">
        <f>P_EX_ref!L335</f>
        <v>1.6407545677174959</v>
      </c>
      <c r="I352" s="89">
        <f>P_EX_ref!M335</f>
        <v>1.6358359063675536</v>
      </c>
      <c r="J352" s="89">
        <f>P_EX_ref!N335</f>
        <v>1.58036189884236</v>
      </c>
      <c r="K352" s="89">
        <f>P_EX_ref!O335</f>
        <v>1.5269451866676615</v>
      </c>
      <c r="L352" s="177"/>
      <c r="M352" s="137">
        <f t="shared" si="77"/>
        <v>0.36308100496390694</v>
      </c>
      <c r="N352" s="97">
        <f t="shared" si="77"/>
        <v>0.31529459008138405</v>
      </c>
      <c r="O352" s="97">
        <f t="shared" si="77"/>
        <v>0.25626788260549793</v>
      </c>
      <c r="P352" s="97">
        <f t="shared" si="77"/>
        <v>0.17052609459277593</v>
      </c>
      <c r="Q352" s="97">
        <f t="shared" si="77"/>
        <v>0.13754018495466364</v>
      </c>
      <c r="R352" s="97">
        <f t="shared" si="77"/>
        <v>0.11772975925622252</v>
      </c>
      <c r="S352" s="97">
        <f t="shared" si="77"/>
        <v>0.11266589618626702</v>
      </c>
      <c r="T352" s="97">
        <f t="shared" si="77"/>
        <v>0.10723117763182743</v>
      </c>
      <c r="U352" s="97">
        <f t="shared" si="77"/>
        <v>0.11631376558819234</v>
      </c>
      <c r="V352" s="97">
        <f t="shared" si="77"/>
        <v>0.16011516971925888</v>
      </c>
      <c r="W352" s="97">
        <f t="shared" si="77"/>
        <v>0.25346286657740003</v>
      </c>
      <c r="X352" s="98">
        <f t="shared" si="77"/>
        <v>0.34238726892969457</v>
      </c>
      <c r="Y352" s="137">
        <f t="shared" si="87"/>
        <v>0.36199255911030276</v>
      </c>
      <c r="Z352" s="97">
        <f t="shared" si="85"/>
        <v>0.31434939855512384</v>
      </c>
      <c r="AA352" s="97">
        <f t="shared" si="85"/>
        <v>0.25549964160577493</v>
      </c>
      <c r="AB352" s="97">
        <f t="shared" si="85"/>
        <v>0.17001489070699491</v>
      </c>
      <c r="AC352" s="97">
        <f t="shared" si="85"/>
        <v>0.13712786637569327</v>
      </c>
      <c r="AD352" s="97">
        <f t="shared" si="85"/>
        <v>0.11737682845963349</v>
      </c>
      <c r="AE352" s="97">
        <f t="shared" si="85"/>
        <v>0.11232814586094023</v>
      </c>
      <c r="AF352" s="97">
        <f t="shared" si="85"/>
        <v>0.10690971952998578</v>
      </c>
      <c r="AG352" s="97">
        <f t="shared" si="85"/>
        <v>0.11596507966372724</v>
      </c>
      <c r="AH352" s="97">
        <f t="shared" si="85"/>
        <v>0.1596351757504271</v>
      </c>
      <c r="AI352" s="97">
        <f t="shared" si="85"/>
        <v>0.25270303446721781</v>
      </c>
      <c r="AJ352" s="98">
        <f t="shared" si="85"/>
        <v>0.34136085885013001</v>
      </c>
      <c r="AK352" s="137">
        <f t="shared" si="88"/>
        <v>0.34876125888100223</v>
      </c>
      <c r="AL352" s="97">
        <f t="shared" si="86"/>
        <v>0.31367592934809629</v>
      </c>
      <c r="AM352" s="97">
        <f t="shared" si="86"/>
        <v>0.24616079642378166</v>
      </c>
      <c r="AN352" s="97">
        <f t="shared" si="86"/>
        <v>0.16380062467919376</v>
      </c>
      <c r="AO352" s="97">
        <f t="shared" si="86"/>
        <v>0.13211566398601007</v>
      </c>
      <c r="AP352" s="97">
        <f t="shared" si="86"/>
        <v>0.1130865522696213</v>
      </c>
      <c r="AQ352" s="97">
        <f t="shared" si="86"/>
        <v>0.10822240560556144</v>
      </c>
      <c r="AR352" s="97">
        <f t="shared" si="86"/>
        <v>0.10300202982495921</v>
      </c>
      <c r="AS352" s="97">
        <f t="shared" si="86"/>
        <v>0.1117264047337324</v>
      </c>
      <c r="AT352" s="97">
        <f t="shared" si="86"/>
        <v>0.15380030184389623</v>
      </c>
      <c r="AU352" s="97">
        <f t="shared" si="86"/>
        <v>0.24346640892411597</v>
      </c>
      <c r="AV352" s="98">
        <f t="shared" si="86"/>
        <v>0.3288836741779399</v>
      </c>
      <c r="AW352" s="137">
        <f t="shared" si="90"/>
        <v>0.33789623616367226</v>
      </c>
      <c r="AX352" s="97">
        <f t="shared" si="90"/>
        <v>0.29342448052841036</v>
      </c>
      <c r="AY352" s="97">
        <f t="shared" si="90"/>
        <v>0.23849210451160743</v>
      </c>
      <c r="AZ352" s="97">
        <f t="shared" si="90"/>
        <v>0.15869771412667874</v>
      </c>
      <c r="BA352" s="97">
        <f t="shared" si="90"/>
        <v>0.12799984075745327</v>
      </c>
      <c r="BB352" s="97">
        <f t="shared" si="90"/>
        <v>0.10956354640774262</v>
      </c>
      <c r="BC352" s="97">
        <f t="shared" si="90"/>
        <v>0.10485093338642448</v>
      </c>
      <c r="BD352" s="97">
        <f t="shared" si="90"/>
        <v>9.9793188918804746E-2</v>
      </c>
      <c r="BE352" s="97">
        <f t="shared" si="90"/>
        <v>0.10824577179459108</v>
      </c>
      <c r="BF352" s="97">
        <f t="shared" si="90"/>
        <v>0.14900893316141217</v>
      </c>
      <c r="BG352" s="97">
        <f t="shared" si="90"/>
        <v>0.23588165575412628</v>
      </c>
      <c r="BH352" s="98">
        <f t="shared" si="90"/>
        <v>0.31863790146004323</v>
      </c>
    </row>
    <row r="353" spans="2:60" x14ac:dyDescent="0.2">
      <c r="B353" s="104">
        <v>300991</v>
      </c>
      <c r="C353" s="105" t="s">
        <v>385</v>
      </c>
      <c r="D353" s="105" t="s">
        <v>73</v>
      </c>
      <c r="E353" s="23"/>
      <c r="F353" s="23"/>
      <c r="G353" s="23"/>
      <c r="H353" s="95">
        <f>P_EX_ref!L336</f>
        <v>1.6407545677174959</v>
      </c>
      <c r="I353" s="89">
        <f>P_EX_ref!M336</f>
        <v>1.6358359063675536</v>
      </c>
      <c r="J353" s="89">
        <f>P_EX_ref!N336</f>
        <v>1.58036189884236</v>
      </c>
      <c r="K353" s="89">
        <f>P_EX_ref!O336</f>
        <v>1.5269451866676615</v>
      </c>
      <c r="L353" s="177"/>
      <c r="M353" s="137">
        <f t="shared" si="77"/>
        <v>0.36308100496390694</v>
      </c>
      <c r="N353" s="97">
        <f t="shared" si="77"/>
        <v>0.31529459008138405</v>
      </c>
      <c r="O353" s="97">
        <f t="shared" si="77"/>
        <v>0.25626788260549793</v>
      </c>
      <c r="P353" s="97">
        <f t="shared" si="77"/>
        <v>0.17052609459277593</v>
      </c>
      <c r="Q353" s="97">
        <f t="shared" si="77"/>
        <v>0.13754018495466364</v>
      </c>
      <c r="R353" s="97">
        <f t="shared" si="77"/>
        <v>0.11772975925622252</v>
      </c>
      <c r="S353" s="97">
        <f t="shared" si="77"/>
        <v>0.11266589618626702</v>
      </c>
      <c r="T353" s="97">
        <f t="shared" si="77"/>
        <v>0.10723117763182743</v>
      </c>
      <c r="U353" s="97">
        <f t="shared" si="77"/>
        <v>0.11631376558819234</v>
      </c>
      <c r="V353" s="97">
        <f t="shared" si="77"/>
        <v>0.16011516971925888</v>
      </c>
      <c r="W353" s="97">
        <f t="shared" si="77"/>
        <v>0.25346286657740003</v>
      </c>
      <c r="X353" s="98">
        <f t="shared" si="77"/>
        <v>0.34238726892969457</v>
      </c>
      <c r="Y353" s="137">
        <f t="shared" si="87"/>
        <v>0.36199255911030276</v>
      </c>
      <c r="Z353" s="97">
        <f t="shared" si="85"/>
        <v>0.31434939855512384</v>
      </c>
      <c r="AA353" s="97">
        <f t="shared" si="85"/>
        <v>0.25549964160577493</v>
      </c>
      <c r="AB353" s="97">
        <f t="shared" si="85"/>
        <v>0.17001489070699491</v>
      </c>
      <c r="AC353" s="97">
        <f t="shared" si="85"/>
        <v>0.13712786637569327</v>
      </c>
      <c r="AD353" s="97">
        <f t="shared" si="85"/>
        <v>0.11737682845963349</v>
      </c>
      <c r="AE353" s="97">
        <f t="shared" si="85"/>
        <v>0.11232814586094023</v>
      </c>
      <c r="AF353" s="97">
        <f t="shared" si="85"/>
        <v>0.10690971952998578</v>
      </c>
      <c r="AG353" s="97">
        <f t="shared" si="85"/>
        <v>0.11596507966372724</v>
      </c>
      <c r="AH353" s="97">
        <f t="shared" si="85"/>
        <v>0.1596351757504271</v>
      </c>
      <c r="AI353" s="97">
        <f t="shared" si="85"/>
        <v>0.25270303446721781</v>
      </c>
      <c r="AJ353" s="98">
        <f t="shared" si="85"/>
        <v>0.34136085885013001</v>
      </c>
      <c r="AK353" s="137">
        <f t="shared" si="88"/>
        <v>0.34876125888100223</v>
      </c>
      <c r="AL353" s="97">
        <f t="shared" si="86"/>
        <v>0.31367592934809629</v>
      </c>
      <c r="AM353" s="97">
        <f t="shared" si="86"/>
        <v>0.24616079642378166</v>
      </c>
      <c r="AN353" s="97">
        <f t="shared" si="86"/>
        <v>0.16380062467919376</v>
      </c>
      <c r="AO353" s="97">
        <f t="shared" si="86"/>
        <v>0.13211566398601007</v>
      </c>
      <c r="AP353" s="97">
        <f t="shared" si="86"/>
        <v>0.1130865522696213</v>
      </c>
      <c r="AQ353" s="97">
        <f t="shared" si="86"/>
        <v>0.10822240560556144</v>
      </c>
      <c r="AR353" s="97">
        <f t="shared" si="86"/>
        <v>0.10300202982495921</v>
      </c>
      <c r="AS353" s="97">
        <f t="shared" si="86"/>
        <v>0.1117264047337324</v>
      </c>
      <c r="AT353" s="97">
        <f t="shared" si="86"/>
        <v>0.15380030184389623</v>
      </c>
      <c r="AU353" s="97">
        <f t="shared" si="86"/>
        <v>0.24346640892411597</v>
      </c>
      <c r="AV353" s="98">
        <f t="shared" si="86"/>
        <v>0.3288836741779399</v>
      </c>
      <c r="AW353" s="137">
        <f t="shared" si="90"/>
        <v>0.33789623616367226</v>
      </c>
      <c r="AX353" s="97">
        <f t="shared" si="90"/>
        <v>0.29342448052841036</v>
      </c>
      <c r="AY353" s="97">
        <f t="shared" si="90"/>
        <v>0.23849210451160743</v>
      </c>
      <c r="AZ353" s="97">
        <f t="shared" si="90"/>
        <v>0.15869771412667874</v>
      </c>
      <c r="BA353" s="97">
        <f t="shared" si="90"/>
        <v>0.12799984075745327</v>
      </c>
      <c r="BB353" s="97">
        <f t="shared" si="90"/>
        <v>0.10956354640774262</v>
      </c>
      <c r="BC353" s="97">
        <f t="shared" si="90"/>
        <v>0.10485093338642448</v>
      </c>
      <c r="BD353" s="97">
        <f t="shared" si="90"/>
        <v>9.9793188918804746E-2</v>
      </c>
      <c r="BE353" s="97">
        <f t="shared" si="90"/>
        <v>0.10824577179459108</v>
      </c>
      <c r="BF353" s="97">
        <f t="shared" si="90"/>
        <v>0.14900893316141217</v>
      </c>
      <c r="BG353" s="97">
        <f t="shared" si="90"/>
        <v>0.23588165575412628</v>
      </c>
      <c r="BH353" s="98">
        <f t="shared" si="90"/>
        <v>0.31863790146004323</v>
      </c>
    </row>
    <row r="354" spans="2:60" x14ac:dyDescent="0.2">
      <c r="B354" s="104">
        <v>300997</v>
      </c>
      <c r="C354" s="105" t="s">
        <v>386</v>
      </c>
      <c r="D354" s="105" t="s">
        <v>73</v>
      </c>
      <c r="E354" s="23"/>
      <c r="F354" s="23"/>
      <c r="G354" s="23"/>
      <c r="H354" s="95">
        <f>P_EX_ref!L337</f>
        <v>1.6407545677174959</v>
      </c>
      <c r="I354" s="89">
        <f>P_EX_ref!M337</f>
        <v>1.6358359063675536</v>
      </c>
      <c r="J354" s="89">
        <f>P_EX_ref!N337</f>
        <v>1.58036189884236</v>
      </c>
      <c r="K354" s="89">
        <f>P_EX_ref!O337</f>
        <v>1.5269451866676615</v>
      </c>
      <c r="L354" s="177"/>
      <c r="M354" s="137">
        <f t="shared" si="77"/>
        <v>0.36308100496390694</v>
      </c>
      <c r="N354" s="97">
        <f t="shared" si="77"/>
        <v>0.31529459008138405</v>
      </c>
      <c r="O354" s="97">
        <f t="shared" si="77"/>
        <v>0.25626788260549793</v>
      </c>
      <c r="P354" s="97">
        <f t="shared" si="77"/>
        <v>0.17052609459277593</v>
      </c>
      <c r="Q354" s="97">
        <f t="shared" si="77"/>
        <v>0.13754018495466364</v>
      </c>
      <c r="R354" s="97">
        <f t="shared" si="77"/>
        <v>0.11772975925622252</v>
      </c>
      <c r="S354" s="97">
        <f t="shared" si="77"/>
        <v>0.11266589618626702</v>
      </c>
      <c r="T354" s="97">
        <f t="shared" si="77"/>
        <v>0.10723117763182743</v>
      </c>
      <c r="U354" s="97">
        <f t="shared" si="77"/>
        <v>0.11631376558819234</v>
      </c>
      <c r="V354" s="97">
        <f t="shared" si="77"/>
        <v>0.16011516971925888</v>
      </c>
      <c r="W354" s="97">
        <f t="shared" si="77"/>
        <v>0.25346286657740003</v>
      </c>
      <c r="X354" s="98">
        <f t="shared" si="77"/>
        <v>0.34238726892969457</v>
      </c>
      <c r="Y354" s="137">
        <f t="shared" si="87"/>
        <v>0.36199255911030276</v>
      </c>
      <c r="Z354" s="97">
        <f t="shared" si="85"/>
        <v>0.31434939855512384</v>
      </c>
      <c r="AA354" s="97">
        <f t="shared" si="85"/>
        <v>0.25549964160577493</v>
      </c>
      <c r="AB354" s="97">
        <f t="shared" si="85"/>
        <v>0.17001489070699491</v>
      </c>
      <c r="AC354" s="97">
        <f t="shared" si="85"/>
        <v>0.13712786637569327</v>
      </c>
      <c r="AD354" s="97">
        <f t="shared" si="85"/>
        <v>0.11737682845963349</v>
      </c>
      <c r="AE354" s="97">
        <f t="shared" si="85"/>
        <v>0.11232814586094023</v>
      </c>
      <c r="AF354" s="97">
        <f t="shared" si="85"/>
        <v>0.10690971952998578</v>
      </c>
      <c r="AG354" s="97">
        <f t="shared" si="85"/>
        <v>0.11596507966372724</v>
      </c>
      <c r="AH354" s="97">
        <f t="shared" si="85"/>
        <v>0.1596351757504271</v>
      </c>
      <c r="AI354" s="97">
        <f t="shared" si="85"/>
        <v>0.25270303446721781</v>
      </c>
      <c r="AJ354" s="98">
        <f t="shared" si="85"/>
        <v>0.34136085885013001</v>
      </c>
      <c r="AK354" s="137">
        <f t="shared" si="88"/>
        <v>0.34876125888100223</v>
      </c>
      <c r="AL354" s="97">
        <f t="shared" si="86"/>
        <v>0.31367592934809629</v>
      </c>
      <c r="AM354" s="97">
        <f t="shared" si="86"/>
        <v>0.24616079642378166</v>
      </c>
      <c r="AN354" s="97">
        <f t="shared" si="86"/>
        <v>0.16380062467919376</v>
      </c>
      <c r="AO354" s="97">
        <f t="shared" si="86"/>
        <v>0.13211566398601007</v>
      </c>
      <c r="AP354" s="97">
        <f t="shared" si="86"/>
        <v>0.1130865522696213</v>
      </c>
      <c r="AQ354" s="97">
        <f t="shared" si="86"/>
        <v>0.10822240560556144</v>
      </c>
      <c r="AR354" s="97">
        <f t="shared" si="86"/>
        <v>0.10300202982495921</v>
      </c>
      <c r="AS354" s="97">
        <f t="shared" si="86"/>
        <v>0.1117264047337324</v>
      </c>
      <c r="AT354" s="97">
        <f t="shared" si="86"/>
        <v>0.15380030184389623</v>
      </c>
      <c r="AU354" s="97">
        <f t="shared" si="86"/>
        <v>0.24346640892411597</v>
      </c>
      <c r="AV354" s="98">
        <f t="shared" si="86"/>
        <v>0.3288836741779399</v>
      </c>
      <c r="AW354" s="137">
        <f t="shared" si="90"/>
        <v>0.33789623616367226</v>
      </c>
      <c r="AX354" s="97">
        <f t="shared" si="90"/>
        <v>0.29342448052841036</v>
      </c>
      <c r="AY354" s="97">
        <f t="shared" si="90"/>
        <v>0.23849210451160743</v>
      </c>
      <c r="AZ354" s="97">
        <f t="shared" si="90"/>
        <v>0.15869771412667874</v>
      </c>
      <c r="BA354" s="97">
        <f t="shared" si="90"/>
        <v>0.12799984075745327</v>
      </c>
      <c r="BB354" s="97">
        <f t="shared" si="90"/>
        <v>0.10956354640774262</v>
      </c>
      <c r="BC354" s="97">
        <f t="shared" si="90"/>
        <v>0.10485093338642448</v>
      </c>
      <c r="BD354" s="97">
        <f t="shared" si="90"/>
        <v>9.9793188918804746E-2</v>
      </c>
      <c r="BE354" s="97">
        <f t="shared" si="90"/>
        <v>0.10824577179459108</v>
      </c>
      <c r="BF354" s="97">
        <f t="shared" si="90"/>
        <v>0.14900893316141217</v>
      </c>
      <c r="BG354" s="97">
        <f t="shared" si="90"/>
        <v>0.23588165575412628</v>
      </c>
      <c r="BH354" s="98">
        <f t="shared" si="90"/>
        <v>0.31863790146004323</v>
      </c>
    </row>
    <row r="355" spans="2:60" x14ac:dyDescent="0.2">
      <c r="B355" s="104">
        <v>301002</v>
      </c>
      <c r="C355" s="105" t="s">
        <v>387</v>
      </c>
      <c r="D355" s="105" t="s">
        <v>73</v>
      </c>
      <c r="E355" s="23"/>
      <c r="F355" s="23"/>
      <c r="G355" s="23"/>
      <c r="H355" s="95">
        <f>P_EX_ref!L338</f>
        <v>1.6407545677174959</v>
      </c>
      <c r="I355" s="89">
        <f>P_EX_ref!M338</f>
        <v>1.6358359063675536</v>
      </c>
      <c r="J355" s="89">
        <f>P_EX_ref!N338</f>
        <v>1.58036189884236</v>
      </c>
      <c r="K355" s="89">
        <f>P_EX_ref!O338</f>
        <v>1.5269451866676615</v>
      </c>
      <c r="L355" s="177"/>
      <c r="M355" s="137">
        <f t="shared" si="77"/>
        <v>0.36308100496390694</v>
      </c>
      <c r="N355" s="97">
        <f t="shared" si="77"/>
        <v>0.31529459008138405</v>
      </c>
      <c r="O355" s="97">
        <f t="shared" si="77"/>
        <v>0.25626788260549793</v>
      </c>
      <c r="P355" s="97">
        <f t="shared" si="77"/>
        <v>0.17052609459277593</v>
      </c>
      <c r="Q355" s="97">
        <f t="shared" si="77"/>
        <v>0.13754018495466364</v>
      </c>
      <c r="R355" s="97">
        <f t="shared" si="77"/>
        <v>0.11772975925622252</v>
      </c>
      <c r="S355" s="97">
        <f t="shared" si="77"/>
        <v>0.11266589618626702</v>
      </c>
      <c r="T355" s="97">
        <f t="shared" si="77"/>
        <v>0.10723117763182743</v>
      </c>
      <c r="U355" s="97">
        <f t="shared" si="77"/>
        <v>0.11631376558819234</v>
      </c>
      <c r="V355" s="97">
        <f t="shared" si="77"/>
        <v>0.16011516971925888</v>
      </c>
      <c r="W355" s="97">
        <f t="shared" si="77"/>
        <v>0.25346286657740003</v>
      </c>
      <c r="X355" s="98">
        <f t="shared" si="77"/>
        <v>0.34238726892969457</v>
      </c>
      <c r="Y355" s="137">
        <f t="shared" si="87"/>
        <v>0.36199255911030276</v>
      </c>
      <c r="Z355" s="97">
        <f t="shared" si="85"/>
        <v>0.31434939855512384</v>
      </c>
      <c r="AA355" s="97">
        <f t="shared" si="85"/>
        <v>0.25549964160577493</v>
      </c>
      <c r="AB355" s="97">
        <f t="shared" si="85"/>
        <v>0.17001489070699491</v>
      </c>
      <c r="AC355" s="97">
        <f t="shared" si="85"/>
        <v>0.13712786637569327</v>
      </c>
      <c r="AD355" s="97">
        <f t="shared" si="85"/>
        <v>0.11737682845963349</v>
      </c>
      <c r="AE355" s="97">
        <f t="shared" si="85"/>
        <v>0.11232814586094023</v>
      </c>
      <c r="AF355" s="97">
        <f t="shared" si="85"/>
        <v>0.10690971952998578</v>
      </c>
      <c r="AG355" s="97">
        <f t="shared" si="85"/>
        <v>0.11596507966372724</v>
      </c>
      <c r="AH355" s="97">
        <f t="shared" si="85"/>
        <v>0.1596351757504271</v>
      </c>
      <c r="AI355" s="97">
        <f t="shared" si="85"/>
        <v>0.25270303446721781</v>
      </c>
      <c r="AJ355" s="98">
        <f t="shared" si="85"/>
        <v>0.34136085885013001</v>
      </c>
      <c r="AK355" s="137">
        <f t="shared" si="88"/>
        <v>0.34876125888100223</v>
      </c>
      <c r="AL355" s="97">
        <f t="shared" si="86"/>
        <v>0.31367592934809629</v>
      </c>
      <c r="AM355" s="97">
        <f t="shared" si="86"/>
        <v>0.24616079642378166</v>
      </c>
      <c r="AN355" s="97">
        <f t="shared" si="86"/>
        <v>0.16380062467919376</v>
      </c>
      <c r="AO355" s="97">
        <f t="shared" si="86"/>
        <v>0.13211566398601007</v>
      </c>
      <c r="AP355" s="97">
        <f t="shared" si="86"/>
        <v>0.1130865522696213</v>
      </c>
      <c r="AQ355" s="97">
        <f t="shared" si="86"/>
        <v>0.10822240560556144</v>
      </c>
      <c r="AR355" s="97">
        <f t="shared" si="86"/>
        <v>0.10300202982495921</v>
      </c>
      <c r="AS355" s="97">
        <f t="shared" si="86"/>
        <v>0.1117264047337324</v>
      </c>
      <c r="AT355" s="97">
        <f t="shared" si="86"/>
        <v>0.15380030184389623</v>
      </c>
      <c r="AU355" s="97">
        <f t="shared" si="86"/>
        <v>0.24346640892411597</v>
      </c>
      <c r="AV355" s="98">
        <f t="shared" si="86"/>
        <v>0.3288836741779399</v>
      </c>
      <c r="AW355" s="137">
        <f t="shared" si="90"/>
        <v>0.33789623616367226</v>
      </c>
      <c r="AX355" s="97">
        <f t="shared" si="90"/>
        <v>0.29342448052841036</v>
      </c>
      <c r="AY355" s="97">
        <f t="shared" si="90"/>
        <v>0.23849210451160743</v>
      </c>
      <c r="AZ355" s="97">
        <f t="shared" si="90"/>
        <v>0.15869771412667874</v>
      </c>
      <c r="BA355" s="97">
        <f t="shared" si="90"/>
        <v>0.12799984075745327</v>
      </c>
      <c r="BB355" s="97">
        <f t="shared" si="90"/>
        <v>0.10956354640774262</v>
      </c>
      <c r="BC355" s="97">
        <f t="shared" si="90"/>
        <v>0.10485093338642448</v>
      </c>
      <c r="BD355" s="97">
        <f t="shared" si="90"/>
        <v>9.9793188918804746E-2</v>
      </c>
      <c r="BE355" s="97">
        <f t="shared" si="90"/>
        <v>0.10824577179459108</v>
      </c>
      <c r="BF355" s="97">
        <f t="shared" si="90"/>
        <v>0.14900893316141217</v>
      </c>
      <c r="BG355" s="97">
        <f t="shared" si="90"/>
        <v>0.23588165575412628</v>
      </c>
      <c r="BH355" s="98">
        <f t="shared" si="90"/>
        <v>0.31863790146004323</v>
      </c>
    </row>
    <row r="356" spans="2:60" x14ac:dyDescent="0.2">
      <c r="B356" s="104">
        <v>301006</v>
      </c>
      <c r="C356" s="105" t="s">
        <v>388</v>
      </c>
      <c r="D356" s="105" t="s">
        <v>73</v>
      </c>
      <c r="E356" s="23"/>
      <c r="F356" s="23"/>
      <c r="G356" s="23"/>
      <c r="H356" s="95">
        <f>P_EX_ref!L339</f>
        <v>1.6407545677174959</v>
      </c>
      <c r="I356" s="89">
        <f>P_EX_ref!M339</f>
        <v>1.6358359063675536</v>
      </c>
      <c r="J356" s="89">
        <f>P_EX_ref!N339</f>
        <v>1.58036189884236</v>
      </c>
      <c r="K356" s="89">
        <f>P_EX_ref!O339</f>
        <v>1.5269451866676615</v>
      </c>
      <c r="L356" s="177"/>
      <c r="M356" s="137">
        <f t="shared" si="77"/>
        <v>0.36308100496390694</v>
      </c>
      <c r="N356" s="97">
        <f t="shared" si="77"/>
        <v>0.31529459008138405</v>
      </c>
      <c r="O356" s="97">
        <f t="shared" si="77"/>
        <v>0.25626788260549793</v>
      </c>
      <c r="P356" s="97">
        <f t="shared" si="77"/>
        <v>0.17052609459277593</v>
      </c>
      <c r="Q356" s="97">
        <f t="shared" si="77"/>
        <v>0.13754018495466364</v>
      </c>
      <c r="R356" s="97">
        <f t="shared" ref="R356:X356" si="91">$H356*R$34*R$35*R$36</f>
        <v>0.11772975925622252</v>
      </c>
      <c r="S356" s="97">
        <f t="shared" si="91"/>
        <v>0.11266589618626702</v>
      </c>
      <c r="T356" s="97">
        <f t="shared" si="91"/>
        <v>0.10723117763182743</v>
      </c>
      <c r="U356" s="97">
        <f t="shared" si="91"/>
        <v>0.11631376558819234</v>
      </c>
      <c r="V356" s="97">
        <f t="shared" si="91"/>
        <v>0.16011516971925888</v>
      </c>
      <c r="W356" s="97">
        <f t="shared" si="91"/>
        <v>0.25346286657740003</v>
      </c>
      <c r="X356" s="98">
        <f t="shared" si="91"/>
        <v>0.34238726892969457</v>
      </c>
      <c r="Y356" s="137">
        <f t="shared" si="87"/>
        <v>0.36199255911030276</v>
      </c>
      <c r="Z356" s="97">
        <f t="shared" si="85"/>
        <v>0.31434939855512384</v>
      </c>
      <c r="AA356" s="97">
        <f t="shared" si="85"/>
        <v>0.25549964160577493</v>
      </c>
      <c r="AB356" s="97">
        <f t="shared" ref="Z356:AJ379" si="92">$I356*AB$34*AB$35*AB$36</f>
        <v>0.17001489070699491</v>
      </c>
      <c r="AC356" s="97">
        <f t="shared" si="92"/>
        <v>0.13712786637569327</v>
      </c>
      <c r="AD356" s="97">
        <f t="shared" si="92"/>
        <v>0.11737682845963349</v>
      </c>
      <c r="AE356" s="97">
        <f t="shared" si="92"/>
        <v>0.11232814586094023</v>
      </c>
      <c r="AF356" s="97">
        <f t="shared" si="92"/>
        <v>0.10690971952998578</v>
      </c>
      <c r="AG356" s="97">
        <f t="shared" si="92"/>
        <v>0.11596507966372724</v>
      </c>
      <c r="AH356" s="97">
        <f t="shared" si="92"/>
        <v>0.1596351757504271</v>
      </c>
      <c r="AI356" s="97">
        <f t="shared" si="92"/>
        <v>0.25270303446721781</v>
      </c>
      <c r="AJ356" s="98">
        <f t="shared" si="92"/>
        <v>0.34136085885013001</v>
      </c>
      <c r="AK356" s="137">
        <f t="shared" si="88"/>
        <v>0.34876125888100223</v>
      </c>
      <c r="AL356" s="97">
        <f t="shared" si="86"/>
        <v>0.31367592934809629</v>
      </c>
      <c r="AM356" s="97">
        <f t="shared" si="86"/>
        <v>0.24616079642378166</v>
      </c>
      <c r="AN356" s="97">
        <f t="shared" ref="AL356:AV379" si="93">$J356*AN$34*AN$35*AN$36</f>
        <v>0.16380062467919376</v>
      </c>
      <c r="AO356" s="97">
        <f t="shared" si="93"/>
        <v>0.13211566398601007</v>
      </c>
      <c r="AP356" s="97">
        <f t="shared" si="93"/>
        <v>0.1130865522696213</v>
      </c>
      <c r="AQ356" s="97">
        <f t="shared" si="93"/>
        <v>0.10822240560556144</v>
      </c>
      <c r="AR356" s="97">
        <f t="shared" si="93"/>
        <v>0.10300202982495921</v>
      </c>
      <c r="AS356" s="97">
        <f t="shared" si="93"/>
        <v>0.1117264047337324</v>
      </c>
      <c r="AT356" s="97">
        <f t="shared" si="93"/>
        <v>0.15380030184389623</v>
      </c>
      <c r="AU356" s="97">
        <f t="shared" si="93"/>
        <v>0.24346640892411597</v>
      </c>
      <c r="AV356" s="98">
        <f t="shared" si="93"/>
        <v>0.3288836741779399</v>
      </c>
      <c r="AW356" s="137">
        <f t="shared" si="90"/>
        <v>0.33789623616367226</v>
      </c>
      <c r="AX356" s="97">
        <f t="shared" si="90"/>
        <v>0.29342448052841036</v>
      </c>
      <c r="AY356" s="97">
        <f t="shared" si="90"/>
        <v>0.23849210451160743</v>
      </c>
      <c r="AZ356" s="97">
        <f t="shared" si="90"/>
        <v>0.15869771412667874</v>
      </c>
      <c r="BA356" s="97">
        <f t="shared" si="90"/>
        <v>0.12799984075745327</v>
      </c>
      <c r="BB356" s="97">
        <f t="shared" si="90"/>
        <v>0.10956354640774262</v>
      </c>
      <c r="BC356" s="97">
        <f t="shared" si="90"/>
        <v>0.10485093338642448</v>
      </c>
      <c r="BD356" s="97">
        <f t="shared" si="90"/>
        <v>9.9793188918804746E-2</v>
      </c>
      <c r="BE356" s="97">
        <f t="shared" si="90"/>
        <v>0.10824577179459108</v>
      </c>
      <c r="BF356" s="97">
        <f t="shared" si="90"/>
        <v>0.14900893316141217</v>
      </c>
      <c r="BG356" s="97">
        <f t="shared" si="90"/>
        <v>0.23588165575412628</v>
      </c>
      <c r="BH356" s="98">
        <f t="shared" si="90"/>
        <v>0.31863790146004323</v>
      </c>
    </row>
    <row r="357" spans="2:60" x14ac:dyDescent="0.2">
      <c r="B357" s="104">
        <v>301009</v>
      </c>
      <c r="C357" s="105" t="s">
        <v>389</v>
      </c>
      <c r="D357" s="105" t="s">
        <v>73</v>
      </c>
      <c r="E357" s="23"/>
      <c r="F357" s="23"/>
      <c r="G357" s="23"/>
      <c r="H357" s="95">
        <f>P_EX_ref!L340</f>
        <v>1.6407545677174959</v>
      </c>
      <c r="I357" s="89">
        <f>P_EX_ref!M340</f>
        <v>1.6358359063675536</v>
      </c>
      <c r="J357" s="89">
        <f>P_EX_ref!N340</f>
        <v>1.58036189884236</v>
      </c>
      <c r="K357" s="89">
        <f>P_EX_ref!O340</f>
        <v>1.5269451866676615</v>
      </c>
      <c r="L357" s="177"/>
      <c r="M357" s="137">
        <f t="shared" ref="M357:X378" si="94">$H357*M$34*M$35*M$36</f>
        <v>0.36308100496390694</v>
      </c>
      <c r="N357" s="97">
        <f t="shared" si="94"/>
        <v>0.31529459008138405</v>
      </c>
      <c r="O357" s="97">
        <f t="shared" si="94"/>
        <v>0.25626788260549793</v>
      </c>
      <c r="P357" s="97">
        <f t="shared" si="94"/>
        <v>0.17052609459277593</v>
      </c>
      <c r="Q357" s="97">
        <f t="shared" si="94"/>
        <v>0.13754018495466364</v>
      </c>
      <c r="R357" s="97">
        <f t="shared" si="94"/>
        <v>0.11772975925622252</v>
      </c>
      <c r="S357" s="97">
        <f t="shared" si="94"/>
        <v>0.11266589618626702</v>
      </c>
      <c r="T357" s="97">
        <f t="shared" si="94"/>
        <v>0.10723117763182743</v>
      </c>
      <c r="U357" s="97">
        <f t="shared" si="94"/>
        <v>0.11631376558819234</v>
      </c>
      <c r="V357" s="97">
        <f t="shared" si="94"/>
        <v>0.16011516971925888</v>
      </c>
      <c r="W357" s="97">
        <f t="shared" si="94"/>
        <v>0.25346286657740003</v>
      </c>
      <c r="X357" s="98">
        <f t="shared" si="94"/>
        <v>0.34238726892969457</v>
      </c>
      <c r="Y357" s="137">
        <f t="shared" si="87"/>
        <v>0.36199255911030276</v>
      </c>
      <c r="Z357" s="97">
        <f t="shared" si="92"/>
        <v>0.31434939855512384</v>
      </c>
      <c r="AA357" s="97">
        <f t="shared" si="92"/>
        <v>0.25549964160577493</v>
      </c>
      <c r="AB357" s="97">
        <f t="shared" si="92"/>
        <v>0.17001489070699491</v>
      </c>
      <c r="AC357" s="97">
        <f t="shared" si="92"/>
        <v>0.13712786637569327</v>
      </c>
      <c r="AD357" s="97">
        <f t="shared" si="92"/>
        <v>0.11737682845963349</v>
      </c>
      <c r="AE357" s="97">
        <f t="shared" si="92"/>
        <v>0.11232814586094023</v>
      </c>
      <c r="AF357" s="97">
        <f t="shared" si="92"/>
        <v>0.10690971952998578</v>
      </c>
      <c r="AG357" s="97">
        <f t="shared" si="92"/>
        <v>0.11596507966372724</v>
      </c>
      <c r="AH357" s="97">
        <f t="shared" si="92"/>
        <v>0.1596351757504271</v>
      </c>
      <c r="AI357" s="97">
        <f t="shared" si="92"/>
        <v>0.25270303446721781</v>
      </c>
      <c r="AJ357" s="98">
        <f t="shared" si="92"/>
        <v>0.34136085885013001</v>
      </c>
      <c r="AK357" s="137">
        <f t="shared" si="88"/>
        <v>0.34876125888100223</v>
      </c>
      <c r="AL357" s="97">
        <f t="shared" si="93"/>
        <v>0.31367592934809629</v>
      </c>
      <c r="AM357" s="97">
        <f t="shared" si="93"/>
        <v>0.24616079642378166</v>
      </c>
      <c r="AN357" s="97">
        <f t="shared" si="93"/>
        <v>0.16380062467919376</v>
      </c>
      <c r="AO357" s="97">
        <f t="shared" si="93"/>
        <v>0.13211566398601007</v>
      </c>
      <c r="AP357" s="97">
        <f t="shared" si="93"/>
        <v>0.1130865522696213</v>
      </c>
      <c r="AQ357" s="97">
        <f t="shared" si="93"/>
        <v>0.10822240560556144</v>
      </c>
      <c r="AR357" s="97">
        <f t="shared" si="93"/>
        <v>0.10300202982495921</v>
      </c>
      <c r="AS357" s="97">
        <f t="shared" si="93"/>
        <v>0.1117264047337324</v>
      </c>
      <c r="AT357" s="97">
        <f t="shared" si="93"/>
        <v>0.15380030184389623</v>
      </c>
      <c r="AU357" s="97">
        <f t="shared" si="93"/>
        <v>0.24346640892411597</v>
      </c>
      <c r="AV357" s="98">
        <f t="shared" si="93"/>
        <v>0.3288836741779399</v>
      </c>
      <c r="AW357" s="137">
        <f t="shared" si="90"/>
        <v>0.33789623616367226</v>
      </c>
      <c r="AX357" s="97">
        <f t="shared" si="90"/>
        <v>0.29342448052841036</v>
      </c>
      <c r="AY357" s="97">
        <f t="shared" si="90"/>
        <v>0.23849210451160743</v>
      </c>
      <c r="AZ357" s="97">
        <f t="shared" si="90"/>
        <v>0.15869771412667874</v>
      </c>
      <c r="BA357" s="97">
        <f t="shared" si="90"/>
        <v>0.12799984075745327</v>
      </c>
      <c r="BB357" s="97">
        <f t="shared" si="90"/>
        <v>0.10956354640774262</v>
      </c>
      <c r="BC357" s="97">
        <f t="shared" si="90"/>
        <v>0.10485093338642448</v>
      </c>
      <c r="BD357" s="97">
        <f t="shared" si="90"/>
        <v>9.9793188918804746E-2</v>
      </c>
      <c r="BE357" s="97">
        <f t="shared" si="90"/>
        <v>0.10824577179459108</v>
      </c>
      <c r="BF357" s="97">
        <f t="shared" si="90"/>
        <v>0.14900893316141217</v>
      </c>
      <c r="BG357" s="97">
        <f t="shared" si="90"/>
        <v>0.23588165575412628</v>
      </c>
      <c r="BH357" s="98">
        <f t="shared" si="90"/>
        <v>0.31863790146004323</v>
      </c>
    </row>
    <row r="358" spans="2:60" x14ac:dyDescent="0.2">
      <c r="B358" s="104">
        <v>301013</v>
      </c>
      <c r="C358" s="105" t="s">
        <v>390</v>
      </c>
      <c r="D358" s="105" t="s">
        <v>73</v>
      </c>
      <c r="E358" s="23"/>
      <c r="F358" s="23"/>
      <c r="G358" s="23"/>
      <c r="H358" s="95">
        <f>P_EX_ref!L341</f>
        <v>1.6407545677174959</v>
      </c>
      <c r="I358" s="89">
        <f>P_EX_ref!M341</f>
        <v>1.6358359063675536</v>
      </c>
      <c r="J358" s="89">
        <f>P_EX_ref!N341</f>
        <v>1.58036189884236</v>
      </c>
      <c r="K358" s="89">
        <f>P_EX_ref!O341</f>
        <v>1.5269451866676615</v>
      </c>
      <c r="L358" s="177"/>
      <c r="M358" s="137">
        <f t="shared" si="94"/>
        <v>0.36308100496390694</v>
      </c>
      <c r="N358" s="97">
        <f t="shared" si="94"/>
        <v>0.31529459008138405</v>
      </c>
      <c r="O358" s="97">
        <f t="shared" si="94"/>
        <v>0.25626788260549793</v>
      </c>
      <c r="P358" s="97">
        <f t="shared" si="94"/>
        <v>0.17052609459277593</v>
      </c>
      <c r="Q358" s="97">
        <f t="shared" si="94"/>
        <v>0.13754018495466364</v>
      </c>
      <c r="R358" s="97">
        <f t="shared" si="94"/>
        <v>0.11772975925622252</v>
      </c>
      <c r="S358" s="97">
        <f t="shared" si="94"/>
        <v>0.11266589618626702</v>
      </c>
      <c r="T358" s="97">
        <f t="shared" si="94"/>
        <v>0.10723117763182743</v>
      </c>
      <c r="U358" s="97">
        <f t="shared" si="94"/>
        <v>0.11631376558819234</v>
      </c>
      <c r="V358" s="97">
        <f t="shared" si="94"/>
        <v>0.16011516971925888</v>
      </c>
      <c r="W358" s="97">
        <f t="shared" si="94"/>
        <v>0.25346286657740003</v>
      </c>
      <c r="X358" s="98">
        <f t="shared" si="94"/>
        <v>0.34238726892969457</v>
      </c>
      <c r="Y358" s="137">
        <f t="shared" si="87"/>
        <v>0.36199255911030276</v>
      </c>
      <c r="Z358" s="97">
        <f t="shared" si="92"/>
        <v>0.31434939855512384</v>
      </c>
      <c r="AA358" s="97">
        <f t="shared" si="92"/>
        <v>0.25549964160577493</v>
      </c>
      <c r="AB358" s="97">
        <f t="shared" si="92"/>
        <v>0.17001489070699491</v>
      </c>
      <c r="AC358" s="97">
        <f t="shared" si="92"/>
        <v>0.13712786637569327</v>
      </c>
      <c r="AD358" s="97">
        <f t="shared" si="92"/>
        <v>0.11737682845963349</v>
      </c>
      <c r="AE358" s="97">
        <f t="shared" si="92"/>
        <v>0.11232814586094023</v>
      </c>
      <c r="AF358" s="97">
        <f t="shared" si="92"/>
        <v>0.10690971952998578</v>
      </c>
      <c r="AG358" s="97">
        <f t="shared" si="92"/>
        <v>0.11596507966372724</v>
      </c>
      <c r="AH358" s="97">
        <f t="shared" si="92"/>
        <v>0.1596351757504271</v>
      </c>
      <c r="AI358" s="97">
        <f t="shared" si="92"/>
        <v>0.25270303446721781</v>
      </c>
      <c r="AJ358" s="98">
        <f t="shared" si="92"/>
        <v>0.34136085885013001</v>
      </c>
      <c r="AK358" s="137">
        <f t="shared" si="88"/>
        <v>0.34876125888100223</v>
      </c>
      <c r="AL358" s="97">
        <f t="shared" si="93"/>
        <v>0.31367592934809629</v>
      </c>
      <c r="AM358" s="97">
        <f t="shared" si="93"/>
        <v>0.24616079642378166</v>
      </c>
      <c r="AN358" s="97">
        <f t="shared" si="93"/>
        <v>0.16380062467919376</v>
      </c>
      <c r="AO358" s="97">
        <f t="shared" si="93"/>
        <v>0.13211566398601007</v>
      </c>
      <c r="AP358" s="97">
        <f t="shared" si="93"/>
        <v>0.1130865522696213</v>
      </c>
      <c r="AQ358" s="97">
        <f t="shared" si="93"/>
        <v>0.10822240560556144</v>
      </c>
      <c r="AR358" s="97">
        <f t="shared" si="93"/>
        <v>0.10300202982495921</v>
      </c>
      <c r="AS358" s="97">
        <f t="shared" si="93"/>
        <v>0.1117264047337324</v>
      </c>
      <c r="AT358" s="97">
        <f t="shared" si="93"/>
        <v>0.15380030184389623</v>
      </c>
      <c r="AU358" s="97">
        <f t="shared" si="93"/>
        <v>0.24346640892411597</v>
      </c>
      <c r="AV358" s="98">
        <f t="shared" si="93"/>
        <v>0.3288836741779399</v>
      </c>
      <c r="AW358" s="137">
        <f t="shared" si="90"/>
        <v>0.33789623616367226</v>
      </c>
      <c r="AX358" s="97">
        <f t="shared" si="90"/>
        <v>0.29342448052841036</v>
      </c>
      <c r="AY358" s="97">
        <f t="shared" si="90"/>
        <v>0.23849210451160743</v>
      </c>
      <c r="AZ358" s="97">
        <f t="shared" si="90"/>
        <v>0.15869771412667874</v>
      </c>
      <c r="BA358" s="97">
        <f t="shared" si="90"/>
        <v>0.12799984075745327</v>
      </c>
      <c r="BB358" s="97">
        <f t="shared" si="90"/>
        <v>0.10956354640774262</v>
      </c>
      <c r="BC358" s="97">
        <f t="shared" si="90"/>
        <v>0.10485093338642448</v>
      </c>
      <c r="BD358" s="97">
        <f t="shared" si="90"/>
        <v>9.9793188918804746E-2</v>
      </c>
      <c r="BE358" s="97">
        <f t="shared" si="90"/>
        <v>0.10824577179459108</v>
      </c>
      <c r="BF358" s="97">
        <f t="shared" si="90"/>
        <v>0.14900893316141217</v>
      </c>
      <c r="BG358" s="97">
        <f t="shared" si="90"/>
        <v>0.23588165575412628</v>
      </c>
      <c r="BH358" s="98">
        <f t="shared" si="90"/>
        <v>0.31863790146004323</v>
      </c>
    </row>
    <row r="359" spans="2:60" x14ac:dyDescent="0.2">
      <c r="B359" s="104">
        <v>301014</v>
      </c>
      <c r="C359" s="105" t="s">
        <v>391</v>
      </c>
      <c r="D359" s="105" t="s">
        <v>73</v>
      </c>
      <c r="E359" s="23"/>
      <c r="F359" s="23"/>
      <c r="G359" s="23"/>
      <c r="H359" s="95">
        <f>P_EX_ref!L342</f>
        <v>1.6407545677174959</v>
      </c>
      <c r="I359" s="89">
        <f>P_EX_ref!M342</f>
        <v>1.6358359063675536</v>
      </c>
      <c r="J359" s="89">
        <f>P_EX_ref!N342</f>
        <v>1.58036189884236</v>
      </c>
      <c r="K359" s="89">
        <f>P_EX_ref!O342</f>
        <v>1.5269451866676615</v>
      </c>
      <c r="L359" s="177"/>
      <c r="M359" s="137">
        <f t="shared" si="94"/>
        <v>0.36308100496390694</v>
      </c>
      <c r="N359" s="97">
        <f t="shared" si="94"/>
        <v>0.31529459008138405</v>
      </c>
      <c r="O359" s="97">
        <f t="shared" si="94"/>
        <v>0.25626788260549793</v>
      </c>
      <c r="P359" s="97">
        <f t="shared" si="94"/>
        <v>0.17052609459277593</v>
      </c>
      <c r="Q359" s="97">
        <f t="shared" si="94"/>
        <v>0.13754018495466364</v>
      </c>
      <c r="R359" s="97">
        <f t="shared" si="94"/>
        <v>0.11772975925622252</v>
      </c>
      <c r="S359" s="97">
        <f t="shared" si="94"/>
        <v>0.11266589618626702</v>
      </c>
      <c r="T359" s="97">
        <f t="shared" si="94"/>
        <v>0.10723117763182743</v>
      </c>
      <c r="U359" s="97">
        <f t="shared" si="94"/>
        <v>0.11631376558819234</v>
      </c>
      <c r="V359" s="97">
        <f t="shared" si="94"/>
        <v>0.16011516971925888</v>
      </c>
      <c r="W359" s="97">
        <f t="shared" si="94"/>
        <v>0.25346286657740003</v>
      </c>
      <c r="X359" s="98">
        <f t="shared" si="94"/>
        <v>0.34238726892969457</v>
      </c>
      <c r="Y359" s="137">
        <f t="shared" si="87"/>
        <v>0.36199255911030276</v>
      </c>
      <c r="Z359" s="97">
        <f t="shared" si="92"/>
        <v>0.31434939855512384</v>
      </c>
      <c r="AA359" s="97">
        <f t="shared" si="92"/>
        <v>0.25549964160577493</v>
      </c>
      <c r="AB359" s="97">
        <f t="shared" si="92"/>
        <v>0.17001489070699491</v>
      </c>
      <c r="AC359" s="97">
        <f t="shared" si="92"/>
        <v>0.13712786637569327</v>
      </c>
      <c r="AD359" s="97">
        <f t="shared" si="92"/>
        <v>0.11737682845963349</v>
      </c>
      <c r="AE359" s="97">
        <f t="shared" si="92"/>
        <v>0.11232814586094023</v>
      </c>
      <c r="AF359" s="97">
        <f t="shared" si="92"/>
        <v>0.10690971952998578</v>
      </c>
      <c r="AG359" s="97">
        <f t="shared" si="92"/>
        <v>0.11596507966372724</v>
      </c>
      <c r="AH359" s="97">
        <f t="shared" si="92"/>
        <v>0.1596351757504271</v>
      </c>
      <c r="AI359" s="97">
        <f t="shared" si="92"/>
        <v>0.25270303446721781</v>
      </c>
      <c r="AJ359" s="98">
        <f t="shared" si="92"/>
        <v>0.34136085885013001</v>
      </c>
      <c r="AK359" s="137">
        <f t="shared" si="88"/>
        <v>0.34876125888100223</v>
      </c>
      <c r="AL359" s="97">
        <f t="shared" si="93"/>
        <v>0.31367592934809629</v>
      </c>
      <c r="AM359" s="97">
        <f t="shared" si="93"/>
        <v>0.24616079642378166</v>
      </c>
      <c r="AN359" s="97">
        <f t="shared" si="93"/>
        <v>0.16380062467919376</v>
      </c>
      <c r="AO359" s="97">
        <f t="shared" si="93"/>
        <v>0.13211566398601007</v>
      </c>
      <c r="AP359" s="97">
        <f t="shared" si="93"/>
        <v>0.1130865522696213</v>
      </c>
      <c r="AQ359" s="97">
        <f t="shared" si="93"/>
        <v>0.10822240560556144</v>
      </c>
      <c r="AR359" s="97">
        <f t="shared" si="93"/>
        <v>0.10300202982495921</v>
      </c>
      <c r="AS359" s="97">
        <f t="shared" si="93"/>
        <v>0.1117264047337324</v>
      </c>
      <c r="AT359" s="97">
        <f t="shared" si="93"/>
        <v>0.15380030184389623</v>
      </c>
      <c r="AU359" s="97">
        <f t="shared" si="93"/>
        <v>0.24346640892411597</v>
      </c>
      <c r="AV359" s="98">
        <f t="shared" si="93"/>
        <v>0.3288836741779399</v>
      </c>
      <c r="AW359" s="137">
        <f t="shared" si="90"/>
        <v>0.33789623616367226</v>
      </c>
      <c r="AX359" s="97">
        <f t="shared" si="90"/>
        <v>0.29342448052841036</v>
      </c>
      <c r="AY359" s="97">
        <f t="shared" si="90"/>
        <v>0.23849210451160743</v>
      </c>
      <c r="AZ359" s="97">
        <f t="shared" si="90"/>
        <v>0.15869771412667874</v>
      </c>
      <c r="BA359" s="97">
        <f t="shared" si="90"/>
        <v>0.12799984075745327</v>
      </c>
      <c r="BB359" s="97">
        <f t="shared" si="90"/>
        <v>0.10956354640774262</v>
      </c>
      <c r="BC359" s="97">
        <f t="shared" si="90"/>
        <v>0.10485093338642448</v>
      </c>
      <c r="BD359" s="97">
        <f t="shared" si="90"/>
        <v>9.9793188918804746E-2</v>
      </c>
      <c r="BE359" s="97">
        <f t="shared" si="90"/>
        <v>0.10824577179459108</v>
      </c>
      <c r="BF359" s="97">
        <f t="shared" si="90"/>
        <v>0.14900893316141217</v>
      </c>
      <c r="BG359" s="97">
        <f t="shared" si="90"/>
        <v>0.23588165575412628</v>
      </c>
      <c r="BH359" s="98">
        <f t="shared" si="90"/>
        <v>0.31863790146004323</v>
      </c>
    </row>
    <row r="360" spans="2:60" x14ac:dyDescent="0.2">
      <c r="B360" s="104">
        <v>301015</v>
      </c>
      <c r="C360" s="105" t="s">
        <v>392</v>
      </c>
      <c r="D360" s="105" t="s">
        <v>73</v>
      </c>
      <c r="E360" s="23"/>
      <c r="F360" s="23"/>
      <c r="G360" s="23"/>
      <c r="H360" s="95">
        <f>P_EX_ref!L343</f>
        <v>1.6407545677174959</v>
      </c>
      <c r="I360" s="89">
        <f>P_EX_ref!M343</f>
        <v>1.6358359063675536</v>
      </c>
      <c r="J360" s="89">
        <f>P_EX_ref!N343</f>
        <v>1.58036189884236</v>
      </c>
      <c r="K360" s="89">
        <f>P_EX_ref!O343</f>
        <v>1.5269451866676615</v>
      </c>
      <c r="L360" s="177"/>
      <c r="M360" s="137">
        <f t="shared" si="94"/>
        <v>0.36308100496390694</v>
      </c>
      <c r="N360" s="97">
        <f t="shared" si="94"/>
        <v>0.31529459008138405</v>
      </c>
      <c r="O360" s="97">
        <f t="shared" si="94"/>
        <v>0.25626788260549793</v>
      </c>
      <c r="P360" s="97">
        <f t="shared" si="94"/>
        <v>0.17052609459277593</v>
      </c>
      <c r="Q360" s="97">
        <f t="shared" si="94"/>
        <v>0.13754018495466364</v>
      </c>
      <c r="R360" s="97">
        <f t="shared" si="94"/>
        <v>0.11772975925622252</v>
      </c>
      <c r="S360" s="97">
        <f t="shared" si="94"/>
        <v>0.11266589618626702</v>
      </c>
      <c r="T360" s="97">
        <f t="shared" si="94"/>
        <v>0.10723117763182743</v>
      </c>
      <c r="U360" s="97">
        <f t="shared" si="94"/>
        <v>0.11631376558819234</v>
      </c>
      <c r="V360" s="97">
        <f t="shared" si="94"/>
        <v>0.16011516971925888</v>
      </c>
      <c r="W360" s="97">
        <f t="shared" si="94"/>
        <v>0.25346286657740003</v>
      </c>
      <c r="X360" s="98">
        <f t="shared" si="94"/>
        <v>0.34238726892969457</v>
      </c>
      <c r="Y360" s="137">
        <f t="shared" si="87"/>
        <v>0.36199255911030276</v>
      </c>
      <c r="Z360" s="97">
        <f t="shared" si="92"/>
        <v>0.31434939855512384</v>
      </c>
      <c r="AA360" s="97">
        <f t="shared" si="92"/>
        <v>0.25549964160577493</v>
      </c>
      <c r="AB360" s="97">
        <f t="shared" si="92"/>
        <v>0.17001489070699491</v>
      </c>
      <c r="AC360" s="97">
        <f t="shared" si="92"/>
        <v>0.13712786637569327</v>
      </c>
      <c r="AD360" s="97">
        <f t="shared" si="92"/>
        <v>0.11737682845963349</v>
      </c>
      <c r="AE360" s="97">
        <f t="shared" si="92"/>
        <v>0.11232814586094023</v>
      </c>
      <c r="AF360" s="97">
        <f t="shared" si="92"/>
        <v>0.10690971952998578</v>
      </c>
      <c r="AG360" s="97">
        <f t="shared" si="92"/>
        <v>0.11596507966372724</v>
      </c>
      <c r="AH360" s="97">
        <f t="shared" si="92"/>
        <v>0.1596351757504271</v>
      </c>
      <c r="AI360" s="97">
        <f t="shared" si="92"/>
        <v>0.25270303446721781</v>
      </c>
      <c r="AJ360" s="98">
        <f t="shared" si="92"/>
        <v>0.34136085885013001</v>
      </c>
      <c r="AK360" s="137">
        <f t="shared" si="88"/>
        <v>0.34876125888100223</v>
      </c>
      <c r="AL360" s="97">
        <f t="shared" si="93"/>
        <v>0.31367592934809629</v>
      </c>
      <c r="AM360" s="97">
        <f t="shared" si="93"/>
        <v>0.24616079642378166</v>
      </c>
      <c r="AN360" s="97">
        <f t="shared" si="93"/>
        <v>0.16380062467919376</v>
      </c>
      <c r="AO360" s="97">
        <f t="shared" si="93"/>
        <v>0.13211566398601007</v>
      </c>
      <c r="AP360" s="97">
        <f t="shared" si="93"/>
        <v>0.1130865522696213</v>
      </c>
      <c r="AQ360" s="97">
        <f t="shared" si="93"/>
        <v>0.10822240560556144</v>
      </c>
      <c r="AR360" s="97">
        <f t="shared" si="93"/>
        <v>0.10300202982495921</v>
      </c>
      <c r="AS360" s="97">
        <f t="shared" si="93"/>
        <v>0.1117264047337324</v>
      </c>
      <c r="AT360" s="97">
        <f t="shared" si="93"/>
        <v>0.15380030184389623</v>
      </c>
      <c r="AU360" s="97">
        <f t="shared" si="93"/>
        <v>0.24346640892411597</v>
      </c>
      <c r="AV360" s="98">
        <f t="shared" si="93"/>
        <v>0.3288836741779399</v>
      </c>
      <c r="AW360" s="137">
        <f t="shared" si="90"/>
        <v>0.33789623616367226</v>
      </c>
      <c r="AX360" s="97">
        <f t="shared" si="90"/>
        <v>0.29342448052841036</v>
      </c>
      <c r="AY360" s="97">
        <f t="shared" si="90"/>
        <v>0.23849210451160743</v>
      </c>
      <c r="AZ360" s="97">
        <f t="shared" si="90"/>
        <v>0.15869771412667874</v>
      </c>
      <c r="BA360" s="97">
        <f t="shared" si="90"/>
        <v>0.12799984075745327</v>
      </c>
      <c r="BB360" s="97">
        <f t="shared" si="90"/>
        <v>0.10956354640774262</v>
      </c>
      <c r="BC360" s="97">
        <f t="shared" si="90"/>
        <v>0.10485093338642448</v>
      </c>
      <c r="BD360" s="97">
        <f t="shared" si="90"/>
        <v>9.9793188918804746E-2</v>
      </c>
      <c r="BE360" s="97">
        <f t="shared" si="90"/>
        <v>0.10824577179459108</v>
      </c>
      <c r="BF360" s="97">
        <f t="shared" si="90"/>
        <v>0.14900893316141217</v>
      </c>
      <c r="BG360" s="97">
        <f t="shared" si="90"/>
        <v>0.23588165575412628</v>
      </c>
      <c r="BH360" s="98">
        <f t="shared" si="90"/>
        <v>0.31863790146004323</v>
      </c>
    </row>
    <row r="361" spans="2:60" x14ac:dyDescent="0.2">
      <c r="B361" s="104">
        <v>301016</v>
      </c>
      <c r="C361" s="105" t="s">
        <v>393</v>
      </c>
      <c r="D361" s="105" t="s">
        <v>73</v>
      </c>
      <c r="E361" s="23"/>
      <c r="F361" s="23"/>
      <c r="G361" s="23"/>
      <c r="H361" s="95">
        <f>P_EX_ref!L344</f>
        <v>1.6407545677174959</v>
      </c>
      <c r="I361" s="89">
        <f>P_EX_ref!M344</f>
        <v>1.6358359063675536</v>
      </c>
      <c r="J361" s="89">
        <f>P_EX_ref!N344</f>
        <v>1.58036189884236</v>
      </c>
      <c r="K361" s="89">
        <f>P_EX_ref!O344</f>
        <v>1.5269451866676615</v>
      </c>
      <c r="L361" s="177"/>
      <c r="M361" s="137">
        <f t="shared" si="94"/>
        <v>0.36308100496390694</v>
      </c>
      <c r="N361" s="97">
        <f t="shared" si="94"/>
        <v>0.31529459008138405</v>
      </c>
      <c r="O361" s="97">
        <f t="shared" si="94"/>
        <v>0.25626788260549793</v>
      </c>
      <c r="P361" s="97">
        <f t="shared" si="94"/>
        <v>0.17052609459277593</v>
      </c>
      <c r="Q361" s="97">
        <f t="shared" si="94"/>
        <v>0.13754018495466364</v>
      </c>
      <c r="R361" s="97">
        <f t="shared" si="94"/>
        <v>0.11772975925622252</v>
      </c>
      <c r="S361" s="97">
        <f t="shared" si="94"/>
        <v>0.11266589618626702</v>
      </c>
      <c r="T361" s="97">
        <f t="shared" si="94"/>
        <v>0.10723117763182743</v>
      </c>
      <c r="U361" s="97">
        <f t="shared" si="94"/>
        <v>0.11631376558819234</v>
      </c>
      <c r="V361" s="97">
        <f t="shared" si="94"/>
        <v>0.16011516971925888</v>
      </c>
      <c r="W361" s="97">
        <f t="shared" si="94"/>
        <v>0.25346286657740003</v>
      </c>
      <c r="X361" s="98">
        <f t="shared" si="94"/>
        <v>0.34238726892969457</v>
      </c>
      <c r="Y361" s="137">
        <f t="shared" si="87"/>
        <v>0.36199255911030276</v>
      </c>
      <c r="Z361" s="97">
        <f t="shared" si="92"/>
        <v>0.31434939855512384</v>
      </c>
      <c r="AA361" s="97">
        <f t="shared" si="92"/>
        <v>0.25549964160577493</v>
      </c>
      <c r="AB361" s="97">
        <f t="shared" si="92"/>
        <v>0.17001489070699491</v>
      </c>
      <c r="AC361" s="97">
        <f t="shared" si="92"/>
        <v>0.13712786637569327</v>
      </c>
      <c r="AD361" s="97">
        <f t="shared" si="92"/>
        <v>0.11737682845963349</v>
      </c>
      <c r="AE361" s="97">
        <f t="shared" si="92"/>
        <v>0.11232814586094023</v>
      </c>
      <c r="AF361" s="97">
        <f t="shared" si="92"/>
        <v>0.10690971952998578</v>
      </c>
      <c r="AG361" s="97">
        <f t="shared" si="92"/>
        <v>0.11596507966372724</v>
      </c>
      <c r="AH361" s="97">
        <f t="shared" si="92"/>
        <v>0.1596351757504271</v>
      </c>
      <c r="AI361" s="97">
        <f t="shared" si="92"/>
        <v>0.25270303446721781</v>
      </c>
      <c r="AJ361" s="98">
        <f t="shared" si="92"/>
        <v>0.34136085885013001</v>
      </c>
      <c r="AK361" s="137">
        <f t="shared" si="88"/>
        <v>0.34876125888100223</v>
      </c>
      <c r="AL361" s="97">
        <f t="shared" si="93"/>
        <v>0.31367592934809629</v>
      </c>
      <c r="AM361" s="97">
        <f t="shared" si="93"/>
        <v>0.24616079642378166</v>
      </c>
      <c r="AN361" s="97">
        <f t="shared" si="93"/>
        <v>0.16380062467919376</v>
      </c>
      <c r="AO361" s="97">
        <f t="shared" si="93"/>
        <v>0.13211566398601007</v>
      </c>
      <c r="AP361" s="97">
        <f t="shared" si="93"/>
        <v>0.1130865522696213</v>
      </c>
      <c r="AQ361" s="97">
        <f t="shared" si="93"/>
        <v>0.10822240560556144</v>
      </c>
      <c r="AR361" s="97">
        <f t="shared" si="93"/>
        <v>0.10300202982495921</v>
      </c>
      <c r="AS361" s="97">
        <f t="shared" si="93"/>
        <v>0.1117264047337324</v>
      </c>
      <c r="AT361" s="97">
        <f t="shared" si="93"/>
        <v>0.15380030184389623</v>
      </c>
      <c r="AU361" s="97">
        <f t="shared" si="93"/>
        <v>0.24346640892411597</v>
      </c>
      <c r="AV361" s="98">
        <f t="shared" si="93"/>
        <v>0.3288836741779399</v>
      </c>
      <c r="AW361" s="137">
        <f t="shared" si="90"/>
        <v>0.33789623616367226</v>
      </c>
      <c r="AX361" s="97">
        <f t="shared" si="90"/>
        <v>0.29342448052841036</v>
      </c>
      <c r="AY361" s="97">
        <f t="shared" si="90"/>
        <v>0.23849210451160743</v>
      </c>
      <c r="AZ361" s="97">
        <f t="shared" si="90"/>
        <v>0.15869771412667874</v>
      </c>
      <c r="BA361" s="97">
        <f t="shared" si="90"/>
        <v>0.12799984075745327</v>
      </c>
      <c r="BB361" s="97">
        <f t="shared" si="90"/>
        <v>0.10956354640774262</v>
      </c>
      <c r="BC361" s="97">
        <f t="shared" si="90"/>
        <v>0.10485093338642448</v>
      </c>
      <c r="BD361" s="97">
        <f t="shared" si="90"/>
        <v>9.9793188918804746E-2</v>
      </c>
      <c r="BE361" s="97">
        <f t="shared" si="90"/>
        <v>0.10824577179459108</v>
      </c>
      <c r="BF361" s="97">
        <f t="shared" si="90"/>
        <v>0.14900893316141217</v>
      </c>
      <c r="BG361" s="97">
        <f t="shared" si="90"/>
        <v>0.23588165575412628</v>
      </c>
      <c r="BH361" s="98">
        <f t="shared" si="90"/>
        <v>0.31863790146004323</v>
      </c>
    </row>
    <row r="362" spans="2:60" x14ac:dyDescent="0.2">
      <c r="B362" s="104">
        <v>301017</v>
      </c>
      <c r="C362" s="105" t="s">
        <v>394</v>
      </c>
      <c r="D362" s="105" t="s">
        <v>73</v>
      </c>
      <c r="E362" s="23"/>
      <c r="F362" s="23"/>
      <c r="G362" s="23"/>
      <c r="H362" s="95">
        <f>P_EX_ref!L345</f>
        <v>1.6407545677174959</v>
      </c>
      <c r="I362" s="89">
        <f>P_EX_ref!M345</f>
        <v>1.6358359063675536</v>
      </c>
      <c r="J362" s="89">
        <f>P_EX_ref!N345</f>
        <v>1.58036189884236</v>
      </c>
      <c r="K362" s="89">
        <f>P_EX_ref!O345</f>
        <v>1.5269451866676615</v>
      </c>
      <c r="L362" s="177"/>
      <c r="M362" s="137">
        <f t="shared" si="94"/>
        <v>0.36308100496390694</v>
      </c>
      <c r="N362" s="97">
        <f t="shared" si="94"/>
        <v>0.31529459008138405</v>
      </c>
      <c r="O362" s="97">
        <f t="shared" si="94"/>
        <v>0.25626788260549793</v>
      </c>
      <c r="P362" s="97">
        <f t="shared" si="94"/>
        <v>0.17052609459277593</v>
      </c>
      <c r="Q362" s="97">
        <f t="shared" si="94"/>
        <v>0.13754018495466364</v>
      </c>
      <c r="R362" s="97">
        <f t="shared" si="94"/>
        <v>0.11772975925622252</v>
      </c>
      <c r="S362" s="97">
        <f t="shared" si="94"/>
        <v>0.11266589618626702</v>
      </c>
      <c r="T362" s="97">
        <f t="shared" si="94"/>
        <v>0.10723117763182743</v>
      </c>
      <c r="U362" s="97">
        <f t="shared" si="94"/>
        <v>0.11631376558819234</v>
      </c>
      <c r="V362" s="97">
        <f t="shared" si="94"/>
        <v>0.16011516971925888</v>
      </c>
      <c r="W362" s="97">
        <f t="shared" si="94"/>
        <v>0.25346286657740003</v>
      </c>
      <c r="X362" s="98">
        <f t="shared" si="94"/>
        <v>0.34238726892969457</v>
      </c>
      <c r="Y362" s="137">
        <f t="shared" si="87"/>
        <v>0.36199255911030276</v>
      </c>
      <c r="Z362" s="97">
        <f t="shared" si="92"/>
        <v>0.31434939855512384</v>
      </c>
      <c r="AA362" s="97">
        <f t="shared" si="92"/>
        <v>0.25549964160577493</v>
      </c>
      <c r="AB362" s="97">
        <f t="shared" si="92"/>
        <v>0.17001489070699491</v>
      </c>
      <c r="AC362" s="97">
        <f t="shared" si="92"/>
        <v>0.13712786637569327</v>
      </c>
      <c r="AD362" s="97">
        <f t="shared" si="92"/>
        <v>0.11737682845963349</v>
      </c>
      <c r="AE362" s="97">
        <f t="shared" si="92"/>
        <v>0.11232814586094023</v>
      </c>
      <c r="AF362" s="97">
        <f t="shared" si="92"/>
        <v>0.10690971952998578</v>
      </c>
      <c r="AG362" s="97">
        <f t="shared" si="92"/>
        <v>0.11596507966372724</v>
      </c>
      <c r="AH362" s="97">
        <f t="shared" si="92"/>
        <v>0.1596351757504271</v>
      </c>
      <c r="AI362" s="97">
        <f t="shared" si="92"/>
        <v>0.25270303446721781</v>
      </c>
      <c r="AJ362" s="98">
        <f t="shared" si="92"/>
        <v>0.34136085885013001</v>
      </c>
      <c r="AK362" s="137">
        <f t="shared" si="88"/>
        <v>0.34876125888100223</v>
      </c>
      <c r="AL362" s="97">
        <f t="shared" si="93"/>
        <v>0.31367592934809629</v>
      </c>
      <c r="AM362" s="97">
        <f t="shared" si="93"/>
        <v>0.24616079642378166</v>
      </c>
      <c r="AN362" s="97">
        <f t="shared" si="93"/>
        <v>0.16380062467919376</v>
      </c>
      <c r="AO362" s="97">
        <f t="shared" si="93"/>
        <v>0.13211566398601007</v>
      </c>
      <c r="AP362" s="97">
        <f t="shared" si="93"/>
        <v>0.1130865522696213</v>
      </c>
      <c r="AQ362" s="97">
        <f t="shared" si="93"/>
        <v>0.10822240560556144</v>
      </c>
      <c r="AR362" s="97">
        <f t="shared" si="93"/>
        <v>0.10300202982495921</v>
      </c>
      <c r="AS362" s="97">
        <f t="shared" si="93"/>
        <v>0.1117264047337324</v>
      </c>
      <c r="AT362" s="97">
        <f t="shared" si="93"/>
        <v>0.15380030184389623</v>
      </c>
      <c r="AU362" s="97">
        <f t="shared" si="93"/>
        <v>0.24346640892411597</v>
      </c>
      <c r="AV362" s="98">
        <f t="shared" si="93"/>
        <v>0.3288836741779399</v>
      </c>
      <c r="AW362" s="137">
        <f t="shared" si="90"/>
        <v>0.33789623616367226</v>
      </c>
      <c r="AX362" s="97">
        <f t="shared" si="90"/>
        <v>0.29342448052841036</v>
      </c>
      <c r="AY362" s="97">
        <f t="shared" si="90"/>
        <v>0.23849210451160743</v>
      </c>
      <c r="AZ362" s="97">
        <f t="shared" si="90"/>
        <v>0.15869771412667874</v>
      </c>
      <c r="BA362" s="97">
        <f t="shared" si="90"/>
        <v>0.12799984075745327</v>
      </c>
      <c r="BB362" s="97">
        <f t="shared" si="90"/>
        <v>0.10956354640774262</v>
      </c>
      <c r="BC362" s="97">
        <f t="shared" si="90"/>
        <v>0.10485093338642448</v>
      </c>
      <c r="BD362" s="97">
        <f t="shared" si="90"/>
        <v>9.9793188918804746E-2</v>
      </c>
      <c r="BE362" s="97">
        <f t="shared" si="90"/>
        <v>0.10824577179459108</v>
      </c>
      <c r="BF362" s="97">
        <f t="shared" si="90"/>
        <v>0.14900893316141217</v>
      </c>
      <c r="BG362" s="97">
        <f t="shared" si="90"/>
        <v>0.23588165575412628</v>
      </c>
      <c r="BH362" s="98">
        <f t="shared" si="90"/>
        <v>0.31863790146004323</v>
      </c>
    </row>
    <row r="363" spans="2:60" x14ac:dyDescent="0.2">
      <c r="B363" s="104">
        <v>301021</v>
      </c>
      <c r="C363" s="105" t="s">
        <v>395</v>
      </c>
      <c r="D363" s="105" t="s">
        <v>73</v>
      </c>
      <c r="E363" s="23"/>
      <c r="F363" s="23"/>
      <c r="G363" s="23"/>
      <c r="H363" s="95">
        <f>P_EX_ref!L346</f>
        <v>1.6407545677174959</v>
      </c>
      <c r="I363" s="89">
        <f>P_EX_ref!M346</f>
        <v>1.6358359063675536</v>
      </c>
      <c r="J363" s="89">
        <f>P_EX_ref!N346</f>
        <v>1.58036189884236</v>
      </c>
      <c r="K363" s="89">
        <f>P_EX_ref!O346</f>
        <v>1.5269451866676615</v>
      </c>
      <c r="L363" s="177"/>
      <c r="M363" s="137">
        <f t="shared" si="94"/>
        <v>0.36308100496390694</v>
      </c>
      <c r="N363" s="97">
        <f t="shared" si="94"/>
        <v>0.31529459008138405</v>
      </c>
      <c r="O363" s="97">
        <f t="shared" si="94"/>
        <v>0.25626788260549793</v>
      </c>
      <c r="P363" s="97">
        <f t="shared" si="94"/>
        <v>0.17052609459277593</v>
      </c>
      <c r="Q363" s="97">
        <f t="shared" si="94"/>
        <v>0.13754018495466364</v>
      </c>
      <c r="R363" s="97">
        <f t="shared" si="94"/>
        <v>0.11772975925622252</v>
      </c>
      <c r="S363" s="97">
        <f t="shared" si="94"/>
        <v>0.11266589618626702</v>
      </c>
      <c r="T363" s="97">
        <f t="shared" si="94"/>
        <v>0.10723117763182743</v>
      </c>
      <c r="U363" s="97">
        <f t="shared" si="94"/>
        <v>0.11631376558819234</v>
      </c>
      <c r="V363" s="97">
        <f t="shared" si="94"/>
        <v>0.16011516971925888</v>
      </c>
      <c r="W363" s="97">
        <f t="shared" si="94"/>
        <v>0.25346286657740003</v>
      </c>
      <c r="X363" s="98">
        <f t="shared" si="94"/>
        <v>0.34238726892969457</v>
      </c>
      <c r="Y363" s="137">
        <f t="shared" si="87"/>
        <v>0.36199255911030276</v>
      </c>
      <c r="Z363" s="97">
        <f t="shared" si="92"/>
        <v>0.31434939855512384</v>
      </c>
      <c r="AA363" s="97">
        <f t="shared" si="92"/>
        <v>0.25549964160577493</v>
      </c>
      <c r="AB363" s="97">
        <f t="shared" si="92"/>
        <v>0.17001489070699491</v>
      </c>
      <c r="AC363" s="97">
        <f t="shared" si="92"/>
        <v>0.13712786637569327</v>
      </c>
      <c r="AD363" s="97">
        <f t="shared" si="92"/>
        <v>0.11737682845963349</v>
      </c>
      <c r="AE363" s="97">
        <f t="shared" si="92"/>
        <v>0.11232814586094023</v>
      </c>
      <c r="AF363" s="97">
        <f t="shared" si="92"/>
        <v>0.10690971952998578</v>
      </c>
      <c r="AG363" s="97">
        <f t="shared" si="92"/>
        <v>0.11596507966372724</v>
      </c>
      <c r="AH363" s="97">
        <f t="shared" si="92"/>
        <v>0.1596351757504271</v>
      </c>
      <c r="AI363" s="97">
        <f t="shared" si="92"/>
        <v>0.25270303446721781</v>
      </c>
      <c r="AJ363" s="98">
        <f t="shared" si="92"/>
        <v>0.34136085885013001</v>
      </c>
      <c r="AK363" s="137">
        <f t="shared" si="88"/>
        <v>0.34876125888100223</v>
      </c>
      <c r="AL363" s="97">
        <f t="shared" si="93"/>
        <v>0.31367592934809629</v>
      </c>
      <c r="AM363" s="97">
        <f t="shared" si="93"/>
        <v>0.24616079642378166</v>
      </c>
      <c r="AN363" s="97">
        <f t="shared" si="93"/>
        <v>0.16380062467919376</v>
      </c>
      <c r="AO363" s="97">
        <f t="shared" si="93"/>
        <v>0.13211566398601007</v>
      </c>
      <c r="AP363" s="97">
        <f t="shared" si="93"/>
        <v>0.1130865522696213</v>
      </c>
      <c r="AQ363" s="97">
        <f t="shared" si="93"/>
        <v>0.10822240560556144</v>
      </c>
      <c r="AR363" s="97">
        <f t="shared" si="93"/>
        <v>0.10300202982495921</v>
      </c>
      <c r="AS363" s="97">
        <f t="shared" si="93"/>
        <v>0.1117264047337324</v>
      </c>
      <c r="AT363" s="97">
        <f t="shared" si="93"/>
        <v>0.15380030184389623</v>
      </c>
      <c r="AU363" s="97">
        <f t="shared" si="93"/>
        <v>0.24346640892411597</v>
      </c>
      <c r="AV363" s="98">
        <f t="shared" si="93"/>
        <v>0.3288836741779399</v>
      </c>
      <c r="AW363" s="137">
        <f t="shared" si="90"/>
        <v>0.33789623616367226</v>
      </c>
      <c r="AX363" s="97">
        <f t="shared" si="90"/>
        <v>0.29342448052841036</v>
      </c>
      <c r="AY363" s="97">
        <f t="shared" si="90"/>
        <v>0.23849210451160743</v>
      </c>
      <c r="AZ363" s="97">
        <f t="shared" si="90"/>
        <v>0.15869771412667874</v>
      </c>
      <c r="BA363" s="97">
        <f t="shared" si="90"/>
        <v>0.12799984075745327</v>
      </c>
      <c r="BB363" s="97">
        <f t="shared" si="90"/>
        <v>0.10956354640774262</v>
      </c>
      <c r="BC363" s="97">
        <f t="shared" si="90"/>
        <v>0.10485093338642448</v>
      </c>
      <c r="BD363" s="97">
        <f t="shared" si="90"/>
        <v>9.9793188918804746E-2</v>
      </c>
      <c r="BE363" s="97">
        <f t="shared" si="90"/>
        <v>0.10824577179459108</v>
      </c>
      <c r="BF363" s="97">
        <f t="shared" si="90"/>
        <v>0.14900893316141217</v>
      </c>
      <c r="BG363" s="97">
        <f t="shared" si="90"/>
        <v>0.23588165575412628</v>
      </c>
      <c r="BH363" s="98">
        <f t="shared" si="90"/>
        <v>0.31863790146004323</v>
      </c>
    </row>
    <row r="364" spans="2:60" x14ac:dyDescent="0.2">
      <c r="B364" s="104">
        <v>301022</v>
      </c>
      <c r="C364" s="105" t="s">
        <v>396</v>
      </c>
      <c r="D364" s="105" t="s">
        <v>73</v>
      </c>
      <c r="E364" s="23"/>
      <c r="F364" s="23"/>
      <c r="G364" s="23"/>
      <c r="H364" s="95">
        <f>P_EX_ref!L347</f>
        <v>1.6407545677174959</v>
      </c>
      <c r="I364" s="89">
        <f>P_EX_ref!M347</f>
        <v>1.6358359063675536</v>
      </c>
      <c r="J364" s="89">
        <f>P_EX_ref!N347</f>
        <v>1.58036189884236</v>
      </c>
      <c r="K364" s="89">
        <f>P_EX_ref!O347</f>
        <v>1.5269451866676615</v>
      </c>
      <c r="L364" s="177"/>
      <c r="M364" s="137">
        <f t="shared" si="94"/>
        <v>0.36308100496390694</v>
      </c>
      <c r="N364" s="97">
        <f t="shared" si="94"/>
        <v>0.31529459008138405</v>
      </c>
      <c r="O364" s="97">
        <f t="shared" si="94"/>
        <v>0.25626788260549793</v>
      </c>
      <c r="P364" s="97">
        <f t="shared" si="94"/>
        <v>0.17052609459277593</v>
      </c>
      <c r="Q364" s="97">
        <f t="shared" si="94"/>
        <v>0.13754018495466364</v>
      </c>
      <c r="R364" s="97">
        <f t="shared" si="94"/>
        <v>0.11772975925622252</v>
      </c>
      <c r="S364" s="97">
        <f t="shared" si="94"/>
        <v>0.11266589618626702</v>
      </c>
      <c r="T364" s="97">
        <f t="shared" si="94"/>
        <v>0.10723117763182743</v>
      </c>
      <c r="U364" s="97">
        <f t="shared" si="94"/>
        <v>0.11631376558819234</v>
      </c>
      <c r="V364" s="97">
        <f t="shared" si="94"/>
        <v>0.16011516971925888</v>
      </c>
      <c r="W364" s="97">
        <f t="shared" si="94"/>
        <v>0.25346286657740003</v>
      </c>
      <c r="X364" s="98">
        <f t="shared" si="94"/>
        <v>0.34238726892969457</v>
      </c>
      <c r="Y364" s="137">
        <f t="shared" si="87"/>
        <v>0.36199255911030276</v>
      </c>
      <c r="Z364" s="97">
        <f t="shared" si="92"/>
        <v>0.31434939855512384</v>
      </c>
      <c r="AA364" s="97">
        <f t="shared" si="92"/>
        <v>0.25549964160577493</v>
      </c>
      <c r="AB364" s="97">
        <f t="shared" si="92"/>
        <v>0.17001489070699491</v>
      </c>
      <c r="AC364" s="97">
        <f t="shared" si="92"/>
        <v>0.13712786637569327</v>
      </c>
      <c r="AD364" s="97">
        <f t="shared" si="92"/>
        <v>0.11737682845963349</v>
      </c>
      <c r="AE364" s="97">
        <f t="shared" si="92"/>
        <v>0.11232814586094023</v>
      </c>
      <c r="AF364" s="97">
        <f t="shared" si="92"/>
        <v>0.10690971952998578</v>
      </c>
      <c r="AG364" s="97">
        <f t="shared" si="92"/>
        <v>0.11596507966372724</v>
      </c>
      <c r="AH364" s="97">
        <f t="shared" si="92"/>
        <v>0.1596351757504271</v>
      </c>
      <c r="AI364" s="97">
        <f t="shared" si="92"/>
        <v>0.25270303446721781</v>
      </c>
      <c r="AJ364" s="98">
        <f t="shared" si="92"/>
        <v>0.34136085885013001</v>
      </c>
      <c r="AK364" s="137">
        <f t="shared" si="88"/>
        <v>0.34876125888100223</v>
      </c>
      <c r="AL364" s="97">
        <f t="shared" si="93"/>
        <v>0.31367592934809629</v>
      </c>
      <c r="AM364" s="97">
        <f t="shared" si="93"/>
        <v>0.24616079642378166</v>
      </c>
      <c r="AN364" s="97">
        <f t="shared" si="93"/>
        <v>0.16380062467919376</v>
      </c>
      <c r="AO364" s="97">
        <f t="shared" si="93"/>
        <v>0.13211566398601007</v>
      </c>
      <c r="AP364" s="97">
        <f t="shared" si="93"/>
        <v>0.1130865522696213</v>
      </c>
      <c r="AQ364" s="97">
        <f t="shared" si="93"/>
        <v>0.10822240560556144</v>
      </c>
      <c r="AR364" s="97">
        <f t="shared" si="93"/>
        <v>0.10300202982495921</v>
      </c>
      <c r="AS364" s="97">
        <f t="shared" si="93"/>
        <v>0.1117264047337324</v>
      </c>
      <c r="AT364" s="97">
        <f t="shared" si="93"/>
        <v>0.15380030184389623</v>
      </c>
      <c r="AU364" s="97">
        <f t="shared" si="93"/>
        <v>0.24346640892411597</v>
      </c>
      <c r="AV364" s="98">
        <f t="shared" si="93"/>
        <v>0.3288836741779399</v>
      </c>
      <c r="AW364" s="137">
        <f t="shared" si="90"/>
        <v>0.33789623616367226</v>
      </c>
      <c r="AX364" s="97">
        <f t="shared" si="90"/>
        <v>0.29342448052841036</v>
      </c>
      <c r="AY364" s="97">
        <f t="shared" si="90"/>
        <v>0.23849210451160743</v>
      </c>
      <c r="AZ364" s="97">
        <f t="shared" si="90"/>
        <v>0.15869771412667874</v>
      </c>
      <c r="BA364" s="97">
        <f t="shared" si="90"/>
        <v>0.12799984075745327</v>
      </c>
      <c r="BB364" s="97">
        <f t="shared" si="90"/>
        <v>0.10956354640774262</v>
      </c>
      <c r="BC364" s="97">
        <f t="shared" si="90"/>
        <v>0.10485093338642448</v>
      </c>
      <c r="BD364" s="97">
        <f t="shared" si="90"/>
        <v>9.9793188918804746E-2</v>
      </c>
      <c r="BE364" s="97">
        <f t="shared" si="90"/>
        <v>0.10824577179459108</v>
      </c>
      <c r="BF364" s="97">
        <f t="shared" si="90"/>
        <v>0.14900893316141217</v>
      </c>
      <c r="BG364" s="97">
        <f t="shared" si="90"/>
        <v>0.23588165575412628</v>
      </c>
      <c r="BH364" s="98">
        <f t="shared" si="90"/>
        <v>0.31863790146004323</v>
      </c>
    </row>
    <row r="365" spans="2:60" x14ac:dyDescent="0.2">
      <c r="B365" s="104">
        <v>301024</v>
      </c>
      <c r="C365" s="105" t="s">
        <v>397</v>
      </c>
      <c r="D365" s="105" t="s">
        <v>73</v>
      </c>
      <c r="E365" s="23"/>
      <c r="F365" s="23"/>
      <c r="G365" s="23"/>
      <c r="H365" s="95">
        <f>P_EX_ref!L348</f>
        <v>1.6407545677174959</v>
      </c>
      <c r="I365" s="89">
        <f>P_EX_ref!M348</f>
        <v>1.6358359063675536</v>
      </c>
      <c r="J365" s="89">
        <f>P_EX_ref!N348</f>
        <v>1.58036189884236</v>
      </c>
      <c r="K365" s="89">
        <f>P_EX_ref!O348</f>
        <v>1.5269451866676615</v>
      </c>
      <c r="L365" s="177"/>
      <c r="M365" s="137">
        <f t="shared" si="94"/>
        <v>0.36308100496390694</v>
      </c>
      <c r="N365" s="97">
        <f t="shared" si="94"/>
        <v>0.31529459008138405</v>
      </c>
      <c r="O365" s="97">
        <f t="shared" si="94"/>
        <v>0.25626788260549793</v>
      </c>
      <c r="P365" s="97">
        <f t="shared" si="94"/>
        <v>0.17052609459277593</v>
      </c>
      <c r="Q365" s="97">
        <f t="shared" si="94"/>
        <v>0.13754018495466364</v>
      </c>
      <c r="R365" s="97">
        <f t="shared" si="94"/>
        <v>0.11772975925622252</v>
      </c>
      <c r="S365" s="97">
        <f t="shared" si="94"/>
        <v>0.11266589618626702</v>
      </c>
      <c r="T365" s="97">
        <f t="shared" si="94"/>
        <v>0.10723117763182743</v>
      </c>
      <c r="U365" s="97">
        <f t="shared" si="94"/>
        <v>0.11631376558819234</v>
      </c>
      <c r="V365" s="97">
        <f t="shared" si="94"/>
        <v>0.16011516971925888</v>
      </c>
      <c r="W365" s="97">
        <f t="shared" si="94"/>
        <v>0.25346286657740003</v>
      </c>
      <c r="X365" s="98">
        <f t="shared" si="94"/>
        <v>0.34238726892969457</v>
      </c>
      <c r="Y365" s="137">
        <f t="shared" si="87"/>
        <v>0.36199255911030276</v>
      </c>
      <c r="Z365" s="97">
        <f t="shared" si="92"/>
        <v>0.31434939855512384</v>
      </c>
      <c r="AA365" s="97">
        <f t="shared" si="92"/>
        <v>0.25549964160577493</v>
      </c>
      <c r="AB365" s="97">
        <f t="shared" si="92"/>
        <v>0.17001489070699491</v>
      </c>
      <c r="AC365" s="97">
        <f t="shared" si="92"/>
        <v>0.13712786637569327</v>
      </c>
      <c r="AD365" s="97">
        <f t="shared" si="92"/>
        <v>0.11737682845963349</v>
      </c>
      <c r="AE365" s="97">
        <f t="shared" si="92"/>
        <v>0.11232814586094023</v>
      </c>
      <c r="AF365" s="97">
        <f t="shared" si="92"/>
        <v>0.10690971952998578</v>
      </c>
      <c r="AG365" s="97">
        <f t="shared" si="92"/>
        <v>0.11596507966372724</v>
      </c>
      <c r="AH365" s="97">
        <f t="shared" si="92"/>
        <v>0.1596351757504271</v>
      </c>
      <c r="AI365" s="97">
        <f t="shared" si="92"/>
        <v>0.25270303446721781</v>
      </c>
      <c r="AJ365" s="98">
        <f t="shared" si="92"/>
        <v>0.34136085885013001</v>
      </c>
      <c r="AK365" s="137">
        <f t="shared" si="88"/>
        <v>0.34876125888100223</v>
      </c>
      <c r="AL365" s="97">
        <f t="shared" si="93"/>
        <v>0.31367592934809629</v>
      </c>
      <c r="AM365" s="97">
        <f t="shared" si="93"/>
        <v>0.24616079642378166</v>
      </c>
      <c r="AN365" s="97">
        <f t="shared" si="93"/>
        <v>0.16380062467919376</v>
      </c>
      <c r="AO365" s="97">
        <f t="shared" si="93"/>
        <v>0.13211566398601007</v>
      </c>
      <c r="AP365" s="97">
        <f t="shared" si="93"/>
        <v>0.1130865522696213</v>
      </c>
      <c r="AQ365" s="97">
        <f t="shared" si="93"/>
        <v>0.10822240560556144</v>
      </c>
      <c r="AR365" s="97">
        <f t="shared" si="93"/>
        <v>0.10300202982495921</v>
      </c>
      <c r="AS365" s="97">
        <f t="shared" si="93"/>
        <v>0.1117264047337324</v>
      </c>
      <c r="AT365" s="97">
        <f t="shared" si="93"/>
        <v>0.15380030184389623</v>
      </c>
      <c r="AU365" s="97">
        <f t="shared" si="93"/>
        <v>0.24346640892411597</v>
      </c>
      <c r="AV365" s="98">
        <f t="shared" si="93"/>
        <v>0.3288836741779399</v>
      </c>
      <c r="AW365" s="137">
        <f t="shared" si="90"/>
        <v>0.33789623616367226</v>
      </c>
      <c r="AX365" s="97">
        <f t="shared" si="90"/>
        <v>0.29342448052841036</v>
      </c>
      <c r="AY365" s="97">
        <f t="shared" si="90"/>
        <v>0.23849210451160743</v>
      </c>
      <c r="AZ365" s="97">
        <f t="shared" si="90"/>
        <v>0.15869771412667874</v>
      </c>
      <c r="BA365" s="97">
        <f t="shared" si="90"/>
        <v>0.12799984075745327</v>
      </c>
      <c r="BB365" s="97">
        <f t="shared" si="90"/>
        <v>0.10956354640774262</v>
      </c>
      <c r="BC365" s="97">
        <f t="shared" si="90"/>
        <v>0.10485093338642448</v>
      </c>
      <c r="BD365" s="97">
        <f t="shared" si="90"/>
        <v>9.9793188918804746E-2</v>
      </c>
      <c r="BE365" s="97">
        <f t="shared" si="90"/>
        <v>0.10824577179459108</v>
      </c>
      <c r="BF365" s="97">
        <f t="shared" si="90"/>
        <v>0.14900893316141217</v>
      </c>
      <c r="BG365" s="97">
        <f t="shared" si="90"/>
        <v>0.23588165575412628</v>
      </c>
      <c r="BH365" s="98">
        <f t="shared" si="90"/>
        <v>0.31863790146004323</v>
      </c>
    </row>
    <row r="366" spans="2:60" x14ac:dyDescent="0.2">
      <c r="B366" s="104">
        <v>301027</v>
      </c>
      <c r="C366" s="105" t="s">
        <v>398</v>
      </c>
      <c r="D366" s="105" t="s">
        <v>73</v>
      </c>
      <c r="E366" s="23"/>
      <c r="F366" s="23"/>
      <c r="G366" s="23"/>
      <c r="H366" s="95">
        <f>P_EX_ref!L349</f>
        <v>1.6407545677174959</v>
      </c>
      <c r="I366" s="89">
        <f>P_EX_ref!M349</f>
        <v>1.6358359063675536</v>
      </c>
      <c r="J366" s="89">
        <f>P_EX_ref!N349</f>
        <v>1.58036189884236</v>
      </c>
      <c r="K366" s="89">
        <f>P_EX_ref!O349</f>
        <v>1.5269451866676615</v>
      </c>
      <c r="L366" s="177"/>
      <c r="M366" s="137">
        <f t="shared" si="94"/>
        <v>0.36308100496390694</v>
      </c>
      <c r="N366" s="97">
        <f t="shared" si="94"/>
        <v>0.31529459008138405</v>
      </c>
      <c r="O366" s="97">
        <f t="shared" si="94"/>
        <v>0.25626788260549793</v>
      </c>
      <c r="P366" s="97">
        <f t="shared" si="94"/>
        <v>0.17052609459277593</v>
      </c>
      <c r="Q366" s="97">
        <f t="shared" si="94"/>
        <v>0.13754018495466364</v>
      </c>
      <c r="R366" s="97">
        <f t="shared" si="94"/>
        <v>0.11772975925622252</v>
      </c>
      <c r="S366" s="97">
        <f t="shared" si="94"/>
        <v>0.11266589618626702</v>
      </c>
      <c r="T366" s="97">
        <f t="shared" si="94"/>
        <v>0.10723117763182743</v>
      </c>
      <c r="U366" s="97">
        <f t="shared" si="94"/>
        <v>0.11631376558819234</v>
      </c>
      <c r="V366" s="97">
        <f t="shared" si="94"/>
        <v>0.16011516971925888</v>
      </c>
      <c r="W366" s="97">
        <f t="shared" si="94"/>
        <v>0.25346286657740003</v>
      </c>
      <c r="X366" s="98">
        <f t="shared" si="94"/>
        <v>0.34238726892969457</v>
      </c>
      <c r="Y366" s="137">
        <f t="shared" si="87"/>
        <v>0.36199255911030276</v>
      </c>
      <c r="Z366" s="97">
        <f t="shared" si="92"/>
        <v>0.31434939855512384</v>
      </c>
      <c r="AA366" s="97">
        <f t="shared" si="92"/>
        <v>0.25549964160577493</v>
      </c>
      <c r="AB366" s="97">
        <f t="shared" si="92"/>
        <v>0.17001489070699491</v>
      </c>
      <c r="AC366" s="97">
        <f t="shared" si="92"/>
        <v>0.13712786637569327</v>
      </c>
      <c r="AD366" s="97">
        <f t="shared" si="92"/>
        <v>0.11737682845963349</v>
      </c>
      <c r="AE366" s="97">
        <f t="shared" si="92"/>
        <v>0.11232814586094023</v>
      </c>
      <c r="AF366" s="97">
        <f t="shared" si="92"/>
        <v>0.10690971952998578</v>
      </c>
      <c r="AG366" s="97">
        <f t="shared" si="92"/>
        <v>0.11596507966372724</v>
      </c>
      <c r="AH366" s="97">
        <f t="shared" si="92"/>
        <v>0.1596351757504271</v>
      </c>
      <c r="AI366" s="97">
        <f t="shared" si="92"/>
        <v>0.25270303446721781</v>
      </c>
      <c r="AJ366" s="98">
        <f t="shared" si="92"/>
        <v>0.34136085885013001</v>
      </c>
      <c r="AK366" s="137">
        <f t="shared" si="88"/>
        <v>0.34876125888100223</v>
      </c>
      <c r="AL366" s="97">
        <f t="shared" si="93"/>
        <v>0.31367592934809629</v>
      </c>
      <c r="AM366" s="97">
        <f t="shared" si="93"/>
        <v>0.24616079642378166</v>
      </c>
      <c r="AN366" s="97">
        <f t="shared" si="93"/>
        <v>0.16380062467919376</v>
      </c>
      <c r="AO366" s="97">
        <f t="shared" si="93"/>
        <v>0.13211566398601007</v>
      </c>
      <c r="AP366" s="97">
        <f t="shared" si="93"/>
        <v>0.1130865522696213</v>
      </c>
      <c r="AQ366" s="97">
        <f t="shared" si="93"/>
        <v>0.10822240560556144</v>
      </c>
      <c r="AR366" s="97">
        <f t="shared" si="93"/>
        <v>0.10300202982495921</v>
      </c>
      <c r="AS366" s="97">
        <f t="shared" si="93"/>
        <v>0.1117264047337324</v>
      </c>
      <c r="AT366" s="97">
        <f t="shared" si="93"/>
        <v>0.15380030184389623</v>
      </c>
      <c r="AU366" s="97">
        <f t="shared" si="93"/>
        <v>0.24346640892411597</v>
      </c>
      <c r="AV366" s="98">
        <f t="shared" si="93"/>
        <v>0.3288836741779399</v>
      </c>
      <c r="AW366" s="137">
        <f t="shared" si="90"/>
        <v>0.33789623616367226</v>
      </c>
      <c r="AX366" s="97">
        <f t="shared" si="90"/>
        <v>0.29342448052841036</v>
      </c>
      <c r="AY366" s="97">
        <f t="shared" si="90"/>
        <v>0.23849210451160743</v>
      </c>
      <c r="AZ366" s="97">
        <f t="shared" si="90"/>
        <v>0.15869771412667874</v>
      </c>
      <c r="BA366" s="97">
        <f t="shared" si="90"/>
        <v>0.12799984075745327</v>
      </c>
      <c r="BB366" s="97">
        <f t="shared" si="90"/>
        <v>0.10956354640774262</v>
      </c>
      <c r="BC366" s="97">
        <f t="shared" si="90"/>
        <v>0.10485093338642448</v>
      </c>
      <c r="BD366" s="97">
        <f t="shared" si="90"/>
        <v>9.9793188918804746E-2</v>
      </c>
      <c r="BE366" s="97">
        <f t="shared" si="90"/>
        <v>0.10824577179459108</v>
      </c>
      <c r="BF366" s="97">
        <f t="shared" si="90"/>
        <v>0.14900893316141217</v>
      </c>
      <c r="BG366" s="97">
        <f t="shared" si="90"/>
        <v>0.23588165575412628</v>
      </c>
      <c r="BH366" s="98">
        <f t="shared" si="90"/>
        <v>0.31863790146004323</v>
      </c>
    </row>
    <row r="367" spans="2:60" x14ac:dyDescent="0.2">
      <c r="B367" s="104">
        <v>301028</v>
      </c>
      <c r="C367" s="105" t="s">
        <v>399</v>
      </c>
      <c r="D367" s="105" t="s">
        <v>73</v>
      </c>
      <c r="E367" s="23"/>
      <c r="F367" s="23"/>
      <c r="G367" s="23"/>
      <c r="H367" s="95">
        <f>P_EX_ref!L350</f>
        <v>1.6407545677174959</v>
      </c>
      <c r="I367" s="89">
        <f>P_EX_ref!M350</f>
        <v>1.6358359063675536</v>
      </c>
      <c r="J367" s="89">
        <f>P_EX_ref!N350</f>
        <v>1.58036189884236</v>
      </c>
      <c r="K367" s="89">
        <f>P_EX_ref!O350</f>
        <v>1.5269451866676615</v>
      </c>
      <c r="L367" s="177"/>
      <c r="M367" s="137">
        <f t="shared" si="94"/>
        <v>0.36308100496390694</v>
      </c>
      <c r="N367" s="97">
        <f t="shared" si="94"/>
        <v>0.31529459008138405</v>
      </c>
      <c r="O367" s="97">
        <f t="shared" si="94"/>
        <v>0.25626788260549793</v>
      </c>
      <c r="P367" s="97">
        <f t="shared" si="94"/>
        <v>0.17052609459277593</v>
      </c>
      <c r="Q367" s="97">
        <f t="shared" si="94"/>
        <v>0.13754018495466364</v>
      </c>
      <c r="R367" s="97">
        <f t="shared" si="94"/>
        <v>0.11772975925622252</v>
      </c>
      <c r="S367" s="97">
        <f t="shared" si="94"/>
        <v>0.11266589618626702</v>
      </c>
      <c r="T367" s="97">
        <f t="shared" si="94"/>
        <v>0.10723117763182743</v>
      </c>
      <c r="U367" s="97">
        <f t="shared" si="94"/>
        <v>0.11631376558819234</v>
      </c>
      <c r="V367" s="97">
        <f t="shared" si="94"/>
        <v>0.16011516971925888</v>
      </c>
      <c r="W367" s="97">
        <f t="shared" si="94"/>
        <v>0.25346286657740003</v>
      </c>
      <c r="X367" s="98">
        <f t="shared" si="94"/>
        <v>0.34238726892969457</v>
      </c>
      <c r="Y367" s="137">
        <f t="shared" si="87"/>
        <v>0.36199255911030276</v>
      </c>
      <c r="Z367" s="97">
        <f t="shared" si="92"/>
        <v>0.31434939855512384</v>
      </c>
      <c r="AA367" s="97">
        <f t="shared" si="92"/>
        <v>0.25549964160577493</v>
      </c>
      <c r="AB367" s="97">
        <f t="shared" si="92"/>
        <v>0.17001489070699491</v>
      </c>
      <c r="AC367" s="97">
        <f t="shared" si="92"/>
        <v>0.13712786637569327</v>
      </c>
      <c r="AD367" s="97">
        <f t="shared" si="92"/>
        <v>0.11737682845963349</v>
      </c>
      <c r="AE367" s="97">
        <f t="shared" si="92"/>
        <v>0.11232814586094023</v>
      </c>
      <c r="AF367" s="97">
        <f t="shared" si="92"/>
        <v>0.10690971952998578</v>
      </c>
      <c r="AG367" s="97">
        <f t="shared" si="92"/>
        <v>0.11596507966372724</v>
      </c>
      <c r="AH367" s="97">
        <f t="shared" si="92"/>
        <v>0.1596351757504271</v>
      </c>
      <c r="AI367" s="97">
        <f t="shared" si="92"/>
        <v>0.25270303446721781</v>
      </c>
      <c r="AJ367" s="98">
        <f t="shared" si="92"/>
        <v>0.34136085885013001</v>
      </c>
      <c r="AK367" s="137">
        <f t="shared" si="88"/>
        <v>0.34876125888100223</v>
      </c>
      <c r="AL367" s="97">
        <f t="shared" si="93"/>
        <v>0.31367592934809629</v>
      </c>
      <c r="AM367" s="97">
        <f t="shared" si="93"/>
        <v>0.24616079642378166</v>
      </c>
      <c r="AN367" s="97">
        <f t="shared" si="93"/>
        <v>0.16380062467919376</v>
      </c>
      <c r="AO367" s="97">
        <f t="shared" si="93"/>
        <v>0.13211566398601007</v>
      </c>
      <c r="AP367" s="97">
        <f t="shared" si="93"/>
        <v>0.1130865522696213</v>
      </c>
      <c r="AQ367" s="97">
        <f t="shared" si="93"/>
        <v>0.10822240560556144</v>
      </c>
      <c r="AR367" s="97">
        <f t="shared" si="93"/>
        <v>0.10300202982495921</v>
      </c>
      <c r="AS367" s="97">
        <f t="shared" si="93"/>
        <v>0.1117264047337324</v>
      </c>
      <c r="AT367" s="97">
        <f t="shared" si="93"/>
        <v>0.15380030184389623</v>
      </c>
      <c r="AU367" s="97">
        <f t="shared" si="93"/>
        <v>0.24346640892411597</v>
      </c>
      <c r="AV367" s="98">
        <f t="shared" si="93"/>
        <v>0.3288836741779399</v>
      </c>
      <c r="AW367" s="137">
        <f t="shared" si="90"/>
        <v>0.33789623616367226</v>
      </c>
      <c r="AX367" s="97">
        <f t="shared" si="90"/>
        <v>0.29342448052841036</v>
      </c>
      <c r="AY367" s="97">
        <f t="shared" si="90"/>
        <v>0.23849210451160743</v>
      </c>
      <c r="AZ367" s="97">
        <f t="shared" si="90"/>
        <v>0.15869771412667874</v>
      </c>
      <c r="BA367" s="97">
        <f t="shared" si="90"/>
        <v>0.12799984075745327</v>
      </c>
      <c r="BB367" s="97">
        <f t="shared" si="90"/>
        <v>0.10956354640774262</v>
      </c>
      <c r="BC367" s="97">
        <f t="shared" si="90"/>
        <v>0.10485093338642448</v>
      </c>
      <c r="BD367" s="97">
        <f t="shared" si="90"/>
        <v>9.9793188918804746E-2</v>
      </c>
      <c r="BE367" s="97">
        <f t="shared" si="90"/>
        <v>0.10824577179459108</v>
      </c>
      <c r="BF367" s="97">
        <f t="shared" si="90"/>
        <v>0.14900893316141217</v>
      </c>
      <c r="BG367" s="97">
        <f t="shared" si="90"/>
        <v>0.23588165575412628</v>
      </c>
      <c r="BH367" s="98">
        <f t="shared" si="90"/>
        <v>0.31863790146004323</v>
      </c>
    </row>
    <row r="368" spans="2:60" x14ac:dyDescent="0.2">
      <c r="B368" s="104">
        <v>301029</v>
      </c>
      <c r="C368" s="105" t="s">
        <v>400</v>
      </c>
      <c r="D368" s="105" t="s">
        <v>73</v>
      </c>
      <c r="E368" s="23"/>
      <c r="F368" s="23"/>
      <c r="G368" s="23"/>
      <c r="H368" s="95">
        <f>P_EX_ref!L351</f>
        <v>1.6407545677174959</v>
      </c>
      <c r="I368" s="89">
        <f>P_EX_ref!M351</f>
        <v>1.6358359063675536</v>
      </c>
      <c r="J368" s="89">
        <f>P_EX_ref!N351</f>
        <v>1.58036189884236</v>
      </c>
      <c r="K368" s="89">
        <f>P_EX_ref!O351</f>
        <v>1.5269451866676615</v>
      </c>
      <c r="L368" s="177"/>
      <c r="M368" s="137">
        <f t="shared" si="94"/>
        <v>0.36308100496390694</v>
      </c>
      <c r="N368" s="97">
        <f t="shared" si="94"/>
        <v>0.31529459008138405</v>
      </c>
      <c r="O368" s="97">
        <f t="shared" si="94"/>
        <v>0.25626788260549793</v>
      </c>
      <c r="P368" s="97">
        <f t="shared" si="94"/>
        <v>0.17052609459277593</v>
      </c>
      <c r="Q368" s="97">
        <f t="shared" si="94"/>
        <v>0.13754018495466364</v>
      </c>
      <c r="R368" s="97">
        <f t="shared" si="94"/>
        <v>0.11772975925622252</v>
      </c>
      <c r="S368" s="97">
        <f t="shared" si="94"/>
        <v>0.11266589618626702</v>
      </c>
      <c r="T368" s="97">
        <f t="shared" si="94"/>
        <v>0.10723117763182743</v>
      </c>
      <c r="U368" s="97">
        <f t="shared" si="94"/>
        <v>0.11631376558819234</v>
      </c>
      <c r="V368" s="97">
        <f t="shared" si="94"/>
        <v>0.16011516971925888</v>
      </c>
      <c r="W368" s="97">
        <f t="shared" si="94"/>
        <v>0.25346286657740003</v>
      </c>
      <c r="X368" s="98">
        <f t="shared" si="94"/>
        <v>0.34238726892969457</v>
      </c>
      <c r="Y368" s="137">
        <f t="shared" si="87"/>
        <v>0.36199255911030276</v>
      </c>
      <c r="Z368" s="97">
        <f t="shared" si="92"/>
        <v>0.31434939855512384</v>
      </c>
      <c r="AA368" s="97">
        <f t="shared" si="92"/>
        <v>0.25549964160577493</v>
      </c>
      <c r="AB368" s="97">
        <f t="shared" si="92"/>
        <v>0.17001489070699491</v>
      </c>
      <c r="AC368" s="97">
        <f t="shared" si="92"/>
        <v>0.13712786637569327</v>
      </c>
      <c r="AD368" s="97">
        <f t="shared" si="92"/>
        <v>0.11737682845963349</v>
      </c>
      <c r="AE368" s="97">
        <f t="shared" si="92"/>
        <v>0.11232814586094023</v>
      </c>
      <c r="AF368" s="97">
        <f t="shared" si="92"/>
        <v>0.10690971952998578</v>
      </c>
      <c r="AG368" s="97">
        <f t="shared" si="92"/>
        <v>0.11596507966372724</v>
      </c>
      <c r="AH368" s="97">
        <f t="shared" si="92"/>
        <v>0.1596351757504271</v>
      </c>
      <c r="AI368" s="97">
        <f t="shared" si="92"/>
        <v>0.25270303446721781</v>
      </c>
      <c r="AJ368" s="98">
        <f t="shared" si="92"/>
        <v>0.34136085885013001</v>
      </c>
      <c r="AK368" s="137">
        <f t="shared" si="88"/>
        <v>0.34876125888100223</v>
      </c>
      <c r="AL368" s="97">
        <f t="shared" si="93"/>
        <v>0.31367592934809629</v>
      </c>
      <c r="AM368" s="97">
        <f t="shared" si="93"/>
        <v>0.24616079642378166</v>
      </c>
      <c r="AN368" s="97">
        <f t="shared" si="93"/>
        <v>0.16380062467919376</v>
      </c>
      <c r="AO368" s="97">
        <f t="shared" si="93"/>
        <v>0.13211566398601007</v>
      </c>
      <c r="AP368" s="97">
        <f t="shared" si="93"/>
        <v>0.1130865522696213</v>
      </c>
      <c r="AQ368" s="97">
        <f t="shared" si="93"/>
        <v>0.10822240560556144</v>
      </c>
      <c r="AR368" s="97">
        <f t="shared" si="93"/>
        <v>0.10300202982495921</v>
      </c>
      <c r="AS368" s="97">
        <f t="shared" si="93"/>
        <v>0.1117264047337324</v>
      </c>
      <c r="AT368" s="97">
        <f t="shared" si="93"/>
        <v>0.15380030184389623</v>
      </c>
      <c r="AU368" s="97">
        <f t="shared" si="93"/>
        <v>0.24346640892411597</v>
      </c>
      <c r="AV368" s="98">
        <f t="shared" si="93"/>
        <v>0.3288836741779399</v>
      </c>
      <c r="AW368" s="137">
        <f t="shared" si="90"/>
        <v>0.33789623616367226</v>
      </c>
      <c r="AX368" s="97">
        <f t="shared" si="90"/>
        <v>0.29342448052841036</v>
      </c>
      <c r="AY368" s="97">
        <f t="shared" si="90"/>
        <v>0.23849210451160743</v>
      </c>
      <c r="AZ368" s="97">
        <f t="shared" si="90"/>
        <v>0.15869771412667874</v>
      </c>
      <c r="BA368" s="97">
        <f t="shared" si="90"/>
        <v>0.12799984075745327</v>
      </c>
      <c r="BB368" s="97">
        <f t="shared" si="90"/>
        <v>0.10956354640774262</v>
      </c>
      <c r="BC368" s="97">
        <f t="shared" si="90"/>
        <v>0.10485093338642448</v>
      </c>
      <c r="BD368" s="97">
        <f t="shared" si="90"/>
        <v>9.9793188918804746E-2</v>
      </c>
      <c r="BE368" s="97">
        <f t="shared" si="90"/>
        <v>0.10824577179459108</v>
      </c>
      <c r="BF368" s="97">
        <f t="shared" si="90"/>
        <v>0.14900893316141217</v>
      </c>
      <c r="BG368" s="97">
        <f t="shared" si="90"/>
        <v>0.23588165575412628</v>
      </c>
      <c r="BH368" s="98">
        <f t="shared" si="90"/>
        <v>0.31863790146004323</v>
      </c>
    </row>
    <row r="369" spans="2:60" x14ac:dyDescent="0.2">
      <c r="B369" s="104">
        <v>301031</v>
      </c>
      <c r="C369" s="105" t="s">
        <v>401</v>
      </c>
      <c r="D369" s="105" t="s">
        <v>73</v>
      </c>
      <c r="E369" s="23"/>
      <c r="F369" s="23"/>
      <c r="G369" s="23"/>
      <c r="H369" s="95">
        <f>P_EX_ref!L352</f>
        <v>1.6407545677174959</v>
      </c>
      <c r="I369" s="89">
        <f>P_EX_ref!M352</f>
        <v>1.6358359063675536</v>
      </c>
      <c r="J369" s="89">
        <f>P_EX_ref!N352</f>
        <v>1.58036189884236</v>
      </c>
      <c r="K369" s="89">
        <f>P_EX_ref!O352</f>
        <v>1.5269451866676615</v>
      </c>
      <c r="L369" s="177"/>
      <c r="M369" s="137">
        <f t="shared" si="94"/>
        <v>0.36308100496390694</v>
      </c>
      <c r="N369" s="97">
        <f t="shared" si="94"/>
        <v>0.31529459008138405</v>
      </c>
      <c r="O369" s="97">
        <f t="shared" si="94"/>
        <v>0.25626788260549793</v>
      </c>
      <c r="P369" s="97">
        <f t="shared" si="94"/>
        <v>0.17052609459277593</v>
      </c>
      <c r="Q369" s="97">
        <f t="shared" si="94"/>
        <v>0.13754018495466364</v>
      </c>
      <c r="R369" s="97">
        <f t="shared" si="94"/>
        <v>0.11772975925622252</v>
      </c>
      <c r="S369" s="97">
        <f t="shared" si="94"/>
        <v>0.11266589618626702</v>
      </c>
      <c r="T369" s="97">
        <f t="shared" si="94"/>
        <v>0.10723117763182743</v>
      </c>
      <c r="U369" s="97">
        <f t="shared" si="94"/>
        <v>0.11631376558819234</v>
      </c>
      <c r="V369" s="97">
        <f t="shared" si="94"/>
        <v>0.16011516971925888</v>
      </c>
      <c r="W369" s="97">
        <f t="shared" si="94"/>
        <v>0.25346286657740003</v>
      </c>
      <c r="X369" s="98">
        <f t="shared" si="94"/>
        <v>0.34238726892969457</v>
      </c>
      <c r="Y369" s="137">
        <f t="shared" si="87"/>
        <v>0.36199255911030276</v>
      </c>
      <c r="Z369" s="97">
        <f t="shared" si="92"/>
        <v>0.31434939855512384</v>
      </c>
      <c r="AA369" s="97">
        <f t="shared" si="92"/>
        <v>0.25549964160577493</v>
      </c>
      <c r="AB369" s="97">
        <f t="shared" si="92"/>
        <v>0.17001489070699491</v>
      </c>
      <c r="AC369" s="97">
        <f t="shared" si="92"/>
        <v>0.13712786637569327</v>
      </c>
      <c r="AD369" s="97">
        <f t="shared" si="92"/>
        <v>0.11737682845963349</v>
      </c>
      <c r="AE369" s="97">
        <f t="shared" si="92"/>
        <v>0.11232814586094023</v>
      </c>
      <c r="AF369" s="97">
        <f t="shared" si="92"/>
        <v>0.10690971952998578</v>
      </c>
      <c r="AG369" s="97">
        <f t="shared" si="92"/>
        <v>0.11596507966372724</v>
      </c>
      <c r="AH369" s="97">
        <f t="shared" si="92"/>
        <v>0.1596351757504271</v>
      </c>
      <c r="AI369" s="97">
        <f t="shared" si="92"/>
        <v>0.25270303446721781</v>
      </c>
      <c r="AJ369" s="98">
        <f t="shared" si="92"/>
        <v>0.34136085885013001</v>
      </c>
      <c r="AK369" s="137">
        <f t="shared" si="88"/>
        <v>0.34876125888100223</v>
      </c>
      <c r="AL369" s="97">
        <f t="shared" si="93"/>
        <v>0.31367592934809629</v>
      </c>
      <c r="AM369" s="97">
        <f t="shared" si="93"/>
        <v>0.24616079642378166</v>
      </c>
      <c r="AN369" s="97">
        <f t="shared" si="93"/>
        <v>0.16380062467919376</v>
      </c>
      <c r="AO369" s="97">
        <f t="shared" si="93"/>
        <v>0.13211566398601007</v>
      </c>
      <c r="AP369" s="97">
        <f t="shared" si="93"/>
        <v>0.1130865522696213</v>
      </c>
      <c r="AQ369" s="97">
        <f t="shared" si="93"/>
        <v>0.10822240560556144</v>
      </c>
      <c r="AR369" s="97">
        <f t="shared" si="93"/>
        <v>0.10300202982495921</v>
      </c>
      <c r="AS369" s="97">
        <f t="shared" si="93"/>
        <v>0.1117264047337324</v>
      </c>
      <c r="AT369" s="97">
        <f t="shared" si="93"/>
        <v>0.15380030184389623</v>
      </c>
      <c r="AU369" s="97">
        <f t="shared" si="93"/>
        <v>0.24346640892411597</v>
      </c>
      <c r="AV369" s="98">
        <f t="shared" si="93"/>
        <v>0.3288836741779399</v>
      </c>
      <c r="AW369" s="137">
        <f t="shared" si="90"/>
        <v>0.33789623616367226</v>
      </c>
      <c r="AX369" s="97">
        <f t="shared" si="90"/>
        <v>0.29342448052841036</v>
      </c>
      <c r="AY369" s="97">
        <f t="shared" si="90"/>
        <v>0.23849210451160743</v>
      </c>
      <c r="AZ369" s="97">
        <f t="shared" si="90"/>
        <v>0.15869771412667874</v>
      </c>
      <c r="BA369" s="97">
        <f t="shared" si="90"/>
        <v>0.12799984075745327</v>
      </c>
      <c r="BB369" s="97">
        <f t="shared" si="90"/>
        <v>0.10956354640774262</v>
      </c>
      <c r="BC369" s="97">
        <f t="shared" si="90"/>
        <v>0.10485093338642448</v>
      </c>
      <c r="BD369" s="97">
        <f t="shared" si="90"/>
        <v>9.9793188918804746E-2</v>
      </c>
      <c r="BE369" s="97">
        <f t="shared" si="90"/>
        <v>0.10824577179459108</v>
      </c>
      <c r="BF369" s="97">
        <f t="shared" si="90"/>
        <v>0.14900893316141217</v>
      </c>
      <c r="BG369" s="97">
        <f t="shared" si="90"/>
        <v>0.23588165575412628</v>
      </c>
      <c r="BH369" s="98">
        <f t="shared" si="90"/>
        <v>0.31863790146004323</v>
      </c>
    </row>
    <row r="370" spans="2:60" x14ac:dyDescent="0.2">
      <c r="B370" s="104">
        <v>301033</v>
      </c>
      <c r="C370" s="105" t="s">
        <v>402</v>
      </c>
      <c r="D370" s="105" t="s">
        <v>73</v>
      </c>
      <c r="E370" s="23"/>
      <c r="F370" s="23"/>
      <c r="G370" s="23"/>
      <c r="H370" s="95">
        <f>P_EX_ref!L353</f>
        <v>1.6407545677174959</v>
      </c>
      <c r="I370" s="89">
        <f>P_EX_ref!M353</f>
        <v>1.6358359063675536</v>
      </c>
      <c r="J370" s="89">
        <f>P_EX_ref!N353</f>
        <v>1.58036189884236</v>
      </c>
      <c r="K370" s="89">
        <f>P_EX_ref!O353</f>
        <v>1.5269451866676615</v>
      </c>
      <c r="L370" s="177"/>
      <c r="M370" s="137">
        <f t="shared" si="94"/>
        <v>0.36308100496390694</v>
      </c>
      <c r="N370" s="97">
        <f t="shared" si="94"/>
        <v>0.31529459008138405</v>
      </c>
      <c r="O370" s="97">
        <f t="shared" si="94"/>
        <v>0.25626788260549793</v>
      </c>
      <c r="P370" s="97">
        <f t="shared" si="94"/>
        <v>0.17052609459277593</v>
      </c>
      <c r="Q370" s="97">
        <f t="shared" si="94"/>
        <v>0.13754018495466364</v>
      </c>
      <c r="R370" s="97">
        <f t="shared" si="94"/>
        <v>0.11772975925622252</v>
      </c>
      <c r="S370" s="97">
        <f t="shared" si="94"/>
        <v>0.11266589618626702</v>
      </c>
      <c r="T370" s="97">
        <f t="shared" si="94"/>
        <v>0.10723117763182743</v>
      </c>
      <c r="U370" s="97">
        <f t="shared" si="94"/>
        <v>0.11631376558819234</v>
      </c>
      <c r="V370" s="97">
        <f t="shared" si="94"/>
        <v>0.16011516971925888</v>
      </c>
      <c r="W370" s="97">
        <f t="shared" si="94"/>
        <v>0.25346286657740003</v>
      </c>
      <c r="X370" s="98">
        <f t="shared" si="94"/>
        <v>0.34238726892969457</v>
      </c>
      <c r="Y370" s="137">
        <f t="shared" si="87"/>
        <v>0.36199255911030276</v>
      </c>
      <c r="Z370" s="97">
        <f t="shared" si="92"/>
        <v>0.31434939855512384</v>
      </c>
      <c r="AA370" s="97">
        <f t="shared" si="92"/>
        <v>0.25549964160577493</v>
      </c>
      <c r="AB370" s="97">
        <f t="shared" si="92"/>
        <v>0.17001489070699491</v>
      </c>
      <c r="AC370" s="97">
        <f t="shared" si="92"/>
        <v>0.13712786637569327</v>
      </c>
      <c r="AD370" s="97">
        <f t="shared" si="92"/>
        <v>0.11737682845963349</v>
      </c>
      <c r="AE370" s="97">
        <f t="shared" si="92"/>
        <v>0.11232814586094023</v>
      </c>
      <c r="AF370" s="97">
        <f t="shared" si="92"/>
        <v>0.10690971952998578</v>
      </c>
      <c r="AG370" s="97">
        <f t="shared" si="92"/>
        <v>0.11596507966372724</v>
      </c>
      <c r="AH370" s="97">
        <f t="shared" si="92"/>
        <v>0.1596351757504271</v>
      </c>
      <c r="AI370" s="97">
        <f t="shared" si="92"/>
        <v>0.25270303446721781</v>
      </c>
      <c r="AJ370" s="98">
        <f t="shared" si="92"/>
        <v>0.34136085885013001</v>
      </c>
      <c r="AK370" s="137">
        <f t="shared" si="88"/>
        <v>0.34876125888100223</v>
      </c>
      <c r="AL370" s="97">
        <f t="shared" si="93"/>
        <v>0.31367592934809629</v>
      </c>
      <c r="AM370" s="97">
        <f t="shared" si="93"/>
        <v>0.24616079642378166</v>
      </c>
      <c r="AN370" s="97">
        <f t="shared" si="93"/>
        <v>0.16380062467919376</v>
      </c>
      <c r="AO370" s="97">
        <f t="shared" si="93"/>
        <v>0.13211566398601007</v>
      </c>
      <c r="AP370" s="97">
        <f t="shared" si="93"/>
        <v>0.1130865522696213</v>
      </c>
      <c r="AQ370" s="97">
        <f t="shared" si="93"/>
        <v>0.10822240560556144</v>
      </c>
      <c r="AR370" s="97">
        <f t="shared" si="93"/>
        <v>0.10300202982495921</v>
      </c>
      <c r="AS370" s="97">
        <f t="shared" si="93"/>
        <v>0.1117264047337324</v>
      </c>
      <c r="AT370" s="97">
        <f t="shared" si="93"/>
        <v>0.15380030184389623</v>
      </c>
      <c r="AU370" s="97">
        <f t="shared" si="93"/>
        <v>0.24346640892411597</v>
      </c>
      <c r="AV370" s="98">
        <f t="shared" si="93"/>
        <v>0.3288836741779399</v>
      </c>
      <c r="AW370" s="137">
        <f t="shared" si="90"/>
        <v>0.33789623616367226</v>
      </c>
      <c r="AX370" s="97">
        <f t="shared" si="90"/>
        <v>0.29342448052841036</v>
      </c>
      <c r="AY370" s="97">
        <f t="shared" si="90"/>
        <v>0.23849210451160743</v>
      </c>
      <c r="AZ370" s="97">
        <f t="shared" si="90"/>
        <v>0.15869771412667874</v>
      </c>
      <c r="BA370" s="97">
        <f t="shared" si="90"/>
        <v>0.12799984075745327</v>
      </c>
      <c r="BB370" s="97">
        <f t="shared" si="90"/>
        <v>0.10956354640774262</v>
      </c>
      <c r="BC370" s="97">
        <f t="shared" si="90"/>
        <v>0.10485093338642448</v>
      </c>
      <c r="BD370" s="97">
        <f t="shared" si="90"/>
        <v>9.9793188918804746E-2</v>
      </c>
      <c r="BE370" s="97">
        <f t="shared" si="90"/>
        <v>0.10824577179459108</v>
      </c>
      <c r="BF370" s="97">
        <f t="shared" si="90"/>
        <v>0.14900893316141217</v>
      </c>
      <c r="BG370" s="97">
        <f t="shared" si="90"/>
        <v>0.23588165575412628</v>
      </c>
      <c r="BH370" s="98">
        <f t="shared" si="90"/>
        <v>0.31863790146004323</v>
      </c>
    </row>
    <row r="371" spans="2:60" x14ac:dyDescent="0.2">
      <c r="B371" s="104">
        <v>301034</v>
      </c>
      <c r="C371" s="105" t="s">
        <v>403</v>
      </c>
      <c r="D371" s="105" t="s">
        <v>73</v>
      </c>
      <c r="E371" s="23"/>
      <c r="F371" s="23"/>
      <c r="G371" s="23"/>
      <c r="H371" s="95">
        <f>P_EX_ref!L354</f>
        <v>1.6407545677174959</v>
      </c>
      <c r="I371" s="89">
        <f>P_EX_ref!M354</f>
        <v>1.6358359063675536</v>
      </c>
      <c r="J371" s="89">
        <f>P_EX_ref!N354</f>
        <v>1.58036189884236</v>
      </c>
      <c r="K371" s="89">
        <f>P_EX_ref!O354</f>
        <v>1.5269451866676615</v>
      </c>
      <c r="L371" s="177"/>
      <c r="M371" s="137">
        <f t="shared" si="94"/>
        <v>0.36308100496390694</v>
      </c>
      <c r="N371" s="97">
        <f t="shared" si="94"/>
        <v>0.31529459008138405</v>
      </c>
      <c r="O371" s="97">
        <f t="shared" si="94"/>
        <v>0.25626788260549793</v>
      </c>
      <c r="P371" s="97">
        <f t="shared" si="94"/>
        <v>0.17052609459277593</v>
      </c>
      <c r="Q371" s="97">
        <f t="shared" si="94"/>
        <v>0.13754018495466364</v>
      </c>
      <c r="R371" s="97">
        <f t="shared" si="94"/>
        <v>0.11772975925622252</v>
      </c>
      <c r="S371" s="97">
        <f t="shared" si="94"/>
        <v>0.11266589618626702</v>
      </c>
      <c r="T371" s="97">
        <f t="shared" si="94"/>
        <v>0.10723117763182743</v>
      </c>
      <c r="U371" s="97">
        <f t="shared" si="94"/>
        <v>0.11631376558819234</v>
      </c>
      <c r="V371" s="97">
        <f t="shared" si="94"/>
        <v>0.16011516971925888</v>
      </c>
      <c r="W371" s="97">
        <f t="shared" si="94"/>
        <v>0.25346286657740003</v>
      </c>
      <c r="X371" s="98">
        <f t="shared" si="94"/>
        <v>0.34238726892969457</v>
      </c>
      <c r="Y371" s="137">
        <f t="shared" si="87"/>
        <v>0.36199255911030276</v>
      </c>
      <c r="Z371" s="97">
        <f t="shared" si="92"/>
        <v>0.31434939855512384</v>
      </c>
      <c r="AA371" s="97">
        <f t="shared" si="92"/>
        <v>0.25549964160577493</v>
      </c>
      <c r="AB371" s="97">
        <f t="shared" si="92"/>
        <v>0.17001489070699491</v>
      </c>
      <c r="AC371" s="97">
        <f t="shared" si="92"/>
        <v>0.13712786637569327</v>
      </c>
      <c r="AD371" s="97">
        <f t="shared" si="92"/>
        <v>0.11737682845963349</v>
      </c>
      <c r="AE371" s="97">
        <f t="shared" si="92"/>
        <v>0.11232814586094023</v>
      </c>
      <c r="AF371" s="97">
        <f t="shared" si="92"/>
        <v>0.10690971952998578</v>
      </c>
      <c r="AG371" s="97">
        <f t="shared" si="92"/>
        <v>0.11596507966372724</v>
      </c>
      <c r="AH371" s="97">
        <f t="shared" si="92"/>
        <v>0.1596351757504271</v>
      </c>
      <c r="AI371" s="97">
        <f t="shared" si="92"/>
        <v>0.25270303446721781</v>
      </c>
      <c r="AJ371" s="98">
        <f t="shared" si="92"/>
        <v>0.34136085885013001</v>
      </c>
      <c r="AK371" s="137">
        <f t="shared" si="88"/>
        <v>0.34876125888100223</v>
      </c>
      <c r="AL371" s="97">
        <f t="shared" si="93"/>
        <v>0.31367592934809629</v>
      </c>
      <c r="AM371" s="97">
        <f t="shared" si="93"/>
        <v>0.24616079642378166</v>
      </c>
      <c r="AN371" s="97">
        <f t="shared" si="93"/>
        <v>0.16380062467919376</v>
      </c>
      <c r="AO371" s="97">
        <f t="shared" si="93"/>
        <v>0.13211566398601007</v>
      </c>
      <c r="AP371" s="97">
        <f t="shared" si="93"/>
        <v>0.1130865522696213</v>
      </c>
      <c r="AQ371" s="97">
        <f t="shared" si="93"/>
        <v>0.10822240560556144</v>
      </c>
      <c r="AR371" s="97">
        <f t="shared" si="93"/>
        <v>0.10300202982495921</v>
      </c>
      <c r="AS371" s="97">
        <f t="shared" si="93"/>
        <v>0.1117264047337324</v>
      </c>
      <c r="AT371" s="97">
        <f t="shared" si="93"/>
        <v>0.15380030184389623</v>
      </c>
      <c r="AU371" s="97">
        <f t="shared" si="93"/>
        <v>0.24346640892411597</v>
      </c>
      <c r="AV371" s="98">
        <f t="shared" si="93"/>
        <v>0.3288836741779399</v>
      </c>
      <c r="AW371" s="137">
        <f t="shared" si="90"/>
        <v>0.33789623616367226</v>
      </c>
      <c r="AX371" s="97">
        <f t="shared" si="90"/>
        <v>0.29342448052841036</v>
      </c>
      <c r="AY371" s="97">
        <f t="shared" si="90"/>
        <v>0.23849210451160743</v>
      </c>
      <c r="AZ371" s="97">
        <f t="shared" si="90"/>
        <v>0.15869771412667874</v>
      </c>
      <c r="BA371" s="97">
        <f t="shared" si="90"/>
        <v>0.12799984075745327</v>
      </c>
      <c r="BB371" s="97">
        <f t="shared" si="90"/>
        <v>0.10956354640774262</v>
      </c>
      <c r="BC371" s="97">
        <f t="shared" si="90"/>
        <v>0.10485093338642448</v>
      </c>
      <c r="BD371" s="97">
        <f t="shared" si="90"/>
        <v>9.9793188918804746E-2</v>
      </c>
      <c r="BE371" s="97">
        <f t="shared" si="90"/>
        <v>0.10824577179459108</v>
      </c>
      <c r="BF371" s="97">
        <f t="shared" si="90"/>
        <v>0.14900893316141217</v>
      </c>
      <c r="BG371" s="97">
        <f t="shared" si="90"/>
        <v>0.23588165575412628</v>
      </c>
      <c r="BH371" s="98">
        <f t="shared" si="90"/>
        <v>0.31863790146004323</v>
      </c>
    </row>
    <row r="372" spans="2:60" x14ac:dyDescent="0.2">
      <c r="B372" s="104">
        <v>301037</v>
      </c>
      <c r="C372" s="105" t="s">
        <v>404</v>
      </c>
      <c r="D372" s="105" t="s">
        <v>75</v>
      </c>
      <c r="E372" s="23"/>
      <c r="F372" s="23"/>
      <c r="G372" s="23"/>
      <c r="H372" s="95">
        <f>P_EX_ref!L355</f>
        <v>1.6407545677174959</v>
      </c>
      <c r="I372" s="89">
        <f>P_EX_ref!M355</f>
        <v>1.6358359063675536</v>
      </c>
      <c r="J372" s="89">
        <f>P_EX_ref!N355</f>
        <v>1.58036189884236</v>
      </c>
      <c r="K372" s="89">
        <f>P_EX_ref!O355</f>
        <v>1.5269451866676615</v>
      </c>
      <c r="L372" s="177"/>
      <c r="M372" s="137">
        <f t="shared" si="94"/>
        <v>0.36308100496390694</v>
      </c>
      <c r="N372" s="97">
        <f t="shared" si="94"/>
        <v>0.31529459008138405</v>
      </c>
      <c r="O372" s="97">
        <f t="shared" si="94"/>
        <v>0.25626788260549793</v>
      </c>
      <c r="P372" s="97">
        <f t="shared" si="94"/>
        <v>0.17052609459277593</v>
      </c>
      <c r="Q372" s="97">
        <f t="shared" si="94"/>
        <v>0.13754018495466364</v>
      </c>
      <c r="R372" s="97">
        <f t="shared" si="94"/>
        <v>0.11772975925622252</v>
      </c>
      <c r="S372" s="97">
        <f t="shared" si="94"/>
        <v>0.11266589618626702</v>
      </c>
      <c r="T372" s="97">
        <f t="shared" si="94"/>
        <v>0.10723117763182743</v>
      </c>
      <c r="U372" s="97">
        <f t="shared" si="94"/>
        <v>0.11631376558819234</v>
      </c>
      <c r="V372" s="97">
        <f t="shared" si="94"/>
        <v>0.16011516971925888</v>
      </c>
      <c r="W372" s="97">
        <f t="shared" si="94"/>
        <v>0.25346286657740003</v>
      </c>
      <c r="X372" s="98">
        <f t="shared" si="94"/>
        <v>0.34238726892969457</v>
      </c>
      <c r="Y372" s="137">
        <f t="shared" si="87"/>
        <v>0.36199255911030276</v>
      </c>
      <c r="Z372" s="97">
        <f t="shared" si="92"/>
        <v>0.31434939855512384</v>
      </c>
      <c r="AA372" s="97">
        <f t="shared" si="92"/>
        <v>0.25549964160577493</v>
      </c>
      <c r="AB372" s="97">
        <f t="shared" si="92"/>
        <v>0.17001489070699491</v>
      </c>
      <c r="AC372" s="97">
        <f t="shared" si="92"/>
        <v>0.13712786637569327</v>
      </c>
      <c r="AD372" s="97">
        <f t="shared" si="92"/>
        <v>0.11737682845963349</v>
      </c>
      <c r="AE372" s="97">
        <f t="shared" si="92"/>
        <v>0.11232814586094023</v>
      </c>
      <c r="AF372" s="97">
        <f t="shared" si="92"/>
        <v>0.10690971952998578</v>
      </c>
      <c r="AG372" s="97">
        <f t="shared" si="92"/>
        <v>0.11596507966372724</v>
      </c>
      <c r="AH372" s="97">
        <f t="shared" si="92"/>
        <v>0.1596351757504271</v>
      </c>
      <c r="AI372" s="97">
        <f t="shared" si="92"/>
        <v>0.25270303446721781</v>
      </c>
      <c r="AJ372" s="98">
        <f t="shared" si="92"/>
        <v>0.34136085885013001</v>
      </c>
      <c r="AK372" s="137">
        <f t="shared" si="88"/>
        <v>0.34876125888100223</v>
      </c>
      <c r="AL372" s="97">
        <f t="shared" si="93"/>
        <v>0.31367592934809629</v>
      </c>
      <c r="AM372" s="97">
        <f t="shared" si="93"/>
        <v>0.24616079642378166</v>
      </c>
      <c r="AN372" s="97">
        <f t="shared" si="93"/>
        <v>0.16380062467919376</v>
      </c>
      <c r="AO372" s="97">
        <f t="shared" si="93"/>
        <v>0.13211566398601007</v>
      </c>
      <c r="AP372" s="97">
        <f t="shared" si="93"/>
        <v>0.1130865522696213</v>
      </c>
      <c r="AQ372" s="97">
        <f t="shared" si="93"/>
        <v>0.10822240560556144</v>
      </c>
      <c r="AR372" s="97">
        <f t="shared" si="93"/>
        <v>0.10300202982495921</v>
      </c>
      <c r="AS372" s="97">
        <f t="shared" si="93"/>
        <v>0.1117264047337324</v>
      </c>
      <c r="AT372" s="97">
        <f t="shared" si="93"/>
        <v>0.15380030184389623</v>
      </c>
      <c r="AU372" s="97">
        <f t="shared" si="93"/>
        <v>0.24346640892411597</v>
      </c>
      <c r="AV372" s="98">
        <f t="shared" si="93"/>
        <v>0.3288836741779399</v>
      </c>
      <c r="AW372" s="137">
        <f t="shared" si="90"/>
        <v>0.33789623616367226</v>
      </c>
      <c r="AX372" s="97">
        <f t="shared" si="90"/>
        <v>0.29342448052841036</v>
      </c>
      <c r="AY372" s="97">
        <f t="shared" si="90"/>
        <v>0.23849210451160743</v>
      </c>
      <c r="AZ372" s="97">
        <f t="shared" si="90"/>
        <v>0.15869771412667874</v>
      </c>
      <c r="BA372" s="97">
        <f t="shared" si="90"/>
        <v>0.12799984075745327</v>
      </c>
      <c r="BB372" s="97">
        <f t="shared" si="90"/>
        <v>0.10956354640774262</v>
      </c>
      <c r="BC372" s="97">
        <f t="shared" ref="AW372:BH393" si="95">$K372*BC$34*BC$35*BC$36</f>
        <v>0.10485093338642448</v>
      </c>
      <c r="BD372" s="97">
        <f t="shared" si="95"/>
        <v>9.9793188918804746E-2</v>
      </c>
      <c r="BE372" s="97">
        <f t="shared" si="95"/>
        <v>0.10824577179459108</v>
      </c>
      <c r="BF372" s="97">
        <f t="shared" si="95"/>
        <v>0.14900893316141217</v>
      </c>
      <c r="BG372" s="97">
        <f t="shared" si="95"/>
        <v>0.23588165575412628</v>
      </c>
      <c r="BH372" s="98">
        <f t="shared" si="95"/>
        <v>0.31863790146004323</v>
      </c>
    </row>
    <row r="373" spans="2:60" x14ac:dyDescent="0.2">
      <c r="B373" s="104">
        <v>301038</v>
      </c>
      <c r="C373" s="105" t="s">
        <v>405</v>
      </c>
      <c r="D373" s="105" t="s">
        <v>73</v>
      </c>
      <c r="E373" s="23"/>
      <c r="F373" s="23"/>
      <c r="G373" s="23"/>
      <c r="H373" s="95">
        <f>P_EX_ref!L356</f>
        <v>1.6407545677174959</v>
      </c>
      <c r="I373" s="89">
        <f>P_EX_ref!M356</f>
        <v>1.6358359063675536</v>
      </c>
      <c r="J373" s="89">
        <f>P_EX_ref!N356</f>
        <v>1.58036189884236</v>
      </c>
      <c r="K373" s="89">
        <f>P_EX_ref!O356</f>
        <v>1.5269451866676615</v>
      </c>
      <c r="L373" s="177"/>
      <c r="M373" s="137">
        <f t="shared" si="94"/>
        <v>0.36308100496390694</v>
      </c>
      <c r="N373" s="97">
        <f t="shared" si="94"/>
        <v>0.31529459008138405</v>
      </c>
      <c r="O373" s="97">
        <f t="shared" si="94"/>
        <v>0.25626788260549793</v>
      </c>
      <c r="P373" s="97">
        <f t="shared" si="94"/>
        <v>0.17052609459277593</v>
      </c>
      <c r="Q373" s="97">
        <f t="shared" si="94"/>
        <v>0.13754018495466364</v>
      </c>
      <c r="R373" s="97">
        <f t="shared" si="94"/>
        <v>0.11772975925622252</v>
      </c>
      <c r="S373" s="97">
        <f t="shared" si="94"/>
        <v>0.11266589618626702</v>
      </c>
      <c r="T373" s="97">
        <f t="shared" si="94"/>
        <v>0.10723117763182743</v>
      </c>
      <c r="U373" s="97">
        <f t="shared" si="94"/>
        <v>0.11631376558819234</v>
      </c>
      <c r="V373" s="97">
        <f t="shared" si="94"/>
        <v>0.16011516971925888</v>
      </c>
      <c r="W373" s="97">
        <f t="shared" si="94"/>
        <v>0.25346286657740003</v>
      </c>
      <c r="X373" s="98">
        <f t="shared" si="94"/>
        <v>0.34238726892969457</v>
      </c>
      <c r="Y373" s="137">
        <f t="shared" si="87"/>
        <v>0.36199255911030276</v>
      </c>
      <c r="Z373" s="97">
        <f t="shared" si="92"/>
        <v>0.31434939855512384</v>
      </c>
      <c r="AA373" s="97">
        <f t="shared" si="92"/>
        <v>0.25549964160577493</v>
      </c>
      <c r="AB373" s="97">
        <f t="shared" si="92"/>
        <v>0.17001489070699491</v>
      </c>
      <c r="AC373" s="97">
        <f t="shared" si="92"/>
        <v>0.13712786637569327</v>
      </c>
      <c r="AD373" s="97">
        <f t="shared" si="92"/>
        <v>0.11737682845963349</v>
      </c>
      <c r="AE373" s="97">
        <f t="shared" si="92"/>
        <v>0.11232814586094023</v>
      </c>
      <c r="AF373" s="97">
        <f t="shared" si="92"/>
        <v>0.10690971952998578</v>
      </c>
      <c r="AG373" s="97">
        <f t="shared" si="92"/>
        <v>0.11596507966372724</v>
      </c>
      <c r="AH373" s="97">
        <f t="shared" si="92"/>
        <v>0.1596351757504271</v>
      </c>
      <c r="AI373" s="97">
        <f t="shared" si="92"/>
        <v>0.25270303446721781</v>
      </c>
      <c r="AJ373" s="98">
        <f t="shared" si="92"/>
        <v>0.34136085885013001</v>
      </c>
      <c r="AK373" s="137">
        <f t="shared" si="88"/>
        <v>0.34876125888100223</v>
      </c>
      <c r="AL373" s="97">
        <f t="shared" si="93"/>
        <v>0.31367592934809629</v>
      </c>
      <c r="AM373" s="97">
        <f t="shared" si="93"/>
        <v>0.24616079642378166</v>
      </c>
      <c r="AN373" s="97">
        <f t="shared" si="93"/>
        <v>0.16380062467919376</v>
      </c>
      <c r="AO373" s="97">
        <f t="shared" si="93"/>
        <v>0.13211566398601007</v>
      </c>
      <c r="AP373" s="97">
        <f t="shared" si="93"/>
        <v>0.1130865522696213</v>
      </c>
      <c r="AQ373" s="97">
        <f t="shared" si="93"/>
        <v>0.10822240560556144</v>
      </c>
      <c r="AR373" s="97">
        <f t="shared" si="93"/>
        <v>0.10300202982495921</v>
      </c>
      <c r="AS373" s="97">
        <f t="shared" si="93"/>
        <v>0.1117264047337324</v>
      </c>
      <c r="AT373" s="97">
        <f t="shared" si="93"/>
        <v>0.15380030184389623</v>
      </c>
      <c r="AU373" s="97">
        <f t="shared" si="93"/>
        <v>0.24346640892411597</v>
      </c>
      <c r="AV373" s="98">
        <f t="shared" si="93"/>
        <v>0.3288836741779399</v>
      </c>
      <c r="AW373" s="137">
        <f t="shared" si="95"/>
        <v>0.33789623616367226</v>
      </c>
      <c r="AX373" s="97">
        <f t="shared" si="95"/>
        <v>0.29342448052841036</v>
      </c>
      <c r="AY373" s="97">
        <f t="shared" si="95"/>
        <v>0.23849210451160743</v>
      </c>
      <c r="AZ373" s="97">
        <f t="shared" si="95"/>
        <v>0.15869771412667874</v>
      </c>
      <c r="BA373" s="97">
        <f t="shared" si="95"/>
        <v>0.12799984075745327</v>
      </c>
      <c r="BB373" s="97">
        <f t="shared" si="95"/>
        <v>0.10956354640774262</v>
      </c>
      <c r="BC373" s="97">
        <f t="shared" si="95"/>
        <v>0.10485093338642448</v>
      </c>
      <c r="BD373" s="97">
        <f t="shared" si="95"/>
        <v>9.9793188918804746E-2</v>
      </c>
      <c r="BE373" s="97">
        <f t="shared" si="95"/>
        <v>0.10824577179459108</v>
      </c>
      <c r="BF373" s="97">
        <f t="shared" si="95"/>
        <v>0.14900893316141217</v>
      </c>
      <c r="BG373" s="97">
        <f t="shared" si="95"/>
        <v>0.23588165575412628</v>
      </c>
      <c r="BH373" s="98">
        <f t="shared" si="95"/>
        <v>0.31863790146004323</v>
      </c>
    </row>
    <row r="374" spans="2:60" x14ac:dyDescent="0.2">
      <c r="B374" s="104">
        <v>301039</v>
      </c>
      <c r="C374" s="105" t="s">
        <v>406</v>
      </c>
      <c r="D374" s="105" t="s">
        <v>73</v>
      </c>
      <c r="E374" s="23"/>
      <c r="F374" s="23"/>
      <c r="G374" s="23"/>
      <c r="H374" s="95">
        <f>P_EX_ref!L357</f>
        <v>1.6407545677174959</v>
      </c>
      <c r="I374" s="89">
        <f>P_EX_ref!M357</f>
        <v>1.6358359063675536</v>
      </c>
      <c r="J374" s="89">
        <f>P_EX_ref!N357</f>
        <v>1.58036189884236</v>
      </c>
      <c r="K374" s="89">
        <f>P_EX_ref!O357</f>
        <v>1.5269451866676615</v>
      </c>
      <c r="L374" s="177"/>
      <c r="M374" s="137">
        <f t="shared" si="94"/>
        <v>0.36308100496390694</v>
      </c>
      <c r="N374" s="97">
        <f t="shared" si="94"/>
        <v>0.31529459008138405</v>
      </c>
      <c r="O374" s="97">
        <f t="shared" si="94"/>
        <v>0.25626788260549793</v>
      </c>
      <c r="P374" s="97">
        <f t="shared" si="94"/>
        <v>0.17052609459277593</v>
      </c>
      <c r="Q374" s="97">
        <f t="shared" si="94"/>
        <v>0.13754018495466364</v>
      </c>
      <c r="R374" s="97">
        <f t="shared" si="94"/>
        <v>0.11772975925622252</v>
      </c>
      <c r="S374" s="97">
        <f t="shared" si="94"/>
        <v>0.11266589618626702</v>
      </c>
      <c r="T374" s="97">
        <f t="shared" si="94"/>
        <v>0.10723117763182743</v>
      </c>
      <c r="U374" s="97">
        <f t="shared" si="94"/>
        <v>0.11631376558819234</v>
      </c>
      <c r="V374" s="97">
        <f t="shared" si="94"/>
        <v>0.16011516971925888</v>
      </c>
      <c r="W374" s="97">
        <f t="shared" si="94"/>
        <v>0.25346286657740003</v>
      </c>
      <c r="X374" s="98">
        <f t="shared" si="94"/>
        <v>0.34238726892969457</v>
      </c>
      <c r="Y374" s="137">
        <f t="shared" si="87"/>
        <v>0.36199255911030276</v>
      </c>
      <c r="Z374" s="97">
        <f t="shared" si="92"/>
        <v>0.31434939855512384</v>
      </c>
      <c r="AA374" s="97">
        <f t="shared" si="92"/>
        <v>0.25549964160577493</v>
      </c>
      <c r="AB374" s="97">
        <f t="shared" si="92"/>
        <v>0.17001489070699491</v>
      </c>
      <c r="AC374" s="97">
        <f t="shared" si="92"/>
        <v>0.13712786637569327</v>
      </c>
      <c r="AD374" s="97">
        <f t="shared" si="92"/>
        <v>0.11737682845963349</v>
      </c>
      <c r="AE374" s="97">
        <f t="shared" si="92"/>
        <v>0.11232814586094023</v>
      </c>
      <c r="AF374" s="97">
        <f t="shared" si="92"/>
        <v>0.10690971952998578</v>
      </c>
      <c r="AG374" s="97">
        <f t="shared" si="92"/>
        <v>0.11596507966372724</v>
      </c>
      <c r="AH374" s="97">
        <f t="shared" si="92"/>
        <v>0.1596351757504271</v>
      </c>
      <c r="AI374" s="97">
        <f t="shared" si="92"/>
        <v>0.25270303446721781</v>
      </c>
      <c r="AJ374" s="98">
        <f t="shared" si="92"/>
        <v>0.34136085885013001</v>
      </c>
      <c r="AK374" s="137">
        <f t="shared" si="88"/>
        <v>0.34876125888100223</v>
      </c>
      <c r="AL374" s="97">
        <f t="shared" si="93"/>
        <v>0.31367592934809629</v>
      </c>
      <c r="AM374" s="97">
        <f t="shared" si="93"/>
        <v>0.24616079642378166</v>
      </c>
      <c r="AN374" s="97">
        <f t="shared" si="93"/>
        <v>0.16380062467919376</v>
      </c>
      <c r="AO374" s="97">
        <f t="shared" si="93"/>
        <v>0.13211566398601007</v>
      </c>
      <c r="AP374" s="97">
        <f t="shared" si="93"/>
        <v>0.1130865522696213</v>
      </c>
      <c r="AQ374" s="97">
        <f t="shared" si="93"/>
        <v>0.10822240560556144</v>
      </c>
      <c r="AR374" s="97">
        <f t="shared" si="93"/>
        <v>0.10300202982495921</v>
      </c>
      <c r="AS374" s="97">
        <f t="shared" si="93"/>
        <v>0.1117264047337324</v>
      </c>
      <c r="AT374" s="97">
        <f t="shared" si="93"/>
        <v>0.15380030184389623</v>
      </c>
      <c r="AU374" s="97">
        <f t="shared" si="93"/>
        <v>0.24346640892411597</v>
      </c>
      <c r="AV374" s="98">
        <f t="shared" si="93"/>
        <v>0.3288836741779399</v>
      </c>
      <c r="AW374" s="137">
        <f t="shared" si="95"/>
        <v>0.33789623616367226</v>
      </c>
      <c r="AX374" s="97">
        <f t="shared" si="95"/>
        <v>0.29342448052841036</v>
      </c>
      <c r="AY374" s="97">
        <f t="shared" si="95"/>
        <v>0.23849210451160743</v>
      </c>
      <c r="AZ374" s="97">
        <f t="shared" si="95"/>
        <v>0.15869771412667874</v>
      </c>
      <c r="BA374" s="97">
        <f t="shared" si="95"/>
        <v>0.12799984075745327</v>
      </c>
      <c r="BB374" s="97">
        <f t="shared" si="95"/>
        <v>0.10956354640774262</v>
      </c>
      <c r="BC374" s="97">
        <f t="shared" si="95"/>
        <v>0.10485093338642448</v>
      </c>
      <c r="BD374" s="97">
        <f t="shared" si="95"/>
        <v>9.9793188918804746E-2</v>
      </c>
      <c r="BE374" s="97">
        <f t="shared" si="95"/>
        <v>0.10824577179459108</v>
      </c>
      <c r="BF374" s="97">
        <f t="shared" si="95"/>
        <v>0.14900893316141217</v>
      </c>
      <c r="BG374" s="97">
        <f t="shared" si="95"/>
        <v>0.23588165575412628</v>
      </c>
      <c r="BH374" s="98">
        <f t="shared" si="95"/>
        <v>0.31863790146004323</v>
      </c>
    </row>
    <row r="375" spans="2:60" x14ac:dyDescent="0.2">
      <c r="B375" s="104">
        <v>301040</v>
      </c>
      <c r="C375" s="105" t="s">
        <v>407</v>
      </c>
      <c r="D375" s="105" t="s">
        <v>73</v>
      </c>
      <c r="E375" s="23"/>
      <c r="F375" s="23"/>
      <c r="G375" s="23"/>
      <c r="H375" s="95">
        <f>P_EX_ref!L358</f>
        <v>1.6407545677174959</v>
      </c>
      <c r="I375" s="89">
        <f>P_EX_ref!M358</f>
        <v>1.6358359063675536</v>
      </c>
      <c r="J375" s="89">
        <f>P_EX_ref!N358</f>
        <v>1.58036189884236</v>
      </c>
      <c r="K375" s="89">
        <f>P_EX_ref!O358</f>
        <v>1.5269451866676615</v>
      </c>
      <c r="L375" s="177"/>
      <c r="M375" s="137">
        <f t="shared" si="94"/>
        <v>0.36308100496390694</v>
      </c>
      <c r="N375" s="97">
        <f t="shared" si="94"/>
        <v>0.31529459008138405</v>
      </c>
      <c r="O375" s="97">
        <f t="shared" si="94"/>
        <v>0.25626788260549793</v>
      </c>
      <c r="P375" s="97">
        <f t="shared" si="94"/>
        <v>0.17052609459277593</v>
      </c>
      <c r="Q375" s="97">
        <f t="shared" si="94"/>
        <v>0.13754018495466364</v>
      </c>
      <c r="R375" s="97">
        <f t="shared" si="94"/>
        <v>0.11772975925622252</v>
      </c>
      <c r="S375" s="97">
        <f t="shared" si="94"/>
        <v>0.11266589618626702</v>
      </c>
      <c r="T375" s="97">
        <f t="shared" si="94"/>
        <v>0.10723117763182743</v>
      </c>
      <c r="U375" s="97">
        <f t="shared" si="94"/>
        <v>0.11631376558819234</v>
      </c>
      <c r="V375" s="97">
        <f t="shared" si="94"/>
        <v>0.16011516971925888</v>
      </c>
      <c r="W375" s="97">
        <f t="shared" si="94"/>
        <v>0.25346286657740003</v>
      </c>
      <c r="X375" s="98">
        <f t="shared" si="94"/>
        <v>0.34238726892969457</v>
      </c>
      <c r="Y375" s="137">
        <f t="shared" si="87"/>
        <v>0.36199255911030276</v>
      </c>
      <c r="Z375" s="97">
        <f t="shared" si="92"/>
        <v>0.31434939855512384</v>
      </c>
      <c r="AA375" s="97">
        <f t="shared" si="92"/>
        <v>0.25549964160577493</v>
      </c>
      <c r="AB375" s="97">
        <f t="shared" si="92"/>
        <v>0.17001489070699491</v>
      </c>
      <c r="AC375" s="97">
        <f t="shared" si="92"/>
        <v>0.13712786637569327</v>
      </c>
      <c r="AD375" s="97">
        <f t="shared" si="92"/>
        <v>0.11737682845963349</v>
      </c>
      <c r="AE375" s="97">
        <f t="shared" si="92"/>
        <v>0.11232814586094023</v>
      </c>
      <c r="AF375" s="97">
        <f t="shared" si="92"/>
        <v>0.10690971952998578</v>
      </c>
      <c r="AG375" s="97">
        <f t="shared" si="92"/>
        <v>0.11596507966372724</v>
      </c>
      <c r="AH375" s="97">
        <f t="shared" si="92"/>
        <v>0.1596351757504271</v>
      </c>
      <c r="AI375" s="97">
        <f t="shared" si="92"/>
        <v>0.25270303446721781</v>
      </c>
      <c r="AJ375" s="98">
        <f t="shared" si="92"/>
        <v>0.34136085885013001</v>
      </c>
      <c r="AK375" s="137">
        <f t="shared" si="88"/>
        <v>0.34876125888100223</v>
      </c>
      <c r="AL375" s="97">
        <f t="shared" si="93"/>
        <v>0.31367592934809629</v>
      </c>
      <c r="AM375" s="97">
        <f t="shared" si="93"/>
        <v>0.24616079642378166</v>
      </c>
      <c r="AN375" s="97">
        <f t="shared" si="93"/>
        <v>0.16380062467919376</v>
      </c>
      <c r="AO375" s="97">
        <f t="shared" si="93"/>
        <v>0.13211566398601007</v>
      </c>
      <c r="AP375" s="97">
        <f t="shared" si="93"/>
        <v>0.1130865522696213</v>
      </c>
      <c r="AQ375" s="97">
        <f t="shared" si="93"/>
        <v>0.10822240560556144</v>
      </c>
      <c r="AR375" s="97">
        <f t="shared" si="93"/>
        <v>0.10300202982495921</v>
      </c>
      <c r="AS375" s="97">
        <f t="shared" si="93"/>
        <v>0.1117264047337324</v>
      </c>
      <c r="AT375" s="97">
        <f t="shared" si="93"/>
        <v>0.15380030184389623</v>
      </c>
      <c r="AU375" s="97">
        <f t="shared" si="93"/>
        <v>0.24346640892411597</v>
      </c>
      <c r="AV375" s="98">
        <f t="shared" si="93"/>
        <v>0.3288836741779399</v>
      </c>
      <c r="AW375" s="137">
        <f t="shared" si="95"/>
        <v>0.33789623616367226</v>
      </c>
      <c r="AX375" s="97">
        <f t="shared" si="95"/>
        <v>0.29342448052841036</v>
      </c>
      <c r="AY375" s="97">
        <f t="shared" si="95"/>
        <v>0.23849210451160743</v>
      </c>
      <c r="AZ375" s="97">
        <f t="shared" si="95"/>
        <v>0.15869771412667874</v>
      </c>
      <c r="BA375" s="97">
        <f t="shared" si="95"/>
        <v>0.12799984075745327</v>
      </c>
      <c r="BB375" s="97">
        <f t="shared" si="95"/>
        <v>0.10956354640774262</v>
      </c>
      <c r="BC375" s="97">
        <f t="shared" si="95"/>
        <v>0.10485093338642448</v>
      </c>
      <c r="BD375" s="97">
        <f t="shared" si="95"/>
        <v>9.9793188918804746E-2</v>
      </c>
      <c r="BE375" s="97">
        <f t="shared" si="95"/>
        <v>0.10824577179459108</v>
      </c>
      <c r="BF375" s="97">
        <f t="shared" si="95"/>
        <v>0.14900893316141217</v>
      </c>
      <c r="BG375" s="97">
        <f t="shared" si="95"/>
        <v>0.23588165575412628</v>
      </c>
      <c r="BH375" s="98">
        <f t="shared" si="95"/>
        <v>0.31863790146004323</v>
      </c>
    </row>
    <row r="376" spans="2:60" x14ac:dyDescent="0.2">
      <c r="B376" s="104">
        <v>301042</v>
      </c>
      <c r="C376" s="105" t="s">
        <v>408</v>
      </c>
      <c r="D376" s="105" t="s">
        <v>73</v>
      </c>
      <c r="E376" s="23"/>
      <c r="F376" s="23"/>
      <c r="G376" s="23"/>
      <c r="H376" s="95">
        <f>P_EX_ref!L359</f>
        <v>1.6407545677174959</v>
      </c>
      <c r="I376" s="89">
        <f>P_EX_ref!M359</f>
        <v>1.6358359063675536</v>
      </c>
      <c r="J376" s="89">
        <f>P_EX_ref!N359</f>
        <v>1.58036189884236</v>
      </c>
      <c r="K376" s="89">
        <f>P_EX_ref!O359</f>
        <v>1.5269451866676615</v>
      </c>
      <c r="L376" s="177"/>
      <c r="M376" s="137">
        <f t="shared" si="94"/>
        <v>0.36308100496390694</v>
      </c>
      <c r="N376" s="97">
        <f t="shared" si="94"/>
        <v>0.31529459008138405</v>
      </c>
      <c r="O376" s="97">
        <f t="shared" si="94"/>
        <v>0.25626788260549793</v>
      </c>
      <c r="P376" s="97">
        <f t="shared" si="94"/>
        <v>0.17052609459277593</v>
      </c>
      <c r="Q376" s="97">
        <f t="shared" si="94"/>
        <v>0.13754018495466364</v>
      </c>
      <c r="R376" s="97">
        <f t="shared" si="94"/>
        <v>0.11772975925622252</v>
      </c>
      <c r="S376" s="97">
        <f t="shared" si="94"/>
        <v>0.11266589618626702</v>
      </c>
      <c r="T376" s="97">
        <f t="shared" si="94"/>
        <v>0.10723117763182743</v>
      </c>
      <c r="U376" s="97">
        <f t="shared" si="94"/>
        <v>0.11631376558819234</v>
      </c>
      <c r="V376" s="97">
        <f t="shared" si="94"/>
        <v>0.16011516971925888</v>
      </c>
      <c r="W376" s="97">
        <f t="shared" si="94"/>
        <v>0.25346286657740003</v>
      </c>
      <c r="X376" s="98">
        <f t="shared" si="94"/>
        <v>0.34238726892969457</v>
      </c>
      <c r="Y376" s="137">
        <f t="shared" si="87"/>
        <v>0.36199255911030276</v>
      </c>
      <c r="Z376" s="97">
        <f t="shared" si="92"/>
        <v>0.31434939855512384</v>
      </c>
      <c r="AA376" s="97">
        <f t="shared" si="92"/>
        <v>0.25549964160577493</v>
      </c>
      <c r="AB376" s="97">
        <f t="shared" si="92"/>
        <v>0.17001489070699491</v>
      </c>
      <c r="AC376" s="97">
        <f t="shared" si="92"/>
        <v>0.13712786637569327</v>
      </c>
      <c r="AD376" s="97">
        <f t="shared" si="92"/>
        <v>0.11737682845963349</v>
      </c>
      <c r="AE376" s="97">
        <f t="shared" si="92"/>
        <v>0.11232814586094023</v>
      </c>
      <c r="AF376" s="97">
        <f t="shared" si="92"/>
        <v>0.10690971952998578</v>
      </c>
      <c r="AG376" s="97">
        <f t="shared" si="92"/>
        <v>0.11596507966372724</v>
      </c>
      <c r="AH376" s="97">
        <f t="shared" si="92"/>
        <v>0.1596351757504271</v>
      </c>
      <c r="AI376" s="97">
        <f t="shared" si="92"/>
        <v>0.25270303446721781</v>
      </c>
      <c r="AJ376" s="98">
        <f t="shared" si="92"/>
        <v>0.34136085885013001</v>
      </c>
      <c r="AK376" s="137">
        <f t="shared" si="88"/>
        <v>0.34876125888100223</v>
      </c>
      <c r="AL376" s="97">
        <f t="shared" si="93"/>
        <v>0.31367592934809629</v>
      </c>
      <c r="AM376" s="97">
        <f t="shared" si="93"/>
        <v>0.24616079642378166</v>
      </c>
      <c r="AN376" s="97">
        <f t="shared" si="93"/>
        <v>0.16380062467919376</v>
      </c>
      <c r="AO376" s="97">
        <f t="shared" si="93"/>
        <v>0.13211566398601007</v>
      </c>
      <c r="AP376" s="97">
        <f t="shared" si="93"/>
        <v>0.1130865522696213</v>
      </c>
      <c r="AQ376" s="97">
        <f t="shared" si="93"/>
        <v>0.10822240560556144</v>
      </c>
      <c r="AR376" s="97">
        <f t="shared" si="93"/>
        <v>0.10300202982495921</v>
      </c>
      <c r="AS376" s="97">
        <f t="shared" si="93"/>
        <v>0.1117264047337324</v>
      </c>
      <c r="AT376" s="97">
        <f t="shared" si="93"/>
        <v>0.15380030184389623</v>
      </c>
      <c r="AU376" s="97">
        <f t="shared" si="93"/>
        <v>0.24346640892411597</v>
      </c>
      <c r="AV376" s="98">
        <f t="shared" si="93"/>
        <v>0.3288836741779399</v>
      </c>
      <c r="AW376" s="137">
        <f t="shared" si="95"/>
        <v>0.33789623616367226</v>
      </c>
      <c r="AX376" s="97">
        <f t="shared" si="95"/>
        <v>0.29342448052841036</v>
      </c>
      <c r="AY376" s="97">
        <f t="shared" si="95"/>
        <v>0.23849210451160743</v>
      </c>
      <c r="AZ376" s="97">
        <f t="shared" si="95"/>
        <v>0.15869771412667874</v>
      </c>
      <c r="BA376" s="97">
        <f t="shared" si="95"/>
        <v>0.12799984075745327</v>
      </c>
      <c r="BB376" s="97">
        <f t="shared" si="95"/>
        <v>0.10956354640774262</v>
      </c>
      <c r="BC376" s="97">
        <f t="shared" si="95"/>
        <v>0.10485093338642448</v>
      </c>
      <c r="BD376" s="97">
        <f t="shared" si="95"/>
        <v>9.9793188918804746E-2</v>
      </c>
      <c r="BE376" s="97">
        <f t="shared" si="95"/>
        <v>0.10824577179459108</v>
      </c>
      <c r="BF376" s="97">
        <f t="shared" si="95"/>
        <v>0.14900893316141217</v>
      </c>
      <c r="BG376" s="97">
        <f t="shared" si="95"/>
        <v>0.23588165575412628</v>
      </c>
      <c r="BH376" s="98">
        <f t="shared" si="95"/>
        <v>0.31863790146004323</v>
      </c>
    </row>
    <row r="377" spans="2:60" x14ac:dyDescent="0.2">
      <c r="B377" s="104">
        <v>301043</v>
      </c>
      <c r="C377" s="105" t="s">
        <v>409</v>
      </c>
      <c r="D377" s="105" t="s">
        <v>73</v>
      </c>
      <c r="E377" s="23"/>
      <c r="F377" s="23"/>
      <c r="G377" s="23"/>
      <c r="H377" s="95">
        <f>P_EX_ref!L360</f>
        <v>1.6407545677174959</v>
      </c>
      <c r="I377" s="89">
        <f>P_EX_ref!M360</f>
        <v>1.6358359063675536</v>
      </c>
      <c r="J377" s="89">
        <f>P_EX_ref!N360</f>
        <v>1.58036189884236</v>
      </c>
      <c r="K377" s="89">
        <f>P_EX_ref!O360</f>
        <v>1.5269451866676615</v>
      </c>
      <c r="L377" s="177"/>
      <c r="M377" s="137">
        <f t="shared" si="94"/>
        <v>0.36308100496390694</v>
      </c>
      <c r="N377" s="97">
        <f t="shared" si="94"/>
        <v>0.31529459008138405</v>
      </c>
      <c r="O377" s="97">
        <f t="shared" si="94"/>
        <v>0.25626788260549793</v>
      </c>
      <c r="P377" s="97">
        <f t="shared" si="94"/>
        <v>0.17052609459277593</v>
      </c>
      <c r="Q377" s="97">
        <f t="shared" si="94"/>
        <v>0.13754018495466364</v>
      </c>
      <c r="R377" s="97">
        <f t="shared" si="94"/>
        <v>0.11772975925622252</v>
      </c>
      <c r="S377" s="97">
        <f t="shared" si="94"/>
        <v>0.11266589618626702</v>
      </c>
      <c r="T377" s="97">
        <f t="shared" si="94"/>
        <v>0.10723117763182743</v>
      </c>
      <c r="U377" s="97">
        <f t="shared" si="94"/>
        <v>0.11631376558819234</v>
      </c>
      <c r="V377" s="97">
        <f t="shared" si="94"/>
        <v>0.16011516971925888</v>
      </c>
      <c r="W377" s="97">
        <f t="shared" si="94"/>
        <v>0.25346286657740003</v>
      </c>
      <c r="X377" s="98">
        <f t="shared" si="94"/>
        <v>0.34238726892969457</v>
      </c>
      <c r="Y377" s="137">
        <f t="shared" si="87"/>
        <v>0.36199255911030276</v>
      </c>
      <c r="Z377" s="97">
        <f t="shared" si="92"/>
        <v>0.31434939855512384</v>
      </c>
      <c r="AA377" s="97">
        <f t="shared" si="92"/>
        <v>0.25549964160577493</v>
      </c>
      <c r="AB377" s="97">
        <f t="shared" si="92"/>
        <v>0.17001489070699491</v>
      </c>
      <c r="AC377" s="97">
        <f t="shared" si="92"/>
        <v>0.13712786637569327</v>
      </c>
      <c r="AD377" s="97">
        <f t="shared" si="92"/>
        <v>0.11737682845963349</v>
      </c>
      <c r="AE377" s="97">
        <f t="shared" si="92"/>
        <v>0.11232814586094023</v>
      </c>
      <c r="AF377" s="97">
        <f t="shared" si="92"/>
        <v>0.10690971952998578</v>
      </c>
      <c r="AG377" s="97">
        <f t="shared" si="92"/>
        <v>0.11596507966372724</v>
      </c>
      <c r="AH377" s="97">
        <f t="shared" si="92"/>
        <v>0.1596351757504271</v>
      </c>
      <c r="AI377" s="97">
        <f t="shared" si="92"/>
        <v>0.25270303446721781</v>
      </c>
      <c r="AJ377" s="98">
        <f t="shared" si="92"/>
        <v>0.34136085885013001</v>
      </c>
      <c r="AK377" s="137">
        <f t="shared" si="88"/>
        <v>0.34876125888100223</v>
      </c>
      <c r="AL377" s="97">
        <f t="shared" si="93"/>
        <v>0.31367592934809629</v>
      </c>
      <c r="AM377" s="97">
        <f t="shared" si="93"/>
        <v>0.24616079642378166</v>
      </c>
      <c r="AN377" s="97">
        <f t="shared" si="93"/>
        <v>0.16380062467919376</v>
      </c>
      <c r="AO377" s="97">
        <f t="shared" si="93"/>
        <v>0.13211566398601007</v>
      </c>
      <c r="AP377" s="97">
        <f t="shared" si="93"/>
        <v>0.1130865522696213</v>
      </c>
      <c r="AQ377" s="97">
        <f t="shared" si="93"/>
        <v>0.10822240560556144</v>
      </c>
      <c r="AR377" s="97">
        <f t="shared" si="93"/>
        <v>0.10300202982495921</v>
      </c>
      <c r="AS377" s="97">
        <f t="shared" si="93"/>
        <v>0.1117264047337324</v>
      </c>
      <c r="AT377" s="97">
        <f t="shared" si="93"/>
        <v>0.15380030184389623</v>
      </c>
      <c r="AU377" s="97">
        <f t="shared" si="93"/>
        <v>0.24346640892411597</v>
      </c>
      <c r="AV377" s="98">
        <f t="shared" si="93"/>
        <v>0.3288836741779399</v>
      </c>
      <c r="AW377" s="137">
        <f t="shared" si="95"/>
        <v>0.33789623616367226</v>
      </c>
      <c r="AX377" s="97">
        <f t="shared" si="95"/>
        <v>0.29342448052841036</v>
      </c>
      <c r="AY377" s="97">
        <f t="shared" si="95"/>
        <v>0.23849210451160743</v>
      </c>
      <c r="AZ377" s="97">
        <f t="shared" si="95"/>
        <v>0.15869771412667874</v>
      </c>
      <c r="BA377" s="97">
        <f t="shared" si="95"/>
        <v>0.12799984075745327</v>
      </c>
      <c r="BB377" s="97">
        <f t="shared" si="95"/>
        <v>0.10956354640774262</v>
      </c>
      <c r="BC377" s="97">
        <f t="shared" si="95"/>
        <v>0.10485093338642448</v>
      </c>
      <c r="BD377" s="97">
        <f t="shared" si="95"/>
        <v>9.9793188918804746E-2</v>
      </c>
      <c r="BE377" s="97">
        <f t="shared" si="95"/>
        <v>0.10824577179459108</v>
      </c>
      <c r="BF377" s="97">
        <f t="shared" si="95"/>
        <v>0.14900893316141217</v>
      </c>
      <c r="BG377" s="97">
        <f t="shared" si="95"/>
        <v>0.23588165575412628</v>
      </c>
      <c r="BH377" s="98">
        <f t="shared" si="95"/>
        <v>0.31863790146004323</v>
      </c>
    </row>
    <row r="378" spans="2:60" x14ac:dyDescent="0.2">
      <c r="B378" s="104">
        <v>301045</v>
      </c>
      <c r="C378" s="105" t="s">
        <v>410</v>
      </c>
      <c r="D378" s="105" t="s">
        <v>73</v>
      </c>
      <c r="E378" s="23"/>
      <c r="F378" s="23"/>
      <c r="G378" s="23"/>
      <c r="H378" s="95">
        <f>P_EX_ref!L361</f>
        <v>1.6407545677174959</v>
      </c>
      <c r="I378" s="89">
        <f>P_EX_ref!M361</f>
        <v>1.6358359063675536</v>
      </c>
      <c r="J378" s="89">
        <f>P_EX_ref!N361</f>
        <v>1.58036189884236</v>
      </c>
      <c r="K378" s="89">
        <f>P_EX_ref!O361</f>
        <v>1.5269451866676615</v>
      </c>
      <c r="L378" s="177"/>
      <c r="M378" s="137">
        <f t="shared" si="94"/>
        <v>0.36308100496390694</v>
      </c>
      <c r="N378" s="97">
        <f t="shared" si="94"/>
        <v>0.31529459008138405</v>
      </c>
      <c r="O378" s="97">
        <f t="shared" si="94"/>
        <v>0.25626788260549793</v>
      </c>
      <c r="P378" s="97">
        <f t="shared" ref="N378:X396" si="96">$H378*P$34*P$35*P$36</f>
        <v>0.17052609459277593</v>
      </c>
      <c r="Q378" s="97">
        <f t="shared" si="96"/>
        <v>0.13754018495466364</v>
      </c>
      <c r="R378" s="97">
        <f t="shared" si="96"/>
        <v>0.11772975925622252</v>
      </c>
      <c r="S378" s="97">
        <f t="shared" si="96"/>
        <v>0.11266589618626702</v>
      </c>
      <c r="T378" s="97">
        <f t="shared" si="96"/>
        <v>0.10723117763182743</v>
      </c>
      <c r="U378" s="97">
        <f t="shared" si="96"/>
        <v>0.11631376558819234</v>
      </c>
      <c r="V378" s="97">
        <f t="shared" si="96"/>
        <v>0.16011516971925888</v>
      </c>
      <c r="W378" s="97">
        <f t="shared" si="96"/>
        <v>0.25346286657740003</v>
      </c>
      <c r="X378" s="98">
        <f t="shared" si="96"/>
        <v>0.34238726892969457</v>
      </c>
      <c r="Y378" s="137">
        <f t="shared" si="87"/>
        <v>0.36199255911030276</v>
      </c>
      <c r="Z378" s="97">
        <f t="shared" si="92"/>
        <v>0.31434939855512384</v>
      </c>
      <c r="AA378" s="97">
        <f t="shared" si="92"/>
        <v>0.25549964160577493</v>
      </c>
      <c r="AB378" s="97">
        <f t="shared" si="92"/>
        <v>0.17001489070699491</v>
      </c>
      <c r="AC378" s="97">
        <f t="shared" si="92"/>
        <v>0.13712786637569327</v>
      </c>
      <c r="AD378" s="97">
        <f t="shared" si="92"/>
        <v>0.11737682845963349</v>
      </c>
      <c r="AE378" s="97">
        <f t="shared" si="92"/>
        <v>0.11232814586094023</v>
      </c>
      <c r="AF378" s="97">
        <f t="shared" si="92"/>
        <v>0.10690971952998578</v>
      </c>
      <c r="AG378" s="97">
        <f t="shared" si="92"/>
        <v>0.11596507966372724</v>
      </c>
      <c r="AH378" s="97">
        <f t="shared" si="92"/>
        <v>0.1596351757504271</v>
      </c>
      <c r="AI378" s="97">
        <f t="shared" si="92"/>
        <v>0.25270303446721781</v>
      </c>
      <c r="AJ378" s="98">
        <f t="shared" si="92"/>
        <v>0.34136085885013001</v>
      </c>
      <c r="AK378" s="137">
        <f t="shared" si="88"/>
        <v>0.34876125888100223</v>
      </c>
      <c r="AL378" s="97">
        <f t="shared" si="93"/>
        <v>0.31367592934809629</v>
      </c>
      <c r="AM378" s="97">
        <f t="shared" si="93"/>
        <v>0.24616079642378166</v>
      </c>
      <c r="AN378" s="97">
        <f t="shared" si="93"/>
        <v>0.16380062467919376</v>
      </c>
      <c r="AO378" s="97">
        <f t="shared" si="93"/>
        <v>0.13211566398601007</v>
      </c>
      <c r="AP378" s="97">
        <f t="shared" si="93"/>
        <v>0.1130865522696213</v>
      </c>
      <c r="AQ378" s="97">
        <f t="shared" si="93"/>
        <v>0.10822240560556144</v>
      </c>
      <c r="AR378" s="97">
        <f t="shared" si="93"/>
        <v>0.10300202982495921</v>
      </c>
      <c r="AS378" s="97">
        <f t="shared" si="93"/>
        <v>0.1117264047337324</v>
      </c>
      <c r="AT378" s="97">
        <f t="shared" si="93"/>
        <v>0.15380030184389623</v>
      </c>
      <c r="AU378" s="97">
        <f t="shared" si="93"/>
        <v>0.24346640892411597</v>
      </c>
      <c r="AV378" s="98">
        <f t="shared" si="93"/>
        <v>0.3288836741779399</v>
      </c>
      <c r="AW378" s="137">
        <f t="shared" si="95"/>
        <v>0.33789623616367226</v>
      </c>
      <c r="AX378" s="97">
        <f t="shared" si="95"/>
        <v>0.29342448052841036</v>
      </c>
      <c r="AY378" s="97">
        <f t="shared" si="95"/>
        <v>0.23849210451160743</v>
      </c>
      <c r="AZ378" s="97">
        <f t="shared" si="95"/>
        <v>0.15869771412667874</v>
      </c>
      <c r="BA378" s="97">
        <f t="shared" si="95"/>
        <v>0.12799984075745327</v>
      </c>
      <c r="BB378" s="97">
        <f t="shared" si="95"/>
        <v>0.10956354640774262</v>
      </c>
      <c r="BC378" s="97">
        <f t="shared" si="95"/>
        <v>0.10485093338642448</v>
      </c>
      <c r="BD378" s="97">
        <f t="shared" si="95"/>
        <v>9.9793188918804746E-2</v>
      </c>
      <c r="BE378" s="97">
        <f t="shared" si="95"/>
        <v>0.10824577179459108</v>
      </c>
      <c r="BF378" s="97">
        <f t="shared" si="95"/>
        <v>0.14900893316141217</v>
      </c>
      <c r="BG378" s="97">
        <f t="shared" si="95"/>
        <v>0.23588165575412628</v>
      </c>
      <c r="BH378" s="98">
        <f t="shared" si="95"/>
        <v>0.31863790146004323</v>
      </c>
    </row>
    <row r="379" spans="2:60" x14ac:dyDescent="0.2">
      <c r="B379" s="104">
        <v>301046</v>
      </c>
      <c r="C379" s="105" t="s">
        <v>411</v>
      </c>
      <c r="D379" s="105" t="s">
        <v>75</v>
      </c>
      <c r="E379" s="23"/>
      <c r="F379" s="23"/>
      <c r="G379" s="23"/>
      <c r="H379" s="95">
        <f>P_EX_ref!L362</f>
        <v>1.6407545677174959</v>
      </c>
      <c r="I379" s="89">
        <f>P_EX_ref!M362</f>
        <v>1.6358359063675536</v>
      </c>
      <c r="J379" s="89">
        <f>P_EX_ref!N362</f>
        <v>1.58036189884236</v>
      </c>
      <c r="K379" s="89">
        <f>P_EX_ref!O362</f>
        <v>1.5269451866676615</v>
      </c>
      <c r="L379" s="177"/>
      <c r="M379" s="137">
        <f t="shared" ref="M379:X397" si="97">$H379*M$34*M$35*M$36</f>
        <v>0.36308100496390694</v>
      </c>
      <c r="N379" s="97">
        <f t="shared" si="96"/>
        <v>0.31529459008138405</v>
      </c>
      <c r="O379" s="97">
        <f t="shared" si="96"/>
        <v>0.25626788260549793</v>
      </c>
      <c r="P379" s="97">
        <f t="shared" si="96"/>
        <v>0.17052609459277593</v>
      </c>
      <c r="Q379" s="97">
        <f t="shared" si="96"/>
        <v>0.13754018495466364</v>
      </c>
      <c r="R379" s="97">
        <f t="shared" si="96"/>
        <v>0.11772975925622252</v>
      </c>
      <c r="S379" s="97">
        <f t="shared" si="96"/>
        <v>0.11266589618626702</v>
      </c>
      <c r="T379" s="97">
        <f t="shared" si="96"/>
        <v>0.10723117763182743</v>
      </c>
      <c r="U379" s="97">
        <f t="shared" si="96"/>
        <v>0.11631376558819234</v>
      </c>
      <c r="V379" s="97">
        <f t="shared" si="96"/>
        <v>0.16011516971925888</v>
      </c>
      <c r="W379" s="97">
        <f t="shared" si="96"/>
        <v>0.25346286657740003</v>
      </c>
      <c r="X379" s="98">
        <f t="shared" si="96"/>
        <v>0.34238726892969457</v>
      </c>
      <c r="Y379" s="137">
        <f t="shared" si="87"/>
        <v>0.36199255911030276</v>
      </c>
      <c r="Z379" s="97">
        <f t="shared" si="92"/>
        <v>0.31434939855512384</v>
      </c>
      <c r="AA379" s="97">
        <f t="shared" si="92"/>
        <v>0.25549964160577493</v>
      </c>
      <c r="AB379" s="97">
        <f t="shared" si="92"/>
        <v>0.17001489070699491</v>
      </c>
      <c r="AC379" s="97">
        <f t="shared" si="92"/>
        <v>0.13712786637569327</v>
      </c>
      <c r="AD379" s="97">
        <f t="shared" ref="Z379:AJ396" si="98">$I379*AD$34*AD$35*AD$36</f>
        <v>0.11737682845963349</v>
      </c>
      <c r="AE379" s="97">
        <f t="shared" si="98"/>
        <v>0.11232814586094023</v>
      </c>
      <c r="AF379" s="97">
        <f t="shared" si="98"/>
        <v>0.10690971952998578</v>
      </c>
      <c r="AG379" s="97">
        <f t="shared" si="98"/>
        <v>0.11596507966372724</v>
      </c>
      <c r="AH379" s="97">
        <f t="shared" si="98"/>
        <v>0.1596351757504271</v>
      </c>
      <c r="AI379" s="97">
        <f t="shared" si="98"/>
        <v>0.25270303446721781</v>
      </c>
      <c r="AJ379" s="98">
        <f t="shared" si="98"/>
        <v>0.34136085885013001</v>
      </c>
      <c r="AK379" s="137">
        <f t="shared" si="88"/>
        <v>0.34876125888100223</v>
      </c>
      <c r="AL379" s="97">
        <f t="shared" si="93"/>
        <v>0.31367592934809629</v>
      </c>
      <c r="AM379" s="97">
        <f t="shared" si="93"/>
        <v>0.24616079642378166</v>
      </c>
      <c r="AN379" s="97">
        <f t="shared" si="93"/>
        <v>0.16380062467919376</v>
      </c>
      <c r="AO379" s="97">
        <f t="shared" si="93"/>
        <v>0.13211566398601007</v>
      </c>
      <c r="AP379" s="97">
        <f t="shared" ref="AL379:AV396" si="99">$J379*AP$34*AP$35*AP$36</f>
        <v>0.1130865522696213</v>
      </c>
      <c r="AQ379" s="97">
        <f t="shared" si="99"/>
        <v>0.10822240560556144</v>
      </c>
      <c r="AR379" s="97">
        <f t="shared" si="99"/>
        <v>0.10300202982495921</v>
      </c>
      <c r="AS379" s="97">
        <f t="shared" si="99"/>
        <v>0.1117264047337324</v>
      </c>
      <c r="AT379" s="97">
        <f t="shared" si="99"/>
        <v>0.15380030184389623</v>
      </c>
      <c r="AU379" s="97">
        <f t="shared" si="99"/>
        <v>0.24346640892411597</v>
      </c>
      <c r="AV379" s="98">
        <f t="shared" si="99"/>
        <v>0.3288836741779399</v>
      </c>
      <c r="AW379" s="137">
        <f t="shared" si="95"/>
        <v>0.33789623616367226</v>
      </c>
      <c r="AX379" s="97">
        <f t="shared" si="95"/>
        <v>0.29342448052841036</v>
      </c>
      <c r="AY379" s="97">
        <f t="shared" si="95"/>
        <v>0.23849210451160743</v>
      </c>
      <c r="AZ379" s="97">
        <f t="shared" si="95"/>
        <v>0.15869771412667874</v>
      </c>
      <c r="BA379" s="97">
        <f t="shared" si="95"/>
        <v>0.12799984075745327</v>
      </c>
      <c r="BB379" s="97">
        <f t="shared" si="95"/>
        <v>0.10956354640774262</v>
      </c>
      <c r="BC379" s="97">
        <f t="shared" si="95"/>
        <v>0.10485093338642448</v>
      </c>
      <c r="BD379" s="97">
        <f t="shared" si="95"/>
        <v>9.9793188918804746E-2</v>
      </c>
      <c r="BE379" s="97">
        <f t="shared" si="95"/>
        <v>0.10824577179459108</v>
      </c>
      <c r="BF379" s="97">
        <f t="shared" si="95"/>
        <v>0.14900893316141217</v>
      </c>
      <c r="BG379" s="97">
        <f t="shared" si="95"/>
        <v>0.23588165575412628</v>
      </c>
      <c r="BH379" s="98">
        <f t="shared" si="95"/>
        <v>0.31863790146004323</v>
      </c>
    </row>
    <row r="380" spans="2:60" x14ac:dyDescent="0.2">
      <c r="B380" s="104">
        <v>301049</v>
      </c>
      <c r="C380" s="105" t="s">
        <v>412</v>
      </c>
      <c r="D380" s="105" t="s">
        <v>75</v>
      </c>
      <c r="E380" s="23"/>
      <c r="F380" s="23"/>
      <c r="G380" s="23"/>
      <c r="H380" s="95">
        <f>P_EX_ref!L363</f>
        <v>1.6407545677174959</v>
      </c>
      <c r="I380" s="89">
        <f>P_EX_ref!M363</f>
        <v>1.6358359063675536</v>
      </c>
      <c r="J380" s="89">
        <f>P_EX_ref!N363</f>
        <v>1.58036189884236</v>
      </c>
      <c r="K380" s="89">
        <f>P_EX_ref!O363</f>
        <v>1.5269451866676615</v>
      </c>
      <c r="L380" s="177"/>
      <c r="M380" s="137">
        <f t="shared" si="97"/>
        <v>0.36308100496390694</v>
      </c>
      <c r="N380" s="97">
        <f t="shared" si="96"/>
        <v>0.31529459008138405</v>
      </c>
      <c r="O380" s="97">
        <f t="shared" si="96"/>
        <v>0.25626788260549793</v>
      </c>
      <c r="P380" s="97">
        <f t="shared" si="96"/>
        <v>0.17052609459277593</v>
      </c>
      <c r="Q380" s="97">
        <f t="shared" si="96"/>
        <v>0.13754018495466364</v>
      </c>
      <c r="R380" s="97">
        <f t="shared" si="96"/>
        <v>0.11772975925622252</v>
      </c>
      <c r="S380" s="97">
        <f t="shared" si="96"/>
        <v>0.11266589618626702</v>
      </c>
      <c r="T380" s="97">
        <f t="shared" si="96"/>
        <v>0.10723117763182743</v>
      </c>
      <c r="U380" s="97">
        <f t="shared" si="96"/>
        <v>0.11631376558819234</v>
      </c>
      <c r="V380" s="97">
        <f t="shared" si="96"/>
        <v>0.16011516971925888</v>
      </c>
      <c r="W380" s="97">
        <f t="shared" si="96"/>
        <v>0.25346286657740003</v>
      </c>
      <c r="X380" s="98">
        <f t="shared" si="96"/>
        <v>0.34238726892969457</v>
      </c>
      <c r="Y380" s="137">
        <f t="shared" si="87"/>
        <v>0.36199255911030276</v>
      </c>
      <c r="Z380" s="97">
        <f t="shared" si="98"/>
        <v>0.31434939855512384</v>
      </c>
      <c r="AA380" s="97">
        <f t="shared" si="98"/>
        <v>0.25549964160577493</v>
      </c>
      <c r="AB380" s="97">
        <f t="shared" si="98"/>
        <v>0.17001489070699491</v>
      </c>
      <c r="AC380" s="97">
        <f t="shared" si="98"/>
        <v>0.13712786637569327</v>
      </c>
      <c r="AD380" s="97">
        <f t="shared" si="98"/>
        <v>0.11737682845963349</v>
      </c>
      <c r="AE380" s="97">
        <f t="shared" si="98"/>
        <v>0.11232814586094023</v>
      </c>
      <c r="AF380" s="97">
        <f t="shared" si="98"/>
        <v>0.10690971952998578</v>
      </c>
      <c r="AG380" s="97">
        <f t="shared" si="98"/>
        <v>0.11596507966372724</v>
      </c>
      <c r="AH380" s="97">
        <f t="shared" si="98"/>
        <v>0.1596351757504271</v>
      </c>
      <c r="AI380" s="97">
        <f t="shared" si="98"/>
        <v>0.25270303446721781</v>
      </c>
      <c r="AJ380" s="98">
        <f t="shared" si="98"/>
        <v>0.34136085885013001</v>
      </c>
      <c r="AK380" s="137">
        <f t="shared" si="88"/>
        <v>0.34876125888100223</v>
      </c>
      <c r="AL380" s="97">
        <f t="shared" si="99"/>
        <v>0.31367592934809629</v>
      </c>
      <c r="AM380" s="97">
        <f t="shared" si="99"/>
        <v>0.24616079642378166</v>
      </c>
      <c r="AN380" s="97">
        <f t="shared" si="99"/>
        <v>0.16380062467919376</v>
      </c>
      <c r="AO380" s="97">
        <f t="shared" si="99"/>
        <v>0.13211566398601007</v>
      </c>
      <c r="AP380" s="97">
        <f t="shared" si="99"/>
        <v>0.1130865522696213</v>
      </c>
      <c r="AQ380" s="97">
        <f t="shared" si="99"/>
        <v>0.10822240560556144</v>
      </c>
      <c r="AR380" s="97">
        <f t="shared" si="99"/>
        <v>0.10300202982495921</v>
      </c>
      <c r="AS380" s="97">
        <f t="shared" si="99"/>
        <v>0.1117264047337324</v>
      </c>
      <c r="AT380" s="97">
        <f t="shared" si="99"/>
        <v>0.15380030184389623</v>
      </c>
      <c r="AU380" s="97">
        <f t="shared" si="99"/>
        <v>0.24346640892411597</v>
      </c>
      <c r="AV380" s="98">
        <f t="shared" si="99"/>
        <v>0.3288836741779399</v>
      </c>
      <c r="AW380" s="137">
        <f t="shared" si="95"/>
        <v>0.33789623616367226</v>
      </c>
      <c r="AX380" s="97">
        <f t="shared" si="95"/>
        <v>0.29342448052841036</v>
      </c>
      <c r="AY380" s="97">
        <f t="shared" si="95"/>
        <v>0.23849210451160743</v>
      </c>
      <c r="AZ380" s="97">
        <f t="shared" si="95"/>
        <v>0.15869771412667874</v>
      </c>
      <c r="BA380" s="97">
        <f t="shared" si="95"/>
        <v>0.12799984075745327</v>
      </c>
      <c r="BB380" s="97">
        <f t="shared" si="95"/>
        <v>0.10956354640774262</v>
      </c>
      <c r="BC380" s="97">
        <f t="shared" si="95"/>
        <v>0.10485093338642448</v>
      </c>
      <c r="BD380" s="97">
        <f t="shared" si="95"/>
        <v>9.9793188918804746E-2</v>
      </c>
      <c r="BE380" s="97">
        <f t="shared" si="95"/>
        <v>0.10824577179459108</v>
      </c>
      <c r="BF380" s="97">
        <f t="shared" si="95"/>
        <v>0.14900893316141217</v>
      </c>
      <c r="BG380" s="97">
        <f t="shared" si="95"/>
        <v>0.23588165575412628</v>
      </c>
      <c r="BH380" s="98">
        <f t="shared" si="95"/>
        <v>0.31863790146004323</v>
      </c>
    </row>
    <row r="381" spans="2:60" x14ac:dyDescent="0.2">
      <c r="B381" s="104">
        <v>301050</v>
      </c>
      <c r="C381" s="105" t="s">
        <v>413</v>
      </c>
      <c r="D381" s="105" t="s">
        <v>73</v>
      </c>
      <c r="E381" s="23"/>
      <c r="F381" s="23"/>
      <c r="G381" s="23"/>
      <c r="H381" s="95">
        <f>P_EX_ref!L364</f>
        <v>1.6407545677174959</v>
      </c>
      <c r="I381" s="89">
        <f>P_EX_ref!M364</f>
        <v>1.6358359063675536</v>
      </c>
      <c r="J381" s="89">
        <f>P_EX_ref!N364</f>
        <v>1.58036189884236</v>
      </c>
      <c r="K381" s="89">
        <f>P_EX_ref!O364</f>
        <v>1.5269451866676615</v>
      </c>
      <c r="L381" s="177"/>
      <c r="M381" s="137">
        <f t="shared" si="97"/>
        <v>0.36308100496390694</v>
      </c>
      <c r="N381" s="97">
        <f t="shared" si="96"/>
        <v>0.31529459008138405</v>
      </c>
      <c r="O381" s="97">
        <f t="shared" si="96"/>
        <v>0.25626788260549793</v>
      </c>
      <c r="P381" s="97">
        <f t="shared" si="96"/>
        <v>0.17052609459277593</v>
      </c>
      <c r="Q381" s="97">
        <f t="shared" si="96"/>
        <v>0.13754018495466364</v>
      </c>
      <c r="R381" s="97">
        <f t="shared" si="96"/>
        <v>0.11772975925622252</v>
      </c>
      <c r="S381" s="97">
        <f t="shared" si="96"/>
        <v>0.11266589618626702</v>
      </c>
      <c r="T381" s="97">
        <f t="shared" si="96"/>
        <v>0.10723117763182743</v>
      </c>
      <c r="U381" s="97">
        <f t="shared" si="96"/>
        <v>0.11631376558819234</v>
      </c>
      <c r="V381" s="97">
        <f t="shared" si="96"/>
        <v>0.16011516971925888</v>
      </c>
      <c r="W381" s="97">
        <f t="shared" si="96"/>
        <v>0.25346286657740003</v>
      </c>
      <c r="X381" s="98">
        <f t="shared" si="96"/>
        <v>0.34238726892969457</v>
      </c>
      <c r="Y381" s="137">
        <f t="shared" si="87"/>
        <v>0.36199255911030276</v>
      </c>
      <c r="Z381" s="97">
        <f t="shared" si="98"/>
        <v>0.31434939855512384</v>
      </c>
      <c r="AA381" s="97">
        <f t="shared" si="98"/>
        <v>0.25549964160577493</v>
      </c>
      <c r="AB381" s="97">
        <f t="shared" si="98"/>
        <v>0.17001489070699491</v>
      </c>
      <c r="AC381" s="97">
        <f t="shared" si="98"/>
        <v>0.13712786637569327</v>
      </c>
      <c r="AD381" s="97">
        <f t="shared" si="98"/>
        <v>0.11737682845963349</v>
      </c>
      <c r="AE381" s="97">
        <f t="shared" si="98"/>
        <v>0.11232814586094023</v>
      </c>
      <c r="AF381" s="97">
        <f t="shared" si="98"/>
        <v>0.10690971952998578</v>
      </c>
      <c r="AG381" s="97">
        <f t="shared" si="98"/>
        <v>0.11596507966372724</v>
      </c>
      <c r="AH381" s="97">
        <f t="shared" si="98"/>
        <v>0.1596351757504271</v>
      </c>
      <c r="AI381" s="97">
        <f t="shared" si="98"/>
        <v>0.25270303446721781</v>
      </c>
      <c r="AJ381" s="98">
        <f t="shared" si="98"/>
        <v>0.34136085885013001</v>
      </c>
      <c r="AK381" s="137">
        <f t="shared" si="88"/>
        <v>0.34876125888100223</v>
      </c>
      <c r="AL381" s="97">
        <f t="shared" si="99"/>
        <v>0.31367592934809629</v>
      </c>
      <c r="AM381" s="97">
        <f t="shared" si="99"/>
        <v>0.24616079642378166</v>
      </c>
      <c r="AN381" s="97">
        <f t="shared" si="99"/>
        <v>0.16380062467919376</v>
      </c>
      <c r="AO381" s="97">
        <f t="shared" si="99"/>
        <v>0.13211566398601007</v>
      </c>
      <c r="AP381" s="97">
        <f t="shared" si="99"/>
        <v>0.1130865522696213</v>
      </c>
      <c r="AQ381" s="97">
        <f t="shared" si="99"/>
        <v>0.10822240560556144</v>
      </c>
      <c r="AR381" s="97">
        <f t="shared" si="99"/>
        <v>0.10300202982495921</v>
      </c>
      <c r="AS381" s="97">
        <f t="shared" si="99"/>
        <v>0.1117264047337324</v>
      </c>
      <c r="AT381" s="97">
        <f t="shared" si="99"/>
        <v>0.15380030184389623</v>
      </c>
      <c r="AU381" s="97">
        <f t="shared" si="99"/>
        <v>0.24346640892411597</v>
      </c>
      <c r="AV381" s="98">
        <f t="shared" si="99"/>
        <v>0.3288836741779399</v>
      </c>
      <c r="AW381" s="137">
        <f t="shared" si="95"/>
        <v>0.33789623616367226</v>
      </c>
      <c r="AX381" s="97">
        <f t="shared" si="95"/>
        <v>0.29342448052841036</v>
      </c>
      <c r="AY381" s="97">
        <f t="shared" si="95"/>
        <v>0.23849210451160743</v>
      </c>
      <c r="AZ381" s="97">
        <f t="shared" si="95"/>
        <v>0.15869771412667874</v>
      </c>
      <c r="BA381" s="97">
        <f t="shared" si="95"/>
        <v>0.12799984075745327</v>
      </c>
      <c r="BB381" s="97">
        <f t="shared" si="95"/>
        <v>0.10956354640774262</v>
      </c>
      <c r="BC381" s="97">
        <f t="shared" si="95"/>
        <v>0.10485093338642448</v>
      </c>
      <c r="BD381" s="97">
        <f t="shared" si="95"/>
        <v>9.9793188918804746E-2</v>
      </c>
      <c r="BE381" s="97">
        <f t="shared" si="95"/>
        <v>0.10824577179459108</v>
      </c>
      <c r="BF381" s="97">
        <f t="shared" si="95"/>
        <v>0.14900893316141217</v>
      </c>
      <c r="BG381" s="97">
        <f t="shared" si="95"/>
        <v>0.23588165575412628</v>
      </c>
      <c r="BH381" s="98">
        <f t="shared" si="95"/>
        <v>0.31863790146004323</v>
      </c>
    </row>
    <row r="382" spans="2:60" x14ac:dyDescent="0.2">
      <c r="B382" s="104">
        <v>301051</v>
      </c>
      <c r="C382" s="105" t="s">
        <v>414</v>
      </c>
      <c r="D382" s="105" t="s">
        <v>73</v>
      </c>
      <c r="E382" s="23"/>
      <c r="F382" s="23"/>
      <c r="G382" s="23"/>
      <c r="H382" s="95">
        <f>P_EX_ref!L365</f>
        <v>1.6407545677174959</v>
      </c>
      <c r="I382" s="89">
        <f>P_EX_ref!M365</f>
        <v>1.6358359063675536</v>
      </c>
      <c r="J382" s="89">
        <f>P_EX_ref!N365</f>
        <v>1.58036189884236</v>
      </c>
      <c r="K382" s="89">
        <f>P_EX_ref!O365</f>
        <v>1.5269451866676615</v>
      </c>
      <c r="L382" s="177"/>
      <c r="M382" s="137">
        <f t="shared" si="97"/>
        <v>0.36308100496390694</v>
      </c>
      <c r="N382" s="97">
        <f t="shared" si="96"/>
        <v>0.31529459008138405</v>
      </c>
      <c r="O382" s="97">
        <f t="shared" si="96"/>
        <v>0.25626788260549793</v>
      </c>
      <c r="P382" s="97">
        <f t="shared" si="96"/>
        <v>0.17052609459277593</v>
      </c>
      <c r="Q382" s="97">
        <f t="shared" si="96"/>
        <v>0.13754018495466364</v>
      </c>
      <c r="R382" s="97">
        <f t="shared" si="96"/>
        <v>0.11772975925622252</v>
      </c>
      <c r="S382" s="97">
        <f t="shared" si="96"/>
        <v>0.11266589618626702</v>
      </c>
      <c r="T382" s="97">
        <f t="shared" si="96"/>
        <v>0.10723117763182743</v>
      </c>
      <c r="U382" s="97">
        <f t="shared" si="96"/>
        <v>0.11631376558819234</v>
      </c>
      <c r="V382" s="97">
        <f t="shared" si="96"/>
        <v>0.16011516971925888</v>
      </c>
      <c r="W382" s="97">
        <f t="shared" si="96"/>
        <v>0.25346286657740003</v>
      </c>
      <c r="X382" s="98">
        <f t="shared" si="96"/>
        <v>0.34238726892969457</v>
      </c>
      <c r="Y382" s="137">
        <f t="shared" si="87"/>
        <v>0.36199255911030276</v>
      </c>
      <c r="Z382" s="97">
        <f t="shared" si="98"/>
        <v>0.31434939855512384</v>
      </c>
      <c r="AA382" s="97">
        <f t="shared" si="98"/>
        <v>0.25549964160577493</v>
      </c>
      <c r="AB382" s="97">
        <f t="shared" si="98"/>
        <v>0.17001489070699491</v>
      </c>
      <c r="AC382" s="97">
        <f t="shared" si="98"/>
        <v>0.13712786637569327</v>
      </c>
      <c r="AD382" s="97">
        <f t="shared" si="98"/>
        <v>0.11737682845963349</v>
      </c>
      <c r="AE382" s="97">
        <f t="shared" si="98"/>
        <v>0.11232814586094023</v>
      </c>
      <c r="AF382" s="97">
        <f t="shared" si="98"/>
        <v>0.10690971952998578</v>
      </c>
      <c r="AG382" s="97">
        <f t="shared" si="98"/>
        <v>0.11596507966372724</v>
      </c>
      <c r="AH382" s="97">
        <f t="shared" si="98"/>
        <v>0.1596351757504271</v>
      </c>
      <c r="AI382" s="97">
        <f t="shared" si="98"/>
        <v>0.25270303446721781</v>
      </c>
      <c r="AJ382" s="98">
        <f t="shared" si="98"/>
        <v>0.34136085885013001</v>
      </c>
      <c r="AK382" s="137">
        <f t="shared" si="88"/>
        <v>0.34876125888100223</v>
      </c>
      <c r="AL382" s="97">
        <f t="shared" si="99"/>
        <v>0.31367592934809629</v>
      </c>
      <c r="AM382" s="97">
        <f t="shared" si="99"/>
        <v>0.24616079642378166</v>
      </c>
      <c r="AN382" s="97">
        <f t="shared" si="99"/>
        <v>0.16380062467919376</v>
      </c>
      <c r="AO382" s="97">
        <f t="shared" si="99"/>
        <v>0.13211566398601007</v>
      </c>
      <c r="AP382" s="97">
        <f t="shared" si="99"/>
        <v>0.1130865522696213</v>
      </c>
      <c r="AQ382" s="97">
        <f t="shared" si="99"/>
        <v>0.10822240560556144</v>
      </c>
      <c r="AR382" s="97">
        <f t="shared" si="99"/>
        <v>0.10300202982495921</v>
      </c>
      <c r="AS382" s="97">
        <f t="shared" si="99"/>
        <v>0.1117264047337324</v>
      </c>
      <c r="AT382" s="97">
        <f t="shared" si="99"/>
        <v>0.15380030184389623</v>
      </c>
      <c r="AU382" s="97">
        <f t="shared" si="99"/>
        <v>0.24346640892411597</v>
      </c>
      <c r="AV382" s="98">
        <f t="shared" si="99"/>
        <v>0.3288836741779399</v>
      </c>
      <c r="AW382" s="137">
        <f t="shared" si="95"/>
        <v>0.33789623616367226</v>
      </c>
      <c r="AX382" s="97">
        <f t="shared" si="95"/>
        <v>0.29342448052841036</v>
      </c>
      <c r="AY382" s="97">
        <f t="shared" si="95"/>
        <v>0.23849210451160743</v>
      </c>
      <c r="AZ382" s="97">
        <f t="shared" si="95"/>
        <v>0.15869771412667874</v>
      </c>
      <c r="BA382" s="97">
        <f t="shared" si="95"/>
        <v>0.12799984075745327</v>
      </c>
      <c r="BB382" s="97">
        <f t="shared" si="95"/>
        <v>0.10956354640774262</v>
      </c>
      <c r="BC382" s="97">
        <f t="shared" si="95"/>
        <v>0.10485093338642448</v>
      </c>
      <c r="BD382" s="97">
        <f t="shared" si="95"/>
        <v>9.9793188918804746E-2</v>
      </c>
      <c r="BE382" s="97">
        <f t="shared" si="95"/>
        <v>0.10824577179459108</v>
      </c>
      <c r="BF382" s="97">
        <f t="shared" si="95"/>
        <v>0.14900893316141217</v>
      </c>
      <c r="BG382" s="97">
        <f t="shared" si="95"/>
        <v>0.23588165575412628</v>
      </c>
      <c r="BH382" s="98">
        <f t="shared" si="95"/>
        <v>0.31863790146004323</v>
      </c>
    </row>
    <row r="383" spans="2:60" x14ac:dyDescent="0.2">
      <c r="B383" s="104">
        <v>301052</v>
      </c>
      <c r="C383" s="105" t="s">
        <v>415</v>
      </c>
      <c r="D383" s="105" t="s">
        <v>75</v>
      </c>
      <c r="E383" s="23"/>
      <c r="F383" s="23"/>
      <c r="G383" s="23"/>
      <c r="H383" s="95">
        <f>P_EX_ref!L366</f>
        <v>1.6407545677174959</v>
      </c>
      <c r="I383" s="89">
        <f>P_EX_ref!M366</f>
        <v>1.6358359063675536</v>
      </c>
      <c r="J383" s="89">
        <f>P_EX_ref!N366</f>
        <v>1.58036189884236</v>
      </c>
      <c r="K383" s="89">
        <f>P_EX_ref!O366</f>
        <v>1.5269451866676615</v>
      </c>
      <c r="L383" s="177"/>
      <c r="M383" s="137">
        <f t="shared" si="97"/>
        <v>0.36308100496390694</v>
      </c>
      <c r="N383" s="97">
        <f t="shared" si="96"/>
        <v>0.31529459008138405</v>
      </c>
      <c r="O383" s="97">
        <f t="shared" si="96"/>
        <v>0.25626788260549793</v>
      </c>
      <c r="P383" s="97">
        <f t="shared" si="96"/>
        <v>0.17052609459277593</v>
      </c>
      <c r="Q383" s="97">
        <f t="shared" si="96"/>
        <v>0.13754018495466364</v>
      </c>
      <c r="R383" s="97">
        <f t="shared" si="96"/>
        <v>0.11772975925622252</v>
      </c>
      <c r="S383" s="97">
        <f t="shared" si="96"/>
        <v>0.11266589618626702</v>
      </c>
      <c r="T383" s="97">
        <f t="shared" si="96"/>
        <v>0.10723117763182743</v>
      </c>
      <c r="U383" s="97">
        <f t="shared" si="96"/>
        <v>0.11631376558819234</v>
      </c>
      <c r="V383" s="97">
        <f t="shared" si="96"/>
        <v>0.16011516971925888</v>
      </c>
      <c r="W383" s="97">
        <f t="shared" si="96"/>
        <v>0.25346286657740003</v>
      </c>
      <c r="X383" s="98">
        <f t="shared" si="96"/>
        <v>0.34238726892969457</v>
      </c>
      <c r="Y383" s="137">
        <f t="shared" si="87"/>
        <v>0.36199255911030276</v>
      </c>
      <c r="Z383" s="97">
        <f t="shared" si="98"/>
        <v>0.31434939855512384</v>
      </c>
      <c r="AA383" s="97">
        <f t="shared" si="98"/>
        <v>0.25549964160577493</v>
      </c>
      <c r="AB383" s="97">
        <f t="shared" si="98"/>
        <v>0.17001489070699491</v>
      </c>
      <c r="AC383" s="97">
        <f t="shared" si="98"/>
        <v>0.13712786637569327</v>
      </c>
      <c r="AD383" s="97">
        <f t="shared" si="98"/>
        <v>0.11737682845963349</v>
      </c>
      <c r="AE383" s="97">
        <f t="shared" si="98"/>
        <v>0.11232814586094023</v>
      </c>
      <c r="AF383" s="97">
        <f t="shared" si="98"/>
        <v>0.10690971952998578</v>
      </c>
      <c r="AG383" s="97">
        <f t="shared" si="98"/>
        <v>0.11596507966372724</v>
      </c>
      <c r="AH383" s="97">
        <f t="shared" si="98"/>
        <v>0.1596351757504271</v>
      </c>
      <c r="AI383" s="97">
        <f t="shared" si="98"/>
        <v>0.25270303446721781</v>
      </c>
      <c r="AJ383" s="98">
        <f t="shared" si="98"/>
        <v>0.34136085885013001</v>
      </c>
      <c r="AK383" s="137">
        <f t="shared" si="88"/>
        <v>0.34876125888100223</v>
      </c>
      <c r="AL383" s="97">
        <f t="shared" si="99"/>
        <v>0.31367592934809629</v>
      </c>
      <c r="AM383" s="97">
        <f t="shared" si="99"/>
        <v>0.24616079642378166</v>
      </c>
      <c r="AN383" s="97">
        <f t="shared" si="99"/>
        <v>0.16380062467919376</v>
      </c>
      <c r="AO383" s="97">
        <f t="shared" si="99"/>
        <v>0.13211566398601007</v>
      </c>
      <c r="AP383" s="97">
        <f t="shared" si="99"/>
        <v>0.1130865522696213</v>
      </c>
      <c r="AQ383" s="97">
        <f t="shared" si="99"/>
        <v>0.10822240560556144</v>
      </c>
      <c r="AR383" s="97">
        <f t="shared" si="99"/>
        <v>0.10300202982495921</v>
      </c>
      <c r="AS383" s="97">
        <f t="shared" si="99"/>
        <v>0.1117264047337324</v>
      </c>
      <c r="AT383" s="97">
        <f t="shared" si="99"/>
        <v>0.15380030184389623</v>
      </c>
      <c r="AU383" s="97">
        <f t="shared" si="99"/>
        <v>0.24346640892411597</v>
      </c>
      <c r="AV383" s="98">
        <f t="shared" si="99"/>
        <v>0.3288836741779399</v>
      </c>
      <c r="AW383" s="137">
        <f t="shared" si="95"/>
        <v>0.33789623616367226</v>
      </c>
      <c r="AX383" s="97">
        <f t="shared" si="95"/>
        <v>0.29342448052841036</v>
      </c>
      <c r="AY383" s="97">
        <f t="shared" si="95"/>
        <v>0.23849210451160743</v>
      </c>
      <c r="AZ383" s="97">
        <f t="shared" si="95"/>
        <v>0.15869771412667874</v>
      </c>
      <c r="BA383" s="97">
        <f t="shared" si="95"/>
        <v>0.12799984075745327</v>
      </c>
      <c r="BB383" s="97">
        <f t="shared" si="95"/>
        <v>0.10956354640774262</v>
      </c>
      <c r="BC383" s="97">
        <f t="shared" si="95"/>
        <v>0.10485093338642448</v>
      </c>
      <c r="BD383" s="97">
        <f t="shared" si="95"/>
        <v>9.9793188918804746E-2</v>
      </c>
      <c r="BE383" s="97">
        <f t="shared" si="95"/>
        <v>0.10824577179459108</v>
      </c>
      <c r="BF383" s="97">
        <f t="shared" si="95"/>
        <v>0.14900893316141217</v>
      </c>
      <c r="BG383" s="97">
        <f t="shared" si="95"/>
        <v>0.23588165575412628</v>
      </c>
      <c r="BH383" s="98">
        <f t="shared" si="95"/>
        <v>0.31863790146004323</v>
      </c>
    </row>
    <row r="384" spans="2:60" x14ac:dyDescent="0.2">
      <c r="B384" s="104">
        <v>301054</v>
      </c>
      <c r="C384" s="105" t="s">
        <v>416</v>
      </c>
      <c r="D384" s="105" t="s">
        <v>75</v>
      </c>
      <c r="E384" s="23"/>
      <c r="F384" s="23"/>
      <c r="G384" s="23"/>
      <c r="H384" s="95">
        <f>P_EX_ref!L367</f>
        <v>1.6407545677174959</v>
      </c>
      <c r="I384" s="89">
        <f>P_EX_ref!M367</f>
        <v>1.6358359063675536</v>
      </c>
      <c r="J384" s="89">
        <f>P_EX_ref!N367</f>
        <v>1.58036189884236</v>
      </c>
      <c r="K384" s="89">
        <f>P_EX_ref!O367</f>
        <v>1.5269451866676615</v>
      </c>
      <c r="L384" s="177"/>
      <c r="M384" s="137">
        <f t="shared" si="97"/>
        <v>0.36308100496390694</v>
      </c>
      <c r="N384" s="97">
        <f t="shared" si="96"/>
        <v>0.31529459008138405</v>
      </c>
      <c r="O384" s="97">
        <f t="shared" si="96"/>
        <v>0.25626788260549793</v>
      </c>
      <c r="P384" s="97">
        <f t="shared" si="96"/>
        <v>0.17052609459277593</v>
      </c>
      <c r="Q384" s="97">
        <f t="shared" si="96"/>
        <v>0.13754018495466364</v>
      </c>
      <c r="R384" s="97">
        <f t="shared" si="96"/>
        <v>0.11772975925622252</v>
      </c>
      <c r="S384" s="97">
        <f t="shared" si="96"/>
        <v>0.11266589618626702</v>
      </c>
      <c r="T384" s="97">
        <f t="shared" si="96"/>
        <v>0.10723117763182743</v>
      </c>
      <c r="U384" s="97">
        <f t="shared" si="96"/>
        <v>0.11631376558819234</v>
      </c>
      <c r="V384" s="97">
        <f t="shared" si="96"/>
        <v>0.16011516971925888</v>
      </c>
      <c r="W384" s="97">
        <f t="shared" si="96"/>
        <v>0.25346286657740003</v>
      </c>
      <c r="X384" s="98">
        <f t="shared" si="96"/>
        <v>0.34238726892969457</v>
      </c>
      <c r="Y384" s="137">
        <f t="shared" si="87"/>
        <v>0.36199255911030276</v>
      </c>
      <c r="Z384" s="97">
        <f t="shared" si="98"/>
        <v>0.31434939855512384</v>
      </c>
      <c r="AA384" s="97">
        <f t="shared" si="98"/>
        <v>0.25549964160577493</v>
      </c>
      <c r="AB384" s="97">
        <f t="shared" si="98"/>
        <v>0.17001489070699491</v>
      </c>
      <c r="AC384" s="97">
        <f t="shared" si="98"/>
        <v>0.13712786637569327</v>
      </c>
      <c r="AD384" s="97">
        <f t="shared" si="98"/>
        <v>0.11737682845963349</v>
      </c>
      <c r="AE384" s="97">
        <f t="shared" si="98"/>
        <v>0.11232814586094023</v>
      </c>
      <c r="AF384" s="97">
        <f t="shared" si="98"/>
        <v>0.10690971952998578</v>
      </c>
      <c r="AG384" s="97">
        <f t="shared" si="98"/>
        <v>0.11596507966372724</v>
      </c>
      <c r="AH384" s="97">
        <f t="shared" si="98"/>
        <v>0.1596351757504271</v>
      </c>
      <c r="AI384" s="97">
        <f t="shared" si="98"/>
        <v>0.25270303446721781</v>
      </c>
      <c r="AJ384" s="98">
        <f t="shared" si="98"/>
        <v>0.34136085885013001</v>
      </c>
      <c r="AK384" s="137">
        <f t="shared" si="88"/>
        <v>0.34876125888100223</v>
      </c>
      <c r="AL384" s="97">
        <f t="shared" si="99"/>
        <v>0.31367592934809629</v>
      </c>
      <c r="AM384" s="97">
        <f t="shared" si="99"/>
        <v>0.24616079642378166</v>
      </c>
      <c r="AN384" s="97">
        <f t="shared" si="99"/>
        <v>0.16380062467919376</v>
      </c>
      <c r="AO384" s="97">
        <f t="shared" si="99"/>
        <v>0.13211566398601007</v>
      </c>
      <c r="AP384" s="97">
        <f t="shared" si="99"/>
        <v>0.1130865522696213</v>
      </c>
      <c r="AQ384" s="97">
        <f t="shared" si="99"/>
        <v>0.10822240560556144</v>
      </c>
      <c r="AR384" s="97">
        <f t="shared" si="99"/>
        <v>0.10300202982495921</v>
      </c>
      <c r="AS384" s="97">
        <f t="shared" si="99"/>
        <v>0.1117264047337324</v>
      </c>
      <c r="AT384" s="97">
        <f t="shared" si="99"/>
        <v>0.15380030184389623</v>
      </c>
      <c r="AU384" s="97">
        <f t="shared" si="99"/>
        <v>0.24346640892411597</v>
      </c>
      <c r="AV384" s="98">
        <f t="shared" si="99"/>
        <v>0.3288836741779399</v>
      </c>
      <c r="AW384" s="137">
        <f t="shared" si="95"/>
        <v>0.33789623616367226</v>
      </c>
      <c r="AX384" s="97">
        <f t="shared" si="95"/>
        <v>0.29342448052841036</v>
      </c>
      <c r="AY384" s="97">
        <f t="shared" si="95"/>
        <v>0.23849210451160743</v>
      </c>
      <c r="AZ384" s="97">
        <f t="shared" si="95"/>
        <v>0.15869771412667874</v>
      </c>
      <c r="BA384" s="97">
        <f t="shared" si="95"/>
        <v>0.12799984075745327</v>
      </c>
      <c r="BB384" s="97">
        <f t="shared" si="95"/>
        <v>0.10956354640774262</v>
      </c>
      <c r="BC384" s="97">
        <f t="shared" si="95"/>
        <v>0.10485093338642448</v>
      </c>
      <c r="BD384" s="97">
        <f t="shared" si="95"/>
        <v>9.9793188918804746E-2</v>
      </c>
      <c r="BE384" s="97">
        <f t="shared" si="95"/>
        <v>0.10824577179459108</v>
      </c>
      <c r="BF384" s="97">
        <f t="shared" si="95"/>
        <v>0.14900893316141217</v>
      </c>
      <c r="BG384" s="97">
        <f t="shared" si="95"/>
        <v>0.23588165575412628</v>
      </c>
      <c r="BH384" s="98">
        <f t="shared" si="95"/>
        <v>0.31863790146004323</v>
      </c>
    </row>
    <row r="385" spans="2:60" x14ac:dyDescent="0.2">
      <c r="B385" s="104">
        <v>301056</v>
      </c>
      <c r="C385" s="105" t="s">
        <v>417</v>
      </c>
      <c r="D385" s="105" t="s">
        <v>75</v>
      </c>
      <c r="E385" s="23"/>
      <c r="F385" s="23"/>
      <c r="G385" s="23"/>
      <c r="H385" s="95">
        <f>P_EX_ref!L368</f>
        <v>1.6407545677174959</v>
      </c>
      <c r="I385" s="89">
        <f>P_EX_ref!M368</f>
        <v>1.6358359063675536</v>
      </c>
      <c r="J385" s="89">
        <f>P_EX_ref!N368</f>
        <v>1.58036189884236</v>
      </c>
      <c r="K385" s="89">
        <f>P_EX_ref!O368</f>
        <v>1.5269451866676615</v>
      </c>
      <c r="L385" s="177"/>
      <c r="M385" s="137">
        <f t="shared" si="97"/>
        <v>0.36308100496390694</v>
      </c>
      <c r="N385" s="97">
        <f t="shared" si="96"/>
        <v>0.31529459008138405</v>
      </c>
      <c r="O385" s="97">
        <f t="shared" si="96"/>
        <v>0.25626788260549793</v>
      </c>
      <c r="P385" s="97">
        <f t="shared" si="96"/>
        <v>0.17052609459277593</v>
      </c>
      <c r="Q385" s="97">
        <f t="shared" si="96"/>
        <v>0.13754018495466364</v>
      </c>
      <c r="R385" s="97">
        <f t="shared" si="96"/>
        <v>0.11772975925622252</v>
      </c>
      <c r="S385" s="97">
        <f t="shared" si="96"/>
        <v>0.11266589618626702</v>
      </c>
      <c r="T385" s="97">
        <f t="shared" si="96"/>
        <v>0.10723117763182743</v>
      </c>
      <c r="U385" s="97">
        <f t="shared" si="96"/>
        <v>0.11631376558819234</v>
      </c>
      <c r="V385" s="97">
        <f t="shared" si="96"/>
        <v>0.16011516971925888</v>
      </c>
      <c r="W385" s="97">
        <f t="shared" si="96"/>
        <v>0.25346286657740003</v>
      </c>
      <c r="X385" s="98">
        <f t="shared" si="96"/>
        <v>0.34238726892969457</v>
      </c>
      <c r="Y385" s="137">
        <f t="shared" si="87"/>
        <v>0.36199255911030276</v>
      </c>
      <c r="Z385" s="97">
        <f t="shared" si="98"/>
        <v>0.31434939855512384</v>
      </c>
      <c r="AA385" s="97">
        <f t="shared" si="98"/>
        <v>0.25549964160577493</v>
      </c>
      <c r="AB385" s="97">
        <f t="shared" si="98"/>
        <v>0.17001489070699491</v>
      </c>
      <c r="AC385" s="97">
        <f t="shared" si="98"/>
        <v>0.13712786637569327</v>
      </c>
      <c r="AD385" s="97">
        <f t="shared" si="98"/>
        <v>0.11737682845963349</v>
      </c>
      <c r="AE385" s="97">
        <f t="shared" si="98"/>
        <v>0.11232814586094023</v>
      </c>
      <c r="AF385" s="97">
        <f t="shared" si="98"/>
        <v>0.10690971952998578</v>
      </c>
      <c r="AG385" s="97">
        <f t="shared" si="98"/>
        <v>0.11596507966372724</v>
      </c>
      <c r="AH385" s="97">
        <f t="shared" si="98"/>
        <v>0.1596351757504271</v>
      </c>
      <c r="AI385" s="97">
        <f t="shared" si="98"/>
        <v>0.25270303446721781</v>
      </c>
      <c r="AJ385" s="98">
        <f t="shared" si="98"/>
        <v>0.34136085885013001</v>
      </c>
      <c r="AK385" s="137">
        <f t="shared" si="88"/>
        <v>0.34876125888100223</v>
      </c>
      <c r="AL385" s="97">
        <f t="shared" si="99"/>
        <v>0.31367592934809629</v>
      </c>
      <c r="AM385" s="97">
        <f t="shared" si="99"/>
        <v>0.24616079642378166</v>
      </c>
      <c r="AN385" s="97">
        <f t="shared" si="99"/>
        <v>0.16380062467919376</v>
      </c>
      <c r="AO385" s="97">
        <f t="shared" si="99"/>
        <v>0.13211566398601007</v>
      </c>
      <c r="AP385" s="97">
        <f t="shared" si="99"/>
        <v>0.1130865522696213</v>
      </c>
      <c r="AQ385" s="97">
        <f t="shared" si="99"/>
        <v>0.10822240560556144</v>
      </c>
      <c r="AR385" s="97">
        <f t="shared" si="99"/>
        <v>0.10300202982495921</v>
      </c>
      <c r="AS385" s="97">
        <f t="shared" si="99"/>
        <v>0.1117264047337324</v>
      </c>
      <c r="AT385" s="97">
        <f t="shared" si="99"/>
        <v>0.15380030184389623</v>
      </c>
      <c r="AU385" s="97">
        <f t="shared" si="99"/>
        <v>0.24346640892411597</v>
      </c>
      <c r="AV385" s="98">
        <f t="shared" si="99"/>
        <v>0.3288836741779399</v>
      </c>
      <c r="AW385" s="137">
        <f t="shared" si="95"/>
        <v>0.33789623616367226</v>
      </c>
      <c r="AX385" s="97">
        <f t="shared" si="95"/>
        <v>0.29342448052841036</v>
      </c>
      <c r="AY385" s="97">
        <f t="shared" si="95"/>
        <v>0.23849210451160743</v>
      </c>
      <c r="AZ385" s="97">
        <f t="shared" si="95"/>
        <v>0.15869771412667874</v>
      </c>
      <c r="BA385" s="97">
        <f t="shared" si="95"/>
        <v>0.12799984075745327</v>
      </c>
      <c r="BB385" s="97">
        <f t="shared" si="95"/>
        <v>0.10956354640774262</v>
      </c>
      <c r="BC385" s="97">
        <f t="shared" si="95"/>
        <v>0.10485093338642448</v>
      </c>
      <c r="BD385" s="97">
        <f t="shared" si="95"/>
        <v>9.9793188918804746E-2</v>
      </c>
      <c r="BE385" s="97">
        <f t="shared" si="95"/>
        <v>0.10824577179459108</v>
      </c>
      <c r="BF385" s="97">
        <f t="shared" si="95"/>
        <v>0.14900893316141217</v>
      </c>
      <c r="BG385" s="97">
        <f t="shared" si="95"/>
        <v>0.23588165575412628</v>
      </c>
      <c r="BH385" s="98">
        <f t="shared" si="95"/>
        <v>0.31863790146004323</v>
      </c>
    </row>
    <row r="386" spans="2:60" x14ac:dyDescent="0.2">
      <c r="B386" s="104">
        <v>301060</v>
      </c>
      <c r="C386" s="105" t="s">
        <v>418</v>
      </c>
      <c r="D386" s="105" t="s">
        <v>73</v>
      </c>
      <c r="E386" s="23"/>
      <c r="F386" s="23"/>
      <c r="G386" s="23"/>
      <c r="H386" s="95">
        <f>P_EX_ref!L369</f>
        <v>1.6407545677174959</v>
      </c>
      <c r="I386" s="89">
        <f>P_EX_ref!M369</f>
        <v>1.6358359063675536</v>
      </c>
      <c r="J386" s="89">
        <f>P_EX_ref!N369</f>
        <v>1.58036189884236</v>
      </c>
      <c r="K386" s="89">
        <f>P_EX_ref!O369</f>
        <v>1.5269451866676615</v>
      </c>
      <c r="L386" s="177"/>
      <c r="M386" s="137">
        <f t="shared" si="97"/>
        <v>0.36308100496390694</v>
      </c>
      <c r="N386" s="97">
        <f t="shared" si="96"/>
        <v>0.31529459008138405</v>
      </c>
      <c r="O386" s="97">
        <f t="shared" si="96"/>
        <v>0.25626788260549793</v>
      </c>
      <c r="P386" s="97">
        <f t="shared" si="96"/>
        <v>0.17052609459277593</v>
      </c>
      <c r="Q386" s="97">
        <f t="shared" si="96"/>
        <v>0.13754018495466364</v>
      </c>
      <c r="R386" s="97">
        <f t="shared" si="96"/>
        <v>0.11772975925622252</v>
      </c>
      <c r="S386" s="97">
        <f t="shared" si="96"/>
        <v>0.11266589618626702</v>
      </c>
      <c r="T386" s="97">
        <f t="shared" si="96"/>
        <v>0.10723117763182743</v>
      </c>
      <c r="U386" s="97">
        <f t="shared" si="96"/>
        <v>0.11631376558819234</v>
      </c>
      <c r="V386" s="97">
        <f t="shared" si="96"/>
        <v>0.16011516971925888</v>
      </c>
      <c r="W386" s="97">
        <f t="shared" si="96"/>
        <v>0.25346286657740003</v>
      </c>
      <c r="X386" s="98">
        <f t="shared" si="96"/>
        <v>0.34238726892969457</v>
      </c>
      <c r="Y386" s="137">
        <f t="shared" si="87"/>
        <v>0.36199255911030276</v>
      </c>
      <c r="Z386" s="97">
        <f t="shared" si="98"/>
        <v>0.31434939855512384</v>
      </c>
      <c r="AA386" s="97">
        <f t="shared" si="98"/>
        <v>0.25549964160577493</v>
      </c>
      <c r="AB386" s="97">
        <f t="shared" si="98"/>
        <v>0.17001489070699491</v>
      </c>
      <c r="AC386" s="97">
        <f t="shared" si="98"/>
        <v>0.13712786637569327</v>
      </c>
      <c r="AD386" s="97">
        <f t="shared" si="98"/>
        <v>0.11737682845963349</v>
      </c>
      <c r="AE386" s="97">
        <f t="shared" si="98"/>
        <v>0.11232814586094023</v>
      </c>
      <c r="AF386" s="97">
        <f t="shared" si="98"/>
        <v>0.10690971952998578</v>
      </c>
      <c r="AG386" s="97">
        <f t="shared" si="98"/>
        <v>0.11596507966372724</v>
      </c>
      <c r="AH386" s="97">
        <f t="shared" si="98"/>
        <v>0.1596351757504271</v>
      </c>
      <c r="AI386" s="97">
        <f t="shared" si="98"/>
        <v>0.25270303446721781</v>
      </c>
      <c r="AJ386" s="98">
        <f t="shared" si="98"/>
        <v>0.34136085885013001</v>
      </c>
      <c r="AK386" s="137">
        <f t="shared" si="88"/>
        <v>0.34876125888100223</v>
      </c>
      <c r="AL386" s="97">
        <f t="shared" si="99"/>
        <v>0.31367592934809629</v>
      </c>
      <c r="AM386" s="97">
        <f t="shared" si="99"/>
        <v>0.24616079642378166</v>
      </c>
      <c r="AN386" s="97">
        <f t="shared" si="99"/>
        <v>0.16380062467919376</v>
      </c>
      <c r="AO386" s="97">
        <f t="shared" si="99"/>
        <v>0.13211566398601007</v>
      </c>
      <c r="AP386" s="97">
        <f t="shared" si="99"/>
        <v>0.1130865522696213</v>
      </c>
      <c r="AQ386" s="97">
        <f t="shared" si="99"/>
        <v>0.10822240560556144</v>
      </c>
      <c r="AR386" s="97">
        <f t="shared" si="99"/>
        <v>0.10300202982495921</v>
      </c>
      <c r="AS386" s="97">
        <f t="shared" si="99"/>
        <v>0.1117264047337324</v>
      </c>
      <c r="AT386" s="97">
        <f t="shared" si="99"/>
        <v>0.15380030184389623</v>
      </c>
      <c r="AU386" s="97">
        <f t="shared" si="99"/>
        <v>0.24346640892411597</v>
      </c>
      <c r="AV386" s="98">
        <f t="shared" si="99"/>
        <v>0.3288836741779399</v>
      </c>
      <c r="AW386" s="137">
        <f t="shared" si="95"/>
        <v>0.33789623616367226</v>
      </c>
      <c r="AX386" s="97">
        <f t="shared" si="95"/>
        <v>0.29342448052841036</v>
      </c>
      <c r="AY386" s="97">
        <f t="shared" si="95"/>
        <v>0.23849210451160743</v>
      </c>
      <c r="AZ386" s="97">
        <f t="shared" si="95"/>
        <v>0.15869771412667874</v>
      </c>
      <c r="BA386" s="97">
        <f t="shared" si="95"/>
        <v>0.12799984075745327</v>
      </c>
      <c r="BB386" s="97">
        <f t="shared" si="95"/>
        <v>0.10956354640774262</v>
      </c>
      <c r="BC386" s="97">
        <f t="shared" si="95"/>
        <v>0.10485093338642448</v>
      </c>
      <c r="BD386" s="97">
        <f t="shared" si="95"/>
        <v>9.9793188918804746E-2</v>
      </c>
      <c r="BE386" s="97">
        <f t="shared" si="95"/>
        <v>0.10824577179459108</v>
      </c>
      <c r="BF386" s="97">
        <f t="shared" si="95"/>
        <v>0.14900893316141217</v>
      </c>
      <c r="BG386" s="97">
        <f t="shared" si="95"/>
        <v>0.23588165575412628</v>
      </c>
      <c r="BH386" s="98">
        <f t="shared" si="95"/>
        <v>0.31863790146004323</v>
      </c>
    </row>
    <row r="387" spans="2:60" x14ac:dyDescent="0.2">
      <c r="B387" s="104">
        <v>301063</v>
      </c>
      <c r="C387" s="105" t="s">
        <v>419</v>
      </c>
      <c r="D387" s="105" t="s">
        <v>73</v>
      </c>
      <c r="E387" s="23"/>
      <c r="F387" s="23"/>
      <c r="G387" s="23"/>
      <c r="H387" s="95">
        <f>P_EX_ref!L370</f>
        <v>1.6407545677174959</v>
      </c>
      <c r="I387" s="89">
        <f>P_EX_ref!M370</f>
        <v>1.6358359063675536</v>
      </c>
      <c r="J387" s="89">
        <f>P_EX_ref!N370</f>
        <v>1.58036189884236</v>
      </c>
      <c r="K387" s="89">
        <f>P_EX_ref!O370</f>
        <v>1.5269451866676615</v>
      </c>
      <c r="L387" s="177"/>
      <c r="M387" s="137">
        <f t="shared" si="97"/>
        <v>0.36308100496390694</v>
      </c>
      <c r="N387" s="97">
        <f t="shared" si="96"/>
        <v>0.31529459008138405</v>
      </c>
      <c r="O387" s="97">
        <f t="shared" si="96"/>
        <v>0.25626788260549793</v>
      </c>
      <c r="P387" s="97">
        <f t="shared" si="96"/>
        <v>0.17052609459277593</v>
      </c>
      <c r="Q387" s="97">
        <f t="shared" si="96"/>
        <v>0.13754018495466364</v>
      </c>
      <c r="R387" s="97">
        <f t="shared" si="96"/>
        <v>0.11772975925622252</v>
      </c>
      <c r="S387" s="97">
        <f t="shared" si="96"/>
        <v>0.11266589618626702</v>
      </c>
      <c r="T387" s="97">
        <f t="shared" si="96"/>
        <v>0.10723117763182743</v>
      </c>
      <c r="U387" s="97">
        <f t="shared" si="96"/>
        <v>0.11631376558819234</v>
      </c>
      <c r="V387" s="97">
        <f t="shared" si="96"/>
        <v>0.16011516971925888</v>
      </c>
      <c r="W387" s="97">
        <f t="shared" si="96"/>
        <v>0.25346286657740003</v>
      </c>
      <c r="X387" s="98">
        <f t="shared" si="96"/>
        <v>0.34238726892969457</v>
      </c>
      <c r="Y387" s="137">
        <f t="shared" si="87"/>
        <v>0.36199255911030276</v>
      </c>
      <c r="Z387" s="97">
        <f t="shared" si="98"/>
        <v>0.31434939855512384</v>
      </c>
      <c r="AA387" s="97">
        <f t="shared" si="98"/>
        <v>0.25549964160577493</v>
      </c>
      <c r="AB387" s="97">
        <f t="shared" si="98"/>
        <v>0.17001489070699491</v>
      </c>
      <c r="AC387" s="97">
        <f t="shared" si="98"/>
        <v>0.13712786637569327</v>
      </c>
      <c r="AD387" s="97">
        <f t="shared" si="98"/>
        <v>0.11737682845963349</v>
      </c>
      <c r="AE387" s="97">
        <f t="shared" si="98"/>
        <v>0.11232814586094023</v>
      </c>
      <c r="AF387" s="97">
        <f t="shared" si="98"/>
        <v>0.10690971952998578</v>
      </c>
      <c r="AG387" s="97">
        <f t="shared" si="98"/>
        <v>0.11596507966372724</v>
      </c>
      <c r="AH387" s="97">
        <f t="shared" si="98"/>
        <v>0.1596351757504271</v>
      </c>
      <c r="AI387" s="97">
        <f t="shared" si="98"/>
        <v>0.25270303446721781</v>
      </c>
      <c r="AJ387" s="98">
        <f t="shared" si="98"/>
        <v>0.34136085885013001</v>
      </c>
      <c r="AK387" s="137">
        <f t="shared" si="88"/>
        <v>0.34876125888100223</v>
      </c>
      <c r="AL387" s="97">
        <f t="shared" si="99"/>
        <v>0.31367592934809629</v>
      </c>
      <c r="AM387" s="97">
        <f t="shared" si="99"/>
        <v>0.24616079642378166</v>
      </c>
      <c r="AN387" s="97">
        <f t="shared" si="99"/>
        <v>0.16380062467919376</v>
      </c>
      <c r="AO387" s="97">
        <f t="shared" si="99"/>
        <v>0.13211566398601007</v>
      </c>
      <c r="AP387" s="97">
        <f t="shared" si="99"/>
        <v>0.1130865522696213</v>
      </c>
      <c r="AQ387" s="97">
        <f t="shared" si="99"/>
        <v>0.10822240560556144</v>
      </c>
      <c r="AR387" s="97">
        <f t="shared" si="99"/>
        <v>0.10300202982495921</v>
      </c>
      <c r="AS387" s="97">
        <f t="shared" si="99"/>
        <v>0.1117264047337324</v>
      </c>
      <c r="AT387" s="97">
        <f t="shared" si="99"/>
        <v>0.15380030184389623</v>
      </c>
      <c r="AU387" s="97">
        <f t="shared" si="99"/>
        <v>0.24346640892411597</v>
      </c>
      <c r="AV387" s="98">
        <f t="shared" si="99"/>
        <v>0.3288836741779399</v>
      </c>
      <c r="AW387" s="137">
        <f t="shared" si="95"/>
        <v>0.33789623616367226</v>
      </c>
      <c r="AX387" s="97">
        <f t="shared" si="95"/>
        <v>0.29342448052841036</v>
      </c>
      <c r="AY387" s="97">
        <f t="shared" si="95"/>
        <v>0.23849210451160743</v>
      </c>
      <c r="AZ387" s="97">
        <f t="shared" si="95"/>
        <v>0.15869771412667874</v>
      </c>
      <c r="BA387" s="97">
        <f t="shared" si="95"/>
        <v>0.12799984075745327</v>
      </c>
      <c r="BB387" s="97">
        <f t="shared" si="95"/>
        <v>0.10956354640774262</v>
      </c>
      <c r="BC387" s="97">
        <f t="shared" si="95"/>
        <v>0.10485093338642448</v>
      </c>
      <c r="BD387" s="97">
        <f t="shared" si="95"/>
        <v>9.9793188918804746E-2</v>
      </c>
      <c r="BE387" s="97">
        <f t="shared" si="95"/>
        <v>0.10824577179459108</v>
      </c>
      <c r="BF387" s="97">
        <f t="shared" si="95"/>
        <v>0.14900893316141217</v>
      </c>
      <c r="BG387" s="97">
        <f t="shared" si="95"/>
        <v>0.23588165575412628</v>
      </c>
      <c r="BH387" s="98">
        <f t="shared" si="95"/>
        <v>0.31863790146004323</v>
      </c>
    </row>
    <row r="388" spans="2:60" x14ac:dyDescent="0.2">
      <c r="B388" s="104">
        <v>301064</v>
      </c>
      <c r="C388" s="105" t="s">
        <v>420</v>
      </c>
      <c r="D388" s="105" t="s">
        <v>73</v>
      </c>
      <c r="E388" s="23"/>
      <c r="F388" s="23"/>
      <c r="G388" s="23"/>
      <c r="H388" s="95">
        <f>P_EX_ref!L371</f>
        <v>1.6407545677174959</v>
      </c>
      <c r="I388" s="89">
        <f>P_EX_ref!M371</f>
        <v>1.6358359063675536</v>
      </c>
      <c r="J388" s="89">
        <f>P_EX_ref!N371</f>
        <v>1.58036189884236</v>
      </c>
      <c r="K388" s="89">
        <f>P_EX_ref!O371</f>
        <v>1.5269451866676615</v>
      </c>
      <c r="L388" s="177"/>
      <c r="M388" s="137">
        <f t="shared" si="97"/>
        <v>0.36308100496390694</v>
      </c>
      <c r="N388" s="97">
        <f t="shared" si="96"/>
        <v>0.31529459008138405</v>
      </c>
      <c r="O388" s="97">
        <f t="shared" si="96"/>
        <v>0.25626788260549793</v>
      </c>
      <c r="P388" s="97">
        <f t="shared" si="96"/>
        <v>0.17052609459277593</v>
      </c>
      <c r="Q388" s="97">
        <f t="shared" si="96"/>
        <v>0.13754018495466364</v>
      </c>
      <c r="R388" s="97">
        <f t="shared" si="96"/>
        <v>0.11772975925622252</v>
      </c>
      <c r="S388" s="97">
        <f t="shared" si="96"/>
        <v>0.11266589618626702</v>
      </c>
      <c r="T388" s="97">
        <f t="shared" si="96"/>
        <v>0.10723117763182743</v>
      </c>
      <c r="U388" s="97">
        <f t="shared" si="96"/>
        <v>0.11631376558819234</v>
      </c>
      <c r="V388" s="97">
        <f t="shared" si="96"/>
        <v>0.16011516971925888</v>
      </c>
      <c r="W388" s="97">
        <f t="shared" si="96"/>
        <v>0.25346286657740003</v>
      </c>
      <c r="X388" s="98">
        <f t="shared" si="96"/>
        <v>0.34238726892969457</v>
      </c>
      <c r="Y388" s="137">
        <f t="shared" si="87"/>
        <v>0.36199255911030276</v>
      </c>
      <c r="Z388" s="97">
        <f t="shared" si="98"/>
        <v>0.31434939855512384</v>
      </c>
      <c r="AA388" s="97">
        <f t="shared" si="98"/>
        <v>0.25549964160577493</v>
      </c>
      <c r="AB388" s="97">
        <f t="shared" si="98"/>
        <v>0.17001489070699491</v>
      </c>
      <c r="AC388" s="97">
        <f t="shared" si="98"/>
        <v>0.13712786637569327</v>
      </c>
      <c r="AD388" s="97">
        <f t="shared" si="98"/>
        <v>0.11737682845963349</v>
      </c>
      <c r="AE388" s="97">
        <f t="shared" si="98"/>
        <v>0.11232814586094023</v>
      </c>
      <c r="AF388" s="97">
        <f t="shared" si="98"/>
        <v>0.10690971952998578</v>
      </c>
      <c r="AG388" s="97">
        <f t="shared" si="98"/>
        <v>0.11596507966372724</v>
      </c>
      <c r="AH388" s="97">
        <f t="shared" si="98"/>
        <v>0.1596351757504271</v>
      </c>
      <c r="AI388" s="97">
        <f t="shared" si="98"/>
        <v>0.25270303446721781</v>
      </c>
      <c r="AJ388" s="98">
        <f t="shared" si="98"/>
        <v>0.34136085885013001</v>
      </c>
      <c r="AK388" s="137">
        <f t="shared" si="88"/>
        <v>0.34876125888100223</v>
      </c>
      <c r="AL388" s="97">
        <f t="shared" si="99"/>
        <v>0.31367592934809629</v>
      </c>
      <c r="AM388" s="97">
        <f t="shared" si="99"/>
        <v>0.24616079642378166</v>
      </c>
      <c r="AN388" s="97">
        <f t="shared" si="99"/>
        <v>0.16380062467919376</v>
      </c>
      <c r="AO388" s="97">
        <f t="shared" si="99"/>
        <v>0.13211566398601007</v>
      </c>
      <c r="AP388" s="97">
        <f t="shared" si="99"/>
        <v>0.1130865522696213</v>
      </c>
      <c r="AQ388" s="97">
        <f t="shared" si="99"/>
        <v>0.10822240560556144</v>
      </c>
      <c r="AR388" s="97">
        <f t="shared" si="99"/>
        <v>0.10300202982495921</v>
      </c>
      <c r="AS388" s="97">
        <f t="shared" si="99"/>
        <v>0.1117264047337324</v>
      </c>
      <c r="AT388" s="97">
        <f t="shared" si="99"/>
        <v>0.15380030184389623</v>
      </c>
      <c r="AU388" s="97">
        <f t="shared" si="99"/>
        <v>0.24346640892411597</v>
      </c>
      <c r="AV388" s="98">
        <f t="shared" si="99"/>
        <v>0.3288836741779399</v>
      </c>
      <c r="AW388" s="137">
        <f t="shared" si="95"/>
        <v>0.33789623616367226</v>
      </c>
      <c r="AX388" s="97">
        <f t="shared" si="95"/>
        <v>0.29342448052841036</v>
      </c>
      <c r="AY388" s="97">
        <f t="shared" si="95"/>
        <v>0.23849210451160743</v>
      </c>
      <c r="AZ388" s="97">
        <f t="shared" si="95"/>
        <v>0.15869771412667874</v>
      </c>
      <c r="BA388" s="97">
        <f t="shared" si="95"/>
        <v>0.12799984075745327</v>
      </c>
      <c r="BB388" s="97">
        <f t="shared" si="95"/>
        <v>0.10956354640774262</v>
      </c>
      <c r="BC388" s="97">
        <f t="shared" si="95"/>
        <v>0.10485093338642448</v>
      </c>
      <c r="BD388" s="97">
        <f t="shared" si="95"/>
        <v>9.9793188918804746E-2</v>
      </c>
      <c r="BE388" s="97">
        <f t="shared" si="95"/>
        <v>0.10824577179459108</v>
      </c>
      <c r="BF388" s="97">
        <f t="shared" si="95"/>
        <v>0.14900893316141217</v>
      </c>
      <c r="BG388" s="97">
        <f t="shared" si="95"/>
        <v>0.23588165575412628</v>
      </c>
      <c r="BH388" s="98">
        <f t="shared" si="95"/>
        <v>0.31863790146004323</v>
      </c>
    </row>
    <row r="389" spans="2:60" x14ac:dyDescent="0.2">
      <c r="B389" s="104">
        <v>301065</v>
      </c>
      <c r="C389" s="105" t="s">
        <v>421</v>
      </c>
      <c r="D389" s="105" t="s">
        <v>73</v>
      </c>
      <c r="E389" s="23"/>
      <c r="F389" s="23"/>
      <c r="G389" s="23"/>
      <c r="H389" s="95">
        <f>P_EX_ref!L372</f>
        <v>1.6407545677174959</v>
      </c>
      <c r="I389" s="89">
        <f>P_EX_ref!M372</f>
        <v>1.6358359063675536</v>
      </c>
      <c r="J389" s="89">
        <f>P_EX_ref!N372</f>
        <v>1.58036189884236</v>
      </c>
      <c r="K389" s="89">
        <f>P_EX_ref!O372</f>
        <v>1.5269451866676615</v>
      </c>
      <c r="L389" s="177"/>
      <c r="M389" s="137">
        <f t="shared" si="97"/>
        <v>0.36308100496390694</v>
      </c>
      <c r="N389" s="97">
        <f t="shared" si="96"/>
        <v>0.31529459008138405</v>
      </c>
      <c r="O389" s="97">
        <f t="shared" si="96"/>
        <v>0.25626788260549793</v>
      </c>
      <c r="P389" s="97">
        <f t="shared" si="96"/>
        <v>0.17052609459277593</v>
      </c>
      <c r="Q389" s="97">
        <f t="shared" si="96"/>
        <v>0.13754018495466364</v>
      </c>
      <c r="R389" s="97">
        <f t="shared" si="96"/>
        <v>0.11772975925622252</v>
      </c>
      <c r="S389" s="97">
        <f t="shared" si="96"/>
        <v>0.11266589618626702</v>
      </c>
      <c r="T389" s="97">
        <f t="shared" si="96"/>
        <v>0.10723117763182743</v>
      </c>
      <c r="U389" s="97">
        <f t="shared" si="96"/>
        <v>0.11631376558819234</v>
      </c>
      <c r="V389" s="97">
        <f t="shared" si="96"/>
        <v>0.16011516971925888</v>
      </c>
      <c r="W389" s="97">
        <f t="shared" si="96"/>
        <v>0.25346286657740003</v>
      </c>
      <c r="X389" s="98">
        <f t="shared" si="96"/>
        <v>0.34238726892969457</v>
      </c>
      <c r="Y389" s="137">
        <f t="shared" si="87"/>
        <v>0.36199255911030276</v>
      </c>
      <c r="Z389" s="97">
        <f t="shared" si="98"/>
        <v>0.31434939855512384</v>
      </c>
      <c r="AA389" s="97">
        <f t="shared" si="98"/>
        <v>0.25549964160577493</v>
      </c>
      <c r="AB389" s="97">
        <f t="shared" si="98"/>
        <v>0.17001489070699491</v>
      </c>
      <c r="AC389" s="97">
        <f t="shared" si="98"/>
        <v>0.13712786637569327</v>
      </c>
      <c r="AD389" s="97">
        <f t="shared" si="98"/>
        <v>0.11737682845963349</v>
      </c>
      <c r="AE389" s="97">
        <f t="shared" si="98"/>
        <v>0.11232814586094023</v>
      </c>
      <c r="AF389" s="97">
        <f t="shared" si="98"/>
        <v>0.10690971952998578</v>
      </c>
      <c r="AG389" s="97">
        <f t="shared" si="98"/>
        <v>0.11596507966372724</v>
      </c>
      <c r="AH389" s="97">
        <f t="shared" si="98"/>
        <v>0.1596351757504271</v>
      </c>
      <c r="AI389" s="97">
        <f t="shared" si="98"/>
        <v>0.25270303446721781</v>
      </c>
      <c r="AJ389" s="98">
        <f t="shared" si="98"/>
        <v>0.34136085885013001</v>
      </c>
      <c r="AK389" s="137">
        <f t="shared" si="88"/>
        <v>0.34876125888100223</v>
      </c>
      <c r="AL389" s="97">
        <f t="shared" si="99"/>
        <v>0.31367592934809629</v>
      </c>
      <c r="AM389" s="97">
        <f t="shared" si="99"/>
        <v>0.24616079642378166</v>
      </c>
      <c r="AN389" s="97">
        <f t="shared" si="99"/>
        <v>0.16380062467919376</v>
      </c>
      <c r="AO389" s="97">
        <f t="shared" si="99"/>
        <v>0.13211566398601007</v>
      </c>
      <c r="AP389" s="97">
        <f t="shared" si="99"/>
        <v>0.1130865522696213</v>
      </c>
      <c r="AQ389" s="97">
        <f t="shared" si="99"/>
        <v>0.10822240560556144</v>
      </c>
      <c r="AR389" s="97">
        <f t="shared" si="99"/>
        <v>0.10300202982495921</v>
      </c>
      <c r="AS389" s="97">
        <f t="shared" si="99"/>
        <v>0.1117264047337324</v>
      </c>
      <c r="AT389" s="97">
        <f t="shared" si="99"/>
        <v>0.15380030184389623</v>
      </c>
      <c r="AU389" s="97">
        <f t="shared" si="99"/>
        <v>0.24346640892411597</v>
      </c>
      <c r="AV389" s="98">
        <f t="shared" si="99"/>
        <v>0.3288836741779399</v>
      </c>
      <c r="AW389" s="137">
        <f t="shared" si="95"/>
        <v>0.33789623616367226</v>
      </c>
      <c r="AX389" s="97">
        <f t="shared" si="95"/>
        <v>0.29342448052841036</v>
      </c>
      <c r="AY389" s="97">
        <f t="shared" si="95"/>
        <v>0.23849210451160743</v>
      </c>
      <c r="AZ389" s="97">
        <f t="shared" si="95"/>
        <v>0.15869771412667874</v>
      </c>
      <c r="BA389" s="97">
        <f t="shared" si="95"/>
        <v>0.12799984075745327</v>
      </c>
      <c r="BB389" s="97">
        <f t="shared" si="95"/>
        <v>0.10956354640774262</v>
      </c>
      <c r="BC389" s="97">
        <f t="shared" si="95"/>
        <v>0.10485093338642448</v>
      </c>
      <c r="BD389" s="97">
        <f t="shared" si="95"/>
        <v>9.9793188918804746E-2</v>
      </c>
      <c r="BE389" s="97">
        <f t="shared" si="95"/>
        <v>0.10824577179459108</v>
      </c>
      <c r="BF389" s="97">
        <f t="shared" si="95"/>
        <v>0.14900893316141217</v>
      </c>
      <c r="BG389" s="97">
        <f t="shared" si="95"/>
        <v>0.23588165575412628</v>
      </c>
      <c r="BH389" s="98">
        <f t="shared" si="95"/>
        <v>0.31863790146004323</v>
      </c>
    </row>
    <row r="390" spans="2:60" x14ac:dyDescent="0.2">
      <c r="B390" s="104">
        <v>301080</v>
      </c>
      <c r="C390" s="105" t="s">
        <v>24</v>
      </c>
      <c r="D390" s="105" t="s">
        <v>14</v>
      </c>
      <c r="E390" s="23"/>
      <c r="F390" s="23"/>
      <c r="G390" s="23"/>
      <c r="H390" s="95">
        <f>P_EX_ref!L373</f>
        <v>1.6407545677174959</v>
      </c>
      <c r="I390" s="89">
        <f>P_EX_ref!M373</f>
        <v>1.6358359063675536</v>
      </c>
      <c r="J390" s="89">
        <f>P_EX_ref!N373</f>
        <v>1.58036189884236</v>
      </c>
      <c r="K390" s="89">
        <f>P_EX_ref!O373</f>
        <v>1.5269451866676615</v>
      </c>
      <c r="L390" s="177"/>
      <c r="M390" s="137">
        <f t="shared" si="97"/>
        <v>0.36308100496390694</v>
      </c>
      <c r="N390" s="97">
        <f t="shared" si="96"/>
        <v>0.31529459008138405</v>
      </c>
      <c r="O390" s="97">
        <f t="shared" si="96"/>
        <v>0.25626788260549793</v>
      </c>
      <c r="P390" s="97">
        <f t="shared" si="96"/>
        <v>0.17052609459277593</v>
      </c>
      <c r="Q390" s="97">
        <f t="shared" si="96"/>
        <v>0.13754018495466364</v>
      </c>
      <c r="R390" s="97">
        <f t="shared" si="96"/>
        <v>0.11772975925622252</v>
      </c>
      <c r="S390" s="97">
        <f t="shared" si="96"/>
        <v>0.11266589618626702</v>
      </c>
      <c r="T390" s="97">
        <f t="shared" si="96"/>
        <v>0.10723117763182743</v>
      </c>
      <c r="U390" s="97">
        <f t="shared" si="96"/>
        <v>0.11631376558819234</v>
      </c>
      <c r="V390" s="97">
        <f t="shared" si="96"/>
        <v>0.16011516971925888</v>
      </c>
      <c r="W390" s="97">
        <f t="shared" si="96"/>
        <v>0.25346286657740003</v>
      </c>
      <c r="X390" s="98">
        <f t="shared" si="96"/>
        <v>0.34238726892969457</v>
      </c>
      <c r="Y390" s="137">
        <f t="shared" si="87"/>
        <v>0.36199255911030276</v>
      </c>
      <c r="Z390" s="97">
        <f t="shared" si="98"/>
        <v>0.31434939855512384</v>
      </c>
      <c r="AA390" s="97">
        <f t="shared" si="98"/>
        <v>0.25549964160577493</v>
      </c>
      <c r="AB390" s="97">
        <f t="shared" si="98"/>
        <v>0.17001489070699491</v>
      </c>
      <c r="AC390" s="97">
        <f t="shared" si="98"/>
        <v>0.13712786637569327</v>
      </c>
      <c r="AD390" s="97">
        <f t="shared" si="98"/>
        <v>0.11737682845963349</v>
      </c>
      <c r="AE390" s="97">
        <f t="shared" si="98"/>
        <v>0.11232814586094023</v>
      </c>
      <c r="AF390" s="97">
        <f t="shared" si="98"/>
        <v>0.10690971952998578</v>
      </c>
      <c r="AG390" s="97">
        <f t="shared" si="98"/>
        <v>0.11596507966372724</v>
      </c>
      <c r="AH390" s="97">
        <f t="shared" si="98"/>
        <v>0.1596351757504271</v>
      </c>
      <c r="AI390" s="97">
        <f t="shared" si="98"/>
        <v>0.25270303446721781</v>
      </c>
      <c r="AJ390" s="98">
        <f t="shared" si="98"/>
        <v>0.34136085885013001</v>
      </c>
      <c r="AK390" s="137">
        <f t="shared" si="88"/>
        <v>0.34876125888100223</v>
      </c>
      <c r="AL390" s="97">
        <f t="shared" si="99"/>
        <v>0.31367592934809629</v>
      </c>
      <c r="AM390" s="97">
        <f t="shared" si="99"/>
        <v>0.24616079642378166</v>
      </c>
      <c r="AN390" s="97">
        <f t="shared" si="99"/>
        <v>0.16380062467919376</v>
      </c>
      <c r="AO390" s="97">
        <f t="shared" si="99"/>
        <v>0.13211566398601007</v>
      </c>
      <c r="AP390" s="97">
        <f t="shared" si="99"/>
        <v>0.1130865522696213</v>
      </c>
      <c r="AQ390" s="97">
        <f t="shared" si="99"/>
        <v>0.10822240560556144</v>
      </c>
      <c r="AR390" s="97">
        <f t="shared" si="99"/>
        <v>0.10300202982495921</v>
      </c>
      <c r="AS390" s="97">
        <f t="shared" si="99"/>
        <v>0.1117264047337324</v>
      </c>
      <c r="AT390" s="97">
        <f t="shared" si="99"/>
        <v>0.15380030184389623</v>
      </c>
      <c r="AU390" s="97">
        <f t="shared" si="99"/>
        <v>0.24346640892411597</v>
      </c>
      <c r="AV390" s="98">
        <f t="shared" si="99"/>
        <v>0.3288836741779399</v>
      </c>
      <c r="AW390" s="137">
        <f t="shared" si="95"/>
        <v>0.33789623616367226</v>
      </c>
      <c r="AX390" s="97">
        <f t="shared" si="95"/>
        <v>0.29342448052841036</v>
      </c>
      <c r="AY390" s="97">
        <f t="shared" si="95"/>
        <v>0.23849210451160743</v>
      </c>
      <c r="AZ390" s="97">
        <f t="shared" si="95"/>
        <v>0.15869771412667874</v>
      </c>
      <c r="BA390" s="97">
        <f t="shared" si="95"/>
        <v>0.12799984075745327</v>
      </c>
      <c r="BB390" s="97">
        <f t="shared" si="95"/>
        <v>0.10956354640774262</v>
      </c>
      <c r="BC390" s="97">
        <f t="shared" si="95"/>
        <v>0.10485093338642448</v>
      </c>
      <c r="BD390" s="97">
        <f t="shared" si="95"/>
        <v>9.9793188918804746E-2</v>
      </c>
      <c r="BE390" s="97">
        <f t="shared" si="95"/>
        <v>0.10824577179459108</v>
      </c>
      <c r="BF390" s="97">
        <f t="shared" si="95"/>
        <v>0.14900893316141217</v>
      </c>
      <c r="BG390" s="97">
        <f t="shared" si="95"/>
        <v>0.23588165575412628</v>
      </c>
      <c r="BH390" s="98">
        <f t="shared" si="95"/>
        <v>0.31863790146004323</v>
      </c>
    </row>
    <row r="391" spans="2:60" x14ac:dyDescent="0.2">
      <c r="B391" s="104">
        <v>301097</v>
      </c>
      <c r="C391" s="105" t="s">
        <v>37</v>
      </c>
      <c r="D391" s="105" t="s">
        <v>14</v>
      </c>
      <c r="E391" s="23"/>
      <c r="F391" s="23"/>
      <c r="G391" s="23"/>
      <c r="H391" s="95">
        <f>P_EX_ref!L374</f>
        <v>1.6407545677174959</v>
      </c>
      <c r="I391" s="89">
        <f>P_EX_ref!M374</f>
        <v>1.6358359063675536</v>
      </c>
      <c r="J391" s="89">
        <f>P_EX_ref!N374</f>
        <v>1.58036189884236</v>
      </c>
      <c r="K391" s="89">
        <f>P_EX_ref!O374</f>
        <v>1.5269451866676615</v>
      </c>
      <c r="L391" s="177"/>
      <c r="M391" s="137">
        <f t="shared" si="97"/>
        <v>0.36308100496390694</v>
      </c>
      <c r="N391" s="97">
        <f t="shared" si="96"/>
        <v>0.31529459008138405</v>
      </c>
      <c r="O391" s="97">
        <f t="shared" si="96"/>
        <v>0.25626788260549793</v>
      </c>
      <c r="P391" s="97">
        <f t="shared" si="96"/>
        <v>0.17052609459277593</v>
      </c>
      <c r="Q391" s="97">
        <f t="shared" si="96"/>
        <v>0.13754018495466364</v>
      </c>
      <c r="R391" s="97">
        <f t="shared" si="96"/>
        <v>0.11772975925622252</v>
      </c>
      <c r="S391" s="97">
        <f t="shared" si="96"/>
        <v>0.11266589618626702</v>
      </c>
      <c r="T391" s="97">
        <f t="shared" si="96"/>
        <v>0.10723117763182743</v>
      </c>
      <c r="U391" s="97">
        <f t="shared" si="96"/>
        <v>0.11631376558819234</v>
      </c>
      <c r="V391" s="97">
        <f t="shared" si="96"/>
        <v>0.16011516971925888</v>
      </c>
      <c r="W391" s="97">
        <f t="shared" si="96"/>
        <v>0.25346286657740003</v>
      </c>
      <c r="X391" s="98">
        <f t="shared" si="96"/>
        <v>0.34238726892969457</v>
      </c>
      <c r="Y391" s="137">
        <f t="shared" si="87"/>
        <v>0.36199255911030276</v>
      </c>
      <c r="Z391" s="97">
        <f t="shared" si="98"/>
        <v>0.31434939855512384</v>
      </c>
      <c r="AA391" s="97">
        <f t="shared" si="98"/>
        <v>0.25549964160577493</v>
      </c>
      <c r="AB391" s="97">
        <f t="shared" si="98"/>
        <v>0.17001489070699491</v>
      </c>
      <c r="AC391" s="97">
        <f t="shared" si="98"/>
        <v>0.13712786637569327</v>
      </c>
      <c r="AD391" s="97">
        <f t="shared" si="98"/>
        <v>0.11737682845963349</v>
      </c>
      <c r="AE391" s="97">
        <f t="shared" si="98"/>
        <v>0.11232814586094023</v>
      </c>
      <c r="AF391" s="97">
        <f t="shared" si="98"/>
        <v>0.10690971952998578</v>
      </c>
      <c r="AG391" s="97">
        <f t="shared" si="98"/>
        <v>0.11596507966372724</v>
      </c>
      <c r="AH391" s="97">
        <f t="shared" si="98"/>
        <v>0.1596351757504271</v>
      </c>
      <c r="AI391" s="97">
        <f t="shared" si="98"/>
        <v>0.25270303446721781</v>
      </c>
      <c r="AJ391" s="98">
        <f t="shared" si="98"/>
        <v>0.34136085885013001</v>
      </c>
      <c r="AK391" s="137">
        <f t="shared" si="88"/>
        <v>0.34876125888100223</v>
      </c>
      <c r="AL391" s="97">
        <f t="shared" si="99"/>
        <v>0.31367592934809629</v>
      </c>
      <c r="AM391" s="97">
        <f t="shared" si="99"/>
        <v>0.24616079642378166</v>
      </c>
      <c r="AN391" s="97">
        <f t="shared" si="99"/>
        <v>0.16380062467919376</v>
      </c>
      <c r="AO391" s="97">
        <f t="shared" si="99"/>
        <v>0.13211566398601007</v>
      </c>
      <c r="AP391" s="97">
        <f t="shared" si="99"/>
        <v>0.1130865522696213</v>
      </c>
      <c r="AQ391" s="97">
        <f t="shared" si="99"/>
        <v>0.10822240560556144</v>
      </c>
      <c r="AR391" s="97">
        <f t="shared" si="99"/>
        <v>0.10300202982495921</v>
      </c>
      <c r="AS391" s="97">
        <f t="shared" si="99"/>
        <v>0.1117264047337324</v>
      </c>
      <c r="AT391" s="97">
        <f t="shared" si="99"/>
        <v>0.15380030184389623</v>
      </c>
      <c r="AU391" s="97">
        <f t="shared" si="99"/>
        <v>0.24346640892411597</v>
      </c>
      <c r="AV391" s="98">
        <f t="shared" si="99"/>
        <v>0.3288836741779399</v>
      </c>
      <c r="AW391" s="137">
        <f t="shared" si="95"/>
        <v>0.33789623616367226</v>
      </c>
      <c r="AX391" s="97">
        <f t="shared" si="95"/>
        <v>0.29342448052841036</v>
      </c>
      <c r="AY391" s="97">
        <f t="shared" si="95"/>
        <v>0.23849210451160743</v>
      </c>
      <c r="AZ391" s="97">
        <f t="shared" si="95"/>
        <v>0.15869771412667874</v>
      </c>
      <c r="BA391" s="97">
        <f t="shared" si="95"/>
        <v>0.12799984075745327</v>
      </c>
      <c r="BB391" s="97">
        <f t="shared" si="95"/>
        <v>0.10956354640774262</v>
      </c>
      <c r="BC391" s="97">
        <f t="shared" si="95"/>
        <v>0.10485093338642448</v>
      </c>
      <c r="BD391" s="97">
        <f t="shared" si="95"/>
        <v>9.9793188918804746E-2</v>
      </c>
      <c r="BE391" s="97">
        <f t="shared" si="95"/>
        <v>0.10824577179459108</v>
      </c>
      <c r="BF391" s="97">
        <f t="shared" si="95"/>
        <v>0.14900893316141217</v>
      </c>
      <c r="BG391" s="97">
        <f t="shared" si="95"/>
        <v>0.23588165575412628</v>
      </c>
      <c r="BH391" s="98">
        <f t="shared" si="95"/>
        <v>0.31863790146004323</v>
      </c>
    </row>
    <row r="392" spans="2:60" x14ac:dyDescent="0.2">
      <c r="B392" s="104">
        <v>301114</v>
      </c>
      <c r="C392" s="105" t="s">
        <v>46</v>
      </c>
      <c r="D392" s="105" t="s">
        <v>47</v>
      </c>
      <c r="E392" s="23"/>
      <c r="F392" s="23"/>
      <c r="G392" s="23"/>
      <c r="H392" s="95">
        <f>P_EX_ref!L375</f>
        <v>0.82037728385874797</v>
      </c>
      <c r="I392" s="89">
        <f>P_EX_ref!M375</f>
        <v>0.8179179531837768</v>
      </c>
      <c r="J392" s="89">
        <f>P_EX_ref!N375</f>
        <v>0.79018094942118</v>
      </c>
      <c r="K392" s="89">
        <f>P_EX_ref!O375</f>
        <v>0.76347259333383077</v>
      </c>
      <c r="L392" s="177"/>
      <c r="M392" s="137">
        <f t="shared" si="97"/>
        <v>0.18154050248195347</v>
      </c>
      <c r="N392" s="97">
        <f t="shared" si="96"/>
        <v>0.15764729504069203</v>
      </c>
      <c r="O392" s="97">
        <f t="shared" si="96"/>
        <v>0.12813394130274897</v>
      </c>
      <c r="P392" s="97">
        <f t="shared" si="96"/>
        <v>8.5263047296387964E-2</v>
      </c>
      <c r="Q392" s="97">
        <f t="shared" si="96"/>
        <v>6.8770092477331818E-2</v>
      </c>
      <c r="R392" s="97">
        <f t="shared" si="96"/>
        <v>5.8864879628111259E-2</v>
      </c>
      <c r="S392" s="97">
        <f t="shared" si="96"/>
        <v>5.6332948093133509E-2</v>
      </c>
      <c r="T392" s="97">
        <f t="shared" si="96"/>
        <v>5.3615588815913717E-2</v>
      </c>
      <c r="U392" s="97">
        <f t="shared" si="96"/>
        <v>5.8156882794096171E-2</v>
      </c>
      <c r="V392" s="97">
        <f t="shared" si="96"/>
        <v>8.0057584859629438E-2</v>
      </c>
      <c r="W392" s="97">
        <f t="shared" si="96"/>
        <v>0.12673143328870001</v>
      </c>
      <c r="X392" s="98">
        <f t="shared" si="96"/>
        <v>0.17119363446484728</v>
      </c>
      <c r="Y392" s="137">
        <f t="shared" si="87"/>
        <v>0.18099627955515138</v>
      </c>
      <c r="Z392" s="97">
        <f t="shared" si="98"/>
        <v>0.15717469927756192</v>
      </c>
      <c r="AA392" s="97">
        <f t="shared" si="98"/>
        <v>0.12774982080288746</v>
      </c>
      <c r="AB392" s="97">
        <f t="shared" si="98"/>
        <v>8.5007445353497454E-2</v>
      </c>
      <c r="AC392" s="97">
        <f t="shared" si="98"/>
        <v>6.8563933187846635E-2</v>
      </c>
      <c r="AD392" s="97">
        <f t="shared" si="98"/>
        <v>5.8688414229816743E-2</v>
      </c>
      <c r="AE392" s="97">
        <f t="shared" si="98"/>
        <v>5.6164072930470113E-2</v>
      </c>
      <c r="AF392" s="97">
        <f t="shared" si="98"/>
        <v>5.3454859764992889E-2</v>
      </c>
      <c r="AG392" s="97">
        <f t="shared" si="98"/>
        <v>5.7982539831863619E-2</v>
      </c>
      <c r="AH392" s="97">
        <f t="shared" si="98"/>
        <v>7.981758787521355E-2</v>
      </c>
      <c r="AI392" s="97">
        <f t="shared" si="98"/>
        <v>0.12635151723360891</v>
      </c>
      <c r="AJ392" s="98">
        <f t="shared" si="98"/>
        <v>0.17068042942506501</v>
      </c>
      <c r="AK392" s="137">
        <f t="shared" si="88"/>
        <v>0.17438062944050112</v>
      </c>
      <c r="AL392" s="97">
        <f t="shared" si="99"/>
        <v>0.15683796467404815</v>
      </c>
      <c r="AM392" s="97">
        <f t="shared" si="99"/>
        <v>0.12308039821189083</v>
      </c>
      <c r="AN392" s="97">
        <f t="shared" si="99"/>
        <v>8.1900312339596881E-2</v>
      </c>
      <c r="AO392" s="97">
        <f t="shared" si="99"/>
        <v>6.6057831993005037E-2</v>
      </c>
      <c r="AP392" s="97">
        <f t="shared" si="99"/>
        <v>5.6543276134810652E-2</v>
      </c>
      <c r="AQ392" s="97">
        <f t="shared" si="99"/>
        <v>5.4111202802780721E-2</v>
      </c>
      <c r="AR392" s="97">
        <f t="shared" si="99"/>
        <v>5.1501014912479604E-2</v>
      </c>
      <c r="AS392" s="97">
        <f t="shared" si="99"/>
        <v>5.5863202366866198E-2</v>
      </c>
      <c r="AT392" s="97">
        <f t="shared" si="99"/>
        <v>7.6900150921948116E-2</v>
      </c>
      <c r="AU392" s="97">
        <f t="shared" si="99"/>
        <v>0.12173320446205799</v>
      </c>
      <c r="AV392" s="98">
        <f t="shared" si="99"/>
        <v>0.16444183708896995</v>
      </c>
      <c r="AW392" s="137">
        <f t="shared" si="95"/>
        <v>0.16894811808183613</v>
      </c>
      <c r="AX392" s="97">
        <f t="shared" si="95"/>
        <v>0.14671224026420518</v>
      </c>
      <c r="AY392" s="97">
        <f t="shared" si="95"/>
        <v>0.11924605225580372</v>
      </c>
      <c r="AZ392" s="97">
        <f t="shared" si="95"/>
        <v>7.934885706333937E-2</v>
      </c>
      <c r="BA392" s="97">
        <f t="shared" si="95"/>
        <v>6.3999920378726635E-2</v>
      </c>
      <c r="BB392" s="97">
        <f t="shared" si="95"/>
        <v>5.4781773203871308E-2</v>
      </c>
      <c r="BC392" s="97">
        <f t="shared" si="95"/>
        <v>5.2425466693212242E-2</v>
      </c>
      <c r="BD392" s="97">
        <f t="shared" si="95"/>
        <v>4.9896594459402373E-2</v>
      </c>
      <c r="BE392" s="97">
        <f t="shared" si="95"/>
        <v>5.4122885897295539E-2</v>
      </c>
      <c r="BF392" s="97">
        <f t="shared" si="95"/>
        <v>7.4504466580706086E-2</v>
      </c>
      <c r="BG392" s="97">
        <f t="shared" si="95"/>
        <v>0.11794082787706314</v>
      </c>
      <c r="BH392" s="98">
        <f t="shared" si="95"/>
        <v>0.15931895073002161</v>
      </c>
    </row>
    <row r="393" spans="2:60" x14ac:dyDescent="0.2">
      <c r="B393" s="104">
        <v>301116</v>
      </c>
      <c r="C393" s="105" t="s">
        <v>48</v>
      </c>
      <c r="D393" s="105" t="s">
        <v>47</v>
      </c>
      <c r="E393" s="23"/>
      <c r="F393" s="23"/>
      <c r="G393" s="23"/>
      <c r="H393" s="95">
        <f>P_EX_ref!L376</f>
        <v>0.82037728385874797</v>
      </c>
      <c r="I393" s="89">
        <f>P_EX_ref!M376</f>
        <v>0.8179179531837768</v>
      </c>
      <c r="J393" s="89">
        <f>P_EX_ref!N376</f>
        <v>0.79018094942118</v>
      </c>
      <c r="K393" s="89">
        <f>P_EX_ref!O376</f>
        <v>0.76347259333383077</v>
      </c>
      <c r="L393" s="177"/>
      <c r="M393" s="137">
        <f t="shared" si="97"/>
        <v>0.18154050248195347</v>
      </c>
      <c r="N393" s="97">
        <f t="shared" si="96"/>
        <v>0.15764729504069203</v>
      </c>
      <c r="O393" s="97">
        <f t="shared" si="96"/>
        <v>0.12813394130274897</v>
      </c>
      <c r="P393" s="97">
        <f t="shared" si="96"/>
        <v>8.5263047296387964E-2</v>
      </c>
      <c r="Q393" s="97">
        <f t="shared" si="96"/>
        <v>6.8770092477331818E-2</v>
      </c>
      <c r="R393" s="97">
        <f t="shared" si="96"/>
        <v>5.8864879628111259E-2</v>
      </c>
      <c r="S393" s="97">
        <f t="shared" si="96"/>
        <v>5.6332948093133509E-2</v>
      </c>
      <c r="T393" s="97">
        <f t="shared" si="96"/>
        <v>5.3615588815913717E-2</v>
      </c>
      <c r="U393" s="97">
        <f t="shared" si="96"/>
        <v>5.8156882794096171E-2</v>
      </c>
      <c r="V393" s="97">
        <f t="shared" si="96"/>
        <v>8.0057584859629438E-2</v>
      </c>
      <c r="W393" s="97">
        <f t="shared" si="96"/>
        <v>0.12673143328870001</v>
      </c>
      <c r="X393" s="98">
        <f t="shared" si="96"/>
        <v>0.17119363446484728</v>
      </c>
      <c r="Y393" s="137">
        <f t="shared" si="87"/>
        <v>0.18099627955515138</v>
      </c>
      <c r="Z393" s="97">
        <f t="shared" si="98"/>
        <v>0.15717469927756192</v>
      </c>
      <c r="AA393" s="97">
        <f t="shared" si="98"/>
        <v>0.12774982080288746</v>
      </c>
      <c r="AB393" s="97">
        <f t="shared" si="98"/>
        <v>8.5007445353497454E-2</v>
      </c>
      <c r="AC393" s="97">
        <f t="shared" si="98"/>
        <v>6.8563933187846635E-2</v>
      </c>
      <c r="AD393" s="97">
        <f t="shared" si="98"/>
        <v>5.8688414229816743E-2</v>
      </c>
      <c r="AE393" s="97">
        <f t="shared" si="98"/>
        <v>5.6164072930470113E-2</v>
      </c>
      <c r="AF393" s="97">
        <f t="shared" si="98"/>
        <v>5.3454859764992889E-2</v>
      </c>
      <c r="AG393" s="97">
        <f t="shared" si="98"/>
        <v>5.7982539831863619E-2</v>
      </c>
      <c r="AH393" s="97">
        <f t="shared" si="98"/>
        <v>7.981758787521355E-2</v>
      </c>
      <c r="AI393" s="97">
        <f t="shared" si="98"/>
        <v>0.12635151723360891</v>
      </c>
      <c r="AJ393" s="98">
        <f t="shared" si="98"/>
        <v>0.17068042942506501</v>
      </c>
      <c r="AK393" s="137">
        <f t="shared" si="88"/>
        <v>0.17438062944050112</v>
      </c>
      <c r="AL393" s="97">
        <f t="shared" si="99"/>
        <v>0.15683796467404815</v>
      </c>
      <c r="AM393" s="97">
        <f t="shared" si="99"/>
        <v>0.12308039821189083</v>
      </c>
      <c r="AN393" s="97">
        <f t="shared" si="99"/>
        <v>8.1900312339596881E-2</v>
      </c>
      <c r="AO393" s="97">
        <f t="shared" si="99"/>
        <v>6.6057831993005037E-2</v>
      </c>
      <c r="AP393" s="97">
        <f t="shared" si="99"/>
        <v>5.6543276134810652E-2</v>
      </c>
      <c r="AQ393" s="97">
        <f t="shared" si="99"/>
        <v>5.4111202802780721E-2</v>
      </c>
      <c r="AR393" s="97">
        <f t="shared" si="99"/>
        <v>5.1501014912479604E-2</v>
      </c>
      <c r="AS393" s="97">
        <f t="shared" si="99"/>
        <v>5.5863202366866198E-2</v>
      </c>
      <c r="AT393" s="97">
        <f t="shared" si="99"/>
        <v>7.6900150921948116E-2</v>
      </c>
      <c r="AU393" s="97">
        <f t="shared" si="99"/>
        <v>0.12173320446205799</v>
      </c>
      <c r="AV393" s="98">
        <f t="shared" si="99"/>
        <v>0.16444183708896995</v>
      </c>
      <c r="AW393" s="137">
        <f t="shared" si="95"/>
        <v>0.16894811808183613</v>
      </c>
      <c r="AX393" s="97">
        <f t="shared" si="95"/>
        <v>0.14671224026420518</v>
      </c>
      <c r="AY393" s="97">
        <f t="shared" si="95"/>
        <v>0.11924605225580372</v>
      </c>
      <c r="AZ393" s="97">
        <f t="shared" si="95"/>
        <v>7.934885706333937E-2</v>
      </c>
      <c r="BA393" s="97">
        <f t="shared" si="95"/>
        <v>6.3999920378726635E-2</v>
      </c>
      <c r="BB393" s="97">
        <f t="shared" si="95"/>
        <v>5.4781773203871308E-2</v>
      </c>
      <c r="BC393" s="97">
        <f t="shared" si="95"/>
        <v>5.2425466693212242E-2</v>
      </c>
      <c r="BD393" s="97">
        <f t="shared" si="95"/>
        <v>4.9896594459402373E-2</v>
      </c>
      <c r="BE393" s="97">
        <f t="shared" si="95"/>
        <v>5.4122885897295539E-2</v>
      </c>
      <c r="BF393" s="97">
        <f t="shared" ref="AW393:BH408" si="100">$K393*BF$34*BF$35*BF$36</f>
        <v>7.4504466580706086E-2</v>
      </c>
      <c r="BG393" s="97">
        <f t="shared" si="100"/>
        <v>0.11794082787706314</v>
      </c>
      <c r="BH393" s="98">
        <f t="shared" si="100"/>
        <v>0.15931895073002161</v>
      </c>
    </row>
    <row r="394" spans="2:60" x14ac:dyDescent="0.2">
      <c r="B394" s="104">
        <v>301118</v>
      </c>
      <c r="C394" s="105" t="s">
        <v>49</v>
      </c>
      <c r="D394" s="105" t="s">
        <v>47</v>
      </c>
      <c r="E394" s="23"/>
      <c r="F394" s="23"/>
      <c r="G394" s="23"/>
      <c r="H394" s="95">
        <f>P_EX_ref!L377</f>
        <v>0.82037728385874797</v>
      </c>
      <c r="I394" s="89">
        <f>P_EX_ref!M377</f>
        <v>0.8179179531837768</v>
      </c>
      <c r="J394" s="89">
        <f>P_EX_ref!N377</f>
        <v>0.79018094942118</v>
      </c>
      <c r="K394" s="89">
        <f>P_EX_ref!O377</f>
        <v>0.76347259333383077</v>
      </c>
      <c r="L394" s="177"/>
      <c r="M394" s="137">
        <f t="shared" si="97"/>
        <v>0.18154050248195347</v>
      </c>
      <c r="N394" s="97">
        <f t="shared" si="96"/>
        <v>0.15764729504069203</v>
      </c>
      <c r="O394" s="97">
        <f t="shared" si="96"/>
        <v>0.12813394130274897</v>
      </c>
      <c r="P394" s="97">
        <f t="shared" si="96"/>
        <v>8.5263047296387964E-2</v>
      </c>
      <c r="Q394" s="97">
        <f t="shared" si="96"/>
        <v>6.8770092477331818E-2</v>
      </c>
      <c r="R394" s="97">
        <f t="shared" si="96"/>
        <v>5.8864879628111259E-2</v>
      </c>
      <c r="S394" s="97">
        <f t="shared" si="96"/>
        <v>5.6332948093133509E-2</v>
      </c>
      <c r="T394" s="97">
        <f t="shared" si="96"/>
        <v>5.3615588815913717E-2</v>
      </c>
      <c r="U394" s="97">
        <f t="shared" si="96"/>
        <v>5.8156882794096171E-2</v>
      </c>
      <c r="V394" s="97">
        <f t="shared" si="96"/>
        <v>8.0057584859629438E-2</v>
      </c>
      <c r="W394" s="97">
        <f t="shared" si="96"/>
        <v>0.12673143328870001</v>
      </c>
      <c r="X394" s="98">
        <f t="shared" si="96"/>
        <v>0.17119363446484728</v>
      </c>
      <c r="Y394" s="137">
        <f t="shared" si="87"/>
        <v>0.18099627955515138</v>
      </c>
      <c r="Z394" s="97">
        <f t="shared" si="98"/>
        <v>0.15717469927756192</v>
      </c>
      <c r="AA394" s="97">
        <f t="shared" si="98"/>
        <v>0.12774982080288746</v>
      </c>
      <c r="AB394" s="97">
        <f t="shared" si="98"/>
        <v>8.5007445353497454E-2</v>
      </c>
      <c r="AC394" s="97">
        <f t="shared" si="98"/>
        <v>6.8563933187846635E-2</v>
      </c>
      <c r="AD394" s="97">
        <f t="shared" si="98"/>
        <v>5.8688414229816743E-2</v>
      </c>
      <c r="AE394" s="97">
        <f t="shared" si="98"/>
        <v>5.6164072930470113E-2</v>
      </c>
      <c r="AF394" s="97">
        <f t="shared" si="98"/>
        <v>5.3454859764992889E-2</v>
      </c>
      <c r="AG394" s="97">
        <f t="shared" si="98"/>
        <v>5.7982539831863619E-2</v>
      </c>
      <c r="AH394" s="97">
        <f t="shared" si="98"/>
        <v>7.981758787521355E-2</v>
      </c>
      <c r="AI394" s="97">
        <f t="shared" si="98"/>
        <v>0.12635151723360891</v>
      </c>
      <c r="AJ394" s="98">
        <f t="shared" si="98"/>
        <v>0.17068042942506501</v>
      </c>
      <c r="AK394" s="137">
        <f t="shared" si="88"/>
        <v>0.17438062944050112</v>
      </c>
      <c r="AL394" s="97">
        <f t="shared" si="99"/>
        <v>0.15683796467404815</v>
      </c>
      <c r="AM394" s="97">
        <f t="shared" si="99"/>
        <v>0.12308039821189083</v>
      </c>
      <c r="AN394" s="97">
        <f t="shared" si="99"/>
        <v>8.1900312339596881E-2</v>
      </c>
      <c r="AO394" s="97">
        <f t="shared" si="99"/>
        <v>6.6057831993005037E-2</v>
      </c>
      <c r="AP394" s="97">
        <f t="shared" si="99"/>
        <v>5.6543276134810652E-2</v>
      </c>
      <c r="AQ394" s="97">
        <f t="shared" si="99"/>
        <v>5.4111202802780721E-2</v>
      </c>
      <c r="AR394" s="97">
        <f t="shared" si="99"/>
        <v>5.1501014912479604E-2</v>
      </c>
      <c r="AS394" s="97">
        <f t="shared" si="99"/>
        <v>5.5863202366866198E-2</v>
      </c>
      <c r="AT394" s="97">
        <f t="shared" si="99"/>
        <v>7.6900150921948116E-2</v>
      </c>
      <c r="AU394" s="97">
        <f t="shared" si="99"/>
        <v>0.12173320446205799</v>
      </c>
      <c r="AV394" s="98">
        <f t="shared" si="99"/>
        <v>0.16444183708896995</v>
      </c>
      <c r="AW394" s="137">
        <f t="shared" si="100"/>
        <v>0.16894811808183613</v>
      </c>
      <c r="AX394" s="97">
        <f t="shared" si="100"/>
        <v>0.14671224026420518</v>
      </c>
      <c r="AY394" s="97">
        <f t="shared" si="100"/>
        <v>0.11924605225580372</v>
      </c>
      <c r="AZ394" s="97">
        <f t="shared" si="100"/>
        <v>7.934885706333937E-2</v>
      </c>
      <c r="BA394" s="97">
        <f t="shared" si="100"/>
        <v>6.3999920378726635E-2</v>
      </c>
      <c r="BB394" s="97">
        <f t="shared" si="100"/>
        <v>5.4781773203871308E-2</v>
      </c>
      <c r="BC394" s="97">
        <f t="shared" si="100"/>
        <v>5.2425466693212242E-2</v>
      </c>
      <c r="BD394" s="97">
        <f t="shared" si="100"/>
        <v>4.9896594459402373E-2</v>
      </c>
      <c r="BE394" s="97">
        <f t="shared" si="100"/>
        <v>5.4122885897295539E-2</v>
      </c>
      <c r="BF394" s="97">
        <f t="shared" si="100"/>
        <v>7.4504466580706086E-2</v>
      </c>
      <c r="BG394" s="97">
        <f t="shared" si="100"/>
        <v>0.11794082787706314</v>
      </c>
      <c r="BH394" s="98">
        <f t="shared" si="100"/>
        <v>0.15931895073002161</v>
      </c>
    </row>
    <row r="395" spans="2:60" x14ac:dyDescent="0.2">
      <c r="B395" s="104">
        <v>301120</v>
      </c>
      <c r="C395" s="105" t="s">
        <v>422</v>
      </c>
      <c r="D395" s="105" t="s">
        <v>73</v>
      </c>
      <c r="E395" s="23"/>
      <c r="F395" s="23"/>
      <c r="G395" s="23"/>
      <c r="H395" s="95">
        <f>P_EX_ref!L378</f>
        <v>1.6407545677174959</v>
      </c>
      <c r="I395" s="89">
        <f>P_EX_ref!M378</f>
        <v>1.6358359063675536</v>
      </c>
      <c r="J395" s="89">
        <f>P_EX_ref!N378</f>
        <v>1.58036189884236</v>
      </c>
      <c r="K395" s="89">
        <f>P_EX_ref!O378</f>
        <v>1.5269451866676615</v>
      </c>
      <c r="L395" s="177"/>
      <c r="M395" s="137">
        <f t="shared" si="97"/>
        <v>0.36308100496390694</v>
      </c>
      <c r="N395" s="97">
        <f t="shared" si="96"/>
        <v>0.31529459008138405</v>
      </c>
      <c r="O395" s="97">
        <f t="shared" si="96"/>
        <v>0.25626788260549793</v>
      </c>
      <c r="P395" s="97">
        <f t="shared" si="96"/>
        <v>0.17052609459277593</v>
      </c>
      <c r="Q395" s="97">
        <f t="shared" si="96"/>
        <v>0.13754018495466364</v>
      </c>
      <c r="R395" s="97">
        <f t="shared" si="96"/>
        <v>0.11772975925622252</v>
      </c>
      <c r="S395" s="97">
        <f t="shared" si="96"/>
        <v>0.11266589618626702</v>
      </c>
      <c r="T395" s="97">
        <f t="shared" si="96"/>
        <v>0.10723117763182743</v>
      </c>
      <c r="U395" s="97">
        <f t="shared" si="96"/>
        <v>0.11631376558819234</v>
      </c>
      <c r="V395" s="97">
        <f t="shared" si="96"/>
        <v>0.16011516971925888</v>
      </c>
      <c r="W395" s="97">
        <f t="shared" si="96"/>
        <v>0.25346286657740003</v>
      </c>
      <c r="X395" s="98">
        <f t="shared" si="96"/>
        <v>0.34238726892969457</v>
      </c>
      <c r="Y395" s="137">
        <f t="shared" si="87"/>
        <v>0.36199255911030276</v>
      </c>
      <c r="Z395" s="97">
        <f t="shared" si="98"/>
        <v>0.31434939855512384</v>
      </c>
      <c r="AA395" s="97">
        <f t="shared" si="98"/>
        <v>0.25549964160577493</v>
      </c>
      <c r="AB395" s="97">
        <f t="shared" si="98"/>
        <v>0.17001489070699491</v>
      </c>
      <c r="AC395" s="97">
        <f t="shared" si="98"/>
        <v>0.13712786637569327</v>
      </c>
      <c r="AD395" s="97">
        <f t="shared" si="98"/>
        <v>0.11737682845963349</v>
      </c>
      <c r="AE395" s="97">
        <f t="shared" si="98"/>
        <v>0.11232814586094023</v>
      </c>
      <c r="AF395" s="97">
        <f t="shared" si="98"/>
        <v>0.10690971952998578</v>
      </c>
      <c r="AG395" s="97">
        <f t="shared" si="98"/>
        <v>0.11596507966372724</v>
      </c>
      <c r="AH395" s="97">
        <f t="shared" si="98"/>
        <v>0.1596351757504271</v>
      </c>
      <c r="AI395" s="97">
        <f t="shared" si="98"/>
        <v>0.25270303446721781</v>
      </c>
      <c r="AJ395" s="98">
        <f t="shared" si="98"/>
        <v>0.34136085885013001</v>
      </c>
      <c r="AK395" s="137">
        <f t="shared" si="88"/>
        <v>0.34876125888100223</v>
      </c>
      <c r="AL395" s="97">
        <f t="shared" si="99"/>
        <v>0.31367592934809629</v>
      </c>
      <c r="AM395" s="97">
        <f t="shared" si="99"/>
        <v>0.24616079642378166</v>
      </c>
      <c r="AN395" s="97">
        <f t="shared" si="99"/>
        <v>0.16380062467919376</v>
      </c>
      <c r="AO395" s="97">
        <f t="shared" si="99"/>
        <v>0.13211566398601007</v>
      </c>
      <c r="AP395" s="97">
        <f t="shared" si="99"/>
        <v>0.1130865522696213</v>
      </c>
      <c r="AQ395" s="97">
        <f t="shared" si="99"/>
        <v>0.10822240560556144</v>
      </c>
      <c r="AR395" s="97">
        <f t="shared" si="99"/>
        <v>0.10300202982495921</v>
      </c>
      <c r="AS395" s="97">
        <f t="shared" si="99"/>
        <v>0.1117264047337324</v>
      </c>
      <c r="AT395" s="97">
        <f t="shared" si="99"/>
        <v>0.15380030184389623</v>
      </c>
      <c r="AU395" s="97">
        <f t="shared" si="99"/>
        <v>0.24346640892411597</v>
      </c>
      <c r="AV395" s="98">
        <f t="shared" si="99"/>
        <v>0.3288836741779399</v>
      </c>
      <c r="AW395" s="137">
        <f t="shared" si="100"/>
        <v>0.33789623616367226</v>
      </c>
      <c r="AX395" s="97">
        <f t="shared" si="100"/>
        <v>0.29342448052841036</v>
      </c>
      <c r="AY395" s="97">
        <f t="shared" si="100"/>
        <v>0.23849210451160743</v>
      </c>
      <c r="AZ395" s="97">
        <f t="shared" si="100"/>
        <v>0.15869771412667874</v>
      </c>
      <c r="BA395" s="97">
        <f t="shared" si="100"/>
        <v>0.12799984075745327</v>
      </c>
      <c r="BB395" s="97">
        <f t="shared" si="100"/>
        <v>0.10956354640774262</v>
      </c>
      <c r="BC395" s="97">
        <f t="shared" si="100"/>
        <v>0.10485093338642448</v>
      </c>
      <c r="BD395" s="97">
        <f t="shared" si="100"/>
        <v>9.9793188918804746E-2</v>
      </c>
      <c r="BE395" s="97">
        <f t="shared" si="100"/>
        <v>0.10824577179459108</v>
      </c>
      <c r="BF395" s="97">
        <f t="shared" si="100"/>
        <v>0.14900893316141217</v>
      </c>
      <c r="BG395" s="97">
        <f t="shared" si="100"/>
        <v>0.23588165575412628</v>
      </c>
      <c r="BH395" s="98">
        <f t="shared" si="100"/>
        <v>0.31863790146004323</v>
      </c>
    </row>
    <row r="396" spans="2:60" x14ac:dyDescent="0.2">
      <c r="B396" s="104">
        <v>301129</v>
      </c>
      <c r="C396" s="105" t="s">
        <v>423</v>
      </c>
      <c r="D396" s="105" t="s">
        <v>75</v>
      </c>
      <c r="E396" s="23"/>
      <c r="F396" s="23"/>
      <c r="G396" s="23"/>
      <c r="H396" s="95">
        <f>P_EX_ref!L379</f>
        <v>1.6407545677174959</v>
      </c>
      <c r="I396" s="89">
        <f>P_EX_ref!M379</f>
        <v>1.6358359063675536</v>
      </c>
      <c r="J396" s="89">
        <f>P_EX_ref!N379</f>
        <v>1.58036189884236</v>
      </c>
      <c r="K396" s="89">
        <f>P_EX_ref!O379</f>
        <v>1.5269451866676615</v>
      </c>
      <c r="L396" s="177"/>
      <c r="M396" s="137">
        <f t="shared" si="97"/>
        <v>0.36308100496390694</v>
      </c>
      <c r="N396" s="97">
        <f t="shared" si="96"/>
        <v>0.31529459008138405</v>
      </c>
      <c r="O396" s="97">
        <f t="shared" si="96"/>
        <v>0.25626788260549793</v>
      </c>
      <c r="P396" s="97">
        <f t="shared" si="96"/>
        <v>0.17052609459277593</v>
      </c>
      <c r="Q396" s="97">
        <f t="shared" si="96"/>
        <v>0.13754018495466364</v>
      </c>
      <c r="R396" s="97">
        <f t="shared" si="96"/>
        <v>0.11772975925622252</v>
      </c>
      <c r="S396" s="97">
        <f t="shared" si="96"/>
        <v>0.11266589618626702</v>
      </c>
      <c r="T396" s="97">
        <f t="shared" si="96"/>
        <v>0.10723117763182743</v>
      </c>
      <c r="U396" s="97">
        <f t="shared" si="96"/>
        <v>0.11631376558819234</v>
      </c>
      <c r="V396" s="97">
        <f t="shared" si="96"/>
        <v>0.16011516971925888</v>
      </c>
      <c r="W396" s="97">
        <f t="shared" si="96"/>
        <v>0.25346286657740003</v>
      </c>
      <c r="X396" s="98">
        <f t="shared" si="96"/>
        <v>0.34238726892969457</v>
      </c>
      <c r="Y396" s="137">
        <f t="shared" si="87"/>
        <v>0.36199255911030276</v>
      </c>
      <c r="Z396" s="97">
        <f t="shared" si="98"/>
        <v>0.31434939855512384</v>
      </c>
      <c r="AA396" s="97">
        <f t="shared" si="98"/>
        <v>0.25549964160577493</v>
      </c>
      <c r="AB396" s="97">
        <f t="shared" si="98"/>
        <v>0.17001489070699491</v>
      </c>
      <c r="AC396" s="97">
        <f t="shared" si="98"/>
        <v>0.13712786637569327</v>
      </c>
      <c r="AD396" s="97">
        <f t="shared" si="98"/>
        <v>0.11737682845963349</v>
      </c>
      <c r="AE396" s="97">
        <f t="shared" si="98"/>
        <v>0.11232814586094023</v>
      </c>
      <c r="AF396" s="97">
        <f t="shared" si="98"/>
        <v>0.10690971952998578</v>
      </c>
      <c r="AG396" s="97">
        <f t="shared" si="98"/>
        <v>0.11596507966372724</v>
      </c>
      <c r="AH396" s="97">
        <f t="shared" si="98"/>
        <v>0.1596351757504271</v>
      </c>
      <c r="AI396" s="97">
        <f t="shared" si="98"/>
        <v>0.25270303446721781</v>
      </c>
      <c r="AJ396" s="98">
        <f t="shared" si="98"/>
        <v>0.34136085885013001</v>
      </c>
      <c r="AK396" s="137">
        <f t="shared" si="88"/>
        <v>0.34876125888100223</v>
      </c>
      <c r="AL396" s="97">
        <f t="shared" si="99"/>
        <v>0.31367592934809629</v>
      </c>
      <c r="AM396" s="97">
        <f t="shared" si="99"/>
        <v>0.24616079642378166</v>
      </c>
      <c r="AN396" s="97">
        <f t="shared" si="99"/>
        <v>0.16380062467919376</v>
      </c>
      <c r="AO396" s="97">
        <f t="shared" si="99"/>
        <v>0.13211566398601007</v>
      </c>
      <c r="AP396" s="97">
        <f t="shared" si="99"/>
        <v>0.1130865522696213</v>
      </c>
      <c r="AQ396" s="97">
        <f t="shared" si="99"/>
        <v>0.10822240560556144</v>
      </c>
      <c r="AR396" s="97">
        <f t="shared" si="99"/>
        <v>0.10300202982495921</v>
      </c>
      <c r="AS396" s="97">
        <f t="shared" si="99"/>
        <v>0.1117264047337324</v>
      </c>
      <c r="AT396" s="97">
        <f t="shared" si="99"/>
        <v>0.15380030184389623</v>
      </c>
      <c r="AU396" s="97">
        <f t="shared" si="99"/>
        <v>0.24346640892411597</v>
      </c>
      <c r="AV396" s="98">
        <f t="shared" si="99"/>
        <v>0.3288836741779399</v>
      </c>
      <c r="AW396" s="137">
        <f t="shared" si="100"/>
        <v>0.33789623616367226</v>
      </c>
      <c r="AX396" s="97">
        <f t="shared" si="100"/>
        <v>0.29342448052841036</v>
      </c>
      <c r="AY396" s="97">
        <f t="shared" si="100"/>
        <v>0.23849210451160743</v>
      </c>
      <c r="AZ396" s="97">
        <f t="shared" si="100"/>
        <v>0.15869771412667874</v>
      </c>
      <c r="BA396" s="97">
        <f t="shared" si="100"/>
        <v>0.12799984075745327</v>
      </c>
      <c r="BB396" s="97">
        <f t="shared" si="100"/>
        <v>0.10956354640774262</v>
      </c>
      <c r="BC396" s="97">
        <f t="shared" si="100"/>
        <v>0.10485093338642448</v>
      </c>
      <c r="BD396" s="97">
        <f t="shared" si="100"/>
        <v>9.9793188918804746E-2</v>
      </c>
      <c r="BE396" s="97">
        <f t="shared" si="100"/>
        <v>0.10824577179459108</v>
      </c>
      <c r="BF396" s="97">
        <f t="shared" si="100"/>
        <v>0.14900893316141217</v>
      </c>
      <c r="BG396" s="97">
        <f t="shared" si="100"/>
        <v>0.23588165575412628</v>
      </c>
      <c r="BH396" s="98">
        <f t="shared" si="100"/>
        <v>0.31863790146004323</v>
      </c>
    </row>
    <row r="397" spans="2:60" x14ac:dyDescent="0.2">
      <c r="B397" s="104">
        <v>301144</v>
      </c>
      <c r="C397" s="105" t="s">
        <v>424</v>
      </c>
      <c r="D397" s="105" t="s">
        <v>73</v>
      </c>
      <c r="E397" s="23"/>
      <c r="F397" s="23"/>
      <c r="G397" s="23"/>
      <c r="H397" s="95">
        <f>P_EX_ref!L380</f>
        <v>1.6407545677174959</v>
      </c>
      <c r="I397" s="89">
        <f>P_EX_ref!M380</f>
        <v>1.6358359063675536</v>
      </c>
      <c r="J397" s="89">
        <f>P_EX_ref!N380</f>
        <v>1.58036189884236</v>
      </c>
      <c r="K397" s="89">
        <f>P_EX_ref!O380</f>
        <v>1.5269451866676615</v>
      </c>
      <c r="L397" s="177"/>
      <c r="M397" s="137">
        <f t="shared" si="97"/>
        <v>0.36308100496390694</v>
      </c>
      <c r="N397" s="97">
        <f t="shared" si="97"/>
        <v>0.31529459008138405</v>
      </c>
      <c r="O397" s="97">
        <f t="shared" si="97"/>
        <v>0.25626788260549793</v>
      </c>
      <c r="P397" s="97">
        <f t="shared" si="97"/>
        <v>0.17052609459277593</v>
      </c>
      <c r="Q397" s="97">
        <f t="shared" si="97"/>
        <v>0.13754018495466364</v>
      </c>
      <c r="R397" s="97">
        <f t="shared" si="97"/>
        <v>0.11772975925622252</v>
      </c>
      <c r="S397" s="97">
        <f t="shared" si="97"/>
        <v>0.11266589618626702</v>
      </c>
      <c r="T397" s="97">
        <f t="shared" si="97"/>
        <v>0.10723117763182743</v>
      </c>
      <c r="U397" s="97">
        <f t="shared" si="97"/>
        <v>0.11631376558819234</v>
      </c>
      <c r="V397" s="97">
        <f t="shared" si="97"/>
        <v>0.16011516971925888</v>
      </c>
      <c r="W397" s="97">
        <f t="shared" si="97"/>
        <v>0.25346286657740003</v>
      </c>
      <c r="X397" s="98">
        <f t="shared" si="97"/>
        <v>0.34238726892969457</v>
      </c>
      <c r="Y397" s="137">
        <f t="shared" si="87"/>
        <v>0.36199255911030276</v>
      </c>
      <c r="Z397" s="97">
        <f t="shared" si="87"/>
        <v>0.31434939855512384</v>
      </c>
      <c r="AA397" s="97">
        <f t="shared" si="87"/>
        <v>0.25549964160577493</v>
      </c>
      <c r="AB397" s="97">
        <f t="shared" si="87"/>
        <v>0.17001489070699491</v>
      </c>
      <c r="AC397" s="97">
        <f t="shared" si="87"/>
        <v>0.13712786637569327</v>
      </c>
      <c r="AD397" s="97">
        <f t="shared" si="87"/>
        <v>0.11737682845963349</v>
      </c>
      <c r="AE397" s="97">
        <f t="shared" si="87"/>
        <v>0.11232814586094023</v>
      </c>
      <c r="AF397" s="97">
        <f t="shared" si="87"/>
        <v>0.10690971952998578</v>
      </c>
      <c r="AG397" s="97">
        <f t="shared" si="87"/>
        <v>0.11596507966372724</v>
      </c>
      <c r="AH397" s="97">
        <f t="shared" si="87"/>
        <v>0.1596351757504271</v>
      </c>
      <c r="AI397" s="97">
        <f t="shared" si="87"/>
        <v>0.25270303446721781</v>
      </c>
      <c r="AJ397" s="98">
        <f t="shared" si="87"/>
        <v>0.34136085885013001</v>
      </c>
      <c r="AK397" s="137">
        <f t="shared" si="88"/>
        <v>0.34876125888100223</v>
      </c>
      <c r="AL397" s="97">
        <f t="shared" si="88"/>
        <v>0.31367592934809629</v>
      </c>
      <c r="AM397" s="97">
        <f t="shared" si="88"/>
        <v>0.24616079642378166</v>
      </c>
      <c r="AN397" s="97">
        <f t="shared" si="88"/>
        <v>0.16380062467919376</v>
      </c>
      <c r="AO397" s="97">
        <f t="shared" si="88"/>
        <v>0.13211566398601007</v>
      </c>
      <c r="AP397" s="97">
        <f t="shared" si="88"/>
        <v>0.1130865522696213</v>
      </c>
      <c r="AQ397" s="97">
        <f t="shared" si="88"/>
        <v>0.10822240560556144</v>
      </c>
      <c r="AR397" s="97">
        <f t="shared" si="88"/>
        <v>0.10300202982495921</v>
      </c>
      <c r="AS397" s="97">
        <f t="shared" si="88"/>
        <v>0.1117264047337324</v>
      </c>
      <c r="AT397" s="97">
        <f t="shared" si="88"/>
        <v>0.15380030184389623</v>
      </c>
      <c r="AU397" s="97">
        <f t="shared" si="88"/>
        <v>0.24346640892411597</v>
      </c>
      <c r="AV397" s="98">
        <f t="shared" si="88"/>
        <v>0.3288836741779399</v>
      </c>
      <c r="AW397" s="137">
        <f t="shared" si="100"/>
        <v>0.33789623616367226</v>
      </c>
      <c r="AX397" s="97">
        <f t="shared" si="100"/>
        <v>0.29342448052841036</v>
      </c>
      <c r="AY397" s="97">
        <f t="shared" si="100"/>
        <v>0.23849210451160743</v>
      </c>
      <c r="AZ397" s="97">
        <f t="shared" si="100"/>
        <v>0.15869771412667874</v>
      </c>
      <c r="BA397" s="97">
        <f t="shared" si="100"/>
        <v>0.12799984075745327</v>
      </c>
      <c r="BB397" s="97">
        <f t="shared" si="100"/>
        <v>0.10956354640774262</v>
      </c>
      <c r="BC397" s="97">
        <f t="shared" si="100"/>
        <v>0.10485093338642448</v>
      </c>
      <c r="BD397" s="97">
        <f t="shared" si="100"/>
        <v>9.9793188918804746E-2</v>
      </c>
      <c r="BE397" s="97">
        <f t="shared" si="100"/>
        <v>0.10824577179459108</v>
      </c>
      <c r="BF397" s="97">
        <f t="shared" si="100"/>
        <v>0.14900893316141217</v>
      </c>
      <c r="BG397" s="97">
        <f t="shared" si="100"/>
        <v>0.23588165575412628</v>
      </c>
      <c r="BH397" s="98">
        <f t="shared" si="100"/>
        <v>0.31863790146004323</v>
      </c>
    </row>
    <row r="398" spans="2:60" x14ac:dyDescent="0.2">
      <c r="B398" s="104">
        <v>301148</v>
      </c>
      <c r="C398" s="105" t="s">
        <v>425</v>
      </c>
      <c r="D398" s="105" t="s">
        <v>73</v>
      </c>
      <c r="E398" s="23"/>
      <c r="F398" s="23"/>
      <c r="G398" s="23"/>
      <c r="H398" s="95">
        <f>P_EX_ref!L381</f>
        <v>1.6407545677174959</v>
      </c>
      <c r="I398" s="89">
        <f>P_EX_ref!M381</f>
        <v>1.6358359063675536</v>
      </c>
      <c r="J398" s="89">
        <f>P_EX_ref!N381</f>
        <v>1.58036189884236</v>
      </c>
      <c r="K398" s="89">
        <f>P_EX_ref!O381</f>
        <v>1.5269451866676615</v>
      </c>
      <c r="L398" s="177"/>
      <c r="M398" s="137">
        <f t="shared" ref="M398:X413" si="101">$H398*M$34*M$35*M$36</f>
        <v>0.36308100496390694</v>
      </c>
      <c r="N398" s="97">
        <f t="shared" si="101"/>
        <v>0.31529459008138405</v>
      </c>
      <c r="O398" s="97">
        <f t="shared" si="101"/>
        <v>0.25626788260549793</v>
      </c>
      <c r="P398" s="97">
        <f t="shared" si="101"/>
        <v>0.17052609459277593</v>
      </c>
      <c r="Q398" s="97">
        <f t="shared" si="101"/>
        <v>0.13754018495466364</v>
      </c>
      <c r="R398" s="97">
        <f t="shared" si="101"/>
        <v>0.11772975925622252</v>
      </c>
      <c r="S398" s="97">
        <f t="shared" si="101"/>
        <v>0.11266589618626702</v>
      </c>
      <c r="T398" s="97">
        <f t="shared" si="101"/>
        <v>0.10723117763182743</v>
      </c>
      <c r="U398" s="97">
        <f t="shared" si="101"/>
        <v>0.11631376558819234</v>
      </c>
      <c r="V398" s="97">
        <f t="shared" si="101"/>
        <v>0.16011516971925888</v>
      </c>
      <c r="W398" s="97">
        <f t="shared" si="101"/>
        <v>0.25346286657740003</v>
      </c>
      <c r="X398" s="98">
        <f t="shared" si="101"/>
        <v>0.34238726892969457</v>
      </c>
      <c r="Y398" s="137">
        <f t="shared" ref="Y398:AJ419" si="102">$I398*Y$34*Y$35*Y$36</f>
        <v>0.36199255911030276</v>
      </c>
      <c r="Z398" s="97">
        <f t="shared" si="102"/>
        <v>0.31434939855512384</v>
      </c>
      <c r="AA398" s="97">
        <f t="shared" si="102"/>
        <v>0.25549964160577493</v>
      </c>
      <c r="AB398" s="97">
        <f t="shared" si="102"/>
        <v>0.17001489070699491</v>
      </c>
      <c r="AC398" s="97">
        <f t="shared" si="102"/>
        <v>0.13712786637569327</v>
      </c>
      <c r="AD398" s="97">
        <f t="shared" si="102"/>
        <v>0.11737682845963349</v>
      </c>
      <c r="AE398" s="97">
        <f t="shared" si="102"/>
        <v>0.11232814586094023</v>
      </c>
      <c r="AF398" s="97">
        <f t="shared" si="102"/>
        <v>0.10690971952998578</v>
      </c>
      <c r="AG398" s="97">
        <f t="shared" si="102"/>
        <v>0.11596507966372724</v>
      </c>
      <c r="AH398" s="97">
        <f t="shared" si="102"/>
        <v>0.1596351757504271</v>
      </c>
      <c r="AI398" s="97">
        <f t="shared" si="102"/>
        <v>0.25270303446721781</v>
      </c>
      <c r="AJ398" s="98">
        <f t="shared" si="102"/>
        <v>0.34136085885013001</v>
      </c>
      <c r="AK398" s="137">
        <f t="shared" ref="AK398:AV419" si="103">$J398*AK$34*AK$35*AK$36</f>
        <v>0.34876125888100223</v>
      </c>
      <c r="AL398" s="97">
        <f t="shared" si="103"/>
        <v>0.31367592934809629</v>
      </c>
      <c r="AM398" s="97">
        <f t="shared" si="103"/>
        <v>0.24616079642378166</v>
      </c>
      <c r="AN398" s="97">
        <f t="shared" si="103"/>
        <v>0.16380062467919376</v>
      </c>
      <c r="AO398" s="97">
        <f t="shared" si="103"/>
        <v>0.13211566398601007</v>
      </c>
      <c r="AP398" s="97">
        <f t="shared" si="103"/>
        <v>0.1130865522696213</v>
      </c>
      <c r="AQ398" s="97">
        <f t="shared" si="103"/>
        <v>0.10822240560556144</v>
      </c>
      <c r="AR398" s="97">
        <f t="shared" si="103"/>
        <v>0.10300202982495921</v>
      </c>
      <c r="AS398" s="97">
        <f t="shared" si="103"/>
        <v>0.1117264047337324</v>
      </c>
      <c r="AT398" s="97">
        <f t="shared" si="103"/>
        <v>0.15380030184389623</v>
      </c>
      <c r="AU398" s="97">
        <f t="shared" si="103"/>
        <v>0.24346640892411597</v>
      </c>
      <c r="AV398" s="98">
        <f t="shared" si="103"/>
        <v>0.3288836741779399</v>
      </c>
      <c r="AW398" s="137">
        <f t="shared" si="100"/>
        <v>0.33789623616367226</v>
      </c>
      <c r="AX398" s="97">
        <f t="shared" si="100"/>
        <v>0.29342448052841036</v>
      </c>
      <c r="AY398" s="97">
        <f t="shared" si="100"/>
        <v>0.23849210451160743</v>
      </c>
      <c r="AZ398" s="97">
        <f t="shared" si="100"/>
        <v>0.15869771412667874</v>
      </c>
      <c r="BA398" s="97">
        <f t="shared" si="100"/>
        <v>0.12799984075745327</v>
      </c>
      <c r="BB398" s="97">
        <f t="shared" si="100"/>
        <v>0.10956354640774262</v>
      </c>
      <c r="BC398" s="97">
        <f t="shared" si="100"/>
        <v>0.10485093338642448</v>
      </c>
      <c r="BD398" s="97">
        <f t="shared" si="100"/>
        <v>9.9793188918804746E-2</v>
      </c>
      <c r="BE398" s="97">
        <f t="shared" si="100"/>
        <v>0.10824577179459108</v>
      </c>
      <c r="BF398" s="97">
        <f t="shared" si="100"/>
        <v>0.14900893316141217</v>
      </c>
      <c r="BG398" s="97">
        <f t="shared" si="100"/>
        <v>0.23588165575412628</v>
      </c>
      <c r="BH398" s="98">
        <f t="shared" si="100"/>
        <v>0.31863790146004323</v>
      </c>
    </row>
    <row r="399" spans="2:60" x14ac:dyDescent="0.2">
      <c r="B399" s="104">
        <v>301152</v>
      </c>
      <c r="C399" s="105" t="s">
        <v>426</v>
      </c>
      <c r="D399" s="105" t="s">
        <v>73</v>
      </c>
      <c r="E399" s="23"/>
      <c r="F399" s="23"/>
      <c r="G399" s="23"/>
      <c r="H399" s="95">
        <f>P_EX_ref!L382</f>
        <v>1.6407545677174959</v>
      </c>
      <c r="I399" s="89">
        <f>P_EX_ref!M382</f>
        <v>1.6358359063675536</v>
      </c>
      <c r="J399" s="89">
        <f>P_EX_ref!N382</f>
        <v>1.58036189884236</v>
      </c>
      <c r="K399" s="89">
        <f>P_EX_ref!O382</f>
        <v>1.5269451866676615</v>
      </c>
      <c r="L399" s="177"/>
      <c r="M399" s="137">
        <f t="shared" si="101"/>
        <v>0.36308100496390694</v>
      </c>
      <c r="N399" s="97">
        <f t="shared" si="101"/>
        <v>0.31529459008138405</v>
      </c>
      <c r="O399" s="97">
        <f t="shared" si="101"/>
        <v>0.25626788260549793</v>
      </c>
      <c r="P399" s="97">
        <f t="shared" si="101"/>
        <v>0.17052609459277593</v>
      </c>
      <c r="Q399" s="97">
        <f t="shared" si="101"/>
        <v>0.13754018495466364</v>
      </c>
      <c r="R399" s="97">
        <f t="shared" si="101"/>
        <v>0.11772975925622252</v>
      </c>
      <c r="S399" s="97">
        <f t="shared" si="101"/>
        <v>0.11266589618626702</v>
      </c>
      <c r="T399" s="97">
        <f t="shared" si="101"/>
        <v>0.10723117763182743</v>
      </c>
      <c r="U399" s="97">
        <f t="shared" si="101"/>
        <v>0.11631376558819234</v>
      </c>
      <c r="V399" s="97">
        <f t="shared" si="101"/>
        <v>0.16011516971925888</v>
      </c>
      <c r="W399" s="97">
        <f t="shared" si="101"/>
        <v>0.25346286657740003</v>
      </c>
      <c r="X399" s="98">
        <f t="shared" si="101"/>
        <v>0.34238726892969457</v>
      </c>
      <c r="Y399" s="137">
        <f t="shared" si="102"/>
        <v>0.36199255911030276</v>
      </c>
      <c r="Z399" s="97">
        <f t="shared" si="102"/>
        <v>0.31434939855512384</v>
      </c>
      <c r="AA399" s="97">
        <f t="shared" si="102"/>
        <v>0.25549964160577493</v>
      </c>
      <c r="AB399" s="97">
        <f t="shared" si="102"/>
        <v>0.17001489070699491</v>
      </c>
      <c r="AC399" s="97">
        <f t="shared" si="102"/>
        <v>0.13712786637569327</v>
      </c>
      <c r="AD399" s="97">
        <f t="shared" si="102"/>
        <v>0.11737682845963349</v>
      </c>
      <c r="AE399" s="97">
        <f t="shared" si="102"/>
        <v>0.11232814586094023</v>
      </c>
      <c r="AF399" s="97">
        <f t="shared" si="102"/>
        <v>0.10690971952998578</v>
      </c>
      <c r="AG399" s="97">
        <f t="shared" si="102"/>
        <v>0.11596507966372724</v>
      </c>
      <c r="AH399" s="97">
        <f t="shared" si="102"/>
        <v>0.1596351757504271</v>
      </c>
      <c r="AI399" s="97">
        <f t="shared" si="102"/>
        <v>0.25270303446721781</v>
      </c>
      <c r="AJ399" s="98">
        <f t="shared" si="102"/>
        <v>0.34136085885013001</v>
      </c>
      <c r="AK399" s="137">
        <f t="shared" si="103"/>
        <v>0.34876125888100223</v>
      </c>
      <c r="AL399" s="97">
        <f t="shared" si="103"/>
        <v>0.31367592934809629</v>
      </c>
      <c r="AM399" s="97">
        <f t="shared" si="103"/>
        <v>0.24616079642378166</v>
      </c>
      <c r="AN399" s="97">
        <f t="shared" si="103"/>
        <v>0.16380062467919376</v>
      </c>
      <c r="AO399" s="97">
        <f t="shared" si="103"/>
        <v>0.13211566398601007</v>
      </c>
      <c r="AP399" s="97">
        <f t="shared" si="103"/>
        <v>0.1130865522696213</v>
      </c>
      <c r="AQ399" s="97">
        <f t="shared" si="103"/>
        <v>0.10822240560556144</v>
      </c>
      <c r="AR399" s="97">
        <f t="shared" si="103"/>
        <v>0.10300202982495921</v>
      </c>
      <c r="AS399" s="97">
        <f t="shared" si="103"/>
        <v>0.1117264047337324</v>
      </c>
      <c r="AT399" s="97">
        <f t="shared" si="103"/>
        <v>0.15380030184389623</v>
      </c>
      <c r="AU399" s="97">
        <f t="shared" si="103"/>
        <v>0.24346640892411597</v>
      </c>
      <c r="AV399" s="98">
        <f t="shared" si="103"/>
        <v>0.3288836741779399</v>
      </c>
      <c r="AW399" s="137">
        <f t="shared" si="100"/>
        <v>0.33789623616367226</v>
      </c>
      <c r="AX399" s="97">
        <f t="shared" si="100"/>
        <v>0.29342448052841036</v>
      </c>
      <c r="AY399" s="97">
        <f t="shared" si="100"/>
        <v>0.23849210451160743</v>
      </c>
      <c r="AZ399" s="97">
        <f t="shared" si="100"/>
        <v>0.15869771412667874</v>
      </c>
      <c r="BA399" s="97">
        <f t="shared" si="100"/>
        <v>0.12799984075745327</v>
      </c>
      <c r="BB399" s="97">
        <f t="shared" si="100"/>
        <v>0.10956354640774262</v>
      </c>
      <c r="BC399" s="97">
        <f t="shared" si="100"/>
        <v>0.10485093338642448</v>
      </c>
      <c r="BD399" s="97">
        <f t="shared" si="100"/>
        <v>9.9793188918804746E-2</v>
      </c>
      <c r="BE399" s="97">
        <f t="shared" si="100"/>
        <v>0.10824577179459108</v>
      </c>
      <c r="BF399" s="97">
        <f t="shared" si="100"/>
        <v>0.14900893316141217</v>
      </c>
      <c r="BG399" s="97">
        <f t="shared" si="100"/>
        <v>0.23588165575412628</v>
      </c>
      <c r="BH399" s="98">
        <f t="shared" si="100"/>
        <v>0.31863790146004323</v>
      </c>
    </row>
    <row r="400" spans="2:60" x14ac:dyDescent="0.2">
      <c r="B400" s="104">
        <v>301153</v>
      </c>
      <c r="C400" s="105" t="s">
        <v>427</v>
      </c>
      <c r="D400" s="105" t="s">
        <v>73</v>
      </c>
      <c r="E400" s="23"/>
      <c r="F400" s="23"/>
      <c r="G400" s="23"/>
      <c r="H400" s="95">
        <f>P_EX_ref!L383</f>
        <v>1.6407545677174959</v>
      </c>
      <c r="I400" s="89">
        <f>P_EX_ref!M383</f>
        <v>1.6358359063675536</v>
      </c>
      <c r="J400" s="89">
        <f>P_EX_ref!N383</f>
        <v>1.58036189884236</v>
      </c>
      <c r="K400" s="89">
        <f>P_EX_ref!O383</f>
        <v>1.5269451866676615</v>
      </c>
      <c r="L400" s="177"/>
      <c r="M400" s="137">
        <f t="shared" si="101"/>
        <v>0.36308100496390694</v>
      </c>
      <c r="N400" s="97">
        <f t="shared" si="101"/>
        <v>0.31529459008138405</v>
      </c>
      <c r="O400" s="97">
        <f t="shared" si="101"/>
        <v>0.25626788260549793</v>
      </c>
      <c r="P400" s="97">
        <f t="shared" si="101"/>
        <v>0.17052609459277593</v>
      </c>
      <c r="Q400" s="97">
        <f t="shared" si="101"/>
        <v>0.13754018495466364</v>
      </c>
      <c r="R400" s="97">
        <f t="shared" si="101"/>
        <v>0.11772975925622252</v>
      </c>
      <c r="S400" s="97">
        <f t="shared" si="101"/>
        <v>0.11266589618626702</v>
      </c>
      <c r="T400" s="97">
        <f t="shared" si="101"/>
        <v>0.10723117763182743</v>
      </c>
      <c r="U400" s="97">
        <f t="shared" si="101"/>
        <v>0.11631376558819234</v>
      </c>
      <c r="V400" s="97">
        <f t="shared" si="101"/>
        <v>0.16011516971925888</v>
      </c>
      <c r="W400" s="97">
        <f t="shared" si="101"/>
        <v>0.25346286657740003</v>
      </c>
      <c r="X400" s="98">
        <f t="shared" si="101"/>
        <v>0.34238726892969457</v>
      </c>
      <c r="Y400" s="137">
        <f t="shared" si="102"/>
        <v>0.36199255911030276</v>
      </c>
      <c r="Z400" s="97">
        <f t="shared" si="102"/>
        <v>0.31434939855512384</v>
      </c>
      <c r="AA400" s="97">
        <f t="shared" si="102"/>
        <v>0.25549964160577493</v>
      </c>
      <c r="AB400" s="97">
        <f t="shared" si="102"/>
        <v>0.17001489070699491</v>
      </c>
      <c r="AC400" s="97">
        <f t="shared" si="102"/>
        <v>0.13712786637569327</v>
      </c>
      <c r="AD400" s="97">
        <f t="shared" si="102"/>
        <v>0.11737682845963349</v>
      </c>
      <c r="AE400" s="97">
        <f t="shared" si="102"/>
        <v>0.11232814586094023</v>
      </c>
      <c r="AF400" s="97">
        <f t="shared" si="102"/>
        <v>0.10690971952998578</v>
      </c>
      <c r="AG400" s="97">
        <f t="shared" si="102"/>
        <v>0.11596507966372724</v>
      </c>
      <c r="AH400" s="97">
        <f t="shared" si="102"/>
        <v>0.1596351757504271</v>
      </c>
      <c r="AI400" s="97">
        <f t="shared" si="102"/>
        <v>0.25270303446721781</v>
      </c>
      <c r="AJ400" s="98">
        <f t="shared" si="102"/>
        <v>0.34136085885013001</v>
      </c>
      <c r="AK400" s="137">
        <f t="shared" si="103"/>
        <v>0.34876125888100223</v>
      </c>
      <c r="AL400" s="97">
        <f t="shared" si="103"/>
        <v>0.31367592934809629</v>
      </c>
      <c r="AM400" s="97">
        <f t="shared" si="103"/>
        <v>0.24616079642378166</v>
      </c>
      <c r="AN400" s="97">
        <f t="shared" si="103"/>
        <v>0.16380062467919376</v>
      </c>
      <c r="AO400" s="97">
        <f t="shared" si="103"/>
        <v>0.13211566398601007</v>
      </c>
      <c r="AP400" s="97">
        <f t="shared" si="103"/>
        <v>0.1130865522696213</v>
      </c>
      <c r="AQ400" s="97">
        <f t="shared" si="103"/>
        <v>0.10822240560556144</v>
      </c>
      <c r="AR400" s="97">
        <f t="shared" si="103"/>
        <v>0.10300202982495921</v>
      </c>
      <c r="AS400" s="97">
        <f t="shared" si="103"/>
        <v>0.1117264047337324</v>
      </c>
      <c r="AT400" s="97">
        <f t="shared" si="103"/>
        <v>0.15380030184389623</v>
      </c>
      <c r="AU400" s="97">
        <f t="shared" si="103"/>
        <v>0.24346640892411597</v>
      </c>
      <c r="AV400" s="98">
        <f t="shared" si="103"/>
        <v>0.3288836741779399</v>
      </c>
      <c r="AW400" s="137">
        <f t="shared" si="100"/>
        <v>0.33789623616367226</v>
      </c>
      <c r="AX400" s="97">
        <f t="shared" si="100"/>
        <v>0.29342448052841036</v>
      </c>
      <c r="AY400" s="97">
        <f t="shared" si="100"/>
        <v>0.23849210451160743</v>
      </c>
      <c r="AZ400" s="97">
        <f t="shared" si="100"/>
        <v>0.15869771412667874</v>
      </c>
      <c r="BA400" s="97">
        <f t="shared" si="100"/>
        <v>0.12799984075745327</v>
      </c>
      <c r="BB400" s="97">
        <f t="shared" si="100"/>
        <v>0.10956354640774262</v>
      </c>
      <c r="BC400" s="97">
        <f t="shared" si="100"/>
        <v>0.10485093338642448</v>
      </c>
      <c r="BD400" s="97">
        <f t="shared" si="100"/>
        <v>9.9793188918804746E-2</v>
      </c>
      <c r="BE400" s="97">
        <f t="shared" si="100"/>
        <v>0.10824577179459108</v>
      </c>
      <c r="BF400" s="97">
        <f t="shared" si="100"/>
        <v>0.14900893316141217</v>
      </c>
      <c r="BG400" s="97">
        <f t="shared" si="100"/>
        <v>0.23588165575412628</v>
      </c>
      <c r="BH400" s="98">
        <f t="shared" si="100"/>
        <v>0.31863790146004323</v>
      </c>
    </row>
    <row r="401" spans="2:60" x14ac:dyDescent="0.2">
      <c r="B401" s="104">
        <v>301159</v>
      </c>
      <c r="C401" s="105" t="s">
        <v>428</v>
      </c>
      <c r="D401" s="105" t="s">
        <v>73</v>
      </c>
      <c r="E401" s="23"/>
      <c r="F401" s="23"/>
      <c r="G401" s="23"/>
      <c r="H401" s="95">
        <f>P_EX_ref!L384</f>
        <v>1.6407545677174959</v>
      </c>
      <c r="I401" s="89">
        <f>P_EX_ref!M384</f>
        <v>1.6358359063675536</v>
      </c>
      <c r="J401" s="89">
        <f>P_EX_ref!N384</f>
        <v>1.58036189884236</v>
      </c>
      <c r="K401" s="89">
        <f>P_EX_ref!O384</f>
        <v>1.5269451866676615</v>
      </c>
      <c r="L401" s="177"/>
      <c r="M401" s="137">
        <f t="shared" si="101"/>
        <v>0.36308100496390694</v>
      </c>
      <c r="N401" s="97">
        <f t="shared" si="101"/>
        <v>0.31529459008138405</v>
      </c>
      <c r="O401" s="97">
        <f t="shared" si="101"/>
        <v>0.25626788260549793</v>
      </c>
      <c r="P401" s="97">
        <f t="shared" si="101"/>
        <v>0.17052609459277593</v>
      </c>
      <c r="Q401" s="97">
        <f t="shared" si="101"/>
        <v>0.13754018495466364</v>
      </c>
      <c r="R401" s="97">
        <f t="shared" si="101"/>
        <v>0.11772975925622252</v>
      </c>
      <c r="S401" s="97">
        <f t="shared" si="101"/>
        <v>0.11266589618626702</v>
      </c>
      <c r="T401" s="97">
        <f t="shared" si="101"/>
        <v>0.10723117763182743</v>
      </c>
      <c r="U401" s="97">
        <f t="shared" si="101"/>
        <v>0.11631376558819234</v>
      </c>
      <c r="V401" s="97">
        <f t="shared" si="101"/>
        <v>0.16011516971925888</v>
      </c>
      <c r="W401" s="97">
        <f t="shared" si="101"/>
        <v>0.25346286657740003</v>
      </c>
      <c r="X401" s="98">
        <f t="shared" si="101"/>
        <v>0.34238726892969457</v>
      </c>
      <c r="Y401" s="137">
        <f t="shared" si="102"/>
        <v>0.36199255911030276</v>
      </c>
      <c r="Z401" s="97">
        <f t="shared" si="102"/>
        <v>0.31434939855512384</v>
      </c>
      <c r="AA401" s="97">
        <f t="shared" si="102"/>
        <v>0.25549964160577493</v>
      </c>
      <c r="AB401" s="97">
        <f t="shared" si="102"/>
        <v>0.17001489070699491</v>
      </c>
      <c r="AC401" s="97">
        <f t="shared" si="102"/>
        <v>0.13712786637569327</v>
      </c>
      <c r="AD401" s="97">
        <f t="shared" si="102"/>
        <v>0.11737682845963349</v>
      </c>
      <c r="AE401" s="97">
        <f t="shared" si="102"/>
        <v>0.11232814586094023</v>
      </c>
      <c r="AF401" s="97">
        <f t="shared" si="102"/>
        <v>0.10690971952998578</v>
      </c>
      <c r="AG401" s="97">
        <f t="shared" si="102"/>
        <v>0.11596507966372724</v>
      </c>
      <c r="AH401" s="97">
        <f t="shared" si="102"/>
        <v>0.1596351757504271</v>
      </c>
      <c r="AI401" s="97">
        <f t="shared" si="102"/>
        <v>0.25270303446721781</v>
      </c>
      <c r="AJ401" s="98">
        <f t="shared" si="102"/>
        <v>0.34136085885013001</v>
      </c>
      <c r="AK401" s="137">
        <f t="shared" si="103"/>
        <v>0.34876125888100223</v>
      </c>
      <c r="AL401" s="97">
        <f t="shared" si="103"/>
        <v>0.31367592934809629</v>
      </c>
      <c r="AM401" s="97">
        <f t="shared" si="103"/>
        <v>0.24616079642378166</v>
      </c>
      <c r="AN401" s="97">
        <f t="shared" si="103"/>
        <v>0.16380062467919376</v>
      </c>
      <c r="AO401" s="97">
        <f t="shared" si="103"/>
        <v>0.13211566398601007</v>
      </c>
      <c r="AP401" s="97">
        <f t="shared" si="103"/>
        <v>0.1130865522696213</v>
      </c>
      <c r="AQ401" s="97">
        <f t="shared" si="103"/>
        <v>0.10822240560556144</v>
      </c>
      <c r="AR401" s="97">
        <f t="shared" si="103"/>
        <v>0.10300202982495921</v>
      </c>
      <c r="AS401" s="97">
        <f t="shared" si="103"/>
        <v>0.1117264047337324</v>
      </c>
      <c r="AT401" s="97">
        <f t="shared" si="103"/>
        <v>0.15380030184389623</v>
      </c>
      <c r="AU401" s="97">
        <f t="shared" si="103"/>
        <v>0.24346640892411597</v>
      </c>
      <c r="AV401" s="98">
        <f t="shared" si="103"/>
        <v>0.3288836741779399</v>
      </c>
      <c r="AW401" s="137">
        <f t="shared" si="100"/>
        <v>0.33789623616367226</v>
      </c>
      <c r="AX401" s="97">
        <f t="shared" si="100"/>
        <v>0.29342448052841036</v>
      </c>
      <c r="AY401" s="97">
        <f t="shared" si="100"/>
        <v>0.23849210451160743</v>
      </c>
      <c r="AZ401" s="97">
        <f t="shared" si="100"/>
        <v>0.15869771412667874</v>
      </c>
      <c r="BA401" s="97">
        <f t="shared" si="100"/>
        <v>0.12799984075745327</v>
      </c>
      <c r="BB401" s="97">
        <f t="shared" si="100"/>
        <v>0.10956354640774262</v>
      </c>
      <c r="BC401" s="97">
        <f t="shared" si="100"/>
        <v>0.10485093338642448</v>
      </c>
      <c r="BD401" s="97">
        <f t="shared" si="100"/>
        <v>9.9793188918804746E-2</v>
      </c>
      <c r="BE401" s="97">
        <f t="shared" si="100"/>
        <v>0.10824577179459108</v>
      </c>
      <c r="BF401" s="97">
        <f t="shared" si="100"/>
        <v>0.14900893316141217</v>
      </c>
      <c r="BG401" s="97">
        <f t="shared" si="100"/>
        <v>0.23588165575412628</v>
      </c>
      <c r="BH401" s="98">
        <f t="shared" si="100"/>
        <v>0.31863790146004323</v>
      </c>
    </row>
    <row r="402" spans="2:60" x14ac:dyDescent="0.2">
      <c r="B402" s="104">
        <v>301164</v>
      </c>
      <c r="C402" s="105" t="s">
        <v>429</v>
      </c>
      <c r="D402" s="105" t="s">
        <v>73</v>
      </c>
      <c r="E402" s="23"/>
      <c r="F402" s="23"/>
      <c r="G402" s="23"/>
      <c r="H402" s="95">
        <f>P_EX_ref!L385</f>
        <v>1.6407545677174959</v>
      </c>
      <c r="I402" s="89">
        <f>P_EX_ref!M385</f>
        <v>1.6358359063675536</v>
      </c>
      <c r="J402" s="89">
        <f>P_EX_ref!N385</f>
        <v>1.58036189884236</v>
      </c>
      <c r="K402" s="89">
        <f>P_EX_ref!O385</f>
        <v>1.5269451866676615</v>
      </c>
      <c r="L402" s="177"/>
      <c r="M402" s="137">
        <f t="shared" si="101"/>
        <v>0.36308100496390694</v>
      </c>
      <c r="N402" s="97">
        <f t="shared" si="101"/>
        <v>0.31529459008138405</v>
      </c>
      <c r="O402" s="97">
        <f t="shared" si="101"/>
        <v>0.25626788260549793</v>
      </c>
      <c r="P402" s="97">
        <f t="shared" si="101"/>
        <v>0.17052609459277593</v>
      </c>
      <c r="Q402" s="97">
        <f t="shared" si="101"/>
        <v>0.13754018495466364</v>
      </c>
      <c r="R402" s="97">
        <f t="shared" si="101"/>
        <v>0.11772975925622252</v>
      </c>
      <c r="S402" s="97">
        <f t="shared" si="101"/>
        <v>0.11266589618626702</v>
      </c>
      <c r="T402" s="97">
        <f t="shared" si="101"/>
        <v>0.10723117763182743</v>
      </c>
      <c r="U402" s="97">
        <f t="shared" si="101"/>
        <v>0.11631376558819234</v>
      </c>
      <c r="V402" s="97">
        <f t="shared" si="101"/>
        <v>0.16011516971925888</v>
      </c>
      <c r="W402" s="97">
        <f t="shared" si="101"/>
        <v>0.25346286657740003</v>
      </c>
      <c r="X402" s="98">
        <f t="shared" si="101"/>
        <v>0.34238726892969457</v>
      </c>
      <c r="Y402" s="137">
        <f t="shared" si="102"/>
        <v>0.36199255911030276</v>
      </c>
      <c r="Z402" s="97">
        <f t="shared" si="102"/>
        <v>0.31434939855512384</v>
      </c>
      <c r="AA402" s="97">
        <f t="shared" si="102"/>
        <v>0.25549964160577493</v>
      </c>
      <c r="AB402" s="97">
        <f t="shared" si="102"/>
        <v>0.17001489070699491</v>
      </c>
      <c r="AC402" s="97">
        <f t="shared" si="102"/>
        <v>0.13712786637569327</v>
      </c>
      <c r="AD402" s="97">
        <f t="shared" si="102"/>
        <v>0.11737682845963349</v>
      </c>
      <c r="AE402" s="97">
        <f t="shared" si="102"/>
        <v>0.11232814586094023</v>
      </c>
      <c r="AF402" s="97">
        <f t="shared" si="102"/>
        <v>0.10690971952998578</v>
      </c>
      <c r="AG402" s="97">
        <f t="shared" si="102"/>
        <v>0.11596507966372724</v>
      </c>
      <c r="AH402" s="97">
        <f t="shared" si="102"/>
        <v>0.1596351757504271</v>
      </c>
      <c r="AI402" s="97">
        <f t="shared" si="102"/>
        <v>0.25270303446721781</v>
      </c>
      <c r="AJ402" s="98">
        <f t="shared" si="102"/>
        <v>0.34136085885013001</v>
      </c>
      <c r="AK402" s="137">
        <f t="shared" si="103"/>
        <v>0.34876125888100223</v>
      </c>
      <c r="AL402" s="97">
        <f t="shared" si="103"/>
        <v>0.31367592934809629</v>
      </c>
      <c r="AM402" s="97">
        <f t="shared" si="103"/>
        <v>0.24616079642378166</v>
      </c>
      <c r="AN402" s="97">
        <f t="shared" si="103"/>
        <v>0.16380062467919376</v>
      </c>
      <c r="AO402" s="97">
        <f t="shared" si="103"/>
        <v>0.13211566398601007</v>
      </c>
      <c r="AP402" s="97">
        <f t="shared" si="103"/>
        <v>0.1130865522696213</v>
      </c>
      <c r="AQ402" s="97">
        <f t="shared" si="103"/>
        <v>0.10822240560556144</v>
      </c>
      <c r="AR402" s="97">
        <f t="shared" si="103"/>
        <v>0.10300202982495921</v>
      </c>
      <c r="AS402" s="97">
        <f t="shared" si="103"/>
        <v>0.1117264047337324</v>
      </c>
      <c r="AT402" s="97">
        <f t="shared" si="103"/>
        <v>0.15380030184389623</v>
      </c>
      <c r="AU402" s="97">
        <f t="shared" si="103"/>
        <v>0.24346640892411597</v>
      </c>
      <c r="AV402" s="98">
        <f t="shared" si="103"/>
        <v>0.3288836741779399</v>
      </c>
      <c r="AW402" s="137">
        <f t="shared" si="100"/>
        <v>0.33789623616367226</v>
      </c>
      <c r="AX402" s="97">
        <f t="shared" si="100"/>
        <v>0.29342448052841036</v>
      </c>
      <c r="AY402" s="97">
        <f t="shared" si="100"/>
        <v>0.23849210451160743</v>
      </c>
      <c r="AZ402" s="97">
        <f t="shared" si="100"/>
        <v>0.15869771412667874</v>
      </c>
      <c r="BA402" s="97">
        <f t="shared" si="100"/>
        <v>0.12799984075745327</v>
      </c>
      <c r="BB402" s="97">
        <f t="shared" si="100"/>
        <v>0.10956354640774262</v>
      </c>
      <c r="BC402" s="97">
        <f t="shared" si="100"/>
        <v>0.10485093338642448</v>
      </c>
      <c r="BD402" s="97">
        <f t="shared" si="100"/>
        <v>9.9793188918804746E-2</v>
      </c>
      <c r="BE402" s="97">
        <f t="shared" si="100"/>
        <v>0.10824577179459108</v>
      </c>
      <c r="BF402" s="97">
        <f t="shared" si="100"/>
        <v>0.14900893316141217</v>
      </c>
      <c r="BG402" s="97">
        <f t="shared" si="100"/>
        <v>0.23588165575412628</v>
      </c>
      <c r="BH402" s="98">
        <f t="shared" si="100"/>
        <v>0.31863790146004323</v>
      </c>
    </row>
    <row r="403" spans="2:60" x14ac:dyDescent="0.2">
      <c r="B403" s="104">
        <v>301177</v>
      </c>
      <c r="C403" s="105" t="s">
        <v>430</v>
      </c>
      <c r="D403" s="105" t="s">
        <v>73</v>
      </c>
      <c r="E403" s="23"/>
      <c r="F403" s="23"/>
      <c r="G403" s="23"/>
      <c r="H403" s="95">
        <f>P_EX_ref!L386</f>
        <v>1.6407545677174959</v>
      </c>
      <c r="I403" s="89">
        <f>P_EX_ref!M386</f>
        <v>1.6358359063675536</v>
      </c>
      <c r="J403" s="89">
        <f>P_EX_ref!N386</f>
        <v>1.58036189884236</v>
      </c>
      <c r="K403" s="89">
        <f>P_EX_ref!O386</f>
        <v>1.5269451866676615</v>
      </c>
      <c r="L403" s="177"/>
      <c r="M403" s="137">
        <f t="shared" si="101"/>
        <v>0.36308100496390694</v>
      </c>
      <c r="N403" s="97">
        <f t="shared" si="101"/>
        <v>0.31529459008138405</v>
      </c>
      <c r="O403" s="97">
        <f t="shared" si="101"/>
        <v>0.25626788260549793</v>
      </c>
      <c r="P403" s="97">
        <f t="shared" si="101"/>
        <v>0.17052609459277593</v>
      </c>
      <c r="Q403" s="97">
        <f t="shared" si="101"/>
        <v>0.13754018495466364</v>
      </c>
      <c r="R403" s="97">
        <f t="shared" si="101"/>
        <v>0.11772975925622252</v>
      </c>
      <c r="S403" s="97">
        <f t="shared" si="101"/>
        <v>0.11266589618626702</v>
      </c>
      <c r="T403" s="97">
        <f t="shared" si="101"/>
        <v>0.10723117763182743</v>
      </c>
      <c r="U403" s="97">
        <f t="shared" si="101"/>
        <v>0.11631376558819234</v>
      </c>
      <c r="V403" s="97">
        <f t="shared" si="101"/>
        <v>0.16011516971925888</v>
      </c>
      <c r="W403" s="97">
        <f t="shared" si="101"/>
        <v>0.25346286657740003</v>
      </c>
      <c r="X403" s="98">
        <f t="shared" si="101"/>
        <v>0.34238726892969457</v>
      </c>
      <c r="Y403" s="137">
        <f t="shared" si="102"/>
        <v>0.36199255911030276</v>
      </c>
      <c r="Z403" s="97">
        <f t="shared" si="102"/>
        <v>0.31434939855512384</v>
      </c>
      <c r="AA403" s="97">
        <f t="shared" si="102"/>
        <v>0.25549964160577493</v>
      </c>
      <c r="AB403" s="97">
        <f t="shared" si="102"/>
        <v>0.17001489070699491</v>
      </c>
      <c r="AC403" s="97">
        <f t="shared" si="102"/>
        <v>0.13712786637569327</v>
      </c>
      <c r="AD403" s="97">
        <f t="shared" si="102"/>
        <v>0.11737682845963349</v>
      </c>
      <c r="AE403" s="97">
        <f t="shared" si="102"/>
        <v>0.11232814586094023</v>
      </c>
      <c r="AF403" s="97">
        <f t="shared" si="102"/>
        <v>0.10690971952998578</v>
      </c>
      <c r="AG403" s="97">
        <f t="shared" si="102"/>
        <v>0.11596507966372724</v>
      </c>
      <c r="AH403" s="97">
        <f t="shared" si="102"/>
        <v>0.1596351757504271</v>
      </c>
      <c r="AI403" s="97">
        <f t="shared" si="102"/>
        <v>0.25270303446721781</v>
      </c>
      <c r="AJ403" s="98">
        <f t="shared" si="102"/>
        <v>0.34136085885013001</v>
      </c>
      <c r="AK403" s="137">
        <f t="shared" si="103"/>
        <v>0.34876125888100223</v>
      </c>
      <c r="AL403" s="97">
        <f t="shared" si="103"/>
        <v>0.31367592934809629</v>
      </c>
      <c r="AM403" s="97">
        <f t="shared" si="103"/>
        <v>0.24616079642378166</v>
      </c>
      <c r="AN403" s="97">
        <f t="shared" si="103"/>
        <v>0.16380062467919376</v>
      </c>
      <c r="AO403" s="97">
        <f t="shared" si="103"/>
        <v>0.13211566398601007</v>
      </c>
      <c r="AP403" s="97">
        <f t="shared" si="103"/>
        <v>0.1130865522696213</v>
      </c>
      <c r="AQ403" s="97">
        <f t="shared" si="103"/>
        <v>0.10822240560556144</v>
      </c>
      <c r="AR403" s="97">
        <f t="shared" si="103"/>
        <v>0.10300202982495921</v>
      </c>
      <c r="AS403" s="97">
        <f t="shared" si="103"/>
        <v>0.1117264047337324</v>
      </c>
      <c r="AT403" s="97">
        <f t="shared" si="103"/>
        <v>0.15380030184389623</v>
      </c>
      <c r="AU403" s="97">
        <f t="shared" si="103"/>
        <v>0.24346640892411597</v>
      </c>
      <c r="AV403" s="98">
        <f t="shared" si="103"/>
        <v>0.3288836741779399</v>
      </c>
      <c r="AW403" s="137">
        <f t="shared" si="100"/>
        <v>0.33789623616367226</v>
      </c>
      <c r="AX403" s="97">
        <f t="shared" si="100"/>
        <v>0.29342448052841036</v>
      </c>
      <c r="AY403" s="97">
        <f t="shared" si="100"/>
        <v>0.23849210451160743</v>
      </c>
      <c r="AZ403" s="97">
        <f t="shared" si="100"/>
        <v>0.15869771412667874</v>
      </c>
      <c r="BA403" s="97">
        <f t="shared" si="100"/>
        <v>0.12799984075745327</v>
      </c>
      <c r="BB403" s="97">
        <f t="shared" si="100"/>
        <v>0.10956354640774262</v>
      </c>
      <c r="BC403" s="97">
        <f t="shared" si="100"/>
        <v>0.10485093338642448</v>
      </c>
      <c r="BD403" s="97">
        <f t="shared" si="100"/>
        <v>9.9793188918804746E-2</v>
      </c>
      <c r="BE403" s="97">
        <f t="shared" si="100"/>
        <v>0.10824577179459108</v>
      </c>
      <c r="BF403" s="97">
        <f t="shared" si="100"/>
        <v>0.14900893316141217</v>
      </c>
      <c r="BG403" s="97">
        <f t="shared" si="100"/>
        <v>0.23588165575412628</v>
      </c>
      <c r="BH403" s="98">
        <f t="shared" si="100"/>
        <v>0.31863790146004323</v>
      </c>
    </row>
    <row r="404" spans="2:60" x14ac:dyDescent="0.2">
      <c r="B404" s="104">
        <v>301178</v>
      </c>
      <c r="C404" s="105" t="s">
        <v>431</v>
      </c>
      <c r="D404" s="105" t="s">
        <v>73</v>
      </c>
      <c r="E404" s="23"/>
      <c r="F404" s="23"/>
      <c r="G404" s="23"/>
      <c r="H404" s="95">
        <f>P_EX_ref!L387</f>
        <v>1.6407545677174959</v>
      </c>
      <c r="I404" s="89">
        <f>P_EX_ref!M387</f>
        <v>1.6358359063675536</v>
      </c>
      <c r="J404" s="89">
        <f>P_EX_ref!N387</f>
        <v>1.58036189884236</v>
      </c>
      <c r="K404" s="89">
        <f>P_EX_ref!O387</f>
        <v>1.5269451866676615</v>
      </c>
      <c r="L404" s="177"/>
      <c r="M404" s="137">
        <f t="shared" si="101"/>
        <v>0.36308100496390694</v>
      </c>
      <c r="N404" s="97">
        <f t="shared" si="101"/>
        <v>0.31529459008138405</v>
      </c>
      <c r="O404" s="97">
        <f t="shared" si="101"/>
        <v>0.25626788260549793</v>
      </c>
      <c r="P404" s="97">
        <f t="shared" si="101"/>
        <v>0.17052609459277593</v>
      </c>
      <c r="Q404" s="97">
        <f t="shared" si="101"/>
        <v>0.13754018495466364</v>
      </c>
      <c r="R404" s="97">
        <f t="shared" si="101"/>
        <v>0.11772975925622252</v>
      </c>
      <c r="S404" s="97">
        <f t="shared" si="101"/>
        <v>0.11266589618626702</v>
      </c>
      <c r="T404" s="97">
        <f t="shared" si="101"/>
        <v>0.10723117763182743</v>
      </c>
      <c r="U404" s="97">
        <f t="shared" si="101"/>
        <v>0.11631376558819234</v>
      </c>
      <c r="V404" s="97">
        <f t="shared" si="101"/>
        <v>0.16011516971925888</v>
      </c>
      <c r="W404" s="97">
        <f t="shared" si="101"/>
        <v>0.25346286657740003</v>
      </c>
      <c r="X404" s="98">
        <f t="shared" si="101"/>
        <v>0.34238726892969457</v>
      </c>
      <c r="Y404" s="137">
        <f t="shared" si="102"/>
        <v>0.36199255911030276</v>
      </c>
      <c r="Z404" s="97">
        <f t="shared" si="102"/>
        <v>0.31434939855512384</v>
      </c>
      <c r="AA404" s="97">
        <f t="shared" si="102"/>
        <v>0.25549964160577493</v>
      </c>
      <c r="AB404" s="97">
        <f t="shared" si="102"/>
        <v>0.17001489070699491</v>
      </c>
      <c r="AC404" s="97">
        <f t="shared" si="102"/>
        <v>0.13712786637569327</v>
      </c>
      <c r="AD404" s="97">
        <f t="shared" si="102"/>
        <v>0.11737682845963349</v>
      </c>
      <c r="AE404" s="97">
        <f t="shared" si="102"/>
        <v>0.11232814586094023</v>
      </c>
      <c r="AF404" s="97">
        <f t="shared" si="102"/>
        <v>0.10690971952998578</v>
      </c>
      <c r="AG404" s="97">
        <f t="shared" si="102"/>
        <v>0.11596507966372724</v>
      </c>
      <c r="AH404" s="97">
        <f t="shared" si="102"/>
        <v>0.1596351757504271</v>
      </c>
      <c r="AI404" s="97">
        <f t="shared" si="102"/>
        <v>0.25270303446721781</v>
      </c>
      <c r="AJ404" s="98">
        <f t="shared" si="102"/>
        <v>0.34136085885013001</v>
      </c>
      <c r="AK404" s="137">
        <f t="shared" si="103"/>
        <v>0.34876125888100223</v>
      </c>
      <c r="AL404" s="97">
        <f t="shared" si="103"/>
        <v>0.31367592934809629</v>
      </c>
      <c r="AM404" s="97">
        <f t="shared" si="103"/>
        <v>0.24616079642378166</v>
      </c>
      <c r="AN404" s="97">
        <f t="shared" si="103"/>
        <v>0.16380062467919376</v>
      </c>
      <c r="AO404" s="97">
        <f t="shared" si="103"/>
        <v>0.13211566398601007</v>
      </c>
      <c r="AP404" s="97">
        <f t="shared" si="103"/>
        <v>0.1130865522696213</v>
      </c>
      <c r="AQ404" s="97">
        <f t="shared" si="103"/>
        <v>0.10822240560556144</v>
      </c>
      <c r="AR404" s="97">
        <f t="shared" si="103"/>
        <v>0.10300202982495921</v>
      </c>
      <c r="AS404" s="97">
        <f t="shared" si="103"/>
        <v>0.1117264047337324</v>
      </c>
      <c r="AT404" s="97">
        <f t="shared" si="103"/>
        <v>0.15380030184389623</v>
      </c>
      <c r="AU404" s="97">
        <f t="shared" si="103"/>
        <v>0.24346640892411597</v>
      </c>
      <c r="AV404" s="98">
        <f t="shared" si="103"/>
        <v>0.3288836741779399</v>
      </c>
      <c r="AW404" s="137">
        <f t="shared" si="100"/>
        <v>0.33789623616367226</v>
      </c>
      <c r="AX404" s="97">
        <f t="shared" si="100"/>
        <v>0.29342448052841036</v>
      </c>
      <c r="AY404" s="97">
        <f t="shared" si="100"/>
        <v>0.23849210451160743</v>
      </c>
      <c r="AZ404" s="97">
        <f t="shared" si="100"/>
        <v>0.15869771412667874</v>
      </c>
      <c r="BA404" s="97">
        <f t="shared" si="100"/>
        <v>0.12799984075745327</v>
      </c>
      <c r="BB404" s="97">
        <f t="shared" si="100"/>
        <v>0.10956354640774262</v>
      </c>
      <c r="BC404" s="97">
        <f t="shared" si="100"/>
        <v>0.10485093338642448</v>
      </c>
      <c r="BD404" s="97">
        <f t="shared" si="100"/>
        <v>9.9793188918804746E-2</v>
      </c>
      <c r="BE404" s="97">
        <f t="shared" si="100"/>
        <v>0.10824577179459108</v>
      </c>
      <c r="BF404" s="97">
        <f t="shared" si="100"/>
        <v>0.14900893316141217</v>
      </c>
      <c r="BG404" s="97">
        <f t="shared" si="100"/>
        <v>0.23588165575412628</v>
      </c>
      <c r="BH404" s="98">
        <f t="shared" si="100"/>
        <v>0.31863790146004323</v>
      </c>
    </row>
    <row r="405" spans="2:60" x14ac:dyDescent="0.2">
      <c r="B405" s="104">
        <v>301180</v>
      </c>
      <c r="C405" s="105" t="s">
        <v>432</v>
      </c>
      <c r="D405" s="105" t="s">
        <v>73</v>
      </c>
      <c r="E405" s="23"/>
      <c r="F405" s="23"/>
      <c r="G405" s="23"/>
      <c r="H405" s="95">
        <f>P_EX_ref!L388</f>
        <v>1.6407545677174959</v>
      </c>
      <c r="I405" s="89">
        <f>P_EX_ref!M388</f>
        <v>1.6358359063675536</v>
      </c>
      <c r="J405" s="89">
        <f>P_EX_ref!N388</f>
        <v>1.58036189884236</v>
      </c>
      <c r="K405" s="89">
        <f>P_EX_ref!O388</f>
        <v>1.5269451866676615</v>
      </c>
      <c r="L405" s="177"/>
      <c r="M405" s="137">
        <f t="shared" si="101"/>
        <v>0.36308100496390694</v>
      </c>
      <c r="N405" s="97">
        <f t="shared" si="101"/>
        <v>0.31529459008138405</v>
      </c>
      <c r="O405" s="97">
        <f t="shared" si="101"/>
        <v>0.25626788260549793</v>
      </c>
      <c r="P405" s="97">
        <f t="shared" si="101"/>
        <v>0.17052609459277593</v>
      </c>
      <c r="Q405" s="97">
        <f t="shared" si="101"/>
        <v>0.13754018495466364</v>
      </c>
      <c r="R405" s="97">
        <f t="shared" si="101"/>
        <v>0.11772975925622252</v>
      </c>
      <c r="S405" s="97">
        <f t="shared" si="101"/>
        <v>0.11266589618626702</v>
      </c>
      <c r="T405" s="97">
        <f t="shared" si="101"/>
        <v>0.10723117763182743</v>
      </c>
      <c r="U405" s="97">
        <f t="shared" si="101"/>
        <v>0.11631376558819234</v>
      </c>
      <c r="V405" s="97">
        <f t="shared" si="101"/>
        <v>0.16011516971925888</v>
      </c>
      <c r="W405" s="97">
        <f t="shared" si="101"/>
        <v>0.25346286657740003</v>
      </c>
      <c r="X405" s="98">
        <f t="shared" si="101"/>
        <v>0.34238726892969457</v>
      </c>
      <c r="Y405" s="137">
        <f t="shared" si="102"/>
        <v>0.36199255911030276</v>
      </c>
      <c r="Z405" s="97">
        <f t="shared" si="102"/>
        <v>0.31434939855512384</v>
      </c>
      <c r="AA405" s="97">
        <f t="shared" si="102"/>
        <v>0.25549964160577493</v>
      </c>
      <c r="AB405" s="97">
        <f t="shared" si="102"/>
        <v>0.17001489070699491</v>
      </c>
      <c r="AC405" s="97">
        <f t="shared" si="102"/>
        <v>0.13712786637569327</v>
      </c>
      <c r="AD405" s="97">
        <f t="shared" si="102"/>
        <v>0.11737682845963349</v>
      </c>
      <c r="AE405" s="97">
        <f t="shared" si="102"/>
        <v>0.11232814586094023</v>
      </c>
      <c r="AF405" s="97">
        <f t="shared" si="102"/>
        <v>0.10690971952998578</v>
      </c>
      <c r="AG405" s="97">
        <f t="shared" si="102"/>
        <v>0.11596507966372724</v>
      </c>
      <c r="AH405" s="97">
        <f t="shared" si="102"/>
        <v>0.1596351757504271</v>
      </c>
      <c r="AI405" s="97">
        <f t="shared" si="102"/>
        <v>0.25270303446721781</v>
      </c>
      <c r="AJ405" s="98">
        <f t="shared" si="102"/>
        <v>0.34136085885013001</v>
      </c>
      <c r="AK405" s="137">
        <f t="shared" si="103"/>
        <v>0.34876125888100223</v>
      </c>
      <c r="AL405" s="97">
        <f t="shared" si="103"/>
        <v>0.31367592934809629</v>
      </c>
      <c r="AM405" s="97">
        <f t="shared" si="103"/>
        <v>0.24616079642378166</v>
      </c>
      <c r="AN405" s="97">
        <f t="shared" si="103"/>
        <v>0.16380062467919376</v>
      </c>
      <c r="AO405" s="97">
        <f t="shared" si="103"/>
        <v>0.13211566398601007</v>
      </c>
      <c r="AP405" s="97">
        <f t="shared" si="103"/>
        <v>0.1130865522696213</v>
      </c>
      <c r="AQ405" s="97">
        <f t="shared" si="103"/>
        <v>0.10822240560556144</v>
      </c>
      <c r="AR405" s="97">
        <f t="shared" si="103"/>
        <v>0.10300202982495921</v>
      </c>
      <c r="AS405" s="97">
        <f t="shared" si="103"/>
        <v>0.1117264047337324</v>
      </c>
      <c r="AT405" s="97">
        <f t="shared" si="103"/>
        <v>0.15380030184389623</v>
      </c>
      <c r="AU405" s="97">
        <f t="shared" si="103"/>
        <v>0.24346640892411597</v>
      </c>
      <c r="AV405" s="98">
        <f t="shared" si="103"/>
        <v>0.3288836741779399</v>
      </c>
      <c r="AW405" s="137">
        <f t="shared" si="100"/>
        <v>0.33789623616367226</v>
      </c>
      <c r="AX405" s="97">
        <f t="shared" si="100"/>
        <v>0.29342448052841036</v>
      </c>
      <c r="AY405" s="97">
        <f t="shared" si="100"/>
        <v>0.23849210451160743</v>
      </c>
      <c r="AZ405" s="97">
        <f t="shared" si="100"/>
        <v>0.15869771412667874</v>
      </c>
      <c r="BA405" s="97">
        <f t="shared" si="100"/>
        <v>0.12799984075745327</v>
      </c>
      <c r="BB405" s="97">
        <f t="shared" si="100"/>
        <v>0.10956354640774262</v>
      </c>
      <c r="BC405" s="97">
        <f t="shared" si="100"/>
        <v>0.10485093338642448</v>
      </c>
      <c r="BD405" s="97">
        <f t="shared" si="100"/>
        <v>9.9793188918804746E-2</v>
      </c>
      <c r="BE405" s="97">
        <f t="shared" si="100"/>
        <v>0.10824577179459108</v>
      </c>
      <c r="BF405" s="97">
        <f t="shared" si="100"/>
        <v>0.14900893316141217</v>
      </c>
      <c r="BG405" s="97">
        <f t="shared" si="100"/>
        <v>0.23588165575412628</v>
      </c>
      <c r="BH405" s="98">
        <f t="shared" si="100"/>
        <v>0.31863790146004323</v>
      </c>
    </row>
    <row r="406" spans="2:60" x14ac:dyDescent="0.2">
      <c r="B406" s="104">
        <v>301182</v>
      </c>
      <c r="C406" s="105" t="s">
        <v>433</v>
      </c>
      <c r="D406" s="105" t="s">
        <v>73</v>
      </c>
      <c r="E406" s="23"/>
      <c r="F406" s="23"/>
      <c r="G406" s="23"/>
      <c r="H406" s="95">
        <f>P_EX_ref!L389</f>
        <v>1.6407545677174959</v>
      </c>
      <c r="I406" s="89">
        <f>P_EX_ref!M389</f>
        <v>1.6358359063675536</v>
      </c>
      <c r="J406" s="89">
        <f>P_EX_ref!N389</f>
        <v>1.58036189884236</v>
      </c>
      <c r="K406" s="89">
        <f>P_EX_ref!O389</f>
        <v>1.5269451866676615</v>
      </c>
      <c r="L406" s="177"/>
      <c r="M406" s="137">
        <f t="shared" si="101"/>
        <v>0.36308100496390694</v>
      </c>
      <c r="N406" s="97">
        <f t="shared" si="101"/>
        <v>0.31529459008138405</v>
      </c>
      <c r="O406" s="97">
        <f t="shared" si="101"/>
        <v>0.25626788260549793</v>
      </c>
      <c r="P406" s="97">
        <f t="shared" si="101"/>
        <v>0.17052609459277593</v>
      </c>
      <c r="Q406" s="97">
        <f t="shared" si="101"/>
        <v>0.13754018495466364</v>
      </c>
      <c r="R406" s="97">
        <f t="shared" si="101"/>
        <v>0.11772975925622252</v>
      </c>
      <c r="S406" s="97">
        <f t="shared" si="101"/>
        <v>0.11266589618626702</v>
      </c>
      <c r="T406" s="97">
        <f t="shared" si="101"/>
        <v>0.10723117763182743</v>
      </c>
      <c r="U406" s="97">
        <f t="shared" si="101"/>
        <v>0.11631376558819234</v>
      </c>
      <c r="V406" s="97">
        <f t="shared" si="101"/>
        <v>0.16011516971925888</v>
      </c>
      <c r="W406" s="97">
        <f t="shared" si="101"/>
        <v>0.25346286657740003</v>
      </c>
      <c r="X406" s="98">
        <f t="shared" si="101"/>
        <v>0.34238726892969457</v>
      </c>
      <c r="Y406" s="137">
        <f t="shared" si="102"/>
        <v>0.36199255911030276</v>
      </c>
      <c r="Z406" s="97">
        <f t="shared" si="102"/>
        <v>0.31434939855512384</v>
      </c>
      <c r="AA406" s="97">
        <f t="shared" si="102"/>
        <v>0.25549964160577493</v>
      </c>
      <c r="AB406" s="97">
        <f t="shared" si="102"/>
        <v>0.17001489070699491</v>
      </c>
      <c r="AC406" s="97">
        <f t="shared" si="102"/>
        <v>0.13712786637569327</v>
      </c>
      <c r="AD406" s="97">
        <f t="shared" si="102"/>
        <v>0.11737682845963349</v>
      </c>
      <c r="AE406" s="97">
        <f t="shared" si="102"/>
        <v>0.11232814586094023</v>
      </c>
      <c r="AF406" s="97">
        <f t="shared" si="102"/>
        <v>0.10690971952998578</v>
      </c>
      <c r="AG406" s="97">
        <f t="shared" si="102"/>
        <v>0.11596507966372724</v>
      </c>
      <c r="AH406" s="97">
        <f t="shared" si="102"/>
        <v>0.1596351757504271</v>
      </c>
      <c r="AI406" s="97">
        <f t="shared" si="102"/>
        <v>0.25270303446721781</v>
      </c>
      <c r="AJ406" s="98">
        <f t="shared" si="102"/>
        <v>0.34136085885013001</v>
      </c>
      <c r="AK406" s="137">
        <f t="shared" si="103"/>
        <v>0.34876125888100223</v>
      </c>
      <c r="AL406" s="97">
        <f t="shared" si="103"/>
        <v>0.31367592934809629</v>
      </c>
      <c r="AM406" s="97">
        <f t="shared" si="103"/>
        <v>0.24616079642378166</v>
      </c>
      <c r="AN406" s="97">
        <f t="shared" si="103"/>
        <v>0.16380062467919376</v>
      </c>
      <c r="AO406" s="97">
        <f t="shared" si="103"/>
        <v>0.13211566398601007</v>
      </c>
      <c r="AP406" s="97">
        <f t="shared" si="103"/>
        <v>0.1130865522696213</v>
      </c>
      <c r="AQ406" s="97">
        <f t="shared" si="103"/>
        <v>0.10822240560556144</v>
      </c>
      <c r="AR406" s="97">
        <f t="shared" si="103"/>
        <v>0.10300202982495921</v>
      </c>
      <c r="AS406" s="97">
        <f t="shared" si="103"/>
        <v>0.1117264047337324</v>
      </c>
      <c r="AT406" s="97">
        <f t="shared" si="103"/>
        <v>0.15380030184389623</v>
      </c>
      <c r="AU406" s="97">
        <f t="shared" si="103"/>
        <v>0.24346640892411597</v>
      </c>
      <c r="AV406" s="98">
        <f t="shared" si="103"/>
        <v>0.3288836741779399</v>
      </c>
      <c r="AW406" s="137">
        <f t="shared" si="100"/>
        <v>0.33789623616367226</v>
      </c>
      <c r="AX406" s="97">
        <f t="shared" si="100"/>
        <v>0.29342448052841036</v>
      </c>
      <c r="AY406" s="97">
        <f t="shared" si="100"/>
        <v>0.23849210451160743</v>
      </c>
      <c r="AZ406" s="97">
        <f t="shared" si="100"/>
        <v>0.15869771412667874</v>
      </c>
      <c r="BA406" s="97">
        <f t="shared" si="100"/>
        <v>0.12799984075745327</v>
      </c>
      <c r="BB406" s="97">
        <f t="shared" si="100"/>
        <v>0.10956354640774262</v>
      </c>
      <c r="BC406" s="97">
        <f t="shared" si="100"/>
        <v>0.10485093338642448</v>
      </c>
      <c r="BD406" s="97">
        <f t="shared" si="100"/>
        <v>9.9793188918804746E-2</v>
      </c>
      <c r="BE406" s="97">
        <f t="shared" si="100"/>
        <v>0.10824577179459108</v>
      </c>
      <c r="BF406" s="97">
        <f t="shared" si="100"/>
        <v>0.14900893316141217</v>
      </c>
      <c r="BG406" s="97">
        <f t="shared" si="100"/>
        <v>0.23588165575412628</v>
      </c>
      <c r="BH406" s="98">
        <f t="shared" si="100"/>
        <v>0.31863790146004323</v>
      </c>
    </row>
    <row r="407" spans="2:60" x14ac:dyDescent="0.2">
      <c r="B407" s="104">
        <v>301185</v>
      </c>
      <c r="C407" s="105" t="s">
        <v>50</v>
      </c>
      <c r="D407" s="105" t="s">
        <v>47</v>
      </c>
      <c r="E407" s="23"/>
      <c r="F407" s="23"/>
      <c r="G407" s="23"/>
      <c r="H407" s="95">
        <f>P_EX_ref!L390</f>
        <v>0.82037728385874797</v>
      </c>
      <c r="I407" s="89">
        <f>P_EX_ref!M390</f>
        <v>0.8179179531837768</v>
      </c>
      <c r="J407" s="89">
        <f>P_EX_ref!N390</f>
        <v>0.79018094942118</v>
      </c>
      <c r="K407" s="89">
        <f>P_EX_ref!O390</f>
        <v>0.76347259333383077</v>
      </c>
      <c r="L407" s="177"/>
      <c r="M407" s="137">
        <f t="shared" si="101"/>
        <v>0.18154050248195347</v>
      </c>
      <c r="N407" s="97">
        <f t="shared" si="101"/>
        <v>0.15764729504069203</v>
      </c>
      <c r="O407" s="97">
        <f t="shared" si="101"/>
        <v>0.12813394130274897</v>
      </c>
      <c r="P407" s="97">
        <f t="shared" si="101"/>
        <v>8.5263047296387964E-2</v>
      </c>
      <c r="Q407" s="97">
        <f t="shared" si="101"/>
        <v>6.8770092477331818E-2</v>
      </c>
      <c r="R407" s="97">
        <f t="shared" si="101"/>
        <v>5.8864879628111259E-2</v>
      </c>
      <c r="S407" s="97">
        <f t="shared" si="101"/>
        <v>5.6332948093133509E-2</v>
      </c>
      <c r="T407" s="97">
        <f t="shared" si="101"/>
        <v>5.3615588815913717E-2</v>
      </c>
      <c r="U407" s="97">
        <f t="shared" si="101"/>
        <v>5.8156882794096171E-2</v>
      </c>
      <c r="V407" s="97">
        <f t="shared" si="101"/>
        <v>8.0057584859629438E-2</v>
      </c>
      <c r="W407" s="97">
        <f t="shared" si="101"/>
        <v>0.12673143328870001</v>
      </c>
      <c r="X407" s="98">
        <f t="shared" si="101"/>
        <v>0.17119363446484728</v>
      </c>
      <c r="Y407" s="137">
        <f t="shared" si="102"/>
        <v>0.18099627955515138</v>
      </c>
      <c r="Z407" s="97">
        <f t="shared" si="102"/>
        <v>0.15717469927756192</v>
      </c>
      <c r="AA407" s="97">
        <f t="shared" si="102"/>
        <v>0.12774982080288746</v>
      </c>
      <c r="AB407" s="97">
        <f t="shared" si="102"/>
        <v>8.5007445353497454E-2</v>
      </c>
      <c r="AC407" s="97">
        <f t="shared" si="102"/>
        <v>6.8563933187846635E-2</v>
      </c>
      <c r="AD407" s="97">
        <f t="shared" si="102"/>
        <v>5.8688414229816743E-2</v>
      </c>
      <c r="AE407" s="97">
        <f t="shared" si="102"/>
        <v>5.6164072930470113E-2</v>
      </c>
      <c r="AF407" s="97">
        <f t="shared" si="102"/>
        <v>5.3454859764992889E-2</v>
      </c>
      <c r="AG407" s="97">
        <f t="shared" si="102"/>
        <v>5.7982539831863619E-2</v>
      </c>
      <c r="AH407" s="97">
        <f t="shared" si="102"/>
        <v>7.981758787521355E-2</v>
      </c>
      <c r="AI407" s="97">
        <f t="shared" si="102"/>
        <v>0.12635151723360891</v>
      </c>
      <c r="AJ407" s="98">
        <f t="shared" si="102"/>
        <v>0.17068042942506501</v>
      </c>
      <c r="AK407" s="137">
        <f t="shared" si="103"/>
        <v>0.17438062944050112</v>
      </c>
      <c r="AL407" s="97">
        <f t="shared" si="103"/>
        <v>0.15683796467404815</v>
      </c>
      <c r="AM407" s="97">
        <f t="shared" si="103"/>
        <v>0.12308039821189083</v>
      </c>
      <c r="AN407" s="97">
        <f t="shared" si="103"/>
        <v>8.1900312339596881E-2</v>
      </c>
      <c r="AO407" s="97">
        <f t="shared" si="103"/>
        <v>6.6057831993005037E-2</v>
      </c>
      <c r="AP407" s="97">
        <f t="shared" si="103"/>
        <v>5.6543276134810652E-2</v>
      </c>
      <c r="AQ407" s="97">
        <f t="shared" si="103"/>
        <v>5.4111202802780721E-2</v>
      </c>
      <c r="AR407" s="97">
        <f t="shared" si="103"/>
        <v>5.1501014912479604E-2</v>
      </c>
      <c r="AS407" s="97">
        <f t="shared" si="103"/>
        <v>5.5863202366866198E-2</v>
      </c>
      <c r="AT407" s="97">
        <f t="shared" si="103"/>
        <v>7.6900150921948116E-2</v>
      </c>
      <c r="AU407" s="97">
        <f t="shared" si="103"/>
        <v>0.12173320446205799</v>
      </c>
      <c r="AV407" s="98">
        <f t="shared" si="103"/>
        <v>0.16444183708896995</v>
      </c>
      <c r="AW407" s="137">
        <f t="shared" si="100"/>
        <v>0.16894811808183613</v>
      </c>
      <c r="AX407" s="97">
        <f t="shared" si="100"/>
        <v>0.14671224026420518</v>
      </c>
      <c r="AY407" s="97">
        <f t="shared" si="100"/>
        <v>0.11924605225580372</v>
      </c>
      <c r="AZ407" s="97">
        <f t="shared" si="100"/>
        <v>7.934885706333937E-2</v>
      </c>
      <c r="BA407" s="97">
        <f t="shared" si="100"/>
        <v>6.3999920378726635E-2</v>
      </c>
      <c r="BB407" s="97">
        <f t="shared" si="100"/>
        <v>5.4781773203871308E-2</v>
      </c>
      <c r="BC407" s="97">
        <f t="shared" si="100"/>
        <v>5.2425466693212242E-2</v>
      </c>
      <c r="BD407" s="97">
        <f t="shared" si="100"/>
        <v>4.9896594459402373E-2</v>
      </c>
      <c r="BE407" s="97">
        <f t="shared" si="100"/>
        <v>5.4122885897295539E-2</v>
      </c>
      <c r="BF407" s="97">
        <f t="shared" si="100"/>
        <v>7.4504466580706086E-2</v>
      </c>
      <c r="BG407" s="97">
        <f t="shared" si="100"/>
        <v>0.11794082787706314</v>
      </c>
      <c r="BH407" s="98">
        <f t="shared" si="100"/>
        <v>0.15931895073002161</v>
      </c>
    </row>
    <row r="408" spans="2:60" x14ac:dyDescent="0.2">
      <c r="B408" s="104">
        <v>301193</v>
      </c>
      <c r="C408" s="105" t="s">
        <v>434</v>
      </c>
      <c r="D408" s="105" t="s">
        <v>75</v>
      </c>
      <c r="E408" s="23"/>
      <c r="F408" s="23"/>
      <c r="G408" s="23"/>
      <c r="H408" s="95">
        <f>P_EX_ref!L391</f>
        <v>1.6407545677174959</v>
      </c>
      <c r="I408" s="89">
        <f>P_EX_ref!M391</f>
        <v>1.6358359063675536</v>
      </c>
      <c r="J408" s="89">
        <f>P_EX_ref!N391</f>
        <v>1.58036189884236</v>
      </c>
      <c r="K408" s="89">
        <f>P_EX_ref!O391</f>
        <v>1.5269451866676615</v>
      </c>
      <c r="L408" s="177"/>
      <c r="M408" s="137">
        <f t="shared" si="101"/>
        <v>0.36308100496390694</v>
      </c>
      <c r="N408" s="97">
        <f t="shared" si="101"/>
        <v>0.31529459008138405</v>
      </c>
      <c r="O408" s="97">
        <f t="shared" si="101"/>
        <v>0.25626788260549793</v>
      </c>
      <c r="P408" s="97">
        <f t="shared" si="101"/>
        <v>0.17052609459277593</v>
      </c>
      <c r="Q408" s="97">
        <f t="shared" si="101"/>
        <v>0.13754018495466364</v>
      </c>
      <c r="R408" s="97">
        <f t="shared" si="101"/>
        <v>0.11772975925622252</v>
      </c>
      <c r="S408" s="97">
        <f t="shared" si="101"/>
        <v>0.11266589618626702</v>
      </c>
      <c r="T408" s="97">
        <f t="shared" si="101"/>
        <v>0.10723117763182743</v>
      </c>
      <c r="U408" s="97">
        <f t="shared" si="101"/>
        <v>0.11631376558819234</v>
      </c>
      <c r="V408" s="97">
        <f t="shared" si="101"/>
        <v>0.16011516971925888</v>
      </c>
      <c r="W408" s="97">
        <f t="shared" si="101"/>
        <v>0.25346286657740003</v>
      </c>
      <c r="X408" s="98">
        <f t="shared" si="101"/>
        <v>0.34238726892969457</v>
      </c>
      <c r="Y408" s="137">
        <f t="shared" si="102"/>
        <v>0.36199255911030276</v>
      </c>
      <c r="Z408" s="97">
        <f t="shared" si="102"/>
        <v>0.31434939855512384</v>
      </c>
      <c r="AA408" s="97">
        <f t="shared" si="102"/>
        <v>0.25549964160577493</v>
      </c>
      <c r="AB408" s="97">
        <f t="shared" si="102"/>
        <v>0.17001489070699491</v>
      </c>
      <c r="AC408" s="97">
        <f t="shared" si="102"/>
        <v>0.13712786637569327</v>
      </c>
      <c r="AD408" s="97">
        <f t="shared" si="102"/>
        <v>0.11737682845963349</v>
      </c>
      <c r="AE408" s="97">
        <f t="shared" si="102"/>
        <v>0.11232814586094023</v>
      </c>
      <c r="AF408" s="97">
        <f t="shared" si="102"/>
        <v>0.10690971952998578</v>
      </c>
      <c r="AG408" s="97">
        <f t="shared" si="102"/>
        <v>0.11596507966372724</v>
      </c>
      <c r="AH408" s="97">
        <f t="shared" si="102"/>
        <v>0.1596351757504271</v>
      </c>
      <c r="AI408" s="97">
        <f t="shared" si="102"/>
        <v>0.25270303446721781</v>
      </c>
      <c r="AJ408" s="98">
        <f t="shared" si="102"/>
        <v>0.34136085885013001</v>
      </c>
      <c r="AK408" s="137">
        <f t="shared" si="103"/>
        <v>0.34876125888100223</v>
      </c>
      <c r="AL408" s="97">
        <f t="shared" si="103"/>
        <v>0.31367592934809629</v>
      </c>
      <c r="AM408" s="97">
        <f t="shared" si="103"/>
        <v>0.24616079642378166</v>
      </c>
      <c r="AN408" s="97">
        <f t="shared" si="103"/>
        <v>0.16380062467919376</v>
      </c>
      <c r="AO408" s="97">
        <f t="shared" si="103"/>
        <v>0.13211566398601007</v>
      </c>
      <c r="AP408" s="97">
        <f t="shared" si="103"/>
        <v>0.1130865522696213</v>
      </c>
      <c r="AQ408" s="97">
        <f t="shared" si="103"/>
        <v>0.10822240560556144</v>
      </c>
      <c r="AR408" s="97">
        <f t="shared" si="103"/>
        <v>0.10300202982495921</v>
      </c>
      <c r="AS408" s="97">
        <f t="shared" si="103"/>
        <v>0.1117264047337324</v>
      </c>
      <c r="AT408" s="97">
        <f t="shared" si="103"/>
        <v>0.15380030184389623</v>
      </c>
      <c r="AU408" s="97">
        <f t="shared" si="103"/>
        <v>0.24346640892411597</v>
      </c>
      <c r="AV408" s="98">
        <f t="shared" si="103"/>
        <v>0.3288836741779399</v>
      </c>
      <c r="AW408" s="137">
        <f t="shared" si="100"/>
        <v>0.33789623616367226</v>
      </c>
      <c r="AX408" s="97">
        <f t="shared" si="100"/>
        <v>0.29342448052841036</v>
      </c>
      <c r="AY408" s="97">
        <f t="shared" si="100"/>
        <v>0.23849210451160743</v>
      </c>
      <c r="AZ408" s="97">
        <f t="shared" si="100"/>
        <v>0.15869771412667874</v>
      </c>
      <c r="BA408" s="97">
        <f t="shared" si="100"/>
        <v>0.12799984075745327</v>
      </c>
      <c r="BB408" s="97">
        <f t="shared" si="100"/>
        <v>0.10956354640774262</v>
      </c>
      <c r="BC408" s="97">
        <f t="shared" si="100"/>
        <v>0.10485093338642448</v>
      </c>
      <c r="BD408" s="97">
        <f t="shared" si="100"/>
        <v>9.9793188918804746E-2</v>
      </c>
      <c r="BE408" s="97">
        <f t="shared" si="100"/>
        <v>0.10824577179459108</v>
      </c>
      <c r="BF408" s="97">
        <f t="shared" si="100"/>
        <v>0.14900893316141217</v>
      </c>
      <c r="BG408" s="97">
        <f t="shared" si="100"/>
        <v>0.23588165575412628</v>
      </c>
      <c r="BH408" s="98">
        <f t="shared" si="100"/>
        <v>0.31863790146004323</v>
      </c>
    </row>
    <row r="409" spans="2:60" x14ac:dyDescent="0.2">
      <c r="B409" s="104">
        <v>301194</v>
      </c>
      <c r="C409" s="105" t="s">
        <v>435</v>
      </c>
      <c r="D409" s="105" t="s">
        <v>75</v>
      </c>
      <c r="E409" s="23"/>
      <c r="F409" s="23"/>
      <c r="G409" s="23"/>
      <c r="H409" s="95">
        <f>P_EX_ref!L392</f>
        <v>1.6407545677174959</v>
      </c>
      <c r="I409" s="89">
        <f>P_EX_ref!M392</f>
        <v>1.6358359063675536</v>
      </c>
      <c r="J409" s="89">
        <f>P_EX_ref!N392</f>
        <v>1.58036189884236</v>
      </c>
      <c r="K409" s="89">
        <f>P_EX_ref!O392</f>
        <v>1.5269451866676615</v>
      </c>
      <c r="L409" s="177"/>
      <c r="M409" s="137">
        <f t="shared" si="101"/>
        <v>0.36308100496390694</v>
      </c>
      <c r="N409" s="97">
        <f t="shared" si="101"/>
        <v>0.31529459008138405</v>
      </c>
      <c r="O409" s="97">
        <f t="shared" si="101"/>
        <v>0.25626788260549793</v>
      </c>
      <c r="P409" s="97">
        <f t="shared" si="101"/>
        <v>0.17052609459277593</v>
      </c>
      <c r="Q409" s="97">
        <f t="shared" si="101"/>
        <v>0.13754018495466364</v>
      </c>
      <c r="R409" s="97">
        <f t="shared" si="101"/>
        <v>0.11772975925622252</v>
      </c>
      <c r="S409" s="97">
        <f t="shared" si="101"/>
        <v>0.11266589618626702</v>
      </c>
      <c r="T409" s="97">
        <f t="shared" si="101"/>
        <v>0.10723117763182743</v>
      </c>
      <c r="U409" s="97">
        <f t="shared" si="101"/>
        <v>0.11631376558819234</v>
      </c>
      <c r="V409" s="97">
        <f t="shared" si="101"/>
        <v>0.16011516971925888</v>
      </c>
      <c r="W409" s="97">
        <f t="shared" si="101"/>
        <v>0.25346286657740003</v>
      </c>
      <c r="X409" s="98">
        <f t="shared" si="101"/>
        <v>0.34238726892969457</v>
      </c>
      <c r="Y409" s="137">
        <f t="shared" si="102"/>
        <v>0.36199255911030276</v>
      </c>
      <c r="Z409" s="97">
        <f t="shared" si="102"/>
        <v>0.31434939855512384</v>
      </c>
      <c r="AA409" s="97">
        <f t="shared" si="102"/>
        <v>0.25549964160577493</v>
      </c>
      <c r="AB409" s="97">
        <f t="shared" si="102"/>
        <v>0.17001489070699491</v>
      </c>
      <c r="AC409" s="97">
        <f t="shared" si="102"/>
        <v>0.13712786637569327</v>
      </c>
      <c r="AD409" s="97">
        <f t="shared" si="102"/>
        <v>0.11737682845963349</v>
      </c>
      <c r="AE409" s="97">
        <f t="shared" si="102"/>
        <v>0.11232814586094023</v>
      </c>
      <c r="AF409" s="97">
        <f t="shared" si="102"/>
        <v>0.10690971952998578</v>
      </c>
      <c r="AG409" s="97">
        <f t="shared" si="102"/>
        <v>0.11596507966372724</v>
      </c>
      <c r="AH409" s="97">
        <f t="shared" si="102"/>
        <v>0.1596351757504271</v>
      </c>
      <c r="AI409" s="97">
        <f t="shared" si="102"/>
        <v>0.25270303446721781</v>
      </c>
      <c r="AJ409" s="98">
        <f t="shared" si="102"/>
        <v>0.34136085885013001</v>
      </c>
      <c r="AK409" s="137">
        <f t="shared" si="103"/>
        <v>0.34876125888100223</v>
      </c>
      <c r="AL409" s="97">
        <f t="shared" si="103"/>
        <v>0.31367592934809629</v>
      </c>
      <c r="AM409" s="97">
        <f t="shared" si="103"/>
        <v>0.24616079642378166</v>
      </c>
      <c r="AN409" s="97">
        <f t="shared" si="103"/>
        <v>0.16380062467919376</v>
      </c>
      <c r="AO409" s="97">
        <f t="shared" si="103"/>
        <v>0.13211566398601007</v>
      </c>
      <c r="AP409" s="97">
        <f t="shared" si="103"/>
        <v>0.1130865522696213</v>
      </c>
      <c r="AQ409" s="97">
        <f t="shared" si="103"/>
        <v>0.10822240560556144</v>
      </c>
      <c r="AR409" s="97">
        <f t="shared" si="103"/>
        <v>0.10300202982495921</v>
      </c>
      <c r="AS409" s="97">
        <f t="shared" si="103"/>
        <v>0.1117264047337324</v>
      </c>
      <c r="AT409" s="97">
        <f t="shared" si="103"/>
        <v>0.15380030184389623</v>
      </c>
      <c r="AU409" s="97">
        <f t="shared" si="103"/>
        <v>0.24346640892411597</v>
      </c>
      <c r="AV409" s="98">
        <f t="shared" si="103"/>
        <v>0.3288836741779399</v>
      </c>
      <c r="AW409" s="137">
        <f t="shared" ref="AW409:BH430" si="104">$K409*AW$34*AW$35*AW$36</f>
        <v>0.33789623616367226</v>
      </c>
      <c r="AX409" s="97">
        <f t="shared" si="104"/>
        <v>0.29342448052841036</v>
      </c>
      <c r="AY409" s="97">
        <f t="shared" si="104"/>
        <v>0.23849210451160743</v>
      </c>
      <c r="AZ409" s="97">
        <f t="shared" si="104"/>
        <v>0.15869771412667874</v>
      </c>
      <c r="BA409" s="97">
        <f t="shared" si="104"/>
        <v>0.12799984075745327</v>
      </c>
      <c r="BB409" s="97">
        <f t="shared" si="104"/>
        <v>0.10956354640774262</v>
      </c>
      <c r="BC409" s="97">
        <f t="shared" si="104"/>
        <v>0.10485093338642448</v>
      </c>
      <c r="BD409" s="97">
        <f t="shared" si="104"/>
        <v>9.9793188918804746E-2</v>
      </c>
      <c r="BE409" s="97">
        <f t="shared" si="104"/>
        <v>0.10824577179459108</v>
      </c>
      <c r="BF409" s="97">
        <f t="shared" si="104"/>
        <v>0.14900893316141217</v>
      </c>
      <c r="BG409" s="97">
        <f t="shared" si="104"/>
        <v>0.23588165575412628</v>
      </c>
      <c r="BH409" s="98">
        <f t="shared" si="104"/>
        <v>0.31863790146004323</v>
      </c>
    </row>
    <row r="410" spans="2:60" x14ac:dyDescent="0.2">
      <c r="B410" s="104">
        <v>301195</v>
      </c>
      <c r="C410" s="105" t="s">
        <v>436</v>
      </c>
      <c r="D410" s="105" t="s">
        <v>75</v>
      </c>
      <c r="E410" s="23"/>
      <c r="F410" s="23"/>
      <c r="G410" s="23"/>
      <c r="H410" s="95">
        <f>P_EX_ref!L393</f>
        <v>1.6407545677174959</v>
      </c>
      <c r="I410" s="89">
        <f>P_EX_ref!M393</f>
        <v>1.6358359063675536</v>
      </c>
      <c r="J410" s="89">
        <f>P_EX_ref!N393</f>
        <v>1.58036189884236</v>
      </c>
      <c r="K410" s="89">
        <f>P_EX_ref!O393</f>
        <v>1.5269451866676615</v>
      </c>
      <c r="L410" s="177"/>
      <c r="M410" s="137">
        <f t="shared" si="101"/>
        <v>0.36308100496390694</v>
      </c>
      <c r="N410" s="97">
        <f t="shared" si="101"/>
        <v>0.31529459008138405</v>
      </c>
      <c r="O410" s="97">
        <f t="shared" si="101"/>
        <v>0.25626788260549793</v>
      </c>
      <c r="P410" s="97">
        <f t="shared" si="101"/>
        <v>0.17052609459277593</v>
      </c>
      <c r="Q410" s="97">
        <f t="shared" si="101"/>
        <v>0.13754018495466364</v>
      </c>
      <c r="R410" s="97">
        <f t="shared" si="101"/>
        <v>0.11772975925622252</v>
      </c>
      <c r="S410" s="97">
        <f t="shared" si="101"/>
        <v>0.11266589618626702</v>
      </c>
      <c r="T410" s="97">
        <f t="shared" si="101"/>
        <v>0.10723117763182743</v>
      </c>
      <c r="U410" s="97">
        <f t="shared" si="101"/>
        <v>0.11631376558819234</v>
      </c>
      <c r="V410" s="97">
        <f t="shared" si="101"/>
        <v>0.16011516971925888</v>
      </c>
      <c r="W410" s="97">
        <f t="shared" si="101"/>
        <v>0.25346286657740003</v>
      </c>
      <c r="X410" s="98">
        <f t="shared" si="101"/>
        <v>0.34238726892969457</v>
      </c>
      <c r="Y410" s="137">
        <f t="shared" si="102"/>
        <v>0.36199255911030276</v>
      </c>
      <c r="Z410" s="97">
        <f t="shared" si="102"/>
        <v>0.31434939855512384</v>
      </c>
      <c r="AA410" s="97">
        <f t="shared" si="102"/>
        <v>0.25549964160577493</v>
      </c>
      <c r="AB410" s="97">
        <f t="shared" si="102"/>
        <v>0.17001489070699491</v>
      </c>
      <c r="AC410" s="97">
        <f t="shared" si="102"/>
        <v>0.13712786637569327</v>
      </c>
      <c r="AD410" s="97">
        <f t="shared" si="102"/>
        <v>0.11737682845963349</v>
      </c>
      <c r="AE410" s="97">
        <f t="shared" si="102"/>
        <v>0.11232814586094023</v>
      </c>
      <c r="AF410" s="97">
        <f t="shared" si="102"/>
        <v>0.10690971952998578</v>
      </c>
      <c r="AG410" s="97">
        <f t="shared" si="102"/>
        <v>0.11596507966372724</v>
      </c>
      <c r="AH410" s="97">
        <f t="shared" si="102"/>
        <v>0.1596351757504271</v>
      </c>
      <c r="AI410" s="97">
        <f t="shared" si="102"/>
        <v>0.25270303446721781</v>
      </c>
      <c r="AJ410" s="98">
        <f t="shared" si="102"/>
        <v>0.34136085885013001</v>
      </c>
      <c r="AK410" s="137">
        <f t="shared" si="103"/>
        <v>0.34876125888100223</v>
      </c>
      <c r="AL410" s="97">
        <f t="shared" si="103"/>
        <v>0.31367592934809629</v>
      </c>
      <c r="AM410" s="97">
        <f t="shared" si="103"/>
        <v>0.24616079642378166</v>
      </c>
      <c r="AN410" s="97">
        <f t="shared" si="103"/>
        <v>0.16380062467919376</v>
      </c>
      <c r="AO410" s="97">
        <f t="shared" si="103"/>
        <v>0.13211566398601007</v>
      </c>
      <c r="AP410" s="97">
        <f t="shared" si="103"/>
        <v>0.1130865522696213</v>
      </c>
      <c r="AQ410" s="97">
        <f t="shared" si="103"/>
        <v>0.10822240560556144</v>
      </c>
      <c r="AR410" s="97">
        <f t="shared" si="103"/>
        <v>0.10300202982495921</v>
      </c>
      <c r="AS410" s="97">
        <f t="shared" si="103"/>
        <v>0.1117264047337324</v>
      </c>
      <c r="AT410" s="97">
        <f t="shared" si="103"/>
        <v>0.15380030184389623</v>
      </c>
      <c r="AU410" s="97">
        <f t="shared" si="103"/>
        <v>0.24346640892411597</v>
      </c>
      <c r="AV410" s="98">
        <f t="shared" si="103"/>
        <v>0.3288836741779399</v>
      </c>
      <c r="AW410" s="137">
        <f t="shared" si="104"/>
        <v>0.33789623616367226</v>
      </c>
      <c r="AX410" s="97">
        <f t="shared" si="104"/>
        <v>0.29342448052841036</v>
      </c>
      <c r="AY410" s="97">
        <f t="shared" si="104"/>
        <v>0.23849210451160743</v>
      </c>
      <c r="AZ410" s="97">
        <f t="shared" si="104"/>
        <v>0.15869771412667874</v>
      </c>
      <c r="BA410" s="97">
        <f t="shared" si="104"/>
        <v>0.12799984075745327</v>
      </c>
      <c r="BB410" s="97">
        <f t="shared" si="104"/>
        <v>0.10956354640774262</v>
      </c>
      <c r="BC410" s="97">
        <f t="shared" si="104"/>
        <v>0.10485093338642448</v>
      </c>
      <c r="BD410" s="97">
        <f t="shared" si="104"/>
        <v>9.9793188918804746E-2</v>
      </c>
      <c r="BE410" s="97">
        <f t="shared" si="104"/>
        <v>0.10824577179459108</v>
      </c>
      <c r="BF410" s="97">
        <f t="shared" si="104"/>
        <v>0.14900893316141217</v>
      </c>
      <c r="BG410" s="97">
        <f t="shared" si="104"/>
        <v>0.23588165575412628</v>
      </c>
      <c r="BH410" s="98">
        <f t="shared" si="104"/>
        <v>0.31863790146004323</v>
      </c>
    </row>
    <row r="411" spans="2:60" x14ac:dyDescent="0.2">
      <c r="B411" s="104">
        <v>301196</v>
      </c>
      <c r="C411" s="105" t="s">
        <v>437</v>
      </c>
      <c r="D411" s="105" t="s">
        <v>75</v>
      </c>
      <c r="E411" s="23"/>
      <c r="F411" s="23"/>
      <c r="G411" s="23"/>
      <c r="H411" s="95">
        <f>P_EX_ref!L394</f>
        <v>1.6407545677174959</v>
      </c>
      <c r="I411" s="89">
        <f>P_EX_ref!M394</f>
        <v>1.6358359063675536</v>
      </c>
      <c r="J411" s="89">
        <f>P_EX_ref!N394</f>
        <v>1.58036189884236</v>
      </c>
      <c r="K411" s="89">
        <f>P_EX_ref!O394</f>
        <v>1.5269451866676615</v>
      </c>
      <c r="L411" s="177"/>
      <c r="M411" s="137">
        <f t="shared" si="101"/>
        <v>0.36308100496390694</v>
      </c>
      <c r="N411" s="97">
        <f t="shared" si="101"/>
        <v>0.31529459008138405</v>
      </c>
      <c r="O411" s="97">
        <f t="shared" si="101"/>
        <v>0.25626788260549793</v>
      </c>
      <c r="P411" s="97">
        <f t="shared" si="101"/>
        <v>0.17052609459277593</v>
      </c>
      <c r="Q411" s="97">
        <f t="shared" si="101"/>
        <v>0.13754018495466364</v>
      </c>
      <c r="R411" s="97">
        <f t="shared" si="101"/>
        <v>0.11772975925622252</v>
      </c>
      <c r="S411" s="97">
        <f t="shared" si="101"/>
        <v>0.11266589618626702</v>
      </c>
      <c r="T411" s="97">
        <f t="shared" si="101"/>
        <v>0.10723117763182743</v>
      </c>
      <c r="U411" s="97">
        <f t="shared" si="101"/>
        <v>0.11631376558819234</v>
      </c>
      <c r="V411" s="97">
        <f t="shared" si="101"/>
        <v>0.16011516971925888</v>
      </c>
      <c r="W411" s="97">
        <f t="shared" si="101"/>
        <v>0.25346286657740003</v>
      </c>
      <c r="X411" s="98">
        <f t="shared" si="101"/>
        <v>0.34238726892969457</v>
      </c>
      <c r="Y411" s="137">
        <f t="shared" si="102"/>
        <v>0.36199255911030276</v>
      </c>
      <c r="Z411" s="97">
        <f t="shared" si="102"/>
        <v>0.31434939855512384</v>
      </c>
      <c r="AA411" s="97">
        <f t="shared" si="102"/>
        <v>0.25549964160577493</v>
      </c>
      <c r="AB411" s="97">
        <f t="shared" si="102"/>
        <v>0.17001489070699491</v>
      </c>
      <c r="AC411" s="97">
        <f t="shared" si="102"/>
        <v>0.13712786637569327</v>
      </c>
      <c r="AD411" s="97">
        <f t="shared" si="102"/>
        <v>0.11737682845963349</v>
      </c>
      <c r="AE411" s="97">
        <f t="shared" si="102"/>
        <v>0.11232814586094023</v>
      </c>
      <c r="AF411" s="97">
        <f t="shared" si="102"/>
        <v>0.10690971952998578</v>
      </c>
      <c r="AG411" s="97">
        <f t="shared" si="102"/>
        <v>0.11596507966372724</v>
      </c>
      <c r="AH411" s="97">
        <f t="shared" si="102"/>
        <v>0.1596351757504271</v>
      </c>
      <c r="AI411" s="97">
        <f t="shared" si="102"/>
        <v>0.25270303446721781</v>
      </c>
      <c r="AJ411" s="98">
        <f t="shared" si="102"/>
        <v>0.34136085885013001</v>
      </c>
      <c r="AK411" s="137">
        <f t="shared" si="103"/>
        <v>0.34876125888100223</v>
      </c>
      <c r="AL411" s="97">
        <f t="shared" si="103"/>
        <v>0.31367592934809629</v>
      </c>
      <c r="AM411" s="97">
        <f t="shared" si="103"/>
        <v>0.24616079642378166</v>
      </c>
      <c r="AN411" s="97">
        <f t="shared" si="103"/>
        <v>0.16380062467919376</v>
      </c>
      <c r="AO411" s="97">
        <f t="shared" si="103"/>
        <v>0.13211566398601007</v>
      </c>
      <c r="AP411" s="97">
        <f t="shared" si="103"/>
        <v>0.1130865522696213</v>
      </c>
      <c r="AQ411" s="97">
        <f t="shared" si="103"/>
        <v>0.10822240560556144</v>
      </c>
      <c r="AR411" s="97">
        <f t="shared" si="103"/>
        <v>0.10300202982495921</v>
      </c>
      <c r="AS411" s="97">
        <f t="shared" si="103"/>
        <v>0.1117264047337324</v>
      </c>
      <c r="AT411" s="97">
        <f t="shared" si="103"/>
        <v>0.15380030184389623</v>
      </c>
      <c r="AU411" s="97">
        <f t="shared" si="103"/>
        <v>0.24346640892411597</v>
      </c>
      <c r="AV411" s="98">
        <f t="shared" si="103"/>
        <v>0.3288836741779399</v>
      </c>
      <c r="AW411" s="137">
        <f t="shared" si="104"/>
        <v>0.33789623616367226</v>
      </c>
      <c r="AX411" s="97">
        <f t="shared" si="104"/>
        <v>0.29342448052841036</v>
      </c>
      <c r="AY411" s="97">
        <f t="shared" si="104"/>
        <v>0.23849210451160743</v>
      </c>
      <c r="AZ411" s="97">
        <f t="shared" si="104"/>
        <v>0.15869771412667874</v>
      </c>
      <c r="BA411" s="97">
        <f t="shared" si="104"/>
        <v>0.12799984075745327</v>
      </c>
      <c r="BB411" s="97">
        <f t="shared" si="104"/>
        <v>0.10956354640774262</v>
      </c>
      <c r="BC411" s="97">
        <f t="shared" si="104"/>
        <v>0.10485093338642448</v>
      </c>
      <c r="BD411" s="97">
        <f t="shared" si="104"/>
        <v>9.9793188918804746E-2</v>
      </c>
      <c r="BE411" s="97">
        <f t="shared" si="104"/>
        <v>0.10824577179459108</v>
      </c>
      <c r="BF411" s="97">
        <f t="shared" si="104"/>
        <v>0.14900893316141217</v>
      </c>
      <c r="BG411" s="97">
        <f t="shared" si="104"/>
        <v>0.23588165575412628</v>
      </c>
      <c r="BH411" s="98">
        <f t="shared" si="104"/>
        <v>0.31863790146004323</v>
      </c>
    </row>
    <row r="412" spans="2:60" x14ac:dyDescent="0.2">
      <c r="B412" s="104">
        <v>301198</v>
      </c>
      <c r="C412" s="105" t="s">
        <v>51</v>
      </c>
      <c r="D412" s="105" t="s">
        <v>47</v>
      </c>
      <c r="E412" s="23"/>
      <c r="F412" s="23"/>
      <c r="G412" s="23"/>
      <c r="H412" s="95">
        <f>P_EX_ref!L395</f>
        <v>0.82037728385874797</v>
      </c>
      <c r="I412" s="89">
        <f>P_EX_ref!M395</f>
        <v>0.8179179531837768</v>
      </c>
      <c r="J412" s="89">
        <f>P_EX_ref!N395</f>
        <v>0.79018094942118</v>
      </c>
      <c r="K412" s="89">
        <f>P_EX_ref!O395</f>
        <v>0.76347259333383077</v>
      </c>
      <c r="L412" s="177"/>
      <c r="M412" s="137">
        <f t="shared" si="101"/>
        <v>0.18154050248195347</v>
      </c>
      <c r="N412" s="97">
        <f t="shared" si="101"/>
        <v>0.15764729504069203</v>
      </c>
      <c r="O412" s="97">
        <f t="shared" si="101"/>
        <v>0.12813394130274897</v>
      </c>
      <c r="P412" s="97">
        <f t="shared" si="101"/>
        <v>8.5263047296387964E-2</v>
      </c>
      <c r="Q412" s="97">
        <f t="shared" si="101"/>
        <v>6.8770092477331818E-2</v>
      </c>
      <c r="R412" s="97">
        <f t="shared" si="101"/>
        <v>5.8864879628111259E-2</v>
      </c>
      <c r="S412" s="97">
        <f t="shared" si="101"/>
        <v>5.6332948093133509E-2</v>
      </c>
      <c r="T412" s="97">
        <f t="shared" si="101"/>
        <v>5.3615588815913717E-2</v>
      </c>
      <c r="U412" s="97">
        <f t="shared" si="101"/>
        <v>5.8156882794096171E-2</v>
      </c>
      <c r="V412" s="97">
        <f t="shared" si="101"/>
        <v>8.0057584859629438E-2</v>
      </c>
      <c r="W412" s="97">
        <f t="shared" si="101"/>
        <v>0.12673143328870001</v>
      </c>
      <c r="X412" s="98">
        <f t="shared" si="101"/>
        <v>0.17119363446484728</v>
      </c>
      <c r="Y412" s="137">
        <f t="shared" si="102"/>
        <v>0.18099627955515138</v>
      </c>
      <c r="Z412" s="97">
        <f t="shared" si="102"/>
        <v>0.15717469927756192</v>
      </c>
      <c r="AA412" s="97">
        <f t="shared" si="102"/>
        <v>0.12774982080288746</v>
      </c>
      <c r="AB412" s="97">
        <f t="shared" si="102"/>
        <v>8.5007445353497454E-2</v>
      </c>
      <c r="AC412" s="97">
        <f t="shared" si="102"/>
        <v>6.8563933187846635E-2</v>
      </c>
      <c r="AD412" s="97">
        <f t="shared" si="102"/>
        <v>5.8688414229816743E-2</v>
      </c>
      <c r="AE412" s="97">
        <f t="shared" si="102"/>
        <v>5.6164072930470113E-2</v>
      </c>
      <c r="AF412" s="97">
        <f t="shared" si="102"/>
        <v>5.3454859764992889E-2</v>
      </c>
      <c r="AG412" s="97">
        <f t="shared" si="102"/>
        <v>5.7982539831863619E-2</v>
      </c>
      <c r="AH412" s="97">
        <f t="shared" si="102"/>
        <v>7.981758787521355E-2</v>
      </c>
      <c r="AI412" s="97">
        <f t="shared" si="102"/>
        <v>0.12635151723360891</v>
      </c>
      <c r="AJ412" s="98">
        <f t="shared" si="102"/>
        <v>0.17068042942506501</v>
      </c>
      <c r="AK412" s="137">
        <f t="shared" si="103"/>
        <v>0.17438062944050112</v>
      </c>
      <c r="AL412" s="97">
        <f t="shared" si="103"/>
        <v>0.15683796467404815</v>
      </c>
      <c r="AM412" s="97">
        <f t="shared" si="103"/>
        <v>0.12308039821189083</v>
      </c>
      <c r="AN412" s="97">
        <f t="shared" si="103"/>
        <v>8.1900312339596881E-2</v>
      </c>
      <c r="AO412" s="97">
        <f t="shared" si="103"/>
        <v>6.6057831993005037E-2</v>
      </c>
      <c r="AP412" s="97">
        <f t="shared" si="103"/>
        <v>5.6543276134810652E-2</v>
      </c>
      <c r="AQ412" s="97">
        <f t="shared" si="103"/>
        <v>5.4111202802780721E-2</v>
      </c>
      <c r="AR412" s="97">
        <f t="shared" si="103"/>
        <v>5.1501014912479604E-2</v>
      </c>
      <c r="AS412" s="97">
        <f t="shared" si="103"/>
        <v>5.5863202366866198E-2</v>
      </c>
      <c r="AT412" s="97">
        <f t="shared" si="103"/>
        <v>7.6900150921948116E-2</v>
      </c>
      <c r="AU412" s="97">
        <f t="shared" si="103"/>
        <v>0.12173320446205799</v>
      </c>
      <c r="AV412" s="98">
        <f t="shared" si="103"/>
        <v>0.16444183708896995</v>
      </c>
      <c r="AW412" s="137">
        <f t="shared" si="104"/>
        <v>0.16894811808183613</v>
      </c>
      <c r="AX412" s="97">
        <f t="shared" si="104"/>
        <v>0.14671224026420518</v>
      </c>
      <c r="AY412" s="97">
        <f t="shared" si="104"/>
        <v>0.11924605225580372</v>
      </c>
      <c r="AZ412" s="97">
        <f t="shared" si="104"/>
        <v>7.934885706333937E-2</v>
      </c>
      <c r="BA412" s="97">
        <f t="shared" si="104"/>
        <v>6.3999920378726635E-2</v>
      </c>
      <c r="BB412" s="97">
        <f t="shared" si="104"/>
        <v>5.4781773203871308E-2</v>
      </c>
      <c r="BC412" s="97">
        <f t="shared" si="104"/>
        <v>5.2425466693212242E-2</v>
      </c>
      <c r="BD412" s="97">
        <f t="shared" si="104"/>
        <v>4.9896594459402373E-2</v>
      </c>
      <c r="BE412" s="97">
        <f t="shared" si="104"/>
        <v>5.4122885897295539E-2</v>
      </c>
      <c r="BF412" s="97">
        <f t="shared" si="104"/>
        <v>7.4504466580706086E-2</v>
      </c>
      <c r="BG412" s="97">
        <f t="shared" si="104"/>
        <v>0.11794082787706314</v>
      </c>
      <c r="BH412" s="98">
        <f t="shared" si="104"/>
        <v>0.15931895073002161</v>
      </c>
    </row>
    <row r="413" spans="2:60" x14ac:dyDescent="0.2">
      <c r="B413" s="104">
        <v>301199</v>
      </c>
      <c r="C413" s="105" t="s">
        <v>438</v>
      </c>
      <c r="D413" s="105" t="s">
        <v>73</v>
      </c>
      <c r="E413" s="23"/>
      <c r="F413" s="23"/>
      <c r="G413" s="23"/>
      <c r="H413" s="95">
        <f>P_EX_ref!L396</f>
        <v>1.6407545677174959</v>
      </c>
      <c r="I413" s="89">
        <f>P_EX_ref!M396</f>
        <v>1.6358359063675536</v>
      </c>
      <c r="J413" s="89">
        <f>P_EX_ref!N396</f>
        <v>1.58036189884236</v>
      </c>
      <c r="K413" s="89">
        <f>P_EX_ref!O396</f>
        <v>1.5269451866676615</v>
      </c>
      <c r="L413" s="177"/>
      <c r="M413" s="137">
        <f t="shared" si="101"/>
        <v>0.36308100496390694</v>
      </c>
      <c r="N413" s="97">
        <f t="shared" si="101"/>
        <v>0.31529459008138405</v>
      </c>
      <c r="O413" s="97">
        <f t="shared" si="101"/>
        <v>0.25626788260549793</v>
      </c>
      <c r="P413" s="97">
        <f t="shared" si="101"/>
        <v>0.17052609459277593</v>
      </c>
      <c r="Q413" s="97">
        <f t="shared" si="101"/>
        <v>0.13754018495466364</v>
      </c>
      <c r="R413" s="97">
        <f t="shared" si="101"/>
        <v>0.11772975925622252</v>
      </c>
      <c r="S413" s="97">
        <f t="shared" si="101"/>
        <v>0.11266589618626702</v>
      </c>
      <c r="T413" s="97">
        <f t="shared" si="101"/>
        <v>0.10723117763182743</v>
      </c>
      <c r="U413" s="97">
        <f t="shared" si="101"/>
        <v>0.11631376558819234</v>
      </c>
      <c r="V413" s="97">
        <f t="shared" si="101"/>
        <v>0.16011516971925888</v>
      </c>
      <c r="W413" s="97">
        <f t="shared" si="101"/>
        <v>0.25346286657740003</v>
      </c>
      <c r="X413" s="98">
        <f t="shared" si="101"/>
        <v>0.34238726892969457</v>
      </c>
      <c r="Y413" s="137">
        <f t="shared" si="102"/>
        <v>0.36199255911030276</v>
      </c>
      <c r="Z413" s="97">
        <f t="shared" si="102"/>
        <v>0.31434939855512384</v>
      </c>
      <c r="AA413" s="97">
        <f t="shared" si="102"/>
        <v>0.25549964160577493</v>
      </c>
      <c r="AB413" s="97">
        <f t="shared" si="102"/>
        <v>0.17001489070699491</v>
      </c>
      <c r="AC413" s="97">
        <f t="shared" si="102"/>
        <v>0.13712786637569327</v>
      </c>
      <c r="AD413" s="97">
        <f t="shared" si="102"/>
        <v>0.11737682845963349</v>
      </c>
      <c r="AE413" s="97">
        <f t="shared" si="102"/>
        <v>0.11232814586094023</v>
      </c>
      <c r="AF413" s="97">
        <f t="shared" si="102"/>
        <v>0.10690971952998578</v>
      </c>
      <c r="AG413" s="97">
        <f t="shared" si="102"/>
        <v>0.11596507966372724</v>
      </c>
      <c r="AH413" s="97">
        <f t="shared" si="102"/>
        <v>0.1596351757504271</v>
      </c>
      <c r="AI413" s="97">
        <f t="shared" si="102"/>
        <v>0.25270303446721781</v>
      </c>
      <c r="AJ413" s="98">
        <f t="shared" si="102"/>
        <v>0.34136085885013001</v>
      </c>
      <c r="AK413" s="137">
        <f t="shared" si="103"/>
        <v>0.34876125888100223</v>
      </c>
      <c r="AL413" s="97">
        <f t="shared" si="103"/>
        <v>0.31367592934809629</v>
      </c>
      <c r="AM413" s="97">
        <f t="shared" si="103"/>
        <v>0.24616079642378166</v>
      </c>
      <c r="AN413" s="97">
        <f t="shared" si="103"/>
        <v>0.16380062467919376</v>
      </c>
      <c r="AO413" s="97">
        <f t="shared" si="103"/>
        <v>0.13211566398601007</v>
      </c>
      <c r="AP413" s="97">
        <f t="shared" si="103"/>
        <v>0.1130865522696213</v>
      </c>
      <c r="AQ413" s="97">
        <f t="shared" si="103"/>
        <v>0.10822240560556144</v>
      </c>
      <c r="AR413" s="97">
        <f t="shared" si="103"/>
        <v>0.10300202982495921</v>
      </c>
      <c r="AS413" s="97">
        <f t="shared" si="103"/>
        <v>0.1117264047337324</v>
      </c>
      <c r="AT413" s="97">
        <f t="shared" si="103"/>
        <v>0.15380030184389623</v>
      </c>
      <c r="AU413" s="97">
        <f t="shared" si="103"/>
        <v>0.24346640892411597</v>
      </c>
      <c r="AV413" s="98">
        <f t="shared" si="103"/>
        <v>0.3288836741779399</v>
      </c>
      <c r="AW413" s="137">
        <f t="shared" si="104"/>
        <v>0.33789623616367226</v>
      </c>
      <c r="AX413" s="97">
        <f t="shared" si="104"/>
        <v>0.29342448052841036</v>
      </c>
      <c r="AY413" s="97">
        <f t="shared" si="104"/>
        <v>0.23849210451160743</v>
      </c>
      <c r="AZ413" s="97">
        <f t="shared" si="104"/>
        <v>0.15869771412667874</v>
      </c>
      <c r="BA413" s="97">
        <f t="shared" si="104"/>
        <v>0.12799984075745327</v>
      </c>
      <c r="BB413" s="97">
        <f t="shared" si="104"/>
        <v>0.10956354640774262</v>
      </c>
      <c r="BC413" s="97">
        <f t="shared" si="104"/>
        <v>0.10485093338642448</v>
      </c>
      <c r="BD413" s="97">
        <f t="shared" si="104"/>
        <v>9.9793188918804746E-2</v>
      </c>
      <c r="BE413" s="97">
        <f t="shared" si="104"/>
        <v>0.10824577179459108</v>
      </c>
      <c r="BF413" s="97">
        <f t="shared" si="104"/>
        <v>0.14900893316141217</v>
      </c>
      <c r="BG413" s="97">
        <f t="shared" si="104"/>
        <v>0.23588165575412628</v>
      </c>
      <c r="BH413" s="98">
        <f t="shared" si="104"/>
        <v>0.31863790146004323</v>
      </c>
    </row>
    <row r="414" spans="2:60" x14ac:dyDescent="0.2">
      <c r="B414" s="104">
        <v>301203</v>
      </c>
      <c r="C414" s="105" t="s">
        <v>439</v>
      </c>
      <c r="D414" s="105" t="s">
        <v>75</v>
      </c>
      <c r="E414" s="23"/>
      <c r="F414" s="23"/>
      <c r="G414" s="23"/>
      <c r="H414" s="95">
        <f>P_EX_ref!L397</f>
        <v>1.6407545677174959</v>
      </c>
      <c r="I414" s="89">
        <f>P_EX_ref!M397</f>
        <v>1.6358359063675536</v>
      </c>
      <c r="J414" s="89">
        <f>P_EX_ref!N397</f>
        <v>1.58036189884236</v>
      </c>
      <c r="K414" s="89">
        <f>P_EX_ref!O397</f>
        <v>1.5269451866676615</v>
      </c>
      <c r="L414" s="177"/>
      <c r="M414" s="137">
        <f t="shared" ref="M414:X435" si="105">$H414*M$34*M$35*M$36</f>
        <v>0.36308100496390694</v>
      </c>
      <c r="N414" s="97">
        <f t="shared" si="105"/>
        <v>0.31529459008138405</v>
      </c>
      <c r="O414" s="97">
        <f t="shared" si="105"/>
        <v>0.25626788260549793</v>
      </c>
      <c r="P414" s="97">
        <f t="shared" si="105"/>
        <v>0.17052609459277593</v>
      </c>
      <c r="Q414" s="97">
        <f t="shared" si="105"/>
        <v>0.13754018495466364</v>
      </c>
      <c r="R414" s="97">
        <f t="shared" si="105"/>
        <v>0.11772975925622252</v>
      </c>
      <c r="S414" s="97">
        <f t="shared" si="105"/>
        <v>0.11266589618626702</v>
      </c>
      <c r="T414" s="97">
        <f t="shared" si="105"/>
        <v>0.10723117763182743</v>
      </c>
      <c r="U414" s="97">
        <f t="shared" si="105"/>
        <v>0.11631376558819234</v>
      </c>
      <c r="V414" s="97">
        <f t="shared" si="105"/>
        <v>0.16011516971925888</v>
      </c>
      <c r="W414" s="97">
        <f t="shared" si="105"/>
        <v>0.25346286657740003</v>
      </c>
      <c r="X414" s="98">
        <f t="shared" si="105"/>
        <v>0.34238726892969457</v>
      </c>
      <c r="Y414" s="137">
        <f t="shared" si="102"/>
        <v>0.36199255911030276</v>
      </c>
      <c r="Z414" s="97">
        <f t="shared" si="102"/>
        <v>0.31434939855512384</v>
      </c>
      <c r="AA414" s="97">
        <f t="shared" si="102"/>
        <v>0.25549964160577493</v>
      </c>
      <c r="AB414" s="97">
        <f t="shared" si="102"/>
        <v>0.17001489070699491</v>
      </c>
      <c r="AC414" s="97">
        <f t="shared" si="102"/>
        <v>0.13712786637569327</v>
      </c>
      <c r="AD414" s="97">
        <f t="shared" si="102"/>
        <v>0.11737682845963349</v>
      </c>
      <c r="AE414" s="97">
        <f t="shared" si="102"/>
        <v>0.11232814586094023</v>
      </c>
      <c r="AF414" s="97">
        <f t="shared" si="102"/>
        <v>0.10690971952998578</v>
      </c>
      <c r="AG414" s="97">
        <f t="shared" si="102"/>
        <v>0.11596507966372724</v>
      </c>
      <c r="AH414" s="97">
        <f t="shared" si="102"/>
        <v>0.1596351757504271</v>
      </c>
      <c r="AI414" s="97">
        <f t="shared" si="102"/>
        <v>0.25270303446721781</v>
      </c>
      <c r="AJ414" s="98">
        <f t="shared" si="102"/>
        <v>0.34136085885013001</v>
      </c>
      <c r="AK414" s="137">
        <f t="shared" si="103"/>
        <v>0.34876125888100223</v>
      </c>
      <c r="AL414" s="97">
        <f t="shared" si="103"/>
        <v>0.31367592934809629</v>
      </c>
      <c r="AM414" s="97">
        <f t="shared" si="103"/>
        <v>0.24616079642378166</v>
      </c>
      <c r="AN414" s="97">
        <f t="shared" si="103"/>
        <v>0.16380062467919376</v>
      </c>
      <c r="AO414" s="97">
        <f t="shared" si="103"/>
        <v>0.13211566398601007</v>
      </c>
      <c r="AP414" s="97">
        <f t="shared" si="103"/>
        <v>0.1130865522696213</v>
      </c>
      <c r="AQ414" s="97">
        <f t="shared" si="103"/>
        <v>0.10822240560556144</v>
      </c>
      <c r="AR414" s="97">
        <f t="shared" si="103"/>
        <v>0.10300202982495921</v>
      </c>
      <c r="AS414" s="97">
        <f t="shared" si="103"/>
        <v>0.1117264047337324</v>
      </c>
      <c r="AT414" s="97">
        <f t="shared" si="103"/>
        <v>0.15380030184389623</v>
      </c>
      <c r="AU414" s="97">
        <f t="shared" si="103"/>
        <v>0.24346640892411597</v>
      </c>
      <c r="AV414" s="98">
        <f t="shared" si="103"/>
        <v>0.3288836741779399</v>
      </c>
      <c r="AW414" s="137">
        <f t="shared" si="104"/>
        <v>0.33789623616367226</v>
      </c>
      <c r="AX414" s="97">
        <f t="shared" si="104"/>
        <v>0.29342448052841036</v>
      </c>
      <c r="AY414" s="97">
        <f t="shared" si="104"/>
        <v>0.23849210451160743</v>
      </c>
      <c r="AZ414" s="97">
        <f t="shared" si="104"/>
        <v>0.15869771412667874</v>
      </c>
      <c r="BA414" s="97">
        <f t="shared" si="104"/>
        <v>0.12799984075745327</v>
      </c>
      <c r="BB414" s="97">
        <f t="shared" si="104"/>
        <v>0.10956354640774262</v>
      </c>
      <c r="BC414" s="97">
        <f t="shared" si="104"/>
        <v>0.10485093338642448</v>
      </c>
      <c r="BD414" s="97">
        <f t="shared" si="104"/>
        <v>9.9793188918804746E-2</v>
      </c>
      <c r="BE414" s="97">
        <f t="shared" si="104"/>
        <v>0.10824577179459108</v>
      </c>
      <c r="BF414" s="97">
        <f t="shared" si="104"/>
        <v>0.14900893316141217</v>
      </c>
      <c r="BG414" s="97">
        <f t="shared" si="104"/>
        <v>0.23588165575412628</v>
      </c>
      <c r="BH414" s="98">
        <f t="shared" si="104"/>
        <v>0.31863790146004323</v>
      </c>
    </row>
    <row r="415" spans="2:60" x14ac:dyDescent="0.2">
      <c r="B415" s="104">
        <v>301206</v>
      </c>
      <c r="C415" s="105" t="s">
        <v>440</v>
      </c>
      <c r="D415" s="105" t="s">
        <v>75</v>
      </c>
      <c r="E415" s="23"/>
      <c r="F415" s="23"/>
      <c r="G415" s="23"/>
      <c r="H415" s="95">
        <f>P_EX_ref!L398</f>
        <v>1.6407545677174959</v>
      </c>
      <c r="I415" s="89">
        <f>P_EX_ref!M398</f>
        <v>1.6358359063675536</v>
      </c>
      <c r="J415" s="89">
        <f>P_EX_ref!N398</f>
        <v>1.58036189884236</v>
      </c>
      <c r="K415" s="89">
        <f>P_EX_ref!O398</f>
        <v>1.5269451866676615</v>
      </c>
      <c r="L415" s="177"/>
      <c r="M415" s="137">
        <f t="shared" si="105"/>
        <v>0.36308100496390694</v>
      </c>
      <c r="N415" s="97">
        <f t="shared" si="105"/>
        <v>0.31529459008138405</v>
      </c>
      <c r="O415" s="97">
        <f t="shared" si="105"/>
        <v>0.25626788260549793</v>
      </c>
      <c r="P415" s="97">
        <f t="shared" si="105"/>
        <v>0.17052609459277593</v>
      </c>
      <c r="Q415" s="97">
        <f t="shared" si="105"/>
        <v>0.13754018495466364</v>
      </c>
      <c r="R415" s="97">
        <f t="shared" si="105"/>
        <v>0.11772975925622252</v>
      </c>
      <c r="S415" s="97">
        <f t="shared" si="105"/>
        <v>0.11266589618626702</v>
      </c>
      <c r="T415" s="97">
        <f t="shared" si="105"/>
        <v>0.10723117763182743</v>
      </c>
      <c r="U415" s="97">
        <f t="shared" si="105"/>
        <v>0.11631376558819234</v>
      </c>
      <c r="V415" s="97">
        <f t="shared" si="105"/>
        <v>0.16011516971925888</v>
      </c>
      <c r="W415" s="97">
        <f t="shared" si="105"/>
        <v>0.25346286657740003</v>
      </c>
      <c r="X415" s="98">
        <f t="shared" si="105"/>
        <v>0.34238726892969457</v>
      </c>
      <c r="Y415" s="137">
        <f t="shared" si="102"/>
        <v>0.36199255911030276</v>
      </c>
      <c r="Z415" s="97">
        <f t="shared" si="102"/>
        <v>0.31434939855512384</v>
      </c>
      <c r="AA415" s="97">
        <f t="shared" si="102"/>
        <v>0.25549964160577493</v>
      </c>
      <c r="AB415" s="97">
        <f t="shared" si="102"/>
        <v>0.17001489070699491</v>
      </c>
      <c r="AC415" s="97">
        <f t="shared" si="102"/>
        <v>0.13712786637569327</v>
      </c>
      <c r="AD415" s="97">
        <f t="shared" si="102"/>
        <v>0.11737682845963349</v>
      </c>
      <c r="AE415" s="97">
        <f t="shared" si="102"/>
        <v>0.11232814586094023</v>
      </c>
      <c r="AF415" s="97">
        <f t="shared" si="102"/>
        <v>0.10690971952998578</v>
      </c>
      <c r="AG415" s="97">
        <f t="shared" si="102"/>
        <v>0.11596507966372724</v>
      </c>
      <c r="AH415" s="97">
        <f t="shared" si="102"/>
        <v>0.1596351757504271</v>
      </c>
      <c r="AI415" s="97">
        <f t="shared" si="102"/>
        <v>0.25270303446721781</v>
      </c>
      <c r="AJ415" s="98">
        <f t="shared" si="102"/>
        <v>0.34136085885013001</v>
      </c>
      <c r="AK415" s="137">
        <f t="shared" si="103"/>
        <v>0.34876125888100223</v>
      </c>
      <c r="AL415" s="97">
        <f t="shared" si="103"/>
        <v>0.31367592934809629</v>
      </c>
      <c r="AM415" s="97">
        <f t="shared" si="103"/>
        <v>0.24616079642378166</v>
      </c>
      <c r="AN415" s="97">
        <f t="shared" si="103"/>
        <v>0.16380062467919376</v>
      </c>
      <c r="AO415" s="97">
        <f t="shared" si="103"/>
        <v>0.13211566398601007</v>
      </c>
      <c r="AP415" s="97">
        <f t="shared" si="103"/>
        <v>0.1130865522696213</v>
      </c>
      <c r="AQ415" s="97">
        <f t="shared" si="103"/>
        <v>0.10822240560556144</v>
      </c>
      <c r="AR415" s="97">
        <f t="shared" si="103"/>
        <v>0.10300202982495921</v>
      </c>
      <c r="AS415" s="97">
        <f t="shared" si="103"/>
        <v>0.1117264047337324</v>
      </c>
      <c r="AT415" s="97">
        <f t="shared" si="103"/>
        <v>0.15380030184389623</v>
      </c>
      <c r="AU415" s="97">
        <f t="shared" si="103"/>
        <v>0.24346640892411597</v>
      </c>
      <c r="AV415" s="98">
        <f t="shared" si="103"/>
        <v>0.3288836741779399</v>
      </c>
      <c r="AW415" s="137">
        <f t="shared" si="104"/>
        <v>0.33789623616367226</v>
      </c>
      <c r="AX415" s="97">
        <f t="shared" si="104"/>
        <v>0.29342448052841036</v>
      </c>
      <c r="AY415" s="97">
        <f t="shared" si="104"/>
        <v>0.23849210451160743</v>
      </c>
      <c r="AZ415" s="97">
        <f t="shared" si="104"/>
        <v>0.15869771412667874</v>
      </c>
      <c r="BA415" s="97">
        <f t="shared" si="104"/>
        <v>0.12799984075745327</v>
      </c>
      <c r="BB415" s="97">
        <f t="shared" si="104"/>
        <v>0.10956354640774262</v>
      </c>
      <c r="BC415" s="97">
        <f t="shared" si="104"/>
        <v>0.10485093338642448</v>
      </c>
      <c r="BD415" s="97">
        <f t="shared" si="104"/>
        <v>9.9793188918804746E-2</v>
      </c>
      <c r="BE415" s="97">
        <f t="shared" si="104"/>
        <v>0.10824577179459108</v>
      </c>
      <c r="BF415" s="97">
        <f t="shared" si="104"/>
        <v>0.14900893316141217</v>
      </c>
      <c r="BG415" s="97">
        <f t="shared" si="104"/>
        <v>0.23588165575412628</v>
      </c>
      <c r="BH415" s="98">
        <f t="shared" si="104"/>
        <v>0.31863790146004323</v>
      </c>
    </row>
    <row r="416" spans="2:60" x14ac:dyDescent="0.2">
      <c r="B416" s="104">
        <v>301207</v>
      </c>
      <c r="C416" s="105" t="s">
        <v>441</v>
      </c>
      <c r="D416" s="105" t="s">
        <v>75</v>
      </c>
      <c r="E416" s="23"/>
      <c r="F416" s="23"/>
      <c r="G416" s="23"/>
      <c r="H416" s="95">
        <f>P_EX_ref!L399</f>
        <v>1.6407545677174959</v>
      </c>
      <c r="I416" s="89">
        <f>P_EX_ref!M399</f>
        <v>1.6358359063675536</v>
      </c>
      <c r="J416" s="89">
        <f>P_EX_ref!N399</f>
        <v>1.58036189884236</v>
      </c>
      <c r="K416" s="89">
        <f>P_EX_ref!O399</f>
        <v>1.5269451866676615</v>
      </c>
      <c r="L416" s="177"/>
      <c r="M416" s="137">
        <f t="shared" si="105"/>
        <v>0.36308100496390694</v>
      </c>
      <c r="N416" s="97">
        <f t="shared" si="105"/>
        <v>0.31529459008138405</v>
      </c>
      <c r="O416" s="97">
        <f t="shared" si="105"/>
        <v>0.25626788260549793</v>
      </c>
      <c r="P416" s="97">
        <f t="shared" si="105"/>
        <v>0.17052609459277593</v>
      </c>
      <c r="Q416" s="97">
        <f t="shared" si="105"/>
        <v>0.13754018495466364</v>
      </c>
      <c r="R416" s="97">
        <f t="shared" si="105"/>
        <v>0.11772975925622252</v>
      </c>
      <c r="S416" s="97">
        <f t="shared" si="105"/>
        <v>0.11266589618626702</v>
      </c>
      <c r="T416" s="97">
        <f t="shared" si="105"/>
        <v>0.10723117763182743</v>
      </c>
      <c r="U416" s="97">
        <f t="shared" si="105"/>
        <v>0.11631376558819234</v>
      </c>
      <c r="V416" s="97">
        <f t="shared" si="105"/>
        <v>0.16011516971925888</v>
      </c>
      <c r="W416" s="97">
        <f t="shared" si="105"/>
        <v>0.25346286657740003</v>
      </c>
      <c r="X416" s="98">
        <f t="shared" si="105"/>
        <v>0.34238726892969457</v>
      </c>
      <c r="Y416" s="137">
        <f t="shared" si="102"/>
        <v>0.36199255911030276</v>
      </c>
      <c r="Z416" s="97">
        <f t="shared" si="102"/>
        <v>0.31434939855512384</v>
      </c>
      <c r="AA416" s="97">
        <f t="shared" si="102"/>
        <v>0.25549964160577493</v>
      </c>
      <c r="AB416" s="97">
        <f t="shared" si="102"/>
        <v>0.17001489070699491</v>
      </c>
      <c r="AC416" s="97">
        <f t="shared" si="102"/>
        <v>0.13712786637569327</v>
      </c>
      <c r="AD416" s="97">
        <f t="shared" si="102"/>
        <v>0.11737682845963349</v>
      </c>
      <c r="AE416" s="97">
        <f t="shared" si="102"/>
        <v>0.11232814586094023</v>
      </c>
      <c r="AF416" s="97">
        <f t="shared" si="102"/>
        <v>0.10690971952998578</v>
      </c>
      <c r="AG416" s="97">
        <f t="shared" si="102"/>
        <v>0.11596507966372724</v>
      </c>
      <c r="AH416" s="97">
        <f t="shared" si="102"/>
        <v>0.1596351757504271</v>
      </c>
      <c r="AI416" s="97">
        <f t="shared" si="102"/>
        <v>0.25270303446721781</v>
      </c>
      <c r="AJ416" s="98">
        <f t="shared" si="102"/>
        <v>0.34136085885013001</v>
      </c>
      <c r="AK416" s="137">
        <f t="shared" si="103"/>
        <v>0.34876125888100223</v>
      </c>
      <c r="AL416" s="97">
        <f t="shared" si="103"/>
        <v>0.31367592934809629</v>
      </c>
      <c r="AM416" s="97">
        <f t="shared" si="103"/>
        <v>0.24616079642378166</v>
      </c>
      <c r="AN416" s="97">
        <f t="shared" si="103"/>
        <v>0.16380062467919376</v>
      </c>
      <c r="AO416" s="97">
        <f t="shared" si="103"/>
        <v>0.13211566398601007</v>
      </c>
      <c r="AP416" s="97">
        <f t="shared" si="103"/>
        <v>0.1130865522696213</v>
      </c>
      <c r="AQ416" s="97">
        <f t="shared" si="103"/>
        <v>0.10822240560556144</v>
      </c>
      <c r="AR416" s="97">
        <f t="shared" si="103"/>
        <v>0.10300202982495921</v>
      </c>
      <c r="AS416" s="97">
        <f t="shared" si="103"/>
        <v>0.1117264047337324</v>
      </c>
      <c r="AT416" s="97">
        <f t="shared" si="103"/>
        <v>0.15380030184389623</v>
      </c>
      <c r="AU416" s="97">
        <f t="shared" si="103"/>
        <v>0.24346640892411597</v>
      </c>
      <c r="AV416" s="98">
        <f t="shared" si="103"/>
        <v>0.3288836741779399</v>
      </c>
      <c r="AW416" s="137">
        <f t="shared" si="104"/>
        <v>0.33789623616367226</v>
      </c>
      <c r="AX416" s="97">
        <f t="shared" si="104"/>
        <v>0.29342448052841036</v>
      </c>
      <c r="AY416" s="97">
        <f t="shared" si="104"/>
        <v>0.23849210451160743</v>
      </c>
      <c r="AZ416" s="97">
        <f t="shared" si="104"/>
        <v>0.15869771412667874</v>
      </c>
      <c r="BA416" s="97">
        <f t="shared" si="104"/>
        <v>0.12799984075745327</v>
      </c>
      <c r="BB416" s="97">
        <f t="shared" si="104"/>
        <v>0.10956354640774262</v>
      </c>
      <c r="BC416" s="97">
        <f t="shared" si="104"/>
        <v>0.10485093338642448</v>
      </c>
      <c r="BD416" s="97">
        <f t="shared" si="104"/>
        <v>9.9793188918804746E-2</v>
      </c>
      <c r="BE416" s="97">
        <f t="shared" si="104"/>
        <v>0.10824577179459108</v>
      </c>
      <c r="BF416" s="97">
        <f t="shared" si="104"/>
        <v>0.14900893316141217</v>
      </c>
      <c r="BG416" s="97">
        <f t="shared" si="104"/>
        <v>0.23588165575412628</v>
      </c>
      <c r="BH416" s="98">
        <f t="shared" si="104"/>
        <v>0.31863790146004323</v>
      </c>
    </row>
    <row r="417" spans="2:60" x14ac:dyDescent="0.2">
      <c r="B417" s="104">
        <v>301220</v>
      </c>
      <c r="C417" s="105" t="s">
        <v>442</v>
      </c>
      <c r="D417" s="105" t="s">
        <v>75</v>
      </c>
      <c r="E417" s="23"/>
      <c r="F417" s="23"/>
      <c r="G417" s="23"/>
      <c r="H417" s="95">
        <f>P_EX_ref!L400</f>
        <v>1.6407545677174959</v>
      </c>
      <c r="I417" s="89">
        <f>P_EX_ref!M400</f>
        <v>1.6358359063675536</v>
      </c>
      <c r="J417" s="89">
        <f>P_EX_ref!N400</f>
        <v>1.58036189884236</v>
      </c>
      <c r="K417" s="89">
        <f>P_EX_ref!O400</f>
        <v>1.5269451866676615</v>
      </c>
      <c r="L417" s="177"/>
      <c r="M417" s="137">
        <f t="shared" si="105"/>
        <v>0.36308100496390694</v>
      </c>
      <c r="N417" s="97">
        <f t="shared" si="105"/>
        <v>0.31529459008138405</v>
      </c>
      <c r="O417" s="97">
        <f t="shared" si="105"/>
        <v>0.25626788260549793</v>
      </c>
      <c r="P417" s="97">
        <f t="shared" si="105"/>
        <v>0.17052609459277593</v>
      </c>
      <c r="Q417" s="97">
        <f t="shared" si="105"/>
        <v>0.13754018495466364</v>
      </c>
      <c r="R417" s="97">
        <f t="shared" si="105"/>
        <v>0.11772975925622252</v>
      </c>
      <c r="S417" s="97">
        <f t="shared" si="105"/>
        <v>0.11266589618626702</v>
      </c>
      <c r="T417" s="97">
        <f t="shared" si="105"/>
        <v>0.10723117763182743</v>
      </c>
      <c r="U417" s="97">
        <f t="shared" si="105"/>
        <v>0.11631376558819234</v>
      </c>
      <c r="V417" s="97">
        <f t="shared" si="105"/>
        <v>0.16011516971925888</v>
      </c>
      <c r="W417" s="97">
        <f t="shared" si="105"/>
        <v>0.25346286657740003</v>
      </c>
      <c r="X417" s="98">
        <f t="shared" si="105"/>
        <v>0.34238726892969457</v>
      </c>
      <c r="Y417" s="137">
        <f t="shared" si="102"/>
        <v>0.36199255911030276</v>
      </c>
      <c r="Z417" s="97">
        <f t="shared" si="102"/>
        <v>0.31434939855512384</v>
      </c>
      <c r="AA417" s="97">
        <f t="shared" si="102"/>
        <v>0.25549964160577493</v>
      </c>
      <c r="AB417" s="97">
        <f t="shared" si="102"/>
        <v>0.17001489070699491</v>
      </c>
      <c r="AC417" s="97">
        <f t="shared" si="102"/>
        <v>0.13712786637569327</v>
      </c>
      <c r="AD417" s="97">
        <f t="shared" si="102"/>
        <v>0.11737682845963349</v>
      </c>
      <c r="AE417" s="97">
        <f t="shared" si="102"/>
        <v>0.11232814586094023</v>
      </c>
      <c r="AF417" s="97">
        <f t="shared" si="102"/>
        <v>0.10690971952998578</v>
      </c>
      <c r="AG417" s="97">
        <f t="shared" si="102"/>
        <v>0.11596507966372724</v>
      </c>
      <c r="AH417" s="97">
        <f t="shared" si="102"/>
        <v>0.1596351757504271</v>
      </c>
      <c r="AI417" s="97">
        <f t="shared" si="102"/>
        <v>0.25270303446721781</v>
      </c>
      <c r="AJ417" s="98">
        <f t="shared" si="102"/>
        <v>0.34136085885013001</v>
      </c>
      <c r="AK417" s="137">
        <f t="shared" si="103"/>
        <v>0.34876125888100223</v>
      </c>
      <c r="AL417" s="97">
        <f t="shared" si="103"/>
        <v>0.31367592934809629</v>
      </c>
      <c r="AM417" s="97">
        <f t="shared" si="103"/>
        <v>0.24616079642378166</v>
      </c>
      <c r="AN417" s="97">
        <f t="shared" si="103"/>
        <v>0.16380062467919376</v>
      </c>
      <c r="AO417" s="97">
        <f t="shared" si="103"/>
        <v>0.13211566398601007</v>
      </c>
      <c r="AP417" s="97">
        <f t="shared" si="103"/>
        <v>0.1130865522696213</v>
      </c>
      <c r="AQ417" s="97">
        <f t="shared" si="103"/>
        <v>0.10822240560556144</v>
      </c>
      <c r="AR417" s="97">
        <f t="shared" si="103"/>
        <v>0.10300202982495921</v>
      </c>
      <c r="AS417" s="97">
        <f t="shared" si="103"/>
        <v>0.1117264047337324</v>
      </c>
      <c r="AT417" s="97">
        <f t="shared" si="103"/>
        <v>0.15380030184389623</v>
      </c>
      <c r="AU417" s="97">
        <f t="shared" si="103"/>
        <v>0.24346640892411597</v>
      </c>
      <c r="AV417" s="98">
        <f t="shared" si="103"/>
        <v>0.3288836741779399</v>
      </c>
      <c r="AW417" s="137">
        <f t="shared" si="104"/>
        <v>0.33789623616367226</v>
      </c>
      <c r="AX417" s="97">
        <f t="shared" si="104"/>
        <v>0.29342448052841036</v>
      </c>
      <c r="AY417" s="97">
        <f t="shared" si="104"/>
        <v>0.23849210451160743</v>
      </c>
      <c r="AZ417" s="97">
        <f t="shared" si="104"/>
        <v>0.15869771412667874</v>
      </c>
      <c r="BA417" s="97">
        <f t="shared" si="104"/>
        <v>0.12799984075745327</v>
      </c>
      <c r="BB417" s="97">
        <f t="shared" si="104"/>
        <v>0.10956354640774262</v>
      </c>
      <c r="BC417" s="97">
        <f t="shared" si="104"/>
        <v>0.10485093338642448</v>
      </c>
      <c r="BD417" s="97">
        <f t="shared" si="104"/>
        <v>9.9793188918804746E-2</v>
      </c>
      <c r="BE417" s="97">
        <f t="shared" si="104"/>
        <v>0.10824577179459108</v>
      </c>
      <c r="BF417" s="97">
        <f t="shared" si="104"/>
        <v>0.14900893316141217</v>
      </c>
      <c r="BG417" s="97">
        <f t="shared" si="104"/>
        <v>0.23588165575412628</v>
      </c>
      <c r="BH417" s="98">
        <f t="shared" si="104"/>
        <v>0.31863790146004323</v>
      </c>
    </row>
    <row r="418" spans="2:60" x14ac:dyDescent="0.2">
      <c r="B418" s="104">
        <v>301222</v>
      </c>
      <c r="C418" s="105" t="s">
        <v>443</v>
      </c>
      <c r="D418" s="105" t="s">
        <v>75</v>
      </c>
      <c r="E418" s="23"/>
      <c r="F418" s="23"/>
      <c r="G418" s="23"/>
      <c r="H418" s="95">
        <f>P_EX_ref!L401</f>
        <v>1.6407545677174959</v>
      </c>
      <c r="I418" s="89">
        <f>P_EX_ref!M401</f>
        <v>1.6358359063675536</v>
      </c>
      <c r="J418" s="89">
        <f>P_EX_ref!N401</f>
        <v>1.58036189884236</v>
      </c>
      <c r="K418" s="89">
        <f>P_EX_ref!O401</f>
        <v>1.5269451866676615</v>
      </c>
      <c r="L418" s="177"/>
      <c r="M418" s="137">
        <f t="shared" si="105"/>
        <v>0.36308100496390694</v>
      </c>
      <c r="N418" s="97">
        <f t="shared" si="105"/>
        <v>0.31529459008138405</v>
      </c>
      <c r="O418" s="97">
        <f t="shared" si="105"/>
        <v>0.25626788260549793</v>
      </c>
      <c r="P418" s="97">
        <f t="shared" si="105"/>
        <v>0.17052609459277593</v>
      </c>
      <c r="Q418" s="97">
        <f t="shared" si="105"/>
        <v>0.13754018495466364</v>
      </c>
      <c r="R418" s="97">
        <f t="shared" si="105"/>
        <v>0.11772975925622252</v>
      </c>
      <c r="S418" s="97">
        <f t="shared" si="105"/>
        <v>0.11266589618626702</v>
      </c>
      <c r="T418" s="97">
        <f t="shared" si="105"/>
        <v>0.10723117763182743</v>
      </c>
      <c r="U418" s="97">
        <f t="shared" si="105"/>
        <v>0.11631376558819234</v>
      </c>
      <c r="V418" s="97">
        <f t="shared" si="105"/>
        <v>0.16011516971925888</v>
      </c>
      <c r="W418" s="97">
        <f t="shared" si="105"/>
        <v>0.25346286657740003</v>
      </c>
      <c r="X418" s="98">
        <f t="shared" si="105"/>
        <v>0.34238726892969457</v>
      </c>
      <c r="Y418" s="137">
        <f t="shared" si="102"/>
        <v>0.36199255911030276</v>
      </c>
      <c r="Z418" s="97">
        <f t="shared" si="102"/>
        <v>0.31434939855512384</v>
      </c>
      <c r="AA418" s="97">
        <f t="shared" si="102"/>
        <v>0.25549964160577493</v>
      </c>
      <c r="AB418" s="97">
        <f t="shared" si="102"/>
        <v>0.17001489070699491</v>
      </c>
      <c r="AC418" s="97">
        <f t="shared" si="102"/>
        <v>0.13712786637569327</v>
      </c>
      <c r="AD418" s="97">
        <f t="shared" si="102"/>
        <v>0.11737682845963349</v>
      </c>
      <c r="AE418" s="97">
        <f t="shared" si="102"/>
        <v>0.11232814586094023</v>
      </c>
      <c r="AF418" s="97">
        <f t="shared" si="102"/>
        <v>0.10690971952998578</v>
      </c>
      <c r="AG418" s="97">
        <f t="shared" si="102"/>
        <v>0.11596507966372724</v>
      </c>
      <c r="AH418" s="97">
        <f t="shared" si="102"/>
        <v>0.1596351757504271</v>
      </c>
      <c r="AI418" s="97">
        <f t="shared" si="102"/>
        <v>0.25270303446721781</v>
      </c>
      <c r="AJ418" s="98">
        <f t="shared" si="102"/>
        <v>0.34136085885013001</v>
      </c>
      <c r="AK418" s="137">
        <f t="shared" si="103"/>
        <v>0.34876125888100223</v>
      </c>
      <c r="AL418" s="97">
        <f t="shared" si="103"/>
        <v>0.31367592934809629</v>
      </c>
      <c r="AM418" s="97">
        <f t="shared" si="103"/>
        <v>0.24616079642378166</v>
      </c>
      <c r="AN418" s="97">
        <f t="shared" si="103"/>
        <v>0.16380062467919376</v>
      </c>
      <c r="AO418" s="97">
        <f t="shared" si="103"/>
        <v>0.13211566398601007</v>
      </c>
      <c r="AP418" s="97">
        <f t="shared" si="103"/>
        <v>0.1130865522696213</v>
      </c>
      <c r="AQ418" s="97">
        <f t="shared" si="103"/>
        <v>0.10822240560556144</v>
      </c>
      <c r="AR418" s="97">
        <f t="shared" si="103"/>
        <v>0.10300202982495921</v>
      </c>
      <c r="AS418" s="97">
        <f t="shared" si="103"/>
        <v>0.1117264047337324</v>
      </c>
      <c r="AT418" s="97">
        <f t="shared" si="103"/>
        <v>0.15380030184389623</v>
      </c>
      <c r="AU418" s="97">
        <f t="shared" si="103"/>
        <v>0.24346640892411597</v>
      </c>
      <c r="AV418" s="98">
        <f t="shared" si="103"/>
        <v>0.3288836741779399</v>
      </c>
      <c r="AW418" s="137">
        <f t="shared" si="104"/>
        <v>0.33789623616367226</v>
      </c>
      <c r="AX418" s="97">
        <f t="shared" si="104"/>
        <v>0.29342448052841036</v>
      </c>
      <c r="AY418" s="97">
        <f t="shared" si="104"/>
        <v>0.23849210451160743</v>
      </c>
      <c r="AZ418" s="97">
        <f t="shared" si="104"/>
        <v>0.15869771412667874</v>
      </c>
      <c r="BA418" s="97">
        <f t="shared" si="104"/>
        <v>0.12799984075745327</v>
      </c>
      <c r="BB418" s="97">
        <f t="shared" si="104"/>
        <v>0.10956354640774262</v>
      </c>
      <c r="BC418" s="97">
        <f t="shared" si="104"/>
        <v>0.10485093338642448</v>
      </c>
      <c r="BD418" s="97">
        <f t="shared" si="104"/>
        <v>9.9793188918804746E-2</v>
      </c>
      <c r="BE418" s="97">
        <f t="shared" si="104"/>
        <v>0.10824577179459108</v>
      </c>
      <c r="BF418" s="97">
        <f t="shared" si="104"/>
        <v>0.14900893316141217</v>
      </c>
      <c r="BG418" s="97">
        <f t="shared" si="104"/>
        <v>0.23588165575412628</v>
      </c>
      <c r="BH418" s="98">
        <f t="shared" si="104"/>
        <v>0.31863790146004323</v>
      </c>
    </row>
    <row r="419" spans="2:60" x14ac:dyDescent="0.2">
      <c r="B419" s="104">
        <v>301230</v>
      </c>
      <c r="C419" s="105" t="s">
        <v>444</v>
      </c>
      <c r="D419" s="105" t="s">
        <v>75</v>
      </c>
      <c r="E419" s="23"/>
      <c r="F419" s="23"/>
      <c r="G419" s="23"/>
      <c r="H419" s="95">
        <f>P_EX_ref!L402</f>
        <v>1.6407545677174959</v>
      </c>
      <c r="I419" s="89">
        <f>P_EX_ref!M402</f>
        <v>1.6358359063675536</v>
      </c>
      <c r="J419" s="89">
        <f>P_EX_ref!N402</f>
        <v>1.58036189884236</v>
      </c>
      <c r="K419" s="89">
        <f>P_EX_ref!O402</f>
        <v>1.5269451866676615</v>
      </c>
      <c r="L419" s="177"/>
      <c r="M419" s="137">
        <f t="shared" si="105"/>
        <v>0.36308100496390694</v>
      </c>
      <c r="N419" s="97">
        <f t="shared" si="105"/>
        <v>0.31529459008138405</v>
      </c>
      <c r="O419" s="97">
        <f t="shared" si="105"/>
        <v>0.25626788260549793</v>
      </c>
      <c r="P419" s="97">
        <f t="shared" si="105"/>
        <v>0.17052609459277593</v>
      </c>
      <c r="Q419" s="97">
        <f t="shared" si="105"/>
        <v>0.13754018495466364</v>
      </c>
      <c r="R419" s="97">
        <f t="shared" si="105"/>
        <v>0.11772975925622252</v>
      </c>
      <c r="S419" s="97">
        <f t="shared" si="105"/>
        <v>0.11266589618626702</v>
      </c>
      <c r="T419" s="97">
        <f t="shared" si="105"/>
        <v>0.10723117763182743</v>
      </c>
      <c r="U419" s="97">
        <f t="shared" si="105"/>
        <v>0.11631376558819234</v>
      </c>
      <c r="V419" s="97">
        <f t="shared" si="105"/>
        <v>0.16011516971925888</v>
      </c>
      <c r="W419" s="97">
        <f t="shared" si="105"/>
        <v>0.25346286657740003</v>
      </c>
      <c r="X419" s="98">
        <f t="shared" si="105"/>
        <v>0.34238726892969457</v>
      </c>
      <c r="Y419" s="137">
        <f t="shared" si="102"/>
        <v>0.36199255911030276</v>
      </c>
      <c r="Z419" s="97">
        <f t="shared" si="102"/>
        <v>0.31434939855512384</v>
      </c>
      <c r="AA419" s="97">
        <f t="shared" si="102"/>
        <v>0.25549964160577493</v>
      </c>
      <c r="AB419" s="97">
        <f t="shared" ref="Z419:AJ442" si="106">$I419*AB$34*AB$35*AB$36</f>
        <v>0.17001489070699491</v>
      </c>
      <c r="AC419" s="97">
        <f t="shared" si="106"/>
        <v>0.13712786637569327</v>
      </c>
      <c r="AD419" s="97">
        <f t="shared" si="106"/>
        <v>0.11737682845963349</v>
      </c>
      <c r="AE419" s="97">
        <f t="shared" si="106"/>
        <v>0.11232814586094023</v>
      </c>
      <c r="AF419" s="97">
        <f t="shared" si="106"/>
        <v>0.10690971952998578</v>
      </c>
      <c r="AG419" s="97">
        <f t="shared" si="106"/>
        <v>0.11596507966372724</v>
      </c>
      <c r="AH419" s="97">
        <f t="shared" si="106"/>
        <v>0.1596351757504271</v>
      </c>
      <c r="AI419" s="97">
        <f t="shared" si="106"/>
        <v>0.25270303446721781</v>
      </c>
      <c r="AJ419" s="98">
        <f t="shared" si="106"/>
        <v>0.34136085885013001</v>
      </c>
      <c r="AK419" s="137">
        <f t="shared" si="103"/>
        <v>0.34876125888100223</v>
      </c>
      <c r="AL419" s="97">
        <f t="shared" si="103"/>
        <v>0.31367592934809629</v>
      </c>
      <c r="AM419" s="97">
        <f t="shared" si="103"/>
        <v>0.24616079642378166</v>
      </c>
      <c r="AN419" s="97">
        <f t="shared" ref="AL419:AV442" si="107">$J419*AN$34*AN$35*AN$36</f>
        <v>0.16380062467919376</v>
      </c>
      <c r="AO419" s="97">
        <f t="shared" si="107"/>
        <v>0.13211566398601007</v>
      </c>
      <c r="AP419" s="97">
        <f t="shared" si="107"/>
        <v>0.1130865522696213</v>
      </c>
      <c r="AQ419" s="97">
        <f t="shared" si="107"/>
        <v>0.10822240560556144</v>
      </c>
      <c r="AR419" s="97">
        <f t="shared" si="107"/>
        <v>0.10300202982495921</v>
      </c>
      <c r="AS419" s="97">
        <f t="shared" si="107"/>
        <v>0.1117264047337324</v>
      </c>
      <c r="AT419" s="97">
        <f t="shared" si="107"/>
        <v>0.15380030184389623</v>
      </c>
      <c r="AU419" s="97">
        <f t="shared" si="107"/>
        <v>0.24346640892411597</v>
      </c>
      <c r="AV419" s="98">
        <f t="shared" si="107"/>
        <v>0.3288836741779399</v>
      </c>
      <c r="AW419" s="137">
        <f t="shared" si="104"/>
        <v>0.33789623616367226</v>
      </c>
      <c r="AX419" s="97">
        <f t="shared" si="104"/>
        <v>0.29342448052841036</v>
      </c>
      <c r="AY419" s="97">
        <f t="shared" si="104"/>
        <v>0.23849210451160743</v>
      </c>
      <c r="AZ419" s="97">
        <f t="shared" si="104"/>
        <v>0.15869771412667874</v>
      </c>
      <c r="BA419" s="97">
        <f t="shared" si="104"/>
        <v>0.12799984075745327</v>
      </c>
      <c r="BB419" s="97">
        <f t="shared" si="104"/>
        <v>0.10956354640774262</v>
      </c>
      <c r="BC419" s="97">
        <f t="shared" si="104"/>
        <v>0.10485093338642448</v>
      </c>
      <c r="BD419" s="97">
        <f t="shared" si="104"/>
        <v>9.9793188918804746E-2</v>
      </c>
      <c r="BE419" s="97">
        <f t="shared" si="104"/>
        <v>0.10824577179459108</v>
      </c>
      <c r="BF419" s="97">
        <f t="shared" si="104"/>
        <v>0.14900893316141217</v>
      </c>
      <c r="BG419" s="97">
        <f t="shared" si="104"/>
        <v>0.23588165575412628</v>
      </c>
      <c r="BH419" s="98">
        <f t="shared" si="104"/>
        <v>0.31863790146004323</v>
      </c>
    </row>
    <row r="420" spans="2:60" x14ac:dyDescent="0.2">
      <c r="B420" s="104">
        <v>301232</v>
      </c>
      <c r="C420" s="105" t="s">
        <v>445</v>
      </c>
      <c r="D420" s="105" t="s">
        <v>75</v>
      </c>
      <c r="E420" s="23"/>
      <c r="F420" s="23"/>
      <c r="G420" s="23"/>
      <c r="H420" s="95">
        <f>P_EX_ref!L403</f>
        <v>1.6407545677174959</v>
      </c>
      <c r="I420" s="89">
        <f>P_EX_ref!M403</f>
        <v>1.6358359063675536</v>
      </c>
      <c r="J420" s="89">
        <f>P_EX_ref!N403</f>
        <v>1.58036189884236</v>
      </c>
      <c r="K420" s="89">
        <f>P_EX_ref!O403</f>
        <v>1.5269451866676615</v>
      </c>
      <c r="L420" s="177"/>
      <c r="M420" s="137">
        <f t="shared" si="105"/>
        <v>0.36308100496390694</v>
      </c>
      <c r="N420" s="97">
        <f t="shared" si="105"/>
        <v>0.31529459008138405</v>
      </c>
      <c r="O420" s="97">
        <f t="shared" si="105"/>
        <v>0.25626788260549793</v>
      </c>
      <c r="P420" s="97">
        <f t="shared" si="105"/>
        <v>0.17052609459277593</v>
      </c>
      <c r="Q420" s="97">
        <f t="shared" si="105"/>
        <v>0.13754018495466364</v>
      </c>
      <c r="R420" s="97">
        <f t="shared" si="105"/>
        <v>0.11772975925622252</v>
      </c>
      <c r="S420" s="97">
        <f t="shared" si="105"/>
        <v>0.11266589618626702</v>
      </c>
      <c r="T420" s="97">
        <f t="shared" si="105"/>
        <v>0.10723117763182743</v>
      </c>
      <c r="U420" s="97">
        <f t="shared" si="105"/>
        <v>0.11631376558819234</v>
      </c>
      <c r="V420" s="97">
        <f t="shared" si="105"/>
        <v>0.16011516971925888</v>
      </c>
      <c r="W420" s="97">
        <f t="shared" si="105"/>
        <v>0.25346286657740003</v>
      </c>
      <c r="X420" s="98">
        <f t="shared" si="105"/>
        <v>0.34238726892969457</v>
      </c>
      <c r="Y420" s="137">
        <f t="shared" ref="Y420:Y451" si="108">$I420*Y$34*Y$35*Y$36</f>
        <v>0.36199255911030276</v>
      </c>
      <c r="Z420" s="97">
        <f t="shared" si="106"/>
        <v>0.31434939855512384</v>
      </c>
      <c r="AA420" s="97">
        <f t="shared" si="106"/>
        <v>0.25549964160577493</v>
      </c>
      <c r="AB420" s="97">
        <f t="shared" si="106"/>
        <v>0.17001489070699491</v>
      </c>
      <c r="AC420" s="97">
        <f t="shared" si="106"/>
        <v>0.13712786637569327</v>
      </c>
      <c r="AD420" s="97">
        <f t="shared" si="106"/>
        <v>0.11737682845963349</v>
      </c>
      <c r="AE420" s="97">
        <f t="shared" si="106"/>
        <v>0.11232814586094023</v>
      </c>
      <c r="AF420" s="97">
        <f t="shared" si="106"/>
        <v>0.10690971952998578</v>
      </c>
      <c r="AG420" s="97">
        <f t="shared" si="106"/>
        <v>0.11596507966372724</v>
      </c>
      <c r="AH420" s="97">
        <f t="shared" si="106"/>
        <v>0.1596351757504271</v>
      </c>
      <c r="AI420" s="97">
        <f t="shared" si="106"/>
        <v>0.25270303446721781</v>
      </c>
      <c r="AJ420" s="98">
        <f t="shared" si="106"/>
        <v>0.34136085885013001</v>
      </c>
      <c r="AK420" s="137">
        <f t="shared" ref="AK420:AK451" si="109">$J420*AK$34*AK$35*AK$36</f>
        <v>0.34876125888100223</v>
      </c>
      <c r="AL420" s="97">
        <f t="shared" si="107"/>
        <v>0.31367592934809629</v>
      </c>
      <c r="AM420" s="97">
        <f t="shared" si="107"/>
        <v>0.24616079642378166</v>
      </c>
      <c r="AN420" s="97">
        <f t="shared" si="107"/>
        <v>0.16380062467919376</v>
      </c>
      <c r="AO420" s="97">
        <f t="shared" si="107"/>
        <v>0.13211566398601007</v>
      </c>
      <c r="AP420" s="97">
        <f t="shared" si="107"/>
        <v>0.1130865522696213</v>
      </c>
      <c r="AQ420" s="97">
        <f t="shared" si="107"/>
        <v>0.10822240560556144</v>
      </c>
      <c r="AR420" s="97">
        <f t="shared" si="107"/>
        <v>0.10300202982495921</v>
      </c>
      <c r="AS420" s="97">
        <f t="shared" si="107"/>
        <v>0.1117264047337324</v>
      </c>
      <c r="AT420" s="97">
        <f t="shared" si="107"/>
        <v>0.15380030184389623</v>
      </c>
      <c r="AU420" s="97">
        <f t="shared" si="107"/>
        <v>0.24346640892411597</v>
      </c>
      <c r="AV420" s="98">
        <f t="shared" si="107"/>
        <v>0.3288836741779399</v>
      </c>
      <c r="AW420" s="137">
        <f t="shared" si="104"/>
        <v>0.33789623616367226</v>
      </c>
      <c r="AX420" s="97">
        <f t="shared" si="104"/>
        <v>0.29342448052841036</v>
      </c>
      <c r="AY420" s="97">
        <f t="shared" si="104"/>
        <v>0.23849210451160743</v>
      </c>
      <c r="AZ420" s="97">
        <f t="shared" si="104"/>
        <v>0.15869771412667874</v>
      </c>
      <c r="BA420" s="97">
        <f t="shared" si="104"/>
        <v>0.12799984075745327</v>
      </c>
      <c r="BB420" s="97">
        <f t="shared" si="104"/>
        <v>0.10956354640774262</v>
      </c>
      <c r="BC420" s="97">
        <f t="shared" si="104"/>
        <v>0.10485093338642448</v>
      </c>
      <c r="BD420" s="97">
        <f t="shared" si="104"/>
        <v>9.9793188918804746E-2</v>
      </c>
      <c r="BE420" s="97">
        <f t="shared" si="104"/>
        <v>0.10824577179459108</v>
      </c>
      <c r="BF420" s="97">
        <f t="shared" si="104"/>
        <v>0.14900893316141217</v>
      </c>
      <c r="BG420" s="97">
        <f t="shared" si="104"/>
        <v>0.23588165575412628</v>
      </c>
      <c r="BH420" s="98">
        <f t="shared" si="104"/>
        <v>0.31863790146004323</v>
      </c>
    </row>
    <row r="421" spans="2:60" x14ac:dyDescent="0.2">
      <c r="B421" s="104">
        <v>301233</v>
      </c>
      <c r="C421" s="105" t="s">
        <v>446</v>
      </c>
      <c r="D421" s="105" t="s">
        <v>75</v>
      </c>
      <c r="E421" s="23"/>
      <c r="F421" s="23"/>
      <c r="G421" s="23"/>
      <c r="H421" s="95">
        <f>P_EX_ref!L404</f>
        <v>1.6407545677174959</v>
      </c>
      <c r="I421" s="89">
        <f>P_EX_ref!M404</f>
        <v>1.6358359063675536</v>
      </c>
      <c r="J421" s="89">
        <f>P_EX_ref!N404</f>
        <v>1.58036189884236</v>
      </c>
      <c r="K421" s="89">
        <f>P_EX_ref!O404</f>
        <v>1.5269451866676615</v>
      </c>
      <c r="L421" s="177"/>
      <c r="M421" s="137">
        <f t="shared" si="105"/>
        <v>0.36308100496390694</v>
      </c>
      <c r="N421" s="97">
        <f t="shared" si="105"/>
        <v>0.31529459008138405</v>
      </c>
      <c r="O421" s="97">
        <f t="shared" si="105"/>
        <v>0.25626788260549793</v>
      </c>
      <c r="P421" s="97">
        <f t="shared" si="105"/>
        <v>0.17052609459277593</v>
      </c>
      <c r="Q421" s="97">
        <f t="shared" si="105"/>
        <v>0.13754018495466364</v>
      </c>
      <c r="R421" s="97">
        <f t="shared" si="105"/>
        <v>0.11772975925622252</v>
      </c>
      <c r="S421" s="97">
        <f t="shared" si="105"/>
        <v>0.11266589618626702</v>
      </c>
      <c r="T421" s="97">
        <f t="shared" si="105"/>
        <v>0.10723117763182743</v>
      </c>
      <c r="U421" s="97">
        <f t="shared" si="105"/>
        <v>0.11631376558819234</v>
      </c>
      <c r="V421" s="97">
        <f t="shared" si="105"/>
        <v>0.16011516971925888</v>
      </c>
      <c r="W421" s="97">
        <f t="shared" si="105"/>
        <v>0.25346286657740003</v>
      </c>
      <c r="X421" s="98">
        <f t="shared" si="105"/>
        <v>0.34238726892969457</v>
      </c>
      <c r="Y421" s="137">
        <f t="shared" si="108"/>
        <v>0.36199255911030276</v>
      </c>
      <c r="Z421" s="97">
        <f t="shared" si="106"/>
        <v>0.31434939855512384</v>
      </c>
      <c r="AA421" s="97">
        <f t="shared" si="106"/>
        <v>0.25549964160577493</v>
      </c>
      <c r="AB421" s="97">
        <f t="shared" si="106"/>
        <v>0.17001489070699491</v>
      </c>
      <c r="AC421" s="97">
        <f t="shared" si="106"/>
        <v>0.13712786637569327</v>
      </c>
      <c r="AD421" s="97">
        <f t="shared" si="106"/>
        <v>0.11737682845963349</v>
      </c>
      <c r="AE421" s="97">
        <f t="shared" si="106"/>
        <v>0.11232814586094023</v>
      </c>
      <c r="AF421" s="97">
        <f t="shared" si="106"/>
        <v>0.10690971952998578</v>
      </c>
      <c r="AG421" s="97">
        <f t="shared" si="106"/>
        <v>0.11596507966372724</v>
      </c>
      <c r="AH421" s="97">
        <f t="shared" si="106"/>
        <v>0.1596351757504271</v>
      </c>
      <c r="AI421" s="97">
        <f t="shared" si="106"/>
        <v>0.25270303446721781</v>
      </c>
      <c r="AJ421" s="98">
        <f t="shared" si="106"/>
        <v>0.34136085885013001</v>
      </c>
      <c r="AK421" s="137">
        <f t="shared" si="109"/>
        <v>0.34876125888100223</v>
      </c>
      <c r="AL421" s="97">
        <f t="shared" si="107"/>
        <v>0.31367592934809629</v>
      </c>
      <c r="AM421" s="97">
        <f t="shared" si="107"/>
        <v>0.24616079642378166</v>
      </c>
      <c r="AN421" s="97">
        <f t="shared" si="107"/>
        <v>0.16380062467919376</v>
      </c>
      <c r="AO421" s="97">
        <f t="shared" si="107"/>
        <v>0.13211566398601007</v>
      </c>
      <c r="AP421" s="97">
        <f t="shared" si="107"/>
        <v>0.1130865522696213</v>
      </c>
      <c r="AQ421" s="97">
        <f t="shared" si="107"/>
        <v>0.10822240560556144</v>
      </c>
      <c r="AR421" s="97">
        <f t="shared" si="107"/>
        <v>0.10300202982495921</v>
      </c>
      <c r="AS421" s="97">
        <f t="shared" si="107"/>
        <v>0.1117264047337324</v>
      </c>
      <c r="AT421" s="97">
        <f t="shared" si="107"/>
        <v>0.15380030184389623</v>
      </c>
      <c r="AU421" s="97">
        <f t="shared" si="107"/>
        <v>0.24346640892411597</v>
      </c>
      <c r="AV421" s="98">
        <f t="shared" si="107"/>
        <v>0.3288836741779399</v>
      </c>
      <c r="AW421" s="137">
        <f t="shared" si="104"/>
        <v>0.33789623616367226</v>
      </c>
      <c r="AX421" s="97">
        <f t="shared" si="104"/>
        <v>0.29342448052841036</v>
      </c>
      <c r="AY421" s="97">
        <f t="shared" si="104"/>
        <v>0.23849210451160743</v>
      </c>
      <c r="AZ421" s="97">
        <f t="shared" si="104"/>
        <v>0.15869771412667874</v>
      </c>
      <c r="BA421" s="97">
        <f t="shared" si="104"/>
        <v>0.12799984075745327</v>
      </c>
      <c r="BB421" s="97">
        <f t="shared" si="104"/>
        <v>0.10956354640774262</v>
      </c>
      <c r="BC421" s="97">
        <f t="shared" si="104"/>
        <v>0.10485093338642448</v>
      </c>
      <c r="BD421" s="97">
        <f t="shared" si="104"/>
        <v>9.9793188918804746E-2</v>
      </c>
      <c r="BE421" s="97">
        <f t="shared" si="104"/>
        <v>0.10824577179459108</v>
      </c>
      <c r="BF421" s="97">
        <f t="shared" si="104"/>
        <v>0.14900893316141217</v>
      </c>
      <c r="BG421" s="97">
        <f t="shared" si="104"/>
        <v>0.23588165575412628</v>
      </c>
      <c r="BH421" s="98">
        <f t="shared" si="104"/>
        <v>0.31863790146004323</v>
      </c>
    </row>
    <row r="422" spans="2:60" x14ac:dyDescent="0.2">
      <c r="B422" s="104">
        <v>301234</v>
      </c>
      <c r="C422" s="105" t="s">
        <v>447</v>
      </c>
      <c r="D422" s="105" t="s">
        <v>75</v>
      </c>
      <c r="E422" s="23"/>
      <c r="F422" s="23"/>
      <c r="G422" s="23"/>
      <c r="H422" s="95">
        <f>P_EX_ref!L405</f>
        <v>1.6407545677174959</v>
      </c>
      <c r="I422" s="89">
        <f>P_EX_ref!M405</f>
        <v>1.6358359063675536</v>
      </c>
      <c r="J422" s="89">
        <f>P_EX_ref!N405</f>
        <v>1.58036189884236</v>
      </c>
      <c r="K422" s="89">
        <f>P_EX_ref!O405</f>
        <v>1.5269451866676615</v>
      </c>
      <c r="L422" s="177"/>
      <c r="M422" s="137">
        <f t="shared" si="105"/>
        <v>0.36308100496390694</v>
      </c>
      <c r="N422" s="97">
        <f t="shared" si="105"/>
        <v>0.31529459008138405</v>
      </c>
      <c r="O422" s="97">
        <f t="shared" si="105"/>
        <v>0.25626788260549793</v>
      </c>
      <c r="P422" s="97">
        <f t="shared" si="105"/>
        <v>0.17052609459277593</v>
      </c>
      <c r="Q422" s="97">
        <f t="shared" si="105"/>
        <v>0.13754018495466364</v>
      </c>
      <c r="R422" s="97">
        <f t="shared" si="105"/>
        <v>0.11772975925622252</v>
      </c>
      <c r="S422" s="97">
        <f t="shared" si="105"/>
        <v>0.11266589618626702</v>
      </c>
      <c r="T422" s="97">
        <f t="shared" si="105"/>
        <v>0.10723117763182743</v>
      </c>
      <c r="U422" s="97">
        <f t="shared" si="105"/>
        <v>0.11631376558819234</v>
      </c>
      <c r="V422" s="97">
        <f t="shared" si="105"/>
        <v>0.16011516971925888</v>
      </c>
      <c r="W422" s="97">
        <f t="shared" si="105"/>
        <v>0.25346286657740003</v>
      </c>
      <c r="X422" s="98">
        <f t="shared" si="105"/>
        <v>0.34238726892969457</v>
      </c>
      <c r="Y422" s="137">
        <f t="shared" si="108"/>
        <v>0.36199255911030276</v>
      </c>
      <c r="Z422" s="97">
        <f t="shared" si="106"/>
        <v>0.31434939855512384</v>
      </c>
      <c r="AA422" s="97">
        <f t="shared" si="106"/>
        <v>0.25549964160577493</v>
      </c>
      <c r="AB422" s="97">
        <f t="shared" si="106"/>
        <v>0.17001489070699491</v>
      </c>
      <c r="AC422" s="97">
        <f t="shared" si="106"/>
        <v>0.13712786637569327</v>
      </c>
      <c r="AD422" s="97">
        <f t="shared" si="106"/>
        <v>0.11737682845963349</v>
      </c>
      <c r="AE422" s="97">
        <f t="shared" si="106"/>
        <v>0.11232814586094023</v>
      </c>
      <c r="AF422" s="97">
        <f t="shared" si="106"/>
        <v>0.10690971952998578</v>
      </c>
      <c r="AG422" s="97">
        <f t="shared" si="106"/>
        <v>0.11596507966372724</v>
      </c>
      <c r="AH422" s="97">
        <f t="shared" si="106"/>
        <v>0.1596351757504271</v>
      </c>
      <c r="AI422" s="97">
        <f t="shared" si="106"/>
        <v>0.25270303446721781</v>
      </c>
      <c r="AJ422" s="98">
        <f t="shared" si="106"/>
        <v>0.34136085885013001</v>
      </c>
      <c r="AK422" s="137">
        <f t="shared" si="109"/>
        <v>0.34876125888100223</v>
      </c>
      <c r="AL422" s="97">
        <f t="shared" si="107"/>
        <v>0.31367592934809629</v>
      </c>
      <c r="AM422" s="97">
        <f t="shared" si="107"/>
        <v>0.24616079642378166</v>
      </c>
      <c r="AN422" s="97">
        <f t="shared" si="107"/>
        <v>0.16380062467919376</v>
      </c>
      <c r="AO422" s="97">
        <f t="shared" si="107"/>
        <v>0.13211566398601007</v>
      </c>
      <c r="AP422" s="97">
        <f t="shared" si="107"/>
        <v>0.1130865522696213</v>
      </c>
      <c r="AQ422" s="97">
        <f t="shared" si="107"/>
        <v>0.10822240560556144</v>
      </c>
      <c r="AR422" s="97">
        <f t="shared" si="107"/>
        <v>0.10300202982495921</v>
      </c>
      <c r="AS422" s="97">
        <f t="shared" si="107"/>
        <v>0.1117264047337324</v>
      </c>
      <c r="AT422" s="97">
        <f t="shared" si="107"/>
        <v>0.15380030184389623</v>
      </c>
      <c r="AU422" s="97">
        <f t="shared" si="107"/>
        <v>0.24346640892411597</v>
      </c>
      <c r="AV422" s="98">
        <f t="shared" si="107"/>
        <v>0.3288836741779399</v>
      </c>
      <c r="AW422" s="137">
        <f t="shared" si="104"/>
        <v>0.33789623616367226</v>
      </c>
      <c r="AX422" s="97">
        <f t="shared" si="104"/>
        <v>0.29342448052841036</v>
      </c>
      <c r="AY422" s="97">
        <f t="shared" si="104"/>
        <v>0.23849210451160743</v>
      </c>
      <c r="AZ422" s="97">
        <f t="shared" si="104"/>
        <v>0.15869771412667874</v>
      </c>
      <c r="BA422" s="97">
        <f t="shared" si="104"/>
        <v>0.12799984075745327</v>
      </c>
      <c r="BB422" s="97">
        <f t="shared" si="104"/>
        <v>0.10956354640774262</v>
      </c>
      <c r="BC422" s="97">
        <f t="shared" si="104"/>
        <v>0.10485093338642448</v>
      </c>
      <c r="BD422" s="97">
        <f t="shared" si="104"/>
        <v>9.9793188918804746E-2</v>
      </c>
      <c r="BE422" s="97">
        <f t="shared" si="104"/>
        <v>0.10824577179459108</v>
      </c>
      <c r="BF422" s="97">
        <f t="shared" si="104"/>
        <v>0.14900893316141217</v>
      </c>
      <c r="BG422" s="97">
        <f t="shared" si="104"/>
        <v>0.23588165575412628</v>
      </c>
      <c r="BH422" s="98">
        <f t="shared" si="104"/>
        <v>0.31863790146004323</v>
      </c>
    </row>
    <row r="423" spans="2:60" x14ac:dyDescent="0.2">
      <c r="B423" s="104">
        <v>301235</v>
      </c>
      <c r="C423" s="105" t="s">
        <v>448</v>
      </c>
      <c r="D423" s="105" t="s">
        <v>75</v>
      </c>
      <c r="E423" s="23"/>
      <c r="F423" s="23"/>
      <c r="G423" s="23"/>
      <c r="H423" s="95">
        <f>P_EX_ref!L406</f>
        <v>1.6407545677174959</v>
      </c>
      <c r="I423" s="89">
        <f>P_EX_ref!M406</f>
        <v>1.6358359063675536</v>
      </c>
      <c r="J423" s="89">
        <f>P_EX_ref!N406</f>
        <v>1.58036189884236</v>
      </c>
      <c r="K423" s="89">
        <f>P_EX_ref!O406</f>
        <v>1.5269451866676615</v>
      </c>
      <c r="L423" s="177"/>
      <c r="M423" s="137">
        <f t="shared" si="105"/>
        <v>0.36308100496390694</v>
      </c>
      <c r="N423" s="97">
        <f t="shared" si="105"/>
        <v>0.31529459008138405</v>
      </c>
      <c r="O423" s="97">
        <f t="shared" si="105"/>
        <v>0.25626788260549793</v>
      </c>
      <c r="P423" s="97">
        <f t="shared" si="105"/>
        <v>0.17052609459277593</v>
      </c>
      <c r="Q423" s="97">
        <f t="shared" si="105"/>
        <v>0.13754018495466364</v>
      </c>
      <c r="R423" s="97">
        <f t="shared" si="105"/>
        <v>0.11772975925622252</v>
      </c>
      <c r="S423" s="97">
        <f t="shared" si="105"/>
        <v>0.11266589618626702</v>
      </c>
      <c r="T423" s="97">
        <f t="shared" si="105"/>
        <v>0.10723117763182743</v>
      </c>
      <c r="U423" s="97">
        <f t="shared" si="105"/>
        <v>0.11631376558819234</v>
      </c>
      <c r="V423" s="97">
        <f t="shared" si="105"/>
        <v>0.16011516971925888</v>
      </c>
      <c r="W423" s="97">
        <f t="shared" si="105"/>
        <v>0.25346286657740003</v>
      </c>
      <c r="X423" s="98">
        <f t="shared" si="105"/>
        <v>0.34238726892969457</v>
      </c>
      <c r="Y423" s="137">
        <f t="shared" si="108"/>
        <v>0.36199255911030276</v>
      </c>
      <c r="Z423" s="97">
        <f t="shared" si="106"/>
        <v>0.31434939855512384</v>
      </c>
      <c r="AA423" s="97">
        <f t="shared" si="106"/>
        <v>0.25549964160577493</v>
      </c>
      <c r="AB423" s="97">
        <f t="shared" si="106"/>
        <v>0.17001489070699491</v>
      </c>
      <c r="AC423" s="97">
        <f t="shared" si="106"/>
        <v>0.13712786637569327</v>
      </c>
      <c r="AD423" s="97">
        <f t="shared" si="106"/>
        <v>0.11737682845963349</v>
      </c>
      <c r="AE423" s="97">
        <f t="shared" si="106"/>
        <v>0.11232814586094023</v>
      </c>
      <c r="AF423" s="97">
        <f t="shared" si="106"/>
        <v>0.10690971952998578</v>
      </c>
      <c r="AG423" s="97">
        <f t="shared" si="106"/>
        <v>0.11596507966372724</v>
      </c>
      <c r="AH423" s="97">
        <f t="shared" si="106"/>
        <v>0.1596351757504271</v>
      </c>
      <c r="AI423" s="97">
        <f t="shared" si="106"/>
        <v>0.25270303446721781</v>
      </c>
      <c r="AJ423" s="98">
        <f t="shared" si="106"/>
        <v>0.34136085885013001</v>
      </c>
      <c r="AK423" s="137">
        <f t="shared" si="109"/>
        <v>0.34876125888100223</v>
      </c>
      <c r="AL423" s="97">
        <f t="shared" si="107"/>
        <v>0.31367592934809629</v>
      </c>
      <c r="AM423" s="97">
        <f t="shared" si="107"/>
        <v>0.24616079642378166</v>
      </c>
      <c r="AN423" s="97">
        <f t="shared" si="107"/>
        <v>0.16380062467919376</v>
      </c>
      <c r="AO423" s="97">
        <f t="shared" si="107"/>
        <v>0.13211566398601007</v>
      </c>
      <c r="AP423" s="97">
        <f t="shared" si="107"/>
        <v>0.1130865522696213</v>
      </c>
      <c r="AQ423" s="97">
        <f t="shared" si="107"/>
        <v>0.10822240560556144</v>
      </c>
      <c r="AR423" s="97">
        <f t="shared" si="107"/>
        <v>0.10300202982495921</v>
      </c>
      <c r="AS423" s="97">
        <f t="shared" si="107"/>
        <v>0.1117264047337324</v>
      </c>
      <c r="AT423" s="97">
        <f t="shared" si="107"/>
        <v>0.15380030184389623</v>
      </c>
      <c r="AU423" s="97">
        <f t="shared" si="107"/>
        <v>0.24346640892411597</v>
      </c>
      <c r="AV423" s="98">
        <f t="shared" si="107"/>
        <v>0.3288836741779399</v>
      </c>
      <c r="AW423" s="137">
        <f t="shared" si="104"/>
        <v>0.33789623616367226</v>
      </c>
      <c r="AX423" s="97">
        <f t="shared" si="104"/>
        <v>0.29342448052841036</v>
      </c>
      <c r="AY423" s="97">
        <f t="shared" si="104"/>
        <v>0.23849210451160743</v>
      </c>
      <c r="AZ423" s="97">
        <f t="shared" si="104"/>
        <v>0.15869771412667874</v>
      </c>
      <c r="BA423" s="97">
        <f t="shared" si="104"/>
        <v>0.12799984075745327</v>
      </c>
      <c r="BB423" s="97">
        <f t="shared" si="104"/>
        <v>0.10956354640774262</v>
      </c>
      <c r="BC423" s="97">
        <f t="shared" si="104"/>
        <v>0.10485093338642448</v>
      </c>
      <c r="BD423" s="97">
        <f t="shared" si="104"/>
        <v>9.9793188918804746E-2</v>
      </c>
      <c r="BE423" s="97">
        <f t="shared" si="104"/>
        <v>0.10824577179459108</v>
      </c>
      <c r="BF423" s="97">
        <f t="shared" si="104"/>
        <v>0.14900893316141217</v>
      </c>
      <c r="BG423" s="97">
        <f t="shared" si="104"/>
        <v>0.23588165575412628</v>
      </c>
      <c r="BH423" s="98">
        <f t="shared" si="104"/>
        <v>0.31863790146004323</v>
      </c>
    </row>
    <row r="424" spans="2:60" x14ac:dyDescent="0.2">
      <c r="B424" s="104">
        <v>301238</v>
      </c>
      <c r="C424" s="105" t="s">
        <v>449</v>
      </c>
      <c r="D424" s="105" t="s">
        <v>75</v>
      </c>
      <c r="E424" s="23"/>
      <c r="F424" s="23"/>
      <c r="G424" s="23"/>
      <c r="H424" s="95">
        <f>P_EX_ref!L407</f>
        <v>1.6407545677174959</v>
      </c>
      <c r="I424" s="89">
        <f>P_EX_ref!M407</f>
        <v>1.6358359063675536</v>
      </c>
      <c r="J424" s="89">
        <f>P_EX_ref!N407</f>
        <v>1.58036189884236</v>
      </c>
      <c r="K424" s="89">
        <f>P_EX_ref!O407</f>
        <v>1.5269451866676615</v>
      </c>
      <c r="L424" s="177"/>
      <c r="M424" s="137">
        <f t="shared" si="105"/>
        <v>0.36308100496390694</v>
      </c>
      <c r="N424" s="97">
        <f t="shared" si="105"/>
        <v>0.31529459008138405</v>
      </c>
      <c r="O424" s="97">
        <f t="shared" si="105"/>
        <v>0.25626788260549793</v>
      </c>
      <c r="P424" s="97">
        <f t="shared" si="105"/>
        <v>0.17052609459277593</v>
      </c>
      <c r="Q424" s="97">
        <f t="shared" si="105"/>
        <v>0.13754018495466364</v>
      </c>
      <c r="R424" s="97">
        <f t="shared" si="105"/>
        <v>0.11772975925622252</v>
      </c>
      <c r="S424" s="97">
        <f t="shared" si="105"/>
        <v>0.11266589618626702</v>
      </c>
      <c r="T424" s="97">
        <f t="shared" si="105"/>
        <v>0.10723117763182743</v>
      </c>
      <c r="U424" s="97">
        <f t="shared" si="105"/>
        <v>0.11631376558819234</v>
      </c>
      <c r="V424" s="97">
        <f t="shared" si="105"/>
        <v>0.16011516971925888</v>
      </c>
      <c r="W424" s="97">
        <f t="shared" si="105"/>
        <v>0.25346286657740003</v>
      </c>
      <c r="X424" s="98">
        <f t="shared" si="105"/>
        <v>0.34238726892969457</v>
      </c>
      <c r="Y424" s="137">
        <f t="shared" si="108"/>
        <v>0.36199255911030276</v>
      </c>
      <c r="Z424" s="97">
        <f t="shared" si="106"/>
        <v>0.31434939855512384</v>
      </c>
      <c r="AA424" s="97">
        <f t="shared" si="106"/>
        <v>0.25549964160577493</v>
      </c>
      <c r="AB424" s="97">
        <f t="shared" si="106"/>
        <v>0.17001489070699491</v>
      </c>
      <c r="AC424" s="97">
        <f t="shared" si="106"/>
        <v>0.13712786637569327</v>
      </c>
      <c r="AD424" s="97">
        <f t="shared" si="106"/>
        <v>0.11737682845963349</v>
      </c>
      <c r="AE424" s="97">
        <f t="shared" si="106"/>
        <v>0.11232814586094023</v>
      </c>
      <c r="AF424" s="97">
        <f t="shared" si="106"/>
        <v>0.10690971952998578</v>
      </c>
      <c r="AG424" s="97">
        <f t="shared" si="106"/>
        <v>0.11596507966372724</v>
      </c>
      <c r="AH424" s="97">
        <f t="shared" si="106"/>
        <v>0.1596351757504271</v>
      </c>
      <c r="AI424" s="97">
        <f t="shared" si="106"/>
        <v>0.25270303446721781</v>
      </c>
      <c r="AJ424" s="98">
        <f t="shared" si="106"/>
        <v>0.34136085885013001</v>
      </c>
      <c r="AK424" s="137">
        <f t="shared" si="109"/>
        <v>0.34876125888100223</v>
      </c>
      <c r="AL424" s="97">
        <f t="shared" si="107"/>
        <v>0.31367592934809629</v>
      </c>
      <c r="AM424" s="97">
        <f t="shared" si="107"/>
        <v>0.24616079642378166</v>
      </c>
      <c r="AN424" s="97">
        <f t="shared" si="107"/>
        <v>0.16380062467919376</v>
      </c>
      <c r="AO424" s="97">
        <f t="shared" si="107"/>
        <v>0.13211566398601007</v>
      </c>
      <c r="AP424" s="97">
        <f t="shared" si="107"/>
        <v>0.1130865522696213</v>
      </c>
      <c r="AQ424" s="97">
        <f t="shared" si="107"/>
        <v>0.10822240560556144</v>
      </c>
      <c r="AR424" s="97">
        <f t="shared" si="107"/>
        <v>0.10300202982495921</v>
      </c>
      <c r="AS424" s="97">
        <f t="shared" si="107"/>
        <v>0.1117264047337324</v>
      </c>
      <c r="AT424" s="97">
        <f t="shared" si="107"/>
        <v>0.15380030184389623</v>
      </c>
      <c r="AU424" s="97">
        <f t="shared" si="107"/>
        <v>0.24346640892411597</v>
      </c>
      <c r="AV424" s="98">
        <f t="shared" si="107"/>
        <v>0.3288836741779399</v>
      </c>
      <c r="AW424" s="137">
        <f t="shared" si="104"/>
        <v>0.33789623616367226</v>
      </c>
      <c r="AX424" s="97">
        <f t="shared" si="104"/>
        <v>0.29342448052841036</v>
      </c>
      <c r="AY424" s="97">
        <f t="shared" si="104"/>
        <v>0.23849210451160743</v>
      </c>
      <c r="AZ424" s="97">
        <f t="shared" si="104"/>
        <v>0.15869771412667874</v>
      </c>
      <c r="BA424" s="97">
        <f t="shared" si="104"/>
        <v>0.12799984075745327</v>
      </c>
      <c r="BB424" s="97">
        <f t="shared" si="104"/>
        <v>0.10956354640774262</v>
      </c>
      <c r="BC424" s="97">
        <f t="shared" si="104"/>
        <v>0.10485093338642448</v>
      </c>
      <c r="BD424" s="97">
        <f t="shared" si="104"/>
        <v>9.9793188918804746E-2</v>
      </c>
      <c r="BE424" s="97">
        <f t="shared" si="104"/>
        <v>0.10824577179459108</v>
      </c>
      <c r="BF424" s="97">
        <f t="shared" si="104"/>
        <v>0.14900893316141217</v>
      </c>
      <c r="BG424" s="97">
        <f t="shared" si="104"/>
        <v>0.23588165575412628</v>
      </c>
      <c r="BH424" s="98">
        <f t="shared" si="104"/>
        <v>0.31863790146004323</v>
      </c>
    </row>
    <row r="425" spans="2:60" x14ac:dyDescent="0.2">
      <c r="B425" s="104">
        <v>301239</v>
      </c>
      <c r="C425" s="105" t="s">
        <v>450</v>
      </c>
      <c r="D425" s="105" t="s">
        <v>75</v>
      </c>
      <c r="E425" s="23"/>
      <c r="F425" s="23"/>
      <c r="G425" s="23"/>
      <c r="H425" s="95">
        <f>P_EX_ref!L408</f>
        <v>1.6407545677174959</v>
      </c>
      <c r="I425" s="89">
        <f>P_EX_ref!M408</f>
        <v>1.6358359063675536</v>
      </c>
      <c r="J425" s="89">
        <f>P_EX_ref!N408</f>
        <v>1.58036189884236</v>
      </c>
      <c r="K425" s="89">
        <f>P_EX_ref!O408</f>
        <v>1.5269451866676615</v>
      </c>
      <c r="L425" s="177"/>
      <c r="M425" s="137">
        <f t="shared" si="105"/>
        <v>0.36308100496390694</v>
      </c>
      <c r="N425" s="97">
        <f t="shared" si="105"/>
        <v>0.31529459008138405</v>
      </c>
      <c r="O425" s="97">
        <f t="shared" si="105"/>
        <v>0.25626788260549793</v>
      </c>
      <c r="P425" s="97">
        <f t="shared" si="105"/>
        <v>0.17052609459277593</v>
      </c>
      <c r="Q425" s="97">
        <f t="shared" si="105"/>
        <v>0.13754018495466364</v>
      </c>
      <c r="R425" s="97">
        <f t="shared" si="105"/>
        <v>0.11772975925622252</v>
      </c>
      <c r="S425" s="97">
        <f t="shared" si="105"/>
        <v>0.11266589618626702</v>
      </c>
      <c r="T425" s="97">
        <f t="shared" si="105"/>
        <v>0.10723117763182743</v>
      </c>
      <c r="U425" s="97">
        <f t="shared" si="105"/>
        <v>0.11631376558819234</v>
      </c>
      <c r="V425" s="97">
        <f t="shared" si="105"/>
        <v>0.16011516971925888</v>
      </c>
      <c r="W425" s="97">
        <f t="shared" si="105"/>
        <v>0.25346286657740003</v>
      </c>
      <c r="X425" s="98">
        <f t="shared" si="105"/>
        <v>0.34238726892969457</v>
      </c>
      <c r="Y425" s="137">
        <f t="shared" si="108"/>
        <v>0.36199255911030276</v>
      </c>
      <c r="Z425" s="97">
        <f t="shared" si="106"/>
        <v>0.31434939855512384</v>
      </c>
      <c r="AA425" s="97">
        <f t="shared" si="106"/>
        <v>0.25549964160577493</v>
      </c>
      <c r="AB425" s="97">
        <f t="shared" si="106"/>
        <v>0.17001489070699491</v>
      </c>
      <c r="AC425" s="97">
        <f t="shared" si="106"/>
        <v>0.13712786637569327</v>
      </c>
      <c r="AD425" s="97">
        <f t="shared" si="106"/>
        <v>0.11737682845963349</v>
      </c>
      <c r="AE425" s="97">
        <f t="shared" si="106"/>
        <v>0.11232814586094023</v>
      </c>
      <c r="AF425" s="97">
        <f t="shared" si="106"/>
        <v>0.10690971952998578</v>
      </c>
      <c r="AG425" s="97">
        <f t="shared" si="106"/>
        <v>0.11596507966372724</v>
      </c>
      <c r="AH425" s="97">
        <f t="shared" si="106"/>
        <v>0.1596351757504271</v>
      </c>
      <c r="AI425" s="97">
        <f t="shared" si="106"/>
        <v>0.25270303446721781</v>
      </c>
      <c r="AJ425" s="98">
        <f t="shared" si="106"/>
        <v>0.34136085885013001</v>
      </c>
      <c r="AK425" s="137">
        <f t="shared" si="109"/>
        <v>0.34876125888100223</v>
      </c>
      <c r="AL425" s="97">
        <f t="shared" si="107"/>
        <v>0.31367592934809629</v>
      </c>
      <c r="AM425" s="97">
        <f t="shared" si="107"/>
        <v>0.24616079642378166</v>
      </c>
      <c r="AN425" s="97">
        <f t="shared" si="107"/>
        <v>0.16380062467919376</v>
      </c>
      <c r="AO425" s="97">
        <f t="shared" si="107"/>
        <v>0.13211566398601007</v>
      </c>
      <c r="AP425" s="97">
        <f t="shared" si="107"/>
        <v>0.1130865522696213</v>
      </c>
      <c r="AQ425" s="97">
        <f t="shared" si="107"/>
        <v>0.10822240560556144</v>
      </c>
      <c r="AR425" s="97">
        <f t="shared" si="107"/>
        <v>0.10300202982495921</v>
      </c>
      <c r="AS425" s="97">
        <f t="shared" si="107"/>
        <v>0.1117264047337324</v>
      </c>
      <c r="AT425" s="97">
        <f t="shared" si="107"/>
        <v>0.15380030184389623</v>
      </c>
      <c r="AU425" s="97">
        <f t="shared" si="107"/>
        <v>0.24346640892411597</v>
      </c>
      <c r="AV425" s="98">
        <f t="shared" si="107"/>
        <v>0.3288836741779399</v>
      </c>
      <c r="AW425" s="137">
        <f t="shared" si="104"/>
        <v>0.33789623616367226</v>
      </c>
      <c r="AX425" s="97">
        <f t="shared" si="104"/>
        <v>0.29342448052841036</v>
      </c>
      <c r="AY425" s="97">
        <f t="shared" si="104"/>
        <v>0.23849210451160743</v>
      </c>
      <c r="AZ425" s="97">
        <f t="shared" si="104"/>
        <v>0.15869771412667874</v>
      </c>
      <c r="BA425" s="97">
        <f t="shared" si="104"/>
        <v>0.12799984075745327</v>
      </c>
      <c r="BB425" s="97">
        <f t="shared" si="104"/>
        <v>0.10956354640774262</v>
      </c>
      <c r="BC425" s="97">
        <f t="shared" si="104"/>
        <v>0.10485093338642448</v>
      </c>
      <c r="BD425" s="97">
        <f t="shared" si="104"/>
        <v>9.9793188918804746E-2</v>
      </c>
      <c r="BE425" s="97">
        <f t="shared" si="104"/>
        <v>0.10824577179459108</v>
      </c>
      <c r="BF425" s="97">
        <f t="shared" si="104"/>
        <v>0.14900893316141217</v>
      </c>
      <c r="BG425" s="97">
        <f t="shared" si="104"/>
        <v>0.23588165575412628</v>
      </c>
      <c r="BH425" s="98">
        <f t="shared" si="104"/>
        <v>0.31863790146004323</v>
      </c>
    </row>
    <row r="426" spans="2:60" x14ac:dyDescent="0.2">
      <c r="B426" s="104">
        <v>301240</v>
      </c>
      <c r="C426" s="105" t="s">
        <v>451</v>
      </c>
      <c r="D426" s="105" t="s">
        <v>75</v>
      </c>
      <c r="E426" s="23"/>
      <c r="F426" s="23"/>
      <c r="G426" s="23"/>
      <c r="H426" s="95">
        <f>P_EX_ref!L409</f>
        <v>1.6407545677174959</v>
      </c>
      <c r="I426" s="89">
        <f>P_EX_ref!M409</f>
        <v>1.6358359063675536</v>
      </c>
      <c r="J426" s="89">
        <f>P_EX_ref!N409</f>
        <v>1.58036189884236</v>
      </c>
      <c r="K426" s="89">
        <f>P_EX_ref!O409</f>
        <v>1.5269451866676615</v>
      </c>
      <c r="L426" s="177"/>
      <c r="M426" s="137">
        <f t="shared" si="105"/>
        <v>0.36308100496390694</v>
      </c>
      <c r="N426" s="97">
        <f t="shared" si="105"/>
        <v>0.31529459008138405</v>
      </c>
      <c r="O426" s="97">
        <f t="shared" si="105"/>
        <v>0.25626788260549793</v>
      </c>
      <c r="P426" s="97">
        <f t="shared" si="105"/>
        <v>0.17052609459277593</v>
      </c>
      <c r="Q426" s="97">
        <f t="shared" si="105"/>
        <v>0.13754018495466364</v>
      </c>
      <c r="R426" s="97">
        <f t="shared" si="105"/>
        <v>0.11772975925622252</v>
      </c>
      <c r="S426" s="97">
        <f t="shared" si="105"/>
        <v>0.11266589618626702</v>
      </c>
      <c r="T426" s="97">
        <f t="shared" si="105"/>
        <v>0.10723117763182743</v>
      </c>
      <c r="U426" s="97">
        <f t="shared" si="105"/>
        <v>0.11631376558819234</v>
      </c>
      <c r="V426" s="97">
        <f t="shared" si="105"/>
        <v>0.16011516971925888</v>
      </c>
      <c r="W426" s="97">
        <f t="shared" si="105"/>
        <v>0.25346286657740003</v>
      </c>
      <c r="X426" s="98">
        <f t="shared" si="105"/>
        <v>0.34238726892969457</v>
      </c>
      <c r="Y426" s="137">
        <f t="shared" si="108"/>
        <v>0.36199255911030276</v>
      </c>
      <c r="Z426" s="97">
        <f t="shared" si="106"/>
        <v>0.31434939855512384</v>
      </c>
      <c r="AA426" s="97">
        <f t="shared" si="106"/>
        <v>0.25549964160577493</v>
      </c>
      <c r="AB426" s="97">
        <f t="shared" si="106"/>
        <v>0.17001489070699491</v>
      </c>
      <c r="AC426" s="97">
        <f t="shared" si="106"/>
        <v>0.13712786637569327</v>
      </c>
      <c r="AD426" s="97">
        <f t="shared" si="106"/>
        <v>0.11737682845963349</v>
      </c>
      <c r="AE426" s="97">
        <f t="shared" si="106"/>
        <v>0.11232814586094023</v>
      </c>
      <c r="AF426" s="97">
        <f t="shared" si="106"/>
        <v>0.10690971952998578</v>
      </c>
      <c r="AG426" s="97">
        <f t="shared" si="106"/>
        <v>0.11596507966372724</v>
      </c>
      <c r="AH426" s="97">
        <f t="shared" si="106"/>
        <v>0.1596351757504271</v>
      </c>
      <c r="AI426" s="97">
        <f t="shared" si="106"/>
        <v>0.25270303446721781</v>
      </c>
      <c r="AJ426" s="98">
        <f t="shared" si="106"/>
        <v>0.34136085885013001</v>
      </c>
      <c r="AK426" s="137">
        <f t="shared" si="109"/>
        <v>0.34876125888100223</v>
      </c>
      <c r="AL426" s="97">
        <f t="shared" si="107"/>
        <v>0.31367592934809629</v>
      </c>
      <c r="AM426" s="97">
        <f t="shared" si="107"/>
        <v>0.24616079642378166</v>
      </c>
      <c r="AN426" s="97">
        <f t="shared" si="107"/>
        <v>0.16380062467919376</v>
      </c>
      <c r="AO426" s="97">
        <f t="shared" si="107"/>
        <v>0.13211566398601007</v>
      </c>
      <c r="AP426" s="97">
        <f t="shared" si="107"/>
        <v>0.1130865522696213</v>
      </c>
      <c r="AQ426" s="97">
        <f t="shared" si="107"/>
        <v>0.10822240560556144</v>
      </c>
      <c r="AR426" s="97">
        <f t="shared" si="107"/>
        <v>0.10300202982495921</v>
      </c>
      <c r="AS426" s="97">
        <f t="shared" si="107"/>
        <v>0.1117264047337324</v>
      </c>
      <c r="AT426" s="97">
        <f t="shared" si="107"/>
        <v>0.15380030184389623</v>
      </c>
      <c r="AU426" s="97">
        <f t="shared" si="107"/>
        <v>0.24346640892411597</v>
      </c>
      <c r="AV426" s="98">
        <f t="shared" si="107"/>
        <v>0.3288836741779399</v>
      </c>
      <c r="AW426" s="137">
        <f t="shared" si="104"/>
        <v>0.33789623616367226</v>
      </c>
      <c r="AX426" s="97">
        <f t="shared" si="104"/>
        <v>0.29342448052841036</v>
      </c>
      <c r="AY426" s="97">
        <f t="shared" si="104"/>
        <v>0.23849210451160743</v>
      </c>
      <c r="AZ426" s="97">
        <f t="shared" si="104"/>
        <v>0.15869771412667874</v>
      </c>
      <c r="BA426" s="97">
        <f t="shared" si="104"/>
        <v>0.12799984075745327</v>
      </c>
      <c r="BB426" s="97">
        <f t="shared" si="104"/>
        <v>0.10956354640774262</v>
      </c>
      <c r="BC426" s="97">
        <f t="shared" si="104"/>
        <v>0.10485093338642448</v>
      </c>
      <c r="BD426" s="97">
        <f t="shared" si="104"/>
        <v>9.9793188918804746E-2</v>
      </c>
      <c r="BE426" s="97">
        <f t="shared" si="104"/>
        <v>0.10824577179459108</v>
      </c>
      <c r="BF426" s="97">
        <f t="shared" si="104"/>
        <v>0.14900893316141217</v>
      </c>
      <c r="BG426" s="97">
        <f t="shared" si="104"/>
        <v>0.23588165575412628</v>
      </c>
      <c r="BH426" s="98">
        <f t="shared" si="104"/>
        <v>0.31863790146004323</v>
      </c>
    </row>
    <row r="427" spans="2:60" x14ac:dyDescent="0.2">
      <c r="B427" s="104">
        <v>301241</v>
      </c>
      <c r="C427" s="105" t="s">
        <v>452</v>
      </c>
      <c r="D427" s="105" t="s">
        <v>75</v>
      </c>
      <c r="E427" s="23"/>
      <c r="F427" s="23"/>
      <c r="G427" s="23"/>
      <c r="H427" s="95">
        <f>P_EX_ref!L410</f>
        <v>1.6407545677174959</v>
      </c>
      <c r="I427" s="89">
        <f>P_EX_ref!M410</f>
        <v>1.6358359063675536</v>
      </c>
      <c r="J427" s="89">
        <f>P_EX_ref!N410</f>
        <v>1.58036189884236</v>
      </c>
      <c r="K427" s="89">
        <f>P_EX_ref!O410</f>
        <v>1.5269451866676615</v>
      </c>
      <c r="L427" s="177"/>
      <c r="M427" s="137">
        <f t="shared" si="105"/>
        <v>0.36308100496390694</v>
      </c>
      <c r="N427" s="97">
        <f t="shared" si="105"/>
        <v>0.31529459008138405</v>
      </c>
      <c r="O427" s="97">
        <f t="shared" si="105"/>
        <v>0.25626788260549793</v>
      </c>
      <c r="P427" s="97">
        <f t="shared" si="105"/>
        <v>0.17052609459277593</v>
      </c>
      <c r="Q427" s="97">
        <f t="shared" si="105"/>
        <v>0.13754018495466364</v>
      </c>
      <c r="R427" s="97">
        <f t="shared" si="105"/>
        <v>0.11772975925622252</v>
      </c>
      <c r="S427" s="97">
        <f t="shared" si="105"/>
        <v>0.11266589618626702</v>
      </c>
      <c r="T427" s="97">
        <f t="shared" si="105"/>
        <v>0.10723117763182743</v>
      </c>
      <c r="U427" s="97">
        <f t="shared" si="105"/>
        <v>0.11631376558819234</v>
      </c>
      <c r="V427" s="97">
        <f t="shared" si="105"/>
        <v>0.16011516971925888</v>
      </c>
      <c r="W427" s="97">
        <f t="shared" si="105"/>
        <v>0.25346286657740003</v>
      </c>
      <c r="X427" s="98">
        <f t="shared" si="105"/>
        <v>0.34238726892969457</v>
      </c>
      <c r="Y427" s="137">
        <f t="shared" si="108"/>
        <v>0.36199255911030276</v>
      </c>
      <c r="Z427" s="97">
        <f t="shared" si="106"/>
        <v>0.31434939855512384</v>
      </c>
      <c r="AA427" s="97">
        <f t="shared" si="106"/>
        <v>0.25549964160577493</v>
      </c>
      <c r="AB427" s="97">
        <f t="shared" si="106"/>
        <v>0.17001489070699491</v>
      </c>
      <c r="AC427" s="97">
        <f t="shared" si="106"/>
        <v>0.13712786637569327</v>
      </c>
      <c r="AD427" s="97">
        <f t="shared" si="106"/>
        <v>0.11737682845963349</v>
      </c>
      <c r="AE427" s="97">
        <f t="shared" si="106"/>
        <v>0.11232814586094023</v>
      </c>
      <c r="AF427" s="97">
        <f t="shared" si="106"/>
        <v>0.10690971952998578</v>
      </c>
      <c r="AG427" s="97">
        <f t="shared" si="106"/>
        <v>0.11596507966372724</v>
      </c>
      <c r="AH427" s="97">
        <f t="shared" si="106"/>
        <v>0.1596351757504271</v>
      </c>
      <c r="AI427" s="97">
        <f t="shared" si="106"/>
        <v>0.25270303446721781</v>
      </c>
      <c r="AJ427" s="98">
        <f t="shared" si="106"/>
        <v>0.34136085885013001</v>
      </c>
      <c r="AK427" s="137">
        <f t="shared" si="109"/>
        <v>0.34876125888100223</v>
      </c>
      <c r="AL427" s="97">
        <f t="shared" si="107"/>
        <v>0.31367592934809629</v>
      </c>
      <c r="AM427" s="97">
        <f t="shared" si="107"/>
        <v>0.24616079642378166</v>
      </c>
      <c r="AN427" s="97">
        <f t="shared" si="107"/>
        <v>0.16380062467919376</v>
      </c>
      <c r="AO427" s="97">
        <f t="shared" si="107"/>
        <v>0.13211566398601007</v>
      </c>
      <c r="AP427" s="97">
        <f t="shared" si="107"/>
        <v>0.1130865522696213</v>
      </c>
      <c r="AQ427" s="97">
        <f t="shared" si="107"/>
        <v>0.10822240560556144</v>
      </c>
      <c r="AR427" s="97">
        <f t="shared" si="107"/>
        <v>0.10300202982495921</v>
      </c>
      <c r="AS427" s="97">
        <f t="shared" si="107"/>
        <v>0.1117264047337324</v>
      </c>
      <c r="AT427" s="97">
        <f t="shared" si="107"/>
        <v>0.15380030184389623</v>
      </c>
      <c r="AU427" s="97">
        <f t="shared" si="107"/>
        <v>0.24346640892411597</v>
      </c>
      <c r="AV427" s="98">
        <f t="shared" si="107"/>
        <v>0.3288836741779399</v>
      </c>
      <c r="AW427" s="137">
        <f t="shared" si="104"/>
        <v>0.33789623616367226</v>
      </c>
      <c r="AX427" s="97">
        <f t="shared" si="104"/>
        <v>0.29342448052841036</v>
      </c>
      <c r="AY427" s="97">
        <f t="shared" si="104"/>
        <v>0.23849210451160743</v>
      </c>
      <c r="AZ427" s="97">
        <f t="shared" si="104"/>
        <v>0.15869771412667874</v>
      </c>
      <c r="BA427" s="97">
        <f t="shared" si="104"/>
        <v>0.12799984075745327</v>
      </c>
      <c r="BB427" s="97">
        <f t="shared" si="104"/>
        <v>0.10956354640774262</v>
      </c>
      <c r="BC427" s="97">
        <f t="shared" si="104"/>
        <v>0.10485093338642448</v>
      </c>
      <c r="BD427" s="97">
        <f t="shared" si="104"/>
        <v>9.9793188918804746E-2</v>
      </c>
      <c r="BE427" s="97">
        <f t="shared" si="104"/>
        <v>0.10824577179459108</v>
      </c>
      <c r="BF427" s="97">
        <f t="shared" si="104"/>
        <v>0.14900893316141217</v>
      </c>
      <c r="BG427" s="97">
        <f t="shared" si="104"/>
        <v>0.23588165575412628</v>
      </c>
      <c r="BH427" s="98">
        <f t="shared" si="104"/>
        <v>0.31863790146004323</v>
      </c>
    </row>
    <row r="428" spans="2:60" x14ac:dyDescent="0.2">
      <c r="B428" s="104">
        <v>301242</v>
      </c>
      <c r="C428" s="105" t="s">
        <v>453</v>
      </c>
      <c r="D428" s="105" t="s">
        <v>75</v>
      </c>
      <c r="E428" s="23"/>
      <c r="F428" s="23"/>
      <c r="G428" s="23"/>
      <c r="H428" s="95">
        <f>P_EX_ref!L411</f>
        <v>1.6407545677174959</v>
      </c>
      <c r="I428" s="89">
        <f>P_EX_ref!M411</f>
        <v>1.6358359063675536</v>
      </c>
      <c r="J428" s="89">
        <f>P_EX_ref!N411</f>
        <v>1.58036189884236</v>
      </c>
      <c r="K428" s="89">
        <f>P_EX_ref!O411</f>
        <v>1.5269451866676615</v>
      </c>
      <c r="L428" s="177"/>
      <c r="M428" s="137">
        <f t="shared" si="105"/>
        <v>0.36308100496390694</v>
      </c>
      <c r="N428" s="97">
        <f t="shared" si="105"/>
        <v>0.31529459008138405</v>
      </c>
      <c r="O428" s="97">
        <f t="shared" si="105"/>
        <v>0.25626788260549793</v>
      </c>
      <c r="P428" s="97">
        <f t="shared" si="105"/>
        <v>0.17052609459277593</v>
      </c>
      <c r="Q428" s="97">
        <f t="shared" si="105"/>
        <v>0.13754018495466364</v>
      </c>
      <c r="R428" s="97">
        <f t="shared" si="105"/>
        <v>0.11772975925622252</v>
      </c>
      <c r="S428" s="97">
        <f t="shared" si="105"/>
        <v>0.11266589618626702</v>
      </c>
      <c r="T428" s="97">
        <f t="shared" si="105"/>
        <v>0.10723117763182743</v>
      </c>
      <c r="U428" s="97">
        <f t="shared" si="105"/>
        <v>0.11631376558819234</v>
      </c>
      <c r="V428" s="97">
        <f t="shared" si="105"/>
        <v>0.16011516971925888</v>
      </c>
      <c r="W428" s="97">
        <f t="shared" si="105"/>
        <v>0.25346286657740003</v>
      </c>
      <c r="X428" s="98">
        <f t="shared" si="105"/>
        <v>0.34238726892969457</v>
      </c>
      <c r="Y428" s="137">
        <f t="shared" si="108"/>
        <v>0.36199255911030276</v>
      </c>
      <c r="Z428" s="97">
        <f t="shared" si="106"/>
        <v>0.31434939855512384</v>
      </c>
      <c r="AA428" s="97">
        <f t="shared" si="106"/>
        <v>0.25549964160577493</v>
      </c>
      <c r="AB428" s="97">
        <f t="shared" si="106"/>
        <v>0.17001489070699491</v>
      </c>
      <c r="AC428" s="97">
        <f t="shared" si="106"/>
        <v>0.13712786637569327</v>
      </c>
      <c r="AD428" s="97">
        <f t="shared" si="106"/>
        <v>0.11737682845963349</v>
      </c>
      <c r="AE428" s="97">
        <f t="shared" si="106"/>
        <v>0.11232814586094023</v>
      </c>
      <c r="AF428" s="97">
        <f t="shared" si="106"/>
        <v>0.10690971952998578</v>
      </c>
      <c r="AG428" s="97">
        <f t="shared" si="106"/>
        <v>0.11596507966372724</v>
      </c>
      <c r="AH428" s="97">
        <f t="shared" si="106"/>
        <v>0.1596351757504271</v>
      </c>
      <c r="AI428" s="97">
        <f t="shared" si="106"/>
        <v>0.25270303446721781</v>
      </c>
      <c r="AJ428" s="98">
        <f t="shared" si="106"/>
        <v>0.34136085885013001</v>
      </c>
      <c r="AK428" s="137">
        <f t="shared" si="109"/>
        <v>0.34876125888100223</v>
      </c>
      <c r="AL428" s="97">
        <f t="shared" si="107"/>
        <v>0.31367592934809629</v>
      </c>
      <c r="AM428" s="97">
        <f t="shared" si="107"/>
        <v>0.24616079642378166</v>
      </c>
      <c r="AN428" s="97">
        <f t="shared" si="107"/>
        <v>0.16380062467919376</v>
      </c>
      <c r="AO428" s="97">
        <f t="shared" si="107"/>
        <v>0.13211566398601007</v>
      </c>
      <c r="AP428" s="97">
        <f t="shared" si="107"/>
        <v>0.1130865522696213</v>
      </c>
      <c r="AQ428" s="97">
        <f t="shared" si="107"/>
        <v>0.10822240560556144</v>
      </c>
      <c r="AR428" s="97">
        <f t="shared" si="107"/>
        <v>0.10300202982495921</v>
      </c>
      <c r="AS428" s="97">
        <f t="shared" si="107"/>
        <v>0.1117264047337324</v>
      </c>
      <c r="AT428" s="97">
        <f t="shared" si="107"/>
        <v>0.15380030184389623</v>
      </c>
      <c r="AU428" s="97">
        <f t="shared" si="107"/>
        <v>0.24346640892411597</v>
      </c>
      <c r="AV428" s="98">
        <f t="shared" si="107"/>
        <v>0.3288836741779399</v>
      </c>
      <c r="AW428" s="137">
        <f t="shared" si="104"/>
        <v>0.33789623616367226</v>
      </c>
      <c r="AX428" s="97">
        <f t="shared" si="104"/>
        <v>0.29342448052841036</v>
      </c>
      <c r="AY428" s="97">
        <f t="shared" si="104"/>
        <v>0.23849210451160743</v>
      </c>
      <c r="AZ428" s="97">
        <f t="shared" si="104"/>
        <v>0.15869771412667874</v>
      </c>
      <c r="BA428" s="97">
        <f t="shared" si="104"/>
        <v>0.12799984075745327</v>
      </c>
      <c r="BB428" s="97">
        <f t="shared" si="104"/>
        <v>0.10956354640774262</v>
      </c>
      <c r="BC428" s="97">
        <f t="shared" si="104"/>
        <v>0.10485093338642448</v>
      </c>
      <c r="BD428" s="97">
        <f t="shared" si="104"/>
        <v>9.9793188918804746E-2</v>
      </c>
      <c r="BE428" s="97">
        <f t="shared" si="104"/>
        <v>0.10824577179459108</v>
      </c>
      <c r="BF428" s="97">
        <f t="shared" si="104"/>
        <v>0.14900893316141217</v>
      </c>
      <c r="BG428" s="97">
        <f t="shared" si="104"/>
        <v>0.23588165575412628</v>
      </c>
      <c r="BH428" s="98">
        <f t="shared" si="104"/>
        <v>0.31863790146004323</v>
      </c>
    </row>
    <row r="429" spans="2:60" x14ac:dyDescent="0.2">
      <c r="B429" s="104">
        <v>301243</v>
      </c>
      <c r="C429" s="105" t="s">
        <v>454</v>
      </c>
      <c r="D429" s="105" t="s">
        <v>75</v>
      </c>
      <c r="E429" s="23"/>
      <c r="F429" s="23"/>
      <c r="G429" s="23"/>
      <c r="H429" s="95">
        <f>P_EX_ref!L412</f>
        <v>1.6407545677174959</v>
      </c>
      <c r="I429" s="89">
        <f>P_EX_ref!M412</f>
        <v>1.6358359063675536</v>
      </c>
      <c r="J429" s="89">
        <f>P_EX_ref!N412</f>
        <v>1.58036189884236</v>
      </c>
      <c r="K429" s="89">
        <f>P_EX_ref!O412</f>
        <v>1.5269451866676615</v>
      </c>
      <c r="L429" s="177"/>
      <c r="M429" s="137">
        <f t="shared" si="105"/>
        <v>0.36308100496390694</v>
      </c>
      <c r="N429" s="97">
        <f t="shared" si="105"/>
        <v>0.31529459008138405</v>
      </c>
      <c r="O429" s="97">
        <f t="shared" si="105"/>
        <v>0.25626788260549793</v>
      </c>
      <c r="P429" s="97">
        <f t="shared" si="105"/>
        <v>0.17052609459277593</v>
      </c>
      <c r="Q429" s="97">
        <f t="shared" si="105"/>
        <v>0.13754018495466364</v>
      </c>
      <c r="R429" s="97">
        <f t="shared" si="105"/>
        <v>0.11772975925622252</v>
      </c>
      <c r="S429" s="97">
        <f t="shared" si="105"/>
        <v>0.11266589618626702</v>
      </c>
      <c r="T429" s="97">
        <f t="shared" si="105"/>
        <v>0.10723117763182743</v>
      </c>
      <c r="U429" s="97">
        <f t="shared" si="105"/>
        <v>0.11631376558819234</v>
      </c>
      <c r="V429" s="97">
        <f t="shared" si="105"/>
        <v>0.16011516971925888</v>
      </c>
      <c r="W429" s="97">
        <f t="shared" si="105"/>
        <v>0.25346286657740003</v>
      </c>
      <c r="X429" s="98">
        <f t="shared" si="105"/>
        <v>0.34238726892969457</v>
      </c>
      <c r="Y429" s="137">
        <f t="shared" si="108"/>
        <v>0.36199255911030276</v>
      </c>
      <c r="Z429" s="97">
        <f t="shared" si="106"/>
        <v>0.31434939855512384</v>
      </c>
      <c r="AA429" s="97">
        <f t="shared" si="106"/>
        <v>0.25549964160577493</v>
      </c>
      <c r="AB429" s="97">
        <f t="shared" si="106"/>
        <v>0.17001489070699491</v>
      </c>
      <c r="AC429" s="97">
        <f t="shared" si="106"/>
        <v>0.13712786637569327</v>
      </c>
      <c r="AD429" s="97">
        <f t="shared" si="106"/>
        <v>0.11737682845963349</v>
      </c>
      <c r="AE429" s="97">
        <f t="shared" si="106"/>
        <v>0.11232814586094023</v>
      </c>
      <c r="AF429" s="97">
        <f t="shared" si="106"/>
        <v>0.10690971952998578</v>
      </c>
      <c r="AG429" s="97">
        <f t="shared" si="106"/>
        <v>0.11596507966372724</v>
      </c>
      <c r="AH429" s="97">
        <f t="shared" si="106"/>
        <v>0.1596351757504271</v>
      </c>
      <c r="AI429" s="97">
        <f t="shared" si="106"/>
        <v>0.25270303446721781</v>
      </c>
      <c r="AJ429" s="98">
        <f t="shared" si="106"/>
        <v>0.34136085885013001</v>
      </c>
      <c r="AK429" s="137">
        <f t="shared" si="109"/>
        <v>0.34876125888100223</v>
      </c>
      <c r="AL429" s="97">
        <f t="shared" si="107"/>
        <v>0.31367592934809629</v>
      </c>
      <c r="AM429" s="97">
        <f t="shared" si="107"/>
        <v>0.24616079642378166</v>
      </c>
      <c r="AN429" s="97">
        <f t="shared" si="107"/>
        <v>0.16380062467919376</v>
      </c>
      <c r="AO429" s="97">
        <f t="shared" si="107"/>
        <v>0.13211566398601007</v>
      </c>
      <c r="AP429" s="97">
        <f t="shared" si="107"/>
        <v>0.1130865522696213</v>
      </c>
      <c r="AQ429" s="97">
        <f t="shared" si="107"/>
        <v>0.10822240560556144</v>
      </c>
      <c r="AR429" s="97">
        <f t="shared" si="107"/>
        <v>0.10300202982495921</v>
      </c>
      <c r="AS429" s="97">
        <f t="shared" si="107"/>
        <v>0.1117264047337324</v>
      </c>
      <c r="AT429" s="97">
        <f t="shared" si="107"/>
        <v>0.15380030184389623</v>
      </c>
      <c r="AU429" s="97">
        <f t="shared" si="107"/>
        <v>0.24346640892411597</v>
      </c>
      <c r="AV429" s="98">
        <f t="shared" si="107"/>
        <v>0.3288836741779399</v>
      </c>
      <c r="AW429" s="137">
        <f t="shared" si="104"/>
        <v>0.33789623616367226</v>
      </c>
      <c r="AX429" s="97">
        <f t="shared" si="104"/>
        <v>0.29342448052841036</v>
      </c>
      <c r="AY429" s="97">
        <f t="shared" si="104"/>
        <v>0.23849210451160743</v>
      </c>
      <c r="AZ429" s="97">
        <f t="shared" si="104"/>
        <v>0.15869771412667874</v>
      </c>
      <c r="BA429" s="97">
        <f t="shared" si="104"/>
        <v>0.12799984075745327</v>
      </c>
      <c r="BB429" s="97">
        <f t="shared" si="104"/>
        <v>0.10956354640774262</v>
      </c>
      <c r="BC429" s="97">
        <f t="shared" si="104"/>
        <v>0.10485093338642448</v>
      </c>
      <c r="BD429" s="97">
        <f t="shared" si="104"/>
        <v>9.9793188918804746E-2</v>
      </c>
      <c r="BE429" s="97">
        <f t="shared" si="104"/>
        <v>0.10824577179459108</v>
      </c>
      <c r="BF429" s="97">
        <f t="shared" si="104"/>
        <v>0.14900893316141217</v>
      </c>
      <c r="BG429" s="97">
        <f t="shared" si="104"/>
        <v>0.23588165575412628</v>
      </c>
      <c r="BH429" s="98">
        <f t="shared" si="104"/>
        <v>0.31863790146004323</v>
      </c>
    </row>
    <row r="430" spans="2:60" x14ac:dyDescent="0.2">
      <c r="B430" s="104">
        <v>301244</v>
      </c>
      <c r="C430" s="105" t="s">
        <v>455</v>
      </c>
      <c r="D430" s="105" t="s">
        <v>75</v>
      </c>
      <c r="E430" s="23"/>
      <c r="F430" s="23"/>
      <c r="G430" s="23"/>
      <c r="H430" s="95">
        <f>P_EX_ref!L413</f>
        <v>1.6407545677174959</v>
      </c>
      <c r="I430" s="89">
        <f>P_EX_ref!M413</f>
        <v>1.6358359063675536</v>
      </c>
      <c r="J430" s="89">
        <f>P_EX_ref!N413</f>
        <v>1.58036189884236</v>
      </c>
      <c r="K430" s="89">
        <f>P_EX_ref!O413</f>
        <v>1.5269451866676615</v>
      </c>
      <c r="L430" s="177"/>
      <c r="M430" s="137">
        <f t="shared" si="105"/>
        <v>0.36308100496390694</v>
      </c>
      <c r="N430" s="97">
        <f t="shared" si="105"/>
        <v>0.31529459008138405</v>
      </c>
      <c r="O430" s="97">
        <f t="shared" si="105"/>
        <v>0.25626788260549793</v>
      </c>
      <c r="P430" s="97">
        <f t="shared" si="105"/>
        <v>0.17052609459277593</v>
      </c>
      <c r="Q430" s="97">
        <f t="shared" si="105"/>
        <v>0.13754018495466364</v>
      </c>
      <c r="R430" s="97">
        <f t="shared" si="105"/>
        <v>0.11772975925622252</v>
      </c>
      <c r="S430" s="97">
        <f t="shared" si="105"/>
        <v>0.11266589618626702</v>
      </c>
      <c r="T430" s="97">
        <f t="shared" si="105"/>
        <v>0.10723117763182743</v>
      </c>
      <c r="U430" s="97">
        <f t="shared" si="105"/>
        <v>0.11631376558819234</v>
      </c>
      <c r="V430" s="97">
        <f t="shared" si="105"/>
        <v>0.16011516971925888</v>
      </c>
      <c r="W430" s="97">
        <f t="shared" si="105"/>
        <v>0.25346286657740003</v>
      </c>
      <c r="X430" s="98">
        <f t="shared" si="105"/>
        <v>0.34238726892969457</v>
      </c>
      <c r="Y430" s="137">
        <f t="shared" si="108"/>
        <v>0.36199255911030276</v>
      </c>
      <c r="Z430" s="97">
        <f t="shared" si="106"/>
        <v>0.31434939855512384</v>
      </c>
      <c r="AA430" s="97">
        <f t="shared" si="106"/>
        <v>0.25549964160577493</v>
      </c>
      <c r="AB430" s="97">
        <f t="shared" si="106"/>
        <v>0.17001489070699491</v>
      </c>
      <c r="AC430" s="97">
        <f t="shared" si="106"/>
        <v>0.13712786637569327</v>
      </c>
      <c r="AD430" s="97">
        <f t="shared" si="106"/>
        <v>0.11737682845963349</v>
      </c>
      <c r="AE430" s="97">
        <f t="shared" si="106"/>
        <v>0.11232814586094023</v>
      </c>
      <c r="AF430" s="97">
        <f t="shared" si="106"/>
        <v>0.10690971952998578</v>
      </c>
      <c r="AG430" s="97">
        <f t="shared" si="106"/>
        <v>0.11596507966372724</v>
      </c>
      <c r="AH430" s="97">
        <f t="shared" si="106"/>
        <v>0.1596351757504271</v>
      </c>
      <c r="AI430" s="97">
        <f t="shared" si="106"/>
        <v>0.25270303446721781</v>
      </c>
      <c r="AJ430" s="98">
        <f t="shared" si="106"/>
        <v>0.34136085885013001</v>
      </c>
      <c r="AK430" s="137">
        <f t="shared" si="109"/>
        <v>0.34876125888100223</v>
      </c>
      <c r="AL430" s="97">
        <f t="shared" si="107"/>
        <v>0.31367592934809629</v>
      </c>
      <c r="AM430" s="97">
        <f t="shared" si="107"/>
        <v>0.24616079642378166</v>
      </c>
      <c r="AN430" s="97">
        <f t="shared" si="107"/>
        <v>0.16380062467919376</v>
      </c>
      <c r="AO430" s="97">
        <f t="shared" si="107"/>
        <v>0.13211566398601007</v>
      </c>
      <c r="AP430" s="97">
        <f t="shared" si="107"/>
        <v>0.1130865522696213</v>
      </c>
      <c r="AQ430" s="97">
        <f t="shared" si="107"/>
        <v>0.10822240560556144</v>
      </c>
      <c r="AR430" s="97">
        <f t="shared" si="107"/>
        <v>0.10300202982495921</v>
      </c>
      <c r="AS430" s="97">
        <f t="shared" si="107"/>
        <v>0.1117264047337324</v>
      </c>
      <c r="AT430" s="97">
        <f t="shared" si="107"/>
        <v>0.15380030184389623</v>
      </c>
      <c r="AU430" s="97">
        <f t="shared" si="107"/>
        <v>0.24346640892411597</v>
      </c>
      <c r="AV430" s="98">
        <f t="shared" si="107"/>
        <v>0.3288836741779399</v>
      </c>
      <c r="AW430" s="137">
        <f t="shared" si="104"/>
        <v>0.33789623616367226</v>
      </c>
      <c r="AX430" s="97">
        <f t="shared" si="104"/>
        <v>0.29342448052841036</v>
      </c>
      <c r="AY430" s="97">
        <f t="shared" si="104"/>
        <v>0.23849210451160743</v>
      </c>
      <c r="AZ430" s="97">
        <f t="shared" ref="AW430:BH451" si="110">$K430*AZ$34*AZ$35*AZ$36</f>
        <v>0.15869771412667874</v>
      </c>
      <c r="BA430" s="97">
        <f t="shared" si="110"/>
        <v>0.12799984075745327</v>
      </c>
      <c r="BB430" s="97">
        <f t="shared" si="110"/>
        <v>0.10956354640774262</v>
      </c>
      <c r="BC430" s="97">
        <f t="shared" si="110"/>
        <v>0.10485093338642448</v>
      </c>
      <c r="BD430" s="97">
        <f t="shared" si="110"/>
        <v>9.9793188918804746E-2</v>
      </c>
      <c r="BE430" s="97">
        <f t="shared" si="110"/>
        <v>0.10824577179459108</v>
      </c>
      <c r="BF430" s="97">
        <f t="shared" si="110"/>
        <v>0.14900893316141217</v>
      </c>
      <c r="BG430" s="97">
        <f t="shared" si="110"/>
        <v>0.23588165575412628</v>
      </c>
      <c r="BH430" s="98">
        <f t="shared" si="110"/>
        <v>0.31863790146004323</v>
      </c>
    </row>
    <row r="431" spans="2:60" x14ac:dyDescent="0.2">
      <c r="B431" s="104">
        <v>301245</v>
      </c>
      <c r="C431" s="105" t="s">
        <v>456</v>
      </c>
      <c r="D431" s="105" t="s">
        <v>75</v>
      </c>
      <c r="E431" s="23"/>
      <c r="F431" s="23"/>
      <c r="G431" s="23"/>
      <c r="H431" s="95">
        <f>P_EX_ref!L414</f>
        <v>1.6407545677174959</v>
      </c>
      <c r="I431" s="89">
        <f>P_EX_ref!M414</f>
        <v>1.6358359063675536</v>
      </c>
      <c r="J431" s="89">
        <f>P_EX_ref!N414</f>
        <v>1.58036189884236</v>
      </c>
      <c r="K431" s="89">
        <f>P_EX_ref!O414</f>
        <v>1.5269451866676615</v>
      </c>
      <c r="L431" s="177"/>
      <c r="M431" s="137">
        <f t="shared" si="105"/>
        <v>0.36308100496390694</v>
      </c>
      <c r="N431" s="97">
        <f t="shared" si="105"/>
        <v>0.31529459008138405</v>
      </c>
      <c r="O431" s="97">
        <f t="shared" si="105"/>
        <v>0.25626788260549793</v>
      </c>
      <c r="P431" s="97">
        <f t="shared" si="105"/>
        <v>0.17052609459277593</v>
      </c>
      <c r="Q431" s="97">
        <f t="shared" si="105"/>
        <v>0.13754018495466364</v>
      </c>
      <c r="R431" s="97">
        <f t="shared" si="105"/>
        <v>0.11772975925622252</v>
      </c>
      <c r="S431" s="97">
        <f t="shared" si="105"/>
        <v>0.11266589618626702</v>
      </c>
      <c r="T431" s="97">
        <f t="shared" si="105"/>
        <v>0.10723117763182743</v>
      </c>
      <c r="U431" s="97">
        <f t="shared" si="105"/>
        <v>0.11631376558819234</v>
      </c>
      <c r="V431" s="97">
        <f t="shared" si="105"/>
        <v>0.16011516971925888</v>
      </c>
      <c r="W431" s="97">
        <f t="shared" si="105"/>
        <v>0.25346286657740003</v>
      </c>
      <c r="X431" s="98">
        <f t="shared" si="105"/>
        <v>0.34238726892969457</v>
      </c>
      <c r="Y431" s="137">
        <f t="shared" si="108"/>
        <v>0.36199255911030276</v>
      </c>
      <c r="Z431" s="97">
        <f t="shared" si="106"/>
        <v>0.31434939855512384</v>
      </c>
      <c r="AA431" s="97">
        <f t="shared" si="106"/>
        <v>0.25549964160577493</v>
      </c>
      <c r="AB431" s="97">
        <f t="shared" si="106"/>
        <v>0.17001489070699491</v>
      </c>
      <c r="AC431" s="97">
        <f t="shared" si="106"/>
        <v>0.13712786637569327</v>
      </c>
      <c r="AD431" s="97">
        <f t="shared" si="106"/>
        <v>0.11737682845963349</v>
      </c>
      <c r="AE431" s="97">
        <f t="shared" si="106"/>
        <v>0.11232814586094023</v>
      </c>
      <c r="AF431" s="97">
        <f t="shared" si="106"/>
        <v>0.10690971952998578</v>
      </c>
      <c r="AG431" s="97">
        <f t="shared" si="106"/>
        <v>0.11596507966372724</v>
      </c>
      <c r="AH431" s="97">
        <f t="shared" si="106"/>
        <v>0.1596351757504271</v>
      </c>
      <c r="AI431" s="97">
        <f t="shared" si="106"/>
        <v>0.25270303446721781</v>
      </c>
      <c r="AJ431" s="98">
        <f t="shared" si="106"/>
        <v>0.34136085885013001</v>
      </c>
      <c r="AK431" s="137">
        <f t="shared" si="109"/>
        <v>0.34876125888100223</v>
      </c>
      <c r="AL431" s="97">
        <f t="shared" si="107"/>
        <v>0.31367592934809629</v>
      </c>
      <c r="AM431" s="97">
        <f t="shared" si="107"/>
        <v>0.24616079642378166</v>
      </c>
      <c r="AN431" s="97">
        <f t="shared" si="107"/>
        <v>0.16380062467919376</v>
      </c>
      <c r="AO431" s="97">
        <f t="shared" si="107"/>
        <v>0.13211566398601007</v>
      </c>
      <c r="AP431" s="97">
        <f t="shared" si="107"/>
        <v>0.1130865522696213</v>
      </c>
      <c r="AQ431" s="97">
        <f t="shared" si="107"/>
        <v>0.10822240560556144</v>
      </c>
      <c r="AR431" s="97">
        <f t="shared" si="107"/>
        <v>0.10300202982495921</v>
      </c>
      <c r="AS431" s="97">
        <f t="shared" si="107"/>
        <v>0.1117264047337324</v>
      </c>
      <c r="AT431" s="97">
        <f t="shared" si="107"/>
        <v>0.15380030184389623</v>
      </c>
      <c r="AU431" s="97">
        <f t="shared" si="107"/>
        <v>0.24346640892411597</v>
      </c>
      <c r="AV431" s="98">
        <f t="shared" si="107"/>
        <v>0.3288836741779399</v>
      </c>
      <c r="AW431" s="137">
        <f t="shared" si="110"/>
        <v>0.33789623616367226</v>
      </c>
      <c r="AX431" s="97">
        <f t="shared" si="110"/>
        <v>0.29342448052841036</v>
      </c>
      <c r="AY431" s="97">
        <f t="shared" si="110"/>
        <v>0.23849210451160743</v>
      </c>
      <c r="AZ431" s="97">
        <f t="shared" si="110"/>
        <v>0.15869771412667874</v>
      </c>
      <c r="BA431" s="97">
        <f t="shared" si="110"/>
        <v>0.12799984075745327</v>
      </c>
      <c r="BB431" s="97">
        <f t="shared" si="110"/>
        <v>0.10956354640774262</v>
      </c>
      <c r="BC431" s="97">
        <f t="shared" si="110"/>
        <v>0.10485093338642448</v>
      </c>
      <c r="BD431" s="97">
        <f t="shared" si="110"/>
        <v>9.9793188918804746E-2</v>
      </c>
      <c r="BE431" s="97">
        <f t="shared" si="110"/>
        <v>0.10824577179459108</v>
      </c>
      <c r="BF431" s="97">
        <f t="shared" si="110"/>
        <v>0.14900893316141217</v>
      </c>
      <c r="BG431" s="97">
        <f t="shared" si="110"/>
        <v>0.23588165575412628</v>
      </c>
      <c r="BH431" s="98">
        <f t="shared" si="110"/>
        <v>0.31863790146004323</v>
      </c>
    </row>
    <row r="432" spans="2:60" x14ac:dyDescent="0.2">
      <c r="B432" s="104">
        <v>301246</v>
      </c>
      <c r="C432" s="105" t="s">
        <v>457</v>
      </c>
      <c r="D432" s="105" t="s">
        <v>75</v>
      </c>
      <c r="E432" s="23"/>
      <c r="F432" s="23"/>
      <c r="G432" s="23"/>
      <c r="H432" s="95">
        <f>P_EX_ref!L415</f>
        <v>1.6407545677174959</v>
      </c>
      <c r="I432" s="89">
        <f>P_EX_ref!M415</f>
        <v>1.6358359063675536</v>
      </c>
      <c r="J432" s="89">
        <f>P_EX_ref!N415</f>
        <v>1.58036189884236</v>
      </c>
      <c r="K432" s="89">
        <f>P_EX_ref!O415</f>
        <v>1.5269451866676615</v>
      </c>
      <c r="L432" s="177"/>
      <c r="M432" s="137">
        <f t="shared" si="105"/>
        <v>0.36308100496390694</v>
      </c>
      <c r="N432" s="97">
        <f t="shared" si="105"/>
        <v>0.31529459008138405</v>
      </c>
      <c r="O432" s="97">
        <f t="shared" si="105"/>
        <v>0.25626788260549793</v>
      </c>
      <c r="P432" s="97">
        <f t="shared" si="105"/>
        <v>0.17052609459277593</v>
      </c>
      <c r="Q432" s="97">
        <f t="shared" si="105"/>
        <v>0.13754018495466364</v>
      </c>
      <c r="R432" s="97">
        <f t="shared" si="105"/>
        <v>0.11772975925622252</v>
      </c>
      <c r="S432" s="97">
        <f t="shared" si="105"/>
        <v>0.11266589618626702</v>
      </c>
      <c r="T432" s="97">
        <f t="shared" si="105"/>
        <v>0.10723117763182743</v>
      </c>
      <c r="U432" s="97">
        <f t="shared" si="105"/>
        <v>0.11631376558819234</v>
      </c>
      <c r="V432" s="97">
        <f t="shared" si="105"/>
        <v>0.16011516971925888</v>
      </c>
      <c r="W432" s="97">
        <f t="shared" si="105"/>
        <v>0.25346286657740003</v>
      </c>
      <c r="X432" s="98">
        <f t="shared" si="105"/>
        <v>0.34238726892969457</v>
      </c>
      <c r="Y432" s="137">
        <f t="shared" si="108"/>
        <v>0.36199255911030276</v>
      </c>
      <c r="Z432" s="97">
        <f t="shared" si="106"/>
        <v>0.31434939855512384</v>
      </c>
      <c r="AA432" s="97">
        <f t="shared" si="106"/>
        <v>0.25549964160577493</v>
      </c>
      <c r="AB432" s="97">
        <f t="shared" si="106"/>
        <v>0.17001489070699491</v>
      </c>
      <c r="AC432" s="97">
        <f t="shared" si="106"/>
        <v>0.13712786637569327</v>
      </c>
      <c r="AD432" s="97">
        <f t="shared" si="106"/>
        <v>0.11737682845963349</v>
      </c>
      <c r="AE432" s="97">
        <f t="shared" si="106"/>
        <v>0.11232814586094023</v>
      </c>
      <c r="AF432" s="97">
        <f t="shared" si="106"/>
        <v>0.10690971952998578</v>
      </c>
      <c r="AG432" s="97">
        <f t="shared" si="106"/>
        <v>0.11596507966372724</v>
      </c>
      <c r="AH432" s="97">
        <f t="shared" si="106"/>
        <v>0.1596351757504271</v>
      </c>
      <c r="AI432" s="97">
        <f t="shared" si="106"/>
        <v>0.25270303446721781</v>
      </c>
      <c r="AJ432" s="98">
        <f t="shared" si="106"/>
        <v>0.34136085885013001</v>
      </c>
      <c r="AK432" s="137">
        <f t="shared" si="109"/>
        <v>0.34876125888100223</v>
      </c>
      <c r="AL432" s="97">
        <f t="shared" si="107"/>
        <v>0.31367592934809629</v>
      </c>
      <c r="AM432" s="97">
        <f t="shared" si="107"/>
        <v>0.24616079642378166</v>
      </c>
      <c r="AN432" s="97">
        <f t="shared" si="107"/>
        <v>0.16380062467919376</v>
      </c>
      <c r="AO432" s="97">
        <f t="shared" si="107"/>
        <v>0.13211566398601007</v>
      </c>
      <c r="AP432" s="97">
        <f t="shared" si="107"/>
        <v>0.1130865522696213</v>
      </c>
      <c r="AQ432" s="97">
        <f t="shared" si="107"/>
        <v>0.10822240560556144</v>
      </c>
      <c r="AR432" s="97">
        <f t="shared" si="107"/>
        <v>0.10300202982495921</v>
      </c>
      <c r="AS432" s="97">
        <f t="shared" si="107"/>
        <v>0.1117264047337324</v>
      </c>
      <c r="AT432" s="97">
        <f t="shared" si="107"/>
        <v>0.15380030184389623</v>
      </c>
      <c r="AU432" s="97">
        <f t="shared" si="107"/>
        <v>0.24346640892411597</v>
      </c>
      <c r="AV432" s="98">
        <f t="shared" si="107"/>
        <v>0.3288836741779399</v>
      </c>
      <c r="AW432" s="137">
        <f t="shared" si="110"/>
        <v>0.33789623616367226</v>
      </c>
      <c r="AX432" s="97">
        <f t="shared" si="110"/>
        <v>0.29342448052841036</v>
      </c>
      <c r="AY432" s="97">
        <f t="shared" si="110"/>
        <v>0.23849210451160743</v>
      </c>
      <c r="AZ432" s="97">
        <f t="shared" si="110"/>
        <v>0.15869771412667874</v>
      </c>
      <c r="BA432" s="97">
        <f t="shared" si="110"/>
        <v>0.12799984075745327</v>
      </c>
      <c r="BB432" s="97">
        <f t="shared" si="110"/>
        <v>0.10956354640774262</v>
      </c>
      <c r="BC432" s="97">
        <f t="shared" si="110"/>
        <v>0.10485093338642448</v>
      </c>
      <c r="BD432" s="97">
        <f t="shared" si="110"/>
        <v>9.9793188918804746E-2</v>
      </c>
      <c r="BE432" s="97">
        <f t="shared" si="110"/>
        <v>0.10824577179459108</v>
      </c>
      <c r="BF432" s="97">
        <f t="shared" si="110"/>
        <v>0.14900893316141217</v>
      </c>
      <c r="BG432" s="97">
        <f t="shared" si="110"/>
        <v>0.23588165575412628</v>
      </c>
      <c r="BH432" s="98">
        <f t="shared" si="110"/>
        <v>0.31863790146004323</v>
      </c>
    </row>
    <row r="433" spans="2:60" x14ac:dyDescent="0.2">
      <c r="B433" s="104">
        <v>301248</v>
      </c>
      <c r="C433" s="105" t="s">
        <v>458</v>
      </c>
      <c r="D433" s="105" t="s">
        <v>75</v>
      </c>
      <c r="E433" s="23"/>
      <c r="F433" s="23"/>
      <c r="G433" s="23"/>
      <c r="H433" s="95">
        <f>P_EX_ref!L416</f>
        <v>1.6407545677174959</v>
      </c>
      <c r="I433" s="89">
        <f>P_EX_ref!M416</f>
        <v>1.6358359063675536</v>
      </c>
      <c r="J433" s="89">
        <f>P_EX_ref!N416</f>
        <v>1.58036189884236</v>
      </c>
      <c r="K433" s="89">
        <f>P_EX_ref!O416</f>
        <v>1.5269451866676615</v>
      </c>
      <c r="L433" s="177"/>
      <c r="M433" s="137">
        <f t="shared" si="105"/>
        <v>0.36308100496390694</v>
      </c>
      <c r="N433" s="97">
        <f t="shared" si="105"/>
        <v>0.31529459008138405</v>
      </c>
      <c r="O433" s="97">
        <f t="shared" si="105"/>
        <v>0.25626788260549793</v>
      </c>
      <c r="P433" s="97">
        <f t="shared" si="105"/>
        <v>0.17052609459277593</v>
      </c>
      <c r="Q433" s="97">
        <f t="shared" si="105"/>
        <v>0.13754018495466364</v>
      </c>
      <c r="R433" s="97">
        <f t="shared" si="105"/>
        <v>0.11772975925622252</v>
      </c>
      <c r="S433" s="97">
        <f t="shared" si="105"/>
        <v>0.11266589618626702</v>
      </c>
      <c r="T433" s="97">
        <f t="shared" si="105"/>
        <v>0.10723117763182743</v>
      </c>
      <c r="U433" s="97">
        <f t="shared" si="105"/>
        <v>0.11631376558819234</v>
      </c>
      <c r="V433" s="97">
        <f t="shared" si="105"/>
        <v>0.16011516971925888</v>
      </c>
      <c r="W433" s="97">
        <f t="shared" si="105"/>
        <v>0.25346286657740003</v>
      </c>
      <c r="X433" s="98">
        <f t="shared" si="105"/>
        <v>0.34238726892969457</v>
      </c>
      <c r="Y433" s="137">
        <f t="shared" si="108"/>
        <v>0.36199255911030276</v>
      </c>
      <c r="Z433" s="97">
        <f t="shared" si="106"/>
        <v>0.31434939855512384</v>
      </c>
      <c r="AA433" s="97">
        <f t="shared" si="106"/>
        <v>0.25549964160577493</v>
      </c>
      <c r="AB433" s="97">
        <f t="shared" si="106"/>
        <v>0.17001489070699491</v>
      </c>
      <c r="AC433" s="97">
        <f t="shared" si="106"/>
        <v>0.13712786637569327</v>
      </c>
      <c r="AD433" s="97">
        <f t="shared" si="106"/>
        <v>0.11737682845963349</v>
      </c>
      <c r="AE433" s="97">
        <f t="shared" si="106"/>
        <v>0.11232814586094023</v>
      </c>
      <c r="AF433" s="97">
        <f t="shared" si="106"/>
        <v>0.10690971952998578</v>
      </c>
      <c r="AG433" s="97">
        <f t="shared" si="106"/>
        <v>0.11596507966372724</v>
      </c>
      <c r="AH433" s="97">
        <f t="shared" si="106"/>
        <v>0.1596351757504271</v>
      </c>
      <c r="AI433" s="97">
        <f t="shared" si="106"/>
        <v>0.25270303446721781</v>
      </c>
      <c r="AJ433" s="98">
        <f t="shared" si="106"/>
        <v>0.34136085885013001</v>
      </c>
      <c r="AK433" s="137">
        <f t="shared" si="109"/>
        <v>0.34876125888100223</v>
      </c>
      <c r="AL433" s="97">
        <f t="shared" si="107"/>
        <v>0.31367592934809629</v>
      </c>
      <c r="AM433" s="97">
        <f t="shared" si="107"/>
        <v>0.24616079642378166</v>
      </c>
      <c r="AN433" s="97">
        <f t="shared" si="107"/>
        <v>0.16380062467919376</v>
      </c>
      <c r="AO433" s="97">
        <f t="shared" si="107"/>
        <v>0.13211566398601007</v>
      </c>
      <c r="AP433" s="97">
        <f t="shared" si="107"/>
        <v>0.1130865522696213</v>
      </c>
      <c r="AQ433" s="97">
        <f t="shared" si="107"/>
        <v>0.10822240560556144</v>
      </c>
      <c r="AR433" s="97">
        <f t="shared" si="107"/>
        <v>0.10300202982495921</v>
      </c>
      <c r="AS433" s="97">
        <f t="shared" si="107"/>
        <v>0.1117264047337324</v>
      </c>
      <c r="AT433" s="97">
        <f t="shared" si="107"/>
        <v>0.15380030184389623</v>
      </c>
      <c r="AU433" s="97">
        <f t="shared" si="107"/>
        <v>0.24346640892411597</v>
      </c>
      <c r="AV433" s="98">
        <f t="shared" si="107"/>
        <v>0.3288836741779399</v>
      </c>
      <c r="AW433" s="137">
        <f t="shared" si="110"/>
        <v>0.33789623616367226</v>
      </c>
      <c r="AX433" s="97">
        <f t="shared" si="110"/>
        <v>0.29342448052841036</v>
      </c>
      <c r="AY433" s="97">
        <f t="shared" si="110"/>
        <v>0.23849210451160743</v>
      </c>
      <c r="AZ433" s="97">
        <f t="shared" si="110"/>
        <v>0.15869771412667874</v>
      </c>
      <c r="BA433" s="97">
        <f t="shared" si="110"/>
        <v>0.12799984075745327</v>
      </c>
      <c r="BB433" s="97">
        <f t="shared" si="110"/>
        <v>0.10956354640774262</v>
      </c>
      <c r="BC433" s="97">
        <f t="shared" si="110"/>
        <v>0.10485093338642448</v>
      </c>
      <c r="BD433" s="97">
        <f t="shared" si="110"/>
        <v>9.9793188918804746E-2</v>
      </c>
      <c r="BE433" s="97">
        <f t="shared" si="110"/>
        <v>0.10824577179459108</v>
      </c>
      <c r="BF433" s="97">
        <f t="shared" si="110"/>
        <v>0.14900893316141217</v>
      </c>
      <c r="BG433" s="97">
        <f t="shared" si="110"/>
        <v>0.23588165575412628</v>
      </c>
      <c r="BH433" s="98">
        <f t="shared" si="110"/>
        <v>0.31863790146004323</v>
      </c>
    </row>
    <row r="434" spans="2:60" x14ac:dyDescent="0.2">
      <c r="B434" s="104">
        <v>301249</v>
      </c>
      <c r="C434" s="105" t="s">
        <v>459</v>
      </c>
      <c r="D434" s="105" t="s">
        <v>75</v>
      </c>
      <c r="E434" s="23"/>
      <c r="F434" s="23"/>
      <c r="G434" s="23"/>
      <c r="H434" s="95">
        <f>P_EX_ref!L417</f>
        <v>1.6407545677174959</v>
      </c>
      <c r="I434" s="89">
        <f>P_EX_ref!M417</f>
        <v>1.6358359063675536</v>
      </c>
      <c r="J434" s="89">
        <f>P_EX_ref!N417</f>
        <v>1.58036189884236</v>
      </c>
      <c r="K434" s="89">
        <f>P_EX_ref!O417</f>
        <v>1.5269451866676615</v>
      </c>
      <c r="L434" s="177"/>
      <c r="M434" s="137">
        <f t="shared" si="105"/>
        <v>0.36308100496390694</v>
      </c>
      <c r="N434" s="97">
        <f t="shared" si="105"/>
        <v>0.31529459008138405</v>
      </c>
      <c r="O434" s="97">
        <f t="shared" si="105"/>
        <v>0.25626788260549793</v>
      </c>
      <c r="P434" s="97">
        <f t="shared" si="105"/>
        <v>0.17052609459277593</v>
      </c>
      <c r="Q434" s="97">
        <f t="shared" si="105"/>
        <v>0.13754018495466364</v>
      </c>
      <c r="R434" s="97">
        <f t="shared" si="105"/>
        <v>0.11772975925622252</v>
      </c>
      <c r="S434" s="97">
        <f t="shared" si="105"/>
        <v>0.11266589618626702</v>
      </c>
      <c r="T434" s="97">
        <f t="shared" si="105"/>
        <v>0.10723117763182743</v>
      </c>
      <c r="U434" s="97">
        <f t="shared" si="105"/>
        <v>0.11631376558819234</v>
      </c>
      <c r="V434" s="97">
        <f t="shared" si="105"/>
        <v>0.16011516971925888</v>
      </c>
      <c r="W434" s="97">
        <f t="shared" si="105"/>
        <v>0.25346286657740003</v>
      </c>
      <c r="X434" s="98">
        <f t="shared" si="105"/>
        <v>0.34238726892969457</v>
      </c>
      <c r="Y434" s="137">
        <f t="shared" si="108"/>
        <v>0.36199255911030276</v>
      </c>
      <c r="Z434" s="97">
        <f t="shared" si="106"/>
        <v>0.31434939855512384</v>
      </c>
      <c r="AA434" s="97">
        <f t="shared" si="106"/>
        <v>0.25549964160577493</v>
      </c>
      <c r="AB434" s="97">
        <f t="shared" si="106"/>
        <v>0.17001489070699491</v>
      </c>
      <c r="AC434" s="97">
        <f t="shared" si="106"/>
        <v>0.13712786637569327</v>
      </c>
      <c r="AD434" s="97">
        <f t="shared" si="106"/>
        <v>0.11737682845963349</v>
      </c>
      <c r="AE434" s="97">
        <f t="shared" si="106"/>
        <v>0.11232814586094023</v>
      </c>
      <c r="AF434" s="97">
        <f t="shared" si="106"/>
        <v>0.10690971952998578</v>
      </c>
      <c r="AG434" s="97">
        <f t="shared" si="106"/>
        <v>0.11596507966372724</v>
      </c>
      <c r="AH434" s="97">
        <f t="shared" si="106"/>
        <v>0.1596351757504271</v>
      </c>
      <c r="AI434" s="97">
        <f t="shared" si="106"/>
        <v>0.25270303446721781</v>
      </c>
      <c r="AJ434" s="98">
        <f t="shared" si="106"/>
        <v>0.34136085885013001</v>
      </c>
      <c r="AK434" s="137">
        <f t="shared" si="109"/>
        <v>0.34876125888100223</v>
      </c>
      <c r="AL434" s="97">
        <f t="shared" si="107"/>
        <v>0.31367592934809629</v>
      </c>
      <c r="AM434" s="97">
        <f t="shared" si="107"/>
        <v>0.24616079642378166</v>
      </c>
      <c r="AN434" s="97">
        <f t="shared" si="107"/>
        <v>0.16380062467919376</v>
      </c>
      <c r="AO434" s="97">
        <f t="shared" si="107"/>
        <v>0.13211566398601007</v>
      </c>
      <c r="AP434" s="97">
        <f t="shared" si="107"/>
        <v>0.1130865522696213</v>
      </c>
      <c r="AQ434" s="97">
        <f t="shared" si="107"/>
        <v>0.10822240560556144</v>
      </c>
      <c r="AR434" s="97">
        <f t="shared" si="107"/>
        <v>0.10300202982495921</v>
      </c>
      <c r="AS434" s="97">
        <f t="shared" si="107"/>
        <v>0.1117264047337324</v>
      </c>
      <c r="AT434" s="97">
        <f t="shared" si="107"/>
        <v>0.15380030184389623</v>
      </c>
      <c r="AU434" s="97">
        <f t="shared" si="107"/>
        <v>0.24346640892411597</v>
      </c>
      <c r="AV434" s="98">
        <f t="shared" si="107"/>
        <v>0.3288836741779399</v>
      </c>
      <c r="AW434" s="137">
        <f t="shared" si="110"/>
        <v>0.33789623616367226</v>
      </c>
      <c r="AX434" s="97">
        <f t="shared" si="110"/>
        <v>0.29342448052841036</v>
      </c>
      <c r="AY434" s="97">
        <f t="shared" si="110"/>
        <v>0.23849210451160743</v>
      </c>
      <c r="AZ434" s="97">
        <f t="shared" si="110"/>
        <v>0.15869771412667874</v>
      </c>
      <c r="BA434" s="97">
        <f t="shared" si="110"/>
        <v>0.12799984075745327</v>
      </c>
      <c r="BB434" s="97">
        <f t="shared" si="110"/>
        <v>0.10956354640774262</v>
      </c>
      <c r="BC434" s="97">
        <f t="shared" si="110"/>
        <v>0.10485093338642448</v>
      </c>
      <c r="BD434" s="97">
        <f t="shared" si="110"/>
        <v>9.9793188918804746E-2</v>
      </c>
      <c r="BE434" s="97">
        <f t="shared" si="110"/>
        <v>0.10824577179459108</v>
      </c>
      <c r="BF434" s="97">
        <f t="shared" si="110"/>
        <v>0.14900893316141217</v>
      </c>
      <c r="BG434" s="97">
        <f t="shared" si="110"/>
        <v>0.23588165575412628</v>
      </c>
      <c r="BH434" s="98">
        <f t="shared" si="110"/>
        <v>0.31863790146004323</v>
      </c>
    </row>
    <row r="435" spans="2:60" x14ac:dyDescent="0.2">
      <c r="B435" s="104">
        <v>301250</v>
      </c>
      <c r="C435" s="105" t="s">
        <v>460</v>
      </c>
      <c r="D435" s="105" t="s">
        <v>75</v>
      </c>
      <c r="E435" s="23"/>
      <c r="F435" s="23"/>
      <c r="G435" s="23"/>
      <c r="H435" s="95">
        <f>P_EX_ref!L418</f>
        <v>1.6407545677174959</v>
      </c>
      <c r="I435" s="89">
        <f>P_EX_ref!M418</f>
        <v>1.6358359063675536</v>
      </c>
      <c r="J435" s="89">
        <f>P_EX_ref!N418</f>
        <v>1.58036189884236</v>
      </c>
      <c r="K435" s="89">
        <f>P_EX_ref!O418</f>
        <v>1.5269451866676615</v>
      </c>
      <c r="L435" s="177"/>
      <c r="M435" s="137">
        <f t="shared" si="105"/>
        <v>0.36308100496390694</v>
      </c>
      <c r="N435" s="97">
        <f t="shared" si="105"/>
        <v>0.31529459008138405</v>
      </c>
      <c r="O435" s="97">
        <f t="shared" si="105"/>
        <v>0.25626788260549793</v>
      </c>
      <c r="P435" s="97">
        <f t="shared" ref="N435:X458" si="111">$H435*P$34*P$35*P$36</f>
        <v>0.17052609459277593</v>
      </c>
      <c r="Q435" s="97">
        <f t="shared" si="111"/>
        <v>0.13754018495466364</v>
      </c>
      <c r="R435" s="97">
        <f t="shared" si="111"/>
        <v>0.11772975925622252</v>
      </c>
      <c r="S435" s="97">
        <f t="shared" si="111"/>
        <v>0.11266589618626702</v>
      </c>
      <c r="T435" s="97">
        <f t="shared" si="111"/>
        <v>0.10723117763182743</v>
      </c>
      <c r="U435" s="97">
        <f t="shared" si="111"/>
        <v>0.11631376558819234</v>
      </c>
      <c r="V435" s="97">
        <f t="shared" si="111"/>
        <v>0.16011516971925888</v>
      </c>
      <c r="W435" s="97">
        <f t="shared" si="111"/>
        <v>0.25346286657740003</v>
      </c>
      <c r="X435" s="98">
        <f t="shared" si="111"/>
        <v>0.34238726892969457</v>
      </c>
      <c r="Y435" s="137">
        <f t="shared" si="108"/>
        <v>0.36199255911030276</v>
      </c>
      <c r="Z435" s="97">
        <f t="shared" si="106"/>
        <v>0.31434939855512384</v>
      </c>
      <c r="AA435" s="97">
        <f t="shared" si="106"/>
        <v>0.25549964160577493</v>
      </c>
      <c r="AB435" s="97">
        <f t="shared" si="106"/>
        <v>0.17001489070699491</v>
      </c>
      <c r="AC435" s="97">
        <f t="shared" si="106"/>
        <v>0.13712786637569327</v>
      </c>
      <c r="AD435" s="97">
        <f t="shared" si="106"/>
        <v>0.11737682845963349</v>
      </c>
      <c r="AE435" s="97">
        <f t="shared" si="106"/>
        <v>0.11232814586094023</v>
      </c>
      <c r="AF435" s="97">
        <f t="shared" si="106"/>
        <v>0.10690971952998578</v>
      </c>
      <c r="AG435" s="97">
        <f t="shared" si="106"/>
        <v>0.11596507966372724</v>
      </c>
      <c r="AH435" s="97">
        <f t="shared" si="106"/>
        <v>0.1596351757504271</v>
      </c>
      <c r="AI435" s="97">
        <f t="shared" si="106"/>
        <v>0.25270303446721781</v>
      </c>
      <c r="AJ435" s="98">
        <f t="shared" si="106"/>
        <v>0.34136085885013001</v>
      </c>
      <c r="AK435" s="137">
        <f t="shared" si="109"/>
        <v>0.34876125888100223</v>
      </c>
      <c r="AL435" s="97">
        <f t="shared" si="107"/>
        <v>0.31367592934809629</v>
      </c>
      <c r="AM435" s="97">
        <f t="shared" si="107"/>
        <v>0.24616079642378166</v>
      </c>
      <c r="AN435" s="97">
        <f t="shared" si="107"/>
        <v>0.16380062467919376</v>
      </c>
      <c r="AO435" s="97">
        <f t="shared" si="107"/>
        <v>0.13211566398601007</v>
      </c>
      <c r="AP435" s="97">
        <f t="shared" si="107"/>
        <v>0.1130865522696213</v>
      </c>
      <c r="AQ435" s="97">
        <f t="shared" si="107"/>
        <v>0.10822240560556144</v>
      </c>
      <c r="AR435" s="97">
        <f t="shared" si="107"/>
        <v>0.10300202982495921</v>
      </c>
      <c r="AS435" s="97">
        <f t="shared" si="107"/>
        <v>0.1117264047337324</v>
      </c>
      <c r="AT435" s="97">
        <f t="shared" si="107"/>
        <v>0.15380030184389623</v>
      </c>
      <c r="AU435" s="97">
        <f t="shared" si="107"/>
        <v>0.24346640892411597</v>
      </c>
      <c r="AV435" s="98">
        <f t="shared" si="107"/>
        <v>0.3288836741779399</v>
      </c>
      <c r="AW435" s="137">
        <f t="shared" si="110"/>
        <v>0.33789623616367226</v>
      </c>
      <c r="AX435" s="97">
        <f t="shared" si="110"/>
        <v>0.29342448052841036</v>
      </c>
      <c r="AY435" s="97">
        <f t="shared" si="110"/>
        <v>0.23849210451160743</v>
      </c>
      <c r="AZ435" s="97">
        <f t="shared" si="110"/>
        <v>0.15869771412667874</v>
      </c>
      <c r="BA435" s="97">
        <f t="shared" si="110"/>
        <v>0.12799984075745327</v>
      </c>
      <c r="BB435" s="97">
        <f t="shared" si="110"/>
        <v>0.10956354640774262</v>
      </c>
      <c r="BC435" s="97">
        <f t="shared" si="110"/>
        <v>0.10485093338642448</v>
      </c>
      <c r="BD435" s="97">
        <f t="shared" si="110"/>
        <v>9.9793188918804746E-2</v>
      </c>
      <c r="BE435" s="97">
        <f t="shared" si="110"/>
        <v>0.10824577179459108</v>
      </c>
      <c r="BF435" s="97">
        <f t="shared" si="110"/>
        <v>0.14900893316141217</v>
      </c>
      <c r="BG435" s="97">
        <f t="shared" si="110"/>
        <v>0.23588165575412628</v>
      </c>
      <c r="BH435" s="98">
        <f t="shared" si="110"/>
        <v>0.31863790146004323</v>
      </c>
    </row>
    <row r="436" spans="2:60" x14ac:dyDescent="0.2">
      <c r="B436" s="104">
        <v>301251</v>
      </c>
      <c r="C436" s="105" t="s">
        <v>461</v>
      </c>
      <c r="D436" s="105" t="s">
        <v>75</v>
      </c>
      <c r="E436" s="23"/>
      <c r="F436" s="23"/>
      <c r="G436" s="23"/>
      <c r="H436" s="95">
        <f>P_EX_ref!L419</f>
        <v>1.6407545677174959</v>
      </c>
      <c r="I436" s="89">
        <f>P_EX_ref!M419</f>
        <v>1.6358359063675536</v>
      </c>
      <c r="J436" s="89">
        <f>P_EX_ref!N419</f>
        <v>1.58036189884236</v>
      </c>
      <c r="K436" s="89">
        <f>P_EX_ref!O419</f>
        <v>1.5269451866676615</v>
      </c>
      <c r="L436" s="177"/>
      <c r="M436" s="137">
        <f t="shared" ref="M436:X474" si="112">$H436*M$34*M$35*M$36</f>
        <v>0.36308100496390694</v>
      </c>
      <c r="N436" s="97">
        <f t="shared" si="111"/>
        <v>0.31529459008138405</v>
      </c>
      <c r="O436" s="97">
        <f t="shared" si="111"/>
        <v>0.25626788260549793</v>
      </c>
      <c r="P436" s="97">
        <f t="shared" si="111"/>
        <v>0.17052609459277593</v>
      </c>
      <c r="Q436" s="97">
        <f t="shared" si="111"/>
        <v>0.13754018495466364</v>
      </c>
      <c r="R436" s="97">
        <f t="shared" si="111"/>
        <v>0.11772975925622252</v>
      </c>
      <c r="S436" s="97">
        <f t="shared" si="111"/>
        <v>0.11266589618626702</v>
      </c>
      <c r="T436" s="97">
        <f t="shared" si="111"/>
        <v>0.10723117763182743</v>
      </c>
      <c r="U436" s="97">
        <f t="shared" si="111"/>
        <v>0.11631376558819234</v>
      </c>
      <c r="V436" s="97">
        <f t="shared" si="111"/>
        <v>0.16011516971925888</v>
      </c>
      <c r="W436" s="97">
        <f t="shared" si="111"/>
        <v>0.25346286657740003</v>
      </c>
      <c r="X436" s="98">
        <f t="shared" si="111"/>
        <v>0.34238726892969457</v>
      </c>
      <c r="Y436" s="137">
        <f t="shared" si="108"/>
        <v>0.36199255911030276</v>
      </c>
      <c r="Z436" s="97">
        <f t="shared" si="106"/>
        <v>0.31434939855512384</v>
      </c>
      <c r="AA436" s="97">
        <f t="shared" si="106"/>
        <v>0.25549964160577493</v>
      </c>
      <c r="AB436" s="97">
        <f t="shared" si="106"/>
        <v>0.17001489070699491</v>
      </c>
      <c r="AC436" s="97">
        <f t="shared" si="106"/>
        <v>0.13712786637569327</v>
      </c>
      <c r="AD436" s="97">
        <f t="shared" si="106"/>
        <v>0.11737682845963349</v>
      </c>
      <c r="AE436" s="97">
        <f t="shared" si="106"/>
        <v>0.11232814586094023</v>
      </c>
      <c r="AF436" s="97">
        <f t="shared" si="106"/>
        <v>0.10690971952998578</v>
      </c>
      <c r="AG436" s="97">
        <f t="shared" si="106"/>
        <v>0.11596507966372724</v>
      </c>
      <c r="AH436" s="97">
        <f t="shared" si="106"/>
        <v>0.1596351757504271</v>
      </c>
      <c r="AI436" s="97">
        <f t="shared" si="106"/>
        <v>0.25270303446721781</v>
      </c>
      <c r="AJ436" s="98">
        <f t="shared" si="106"/>
        <v>0.34136085885013001</v>
      </c>
      <c r="AK436" s="137">
        <f t="shared" si="109"/>
        <v>0.34876125888100223</v>
      </c>
      <c r="AL436" s="97">
        <f t="shared" si="107"/>
        <v>0.31367592934809629</v>
      </c>
      <c r="AM436" s="97">
        <f t="shared" si="107"/>
        <v>0.24616079642378166</v>
      </c>
      <c r="AN436" s="97">
        <f t="shared" si="107"/>
        <v>0.16380062467919376</v>
      </c>
      <c r="AO436" s="97">
        <f t="shared" si="107"/>
        <v>0.13211566398601007</v>
      </c>
      <c r="AP436" s="97">
        <f t="shared" si="107"/>
        <v>0.1130865522696213</v>
      </c>
      <c r="AQ436" s="97">
        <f t="shared" si="107"/>
        <v>0.10822240560556144</v>
      </c>
      <c r="AR436" s="97">
        <f t="shared" si="107"/>
        <v>0.10300202982495921</v>
      </c>
      <c r="AS436" s="97">
        <f t="shared" si="107"/>
        <v>0.1117264047337324</v>
      </c>
      <c r="AT436" s="97">
        <f t="shared" si="107"/>
        <v>0.15380030184389623</v>
      </c>
      <c r="AU436" s="97">
        <f t="shared" si="107"/>
        <v>0.24346640892411597</v>
      </c>
      <c r="AV436" s="98">
        <f t="shared" si="107"/>
        <v>0.3288836741779399</v>
      </c>
      <c r="AW436" s="137">
        <f t="shared" si="110"/>
        <v>0.33789623616367226</v>
      </c>
      <c r="AX436" s="97">
        <f t="shared" si="110"/>
        <v>0.29342448052841036</v>
      </c>
      <c r="AY436" s="97">
        <f t="shared" si="110"/>
        <v>0.23849210451160743</v>
      </c>
      <c r="AZ436" s="97">
        <f t="shared" si="110"/>
        <v>0.15869771412667874</v>
      </c>
      <c r="BA436" s="97">
        <f t="shared" si="110"/>
        <v>0.12799984075745327</v>
      </c>
      <c r="BB436" s="97">
        <f t="shared" si="110"/>
        <v>0.10956354640774262</v>
      </c>
      <c r="BC436" s="97">
        <f t="shared" si="110"/>
        <v>0.10485093338642448</v>
      </c>
      <c r="BD436" s="97">
        <f t="shared" si="110"/>
        <v>9.9793188918804746E-2</v>
      </c>
      <c r="BE436" s="97">
        <f t="shared" si="110"/>
        <v>0.10824577179459108</v>
      </c>
      <c r="BF436" s="97">
        <f t="shared" si="110"/>
        <v>0.14900893316141217</v>
      </c>
      <c r="BG436" s="97">
        <f t="shared" si="110"/>
        <v>0.23588165575412628</v>
      </c>
      <c r="BH436" s="98">
        <f t="shared" si="110"/>
        <v>0.31863790146004323</v>
      </c>
    </row>
    <row r="437" spans="2:60" x14ac:dyDescent="0.2">
      <c r="B437" s="104">
        <v>301252</v>
      </c>
      <c r="C437" s="105" t="s">
        <v>462</v>
      </c>
      <c r="D437" s="105" t="s">
        <v>75</v>
      </c>
      <c r="E437" s="23"/>
      <c r="F437" s="23"/>
      <c r="G437" s="23"/>
      <c r="H437" s="95">
        <f>P_EX_ref!L420</f>
        <v>1.6407545677174959</v>
      </c>
      <c r="I437" s="89">
        <f>P_EX_ref!M420</f>
        <v>1.6358359063675536</v>
      </c>
      <c r="J437" s="89">
        <f>P_EX_ref!N420</f>
        <v>1.58036189884236</v>
      </c>
      <c r="K437" s="89">
        <f>P_EX_ref!O420</f>
        <v>1.5269451866676615</v>
      </c>
      <c r="L437" s="177"/>
      <c r="M437" s="137">
        <f t="shared" si="112"/>
        <v>0.36308100496390694</v>
      </c>
      <c r="N437" s="97">
        <f t="shared" si="111"/>
        <v>0.31529459008138405</v>
      </c>
      <c r="O437" s="97">
        <f t="shared" si="111"/>
        <v>0.25626788260549793</v>
      </c>
      <c r="P437" s="97">
        <f t="shared" si="111"/>
        <v>0.17052609459277593</v>
      </c>
      <c r="Q437" s="97">
        <f t="shared" si="111"/>
        <v>0.13754018495466364</v>
      </c>
      <c r="R437" s="97">
        <f t="shared" si="111"/>
        <v>0.11772975925622252</v>
      </c>
      <c r="S437" s="97">
        <f t="shared" si="111"/>
        <v>0.11266589618626702</v>
      </c>
      <c r="T437" s="97">
        <f t="shared" si="111"/>
        <v>0.10723117763182743</v>
      </c>
      <c r="U437" s="97">
        <f t="shared" si="111"/>
        <v>0.11631376558819234</v>
      </c>
      <c r="V437" s="97">
        <f t="shared" si="111"/>
        <v>0.16011516971925888</v>
      </c>
      <c r="W437" s="97">
        <f t="shared" si="111"/>
        <v>0.25346286657740003</v>
      </c>
      <c r="X437" s="98">
        <f t="shared" si="111"/>
        <v>0.34238726892969457</v>
      </c>
      <c r="Y437" s="137">
        <f t="shared" si="108"/>
        <v>0.36199255911030276</v>
      </c>
      <c r="Z437" s="97">
        <f t="shared" si="106"/>
        <v>0.31434939855512384</v>
      </c>
      <c r="AA437" s="97">
        <f t="shared" si="106"/>
        <v>0.25549964160577493</v>
      </c>
      <c r="AB437" s="97">
        <f t="shared" si="106"/>
        <v>0.17001489070699491</v>
      </c>
      <c r="AC437" s="97">
        <f t="shared" si="106"/>
        <v>0.13712786637569327</v>
      </c>
      <c r="AD437" s="97">
        <f t="shared" si="106"/>
        <v>0.11737682845963349</v>
      </c>
      <c r="AE437" s="97">
        <f t="shared" si="106"/>
        <v>0.11232814586094023</v>
      </c>
      <c r="AF437" s="97">
        <f t="shared" si="106"/>
        <v>0.10690971952998578</v>
      </c>
      <c r="AG437" s="97">
        <f t="shared" si="106"/>
        <v>0.11596507966372724</v>
      </c>
      <c r="AH437" s="97">
        <f t="shared" si="106"/>
        <v>0.1596351757504271</v>
      </c>
      <c r="AI437" s="97">
        <f t="shared" si="106"/>
        <v>0.25270303446721781</v>
      </c>
      <c r="AJ437" s="98">
        <f t="shared" si="106"/>
        <v>0.34136085885013001</v>
      </c>
      <c r="AK437" s="137">
        <f t="shared" si="109"/>
        <v>0.34876125888100223</v>
      </c>
      <c r="AL437" s="97">
        <f t="shared" si="107"/>
        <v>0.31367592934809629</v>
      </c>
      <c r="AM437" s="97">
        <f t="shared" si="107"/>
        <v>0.24616079642378166</v>
      </c>
      <c r="AN437" s="97">
        <f t="shared" si="107"/>
        <v>0.16380062467919376</v>
      </c>
      <c r="AO437" s="97">
        <f t="shared" si="107"/>
        <v>0.13211566398601007</v>
      </c>
      <c r="AP437" s="97">
        <f t="shared" si="107"/>
        <v>0.1130865522696213</v>
      </c>
      <c r="AQ437" s="97">
        <f t="shared" si="107"/>
        <v>0.10822240560556144</v>
      </c>
      <c r="AR437" s="97">
        <f t="shared" si="107"/>
        <v>0.10300202982495921</v>
      </c>
      <c r="AS437" s="97">
        <f t="shared" si="107"/>
        <v>0.1117264047337324</v>
      </c>
      <c r="AT437" s="97">
        <f t="shared" si="107"/>
        <v>0.15380030184389623</v>
      </c>
      <c r="AU437" s="97">
        <f t="shared" si="107"/>
        <v>0.24346640892411597</v>
      </c>
      <c r="AV437" s="98">
        <f t="shared" si="107"/>
        <v>0.3288836741779399</v>
      </c>
      <c r="AW437" s="137">
        <f t="shared" si="110"/>
        <v>0.33789623616367226</v>
      </c>
      <c r="AX437" s="97">
        <f t="shared" si="110"/>
        <v>0.29342448052841036</v>
      </c>
      <c r="AY437" s="97">
        <f t="shared" si="110"/>
        <v>0.23849210451160743</v>
      </c>
      <c r="AZ437" s="97">
        <f t="shared" si="110"/>
        <v>0.15869771412667874</v>
      </c>
      <c r="BA437" s="97">
        <f t="shared" si="110"/>
        <v>0.12799984075745327</v>
      </c>
      <c r="BB437" s="97">
        <f t="shared" si="110"/>
        <v>0.10956354640774262</v>
      </c>
      <c r="BC437" s="97">
        <f t="shared" si="110"/>
        <v>0.10485093338642448</v>
      </c>
      <c r="BD437" s="97">
        <f t="shared" si="110"/>
        <v>9.9793188918804746E-2</v>
      </c>
      <c r="BE437" s="97">
        <f t="shared" si="110"/>
        <v>0.10824577179459108</v>
      </c>
      <c r="BF437" s="97">
        <f t="shared" si="110"/>
        <v>0.14900893316141217</v>
      </c>
      <c r="BG437" s="97">
        <f t="shared" si="110"/>
        <v>0.23588165575412628</v>
      </c>
      <c r="BH437" s="98">
        <f t="shared" si="110"/>
        <v>0.31863790146004323</v>
      </c>
    </row>
    <row r="438" spans="2:60" x14ac:dyDescent="0.2">
      <c r="B438" s="104">
        <v>301253</v>
      </c>
      <c r="C438" s="105" t="s">
        <v>463</v>
      </c>
      <c r="D438" s="105" t="s">
        <v>75</v>
      </c>
      <c r="E438" s="23"/>
      <c r="F438" s="23"/>
      <c r="G438" s="23"/>
      <c r="H438" s="95">
        <f>P_EX_ref!L421</f>
        <v>1.6407545677174959</v>
      </c>
      <c r="I438" s="89">
        <f>P_EX_ref!M421</f>
        <v>1.6358359063675536</v>
      </c>
      <c r="J438" s="89">
        <f>P_EX_ref!N421</f>
        <v>1.58036189884236</v>
      </c>
      <c r="K438" s="89">
        <f>P_EX_ref!O421</f>
        <v>1.5269451866676615</v>
      </c>
      <c r="L438" s="177"/>
      <c r="M438" s="137">
        <f t="shared" si="112"/>
        <v>0.36308100496390694</v>
      </c>
      <c r="N438" s="97">
        <f t="shared" si="111"/>
        <v>0.31529459008138405</v>
      </c>
      <c r="O438" s="97">
        <f t="shared" si="111"/>
        <v>0.25626788260549793</v>
      </c>
      <c r="P438" s="97">
        <f t="shared" si="111"/>
        <v>0.17052609459277593</v>
      </c>
      <c r="Q438" s="97">
        <f t="shared" si="111"/>
        <v>0.13754018495466364</v>
      </c>
      <c r="R438" s="97">
        <f t="shared" si="111"/>
        <v>0.11772975925622252</v>
      </c>
      <c r="S438" s="97">
        <f t="shared" si="111"/>
        <v>0.11266589618626702</v>
      </c>
      <c r="T438" s="97">
        <f t="shared" si="111"/>
        <v>0.10723117763182743</v>
      </c>
      <c r="U438" s="97">
        <f t="shared" si="111"/>
        <v>0.11631376558819234</v>
      </c>
      <c r="V438" s="97">
        <f t="shared" si="111"/>
        <v>0.16011516971925888</v>
      </c>
      <c r="W438" s="97">
        <f t="shared" si="111"/>
        <v>0.25346286657740003</v>
      </c>
      <c r="X438" s="98">
        <f t="shared" si="111"/>
        <v>0.34238726892969457</v>
      </c>
      <c r="Y438" s="137">
        <f t="shared" si="108"/>
        <v>0.36199255911030276</v>
      </c>
      <c r="Z438" s="97">
        <f t="shared" si="106"/>
        <v>0.31434939855512384</v>
      </c>
      <c r="AA438" s="97">
        <f t="shared" si="106"/>
        <v>0.25549964160577493</v>
      </c>
      <c r="AB438" s="97">
        <f t="shared" si="106"/>
        <v>0.17001489070699491</v>
      </c>
      <c r="AC438" s="97">
        <f t="shared" si="106"/>
        <v>0.13712786637569327</v>
      </c>
      <c r="AD438" s="97">
        <f t="shared" si="106"/>
        <v>0.11737682845963349</v>
      </c>
      <c r="AE438" s="97">
        <f t="shared" si="106"/>
        <v>0.11232814586094023</v>
      </c>
      <c r="AF438" s="97">
        <f t="shared" si="106"/>
        <v>0.10690971952998578</v>
      </c>
      <c r="AG438" s="97">
        <f t="shared" si="106"/>
        <v>0.11596507966372724</v>
      </c>
      <c r="AH438" s="97">
        <f t="shared" si="106"/>
        <v>0.1596351757504271</v>
      </c>
      <c r="AI438" s="97">
        <f t="shared" si="106"/>
        <v>0.25270303446721781</v>
      </c>
      <c r="AJ438" s="98">
        <f t="shared" si="106"/>
        <v>0.34136085885013001</v>
      </c>
      <c r="AK438" s="137">
        <f t="shared" si="109"/>
        <v>0.34876125888100223</v>
      </c>
      <c r="AL438" s="97">
        <f t="shared" si="107"/>
        <v>0.31367592934809629</v>
      </c>
      <c r="AM438" s="97">
        <f t="shared" si="107"/>
        <v>0.24616079642378166</v>
      </c>
      <c r="AN438" s="97">
        <f t="shared" si="107"/>
        <v>0.16380062467919376</v>
      </c>
      <c r="AO438" s="97">
        <f t="shared" si="107"/>
        <v>0.13211566398601007</v>
      </c>
      <c r="AP438" s="97">
        <f t="shared" si="107"/>
        <v>0.1130865522696213</v>
      </c>
      <c r="AQ438" s="97">
        <f t="shared" si="107"/>
        <v>0.10822240560556144</v>
      </c>
      <c r="AR438" s="97">
        <f t="shared" si="107"/>
        <v>0.10300202982495921</v>
      </c>
      <c r="AS438" s="97">
        <f t="shared" si="107"/>
        <v>0.1117264047337324</v>
      </c>
      <c r="AT438" s="97">
        <f t="shared" si="107"/>
        <v>0.15380030184389623</v>
      </c>
      <c r="AU438" s="97">
        <f t="shared" si="107"/>
        <v>0.24346640892411597</v>
      </c>
      <c r="AV438" s="98">
        <f t="shared" si="107"/>
        <v>0.3288836741779399</v>
      </c>
      <c r="AW438" s="137">
        <f t="shared" si="110"/>
        <v>0.33789623616367226</v>
      </c>
      <c r="AX438" s="97">
        <f t="shared" si="110"/>
        <v>0.29342448052841036</v>
      </c>
      <c r="AY438" s="97">
        <f t="shared" si="110"/>
        <v>0.23849210451160743</v>
      </c>
      <c r="AZ438" s="97">
        <f t="shared" si="110"/>
        <v>0.15869771412667874</v>
      </c>
      <c r="BA438" s="97">
        <f t="shared" si="110"/>
        <v>0.12799984075745327</v>
      </c>
      <c r="BB438" s="97">
        <f t="shared" si="110"/>
        <v>0.10956354640774262</v>
      </c>
      <c r="BC438" s="97">
        <f t="shared" si="110"/>
        <v>0.10485093338642448</v>
      </c>
      <c r="BD438" s="97">
        <f t="shared" si="110"/>
        <v>9.9793188918804746E-2</v>
      </c>
      <c r="BE438" s="97">
        <f t="shared" si="110"/>
        <v>0.10824577179459108</v>
      </c>
      <c r="BF438" s="97">
        <f t="shared" si="110"/>
        <v>0.14900893316141217</v>
      </c>
      <c r="BG438" s="97">
        <f t="shared" si="110"/>
        <v>0.23588165575412628</v>
      </c>
      <c r="BH438" s="98">
        <f t="shared" si="110"/>
        <v>0.31863790146004323</v>
      </c>
    </row>
    <row r="439" spans="2:60" x14ac:dyDescent="0.2">
      <c r="B439" s="104">
        <v>301254</v>
      </c>
      <c r="C439" s="105" t="s">
        <v>464</v>
      </c>
      <c r="D439" s="105" t="s">
        <v>75</v>
      </c>
      <c r="E439" s="23"/>
      <c r="F439" s="23"/>
      <c r="G439" s="23"/>
      <c r="H439" s="95">
        <f>P_EX_ref!L422</f>
        <v>1.6407545677174959</v>
      </c>
      <c r="I439" s="89">
        <f>P_EX_ref!M422</f>
        <v>1.6358359063675536</v>
      </c>
      <c r="J439" s="89">
        <f>P_EX_ref!N422</f>
        <v>1.58036189884236</v>
      </c>
      <c r="K439" s="89">
        <f>P_EX_ref!O422</f>
        <v>1.5269451866676615</v>
      </c>
      <c r="L439" s="177"/>
      <c r="M439" s="137">
        <f t="shared" si="112"/>
        <v>0.36308100496390694</v>
      </c>
      <c r="N439" s="97">
        <f t="shared" si="111"/>
        <v>0.31529459008138405</v>
      </c>
      <c r="O439" s="97">
        <f t="shared" si="111"/>
        <v>0.25626788260549793</v>
      </c>
      <c r="P439" s="97">
        <f t="shared" si="111"/>
        <v>0.17052609459277593</v>
      </c>
      <c r="Q439" s="97">
        <f t="shared" si="111"/>
        <v>0.13754018495466364</v>
      </c>
      <c r="R439" s="97">
        <f t="shared" si="111"/>
        <v>0.11772975925622252</v>
      </c>
      <c r="S439" s="97">
        <f t="shared" si="111"/>
        <v>0.11266589618626702</v>
      </c>
      <c r="T439" s="97">
        <f t="shared" si="111"/>
        <v>0.10723117763182743</v>
      </c>
      <c r="U439" s="97">
        <f t="shared" si="111"/>
        <v>0.11631376558819234</v>
      </c>
      <c r="V439" s="97">
        <f t="shared" si="111"/>
        <v>0.16011516971925888</v>
      </c>
      <c r="W439" s="97">
        <f t="shared" si="111"/>
        <v>0.25346286657740003</v>
      </c>
      <c r="X439" s="98">
        <f t="shared" si="111"/>
        <v>0.34238726892969457</v>
      </c>
      <c r="Y439" s="137">
        <f t="shared" si="108"/>
        <v>0.36199255911030276</v>
      </c>
      <c r="Z439" s="97">
        <f t="shared" si="106"/>
        <v>0.31434939855512384</v>
      </c>
      <c r="AA439" s="97">
        <f t="shared" si="106"/>
        <v>0.25549964160577493</v>
      </c>
      <c r="AB439" s="97">
        <f t="shared" si="106"/>
        <v>0.17001489070699491</v>
      </c>
      <c r="AC439" s="97">
        <f t="shared" si="106"/>
        <v>0.13712786637569327</v>
      </c>
      <c r="AD439" s="97">
        <f t="shared" si="106"/>
        <v>0.11737682845963349</v>
      </c>
      <c r="AE439" s="97">
        <f t="shared" si="106"/>
        <v>0.11232814586094023</v>
      </c>
      <c r="AF439" s="97">
        <f t="shared" si="106"/>
        <v>0.10690971952998578</v>
      </c>
      <c r="AG439" s="97">
        <f t="shared" si="106"/>
        <v>0.11596507966372724</v>
      </c>
      <c r="AH439" s="97">
        <f t="shared" si="106"/>
        <v>0.1596351757504271</v>
      </c>
      <c r="AI439" s="97">
        <f t="shared" si="106"/>
        <v>0.25270303446721781</v>
      </c>
      <c r="AJ439" s="98">
        <f t="shared" si="106"/>
        <v>0.34136085885013001</v>
      </c>
      <c r="AK439" s="137">
        <f t="shared" si="109"/>
        <v>0.34876125888100223</v>
      </c>
      <c r="AL439" s="97">
        <f t="shared" si="107"/>
        <v>0.31367592934809629</v>
      </c>
      <c r="AM439" s="97">
        <f t="shared" si="107"/>
        <v>0.24616079642378166</v>
      </c>
      <c r="AN439" s="97">
        <f t="shared" si="107"/>
        <v>0.16380062467919376</v>
      </c>
      <c r="AO439" s="97">
        <f t="shared" si="107"/>
        <v>0.13211566398601007</v>
      </c>
      <c r="AP439" s="97">
        <f t="shared" si="107"/>
        <v>0.1130865522696213</v>
      </c>
      <c r="AQ439" s="97">
        <f t="shared" si="107"/>
        <v>0.10822240560556144</v>
      </c>
      <c r="AR439" s="97">
        <f t="shared" si="107"/>
        <v>0.10300202982495921</v>
      </c>
      <c r="AS439" s="97">
        <f t="shared" si="107"/>
        <v>0.1117264047337324</v>
      </c>
      <c r="AT439" s="97">
        <f t="shared" si="107"/>
        <v>0.15380030184389623</v>
      </c>
      <c r="AU439" s="97">
        <f t="shared" si="107"/>
        <v>0.24346640892411597</v>
      </c>
      <c r="AV439" s="98">
        <f t="shared" si="107"/>
        <v>0.3288836741779399</v>
      </c>
      <c r="AW439" s="137">
        <f t="shared" si="110"/>
        <v>0.33789623616367226</v>
      </c>
      <c r="AX439" s="97">
        <f t="shared" si="110"/>
        <v>0.29342448052841036</v>
      </c>
      <c r="AY439" s="97">
        <f t="shared" si="110"/>
        <v>0.23849210451160743</v>
      </c>
      <c r="AZ439" s="97">
        <f t="shared" si="110"/>
        <v>0.15869771412667874</v>
      </c>
      <c r="BA439" s="97">
        <f t="shared" si="110"/>
        <v>0.12799984075745327</v>
      </c>
      <c r="BB439" s="97">
        <f t="shared" si="110"/>
        <v>0.10956354640774262</v>
      </c>
      <c r="BC439" s="97">
        <f t="shared" si="110"/>
        <v>0.10485093338642448</v>
      </c>
      <c r="BD439" s="97">
        <f t="shared" si="110"/>
        <v>9.9793188918804746E-2</v>
      </c>
      <c r="BE439" s="97">
        <f t="shared" si="110"/>
        <v>0.10824577179459108</v>
      </c>
      <c r="BF439" s="97">
        <f t="shared" si="110"/>
        <v>0.14900893316141217</v>
      </c>
      <c r="BG439" s="97">
        <f t="shared" si="110"/>
        <v>0.23588165575412628</v>
      </c>
      <c r="BH439" s="98">
        <f t="shared" si="110"/>
        <v>0.31863790146004323</v>
      </c>
    </row>
    <row r="440" spans="2:60" x14ac:dyDescent="0.2">
      <c r="B440" s="104">
        <v>301257</v>
      </c>
      <c r="C440" s="105" t="s">
        <v>465</v>
      </c>
      <c r="D440" s="105" t="s">
        <v>75</v>
      </c>
      <c r="E440" s="23"/>
      <c r="F440" s="23"/>
      <c r="G440" s="23"/>
      <c r="H440" s="95">
        <f>P_EX_ref!L423</f>
        <v>1.6407545677174959</v>
      </c>
      <c r="I440" s="89">
        <f>P_EX_ref!M423</f>
        <v>1.6358359063675536</v>
      </c>
      <c r="J440" s="89">
        <f>P_EX_ref!N423</f>
        <v>1.58036189884236</v>
      </c>
      <c r="K440" s="89">
        <f>P_EX_ref!O423</f>
        <v>1.5269451866676615</v>
      </c>
      <c r="L440" s="177"/>
      <c r="M440" s="137">
        <f t="shared" si="112"/>
        <v>0.36308100496390694</v>
      </c>
      <c r="N440" s="97">
        <f t="shared" si="111"/>
        <v>0.31529459008138405</v>
      </c>
      <c r="O440" s="97">
        <f t="shared" si="111"/>
        <v>0.25626788260549793</v>
      </c>
      <c r="P440" s="97">
        <f t="shared" si="111"/>
        <v>0.17052609459277593</v>
      </c>
      <c r="Q440" s="97">
        <f t="shared" si="111"/>
        <v>0.13754018495466364</v>
      </c>
      <c r="R440" s="97">
        <f t="shared" si="111"/>
        <v>0.11772975925622252</v>
      </c>
      <c r="S440" s="97">
        <f t="shared" si="111"/>
        <v>0.11266589618626702</v>
      </c>
      <c r="T440" s="97">
        <f t="shared" si="111"/>
        <v>0.10723117763182743</v>
      </c>
      <c r="U440" s="97">
        <f t="shared" si="111"/>
        <v>0.11631376558819234</v>
      </c>
      <c r="V440" s="97">
        <f t="shared" si="111"/>
        <v>0.16011516971925888</v>
      </c>
      <c r="W440" s="97">
        <f t="shared" si="111"/>
        <v>0.25346286657740003</v>
      </c>
      <c r="X440" s="98">
        <f t="shared" si="111"/>
        <v>0.34238726892969457</v>
      </c>
      <c r="Y440" s="137">
        <f t="shared" si="108"/>
        <v>0.36199255911030276</v>
      </c>
      <c r="Z440" s="97">
        <f t="shared" si="106"/>
        <v>0.31434939855512384</v>
      </c>
      <c r="AA440" s="97">
        <f t="shared" si="106"/>
        <v>0.25549964160577493</v>
      </c>
      <c r="AB440" s="97">
        <f t="shared" si="106"/>
        <v>0.17001489070699491</v>
      </c>
      <c r="AC440" s="97">
        <f t="shared" si="106"/>
        <v>0.13712786637569327</v>
      </c>
      <c r="AD440" s="97">
        <f t="shared" si="106"/>
        <v>0.11737682845963349</v>
      </c>
      <c r="AE440" s="97">
        <f t="shared" si="106"/>
        <v>0.11232814586094023</v>
      </c>
      <c r="AF440" s="97">
        <f t="shared" si="106"/>
        <v>0.10690971952998578</v>
      </c>
      <c r="AG440" s="97">
        <f t="shared" si="106"/>
        <v>0.11596507966372724</v>
      </c>
      <c r="AH440" s="97">
        <f t="shared" si="106"/>
        <v>0.1596351757504271</v>
      </c>
      <c r="AI440" s="97">
        <f t="shared" si="106"/>
        <v>0.25270303446721781</v>
      </c>
      <c r="AJ440" s="98">
        <f t="shared" si="106"/>
        <v>0.34136085885013001</v>
      </c>
      <c r="AK440" s="137">
        <f t="shared" si="109"/>
        <v>0.34876125888100223</v>
      </c>
      <c r="AL440" s="97">
        <f t="shared" si="107"/>
        <v>0.31367592934809629</v>
      </c>
      <c r="AM440" s="97">
        <f t="shared" si="107"/>
        <v>0.24616079642378166</v>
      </c>
      <c r="AN440" s="97">
        <f t="shared" si="107"/>
        <v>0.16380062467919376</v>
      </c>
      <c r="AO440" s="97">
        <f t="shared" si="107"/>
        <v>0.13211566398601007</v>
      </c>
      <c r="AP440" s="97">
        <f t="shared" si="107"/>
        <v>0.1130865522696213</v>
      </c>
      <c r="AQ440" s="97">
        <f t="shared" si="107"/>
        <v>0.10822240560556144</v>
      </c>
      <c r="AR440" s="97">
        <f t="shared" si="107"/>
        <v>0.10300202982495921</v>
      </c>
      <c r="AS440" s="97">
        <f t="shared" si="107"/>
        <v>0.1117264047337324</v>
      </c>
      <c r="AT440" s="97">
        <f t="shared" si="107"/>
        <v>0.15380030184389623</v>
      </c>
      <c r="AU440" s="97">
        <f t="shared" si="107"/>
        <v>0.24346640892411597</v>
      </c>
      <c r="AV440" s="98">
        <f t="shared" si="107"/>
        <v>0.3288836741779399</v>
      </c>
      <c r="AW440" s="137">
        <f t="shared" si="110"/>
        <v>0.33789623616367226</v>
      </c>
      <c r="AX440" s="97">
        <f t="shared" si="110"/>
        <v>0.29342448052841036</v>
      </c>
      <c r="AY440" s="97">
        <f t="shared" si="110"/>
        <v>0.23849210451160743</v>
      </c>
      <c r="AZ440" s="97">
        <f t="shared" si="110"/>
        <v>0.15869771412667874</v>
      </c>
      <c r="BA440" s="97">
        <f t="shared" si="110"/>
        <v>0.12799984075745327</v>
      </c>
      <c r="BB440" s="97">
        <f t="shared" si="110"/>
        <v>0.10956354640774262</v>
      </c>
      <c r="BC440" s="97">
        <f t="shared" si="110"/>
        <v>0.10485093338642448</v>
      </c>
      <c r="BD440" s="97">
        <f t="shared" si="110"/>
        <v>9.9793188918804746E-2</v>
      </c>
      <c r="BE440" s="97">
        <f t="shared" si="110"/>
        <v>0.10824577179459108</v>
      </c>
      <c r="BF440" s="97">
        <f t="shared" si="110"/>
        <v>0.14900893316141217</v>
      </c>
      <c r="BG440" s="97">
        <f t="shared" si="110"/>
        <v>0.23588165575412628</v>
      </c>
      <c r="BH440" s="98">
        <f t="shared" si="110"/>
        <v>0.31863790146004323</v>
      </c>
    </row>
    <row r="441" spans="2:60" x14ac:dyDescent="0.2">
      <c r="B441" s="104">
        <v>301259</v>
      </c>
      <c r="C441" s="105" t="s">
        <v>466</v>
      </c>
      <c r="D441" s="105" t="s">
        <v>75</v>
      </c>
      <c r="E441" s="23"/>
      <c r="F441" s="23"/>
      <c r="G441" s="23"/>
      <c r="H441" s="95">
        <f>P_EX_ref!L424</f>
        <v>1.6407545677174959</v>
      </c>
      <c r="I441" s="89">
        <f>P_EX_ref!M424</f>
        <v>1.6358359063675536</v>
      </c>
      <c r="J441" s="89">
        <f>P_EX_ref!N424</f>
        <v>1.58036189884236</v>
      </c>
      <c r="K441" s="89">
        <f>P_EX_ref!O424</f>
        <v>1.5269451866676615</v>
      </c>
      <c r="L441" s="177"/>
      <c r="M441" s="137">
        <f t="shared" si="112"/>
        <v>0.36308100496390694</v>
      </c>
      <c r="N441" s="97">
        <f t="shared" si="111"/>
        <v>0.31529459008138405</v>
      </c>
      <c r="O441" s="97">
        <f t="shared" si="111"/>
        <v>0.25626788260549793</v>
      </c>
      <c r="P441" s="97">
        <f t="shared" si="111"/>
        <v>0.17052609459277593</v>
      </c>
      <c r="Q441" s="97">
        <f t="shared" si="111"/>
        <v>0.13754018495466364</v>
      </c>
      <c r="R441" s="97">
        <f t="shared" si="111"/>
        <v>0.11772975925622252</v>
      </c>
      <c r="S441" s="97">
        <f t="shared" si="111"/>
        <v>0.11266589618626702</v>
      </c>
      <c r="T441" s="97">
        <f t="shared" si="111"/>
        <v>0.10723117763182743</v>
      </c>
      <c r="U441" s="97">
        <f t="shared" si="111"/>
        <v>0.11631376558819234</v>
      </c>
      <c r="V441" s="97">
        <f t="shared" si="111"/>
        <v>0.16011516971925888</v>
      </c>
      <c r="W441" s="97">
        <f t="shared" si="111"/>
        <v>0.25346286657740003</v>
      </c>
      <c r="X441" s="98">
        <f t="shared" si="111"/>
        <v>0.34238726892969457</v>
      </c>
      <c r="Y441" s="137">
        <f t="shared" si="108"/>
        <v>0.36199255911030276</v>
      </c>
      <c r="Z441" s="97">
        <f t="shared" si="106"/>
        <v>0.31434939855512384</v>
      </c>
      <c r="AA441" s="97">
        <f t="shared" si="106"/>
        <v>0.25549964160577493</v>
      </c>
      <c r="AB441" s="97">
        <f t="shared" si="106"/>
        <v>0.17001489070699491</v>
      </c>
      <c r="AC441" s="97">
        <f t="shared" si="106"/>
        <v>0.13712786637569327</v>
      </c>
      <c r="AD441" s="97">
        <f t="shared" si="106"/>
        <v>0.11737682845963349</v>
      </c>
      <c r="AE441" s="97">
        <f t="shared" si="106"/>
        <v>0.11232814586094023</v>
      </c>
      <c r="AF441" s="97">
        <f t="shared" si="106"/>
        <v>0.10690971952998578</v>
      </c>
      <c r="AG441" s="97">
        <f t="shared" si="106"/>
        <v>0.11596507966372724</v>
      </c>
      <c r="AH441" s="97">
        <f t="shared" si="106"/>
        <v>0.1596351757504271</v>
      </c>
      <c r="AI441" s="97">
        <f t="shared" si="106"/>
        <v>0.25270303446721781</v>
      </c>
      <c r="AJ441" s="98">
        <f t="shared" si="106"/>
        <v>0.34136085885013001</v>
      </c>
      <c r="AK441" s="137">
        <f t="shared" si="109"/>
        <v>0.34876125888100223</v>
      </c>
      <c r="AL441" s="97">
        <f t="shared" si="107"/>
        <v>0.31367592934809629</v>
      </c>
      <c r="AM441" s="97">
        <f t="shared" si="107"/>
        <v>0.24616079642378166</v>
      </c>
      <c r="AN441" s="97">
        <f t="shared" si="107"/>
        <v>0.16380062467919376</v>
      </c>
      <c r="AO441" s="97">
        <f t="shared" si="107"/>
        <v>0.13211566398601007</v>
      </c>
      <c r="AP441" s="97">
        <f t="shared" si="107"/>
        <v>0.1130865522696213</v>
      </c>
      <c r="AQ441" s="97">
        <f t="shared" si="107"/>
        <v>0.10822240560556144</v>
      </c>
      <c r="AR441" s="97">
        <f t="shared" si="107"/>
        <v>0.10300202982495921</v>
      </c>
      <c r="AS441" s="97">
        <f t="shared" si="107"/>
        <v>0.1117264047337324</v>
      </c>
      <c r="AT441" s="97">
        <f t="shared" si="107"/>
        <v>0.15380030184389623</v>
      </c>
      <c r="AU441" s="97">
        <f t="shared" si="107"/>
        <v>0.24346640892411597</v>
      </c>
      <c r="AV441" s="98">
        <f t="shared" si="107"/>
        <v>0.3288836741779399</v>
      </c>
      <c r="AW441" s="137">
        <f t="shared" si="110"/>
        <v>0.33789623616367226</v>
      </c>
      <c r="AX441" s="97">
        <f t="shared" si="110"/>
        <v>0.29342448052841036</v>
      </c>
      <c r="AY441" s="97">
        <f t="shared" si="110"/>
        <v>0.23849210451160743</v>
      </c>
      <c r="AZ441" s="97">
        <f t="shared" si="110"/>
        <v>0.15869771412667874</v>
      </c>
      <c r="BA441" s="97">
        <f t="shared" si="110"/>
        <v>0.12799984075745327</v>
      </c>
      <c r="BB441" s="97">
        <f t="shared" si="110"/>
        <v>0.10956354640774262</v>
      </c>
      <c r="BC441" s="97">
        <f t="shared" si="110"/>
        <v>0.10485093338642448</v>
      </c>
      <c r="BD441" s="97">
        <f t="shared" si="110"/>
        <v>9.9793188918804746E-2</v>
      </c>
      <c r="BE441" s="97">
        <f t="shared" si="110"/>
        <v>0.10824577179459108</v>
      </c>
      <c r="BF441" s="97">
        <f t="shared" si="110"/>
        <v>0.14900893316141217</v>
      </c>
      <c r="BG441" s="97">
        <f t="shared" si="110"/>
        <v>0.23588165575412628</v>
      </c>
      <c r="BH441" s="98">
        <f t="shared" si="110"/>
        <v>0.31863790146004323</v>
      </c>
    </row>
    <row r="442" spans="2:60" x14ac:dyDescent="0.2">
      <c r="B442" s="104">
        <v>301263</v>
      </c>
      <c r="C442" s="105" t="s">
        <v>467</v>
      </c>
      <c r="D442" s="105" t="s">
        <v>75</v>
      </c>
      <c r="E442" s="23"/>
      <c r="F442" s="23"/>
      <c r="G442" s="23"/>
      <c r="H442" s="95">
        <f>P_EX_ref!L425</f>
        <v>1.6407545677174959</v>
      </c>
      <c r="I442" s="89">
        <f>P_EX_ref!M425</f>
        <v>1.6358359063675536</v>
      </c>
      <c r="J442" s="89">
        <f>P_EX_ref!N425</f>
        <v>1.58036189884236</v>
      </c>
      <c r="K442" s="89">
        <f>P_EX_ref!O425</f>
        <v>1.5269451866676615</v>
      </c>
      <c r="L442" s="177"/>
      <c r="M442" s="137">
        <f t="shared" si="112"/>
        <v>0.36308100496390694</v>
      </c>
      <c r="N442" s="97">
        <f t="shared" si="111"/>
        <v>0.31529459008138405</v>
      </c>
      <c r="O442" s="97">
        <f t="shared" si="111"/>
        <v>0.25626788260549793</v>
      </c>
      <c r="P442" s="97">
        <f t="shared" si="111"/>
        <v>0.17052609459277593</v>
      </c>
      <c r="Q442" s="97">
        <f t="shared" si="111"/>
        <v>0.13754018495466364</v>
      </c>
      <c r="R442" s="97">
        <f t="shared" si="111"/>
        <v>0.11772975925622252</v>
      </c>
      <c r="S442" s="97">
        <f t="shared" si="111"/>
        <v>0.11266589618626702</v>
      </c>
      <c r="T442" s="97">
        <f t="shared" si="111"/>
        <v>0.10723117763182743</v>
      </c>
      <c r="U442" s="97">
        <f t="shared" si="111"/>
        <v>0.11631376558819234</v>
      </c>
      <c r="V442" s="97">
        <f t="shared" si="111"/>
        <v>0.16011516971925888</v>
      </c>
      <c r="W442" s="97">
        <f t="shared" si="111"/>
        <v>0.25346286657740003</v>
      </c>
      <c r="X442" s="98">
        <f t="shared" si="111"/>
        <v>0.34238726892969457</v>
      </c>
      <c r="Y442" s="137">
        <f t="shared" si="108"/>
        <v>0.36199255911030276</v>
      </c>
      <c r="Z442" s="97">
        <f t="shared" si="106"/>
        <v>0.31434939855512384</v>
      </c>
      <c r="AA442" s="97">
        <f t="shared" si="106"/>
        <v>0.25549964160577493</v>
      </c>
      <c r="AB442" s="97">
        <f t="shared" si="106"/>
        <v>0.17001489070699491</v>
      </c>
      <c r="AC442" s="97">
        <f t="shared" si="106"/>
        <v>0.13712786637569327</v>
      </c>
      <c r="AD442" s="97">
        <f t="shared" ref="Z442:AJ465" si="113">$I442*AD$34*AD$35*AD$36</f>
        <v>0.11737682845963349</v>
      </c>
      <c r="AE442" s="97">
        <f t="shared" si="113"/>
        <v>0.11232814586094023</v>
      </c>
      <c r="AF442" s="97">
        <f t="shared" si="113"/>
        <v>0.10690971952998578</v>
      </c>
      <c r="AG442" s="97">
        <f t="shared" si="113"/>
        <v>0.11596507966372724</v>
      </c>
      <c r="AH442" s="97">
        <f t="shared" si="113"/>
        <v>0.1596351757504271</v>
      </c>
      <c r="AI442" s="97">
        <f t="shared" si="113"/>
        <v>0.25270303446721781</v>
      </c>
      <c r="AJ442" s="98">
        <f t="shared" si="113"/>
        <v>0.34136085885013001</v>
      </c>
      <c r="AK442" s="137">
        <f t="shared" si="109"/>
        <v>0.34876125888100223</v>
      </c>
      <c r="AL442" s="97">
        <f t="shared" si="107"/>
        <v>0.31367592934809629</v>
      </c>
      <c r="AM442" s="97">
        <f t="shared" si="107"/>
        <v>0.24616079642378166</v>
      </c>
      <c r="AN442" s="97">
        <f t="shared" si="107"/>
        <v>0.16380062467919376</v>
      </c>
      <c r="AO442" s="97">
        <f t="shared" si="107"/>
        <v>0.13211566398601007</v>
      </c>
      <c r="AP442" s="97">
        <f t="shared" ref="AL442:AV465" si="114">$J442*AP$34*AP$35*AP$36</f>
        <v>0.1130865522696213</v>
      </c>
      <c r="AQ442" s="97">
        <f t="shared" si="114"/>
        <v>0.10822240560556144</v>
      </c>
      <c r="AR442" s="97">
        <f t="shared" si="114"/>
        <v>0.10300202982495921</v>
      </c>
      <c r="AS442" s="97">
        <f t="shared" si="114"/>
        <v>0.1117264047337324</v>
      </c>
      <c r="AT442" s="97">
        <f t="shared" si="114"/>
        <v>0.15380030184389623</v>
      </c>
      <c r="AU442" s="97">
        <f t="shared" si="114"/>
        <v>0.24346640892411597</v>
      </c>
      <c r="AV442" s="98">
        <f t="shared" si="114"/>
        <v>0.3288836741779399</v>
      </c>
      <c r="AW442" s="137">
        <f t="shared" si="110"/>
        <v>0.33789623616367226</v>
      </c>
      <c r="AX442" s="97">
        <f t="shared" si="110"/>
        <v>0.29342448052841036</v>
      </c>
      <c r="AY442" s="97">
        <f t="shared" si="110"/>
        <v>0.23849210451160743</v>
      </c>
      <c r="AZ442" s="97">
        <f t="shared" si="110"/>
        <v>0.15869771412667874</v>
      </c>
      <c r="BA442" s="97">
        <f t="shared" si="110"/>
        <v>0.12799984075745327</v>
      </c>
      <c r="BB442" s="97">
        <f t="shared" si="110"/>
        <v>0.10956354640774262</v>
      </c>
      <c r="BC442" s="97">
        <f t="shared" si="110"/>
        <v>0.10485093338642448</v>
      </c>
      <c r="BD442" s="97">
        <f t="shared" si="110"/>
        <v>9.9793188918804746E-2</v>
      </c>
      <c r="BE442" s="97">
        <f t="shared" si="110"/>
        <v>0.10824577179459108</v>
      </c>
      <c r="BF442" s="97">
        <f t="shared" si="110"/>
        <v>0.14900893316141217</v>
      </c>
      <c r="BG442" s="97">
        <f t="shared" si="110"/>
        <v>0.23588165575412628</v>
      </c>
      <c r="BH442" s="98">
        <f t="shared" si="110"/>
        <v>0.31863790146004323</v>
      </c>
    </row>
    <row r="443" spans="2:60" x14ac:dyDescent="0.2">
      <c r="B443" s="104">
        <v>301264</v>
      </c>
      <c r="C443" s="105" t="s">
        <v>468</v>
      </c>
      <c r="D443" s="105" t="s">
        <v>75</v>
      </c>
      <c r="E443" s="23"/>
      <c r="F443" s="23"/>
      <c r="G443" s="23"/>
      <c r="H443" s="95">
        <f>P_EX_ref!L426</f>
        <v>1.6407545677174959</v>
      </c>
      <c r="I443" s="89">
        <f>P_EX_ref!M426</f>
        <v>1.6358359063675536</v>
      </c>
      <c r="J443" s="89">
        <f>P_EX_ref!N426</f>
        <v>1.58036189884236</v>
      </c>
      <c r="K443" s="89">
        <f>P_EX_ref!O426</f>
        <v>1.5269451866676615</v>
      </c>
      <c r="L443" s="177"/>
      <c r="M443" s="137">
        <f t="shared" si="112"/>
        <v>0.36308100496390694</v>
      </c>
      <c r="N443" s="97">
        <f t="shared" si="111"/>
        <v>0.31529459008138405</v>
      </c>
      <c r="O443" s="97">
        <f t="shared" si="111"/>
        <v>0.25626788260549793</v>
      </c>
      <c r="P443" s="97">
        <f t="shared" si="111"/>
        <v>0.17052609459277593</v>
      </c>
      <c r="Q443" s="97">
        <f t="shared" si="111"/>
        <v>0.13754018495466364</v>
      </c>
      <c r="R443" s="97">
        <f t="shared" si="111"/>
        <v>0.11772975925622252</v>
      </c>
      <c r="S443" s="97">
        <f t="shared" si="111"/>
        <v>0.11266589618626702</v>
      </c>
      <c r="T443" s="97">
        <f t="shared" si="111"/>
        <v>0.10723117763182743</v>
      </c>
      <c r="U443" s="97">
        <f t="shared" si="111"/>
        <v>0.11631376558819234</v>
      </c>
      <c r="V443" s="97">
        <f t="shared" si="111"/>
        <v>0.16011516971925888</v>
      </c>
      <c r="W443" s="97">
        <f t="shared" si="111"/>
        <v>0.25346286657740003</v>
      </c>
      <c r="X443" s="98">
        <f t="shared" si="111"/>
        <v>0.34238726892969457</v>
      </c>
      <c r="Y443" s="137">
        <f t="shared" si="108"/>
        <v>0.36199255911030276</v>
      </c>
      <c r="Z443" s="97">
        <f t="shared" si="113"/>
        <v>0.31434939855512384</v>
      </c>
      <c r="AA443" s="97">
        <f t="shared" si="113"/>
        <v>0.25549964160577493</v>
      </c>
      <c r="AB443" s="97">
        <f t="shared" si="113"/>
        <v>0.17001489070699491</v>
      </c>
      <c r="AC443" s="97">
        <f t="shared" si="113"/>
        <v>0.13712786637569327</v>
      </c>
      <c r="AD443" s="97">
        <f t="shared" si="113"/>
        <v>0.11737682845963349</v>
      </c>
      <c r="AE443" s="97">
        <f t="shared" si="113"/>
        <v>0.11232814586094023</v>
      </c>
      <c r="AF443" s="97">
        <f t="shared" si="113"/>
        <v>0.10690971952998578</v>
      </c>
      <c r="AG443" s="97">
        <f t="shared" si="113"/>
        <v>0.11596507966372724</v>
      </c>
      <c r="AH443" s="97">
        <f t="shared" si="113"/>
        <v>0.1596351757504271</v>
      </c>
      <c r="AI443" s="97">
        <f t="shared" si="113"/>
        <v>0.25270303446721781</v>
      </c>
      <c r="AJ443" s="98">
        <f t="shared" si="113"/>
        <v>0.34136085885013001</v>
      </c>
      <c r="AK443" s="137">
        <f t="shared" si="109"/>
        <v>0.34876125888100223</v>
      </c>
      <c r="AL443" s="97">
        <f t="shared" si="114"/>
        <v>0.31367592934809629</v>
      </c>
      <c r="AM443" s="97">
        <f t="shared" si="114"/>
        <v>0.24616079642378166</v>
      </c>
      <c r="AN443" s="97">
        <f t="shared" si="114"/>
        <v>0.16380062467919376</v>
      </c>
      <c r="AO443" s="97">
        <f t="shared" si="114"/>
        <v>0.13211566398601007</v>
      </c>
      <c r="AP443" s="97">
        <f t="shared" si="114"/>
        <v>0.1130865522696213</v>
      </c>
      <c r="AQ443" s="97">
        <f t="shared" si="114"/>
        <v>0.10822240560556144</v>
      </c>
      <c r="AR443" s="97">
        <f t="shared" si="114"/>
        <v>0.10300202982495921</v>
      </c>
      <c r="AS443" s="97">
        <f t="shared" si="114"/>
        <v>0.1117264047337324</v>
      </c>
      <c r="AT443" s="97">
        <f t="shared" si="114"/>
        <v>0.15380030184389623</v>
      </c>
      <c r="AU443" s="97">
        <f t="shared" si="114"/>
        <v>0.24346640892411597</v>
      </c>
      <c r="AV443" s="98">
        <f t="shared" si="114"/>
        <v>0.3288836741779399</v>
      </c>
      <c r="AW443" s="137">
        <f t="shared" si="110"/>
        <v>0.33789623616367226</v>
      </c>
      <c r="AX443" s="97">
        <f t="shared" si="110"/>
        <v>0.29342448052841036</v>
      </c>
      <c r="AY443" s="97">
        <f t="shared" si="110"/>
        <v>0.23849210451160743</v>
      </c>
      <c r="AZ443" s="97">
        <f t="shared" si="110"/>
        <v>0.15869771412667874</v>
      </c>
      <c r="BA443" s="97">
        <f t="shared" si="110"/>
        <v>0.12799984075745327</v>
      </c>
      <c r="BB443" s="97">
        <f t="shared" si="110"/>
        <v>0.10956354640774262</v>
      </c>
      <c r="BC443" s="97">
        <f t="shared" si="110"/>
        <v>0.10485093338642448</v>
      </c>
      <c r="BD443" s="97">
        <f t="shared" si="110"/>
        <v>9.9793188918804746E-2</v>
      </c>
      <c r="BE443" s="97">
        <f t="shared" si="110"/>
        <v>0.10824577179459108</v>
      </c>
      <c r="BF443" s="97">
        <f t="shared" si="110"/>
        <v>0.14900893316141217</v>
      </c>
      <c r="BG443" s="97">
        <f t="shared" si="110"/>
        <v>0.23588165575412628</v>
      </c>
      <c r="BH443" s="98">
        <f t="shared" si="110"/>
        <v>0.31863790146004323</v>
      </c>
    </row>
    <row r="444" spans="2:60" x14ac:dyDescent="0.2">
      <c r="B444" s="104">
        <v>301265</v>
      </c>
      <c r="C444" s="105" t="s">
        <v>469</v>
      </c>
      <c r="D444" s="105" t="s">
        <v>75</v>
      </c>
      <c r="E444" s="23"/>
      <c r="F444" s="23"/>
      <c r="G444" s="23"/>
      <c r="H444" s="95">
        <f>P_EX_ref!L427</f>
        <v>1.6407545677174959</v>
      </c>
      <c r="I444" s="89">
        <f>P_EX_ref!M427</f>
        <v>1.6358359063675536</v>
      </c>
      <c r="J444" s="89">
        <f>P_EX_ref!N427</f>
        <v>1.58036189884236</v>
      </c>
      <c r="K444" s="89">
        <f>P_EX_ref!O427</f>
        <v>1.5269451866676615</v>
      </c>
      <c r="L444" s="177"/>
      <c r="M444" s="137">
        <f t="shared" si="112"/>
        <v>0.36308100496390694</v>
      </c>
      <c r="N444" s="97">
        <f t="shared" si="111"/>
        <v>0.31529459008138405</v>
      </c>
      <c r="O444" s="97">
        <f t="shared" si="111"/>
        <v>0.25626788260549793</v>
      </c>
      <c r="P444" s="97">
        <f t="shared" si="111"/>
        <v>0.17052609459277593</v>
      </c>
      <c r="Q444" s="97">
        <f t="shared" si="111"/>
        <v>0.13754018495466364</v>
      </c>
      <c r="R444" s="97">
        <f t="shared" si="111"/>
        <v>0.11772975925622252</v>
      </c>
      <c r="S444" s="97">
        <f t="shared" si="111"/>
        <v>0.11266589618626702</v>
      </c>
      <c r="T444" s="97">
        <f t="shared" si="111"/>
        <v>0.10723117763182743</v>
      </c>
      <c r="U444" s="97">
        <f t="shared" si="111"/>
        <v>0.11631376558819234</v>
      </c>
      <c r="V444" s="97">
        <f t="shared" si="111"/>
        <v>0.16011516971925888</v>
      </c>
      <c r="W444" s="97">
        <f t="shared" si="111"/>
        <v>0.25346286657740003</v>
      </c>
      <c r="X444" s="98">
        <f t="shared" si="111"/>
        <v>0.34238726892969457</v>
      </c>
      <c r="Y444" s="137">
        <f t="shared" si="108"/>
        <v>0.36199255911030276</v>
      </c>
      <c r="Z444" s="97">
        <f t="shared" si="113"/>
        <v>0.31434939855512384</v>
      </c>
      <c r="AA444" s="97">
        <f t="shared" si="113"/>
        <v>0.25549964160577493</v>
      </c>
      <c r="AB444" s="97">
        <f t="shared" si="113"/>
        <v>0.17001489070699491</v>
      </c>
      <c r="AC444" s="97">
        <f t="shared" si="113"/>
        <v>0.13712786637569327</v>
      </c>
      <c r="AD444" s="97">
        <f t="shared" si="113"/>
        <v>0.11737682845963349</v>
      </c>
      <c r="AE444" s="97">
        <f t="shared" si="113"/>
        <v>0.11232814586094023</v>
      </c>
      <c r="AF444" s="97">
        <f t="shared" si="113"/>
        <v>0.10690971952998578</v>
      </c>
      <c r="AG444" s="97">
        <f t="shared" si="113"/>
        <v>0.11596507966372724</v>
      </c>
      <c r="AH444" s="97">
        <f t="shared" si="113"/>
        <v>0.1596351757504271</v>
      </c>
      <c r="AI444" s="97">
        <f t="shared" si="113"/>
        <v>0.25270303446721781</v>
      </c>
      <c r="AJ444" s="98">
        <f t="shared" si="113"/>
        <v>0.34136085885013001</v>
      </c>
      <c r="AK444" s="137">
        <f t="shared" si="109"/>
        <v>0.34876125888100223</v>
      </c>
      <c r="AL444" s="97">
        <f t="shared" si="114"/>
        <v>0.31367592934809629</v>
      </c>
      <c r="AM444" s="97">
        <f t="shared" si="114"/>
        <v>0.24616079642378166</v>
      </c>
      <c r="AN444" s="97">
        <f t="shared" si="114"/>
        <v>0.16380062467919376</v>
      </c>
      <c r="AO444" s="97">
        <f t="shared" si="114"/>
        <v>0.13211566398601007</v>
      </c>
      <c r="AP444" s="97">
        <f t="shared" si="114"/>
        <v>0.1130865522696213</v>
      </c>
      <c r="AQ444" s="97">
        <f t="shared" si="114"/>
        <v>0.10822240560556144</v>
      </c>
      <c r="AR444" s="97">
        <f t="shared" si="114"/>
        <v>0.10300202982495921</v>
      </c>
      <c r="AS444" s="97">
        <f t="shared" si="114"/>
        <v>0.1117264047337324</v>
      </c>
      <c r="AT444" s="97">
        <f t="shared" si="114"/>
        <v>0.15380030184389623</v>
      </c>
      <c r="AU444" s="97">
        <f t="shared" si="114"/>
        <v>0.24346640892411597</v>
      </c>
      <c r="AV444" s="98">
        <f t="shared" si="114"/>
        <v>0.3288836741779399</v>
      </c>
      <c r="AW444" s="137">
        <f t="shared" si="110"/>
        <v>0.33789623616367226</v>
      </c>
      <c r="AX444" s="97">
        <f t="shared" si="110"/>
        <v>0.29342448052841036</v>
      </c>
      <c r="AY444" s="97">
        <f t="shared" si="110"/>
        <v>0.23849210451160743</v>
      </c>
      <c r="AZ444" s="97">
        <f t="shared" si="110"/>
        <v>0.15869771412667874</v>
      </c>
      <c r="BA444" s="97">
        <f t="shared" si="110"/>
        <v>0.12799984075745327</v>
      </c>
      <c r="BB444" s="97">
        <f t="shared" si="110"/>
        <v>0.10956354640774262</v>
      </c>
      <c r="BC444" s="97">
        <f t="shared" si="110"/>
        <v>0.10485093338642448</v>
      </c>
      <c r="BD444" s="97">
        <f t="shared" si="110"/>
        <v>9.9793188918804746E-2</v>
      </c>
      <c r="BE444" s="97">
        <f t="shared" si="110"/>
        <v>0.10824577179459108</v>
      </c>
      <c r="BF444" s="97">
        <f t="shared" si="110"/>
        <v>0.14900893316141217</v>
      </c>
      <c r="BG444" s="97">
        <f t="shared" si="110"/>
        <v>0.23588165575412628</v>
      </c>
      <c r="BH444" s="98">
        <f t="shared" si="110"/>
        <v>0.31863790146004323</v>
      </c>
    </row>
    <row r="445" spans="2:60" x14ac:dyDescent="0.2">
      <c r="B445" s="104">
        <v>301271</v>
      </c>
      <c r="C445" s="105" t="s">
        <v>470</v>
      </c>
      <c r="D445" s="105" t="s">
        <v>75</v>
      </c>
      <c r="E445" s="23"/>
      <c r="F445" s="23"/>
      <c r="G445" s="23"/>
      <c r="H445" s="95">
        <f>P_EX_ref!L428</f>
        <v>1.6407545677174959</v>
      </c>
      <c r="I445" s="89">
        <f>P_EX_ref!M428</f>
        <v>1.6358359063675536</v>
      </c>
      <c r="J445" s="89">
        <f>P_EX_ref!N428</f>
        <v>1.58036189884236</v>
      </c>
      <c r="K445" s="89">
        <f>P_EX_ref!O428</f>
        <v>1.5269451866676615</v>
      </c>
      <c r="L445" s="177"/>
      <c r="M445" s="137">
        <f t="shared" si="112"/>
        <v>0.36308100496390694</v>
      </c>
      <c r="N445" s="97">
        <f t="shared" si="111"/>
        <v>0.31529459008138405</v>
      </c>
      <c r="O445" s="97">
        <f t="shared" si="111"/>
        <v>0.25626788260549793</v>
      </c>
      <c r="P445" s="97">
        <f t="shared" si="111"/>
        <v>0.17052609459277593</v>
      </c>
      <c r="Q445" s="97">
        <f t="shared" si="111"/>
        <v>0.13754018495466364</v>
      </c>
      <c r="R445" s="97">
        <f t="shared" si="111"/>
        <v>0.11772975925622252</v>
      </c>
      <c r="S445" s="97">
        <f t="shared" si="111"/>
        <v>0.11266589618626702</v>
      </c>
      <c r="T445" s="97">
        <f t="shared" si="111"/>
        <v>0.10723117763182743</v>
      </c>
      <c r="U445" s="97">
        <f t="shared" si="111"/>
        <v>0.11631376558819234</v>
      </c>
      <c r="V445" s="97">
        <f t="shared" si="111"/>
        <v>0.16011516971925888</v>
      </c>
      <c r="W445" s="97">
        <f t="shared" si="111"/>
        <v>0.25346286657740003</v>
      </c>
      <c r="X445" s="98">
        <f t="shared" si="111"/>
        <v>0.34238726892969457</v>
      </c>
      <c r="Y445" s="137">
        <f t="shared" si="108"/>
        <v>0.36199255911030276</v>
      </c>
      <c r="Z445" s="97">
        <f t="shared" si="113"/>
        <v>0.31434939855512384</v>
      </c>
      <c r="AA445" s="97">
        <f t="shared" si="113"/>
        <v>0.25549964160577493</v>
      </c>
      <c r="AB445" s="97">
        <f t="shared" si="113"/>
        <v>0.17001489070699491</v>
      </c>
      <c r="AC445" s="97">
        <f t="shared" si="113"/>
        <v>0.13712786637569327</v>
      </c>
      <c r="AD445" s="97">
        <f t="shared" si="113"/>
        <v>0.11737682845963349</v>
      </c>
      <c r="AE445" s="97">
        <f t="shared" si="113"/>
        <v>0.11232814586094023</v>
      </c>
      <c r="AF445" s="97">
        <f t="shared" si="113"/>
        <v>0.10690971952998578</v>
      </c>
      <c r="AG445" s="97">
        <f t="shared" si="113"/>
        <v>0.11596507966372724</v>
      </c>
      <c r="AH445" s="97">
        <f t="shared" si="113"/>
        <v>0.1596351757504271</v>
      </c>
      <c r="AI445" s="97">
        <f t="shared" si="113"/>
        <v>0.25270303446721781</v>
      </c>
      <c r="AJ445" s="98">
        <f t="shared" si="113"/>
        <v>0.34136085885013001</v>
      </c>
      <c r="AK445" s="137">
        <f t="shared" si="109"/>
        <v>0.34876125888100223</v>
      </c>
      <c r="AL445" s="97">
        <f t="shared" si="114"/>
        <v>0.31367592934809629</v>
      </c>
      <c r="AM445" s="97">
        <f t="shared" si="114"/>
        <v>0.24616079642378166</v>
      </c>
      <c r="AN445" s="97">
        <f t="shared" si="114"/>
        <v>0.16380062467919376</v>
      </c>
      <c r="AO445" s="97">
        <f t="shared" si="114"/>
        <v>0.13211566398601007</v>
      </c>
      <c r="AP445" s="97">
        <f t="shared" si="114"/>
        <v>0.1130865522696213</v>
      </c>
      <c r="AQ445" s="97">
        <f t="shared" si="114"/>
        <v>0.10822240560556144</v>
      </c>
      <c r="AR445" s="97">
        <f t="shared" si="114"/>
        <v>0.10300202982495921</v>
      </c>
      <c r="AS445" s="97">
        <f t="shared" si="114"/>
        <v>0.1117264047337324</v>
      </c>
      <c r="AT445" s="97">
        <f t="shared" si="114"/>
        <v>0.15380030184389623</v>
      </c>
      <c r="AU445" s="97">
        <f t="shared" si="114"/>
        <v>0.24346640892411597</v>
      </c>
      <c r="AV445" s="98">
        <f t="shared" si="114"/>
        <v>0.3288836741779399</v>
      </c>
      <c r="AW445" s="137">
        <f t="shared" si="110"/>
        <v>0.33789623616367226</v>
      </c>
      <c r="AX445" s="97">
        <f t="shared" si="110"/>
        <v>0.29342448052841036</v>
      </c>
      <c r="AY445" s="97">
        <f t="shared" si="110"/>
        <v>0.23849210451160743</v>
      </c>
      <c r="AZ445" s="97">
        <f t="shared" si="110"/>
        <v>0.15869771412667874</v>
      </c>
      <c r="BA445" s="97">
        <f t="shared" si="110"/>
        <v>0.12799984075745327</v>
      </c>
      <c r="BB445" s="97">
        <f t="shared" si="110"/>
        <v>0.10956354640774262</v>
      </c>
      <c r="BC445" s="97">
        <f t="shared" si="110"/>
        <v>0.10485093338642448</v>
      </c>
      <c r="BD445" s="97">
        <f t="shared" si="110"/>
        <v>9.9793188918804746E-2</v>
      </c>
      <c r="BE445" s="97">
        <f t="shared" si="110"/>
        <v>0.10824577179459108</v>
      </c>
      <c r="BF445" s="97">
        <f t="shared" si="110"/>
        <v>0.14900893316141217</v>
      </c>
      <c r="BG445" s="97">
        <f t="shared" si="110"/>
        <v>0.23588165575412628</v>
      </c>
      <c r="BH445" s="98">
        <f t="shared" si="110"/>
        <v>0.31863790146004323</v>
      </c>
    </row>
    <row r="446" spans="2:60" x14ac:dyDescent="0.2">
      <c r="B446" s="104">
        <v>301273</v>
      </c>
      <c r="C446" s="105" t="s">
        <v>471</v>
      </c>
      <c r="D446" s="105" t="s">
        <v>75</v>
      </c>
      <c r="E446" s="23"/>
      <c r="F446" s="23"/>
      <c r="G446" s="23"/>
      <c r="H446" s="95">
        <f>P_EX_ref!L429</f>
        <v>1.6407545677174959</v>
      </c>
      <c r="I446" s="89">
        <f>P_EX_ref!M429</f>
        <v>1.6358359063675536</v>
      </c>
      <c r="J446" s="89">
        <f>P_EX_ref!N429</f>
        <v>1.58036189884236</v>
      </c>
      <c r="K446" s="89">
        <f>P_EX_ref!O429</f>
        <v>1.5269451866676615</v>
      </c>
      <c r="L446" s="177"/>
      <c r="M446" s="137">
        <f t="shared" si="112"/>
        <v>0.36308100496390694</v>
      </c>
      <c r="N446" s="97">
        <f t="shared" si="111"/>
        <v>0.31529459008138405</v>
      </c>
      <c r="O446" s="97">
        <f t="shared" si="111"/>
        <v>0.25626788260549793</v>
      </c>
      <c r="P446" s="97">
        <f t="shared" si="111"/>
        <v>0.17052609459277593</v>
      </c>
      <c r="Q446" s="97">
        <f t="shared" si="111"/>
        <v>0.13754018495466364</v>
      </c>
      <c r="R446" s="97">
        <f t="shared" si="111"/>
        <v>0.11772975925622252</v>
      </c>
      <c r="S446" s="97">
        <f t="shared" si="111"/>
        <v>0.11266589618626702</v>
      </c>
      <c r="T446" s="97">
        <f t="shared" si="111"/>
        <v>0.10723117763182743</v>
      </c>
      <c r="U446" s="97">
        <f t="shared" si="111"/>
        <v>0.11631376558819234</v>
      </c>
      <c r="V446" s="97">
        <f t="shared" si="111"/>
        <v>0.16011516971925888</v>
      </c>
      <c r="W446" s="97">
        <f t="shared" si="111"/>
        <v>0.25346286657740003</v>
      </c>
      <c r="X446" s="98">
        <f t="shared" si="111"/>
        <v>0.34238726892969457</v>
      </c>
      <c r="Y446" s="137">
        <f t="shared" si="108"/>
        <v>0.36199255911030276</v>
      </c>
      <c r="Z446" s="97">
        <f t="shared" si="113"/>
        <v>0.31434939855512384</v>
      </c>
      <c r="AA446" s="97">
        <f t="shared" si="113"/>
        <v>0.25549964160577493</v>
      </c>
      <c r="AB446" s="97">
        <f t="shared" si="113"/>
        <v>0.17001489070699491</v>
      </c>
      <c r="AC446" s="97">
        <f t="shared" si="113"/>
        <v>0.13712786637569327</v>
      </c>
      <c r="AD446" s="97">
        <f t="shared" si="113"/>
        <v>0.11737682845963349</v>
      </c>
      <c r="AE446" s="97">
        <f t="shared" si="113"/>
        <v>0.11232814586094023</v>
      </c>
      <c r="AF446" s="97">
        <f t="shared" si="113"/>
        <v>0.10690971952998578</v>
      </c>
      <c r="AG446" s="97">
        <f t="shared" si="113"/>
        <v>0.11596507966372724</v>
      </c>
      <c r="AH446" s="97">
        <f t="shared" si="113"/>
        <v>0.1596351757504271</v>
      </c>
      <c r="AI446" s="97">
        <f t="shared" si="113"/>
        <v>0.25270303446721781</v>
      </c>
      <c r="AJ446" s="98">
        <f t="shared" si="113"/>
        <v>0.34136085885013001</v>
      </c>
      <c r="AK446" s="137">
        <f t="shared" si="109"/>
        <v>0.34876125888100223</v>
      </c>
      <c r="AL446" s="97">
        <f t="shared" si="114"/>
        <v>0.31367592934809629</v>
      </c>
      <c r="AM446" s="97">
        <f t="shared" si="114"/>
        <v>0.24616079642378166</v>
      </c>
      <c r="AN446" s="97">
        <f t="shared" si="114"/>
        <v>0.16380062467919376</v>
      </c>
      <c r="AO446" s="97">
        <f t="shared" si="114"/>
        <v>0.13211566398601007</v>
      </c>
      <c r="AP446" s="97">
        <f t="shared" si="114"/>
        <v>0.1130865522696213</v>
      </c>
      <c r="AQ446" s="97">
        <f t="shared" si="114"/>
        <v>0.10822240560556144</v>
      </c>
      <c r="AR446" s="97">
        <f t="shared" si="114"/>
        <v>0.10300202982495921</v>
      </c>
      <c r="AS446" s="97">
        <f t="shared" si="114"/>
        <v>0.1117264047337324</v>
      </c>
      <c r="AT446" s="97">
        <f t="shared" si="114"/>
        <v>0.15380030184389623</v>
      </c>
      <c r="AU446" s="97">
        <f t="shared" si="114"/>
        <v>0.24346640892411597</v>
      </c>
      <c r="AV446" s="98">
        <f t="shared" si="114"/>
        <v>0.3288836741779399</v>
      </c>
      <c r="AW446" s="137">
        <f t="shared" si="110"/>
        <v>0.33789623616367226</v>
      </c>
      <c r="AX446" s="97">
        <f t="shared" si="110"/>
        <v>0.29342448052841036</v>
      </c>
      <c r="AY446" s="97">
        <f t="shared" si="110"/>
        <v>0.23849210451160743</v>
      </c>
      <c r="AZ446" s="97">
        <f t="shared" si="110"/>
        <v>0.15869771412667874</v>
      </c>
      <c r="BA446" s="97">
        <f t="shared" si="110"/>
        <v>0.12799984075745327</v>
      </c>
      <c r="BB446" s="97">
        <f t="shared" si="110"/>
        <v>0.10956354640774262</v>
      </c>
      <c r="BC446" s="97">
        <f t="shared" si="110"/>
        <v>0.10485093338642448</v>
      </c>
      <c r="BD446" s="97">
        <f t="shared" si="110"/>
        <v>9.9793188918804746E-2</v>
      </c>
      <c r="BE446" s="97">
        <f t="shared" si="110"/>
        <v>0.10824577179459108</v>
      </c>
      <c r="BF446" s="97">
        <f t="shared" si="110"/>
        <v>0.14900893316141217</v>
      </c>
      <c r="BG446" s="97">
        <f t="shared" si="110"/>
        <v>0.23588165575412628</v>
      </c>
      <c r="BH446" s="98">
        <f t="shared" si="110"/>
        <v>0.31863790146004323</v>
      </c>
    </row>
    <row r="447" spans="2:60" x14ac:dyDescent="0.2">
      <c r="B447" s="104">
        <v>301275</v>
      </c>
      <c r="C447" s="105" t="s">
        <v>472</v>
      </c>
      <c r="D447" s="105" t="s">
        <v>75</v>
      </c>
      <c r="E447" s="23"/>
      <c r="F447" s="23"/>
      <c r="G447" s="23"/>
      <c r="H447" s="95">
        <f>P_EX_ref!L430</f>
        <v>1.6407545677174959</v>
      </c>
      <c r="I447" s="89">
        <f>P_EX_ref!M430</f>
        <v>1.6358359063675536</v>
      </c>
      <c r="J447" s="89">
        <f>P_EX_ref!N430</f>
        <v>1.58036189884236</v>
      </c>
      <c r="K447" s="89">
        <f>P_EX_ref!O430</f>
        <v>1.5269451866676615</v>
      </c>
      <c r="L447" s="177"/>
      <c r="M447" s="137">
        <f t="shared" si="112"/>
        <v>0.36308100496390694</v>
      </c>
      <c r="N447" s="97">
        <f t="shared" si="111"/>
        <v>0.31529459008138405</v>
      </c>
      <c r="O447" s="97">
        <f t="shared" si="111"/>
        <v>0.25626788260549793</v>
      </c>
      <c r="P447" s="97">
        <f t="shared" si="111"/>
        <v>0.17052609459277593</v>
      </c>
      <c r="Q447" s="97">
        <f t="shared" si="111"/>
        <v>0.13754018495466364</v>
      </c>
      <c r="R447" s="97">
        <f t="shared" si="111"/>
        <v>0.11772975925622252</v>
      </c>
      <c r="S447" s="97">
        <f t="shared" si="111"/>
        <v>0.11266589618626702</v>
      </c>
      <c r="T447" s="97">
        <f t="shared" si="111"/>
        <v>0.10723117763182743</v>
      </c>
      <c r="U447" s="97">
        <f t="shared" si="111"/>
        <v>0.11631376558819234</v>
      </c>
      <c r="V447" s="97">
        <f t="shared" si="111"/>
        <v>0.16011516971925888</v>
      </c>
      <c r="W447" s="97">
        <f t="shared" si="111"/>
        <v>0.25346286657740003</v>
      </c>
      <c r="X447" s="98">
        <f t="shared" si="111"/>
        <v>0.34238726892969457</v>
      </c>
      <c r="Y447" s="137">
        <f t="shared" si="108"/>
        <v>0.36199255911030276</v>
      </c>
      <c r="Z447" s="97">
        <f t="shared" si="113"/>
        <v>0.31434939855512384</v>
      </c>
      <c r="AA447" s="97">
        <f t="shared" si="113"/>
        <v>0.25549964160577493</v>
      </c>
      <c r="AB447" s="97">
        <f t="shared" si="113"/>
        <v>0.17001489070699491</v>
      </c>
      <c r="AC447" s="97">
        <f t="shared" si="113"/>
        <v>0.13712786637569327</v>
      </c>
      <c r="AD447" s="97">
        <f t="shared" si="113"/>
        <v>0.11737682845963349</v>
      </c>
      <c r="AE447" s="97">
        <f t="shared" si="113"/>
        <v>0.11232814586094023</v>
      </c>
      <c r="AF447" s="97">
        <f t="shared" si="113"/>
        <v>0.10690971952998578</v>
      </c>
      <c r="AG447" s="97">
        <f t="shared" si="113"/>
        <v>0.11596507966372724</v>
      </c>
      <c r="AH447" s="97">
        <f t="shared" si="113"/>
        <v>0.1596351757504271</v>
      </c>
      <c r="AI447" s="97">
        <f t="shared" si="113"/>
        <v>0.25270303446721781</v>
      </c>
      <c r="AJ447" s="98">
        <f t="shared" si="113"/>
        <v>0.34136085885013001</v>
      </c>
      <c r="AK447" s="137">
        <f t="shared" si="109"/>
        <v>0.34876125888100223</v>
      </c>
      <c r="AL447" s="97">
        <f t="shared" si="114"/>
        <v>0.31367592934809629</v>
      </c>
      <c r="AM447" s="97">
        <f t="shared" si="114"/>
        <v>0.24616079642378166</v>
      </c>
      <c r="AN447" s="97">
        <f t="shared" si="114"/>
        <v>0.16380062467919376</v>
      </c>
      <c r="AO447" s="97">
        <f t="shared" si="114"/>
        <v>0.13211566398601007</v>
      </c>
      <c r="AP447" s="97">
        <f t="shared" si="114"/>
        <v>0.1130865522696213</v>
      </c>
      <c r="AQ447" s="97">
        <f t="shared" si="114"/>
        <v>0.10822240560556144</v>
      </c>
      <c r="AR447" s="97">
        <f t="shared" si="114"/>
        <v>0.10300202982495921</v>
      </c>
      <c r="AS447" s="97">
        <f t="shared" si="114"/>
        <v>0.1117264047337324</v>
      </c>
      <c r="AT447" s="97">
        <f t="shared" si="114"/>
        <v>0.15380030184389623</v>
      </c>
      <c r="AU447" s="97">
        <f t="shared" si="114"/>
        <v>0.24346640892411597</v>
      </c>
      <c r="AV447" s="98">
        <f t="shared" si="114"/>
        <v>0.3288836741779399</v>
      </c>
      <c r="AW447" s="137">
        <f t="shared" si="110"/>
        <v>0.33789623616367226</v>
      </c>
      <c r="AX447" s="97">
        <f t="shared" si="110"/>
        <v>0.29342448052841036</v>
      </c>
      <c r="AY447" s="97">
        <f t="shared" si="110"/>
        <v>0.23849210451160743</v>
      </c>
      <c r="AZ447" s="97">
        <f t="shared" si="110"/>
        <v>0.15869771412667874</v>
      </c>
      <c r="BA447" s="97">
        <f t="shared" si="110"/>
        <v>0.12799984075745327</v>
      </c>
      <c r="BB447" s="97">
        <f t="shared" si="110"/>
        <v>0.10956354640774262</v>
      </c>
      <c r="BC447" s="97">
        <f t="shared" si="110"/>
        <v>0.10485093338642448</v>
      </c>
      <c r="BD447" s="97">
        <f t="shared" si="110"/>
        <v>9.9793188918804746E-2</v>
      </c>
      <c r="BE447" s="97">
        <f t="shared" si="110"/>
        <v>0.10824577179459108</v>
      </c>
      <c r="BF447" s="97">
        <f t="shared" si="110"/>
        <v>0.14900893316141217</v>
      </c>
      <c r="BG447" s="97">
        <f t="shared" si="110"/>
        <v>0.23588165575412628</v>
      </c>
      <c r="BH447" s="98">
        <f t="shared" si="110"/>
        <v>0.31863790146004323</v>
      </c>
    </row>
    <row r="448" spans="2:60" x14ac:dyDescent="0.2">
      <c r="B448" s="104">
        <v>301304</v>
      </c>
      <c r="C448" s="105" t="s">
        <v>473</v>
      </c>
      <c r="D448" s="105" t="s">
        <v>73</v>
      </c>
      <c r="E448" s="23"/>
      <c r="F448" s="23"/>
      <c r="G448" s="23"/>
      <c r="H448" s="95">
        <f>P_EX_ref!L431</f>
        <v>1.6407545677174959</v>
      </c>
      <c r="I448" s="89">
        <f>P_EX_ref!M431</f>
        <v>1.6358359063675536</v>
      </c>
      <c r="J448" s="89">
        <f>P_EX_ref!N431</f>
        <v>1.58036189884236</v>
      </c>
      <c r="K448" s="89">
        <f>P_EX_ref!O431</f>
        <v>1.5269451866676615</v>
      </c>
      <c r="L448" s="177"/>
      <c r="M448" s="137">
        <f t="shared" si="112"/>
        <v>0.36308100496390694</v>
      </c>
      <c r="N448" s="97">
        <f t="shared" si="111"/>
        <v>0.31529459008138405</v>
      </c>
      <c r="O448" s="97">
        <f t="shared" si="111"/>
        <v>0.25626788260549793</v>
      </c>
      <c r="P448" s="97">
        <f t="shared" si="111"/>
        <v>0.17052609459277593</v>
      </c>
      <c r="Q448" s="97">
        <f t="shared" si="111"/>
        <v>0.13754018495466364</v>
      </c>
      <c r="R448" s="97">
        <f t="shared" si="111"/>
        <v>0.11772975925622252</v>
      </c>
      <c r="S448" s="97">
        <f t="shared" si="111"/>
        <v>0.11266589618626702</v>
      </c>
      <c r="T448" s="97">
        <f t="shared" si="111"/>
        <v>0.10723117763182743</v>
      </c>
      <c r="U448" s="97">
        <f t="shared" si="111"/>
        <v>0.11631376558819234</v>
      </c>
      <c r="V448" s="97">
        <f t="shared" si="111"/>
        <v>0.16011516971925888</v>
      </c>
      <c r="W448" s="97">
        <f t="shared" si="111"/>
        <v>0.25346286657740003</v>
      </c>
      <c r="X448" s="98">
        <f t="shared" si="111"/>
        <v>0.34238726892969457</v>
      </c>
      <c r="Y448" s="137">
        <f t="shared" si="108"/>
        <v>0.36199255911030276</v>
      </c>
      <c r="Z448" s="97">
        <f t="shared" si="113"/>
        <v>0.31434939855512384</v>
      </c>
      <c r="AA448" s="97">
        <f t="shared" si="113"/>
        <v>0.25549964160577493</v>
      </c>
      <c r="AB448" s="97">
        <f t="shared" si="113"/>
        <v>0.17001489070699491</v>
      </c>
      <c r="AC448" s="97">
        <f t="shared" si="113"/>
        <v>0.13712786637569327</v>
      </c>
      <c r="AD448" s="97">
        <f t="shared" si="113"/>
        <v>0.11737682845963349</v>
      </c>
      <c r="AE448" s="97">
        <f t="shared" si="113"/>
        <v>0.11232814586094023</v>
      </c>
      <c r="AF448" s="97">
        <f t="shared" si="113"/>
        <v>0.10690971952998578</v>
      </c>
      <c r="AG448" s="97">
        <f t="shared" si="113"/>
        <v>0.11596507966372724</v>
      </c>
      <c r="AH448" s="97">
        <f t="shared" si="113"/>
        <v>0.1596351757504271</v>
      </c>
      <c r="AI448" s="97">
        <f t="shared" si="113"/>
        <v>0.25270303446721781</v>
      </c>
      <c r="AJ448" s="98">
        <f t="shared" si="113"/>
        <v>0.34136085885013001</v>
      </c>
      <c r="AK448" s="137">
        <f t="shared" si="109"/>
        <v>0.34876125888100223</v>
      </c>
      <c r="AL448" s="97">
        <f t="shared" si="114"/>
        <v>0.31367592934809629</v>
      </c>
      <c r="AM448" s="97">
        <f t="shared" si="114"/>
        <v>0.24616079642378166</v>
      </c>
      <c r="AN448" s="97">
        <f t="shared" si="114"/>
        <v>0.16380062467919376</v>
      </c>
      <c r="AO448" s="97">
        <f t="shared" si="114"/>
        <v>0.13211566398601007</v>
      </c>
      <c r="AP448" s="97">
        <f t="shared" si="114"/>
        <v>0.1130865522696213</v>
      </c>
      <c r="AQ448" s="97">
        <f t="shared" si="114"/>
        <v>0.10822240560556144</v>
      </c>
      <c r="AR448" s="97">
        <f t="shared" si="114"/>
        <v>0.10300202982495921</v>
      </c>
      <c r="AS448" s="97">
        <f t="shared" si="114"/>
        <v>0.1117264047337324</v>
      </c>
      <c r="AT448" s="97">
        <f t="shared" si="114"/>
        <v>0.15380030184389623</v>
      </c>
      <c r="AU448" s="97">
        <f t="shared" si="114"/>
        <v>0.24346640892411597</v>
      </c>
      <c r="AV448" s="98">
        <f t="shared" si="114"/>
        <v>0.3288836741779399</v>
      </c>
      <c r="AW448" s="137">
        <f t="shared" si="110"/>
        <v>0.33789623616367226</v>
      </c>
      <c r="AX448" s="97">
        <f t="shared" si="110"/>
        <v>0.29342448052841036</v>
      </c>
      <c r="AY448" s="97">
        <f t="shared" si="110"/>
        <v>0.23849210451160743</v>
      </c>
      <c r="AZ448" s="97">
        <f t="shared" si="110"/>
        <v>0.15869771412667874</v>
      </c>
      <c r="BA448" s="97">
        <f t="shared" si="110"/>
        <v>0.12799984075745327</v>
      </c>
      <c r="BB448" s="97">
        <f t="shared" si="110"/>
        <v>0.10956354640774262</v>
      </c>
      <c r="BC448" s="97">
        <f t="shared" si="110"/>
        <v>0.10485093338642448</v>
      </c>
      <c r="BD448" s="97">
        <f t="shared" si="110"/>
        <v>9.9793188918804746E-2</v>
      </c>
      <c r="BE448" s="97">
        <f t="shared" si="110"/>
        <v>0.10824577179459108</v>
      </c>
      <c r="BF448" s="97">
        <f t="shared" si="110"/>
        <v>0.14900893316141217</v>
      </c>
      <c r="BG448" s="97">
        <f t="shared" si="110"/>
        <v>0.23588165575412628</v>
      </c>
      <c r="BH448" s="98">
        <f t="shared" si="110"/>
        <v>0.31863790146004323</v>
      </c>
    </row>
    <row r="449" spans="2:60" x14ac:dyDescent="0.2">
      <c r="B449" s="104">
        <v>301305</v>
      </c>
      <c r="C449" s="105" t="s">
        <v>474</v>
      </c>
      <c r="D449" s="105" t="s">
        <v>475</v>
      </c>
      <c r="E449" s="23"/>
      <c r="F449" s="23"/>
      <c r="G449" s="23"/>
      <c r="H449" s="95">
        <f>P_EX_ref!L432</f>
        <v>1.6407545677174959</v>
      </c>
      <c r="I449" s="89">
        <f>P_EX_ref!M432</f>
        <v>1.6358359063675536</v>
      </c>
      <c r="J449" s="89">
        <f>P_EX_ref!N432</f>
        <v>1.58036189884236</v>
      </c>
      <c r="K449" s="89">
        <f>P_EX_ref!O432</f>
        <v>1.5269451866676615</v>
      </c>
      <c r="L449" s="177"/>
      <c r="M449" s="137">
        <f t="shared" si="112"/>
        <v>0.36308100496390694</v>
      </c>
      <c r="N449" s="97">
        <f t="shared" si="111"/>
        <v>0.31529459008138405</v>
      </c>
      <c r="O449" s="97">
        <f t="shared" si="111"/>
        <v>0.25626788260549793</v>
      </c>
      <c r="P449" s="97">
        <f t="shared" si="111"/>
        <v>0.17052609459277593</v>
      </c>
      <c r="Q449" s="97">
        <f t="shared" si="111"/>
        <v>0.13754018495466364</v>
      </c>
      <c r="R449" s="97">
        <f t="shared" si="111"/>
        <v>0.11772975925622252</v>
      </c>
      <c r="S449" s="97">
        <f t="shared" si="111"/>
        <v>0.11266589618626702</v>
      </c>
      <c r="T449" s="97">
        <f t="shared" si="111"/>
        <v>0.10723117763182743</v>
      </c>
      <c r="U449" s="97">
        <f t="shared" si="111"/>
        <v>0.11631376558819234</v>
      </c>
      <c r="V449" s="97">
        <f t="shared" si="111"/>
        <v>0.16011516971925888</v>
      </c>
      <c r="W449" s="97">
        <f t="shared" si="111"/>
        <v>0.25346286657740003</v>
      </c>
      <c r="X449" s="98">
        <f t="shared" si="111"/>
        <v>0.34238726892969457</v>
      </c>
      <c r="Y449" s="137">
        <f t="shared" si="108"/>
        <v>0.36199255911030276</v>
      </c>
      <c r="Z449" s="97">
        <f t="shared" si="113"/>
        <v>0.31434939855512384</v>
      </c>
      <c r="AA449" s="97">
        <f t="shared" si="113"/>
        <v>0.25549964160577493</v>
      </c>
      <c r="AB449" s="97">
        <f t="shared" si="113"/>
        <v>0.17001489070699491</v>
      </c>
      <c r="AC449" s="97">
        <f t="shared" si="113"/>
        <v>0.13712786637569327</v>
      </c>
      <c r="AD449" s="97">
        <f t="shared" si="113"/>
        <v>0.11737682845963349</v>
      </c>
      <c r="AE449" s="97">
        <f t="shared" si="113"/>
        <v>0.11232814586094023</v>
      </c>
      <c r="AF449" s="97">
        <f t="shared" si="113"/>
        <v>0.10690971952998578</v>
      </c>
      <c r="AG449" s="97">
        <f t="shared" si="113"/>
        <v>0.11596507966372724</v>
      </c>
      <c r="AH449" s="97">
        <f t="shared" si="113"/>
        <v>0.1596351757504271</v>
      </c>
      <c r="AI449" s="97">
        <f t="shared" si="113"/>
        <v>0.25270303446721781</v>
      </c>
      <c r="AJ449" s="98">
        <f t="shared" si="113"/>
        <v>0.34136085885013001</v>
      </c>
      <c r="AK449" s="137">
        <f t="shared" si="109"/>
        <v>0.34876125888100223</v>
      </c>
      <c r="AL449" s="97">
        <f t="shared" si="114"/>
        <v>0.31367592934809629</v>
      </c>
      <c r="AM449" s="97">
        <f t="shared" si="114"/>
        <v>0.24616079642378166</v>
      </c>
      <c r="AN449" s="97">
        <f t="shared" si="114"/>
        <v>0.16380062467919376</v>
      </c>
      <c r="AO449" s="97">
        <f t="shared" si="114"/>
        <v>0.13211566398601007</v>
      </c>
      <c r="AP449" s="97">
        <f t="shared" si="114"/>
        <v>0.1130865522696213</v>
      </c>
      <c r="AQ449" s="97">
        <f t="shared" si="114"/>
        <v>0.10822240560556144</v>
      </c>
      <c r="AR449" s="97">
        <f t="shared" si="114"/>
        <v>0.10300202982495921</v>
      </c>
      <c r="AS449" s="97">
        <f t="shared" si="114"/>
        <v>0.1117264047337324</v>
      </c>
      <c r="AT449" s="97">
        <f t="shared" si="114"/>
        <v>0.15380030184389623</v>
      </c>
      <c r="AU449" s="97">
        <f t="shared" si="114"/>
        <v>0.24346640892411597</v>
      </c>
      <c r="AV449" s="98">
        <f t="shared" si="114"/>
        <v>0.3288836741779399</v>
      </c>
      <c r="AW449" s="137">
        <f t="shared" si="110"/>
        <v>0.33789623616367226</v>
      </c>
      <c r="AX449" s="97">
        <f t="shared" si="110"/>
        <v>0.29342448052841036</v>
      </c>
      <c r="AY449" s="97">
        <f t="shared" si="110"/>
        <v>0.23849210451160743</v>
      </c>
      <c r="AZ449" s="97">
        <f t="shared" si="110"/>
        <v>0.15869771412667874</v>
      </c>
      <c r="BA449" s="97">
        <f t="shared" si="110"/>
        <v>0.12799984075745327</v>
      </c>
      <c r="BB449" s="97">
        <f t="shared" si="110"/>
        <v>0.10956354640774262</v>
      </c>
      <c r="BC449" s="97">
        <f t="shared" si="110"/>
        <v>0.10485093338642448</v>
      </c>
      <c r="BD449" s="97">
        <f t="shared" si="110"/>
        <v>9.9793188918804746E-2</v>
      </c>
      <c r="BE449" s="97">
        <f t="shared" si="110"/>
        <v>0.10824577179459108</v>
      </c>
      <c r="BF449" s="97">
        <f t="shared" si="110"/>
        <v>0.14900893316141217</v>
      </c>
      <c r="BG449" s="97">
        <f t="shared" si="110"/>
        <v>0.23588165575412628</v>
      </c>
      <c r="BH449" s="98">
        <f t="shared" si="110"/>
        <v>0.31863790146004323</v>
      </c>
    </row>
    <row r="450" spans="2:60" x14ac:dyDescent="0.2">
      <c r="B450" s="104">
        <v>301306</v>
      </c>
      <c r="C450" s="105" t="s">
        <v>476</v>
      </c>
      <c r="D450" s="105" t="s">
        <v>73</v>
      </c>
      <c r="E450" s="23"/>
      <c r="F450" s="23"/>
      <c r="G450" s="23"/>
      <c r="H450" s="95">
        <f>P_EX_ref!L433</f>
        <v>1.6407545677174959</v>
      </c>
      <c r="I450" s="89">
        <f>P_EX_ref!M433</f>
        <v>1.6358359063675536</v>
      </c>
      <c r="J450" s="89">
        <f>P_EX_ref!N433</f>
        <v>1.58036189884236</v>
      </c>
      <c r="K450" s="89">
        <f>P_EX_ref!O433</f>
        <v>1.5269451866676615</v>
      </c>
      <c r="L450" s="177"/>
      <c r="M450" s="137">
        <f t="shared" si="112"/>
        <v>0.36308100496390694</v>
      </c>
      <c r="N450" s="97">
        <f t="shared" si="111"/>
        <v>0.31529459008138405</v>
      </c>
      <c r="O450" s="97">
        <f t="shared" si="111"/>
        <v>0.25626788260549793</v>
      </c>
      <c r="P450" s="97">
        <f t="shared" si="111"/>
        <v>0.17052609459277593</v>
      </c>
      <c r="Q450" s="97">
        <f t="shared" si="111"/>
        <v>0.13754018495466364</v>
      </c>
      <c r="R450" s="97">
        <f t="shared" si="111"/>
        <v>0.11772975925622252</v>
      </c>
      <c r="S450" s="97">
        <f t="shared" si="111"/>
        <v>0.11266589618626702</v>
      </c>
      <c r="T450" s="97">
        <f t="shared" si="111"/>
        <v>0.10723117763182743</v>
      </c>
      <c r="U450" s="97">
        <f t="shared" si="111"/>
        <v>0.11631376558819234</v>
      </c>
      <c r="V450" s="97">
        <f t="shared" si="111"/>
        <v>0.16011516971925888</v>
      </c>
      <c r="W450" s="97">
        <f t="shared" si="111"/>
        <v>0.25346286657740003</v>
      </c>
      <c r="X450" s="98">
        <f t="shared" si="111"/>
        <v>0.34238726892969457</v>
      </c>
      <c r="Y450" s="137">
        <f t="shared" si="108"/>
        <v>0.36199255911030276</v>
      </c>
      <c r="Z450" s="97">
        <f t="shared" si="113"/>
        <v>0.31434939855512384</v>
      </c>
      <c r="AA450" s="97">
        <f t="shared" si="113"/>
        <v>0.25549964160577493</v>
      </c>
      <c r="AB450" s="97">
        <f t="shared" si="113"/>
        <v>0.17001489070699491</v>
      </c>
      <c r="AC450" s="97">
        <f t="shared" si="113"/>
        <v>0.13712786637569327</v>
      </c>
      <c r="AD450" s="97">
        <f t="shared" si="113"/>
        <v>0.11737682845963349</v>
      </c>
      <c r="AE450" s="97">
        <f t="shared" si="113"/>
        <v>0.11232814586094023</v>
      </c>
      <c r="AF450" s="97">
        <f t="shared" si="113"/>
        <v>0.10690971952998578</v>
      </c>
      <c r="AG450" s="97">
        <f t="shared" si="113"/>
        <v>0.11596507966372724</v>
      </c>
      <c r="AH450" s="97">
        <f t="shared" si="113"/>
        <v>0.1596351757504271</v>
      </c>
      <c r="AI450" s="97">
        <f t="shared" si="113"/>
        <v>0.25270303446721781</v>
      </c>
      <c r="AJ450" s="98">
        <f t="shared" si="113"/>
        <v>0.34136085885013001</v>
      </c>
      <c r="AK450" s="137">
        <f t="shared" si="109"/>
        <v>0.34876125888100223</v>
      </c>
      <c r="AL450" s="97">
        <f t="shared" si="114"/>
        <v>0.31367592934809629</v>
      </c>
      <c r="AM450" s="97">
        <f t="shared" si="114"/>
        <v>0.24616079642378166</v>
      </c>
      <c r="AN450" s="97">
        <f t="shared" si="114"/>
        <v>0.16380062467919376</v>
      </c>
      <c r="AO450" s="97">
        <f t="shared" si="114"/>
        <v>0.13211566398601007</v>
      </c>
      <c r="AP450" s="97">
        <f t="shared" si="114"/>
        <v>0.1130865522696213</v>
      </c>
      <c r="AQ450" s="97">
        <f t="shared" si="114"/>
        <v>0.10822240560556144</v>
      </c>
      <c r="AR450" s="97">
        <f t="shared" si="114"/>
        <v>0.10300202982495921</v>
      </c>
      <c r="AS450" s="97">
        <f t="shared" si="114"/>
        <v>0.1117264047337324</v>
      </c>
      <c r="AT450" s="97">
        <f t="shared" si="114"/>
        <v>0.15380030184389623</v>
      </c>
      <c r="AU450" s="97">
        <f t="shared" si="114"/>
        <v>0.24346640892411597</v>
      </c>
      <c r="AV450" s="98">
        <f t="shared" si="114"/>
        <v>0.3288836741779399</v>
      </c>
      <c r="AW450" s="137">
        <f t="shared" si="110"/>
        <v>0.33789623616367226</v>
      </c>
      <c r="AX450" s="97">
        <f t="shared" si="110"/>
        <v>0.29342448052841036</v>
      </c>
      <c r="AY450" s="97">
        <f t="shared" si="110"/>
        <v>0.23849210451160743</v>
      </c>
      <c r="AZ450" s="97">
        <f t="shared" si="110"/>
        <v>0.15869771412667874</v>
      </c>
      <c r="BA450" s="97">
        <f t="shared" si="110"/>
        <v>0.12799984075745327</v>
      </c>
      <c r="BB450" s="97">
        <f t="shared" si="110"/>
        <v>0.10956354640774262</v>
      </c>
      <c r="BC450" s="97">
        <f t="shared" si="110"/>
        <v>0.10485093338642448</v>
      </c>
      <c r="BD450" s="97">
        <f t="shared" si="110"/>
        <v>9.9793188918804746E-2</v>
      </c>
      <c r="BE450" s="97">
        <f t="shared" si="110"/>
        <v>0.10824577179459108</v>
      </c>
      <c r="BF450" s="97">
        <f t="shared" si="110"/>
        <v>0.14900893316141217</v>
      </c>
      <c r="BG450" s="97">
        <f t="shared" si="110"/>
        <v>0.23588165575412628</v>
      </c>
      <c r="BH450" s="98">
        <f t="shared" si="110"/>
        <v>0.31863790146004323</v>
      </c>
    </row>
    <row r="451" spans="2:60" x14ac:dyDescent="0.2">
      <c r="B451" s="104">
        <v>301309</v>
      </c>
      <c r="C451" s="105" t="s">
        <v>52</v>
      </c>
      <c r="D451" s="105" t="s">
        <v>47</v>
      </c>
      <c r="E451" s="23"/>
      <c r="F451" s="23"/>
      <c r="G451" s="23"/>
      <c r="H451" s="95">
        <f>P_EX_ref!L434</f>
        <v>0.82037728385874797</v>
      </c>
      <c r="I451" s="89">
        <f>P_EX_ref!M434</f>
        <v>0.8179179531837768</v>
      </c>
      <c r="J451" s="89">
        <f>P_EX_ref!N434</f>
        <v>0.79018094942118</v>
      </c>
      <c r="K451" s="89">
        <f>P_EX_ref!O434</f>
        <v>0.76347259333383077</v>
      </c>
      <c r="L451" s="177"/>
      <c r="M451" s="137">
        <f t="shared" si="112"/>
        <v>0.18154050248195347</v>
      </c>
      <c r="N451" s="97">
        <f t="shared" si="111"/>
        <v>0.15764729504069203</v>
      </c>
      <c r="O451" s="97">
        <f t="shared" si="111"/>
        <v>0.12813394130274897</v>
      </c>
      <c r="P451" s="97">
        <f t="shared" si="111"/>
        <v>8.5263047296387964E-2</v>
      </c>
      <c r="Q451" s="97">
        <f t="shared" si="111"/>
        <v>6.8770092477331818E-2</v>
      </c>
      <c r="R451" s="97">
        <f t="shared" si="111"/>
        <v>5.8864879628111259E-2</v>
      </c>
      <c r="S451" s="97">
        <f t="shared" si="111"/>
        <v>5.6332948093133509E-2</v>
      </c>
      <c r="T451" s="97">
        <f t="shared" si="111"/>
        <v>5.3615588815913717E-2</v>
      </c>
      <c r="U451" s="97">
        <f t="shared" si="111"/>
        <v>5.8156882794096171E-2</v>
      </c>
      <c r="V451" s="97">
        <f t="shared" si="111"/>
        <v>8.0057584859629438E-2</v>
      </c>
      <c r="W451" s="97">
        <f t="shared" si="111"/>
        <v>0.12673143328870001</v>
      </c>
      <c r="X451" s="98">
        <f t="shared" si="111"/>
        <v>0.17119363446484728</v>
      </c>
      <c r="Y451" s="137">
        <f t="shared" si="108"/>
        <v>0.18099627955515138</v>
      </c>
      <c r="Z451" s="97">
        <f t="shared" si="113"/>
        <v>0.15717469927756192</v>
      </c>
      <c r="AA451" s="97">
        <f t="shared" si="113"/>
        <v>0.12774982080288746</v>
      </c>
      <c r="AB451" s="97">
        <f t="shared" si="113"/>
        <v>8.5007445353497454E-2</v>
      </c>
      <c r="AC451" s="97">
        <f t="shared" si="113"/>
        <v>6.8563933187846635E-2</v>
      </c>
      <c r="AD451" s="97">
        <f t="shared" si="113"/>
        <v>5.8688414229816743E-2</v>
      </c>
      <c r="AE451" s="97">
        <f t="shared" si="113"/>
        <v>5.6164072930470113E-2</v>
      </c>
      <c r="AF451" s="97">
        <f t="shared" si="113"/>
        <v>5.3454859764992889E-2</v>
      </c>
      <c r="AG451" s="97">
        <f t="shared" si="113"/>
        <v>5.7982539831863619E-2</v>
      </c>
      <c r="AH451" s="97">
        <f t="shared" si="113"/>
        <v>7.981758787521355E-2</v>
      </c>
      <c r="AI451" s="97">
        <f t="shared" si="113"/>
        <v>0.12635151723360891</v>
      </c>
      <c r="AJ451" s="98">
        <f t="shared" si="113"/>
        <v>0.17068042942506501</v>
      </c>
      <c r="AK451" s="137">
        <f t="shared" si="109"/>
        <v>0.17438062944050112</v>
      </c>
      <c r="AL451" s="97">
        <f t="shared" si="114"/>
        <v>0.15683796467404815</v>
      </c>
      <c r="AM451" s="97">
        <f t="shared" si="114"/>
        <v>0.12308039821189083</v>
      </c>
      <c r="AN451" s="97">
        <f t="shared" si="114"/>
        <v>8.1900312339596881E-2</v>
      </c>
      <c r="AO451" s="97">
        <f t="shared" si="114"/>
        <v>6.6057831993005037E-2</v>
      </c>
      <c r="AP451" s="97">
        <f t="shared" si="114"/>
        <v>5.6543276134810652E-2</v>
      </c>
      <c r="AQ451" s="97">
        <f t="shared" si="114"/>
        <v>5.4111202802780721E-2</v>
      </c>
      <c r="AR451" s="97">
        <f t="shared" si="114"/>
        <v>5.1501014912479604E-2</v>
      </c>
      <c r="AS451" s="97">
        <f t="shared" si="114"/>
        <v>5.5863202366866198E-2</v>
      </c>
      <c r="AT451" s="97">
        <f t="shared" si="114"/>
        <v>7.6900150921948116E-2</v>
      </c>
      <c r="AU451" s="97">
        <f t="shared" si="114"/>
        <v>0.12173320446205799</v>
      </c>
      <c r="AV451" s="98">
        <f t="shared" si="114"/>
        <v>0.16444183708896995</v>
      </c>
      <c r="AW451" s="137">
        <f t="shared" si="110"/>
        <v>0.16894811808183613</v>
      </c>
      <c r="AX451" s="97">
        <f t="shared" si="110"/>
        <v>0.14671224026420518</v>
      </c>
      <c r="AY451" s="97">
        <f t="shared" si="110"/>
        <v>0.11924605225580372</v>
      </c>
      <c r="AZ451" s="97">
        <f t="shared" si="110"/>
        <v>7.934885706333937E-2</v>
      </c>
      <c r="BA451" s="97">
        <f t="shared" si="110"/>
        <v>6.3999920378726635E-2</v>
      </c>
      <c r="BB451" s="97">
        <f t="shared" si="110"/>
        <v>5.4781773203871308E-2</v>
      </c>
      <c r="BC451" s="97">
        <f t="shared" ref="AW451:BH469" si="115">$K451*BC$34*BC$35*BC$36</f>
        <v>5.2425466693212242E-2</v>
      </c>
      <c r="BD451" s="97">
        <f t="shared" si="115"/>
        <v>4.9896594459402373E-2</v>
      </c>
      <c r="BE451" s="97">
        <f t="shared" si="115"/>
        <v>5.4122885897295539E-2</v>
      </c>
      <c r="BF451" s="97">
        <f t="shared" si="115"/>
        <v>7.4504466580706086E-2</v>
      </c>
      <c r="BG451" s="97">
        <f t="shared" si="115"/>
        <v>0.11794082787706314</v>
      </c>
      <c r="BH451" s="98">
        <f t="shared" si="115"/>
        <v>0.15931895073002161</v>
      </c>
    </row>
    <row r="452" spans="2:60" x14ac:dyDescent="0.2">
      <c r="B452" s="104">
        <v>301312</v>
      </c>
      <c r="C452" s="105" t="s">
        <v>477</v>
      </c>
      <c r="D452" s="105" t="s">
        <v>9</v>
      </c>
      <c r="E452" s="23"/>
      <c r="F452" s="23"/>
      <c r="G452" s="23"/>
      <c r="H452" s="95">
        <f>P_EX_ref!L435</f>
        <v>1.6407545677174959</v>
      </c>
      <c r="I452" s="89">
        <f>P_EX_ref!M435</f>
        <v>1.6358359063675536</v>
      </c>
      <c r="J452" s="89">
        <f>P_EX_ref!N435</f>
        <v>1.58036189884236</v>
      </c>
      <c r="K452" s="89">
        <f>P_EX_ref!O435</f>
        <v>1.5269451866676615</v>
      </c>
      <c r="L452" s="177"/>
      <c r="M452" s="137">
        <f t="shared" si="112"/>
        <v>0.36308100496390694</v>
      </c>
      <c r="N452" s="97">
        <f t="shared" si="111"/>
        <v>0.31529459008138405</v>
      </c>
      <c r="O452" s="97">
        <f t="shared" si="111"/>
        <v>0.25626788260549793</v>
      </c>
      <c r="P452" s="97">
        <f t="shared" si="111"/>
        <v>0.17052609459277593</v>
      </c>
      <c r="Q452" s="97">
        <f t="shared" si="111"/>
        <v>0.13754018495466364</v>
      </c>
      <c r="R452" s="97">
        <f t="shared" si="111"/>
        <v>0.11772975925622252</v>
      </c>
      <c r="S452" s="97">
        <f t="shared" si="111"/>
        <v>0.11266589618626702</v>
      </c>
      <c r="T452" s="97">
        <f t="shared" si="111"/>
        <v>0.10723117763182743</v>
      </c>
      <c r="U452" s="97">
        <f t="shared" si="111"/>
        <v>0.11631376558819234</v>
      </c>
      <c r="V452" s="97">
        <f t="shared" si="111"/>
        <v>0.16011516971925888</v>
      </c>
      <c r="W452" s="97">
        <f t="shared" si="111"/>
        <v>0.25346286657740003</v>
      </c>
      <c r="X452" s="98">
        <f t="shared" si="111"/>
        <v>0.34238726892969457</v>
      </c>
      <c r="Y452" s="137">
        <f t="shared" ref="Y452:AJ469" si="116">$I452*Y$34*Y$35*Y$36</f>
        <v>0.36199255911030276</v>
      </c>
      <c r="Z452" s="97">
        <f t="shared" si="113"/>
        <v>0.31434939855512384</v>
      </c>
      <c r="AA452" s="97">
        <f t="shared" si="113"/>
        <v>0.25549964160577493</v>
      </c>
      <c r="AB452" s="97">
        <f t="shared" si="113"/>
        <v>0.17001489070699491</v>
      </c>
      <c r="AC452" s="97">
        <f t="shared" si="113"/>
        <v>0.13712786637569327</v>
      </c>
      <c r="AD452" s="97">
        <f t="shared" si="113"/>
        <v>0.11737682845963349</v>
      </c>
      <c r="AE452" s="97">
        <f t="shared" si="113"/>
        <v>0.11232814586094023</v>
      </c>
      <c r="AF452" s="97">
        <f t="shared" si="113"/>
        <v>0.10690971952998578</v>
      </c>
      <c r="AG452" s="97">
        <f t="shared" si="113"/>
        <v>0.11596507966372724</v>
      </c>
      <c r="AH452" s="97">
        <f t="shared" si="113"/>
        <v>0.1596351757504271</v>
      </c>
      <c r="AI452" s="97">
        <f t="shared" si="113"/>
        <v>0.25270303446721781</v>
      </c>
      <c r="AJ452" s="98">
        <f t="shared" si="113"/>
        <v>0.34136085885013001</v>
      </c>
      <c r="AK452" s="137">
        <f t="shared" ref="AK452:AV469" si="117">$J452*AK$34*AK$35*AK$36</f>
        <v>0.34876125888100223</v>
      </c>
      <c r="AL452" s="97">
        <f t="shared" si="114"/>
        <v>0.31367592934809629</v>
      </c>
      <c r="AM452" s="97">
        <f t="shared" si="114"/>
        <v>0.24616079642378166</v>
      </c>
      <c r="AN452" s="97">
        <f t="shared" si="114"/>
        <v>0.16380062467919376</v>
      </c>
      <c r="AO452" s="97">
        <f t="shared" si="114"/>
        <v>0.13211566398601007</v>
      </c>
      <c r="AP452" s="97">
        <f t="shared" si="114"/>
        <v>0.1130865522696213</v>
      </c>
      <c r="AQ452" s="97">
        <f t="shared" si="114"/>
        <v>0.10822240560556144</v>
      </c>
      <c r="AR452" s="97">
        <f t="shared" si="114"/>
        <v>0.10300202982495921</v>
      </c>
      <c r="AS452" s="97">
        <f t="shared" si="114"/>
        <v>0.1117264047337324</v>
      </c>
      <c r="AT452" s="97">
        <f t="shared" si="114"/>
        <v>0.15380030184389623</v>
      </c>
      <c r="AU452" s="97">
        <f t="shared" si="114"/>
        <v>0.24346640892411597</v>
      </c>
      <c r="AV452" s="98">
        <f t="shared" si="114"/>
        <v>0.3288836741779399</v>
      </c>
      <c r="AW452" s="137">
        <f t="shared" si="115"/>
        <v>0.33789623616367226</v>
      </c>
      <c r="AX452" s="97">
        <f t="shared" si="115"/>
        <v>0.29342448052841036</v>
      </c>
      <c r="AY452" s="97">
        <f t="shared" si="115"/>
        <v>0.23849210451160743</v>
      </c>
      <c r="AZ452" s="97">
        <f t="shared" si="115"/>
        <v>0.15869771412667874</v>
      </c>
      <c r="BA452" s="97">
        <f t="shared" si="115"/>
        <v>0.12799984075745327</v>
      </c>
      <c r="BB452" s="97">
        <f t="shared" si="115"/>
        <v>0.10956354640774262</v>
      </c>
      <c r="BC452" s="97">
        <f t="shared" si="115"/>
        <v>0.10485093338642448</v>
      </c>
      <c r="BD452" s="97">
        <f t="shared" si="115"/>
        <v>9.9793188918804746E-2</v>
      </c>
      <c r="BE452" s="97">
        <f t="shared" si="115"/>
        <v>0.10824577179459108</v>
      </c>
      <c r="BF452" s="97">
        <f t="shared" si="115"/>
        <v>0.14900893316141217</v>
      </c>
      <c r="BG452" s="97">
        <f t="shared" si="115"/>
        <v>0.23588165575412628</v>
      </c>
      <c r="BH452" s="98">
        <f t="shared" si="115"/>
        <v>0.31863790146004323</v>
      </c>
    </row>
    <row r="453" spans="2:60" x14ac:dyDescent="0.2">
      <c r="B453" s="104">
        <v>301313</v>
      </c>
      <c r="C453" s="105" t="s">
        <v>478</v>
      </c>
      <c r="D453" s="105" t="s">
        <v>73</v>
      </c>
      <c r="E453" s="23"/>
      <c r="F453" s="23"/>
      <c r="G453" s="23"/>
      <c r="H453" s="95">
        <f>P_EX_ref!L436</f>
        <v>1.6407545677174959</v>
      </c>
      <c r="I453" s="89">
        <f>P_EX_ref!M436</f>
        <v>1.6358359063675536</v>
      </c>
      <c r="J453" s="89">
        <f>P_EX_ref!N436</f>
        <v>1.58036189884236</v>
      </c>
      <c r="K453" s="89">
        <f>P_EX_ref!O436</f>
        <v>1.5269451866676615</v>
      </c>
      <c r="L453" s="177"/>
      <c r="M453" s="137">
        <f t="shared" si="112"/>
        <v>0.36308100496390694</v>
      </c>
      <c r="N453" s="97">
        <f t="shared" si="111"/>
        <v>0.31529459008138405</v>
      </c>
      <c r="O453" s="97">
        <f t="shared" si="111"/>
        <v>0.25626788260549793</v>
      </c>
      <c r="P453" s="97">
        <f t="shared" si="111"/>
        <v>0.17052609459277593</v>
      </c>
      <c r="Q453" s="97">
        <f t="shared" si="111"/>
        <v>0.13754018495466364</v>
      </c>
      <c r="R453" s="97">
        <f t="shared" si="111"/>
        <v>0.11772975925622252</v>
      </c>
      <c r="S453" s="97">
        <f t="shared" si="111"/>
        <v>0.11266589618626702</v>
      </c>
      <c r="T453" s="97">
        <f t="shared" si="111"/>
        <v>0.10723117763182743</v>
      </c>
      <c r="U453" s="97">
        <f t="shared" si="111"/>
        <v>0.11631376558819234</v>
      </c>
      <c r="V453" s="97">
        <f t="shared" si="111"/>
        <v>0.16011516971925888</v>
      </c>
      <c r="W453" s="97">
        <f t="shared" si="111"/>
        <v>0.25346286657740003</v>
      </c>
      <c r="X453" s="98">
        <f t="shared" si="111"/>
        <v>0.34238726892969457</v>
      </c>
      <c r="Y453" s="137">
        <f t="shared" si="116"/>
        <v>0.36199255911030276</v>
      </c>
      <c r="Z453" s="97">
        <f t="shared" si="113"/>
        <v>0.31434939855512384</v>
      </c>
      <c r="AA453" s="97">
        <f t="shared" si="113"/>
        <v>0.25549964160577493</v>
      </c>
      <c r="AB453" s="97">
        <f t="shared" si="113"/>
        <v>0.17001489070699491</v>
      </c>
      <c r="AC453" s="97">
        <f t="shared" si="113"/>
        <v>0.13712786637569327</v>
      </c>
      <c r="AD453" s="97">
        <f t="shared" si="113"/>
        <v>0.11737682845963349</v>
      </c>
      <c r="AE453" s="97">
        <f t="shared" si="113"/>
        <v>0.11232814586094023</v>
      </c>
      <c r="AF453" s="97">
        <f t="shared" si="113"/>
        <v>0.10690971952998578</v>
      </c>
      <c r="AG453" s="97">
        <f t="shared" si="113"/>
        <v>0.11596507966372724</v>
      </c>
      <c r="AH453" s="97">
        <f t="shared" si="113"/>
        <v>0.1596351757504271</v>
      </c>
      <c r="AI453" s="97">
        <f t="shared" si="113"/>
        <v>0.25270303446721781</v>
      </c>
      <c r="AJ453" s="98">
        <f t="shared" si="113"/>
        <v>0.34136085885013001</v>
      </c>
      <c r="AK453" s="137">
        <f t="shared" si="117"/>
        <v>0.34876125888100223</v>
      </c>
      <c r="AL453" s="97">
        <f t="shared" si="114"/>
        <v>0.31367592934809629</v>
      </c>
      <c r="AM453" s="97">
        <f t="shared" si="114"/>
        <v>0.24616079642378166</v>
      </c>
      <c r="AN453" s="97">
        <f t="shared" si="114"/>
        <v>0.16380062467919376</v>
      </c>
      <c r="AO453" s="97">
        <f t="shared" si="114"/>
        <v>0.13211566398601007</v>
      </c>
      <c r="AP453" s="97">
        <f t="shared" si="114"/>
        <v>0.1130865522696213</v>
      </c>
      <c r="AQ453" s="97">
        <f t="shared" si="114"/>
        <v>0.10822240560556144</v>
      </c>
      <c r="AR453" s="97">
        <f t="shared" si="114"/>
        <v>0.10300202982495921</v>
      </c>
      <c r="AS453" s="97">
        <f t="shared" si="114"/>
        <v>0.1117264047337324</v>
      </c>
      <c r="AT453" s="97">
        <f t="shared" si="114"/>
        <v>0.15380030184389623</v>
      </c>
      <c r="AU453" s="97">
        <f t="shared" si="114"/>
        <v>0.24346640892411597</v>
      </c>
      <c r="AV453" s="98">
        <f t="shared" si="114"/>
        <v>0.3288836741779399</v>
      </c>
      <c r="AW453" s="137">
        <f t="shared" si="115"/>
        <v>0.33789623616367226</v>
      </c>
      <c r="AX453" s="97">
        <f t="shared" si="115"/>
        <v>0.29342448052841036</v>
      </c>
      <c r="AY453" s="97">
        <f t="shared" si="115"/>
        <v>0.23849210451160743</v>
      </c>
      <c r="AZ453" s="97">
        <f t="shared" si="115"/>
        <v>0.15869771412667874</v>
      </c>
      <c r="BA453" s="97">
        <f t="shared" si="115"/>
        <v>0.12799984075745327</v>
      </c>
      <c r="BB453" s="97">
        <f t="shared" si="115"/>
        <v>0.10956354640774262</v>
      </c>
      <c r="BC453" s="97">
        <f t="shared" si="115"/>
        <v>0.10485093338642448</v>
      </c>
      <c r="BD453" s="97">
        <f t="shared" si="115"/>
        <v>9.9793188918804746E-2</v>
      </c>
      <c r="BE453" s="97">
        <f t="shared" si="115"/>
        <v>0.10824577179459108</v>
      </c>
      <c r="BF453" s="97">
        <f t="shared" si="115"/>
        <v>0.14900893316141217</v>
      </c>
      <c r="BG453" s="97">
        <f t="shared" si="115"/>
        <v>0.23588165575412628</v>
      </c>
      <c r="BH453" s="98">
        <f t="shared" si="115"/>
        <v>0.31863790146004323</v>
      </c>
    </row>
    <row r="454" spans="2:60" x14ac:dyDescent="0.2">
      <c r="B454" s="104">
        <v>301319</v>
      </c>
      <c r="C454" s="105" t="s">
        <v>479</v>
      </c>
      <c r="D454" s="105" t="s">
        <v>73</v>
      </c>
      <c r="E454" s="23"/>
      <c r="F454" s="23"/>
      <c r="G454" s="23"/>
      <c r="H454" s="95">
        <f>P_EX_ref!L437</f>
        <v>1.6407545677174959</v>
      </c>
      <c r="I454" s="89">
        <f>P_EX_ref!M437</f>
        <v>1.6358359063675536</v>
      </c>
      <c r="J454" s="89">
        <f>P_EX_ref!N437</f>
        <v>1.58036189884236</v>
      </c>
      <c r="K454" s="89">
        <f>P_EX_ref!O437</f>
        <v>1.5269451866676615</v>
      </c>
      <c r="L454" s="177"/>
      <c r="M454" s="137">
        <f t="shared" si="112"/>
        <v>0.36308100496390694</v>
      </c>
      <c r="N454" s="97">
        <f t="shared" si="111"/>
        <v>0.31529459008138405</v>
      </c>
      <c r="O454" s="97">
        <f t="shared" si="111"/>
        <v>0.25626788260549793</v>
      </c>
      <c r="P454" s="97">
        <f t="shared" si="111"/>
        <v>0.17052609459277593</v>
      </c>
      <c r="Q454" s="97">
        <f t="shared" si="111"/>
        <v>0.13754018495466364</v>
      </c>
      <c r="R454" s="97">
        <f t="shared" si="111"/>
        <v>0.11772975925622252</v>
      </c>
      <c r="S454" s="97">
        <f t="shared" si="111"/>
        <v>0.11266589618626702</v>
      </c>
      <c r="T454" s="97">
        <f t="shared" si="111"/>
        <v>0.10723117763182743</v>
      </c>
      <c r="U454" s="97">
        <f t="shared" si="111"/>
        <v>0.11631376558819234</v>
      </c>
      <c r="V454" s="97">
        <f t="shared" si="111"/>
        <v>0.16011516971925888</v>
      </c>
      <c r="W454" s="97">
        <f t="shared" si="111"/>
        <v>0.25346286657740003</v>
      </c>
      <c r="X454" s="98">
        <f t="shared" si="111"/>
        <v>0.34238726892969457</v>
      </c>
      <c r="Y454" s="137">
        <f t="shared" si="116"/>
        <v>0.36199255911030276</v>
      </c>
      <c r="Z454" s="97">
        <f t="shared" si="113"/>
        <v>0.31434939855512384</v>
      </c>
      <c r="AA454" s="97">
        <f t="shared" si="113"/>
        <v>0.25549964160577493</v>
      </c>
      <c r="AB454" s="97">
        <f t="shared" si="113"/>
        <v>0.17001489070699491</v>
      </c>
      <c r="AC454" s="97">
        <f t="shared" si="113"/>
        <v>0.13712786637569327</v>
      </c>
      <c r="AD454" s="97">
        <f t="shared" si="113"/>
        <v>0.11737682845963349</v>
      </c>
      <c r="AE454" s="97">
        <f t="shared" si="113"/>
        <v>0.11232814586094023</v>
      </c>
      <c r="AF454" s="97">
        <f t="shared" si="113"/>
        <v>0.10690971952998578</v>
      </c>
      <c r="AG454" s="97">
        <f t="shared" si="113"/>
        <v>0.11596507966372724</v>
      </c>
      <c r="AH454" s="97">
        <f t="shared" si="113"/>
        <v>0.1596351757504271</v>
      </c>
      <c r="AI454" s="97">
        <f t="shared" si="113"/>
        <v>0.25270303446721781</v>
      </c>
      <c r="AJ454" s="98">
        <f t="shared" si="113"/>
        <v>0.34136085885013001</v>
      </c>
      <c r="AK454" s="137">
        <f t="shared" si="117"/>
        <v>0.34876125888100223</v>
      </c>
      <c r="AL454" s="97">
        <f t="shared" si="114"/>
        <v>0.31367592934809629</v>
      </c>
      <c r="AM454" s="97">
        <f t="shared" si="114"/>
        <v>0.24616079642378166</v>
      </c>
      <c r="AN454" s="97">
        <f t="shared" si="114"/>
        <v>0.16380062467919376</v>
      </c>
      <c r="AO454" s="97">
        <f t="shared" si="114"/>
        <v>0.13211566398601007</v>
      </c>
      <c r="AP454" s="97">
        <f t="shared" si="114"/>
        <v>0.1130865522696213</v>
      </c>
      <c r="AQ454" s="97">
        <f t="shared" si="114"/>
        <v>0.10822240560556144</v>
      </c>
      <c r="AR454" s="97">
        <f t="shared" si="114"/>
        <v>0.10300202982495921</v>
      </c>
      <c r="AS454" s="97">
        <f t="shared" si="114"/>
        <v>0.1117264047337324</v>
      </c>
      <c r="AT454" s="97">
        <f t="shared" si="114"/>
        <v>0.15380030184389623</v>
      </c>
      <c r="AU454" s="97">
        <f t="shared" si="114"/>
        <v>0.24346640892411597</v>
      </c>
      <c r="AV454" s="98">
        <f t="shared" si="114"/>
        <v>0.3288836741779399</v>
      </c>
      <c r="AW454" s="137">
        <f t="shared" si="115"/>
        <v>0.33789623616367226</v>
      </c>
      <c r="AX454" s="97">
        <f t="shared" si="115"/>
        <v>0.29342448052841036</v>
      </c>
      <c r="AY454" s="97">
        <f t="shared" si="115"/>
        <v>0.23849210451160743</v>
      </c>
      <c r="AZ454" s="97">
        <f t="shared" si="115"/>
        <v>0.15869771412667874</v>
      </c>
      <c r="BA454" s="97">
        <f t="shared" si="115"/>
        <v>0.12799984075745327</v>
      </c>
      <c r="BB454" s="97">
        <f t="shared" si="115"/>
        <v>0.10956354640774262</v>
      </c>
      <c r="BC454" s="97">
        <f t="shared" si="115"/>
        <v>0.10485093338642448</v>
      </c>
      <c r="BD454" s="97">
        <f t="shared" si="115"/>
        <v>9.9793188918804746E-2</v>
      </c>
      <c r="BE454" s="97">
        <f t="shared" si="115"/>
        <v>0.10824577179459108</v>
      </c>
      <c r="BF454" s="97">
        <f t="shared" si="115"/>
        <v>0.14900893316141217</v>
      </c>
      <c r="BG454" s="97">
        <f t="shared" si="115"/>
        <v>0.23588165575412628</v>
      </c>
      <c r="BH454" s="98">
        <f t="shared" si="115"/>
        <v>0.31863790146004323</v>
      </c>
    </row>
    <row r="455" spans="2:60" x14ac:dyDescent="0.2">
      <c r="B455" s="104">
        <v>301320</v>
      </c>
      <c r="C455" s="105" t="s">
        <v>54</v>
      </c>
      <c r="D455" s="105" t="s">
        <v>47</v>
      </c>
      <c r="E455" s="23"/>
      <c r="F455" s="23"/>
      <c r="G455" s="23"/>
      <c r="H455" s="95">
        <f>P_EX_ref!L438</f>
        <v>0.82037728385874797</v>
      </c>
      <c r="I455" s="89">
        <f>P_EX_ref!M438</f>
        <v>0.8179179531837768</v>
      </c>
      <c r="J455" s="89">
        <f>P_EX_ref!N438</f>
        <v>0.79018094942118</v>
      </c>
      <c r="K455" s="89">
        <f>P_EX_ref!O438</f>
        <v>0.76347259333383077</v>
      </c>
      <c r="L455" s="177"/>
      <c r="M455" s="137">
        <f t="shared" si="112"/>
        <v>0.18154050248195347</v>
      </c>
      <c r="N455" s="97">
        <f t="shared" si="111"/>
        <v>0.15764729504069203</v>
      </c>
      <c r="O455" s="97">
        <f t="shared" si="111"/>
        <v>0.12813394130274897</v>
      </c>
      <c r="P455" s="97">
        <f t="shared" si="111"/>
        <v>8.5263047296387964E-2</v>
      </c>
      <c r="Q455" s="97">
        <f t="shared" si="111"/>
        <v>6.8770092477331818E-2</v>
      </c>
      <c r="R455" s="97">
        <f t="shared" si="111"/>
        <v>5.8864879628111259E-2</v>
      </c>
      <c r="S455" s="97">
        <f t="shared" si="111"/>
        <v>5.6332948093133509E-2</v>
      </c>
      <c r="T455" s="97">
        <f t="shared" si="111"/>
        <v>5.3615588815913717E-2</v>
      </c>
      <c r="U455" s="97">
        <f t="shared" si="111"/>
        <v>5.8156882794096171E-2</v>
      </c>
      <c r="V455" s="97">
        <f t="shared" si="111"/>
        <v>8.0057584859629438E-2</v>
      </c>
      <c r="W455" s="97">
        <f t="shared" si="111"/>
        <v>0.12673143328870001</v>
      </c>
      <c r="X455" s="98">
        <f t="shared" si="111"/>
        <v>0.17119363446484728</v>
      </c>
      <c r="Y455" s="137">
        <f t="shared" si="116"/>
        <v>0.18099627955515138</v>
      </c>
      <c r="Z455" s="97">
        <f t="shared" si="113"/>
        <v>0.15717469927756192</v>
      </c>
      <c r="AA455" s="97">
        <f t="shared" si="113"/>
        <v>0.12774982080288746</v>
      </c>
      <c r="AB455" s="97">
        <f t="shared" si="113"/>
        <v>8.5007445353497454E-2</v>
      </c>
      <c r="AC455" s="97">
        <f t="shared" si="113"/>
        <v>6.8563933187846635E-2</v>
      </c>
      <c r="AD455" s="97">
        <f t="shared" si="113"/>
        <v>5.8688414229816743E-2</v>
      </c>
      <c r="AE455" s="97">
        <f t="shared" si="113"/>
        <v>5.6164072930470113E-2</v>
      </c>
      <c r="AF455" s="97">
        <f t="shared" si="113"/>
        <v>5.3454859764992889E-2</v>
      </c>
      <c r="AG455" s="97">
        <f t="shared" si="113"/>
        <v>5.7982539831863619E-2</v>
      </c>
      <c r="AH455" s="97">
        <f t="shared" si="113"/>
        <v>7.981758787521355E-2</v>
      </c>
      <c r="AI455" s="97">
        <f t="shared" si="113"/>
        <v>0.12635151723360891</v>
      </c>
      <c r="AJ455" s="98">
        <f t="shared" si="113"/>
        <v>0.17068042942506501</v>
      </c>
      <c r="AK455" s="137">
        <f t="shared" si="117"/>
        <v>0.17438062944050112</v>
      </c>
      <c r="AL455" s="97">
        <f t="shared" si="114"/>
        <v>0.15683796467404815</v>
      </c>
      <c r="AM455" s="97">
        <f t="shared" si="114"/>
        <v>0.12308039821189083</v>
      </c>
      <c r="AN455" s="97">
        <f t="shared" si="114"/>
        <v>8.1900312339596881E-2</v>
      </c>
      <c r="AO455" s="97">
        <f t="shared" si="114"/>
        <v>6.6057831993005037E-2</v>
      </c>
      <c r="AP455" s="97">
        <f t="shared" si="114"/>
        <v>5.6543276134810652E-2</v>
      </c>
      <c r="AQ455" s="97">
        <f t="shared" si="114"/>
        <v>5.4111202802780721E-2</v>
      </c>
      <c r="AR455" s="97">
        <f t="shared" si="114"/>
        <v>5.1501014912479604E-2</v>
      </c>
      <c r="AS455" s="97">
        <f t="shared" si="114"/>
        <v>5.5863202366866198E-2</v>
      </c>
      <c r="AT455" s="97">
        <f t="shared" si="114"/>
        <v>7.6900150921948116E-2</v>
      </c>
      <c r="AU455" s="97">
        <f t="shared" si="114"/>
        <v>0.12173320446205799</v>
      </c>
      <c r="AV455" s="98">
        <f t="shared" si="114"/>
        <v>0.16444183708896995</v>
      </c>
      <c r="AW455" s="137">
        <f t="shared" si="115"/>
        <v>0.16894811808183613</v>
      </c>
      <c r="AX455" s="97">
        <f t="shared" si="115"/>
        <v>0.14671224026420518</v>
      </c>
      <c r="AY455" s="97">
        <f t="shared" si="115"/>
        <v>0.11924605225580372</v>
      </c>
      <c r="AZ455" s="97">
        <f t="shared" si="115"/>
        <v>7.934885706333937E-2</v>
      </c>
      <c r="BA455" s="97">
        <f t="shared" si="115"/>
        <v>6.3999920378726635E-2</v>
      </c>
      <c r="BB455" s="97">
        <f t="shared" si="115"/>
        <v>5.4781773203871308E-2</v>
      </c>
      <c r="BC455" s="97">
        <f t="shared" si="115"/>
        <v>5.2425466693212242E-2</v>
      </c>
      <c r="BD455" s="97">
        <f t="shared" si="115"/>
        <v>4.9896594459402373E-2</v>
      </c>
      <c r="BE455" s="97">
        <f t="shared" si="115"/>
        <v>5.4122885897295539E-2</v>
      </c>
      <c r="BF455" s="97">
        <f t="shared" si="115"/>
        <v>7.4504466580706086E-2</v>
      </c>
      <c r="BG455" s="97">
        <f t="shared" si="115"/>
        <v>0.11794082787706314</v>
      </c>
      <c r="BH455" s="98">
        <f t="shared" si="115"/>
        <v>0.15931895073002161</v>
      </c>
    </row>
    <row r="456" spans="2:60" x14ac:dyDescent="0.2">
      <c r="B456" s="104">
        <v>301321</v>
      </c>
      <c r="C456" s="105" t="s">
        <v>480</v>
      </c>
      <c r="D456" s="105" t="s">
        <v>73</v>
      </c>
      <c r="E456" s="23"/>
      <c r="F456" s="23"/>
      <c r="G456" s="23"/>
      <c r="H456" s="95">
        <f>P_EX_ref!L439</f>
        <v>1.6407545677174959</v>
      </c>
      <c r="I456" s="89">
        <f>P_EX_ref!M439</f>
        <v>1.6358359063675536</v>
      </c>
      <c r="J456" s="89">
        <f>P_EX_ref!N439</f>
        <v>1.58036189884236</v>
      </c>
      <c r="K456" s="89">
        <f>P_EX_ref!O439</f>
        <v>1.5269451866676615</v>
      </c>
      <c r="L456" s="177"/>
      <c r="M456" s="137">
        <f t="shared" si="112"/>
        <v>0.36308100496390694</v>
      </c>
      <c r="N456" s="97">
        <f t="shared" si="111"/>
        <v>0.31529459008138405</v>
      </c>
      <c r="O456" s="97">
        <f t="shared" si="111"/>
        <v>0.25626788260549793</v>
      </c>
      <c r="P456" s="97">
        <f t="shared" si="111"/>
        <v>0.17052609459277593</v>
      </c>
      <c r="Q456" s="97">
        <f t="shared" si="111"/>
        <v>0.13754018495466364</v>
      </c>
      <c r="R456" s="97">
        <f t="shared" si="111"/>
        <v>0.11772975925622252</v>
      </c>
      <c r="S456" s="97">
        <f t="shared" si="111"/>
        <v>0.11266589618626702</v>
      </c>
      <c r="T456" s="97">
        <f t="shared" si="111"/>
        <v>0.10723117763182743</v>
      </c>
      <c r="U456" s="97">
        <f t="shared" si="111"/>
        <v>0.11631376558819234</v>
      </c>
      <c r="V456" s="97">
        <f t="shared" si="111"/>
        <v>0.16011516971925888</v>
      </c>
      <c r="W456" s="97">
        <f t="shared" si="111"/>
        <v>0.25346286657740003</v>
      </c>
      <c r="X456" s="98">
        <f t="shared" si="111"/>
        <v>0.34238726892969457</v>
      </c>
      <c r="Y456" s="137">
        <f t="shared" si="116"/>
        <v>0.36199255911030276</v>
      </c>
      <c r="Z456" s="97">
        <f t="shared" si="113"/>
        <v>0.31434939855512384</v>
      </c>
      <c r="AA456" s="97">
        <f t="shared" si="113"/>
        <v>0.25549964160577493</v>
      </c>
      <c r="AB456" s="97">
        <f t="shared" si="113"/>
        <v>0.17001489070699491</v>
      </c>
      <c r="AC456" s="97">
        <f t="shared" si="113"/>
        <v>0.13712786637569327</v>
      </c>
      <c r="AD456" s="97">
        <f t="shared" si="113"/>
        <v>0.11737682845963349</v>
      </c>
      <c r="AE456" s="97">
        <f t="shared" si="113"/>
        <v>0.11232814586094023</v>
      </c>
      <c r="AF456" s="97">
        <f t="shared" si="113"/>
        <v>0.10690971952998578</v>
      </c>
      <c r="AG456" s="97">
        <f t="shared" si="113"/>
        <v>0.11596507966372724</v>
      </c>
      <c r="AH456" s="97">
        <f t="shared" si="113"/>
        <v>0.1596351757504271</v>
      </c>
      <c r="AI456" s="97">
        <f t="shared" si="113"/>
        <v>0.25270303446721781</v>
      </c>
      <c r="AJ456" s="98">
        <f t="shared" si="113"/>
        <v>0.34136085885013001</v>
      </c>
      <c r="AK456" s="137">
        <f t="shared" si="117"/>
        <v>0.34876125888100223</v>
      </c>
      <c r="AL456" s="97">
        <f t="shared" si="114"/>
        <v>0.31367592934809629</v>
      </c>
      <c r="AM456" s="97">
        <f t="shared" si="114"/>
        <v>0.24616079642378166</v>
      </c>
      <c r="AN456" s="97">
        <f t="shared" si="114"/>
        <v>0.16380062467919376</v>
      </c>
      <c r="AO456" s="97">
        <f t="shared" si="114"/>
        <v>0.13211566398601007</v>
      </c>
      <c r="AP456" s="97">
        <f t="shared" si="114"/>
        <v>0.1130865522696213</v>
      </c>
      <c r="AQ456" s="97">
        <f t="shared" si="114"/>
        <v>0.10822240560556144</v>
      </c>
      <c r="AR456" s="97">
        <f t="shared" si="114"/>
        <v>0.10300202982495921</v>
      </c>
      <c r="AS456" s="97">
        <f t="shared" si="114"/>
        <v>0.1117264047337324</v>
      </c>
      <c r="AT456" s="97">
        <f t="shared" si="114"/>
        <v>0.15380030184389623</v>
      </c>
      <c r="AU456" s="97">
        <f t="shared" si="114"/>
        <v>0.24346640892411597</v>
      </c>
      <c r="AV456" s="98">
        <f t="shared" si="114"/>
        <v>0.3288836741779399</v>
      </c>
      <c r="AW456" s="137">
        <f t="shared" si="115"/>
        <v>0.33789623616367226</v>
      </c>
      <c r="AX456" s="97">
        <f t="shared" si="115"/>
        <v>0.29342448052841036</v>
      </c>
      <c r="AY456" s="97">
        <f t="shared" si="115"/>
        <v>0.23849210451160743</v>
      </c>
      <c r="AZ456" s="97">
        <f t="shared" si="115"/>
        <v>0.15869771412667874</v>
      </c>
      <c r="BA456" s="97">
        <f t="shared" si="115"/>
        <v>0.12799984075745327</v>
      </c>
      <c r="BB456" s="97">
        <f t="shared" si="115"/>
        <v>0.10956354640774262</v>
      </c>
      <c r="BC456" s="97">
        <f t="shared" si="115"/>
        <v>0.10485093338642448</v>
      </c>
      <c r="BD456" s="97">
        <f t="shared" si="115"/>
        <v>9.9793188918804746E-2</v>
      </c>
      <c r="BE456" s="97">
        <f t="shared" si="115"/>
        <v>0.10824577179459108</v>
      </c>
      <c r="BF456" s="97">
        <f t="shared" si="115"/>
        <v>0.14900893316141217</v>
      </c>
      <c r="BG456" s="97">
        <f t="shared" si="115"/>
        <v>0.23588165575412628</v>
      </c>
      <c r="BH456" s="98">
        <f t="shared" si="115"/>
        <v>0.31863790146004323</v>
      </c>
    </row>
    <row r="457" spans="2:60" x14ac:dyDescent="0.2">
      <c r="B457" s="104">
        <v>301323</v>
      </c>
      <c r="C457" s="105" t="s">
        <v>481</v>
      </c>
      <c r="D457" s="105" t="s">
        <v>75</v>
      </c>
      <c r="E457" s="23"/>
      <c r="F457" s="23"/>
      <c r="G457" s="23"/>
      <c r="H457" s="95">
        <f>P_EX_ref!L440</f>
        <v>1.6407545677174959</v>
      </c>
      <c r="I457" s="89">
        <f>P_EX_ref!M440</f>
        <v>1.6358359063675536</v>
      </c>
      <c r="J457" s="89">
        <f>P_EX_ref!N440</f>
        <v>1.58036189884236</v>
      </c>
      <c r="K457" s="89">
        <f>P_EX_ref!O440</f>
        <v>1.5269451866676615</v>
      </c>
      <c r="L457" s="177"/>
      <c r="M457" s="137">
        <f t="shared" si="112"/>
        <v>0.36308100496390694</v>
      </c>
      <c r="N457" s="97">
        <f t="shared" si="111"/>
        <v>0.31529459008138405</v>
      </c>
      <c r="O457" s="97">
        <f t="shared" si="111"/>
        <v>0.25626788260549793</v>
      </c>
      <c r="P457" s="97">
        <f t="shared" si="111"/>
        <v>0.17052609459277593</v>
      </c>
      <c r="Q457" s="97">
        <f t="shared" si="111"/>
        <v>0.13754018495466364</v>
      </c>
      <c r="R457" s="97">
        <f t="shared" si="111"/>
        <v>0.11772975925622252</v>
      </c>
      <c r="S457" s="97">
        <f t="shared" si="111"/>
        <v>0.11266589618626702</v>
      </c>
      <c r="T457" s="97">
        <f t="shared" si="111"/>
        <v>0.10723117763182743</v>
      </c>
      <c r="U457" s="97">
        <f t="shared" si="111"/>
        <v>0.11631376558819234</v>
      </c>
      <c r="V457" s="97">
        <f t="shared" si="111"/>
        <v>0.16011516971925888</v>
      </c>
      <c r="W457" s="97">
        <f t="shared" si="111"/>
        <v>0.25346286657740003</v>
      </c>
      <c r="X457" s="98">
        <f t="shared" si="111"/>
        <v>0.34238726892969457</v>
      </c>
      <c r="Y457" s="137">
        <f t="shared" si="116"/>
        <v>0.36199255911030276</v>
      </c>
      <c r="Z457" s="97">
        <f t="shared" si="113"/>
        <v>0.31434939855512384</v>
      </c>
      <c r="AA457" s="97">
        <f t="shared" si="113"/>
        <v>0.25549964160577493</v>
      </c>
      <c r="AB457" s="97">
        <f t="shared" si="113"/>
        <v>0.17001489070699491</v>
      </c>
      <c r="AC457" s="97">
        <f t="shared" si="113"/>
        <v>0.13712786637569327</v>
      </c>
      <c r="AD457" s="97">
        <f t="shared" si="113"/>
        <v>0.11737682845963349</v>
      </c>
      <c r="AE457" s="97">
        <f t="shared" si="113"/>
        <v>0.11232814586094023</v>
      </c>
      <c r="AF457" s="97">
        <f t="shared" si="113"/>
        <v>0.10690971952998578</v>
      </c>
      <c r="AG457" s="97">
        <f t="shared" si="113"/>
        <v>0.11596507966372724</v>
      </c>
      <c r="AH457" s="97">
        <f t="shared" si="113"/>
        <v>0.1596351757504271</v>
      </c>
      <c r="AI457" s="97">
        <f t="shared" si="113"/>
        <v>0.25270303446721781</v>
      </c>
      <c r="AJ457" s="98">
        <f t="shared" si="113"/>
        <v>0.34136085885013001</v>
      </c>
      <c r="AK457" s="137">
        <f t="shared" si="117"/>
        <v>0.34876125888100223</v>
      </c>
      <c r="AL457" s="97">
        <f t="shared" si="114"/>
        <v>0.31367592934809629</v>
      </c>
      <c r="AM457" s="97">
        <f t="shared" si="114"/>
        <v>0.24616079642378166</v>
      </c>
      <c r="AN457" s="97">
        <f t="shared" si="114"/>
        <v>0.16380062467919376</v>
      </c>
      <c r="AO457" s="97">
        <f t="shared" si="114"/>
        <v>0.13211566398601007</v>
      </c>
      <c r="AP457" s="97">
        <f t="shared" si="114"/>
        <v>0.1130865522696213</v>
      </c>
      <c r="AQ457" s="97">
        <f t="shared" si="114"/>
        <v>0.10822240560556144</v>
      </c>
      <c r="AR457" s="97">
        <f t="shared" si="114"/>
        <v>0.10300202982495921</v>
      </c>
      <c r="AS457" s="97">
        <f t="shared" si="114"/>
        <v>0.1117264047337324</v>
      </c>
      <c r="AT457" s="97">
        <f t="shared" si="114"/>
        <v>0.15380030184389623</v>
      </c>
      <c r="AU457" s="97">
        <f t="shared" si="114"/>
        <v>0.24346640892411597</v>
      </c>
      <c r="AV457" s="98">
        <f t="shared" si="114"/>
        <v>0.3288836741779399</v>
      </c>
      <c r="AW457" s="137">
        <f t="shared" si="115"/>
        <v>0.33789623616367226</v>
      </c>
      <c r="AX457" s="97">
        <f t="shared" si="115"/>
        <v>0.29342448052841036</v>
      </c>
      <c r="AY457" s="97">
        <f t="shared" si="115"/>
        <v>0.23849210451160743</v>
      </c>
      <c r="AZ457" s="97">
        <f t="shared" si="115"/>
        <v>0.15869771412667874</v>
      </c>
      <c r="BA457" s="97">
        <f t="shared" si="115"/>
        <v>0.12799984075745327</v>
      </c>
      <c r="BB457" s="97">
        <f t="shared" si="115"/>
        <v>0.10956354640774262</v>
      </c>
      <c r="BC457" s="97">
        <f t="shared" si="115"/>
        <v>0.10485093338642448</v>
      </c>
      <c r="BD457" s="97">
        <f t="shared" si="115"/>
        <v>9.9793188918804746E-2</v>
      </c>
      <c r="BE457" s="97">
        <f t="shared" si="115"/>
        <v>0.10824577179459108</v>
      </c>
      <c r="BF457" s="97">
        <f t="shared" si="115"/>
        <v>0.14900893316141217</v>
      </c>
      <c r="BG457" s="97">
        <f t="shared" si="115"/>
        <v>0.23588165575412628</v>
      </c>
      <c r="BH457" s="98">
        <f t="shared" si="115"/>
        <v>0.31863790146004323</v>
      </c>
    </row>
    <row r="458" spans="2:60" x14ac:dyDescent="0.2">
      <c r="B458" s="104">
        <v>301324</v>
      </c>
      <c r="C458" s="105" t="s">
        <v>482</v>
      </c>
      <c r="D458" s="105" t="s">
        <v>75</v>
      </c>
      <c r="E458" s="23"/>
      <c r="F458" s="23"/>
      <c r="G458" s="23"/>
      <c r="H458" s="95">
        <f>P_EX_ref!L441</f>
        <v>1.6407545677174959</v>
      </c>
      <c r="I458" s="89">
        <f>P_EX_ref!M441</f>
        <v>1.6358359063675536</v>
      </c>
      <c r="J458" s="89">
        <f>P_EX_ref!N441</f>
        <v>1.58036189884236</v>
      </c>
      <c r="K458" s="89">
        <f>P_EX_ref!O441</f>
        <v>1.5269451866676615</v>
      </c>
      <c r="L458" s="177"/>
      <c r="M458" s="137">
        <f t="shared" si="112"/>
        <v>0.36308100496390694</v>
      </c>
      <c r="N458" s="97">
        <f t="shared" si="111"/>
        <v>0.31529459008138405</v>
      </c>
      <c r="O458" s="97">
        <f t="shared" si="111"/>
        <v>0.25626788260549793</v>
      </c>
      <c r="P458" s="97">
        <f t="shared" si="111"/>
        <v>0.17052609459277593</v>
      </c>
      <c r="Q458" s="97">
        <f t="shared" si="111"/>
        <v>0.13754018495466364</v>
      </c>
      <c r="R458" s="97">
        <f t="shared" ref="N458:X473" si="118">$H458*R$34*R$35*R$36</f>
        <v>0.11772975925622252</v>
      </c>
      <c r="S458" s="97">
        <f t="shared" si="118"/>
        <v>0.11266589618626702</v>
      </c>
      <c r="T458" s="97">
        <f t="shared" si="118"/>
        <v>0.10723117763182743</v>
      </c>
      <c r="U458" s="97">
        <f t="shared" si="118"/>
        <v>0.11631376558819234</v>
      </c>
      <c r="V458" s="97">
        <f t="shared" si="118"/>
        <v>0.16011516971925888</v>
      </c>
      <c r="W458" s="97">
        <f t="shared" si="118"/>
        <v>0.25346286657740003</v>
      </c>
      <c r="X458" s="98">
        <f t="shared" si="118"/>
        <v>0.34238726892969457</v>
      </c>
      <c r="Y458" s="137">
        <f t="shared" si="116"/>
        <v>0.36199255911030276</v>
      </c>
      <c r="Z458" s="97">
        <f t="shared" si="113"/>
        <v>0.31434939855512384</v>
      </c>
      <c r="AA458" s="97">
        <f t="shared" si="113"/>
        <v>0.25549964160577493</v>
      </c>
      <c r="AB458" s="97">
        <f t="shared" si="113"/>
        <v>0.17001489070699491</v>
      </c>
      <c r="AC458" s="97">
        <f t="shared" si="113"/>
        <v>0.13712786637569327</v>
      </c>
      <c r="AD458" s="97">
        <f t="shared" si="113"/>
        <v>0.11737682845963349</v>
      </c>
      <c r="AE458" s="97">
        <f t="shared" si="113"/>
        <v>0.11232814586094023</v>
      </c>
      <c r="AF458" s="97">
        <f t="shared" si="113"/>
        <v>0.10690971952998578</v>
      </c>
      <c r="AG458" s="97">
        <f t="shared" si="113"/>
        <v>0.11596507966372724</v>
      </c>
      <c r="AH458" s="97">
        <f t="shared" si="113"/>
        <v>0.1596351757504271</v>
      </c>
      <c r="AI458" s="97">
        <f t="shared" si="113"/>
        <v>0.25270303446721781</v>
      </c>
      <c r="AJ458" s="98">
        <f t="shared" si="113"/>
        <v>0.34136085885013001</v>
      </c>
      <c r="AK458" s="137">
        <f t="shared" si="117"/>
        <v>0.34876125888100223</v>
      </c>
      <c r="AL458" s="97">
        <f t="shared" si="114"/>
        <v>0.31367592934809629</v>
      </c>
      <c r="AM458" s="97">
        <f t="shared" si="114"/>
        <v>0.24616079642378166</v>
      </c>
      <c r="AN458" s="97">
        <f t="shared" si="114"/>
        <v>0.16380062467919376</v>
      </c>
      <c r="AO458" s="97">
        <f t="shared" si="114"/>
        <v>0.13211566398601007</v>
      </c>
      <c r="AP458" s="97">
        <f t="shared" si="114"/>
        <v>0.1130865522696213</v>
      </c>
      <c r="AQ458" s="97">
        <f t="shared" si="114"/>
        <v>0.10822240560556144</v>
      </c>
      <c r="AR458" s="97">
        <f t="shared" si="114"/>
        <v>0.10300202982495921</v>
      </c>
      <c r="AS458" s="97">
        <f t="shared" si="114"/>
        <v>0.1117264047337324</v>
      </c>
      <c r="AT458" s="97">
        <f t="shared" si="114"/>
        <v>0.15380030184389623</v>
      </c>
      <c r="AU458" s="97">
        <f t="shared" si="114"/>
        <v>0.24346640892411597</v>
      </c>
      <c r="AV458" s="98">
        <f t="shared" si="114"/>
        <v>0.3288836741779399</v>
      </c>
      <c r="AW458" s="137">
        <f t="shared" si="115"/>
        <v>0.33789623616367226</v>
      </c>
      <c r="AX458" s="97">
        <f t="shared" si="115"/>
        <v>0.29342448052841036</v>
      </c>
      <c r="AY458" s="97">
        <f t="shared" si="115"/>
        <v>0.23849210451160743</v>
      </c>
      <c r="AZ458" s="97">
        <f t="shared" si="115"/>
        <v>0.15869771412667874</v>
      </c>
      <c r="BA458" s="97">
        <f t="shared" si="115"/>
        <v>0.12799984075745327</v>
      </c>
      <c r="BB458" s="97">
        <f t="shared" si="115"/>
        <v>0.10956354640774262</v>
      </c>
      <c r="BC458" s="97">
        <f t="shared" si="115"/>
        <v>0.10485093338642448</v>
      </c>
      <c r="BD458" s="97">
        <f t="shared" si="115"/>
        <v>9.9793188918804746E-2</v>
      </c>
      <c r="BE458" s="97">
        <f t="shared" si="115"/>
        <v>0.10824577179459108</v>
      </c>
      <c r="BF458" s="97">
        <f t="shared" si="115"/>
        <v>0.14900893316141217</v>
      </c>
      <c r="BG458" s="97">
        <f t="shared" si="115"/>
        <v>0.23588165575412628</v>
      </c>
      <c r="BH458" s="98">
        <f t="shared" si="115"/>
        <v>0.31863790146004323</v>
      </c>
    </row>
    <row r="459" spans="2:60" x14ac:dyDescent="0.2">
      <c r="B459" s="104">
        <v>301325</v>
      </c>
      <c r="C459" s="105" t="s">
        <v>483</v>
      </c>
      <c r="D459" s="105" t="s">
        <v>75</v>
      </c>
      <c r="E459" s="23"/>
      <c r="F459" s="23"/>
      <c r="G459" s="23"/>
      <c r="H459" s="95">
        <f>P_EX_ref!L442</f>
        <v>1.6407545677174959</v>
      </c>
      <c r="I459" s="89">
        <f>P_EX_ref!M442</f>
        <v>1.6358359063675536</v>
      </c>
      <c r="J459" s="89">
        <f>P_EX_ref!N442</f>
        <v>1.58036189884236</v>
      </c>
      <c r="K459" s="89">
        <f>P_EX_ref!O442</f>
        <v>1.5269451866676615</v>
      </c>
      <c r="L459" s="177"/>
      <c r="M459" s="137">
        <f t="shared" si="112"/>
        <v>0.36308100496390694</v>
      </c>
      <c r="N459" s="97">
        <f t="shared" si="118"/>
        <v>0.31529459008138405</v>
      </c>
      <c r="O459" s="97">
        <f t="shared" si="118"/>
        <v>0.25626788260549793</v>
      </c>
      <c r="P459" s="97">
        <f t="shared" si="118"/>
        <v>0.17052609459277593</v>
      </c>
      <c r="Q459" s="97">
        <f t="shared" si="118"/>
        <v>0.13754018495466364</v>
      </c>
      <c r="R459" s="97">
        <f t="shared" si="118"/>
        <v>0.11772975925622252</v>
      </c>
      <c r="S459" s="97">
        <f t="shared" si="118"/>
        <v>0.11266589618626702</v>
      </c>
      <c r="T459" s="97">
        <f t="shared" si="118"/>
        <v>0.10723117763182743</v>
      </c>
      <c r="U459" s="97">
        <f t="shared" si="118"/>
        <v>0.11631376558819234</v>
      </c>
      <c r="V459" s="97">
        <f t="shared" si="118"/>
        <v>0.16011516971925888</v>
      </c>
      <c r="W459" s="97">
        <f t="shared" si="118"/>
        <v>0.25346286657740003</v>
      </c>
      <c r="X459" s="98">
        <f t="shared" si="118"/>
        <v>0.34238726892969457</v>
      </c>
      <c r="Y459" s="137">
        <f t="shared" si="116"/>
        <v>0.36199255911030276</v>
      </c>
      <c r="Z459" s="97">
        <f t="shared" si="113"/>
        <v>0.31434939855512384</v>
      </c>
      <c r="AA459" s="97">
        <f t="shared" si="113"/>
        <v>0.25549964160577493</v>
      </c>
      <c r="AB459" s="97">
        <f t="shared" si="113"/>
        <v>0.17001489070699491</v>
      </c>
      <c r="AC459" s="97">
        <f t="shared" si="113"/>
        <v>0.13712786637569327</v>
      </c>
      <c r="AD459" s="97">
        <f t="shared" si="113"/>
        <v>0.11737682845963349</v>
      </c>
      <c r="AE459" s="97">
        <f t="shared" si="113"/>
        <v>0.11232814586094023</v>
      </c>
      <c r="AF459" s="97">
        <f t="shared" si="113"/>
        <v>0.10690971952998578</v>
      </c>
      <c r="AG459" s="97">
        <f t="shared" si="113"/>
        <v>0.11596507966372724</v>
      </c>
      <c r="AH459" s="97">
        <f t="shared" si="113"/>
        <v>0.1596351757504271</v>
      </c>
      <c r="AI459" s="97">
        <f t="shared" si="113"/>
        <v>0.25270303446721781</v>
      </c>
      <c r="AJ459" s="98">
        <f t="shared" si="113"/>
        <v>0.34136085885013001</v>
      </c>
      <c r="AK459" s="137">
        <f t="shared" si="117"/>
        <v>0.34876125888100223</v>
      </c>
      <c r="AL459" s="97">
        <f t="shared" si="114"/>
        <v>0.31367592934809629</v>
      </c>
      <c r="AM459" s="97">
        <f t="shared" si="114"/>
        <v>0.24616079642378166</v>
      </c>
      <c r="AN459" s="97">
        <f t="shared" si="114"/>
        <v>0.16380062467919376</v>
      </c>
      <c r="AO459" s="97">
        <f t="shared" si="114"/>
        <v>0.13211566398601007</v>
      </c>
      <c r="AP459" s="97">
        <f t="shared" si="114"/>
        <v>0.1130865522696213</v>
      </c>
      <c r="AQ459" s="97">
        <f t="shared" si="114"/>
        <v>0.10822240560556144</v>
      </c>
      <c r="AR459" s="97">
        <f t="shared" si="114"/>
        <v>0.10300202982495921</v>
      </c>
      <c r="AS459" s="97">
        <f t="shared" si="114"/>
        <v>0.1117264047337324</v>
      </c>
      <c r="AT459" s="97">
        <f t="shared" si="114"/>
        <v>0.15380030184389623</v>
      </c>
      <c r="AU459" s="97">
        <f t="shared" si="114"/>
        <v>0.24346640892411597</v>
      </c>
      <c r="AV459" s="98">
        <f t="shared" si="114"/>
        <v>0.3288836741779399</v>
      </c>
      <c r="AW459" s="137">
        <f t="shared" si="115"/>
        <v>0.33789623616367226</v>
      </c>
      <c r="AX459" s="97">
        <f t="shared" si="115"/>
        <v>0.29342448052841036</v>
      </c>
      <c r="AY459" s="97">
        <f t="shared" si="115"/>
        <v>0.23849210451160743</v>
      </c>
      <c r="AZ459" s="97">
        <f t="shared" si="115"/>
        <v>0.15869771412667874</v>
      </c>
      <c r="BA459" s="97">
        <f t="shared" si="115"/>
        <v>0.12799984075745327</v>
      </c>
      <c r="BB459" s="97">
        <f t="shared" si="115"/>
        <v>0.10956354640774262</v>
      </c>
      <c r="BC459" s="97">
        <f t="shared" si="115"/>
        <v>0.10485093338642448</v>
      </c>
      <c r="BD459" s="97">
        <f t="shared" si="115"/>
        <v>9.9793188918804746E-2</v>
      </c>
      <c r="BE459" s="97">
        <f t="shared" si="115"/>
        <v>0.10824577179459108</v>
      </c>
      <c r="BF459" s="97">
        <f t="shared" si="115"/>
        <v>0.14900893316141217</v>
      </c>
      <c r="BG459" s="97">
        <f t="shared" si="115"/>
        <v>0.23588165575412628</v>
      </c>
      <c r="BH459" s="98">
        <f t="shared" si="115"/>
        <v>0.31863790146004323</v>
      </c>
    </row>
    <row r="460" spans="2:60" x14ac:dyDescent="0.2">
      <c r="B460" s="104">
        <v>301327</v>
      </c>
      <c r="C460" s="105" t="s">
        <v>484</v>
      </c>
      <c r="D460" s="105" t="s">
        <v>75</v>
      </c>
      <c r="E460" s="23"/>
      <c r="F460" s="23"/>
      <c r="G460" s="23"/>
      <c r="H460" s="95">
        <f>P_EX_ref!L443</f>
        <v>1.6407545677174959</v>
      </c>
      <c r="I460" s="89">
        <f>P_EX_ref!M443</f>
        <v>1.6358359063675536</v>
      </c>
      <c r="J460" s="89">
        <f>P_EX_ref!N443</f>
        <v>1.58036189884236</v>
      </c>
      <c r="K460" s="89">
        <f>P_EX_ref!O443</f>
        <v>1.5269451866676615</v>
      </c>
      <c r="L460" s="177"/>
      <c r="M460" s="137">
        <f t="shared" si="112"/>
        <v>0.36308100496390694</v>
      </c>
      <c r="N460" s="97">
        <f t="shared" si="118"/>
        <v>0.31529459008138405</v>
      </c>
      <c r="O460" s="97">
        <f t="shared" si="118"/>
        <v>0.25626788260549793</v>
      </c>
      <c r="P460" s="97">
        <f t="shared" si="118"/>
        <v>0.17052609459277593</v>
      </c>
      <c r="Q460" s="97">
        <f t="shared" si="118"/>
        <v>0.13754018495466364</v>
      </c>
      <c r="R460" s="97">
        <f t="shared" si="118"/>
        <v>0.11772975925622252</v>
      </c>
      <c r="S460" s="97">
        <f t="shared" si="118"/>
        <v>0.11266589618626702</v>
      </c>
      <c r="T460" s="97">
        <f t="shared" si="118"/>
        <v>0.10723117763182743</v>
      </c>
      <c r="U460" s="97">
        <f t="shared" si="118"/>
        <v>0.11631376558819234</v>
      </c>
      <c r="V460" s="97">
        <f t="shared" si="118"/>
        <v>0.16011516971925888</v>
      </c>
      <c r="W460" s="97">
        <f t="shared" si="118"/>
        <v>0.25346286657740003</v>
      </c>
      <c r="X460" s="98">
        <f t="shared" si="118"/>
        <v>0.34238726892969457</v>
      </c>
      <c r="Y460" s="137">
        <f t="shared" si="116"/>
        <v>0.36199255911030276</v>
      </c>
      <c r="Z460" s="97">
        <f t="shared" si="113"/>
        <v>0.31434939855512384</v>
      </c>
      <c r="AA460" s="97">
        <f t="shared" si="113"/>
        <v>0.25549964160577493</v>
      </c>
      <c r="AB460" s="97">
        <f t="shared" si="113"/>
        <v>0.17001489070699491</v>
      </c>
      <c r="AC460" s="97">
        <f t="shared" si="113"/>
        <v>0.13712786637569327</v>
      </c>
      <c r="AD460" s="97">
        <f t="shared" si="113"/>
        <v>0.11737682845963349</v>
      </c>
      <c r="AE460" s="97">
        <f t="shared" si="113"/>
        <v>0.11232814586094023</v>
      </c>
      <c r="AF460" s="97">
        <f t="shared" si="113"/>
        <v>0.10690971952998578</v>
      </c>
      <c r="AG460" s="97">
        <f t="shared" si="113"/>
        <v>0.11596507966372724</v>
      </c>
      <c r="AH460" s="97">
        <f t="shared" si="113"/>
        <v>0.1596351757504271</v>
      </c>
      <c r="AI460" s="97">
        <f t="shared" si="113"/>
        <v>0.25270303446721781</v>
      </c>
      <c r="AJ460" s="98">
        <f t="shared" si="113"/>
        <v>0.34136085885013001</v>
      </c>
      <c r="AK460" s="137">
        <f t="shared" si="117"/>
        <v>0.34876125888100223</v>
      </c>
      <c r="AL460" s="97">
        <f t="shared" si="114"/>
        <v>0.31367592934809629</v>
      </c>
      <c r="AM460" s="97">
        <f t="shared" si="114"/>
        <v>0.24616079642378166</v>
      </c>
      <c r="AN460" s="97">
        <f t="shared" si="114"/>
        <v>0.16380062467919376</v>
      </c>
      <c r="AO460" s="97">
        <f t="shared" si="114"/>
        <v>0.13211566398601007</v>
      </c>
      <c r="AP460" s="97">
        <f t="shared" si="114"/>
        <v>0.1130865522696213</v>
      </c>
      <c r="AQ460" s="97">
        <f t="shared" si="114"/>
        <v>0.10822240560556144</v>
      </c>
      <c r="AR460" s="97">
        <f t="shared" si="114"/>
        <v>0.10300202982495921</v>
      </c>
      <c r="AS460" s="97">
        <f t="shared" si="114"/>
        <v>0.1117264047337324</v>
      </c>
      <c r="AT460" s="97">
        <f t="shared" si="114"/>
        <v>0.15380030184389623</v>
      </c>
      <c r="AU460" s="97">
        <f t="shared" si="114"/>
        <v>0.24346640892411597</v>
      </c>
      <c r="AV460" s="98">
        <f t="shared" si="114"/>
        <v>0.3288836741779399</v>
      </c>
      <c r="AW460" s="137">
        <f t="shared" si="115"/>
        <v>0.33789623616367226</v>
      </c>
      <c r="AX460" s="97">
        <f t="shared" si="115"/>
        <v>0.29342448052841036</v>
      </c>
      <c r="AY460" s="97">
        <f t="shared" si="115"/>
        <v>0.23849210451160743</v>
      </c>
      <c r="AZ460" s="97">
        <f t="shared" si="115"/>
        <v>0.15869771412667874</v>
      </c>
      <c r="BA460" s="97">
        <f t="shared" si="115"/>
        <v>0.12799984075745327</v>
      </c>
      <c r="BB460" s="97">
        <f t="shared" si="115"/>
        <v>0.10956354640774262</v>
      </c>
      <c r="BC460" s="97">
        <f t="shared" si="115"/>
        <v>0.10485093338642448</v>
      </c>
      <c r="BD460" s="97">
        <f t="shared" si="115"/>
        <v>9.9793188918804746E-2</v>
      </c>
      <c r="BE460" s="97">
        <f t="shared" si="115"/>
        <v>0.10824577179459108</v>
      </c>
      <c r="BF460" s="97">
        <f t="shared" si="115"/>
        <v>0.14900893316141217</v>
      </c>
      <c r="BG460" s="97">
        <f t="shared" si="115"/>
        <v>0.23588165575412628</v>
      </c>
      <c r="BH460" s="98">
        <f t="shared" si="115"/>
        <v>0.31863790146004323</v>
      </c>
    </row>
    <row r="461" spans="2:60" x14ac:dyDescent="0.2">
      <c r="B461" s="104">
        <v>301328</v>
      </c>
      <c r="C461" s="105" t="s">
        <v>485</v>
      </c>
      <c r="D461" s="105" t="s">
        <v>75</v>
      </c>
      <c r="E461" s="23"/>
      <c r="F461" s="23"/>
      <c r="G461" s="23"/>
      <c r="H461" s="95">
        <f>P_EX_ref!L444</f>
        <v>1.6407545677174959</v>
      </c>
      <c r="I461" s="89">
        <f>P_EX_ref!M444</f>
        <v>1.6358359063675536</v>
      </c>
      <c r="J461" s="89">
        <f>P_EX_ref!N444</f>
        <v>1.58036189884236</v>
      </c>
      <c r="K461" s="89">
        <f>P_EX_ref!O444</f>
        <v>1.5269451866676615</v>
      </c>
      <c r="L461" s="177"/>
      <c r="M461" s="137">
        <f t="shared" si="112"/>
        <v>0.36308100496390694</v>
      </c>
      <c r="N461" s="97">
        <f t="shared" si="118"/>
        <v>0.31529459008138405</v>
      </c>
      <c r="O461" s="97">
        <f t="shared" si="118"/>
        <v>0.25626788260549793</v>
      </c>
      <c r="P461" s="97">
        <f t="shared" si="118"/>
        <v>0.17052609459277593</v>
      </c>
      <c r="Q461" s="97">
        <f t="shared" si="118"/>
        <v>0.13754018495466364</v>
      </c>
      <c r="R461" s="97">
        <f t="shared" si="118"/>
        <v>0.11772975925622252</v>
      </c>
      <c r="S461" s="97">
        <f t="shared" si="118"/>
        <v>0.11266589618626702</v>
      </c>
      <c r="T461" s="97">
        <f t="shared" si="118"/>
        <v>0.10723117763182743</v>
      </c>
      <c r="U461" s="97">
        <f t="shared" si="118"/>
        <v>0.11631376558819234</v>
      </c>
      <c r="V461" s="97">
        <f t="shared" si="118"/>
        <v>0.16011516971925888</v>
      </c>
      <c r="W461" s="97">
        <f t="shared" si="118"/>
        <v>0.25346286657740003</v>
      </c>
      <c r="X461" s="98">
        <f t="shared" si="118"/>
        <v>0.34238726892969457</v>
      </c>
      <c r="Y461" s="137">
        <f t="shared" si="116"/>
        <v>0.36199255911030276</v>
      </c>
      <c r="Z461" s="97">
        <f t="shared" si="113"/>
        <v>0.31434939855512384</v>
      </c>
      <c r="AA461" s="97">
        <f t="shared" si="113"/>
        <v>0.25549964160577493</v>
      </c>
      <c r="AB461" s="97">
        <f t="shared" si="113"/>
        <v>0.17001489070699491</v>
      </c>
      <c r="AC461" s="97">
        <f t="shared" si="113"/>
        <v>0.13712786637569327</v>
      </c>
      <c r="AD461" s="97">
        <f t="shared" si="113"/>
        <v>0.11737682845963349</v>
      </c>
      <c r="AE461" s="97">
        <f t="shared" si="113"/>
        <v>0.11232814586094023</v>
      </c>
      <c r="AF461" s="97">
        <f t="shared" si="113"/>
        <v>0.10690971952998578</v>
      </c>
      <c r="AG461" s="97">
        <f t="shared" si="113"/>
        <v>0.11596507966372724</v>
      </c>
      <c r="AH461" s="97">
        <f t="shared" si="113"/>
        <v>0.1596351757504271</v>
      </c>
      <c r="AI461" s="97">
        <f t="shared" si="113"/>
        <v>0.25270303446721781</v>
      </c>
      <c r="AJ461" s="98">
        <f t="shared" si="113"/>
        <v>0.34136085885013001</v>
      </c>
      <c r="AK461" s="137">
        <f t="shared" si="117"/>
        <v>0.34876125888100223</v>
      </c>
      <c r="AL461" s="97">
        <f t="shared" si="114"/>
        <v>0.31367592934809629</v>
      </c>
      <c r="AM461" s="97">
        <f t="shared" si="114"/>
        <v>0.24616079642378166</v>
      </c>
      <c r="AN461" s="97">
        <f t="shared" si="114"/>
        <v>0.16380062467919376</v>
      </c>
      <c r="AO461" s="97">
        <f t="shared" si="114"/>
        <v>0.13211566398601007</v>
      </c>
      <c r="AP461" s="97">
        <f t="shared" si="114"/>
        <v>0.1130865522696213</v>
      </c>
      <c r="AQ461" s="97">
        <f t="shared" si="114"/>
        <v>0.10822240560556144</v>
      </c>
      <c r="AR461" s="97">
        <f t="shared" si="114"/>
        <v>0.10300202982495921</v>
      </c>
      <c r="AS461" s="97">
        <f t="shared" si="114"/>
        <v>0.1117264047337324</v>
      </c>
      <c r="AT461" s="97">
        <f t="shared" si="114"/>
        <v>0.15380030184389623</v>
      </c>
      <c r="AU461" s="97">
        <f t="shared" si="114"/>
        <v>0.24346640892411597</v>
      </c>
      <c r="AV461" s="98">
        <f t="shared" si="114"/>
        <v>0.3288836741779399</v>
      </c>
      <c r="AW461" s="137">
        <f t="shared" si="115"/>
        <v>0.33789623616367226</v>
      </c>
      <c r="AX461" s="97">
        <f t="shared" si="115"/>
        <v>0.29342448052841036</v>
      </c>
      <c r="AY461" s="97">
        <f t="shared" si="115"/>
        <v>0.23849210451160743</v>
      </c>
      <c r="AZ461" s="97">
        <f t="shared" si="115"/>
        <v>0.15869771412667874</v>
      </c>
      <c r="BA461" s="97">
        <f t="shared" si="115"/>
        <v>0.12799984075745327</v>
      </c>
      <c r="BB461" s="97">
        <f t="shared" si="115"/>
        <v>0.10956354640774262</v>
      </c>
      <c r="BC461" s="97">
        <f t="shared" si="115"/>
        <v>0.10485093338642448</v>
      </c>
      <c r="BD461" s="97">
        <f t="shared" si="115"/>
        <v>9.9793188918804746E-2</v>
      </c>
      <c r="BE461" s="97">
        <f t="shared" si="115"/>
        <v>0.10824577179459108</v>
      </c>
      <c r="BF461" s="97">
        <f t="shared" si="115"/>
        <v>0.14900893316141217</v>
      </c>
      <c r="BG461" s="97">
        <f t="shared" si="115"/>
        <v>0.23588165575412628</v>
      </c>
      <c r="BH461" s="98">
        <f t="shared" si="115"/>
        <v>0.31863790146004323</v>
      </c>
    </row>
    <row r="462" spans="2:60" x14ac:dyDescent="0.2">
      <c r="B462" s="104">
        <v>301331</v>
      </c>
      <c r="C462" s="105" t="s">
        <v>486</v>
      </c>
      <c r="D462" s="105" t="s">
        <v>73</v>
      </c>
      <c r="E462" s="23"/>
      <c r="F462" s="23"/>
      <c r="G462" s="23"/>
      <c r="H462" s="95">
        <f>P_EX_ref!L445</f>
        <v>1.6407545677174959</v>
      </c>
      <c r="I462" s="89">
        <f>P_EX_ref!M445</f>
        <v>1.6358359063675536</v>
      </c>
      <c r="J462" s="89">
        <f>P_EX_ref!N445</f>
        <v>1.58036189884236</v>
      </c>
      <c r="K462" s="89">
        <f>P_EX_ref!O445</f>
        <v>1.5269451866676615</v>
      </c>
      <c r="L462" s="177"/>
      <c r="M462" s="137">
        <f t="shared" si="112"/>
        <v>0.36308100496390694</v>
      </c>
      <c r="N462" s="97">
        <f t="shared" si="118"/>
        <v>0.31529459008138405</v>
      </c>
      <c r="O462" s="97">
        <f t="shared" si="118"/>
        <v>0.25626788260549793</v>
      </c>
      <c r="P462" s="97">
        <f t="shared" si="118"/>
        <v>0.17052609459277593</v>
      </c>
      <c r="Q462" s="97">
        <f t="shared" si="118"/>
        <v>0.13754018495466364</v>
      </c>
      <c r="R462" s="97">
        <f t="shared" si="118"/>
        <v>0.11772975925622252</v>
      </c>
      <c r="S462" s="97">
        <f t="shared" si="118"/>
        <v>0.11266589618626702</v>
      </c>
      <c r="T462" s="97">
        <f t="shared" si="118"/>
        <v>0.10723117763182743</v>
      </c>
      <c r="U462" s="97">
        <f t="shared" si="118"/>
        <v>0.11631376558819234</v>
      </c>
      <c r="V462" s="97">
        <f t="shared" si="118"/>
        <v>0.16011516971925888</v>
      </c>
      <c r="W462" s="97">
        <f t="shared" si="118"/>
        <v>0.25346286657740003</v>
      </c>
      <c r="X462" s="98">
        <f t="shared" si="118"/>
        <v>0.34238726892969457</v>
      </c>
      <c r="Y462" s="137">
        <f t="shared" si="116"/>
        <v>0.36199255911030276</v>
      </c>
      <c r="Z462" s="97">
        <f t="shared" si="113"/>
        <v>0.31434939855512384</v>
      </c>
      <c r="AA462" s="97">
        <f t="shared" si="113"/>
        <v>0.25549964160577493</v>
      </c>
      <c r="AB462" s="97">
        <f t="shared" si="113"/>
        <v>0.17001489070699491</v>
      </c>
      <c r="AC462" s="97">
        <f t="shared" si="113"/>
        <v>0.13712786637569327</v>
      </c>
      <c r="AD462" s="97">
        <f t="shared" si="113"/>
        <v>0.11737682845963349</v>
      </c>
      <c r="AE462" s="97">
        <f t="shared" si="113"/>
        <v>0.11232814586094023</v>
      </c>
      <c r="AF462" s="97">
        <f t="shared" si="113"/>
        <v>0.10690971952998578</v>
      </c>
      <c r="AG462" s="97">
        <f t="shared" si="113"/>
        <v>0.11596507966372724</v>
      </c>
      <c r="AH462" s="97">
        <f t="shared" si="113"/>
        <v>0.1596351757504271</v>
      </c>
      <c r="AI462" s="97">
        <f t="shared" si="113"/>
        <v>0.25270303446721781</v>
      </c>
      <c r="AJ462" s="98">
        <f t="shared" si="113"/>
        <v>0.34136085885013001</v>
      </c>
      <c r="AK462" s="137">
        <f t="shared" si="117"/>
        <v>0.34876125888100223</v>
      </c>
      <c r="AL462" s="97">
        <f t="shared" si="114"/>
        <v>0.31367592934809629</v>
      </c>
      <c r="AM462" s="97">
        <f t="shared" si="114"/>
        <v>0.24616079642378166</v>
      </c>
      <c r="AN462" s="97">
        <f t="shared" si="114"/>
        <v>0.16380062467919376</v>
      </c>
      <c r="AO462" s="97">
        <f t="shared" si="114"/>
        <v>0.13211566398601007</v>
      </c>
      <c r="AP462" s="97">
        <f t="shared" si="114"/>
        <v>0.1130865522696213</v>
      </c>
      <c r="AQ462" s="97">
        <f t="shared" si="114"/>
        <v>0.10822240560556144</v>
      </c>
      <c r="AR462" s="97">
        <f t="shared" si="114"/>
        <v>0.10300202982495921</v>
      </c>
      <c r="AS462" s="97">
        <f t="shared" si="114"/>
        <v>0.1117264047337324</v>
      </c>
      <c r="AT462" s="97">
        <f t="shared" si="114"/>
        <v>0.15380030184389623</v>
      </c>
      <c r="AU462" s="97">
        <f t="shared" si="114"/>
        <v>0.24346640892411597</v>
      </c>
      <c r="AV462" s="98">
        <f t="shared" si="114"/>
        <v>0.3288836741779399</v>
      </c>
      <c r="AW462" s="137">
        <f t="shared" si="115"/>
        <v>0.33789623616367226</v>
      </c>
      <c r="AX462" s="97">
        <f t="shared" si="115"/>
        <v>0.29342448052841036</v>
      </c>
      <c r="AY462" s="97">
        <f t="shared" si="115"/>
        <v>0.23849210451160743</v>
      </c>
      <c r="AZ462" s="97">
        <f t="shared" si="115"/>
        <v>0.15869771412667874</v>
      </c>
      <c r="BA462" s="97">
        <f t="shared" si="115"/>
        <v>0.12799984075745327</v>
      </c>
      <c r="BB462" s="97">
        <f t="shared" si="115"/>
        <v>0.10956354640774262</v>
      </c>
      <c r="BC462" s="97">
        <f t="shared" si="115"/>
        <v>0.10485093338642448</v>
      </c>
      <c r="BD462" s="97">
        <f t="shared" si="115"/>
        <v>9.9793188918804746E-2</v>
      </c>
      <c r="BE462" s="97">
        <f t="shared" si="115"/>
        <v>0.10824577179459108</v>
      </c>
      <c r="BF462" s="97">
        <f t="shared" si="115"/>
        <v>0.14900893316141217</v>
      </c>
      <c r="BG462" s="97">
        <f t="shared" si="115"/>
        <v>0.23588165575412628</v>
      </c>
      <c r="BH462" s="98">
        <f t="shared" si="115"/>
        <v>0.31863790146004323</v>
      </c>
    </row>
    <row r="463" spans="2:60" x14ac:dyDescent="0.2">
      <c r="B463" s="104">
        <v>301337</v>
      </c>
      <c r="C463" s="105" t="s">
        <v>487</v>
      </c>
      <c r="D463" s="105" t="s">
        <v>73</v>
      </c>
      <c r="E463" s="23"/>
      <c r="F463" s="23"/>
      <c r="G463" s="23"/>
      <c r="H463" s="95">
        <f>P_EX_ref!L446</f>
        <v>1.6407545677174959</v>
      </c>
      <c r="I463" s="89">
        <f>P_EX_ref!M446</f>
        <v>1.6358359063675536</v>
      </c>
      <c r="J463" s="89">
        <f>P_EX_ref!N446</f>
        <v>1.58036189884236</v>
      </c>
      <c r="K463" s="89">
        <f>P_EX_ref!O446</f>
        <v>1.5269451866676615</v>
      </c>
      <c r="L463" s="177"/>
      <c r="M463" s="137">
        <f t="shared" si="112"/>
        <v>0.36308100496390694</v>
      </c>
      <c r="N463" s="97">
        <f t="shared" si="118"/>
        <v>0.31529459008138405</v>
      </c>
      <c r="O463" s="97">
        <f t="shared" si="118"/>
        <v>0.25626788260549793</v>
      </c>
      <c r="P463" s="97">
        <f t="shared" si="118"/>
        <v>0.17052609459277593</v>
      </c>
      <c r="Q463" s="97">
        <f t="shared" si="118"/>
        <v>0.13754018495466364</v>
      </c>
      <c r="R463" s="97">
        <f t="shared" si="118"/>
        <v>0.11772975925622252</v>
      </c>
      <c r="S463" s="97">
        <f t="shared" si="118"/>
        <v>0.11266589618626702</v>
      </c>
      <c r="T463" s="97">
        <f t="shared" si="118"/>
        <v>0.10723117763182743</v>
      </c>
      <c r="U463" s="97">
        <f t="shared" si="118"/>
        <v>0.11631376558819234</v>
      </c>
      <c r="V463" s="97">
        <f t="shared" si="118"/>
        <v>0.16011516971925888</v>
      </c>
      <c r="W463" s="97">
        <f t="shared" si="118"/>
        <v>0.25346286657740003</v>
      </c>
      <c r="X463" s="98">
        <f t="shared" si="118"/>
        <v>0.34238726892969457</v>
      </c>
      <c r="Y463" s="137">
        <f t="shared" si="116"/>
        <v>0.36199255911030276</v>
      </c>
      <c r="Z463" s="97">
        <f t="shared" si="113"/>
        <v>0.31434939855512384</v>
      </c>
      <c r="AA463" s="97">
        <f t="shared" si="113"/>
        <v>0.25549964160577493</v>
      </c>
      <c r="AB463" s="97">
        <f t="shared" si="113"/>
        <v>0.17001489070699491</v>
      </c>
      <c r="AC463" s="97">
        <f t="shared" si="113"/>
        <v>0.13712786637569327</v>
      </c>
      <c r="AD463" s="97">
        <f t="shared" si="113"/>
        <v>0.11737682845963349</v>
      </c>
      <c r="AE463" s="97">
        <f t="shared" si="113"/>
        <v>0.11232814586094023</v>
      </c>
      <c r="AF463" s="97">
        <f t="shared" si="113"/>
        <v>0.10690971952998578</v>
      </c>
      <c r="AG463" s="97">
        <f t="shared" si="113"/>
        <v>0.11596507966372724</v>
      </c>
      <c r="AH463" s="97">
        <f t="shared" si="113"/>
        <v>0.1596351757504271</v>
      </c>
      <c r="AI463" s="97">
        <f t="shared" si="113"/>
        <v>0.25270303446721781</v>
      </c>
      <c r="AJ463" s="98">
        <f t="shared" si="113"/>
        <v>0.34136085885013001</v>
      </c>
      <c r="AK463" s="137">
        <f t="shared" si="117"/>
        <v>0.34876125888100223</v>
      </c>
      <c r="AL463" s="97">
        <f t="shared" si="114"/>
        <v>0.31367592934809629</v>
      </c>
      <c r="AM463" s="97">
        <f t="shared" si="114"/>
        <v>0.24616079642378166</v>
      </c>
      <c r="AN463" s="97">
        <f t="shared" si="114"/>
        <v>0.16380062467919376</v>
      </c>
      <c r="AO463" s="97">
        <f t="shared" si="114"/>
        <v>0.13211566398601007</v>
      </c>
      <c r="AP463" s="97">
        <f t="shared" si="114"/>
        <v>0.1130865522696213</v>
      </c>
      <c r="AQ463" s="97">
        <f t="shared" si="114"/>
        <v>0.10822240560556144</v>
      </c>
      <c r="AR463" s="97">
        <f t="shared" si="114"/>
        <v>0.10300202982495921</v>
      </c>
      <c r="AS463" s="97">
        <f t="shared" si="114"/>
        <v>0.1117264047337324</v>
      </c>
      <c r="AT463" s="97">
        <f t="shared" si="114"/>
        <v>0.15380030184389623</v>
      </c>
      <c r="AU463" s="97">
        <f t="shared" si="114"/>
        <v>0.24346640892411597</v>
      </c>
      <c r="AV463" s="98">
        <f t="shared" si="114"/>
        <v>0.3288836741779399</v>
      </c>
      <c r="AW463" s="137">
        <f t="shared" si="115"/>
        <v>0.33789623616367226</v>
      </c>
      <c r="AX463" s="97">
        <f t="shared" si="115"/>
        <v>0.29342448052841036</v>
      </c>
      <c r="AY463" s="97">
        <f t="shared" si="115"/>
        <v>0.23849210451160743</v>
      </c>
      <c r="AZ463" s="97">
        <f t="shared" si="115"/>
        <v>0.15869771412667874</v>
      </c>
      <c r="BA463" s="97">
        <f t="shared" si="115"/>
        <v>0.12799984075745327</v>
      </c>
      <c r="BB463" s="97">
        <f t="shared" si="115"/>
        <v>0.10956354640774262</v>
      </c>
      <c r="BC463" s="97">
        <f t="shared" si="115"/>
        <v>0.10485093338642448</v>
      </c>
      <c r="BD463" s="97">
        <f t="shared" si="115"/>
        <v>9.9793188918804746E-2</v>
      </c>
      <c r="BE463" s="97">
        <f t="shared" si="115"/>
        <v>0.10824577179459108</v>
      </c>
      <c r="BF463" s="97">
        <f t="shared" si="115"/>
        <v>0.14900893316141217</v>
      </c>
      <c r="BG463" s="97">
        <f t="shared" si="115"/>
        <v>0.23588165575412628</v>
      </c>
      <c r="BH463" s="98">
        <f t="shared" si="115"/>
        <v>0.31863790146004323</v>
      </c>
    </row>
    <row r="464" spans="2:60" x14ac:dyDescent="0.2">
      <c r="B464" s="104">
        <v>301338</v>
      </c>
      <c r="C464" s="105" t="s">
        <v>488</v>
      </c>
      <c r="D464" s="105" t="s">
        <v>75</v>
      </c>
      <c r="E464" s="23"/>
      <c r="F464" s="23"/>
      <c r="G464" s="23"/>
      <c r="H464" s="95">
        <f>P_EX_ref!L447</f>
        <v>1.6407545677174959</v>
      </c>
      <c r="I464" s="89">
        <f>P_EX_ref!M447</f>
        <v>1.6358359063675536</v>
      </c>
      <c r="J464" s="89">
        <f>P_EX_ref!N447</f>
        <v>1.58036189884236</v>
      </c>
      <c r="K464" s="89">
        <f>P_EX_ref!O447</f>
        <v>1.5269451866676615</v>
      </c>
      <c r="L464" s="177"/>
      <c r="M464" s="137">
        <f t="shared" si="112"/>
        <v>0.36308100496390694</v>
      </c>
      <c r="N464" s="97">
        <f t="shared" si="118"/>
        <v>0.31529459008138405</v>
      </c>
      <c r="O464" s="97">
        <f t="shared" si="118"/>
        <v>0.25626788260549793</v>
      </c>
      <c r="P464" s="97">
        <f t="shared" si="118"/>
        <v>0.17052609459277593</v>
      </c>
      <c r="Q464" s="97">
        <f t="shared" si="118"/>
        <v>0.13754018495466364</v>
      </c>
      <c r="R464" s="97">
        <f t="shared" si="118"/>
        <v>0.11772975925622252</v>
      </c>
      <c r="S464" s="97">
        <f t="shared" si="118"/>
        <v>0.11266589618626702</v>
      </c>
      <c r="T464" s="97">
        <f t="shared" si="118"/>
        <v>0.10723117763182743</v>
      </c>
      <c r="U464" s="97">
        <f t="shared" si="118"/>
        <v>0.11631376558819234</v>
      </c>
      <c r="V464" s="97">
        <f t="shared" si="118"/>
        <v>0.16011516971925888</v>
      </c>
      <c r="W464" s="97">
        <f t="shared" si="118"/>
        <v>0.25346286657740003</v>
      </c>
      <c r="X464" s="98">
        <f t="shared" si="118"/>
        <v>0.34238726892969457</v>
      </c>
      <c r="Y464" s="137">
        <f t="shared" si="116"/>
        <v>0.36199255911030276</v>
      </c>
      <c r="Z464" s="97">
        <f t="shared" si="113"/>
        <v>0.31434939855512384</v>
      </c>
      <c r="AA464" s="97">
        <f t="shared" si="113"/>
        <v>0.25549964160577493</v>
      </c>
      <c r="AB464" s="97">
        <f t="shared" si="113"/>
        <v>0.17001489070699491</v>
      </c>
      <c r="AC464" s="97">
        <f t="shared" si="113"/>
        <v>0.13712786637569327</v>
      </c>
      <c r="AD464" s="97">
        <f t="shared" si="113"/>
        <v>0.11737682845963349</v>
      </c>
      <c r="AE464" s="97">
        <f t="shared" si="113"/>
        <v>0.11232814586094023</v>
      </c>
      <c r="AF464" s="97">
        <f t="shared" si="113"/>
        <v>0.10690971952998578</v>
      </c>
      <c r="AG464" s="97">
        <f t="shared" si="113"/>
        <v>0.11596507966372724</v>
      </c>
      <c r="AH464" s="97">
        <f t="shared" si="113"/>
        <v>0.1596351757504271</v>
      </c>
      <c r="AI464" s="97">
        <f t="shared" si="113"/>
        <v>0.25270303446721781</v>
      </c>
      <c r="AJ464" s="98">
        <f t="shared" si="113"/>
        <v>0.34136085885013001</v>
      </c>
      <c r="AK464" s="137">
        <f t="shared" si="117"/>
        <v>0.34876125888100223</v>
      </c>
      <c r="AL464" s="97">
        <f t="shared" si="114"/>
        <v>0.31367592934809629</v>
      </c>
      <c r="AM464" s="97">
        <f t="shared" si="114"/>
        <v>0.24616079642378166</v>
      </c>
      <c r="AN464" s="97">
        <f t="shared" si="114"/>
        <v>0.16380062467919376</v>
      </c>
      <c r="AO464" s="97">
        <f t="shared" si="114"/>
        <v>0.13211566398601007</v>
      </c>
      <c r="AP464" s="97">
        <f t="shared" si="114"/>
        <v>0.1130865522696213</v>
      </c>
      <c r="AQ464" s="97">
        <f t="shared" si="114"/>
        <v>0.10822240560556144</v>
      </c>
      <c r="AR464" s="97">
        <f t="shared" si="114"/>
        <v>0.10300202982495921</v>
      </c>
      <c r="AS464" s="97">
        <f t="shared" si="114"/>
        <v>0.1117264047337324</v>
      </c>
      <c r="AT464" s="97">
        <f t="shared" si="114"/>
        <v>0.15380030184389623</v>
      </c>
      <c r="AU464" s="97">
        <f t="shared" si="114"/>
        <v>0.24346640892411597</v>
      </c>
      <c r="AV464" s="98">
        <f t="shared" si="114"/>
        <v>0.3288836741779399</v>
      </c>
      <c r="AW464" s="137">
        <f t="shared" si="115"/>
        <v>0.33789623616367226</v>
      </c>
      <c r="AX464" s="97">
        <f t="shared" si="115"/>
        <v>0.29342448052841036</v>
      </c>
      <c r="AY464" s="97">
        <f t="shared" si="115"/>
        <v>0.23849210451160743</v>
      </c>
      <c r="AZ464" s="97">
        <f t="shared" si="115"/>
        <v>0.15869771412667874</v>
      </c>
      <c r="BA464" s="97">
        <f t="shared" si="115"/>
        <v>0.12799984075745327</v>
      </c>
      <c r="BB464" s="97">
        <f t="shared" si="115"/>
        <v>0.10956354640774262</v>
      </c>
      <c r="BC464" s="97">
        <f t="shared" si="115"/>
        <v>0.10485093338642448</v>
      </c>
      <c r="BD464" s="97">
        <f t="shared" si="115"/>
        <v>9.9793188918804746E-2</v>
      </c>
      <c r="BE464" s="97">
        <f t="shared" si="115"/>
        <v>0.10824577179459108</v>
      </c>
      <c r="BF464" s="97">
        <f t="shared" si="115"/>
        <v>0.14900893316141217</v>
      </c>
      <c r="BG464" s="97">
        <f t="shared" si="115"/>
        <v>0.23588165575412628</v>
      </c>
      <c r="BH464" s="98">
        <f t="shared" si="115"/>
        <v>0.31863790146004323</v>
      </c>
    </row>
    <row r="465" spans="2:60" x14ac:dyDescent="0.2">
      <c r="B465" s="104">
        <v>301343</v>
      </c>
      <c r="C465" s="105" t="s">
        <v>489</v>
      </c>
      <c r="D465" s="105" t="s">
        <v>73</v>
      </c>
      <c r="E465" s="23"/>
      <c r="F465" s="23"/>
      <c r="G465" s="23"/>
      <c r="H465" s="95">
        <f>P_EX_ref!L448</f>
        <v>1.6407545677174959</v>
      </c>
      <c r="I465" s="89">
        <f>P_EX_ref!M448</f>
        <v>1.6358359063675536</v>
      </c>
      <c r="J465" s="89">
        <f>P_EX_ref!N448</f>
        <v>1.58036189884236</v>
      </c>
      <c r="K465" s="89">
        <f>P_EX_ref!O448</f>
        <v>1.5269451866676615</v>
      </c>
      <c r="L465" s="177"/>
      <c r="M465" s="137">
        <f t="shared" si="112"/>
        <v>0.36308100496390694</v>
      </c>
      <c r="N465" s="97">
        <f t="shared" si="118"/>
        <v>0.31529459008138405</v>
      </c>
      <c r="O465" s="97">
        <f t="shared" si="118"/>
        <v>0.25626788260549793</v>
      </c>
      <c r="P465" s="97">
        <f t="shared" si="118"/>
        <v>0.17052609459277593</v>
      </c>
      <c r="Q465" s="97">
        <f t="shared" si="118"/>
        <v>0.13754018495466364</v>
      </c>
      <c r="R465" s="97">
        <f t="shared" si="118"/>
        <v>0.11772975925622252</v>
      </c>
      <c r="S465" s="97">
        <f t="shared" si="118"/>
        <v>0.11266589618626702</v>
      </c>
      <c r="T465" s="97">
        <f t="shared" si="118"/>
        <v>0.10723117763182743</v>
      </c>
      <c r="U465" s="97">
        <f t="shared" si="118"/>
        <v>0.11631376558819234</v>
      </c>
      <c r="V465" s="97">
        <f t="shared" si="118"/>
        <v>0.16011516971925888</v>
      </c>
      <c r="W465" s="97">
        <f t="shared" si="118"/>
        <v>0.25346286657740003</v>
      </c>
      <c r="X465" s="98">
        <f t="shared" si="118"/>
        <v>0.34238726892969457</v>
      </c>
      <c r="Y465" s="137">
        <f t="shared" si="116"/>
        <v>0.36199255911030276</v>
      </c>
      <c r="Z465" s="97">
        <f t="shared" si="113"/>
        <v>0.31434939855512384</v>
      </c>
      <c r="AA465" s="97">
        <f t="shared" si="113"/>
        <v>0.25549964160577493</v>
      </c>
      <c r="AB465" s="97">
        <f t="shared" si="113"/>
        <v>0.17001489070699491</v>
      </c>
      <c r="AC465" s="97">
        <f t="shared" si="113"/>
        <v>0.13712786637569327</v>
      </c>
      <c r="AD465" s="97">
        <f t="shared" si="113"/>
        <v>0.11737682845963349</v>
      </c>
      <c r="AE465" s="97">
        <f t="shared" si="113"/>
        <v>0.11232814586094023</v>
      </c>
      <c r="AF465" s="97">
        <f t="shared" ref="AF465:AJ465" si="119">$I465*AF$34*AF$35*AF$36</f>
        <v>0.10690971952998578</v>
      </c>
      <c r="AG465" s="97">
        <f t="shared" si="119"/>
        <v>0.11596507966372724</v>
      </c>
      <c r="AH465" s="97">
        <f t="shared" si="119"/>
        <v>0.1596351757504271</v>
      </c>
      <c r="AI465" s="97">
        <f t="shared" si="119"/>
        <v>0.25270303446721781</v>
      </c>
      <c r="AJ465" s="98">
        <f t="shared" si="119"/>
        <v>0.34136085885013001</v>
      </c>
      <c r="AK465" s="137">
        <f t="shared" si="117"/>
        <v>0.34876125888100223</v>
      </c>
      <c r="AL465" s="97">
        <f t="shared" si="114"/>
        <v>0.31367592934809629</v>
      </c>
      <c r="AM465" s="97">
        <f t="shared" si="114"/>
        <v>0.24616079642378166</v>
      </c>
      <c r="AN465" s="97">
        <f t="shared" si="114"/>
        <v>0.16380062467919376</v>
      </c>
      <c r="AO465" s="97">
        <f t="shared" si="114"/>
        <v>0.13211566398601007</v>
      </c>
      <c r="AP465" s="97">
        <f t="shared" si="114"/>
        <v>0.1130865522696213</v>
      </c>
      <c r="AQ465" s="97">
        <f t="shared" si="114"/>
        <v>0.10822240560556144</v>
      </c>
      <c r="AR465" s="97">
        <f t="shared" ref="AR465:AV465" si="120">$J465*AR$34*AR$35*AR$36</f>
        <v>0.10300202982495921</v>
      </c>
      <c r="AS465" s="97">
        <f t="shared" si="120"/>
        <v>0.1117264047337324</v>
      </c>
      <c r="AT465" s="97">
        <f t="shared" si="120"/>
        <v>0.15380030184389623</v>
      </c>
      <c r="AU465" s="97">
        <f t="shared" si="120"/>
        <v>0.24346640892411597</v>
      </c>
      <c r="AV465" s="98">
        <f t="shared" si="120"/>
        <v>0.3288836741779399</v>
      </c>
      <c r="AW465" s="137">
        <f t="shared" si="115"/>
        <v>0.33789623616367226</v>
      </c>
      <c r="AX465" s="97">
        <f t="shared" si="115"/>
        <v>0.29342448052841036</v>
      </c>
      <c r="AY465" s="97">
        <f t="shared" si="115"/>
        <v>0.23849210451160743</v>
      </c>
      <c r="AZ465" s="97">
        <f t="shared" si="115"/>
        <v>0.15869771412667874</v>
      </c>
      <c r="BA465" s="97">
        <f t="shared" si="115"/>
        <v>0.12799984075745327</v>
      </c>
      <c r="BB465" s="97">
        <f t="shared" si="115"/>
        <v>0.10956354640774262</v>
      </c>
      <c r="BC465" s="97">
        <f t="shared" si="115"/>
        <v>0.10485093338642448</v>
      </c>
      <c r="BD465" s="97">
        <f t="shared" si="115"/>
        <v>9.9793188918804746E-2</v>
      </c>
      <c r="BE465" s="97">
        <f t="shared" si="115"/>
        <v>0.10824577179459108</v>
      </c>
      <c r="BF465" s="97">
        <f t="shared" si="115"/>
        <v>0.14900893316141217</v>
      </c>
      <c r="BG465" s="97">
        <f t="shared" si="115"/>
        <v>0.23588165575412628</v>
      </c>
      <c r="BH465" s="98">
        <f t="shared" si="115"/>
        <v>0.31863790146004323</v>
      </c>
    </row>
    <row r="466" spans="2:60" x14ac:dyDescent="0.2">
      <c r="B466" s="104">
        <v>301344</v>
      </c>
      <c r="C466" s="105" t="s">
        <v>490</v>
      </c>
      <c r="D466" s="105" t="s">
        <v>73</v>
      </c>
      <c r="E466" s="23"/>
      <c r="F466" s="23"/>
      <c r="G466" s="23"/>
      <c r="H466" s="95">
        <f>P_EX_ref!L449</f>
        <v>1.6407545677174959</v>
      </c>
      <c r="I466" s="89">
        <f>P_EX_ref!M449</f>
        <v>1.6358359063675536</v>
      </c>
      <c r="J466" s="89">
        <f>P_EX_ref!N449</f>
        <v>1.58036189884236</v>
      </c>
      <c r="K466" s="89">
        <f>P_EX_ref!O449</f>
        <v>1.5269451866676615</v>
      </c>
      <c r="L466" s="177"/>
      <c r="M466" s="137">
        <f t="shared" si="112"/>
        <v>0.36308100496390694</v>
      </c>
      <c r="N466" s="97">
        <f t="shared" si="118"/>
        <v>0.31529459008138405</v>
      </c>
      <c r="O466" s="97">
        <f t="shared" si="118"/>
        <v>0.25626788260549793</v>
      </c>
      <c r="P466" s="97">
        <f t="shared" si="118"/>
        <v>0.17052609459277593</v>
      </c>
      <c r="Q466" s="97">
        <f t="shared" si="118"/>
        <v>0.13754018495466364</v>
      </c>
      <c r="R466" s="97">
        <f t="shared" si="118"/>
        <v>0.11772975925622252</v>
      </c>
      <c r="S466" s="97">
        <f t="shared" si="118"/>
        <v>0.11266589618626702</v>
      </c>
      <c r="T466" s="97">
        <f t="shared" si="118"/>
        <v>0.10723117763182743</v>
      </c>
      <c r="U466" s="97">
        <f t="shared" si="118"/>
        <v>0.11631376558819234</v>
      </c>
      <c r="V466" s="97">
        <f t="shared" si="118"/>
        <v>0.16011516971925888</v>
      </c>
      <c r="W466" s="97">
        <f t="shared" si="118"/>
        <v>0.25346286657740003</v>
      </c>
      <c r="X466" s="98">
        <f t="shared" si="118"/>
        <v>0.34238726892969457</v>
      </c>
      <c r="Y466" s="137">
        <f t="shared" si="116"/>
        <v>0.36199255911030276</v>
      </c>
      <c r="Z466" s="97">
        <f t="shared" si="116"/>
        <v>0.31434939855512384</v>
      </c>
      <c r="AA466" s="97">
        <f t="shared" si="116"/>
        <v>0.25549964160577493</v>
      </c>
      <c r="AB466" s="97">
        <f t="shared" si="116"/>
        <v>0.17001489070699491</v>
      </c>
      <c r="AC466" s="97">
        <f t="shared" si="116"/>
        <v>0.13712786637569327</v>
      </c>
      <c r="AD466" s="97">
        <f t="shared" si="116"/>
        <v>0.11737682845963349</v>
      </c>
      <c r="AE466" s="97">
        <f t="shared" si="116"/>
        <v>0.11232814586094023</v>
      </c>
      <c r="AF466" s="97">
        <f t="shared" si="116"/>
        <v>0.10690971952998578</v>
      </c>
      <c r="AG466" s="97">
        <f t="shared" si="116"/>
        <v>0.11596507966372724</v>
      </c>
      <c r="AH466" s="97">
        <f t="shared" si="116"/>
        <v>0.1596351757504271</v>
      </c>
      <c r="AI466" s="97">
        <f t="shared" si="116"/>
        <v>0.25270303446721781</v>
      </c>
      <c r="AJ466" s="98">
        <f t="shared" si="116"/>
        <v>0.34136085885013001</v>
      </c>
      <c r="AK466" s="137">
        <f t="shared" si="117"/>
        <v>0.34876125888100223</v>
      </c>
      <c r="AL466" s="97">
        <f t="shared" si="117"/>
        <v>0.31367592934809629</v>
      </c>
      <c r="AM466" s="97">
        <f t="shared" si="117"/>
        <v>0.24616079642378166</v>
      </c>
      <c r="AN466" s="97">
        <f t="shared" si="117"/>
        <v>0.16380062467919376</v>
      </c>
      <c r="AO466" s="97">
        <f t="shared" si="117"/>
        <v>0.13211566398601007</v>
      </c>
      <c r="AP466" s="97">
        <f t="shared" si="117"/>
        <v>0.1130865522696213</v>
      </c>
      <c r="AQ466" s="97">
        <f t="shared" si="117"/>
        <v>0.10822240560556144</v>
      </c>
      <c r="AR466" s="97">
        <f t="shared" si="117"/>
        <v>0.10300202982495921</v>
      </c>
      <c r="AS466" s="97">
        <f t="shared" si="117"/>
        <v>0.1117264047337324</v>
      </c>
      <c r="AT466" s="97">
        <f t="shared" si="117"/>
        <v>0.15380030184389623</v>
      </c>
      <c r="AU466" s="97">
        <f t="shared" si="117"/>
        <v>0.24346640892411597</v>
      </c>
      <c r="AV466" s="98">
        <f t="shared" si="117"/>
        <v>0.3288836741779399</v>
      </c>
      <c r="AW466" s="137">
        <f t="shared" si="115"/>
        <v>0.33789623616367226</v>
      </c>
      <c r="AX466" s="97">
        <f t="shared" si="115"/>
        <v>0.29342448052841036</v>
      </c>
      <c r="AY466" s="97">
        <f t="shared" si="115"/>
        <v>0.23849210451160743</v>
      </c>
      <c r="AZ466" s="97">
        <f t="shared" si="115"/>
        <v>0.15869771412667874</v>
      </c>
      <c r="BA466" s="97">
        <f t="shared" si="115"/>
        <v>0.12799984075745327</v>
      </c>
      <c r="BB466" s="97">
        <f t="shared" si="115"/>
        <v>0.10956354640774262</v>
      </c>
      <c r="BC466" s="97">
        <f t="shared" si="115"/>
        <v>0.10485093338642448</v>
      </c>
      <c r="BD466" s="97">
        <f t="shared" si="115"/>
        <v>9.9793188918804746E-2</v>
      </c>
      <c r="BE466" s="97">
        <f t="shared" si="115"/>
        <v>0.10824577179459108</v>
      </c>
      <c r="BF466" s="97">
        <f t="shared" si="115"/>
        <v>0.14900893316141217</v>
      </c>
      <c r="BG466" s="97">
        <f t="shared" si="115"/>
        <v>0.23588165575412628</v>
      </c>
      <c r="BH466" s="98">
        <f t="shared" si="115"/>
        <v>0.31863790146004323</v>
      </c>
    </row>
    <row r="467" spans="2:60" x14ac:dyDescent="0.2">
      <c r="B467" s="104">
        <v>301348</v>
      </c>
      <c r="C467" s="105" t="s">
        <v>56</v>
      </c>
      <c r="D467" s="105" t="s">
        <v>47</v>
      </c>
      <c r="E467" s="23"/>
      <c r="F467" s="23"/>
      <c r="G467" s="23"/>
      <c r="H467" s="95">
        <f>P_EX_ref!L450</f>
        <v>0.82037728385874797</v>
      </c>
      <c r="I467" s="89">
        <f>P_EX_ref!M450</f>
        <v>0.8179179531837768</v>
      </c>
      <c r="J467" s="89">
        <f>P_EX_ref!N450</f>
        <v>0.79018094942118</v>
      </c>
      <c r="K467" s="89">
        <f>P_EX_ref!O450</f>
        <v>0.76347259333383077</v>
      </c>
      <c r="L467" s="177"/>
      <c r="M467" s="137">
        <f t="shared" si="112"/>
        <v>0.18154050248195347</v>
      </c>
      <c r="N467" s="97">
        <f t="shared" si="118"/>
        <v>0.15764729504069203</v>
      </c>
      <c r="O467" s="97">
        <f t="shared" si="118"/>
        <v>0.12813394130274897</v>
      </c>
      <c r="P467" s="97">
        <f t="shared" si="118"/>
        <v>8.5263047296387964E-2</v>
      </c>
      <c r="Q467" s="97">
        <f t="shared" si="118"/>
        <v>6.8770092477331818E-2</v>
      </c>
      <c r="R467" s="97">
        <f t="shared" si="118"/>
        <v>5.8864879628111259E-2</v>
      </c>
      <c r="S467" s="97">
        <f t="shared" si="118"/>
        <v>5.6332948093133509E-2</v>
      </c>
      <c r="T467" s="97">
        <f t="shared" si="118"/>
        <v>5.3615588815913717E-2</v>
      </c>
      <c r="U467" s="97">
        <f t="shared" si="118"/>
        <v>5.8156882794096171E-2</v>
      </c>
      <c r="V467" s="97">
        <f t="shared" si="118"/>
        <v>8.0057584859629438E-2</v>
      </c>
      <c r="W467" s="97">
        <f t="shared" si="118"/>
        <v>0.12673143328870001</v>
      </c>
      <c r="X467" s="98">
        <f t="shared" si="118"/>
        <v>0.17119363446484728</v>
      </c>
      <c r="Y467" s="137">
        <f t="shared" si="116"/>
        <v>0.18099627955515138</v>
      </c>
      <c r="Z467" s="97">
        <f t="shared" si="116"/>
        <v>0.15717469927756192</v>
      </c>
      <c r="AA467" s="97">
        <f t="shared" si="116"/>
        <v>0.12774982080288746</v>
      </c>
      <c r="AB467" s="97">
        <f t="shared" si="116"/>
        <v>8.5007445353497454E-2</v>
      </c>
      <c r="AC467" s="97">
        <f t="shared" si="116"/>
        <v>6.8563933187846635E-2</v>
      </c>
      <c r="AD467" s="97">
        <f t="shared" si="116"/>
        <v>5.8688414229816743E-2</v>
      </c>
      <c r="AE467" s="97">
        <f t="shared" si="116"/>
        <v>5.6164072930470113E-2</v>
      </c>
      <c r="AF467" s="97">
        <f t="shared" si="116"/>
        <v>5.3454859764992889E-2</v>
      </c>
      <c r="AG467" s="97">
        <f t="shared" si="116"/>
        <v>5.7982539831863619E-2</v>
      </c>
      <c r="AH467" s="97">
        <f t="shared" si="116"/>
        <v>7.981758787521355E-2</v>
      </c>
      <c r="AI467" s="97">
        <f t="shared" si="116"/>
        <v>0.12635151723360891</v>
      </c>
      <c r="AJ467" s="98">
        <f t="shared" si="116"/>
        <v>0.17068042942506501</v>
      </c>
      <c r="AK467" s="137">
        <f t="shared" si="117"/>
        <v>0.17438062944050112</v>
      </c>
      <c r="AL467" s="97">
        <f t="shared" si="117"/>
        <v>0.15683796467404815</v>
      </c>
      <c r="AM467" s="97">
        <f t="shared" si="117"/>
        <v>0.12308039821189083</v>
      </c>
      <c r="AN467" s="97">
        <f t="shared" si="117"/>
        <v>8.1900312339596881E-2</v>
      </c>
      <c r="AO467" s="97">
        <f t="shared" si="117"/>
        <v>6.6057831993005037E-2</v>
      </c>
      <c r="AP467" s="97">
        <f t="shared" si="117"/>
        <v>5.6543276134810652E-2</v>
      </c>
      <c r="AQ467" s="97">
        <f t="shared" si="117"/>
        <v>5.4111202802780721E-2</v>
      </c>
      <c r="AR467" s="97">
        <f t="shared" si="117"/>
        <v>5.1501014912479604E-2</v>
      </c>
      <c r="AS467" s="97">
        <f t="shared" si="117"/>
        <v>5.5863202366866198E-2</v>
      </c>
      <c r="AT467" s="97">
        <f t="shared" si="117"/>
        <v>7.6900150921948116E-2</v>
      </c>
      <c r="AU467" s="97">
        <f t="shared" si="117"/>
        <v>0.12173320446205799</v>
      </c>
      <c r="AV467" s="98">
        <f t="shared" si="117"/>
        <v>0.16444183708896995</v>
      </c>
      <c r="AW467" s="137">
        <f t="shared" si="115"/>
        <v>0.16894811808183613</v>
      </c>
      <c r="AX467" s="97">
        <f t="shared" si="115"/>
        <v>0.14671224026420518</v>
      </c>
      <c r="AY467" s="97">
        <f t="shared" si="115"/>
        <v>0.11924605225580372</v>
      </c>
      <c r="AZ467" s="97">
        <f t="shared" si="115"/>
        <v>7.934885706333937E-2</v>
      </c>
      <c r="BA467" s="97">
        <f t="shared" si="115"/>
        <v>6.3999920378726635E-2</v>
      </c>
      <c r="BB467" s="97">
        <f t="shared" si="115"/>
        <v>5.4781773203871308E-2</v>
      </c>
      <c r="BC467" s="97">
        <f t="shared" si="115"/>
        <v>5.2425466693212242E-2</v>
      </c>
      <c r="BD467" s="97">
        <f t="shared" si="115"/>
        <v>4.9896594459402373E-2</v>
      </c>
      <c r="BE467" s="97">
        <f t="shared" si="115"/>
        <v>5.4122885897295539E-2</v>
      </c>
      <c r="BF467" s="97">
        <f t="shared" si="115"/>
        <v>7.4504466580706086E-2</v>
      </c>
      <c r="BG467" s="97">
        <f t="shared" si="115"/>
        <v>0.11794082787706314</v>
      </c>
      <c r="BH467" s="98">
        <f t="shared" si="115"/>
        <v>0.15931895073002161</v>
      </c>
    </row>
    <row r="468" spans="2:60" x14ac:dyDescent="0.2">
      <c r="B468" s="104">
        <v>301354</v>
      </c>
      <c r="C468" s="105" t="s">
        <v>491</v>
      </c>
      <c r="D468" s="105" t="s">
        <v>73</v>
      </c>
      <c r="E468" s="23"/>
      <c r="F468" s="23"/>
      <c r="G468" s="23"/>
      <c r="H468" s="95">
        <f>P_EX_ref!L451</f>
        <v>1.6407545677174959</v>
      </c>
      <c r="I468" s="89">
        <f>P_EX_ref!M451</f>
        <v>1.6358359063675536</v>
      </c>
      <c r="J468" s="89">
        <f>P_EX_ref!N451</f>
        <v>1.58036189884236</v>
      </c>
      <c r="K468" s="89">
        <f>P_EX_ref!O451</f>
        <v>1.5269451866676615</v>
      </c>
      <c r="L468" s="177"/>
      <c r="M468" s="137">
        <f t="shared" si="112"/>
        <v>0.36308100496390694</v>
      </c>
      <c r="N468" s="97">
        <f t="shared" si="118"/>
        <v>0.31529459008138405</v>
      </c>
      <c r="O468" s="97">
        <f t="shared" si="118"/>
        <v>0.25626788260549793</v>
      </c>
      <c r="P468" s="97">
        <f t="shared" si="118"/>
        <v>0.17052609459277593</v>
      </c>
      <c r="Q468" s="97">
        <f t="shared" si="118"/>
        <v>0.13754018495466364</v>
      </c>
      <c r="R468" s="97">
        <f t="shared" si="118"/>
        <v>0.11772975925622252</v>
      </c>
      <c r="S468" s="97">
        <f t="shared" si="118"/>
        <v>0.11266589618626702</v>
      </c>
      <c r="T468" s="97">
        <f t="shared" si="118"/>
        <v>0.10723117763182743</v>
      </c>
      <c r="U468" s="97">
        <f t="shared" si="118"/>
        <v>0.11631376558819234</v>
      </c>
      <c r="V468" s="97">
        <f t="shared" si="118"/>
        <v>0.16011516971925888</v>
      </c>
      <c r="W468" s="97">
        <f t="shared" si="118"/>
        <v>0.25346286657740003</v>
      </c>
      <c r="X468" s="98">
        <f t="shared" si="118"/>
        <v>0.34238726892969457</v>
      </c>
      <c r="Y468" s="137">
        <f t="shared" si="116"/>
        <v>0.36199255911030276</v>
      </c>
      <c r="Z468" s="97">
        <f t="shared" si="116"/>
        <v>0.31434939855512384</v>
      </c>
      <c r="AA468" s="97">
        <f t="shared" si="116"/>
        <v>0.25549964160577493</v>
      </c>
      <c r="AB468" s="97">
        <f t="shared" si="116"/>
        <v>0.17001489070699491</v>
      </c>
      <c r="AC468" s="97">
        <f t="shared" si="116"/>
        <v>0.13712786637569327</v>
      </c>
      <c r="AD468" s="97">
        <f t="shared" si="116"/>
        <v>0.11737682845963349</v>
      </c>
      <c r="AE468" s="97">
        <f t="shared" si="116"/>
        <v>0.11232814586094023</v>
      </c>
      <c r="AF468" s="97">
        <f t="shared" si="116"/>
        <v>0.10690971952998578</v>
      </c>
      <c r="AG468" s="97">
        <f t="shared" si="116"/>
        <v>0.11596507966372724</v>
      </c>
      <c r="AH468" s="97">
        <f t="shared" si="116"/>
        <v>0.1596351757504271</v>
      </c>
      <c r="AI468" s="97">
        <f t="shared" si="116"/>
        <v>0.25270303446721781</v>
      </c>
      <c r="AJ468" s="98">
        <f t="shared" si="116"/>
        <v>0.34136085885013001</v>
      </c>
      <c r="AK468" s="137">
        <f t="shared" si="117"/>
        <v>0.34876125888100223</v>
      </c>
      <c r="AL468" s="97">
        <f t="shared" si="117"/>
        <v>0.31367592934809629</v>
      </c>
      <c r="AM468" s="97">
        <f t="shared" si="117"/>
        <v>0.24616079642378166</v>
      </c>
      <c r="AN468" s="97">
        <f t="shared" si="117"/>
        <v>0.16380062467919376</v>
      </c>
      <c r="AO468" s="97">
        <f t="shared" si="117"/>
        <v>0.13211566398601007</v>
      </c>
      <c r="AP468" s="97">
        <f t="shared" si="117"/>
        <v>0.1130865522696213</v>
      </c>
      <c r="AQ468" s="97">
        <f t="shared" si="117"/>
        <v>0.10822240560556144</v>
      </c>
      <c r="AR468" s="97">
        <f t="shared" si="117"/>
        <v>0.10300202982495921</v>
      </c>
      <c r="AS468" s="97">
        <f t="shared" si="117"/>
        <v>0.1117264047337324</v>
      </c>
      <c r="AT468" s="97">
        <f t="shared" si="117"/>
        <v>0.15380030184389623</v>
      </c>
      <c r="AU468" s="97">
        <f t="shared" si="117"/>
        <v>0.24346640892411597</v>
      </c>
      <c r="AV468" s="98">
        <f t="shared" si="117"/>
        <v>0.3288836741779399</v>
      </c>
      <c r="AW468" s="137">
        <f t="shared" si="115"/>
        <v>0.33789623616367226</v>
      </c>
      <c r="AX468" s="97">
        <f t="shared" si="115"/>
        <v>0.29342448052841036</v>
      </c>
      <c r="AY468" s="97">
        <f t="shared" si="115"/>
        <v>0.23849210451160743</v>
      </c>
      <c r="AZ468" s="97">
        <f t="shared" si="115"/>
        <v>0.15869771412667874</v>
      </c>
      <c r="BA468" s="97">
        <f t="shared" si="115"/>
        <v>0.12799984075745327</v>
      </c>
      <c r="BB468" s="97">
        <f t="shared" si="115"/>
        <v>0.10956354640774262</v>
      </c>
      <c r="BC468" s="97">
        <f t="shared" si="115"/>
        <v>0.10485093338642448</v>
      </c>
      <c r="BD468" s="97">
        <f t="shared" si="115"/>
        <v>9.9793188918804746E-2</v>
      </c>
      <c r="BE468" s="97">
        <f t="shared" si="115"/>
        <v>0.10824577179459108</v>
      </c>
      <c r="BF468" s="97">
        <f t="shared" si="115"/>
        <v>0.14900893316141217</v>
      </c>
      <c r="BG468" s="97">
        <f t="shared" si="115"/>
        <v>0.23588165575412628</v>
      </c>
      <c r="BH468" s="98">
        <f t="shared" si="115"/>
        <v>0.31863790146004323</v>
      </c>
    </row>
    <row r="469" spans="2:60" x14ac:dyDescent="0.2">
      <c r="B469" s="104">
        <v>301355</v>
      </c>
      <c r="C469" s="105" t="s">
        <v>492</v>
      </c>
      <c r="D469" s="105" t="s">
        <v>475</v>
      </c>
      <c r="E469" s="23"/>
      <c r="F469" s="23"/>
      <c r="G469" s="23"/>
      <c r="H469" s="95">
        <f>P_EX_ref!L452</f>
        <v>1.6407545677174959</v>
      </c>
      <c r="I469" s="89">
        <f>P_EX_ref!M452</f>
        <v>1.6358359063675536</v>
      </c>
      <c r="J469" s="89">
        <f>P_EX_ref!N452</f>
        <v>1.58036189884236</v>
      </c>
      <c r="K469" s="89">
        <f>P_EX_ref!O452</f>
        <v>1.5269451866676615</v>
      </c>
      <c r="L469" s="177"/>
      <c r="M469" s="137">
        <f t="shared" si="112"/>
        <v>0.36308100496390694</v>
      </c>
      <c r="N469" s="97">
        <f t="shared" si="118"/>
        <v>0.31529459008138405</v>
      </c>
      <c r="O469" s="97">
        <f t="shared" si="118"/>
        <v>0.25626788260549793</v>
      </c>
      <c r="P469" s="97">
        <f t="shared" si="118"/>
        <v>0.17052609459277593</v>
      </c>
      <c r="Q469" s="97">
        <f t="shared" si="118"/>
        <v>0.13754018495466364</v>
      </c>
      <c r="R469" s="97">
        <f t="shared" si="118"/>
        <v>0.11772975925622252</v>
      </c>
      <c r="S469" s="97">
        <f t="shared" si="118"/>
        <v>0.11266589618626702</v>
      </c>
      <c r="T469" s="97">
        <f t="shared" si="118"/>
        <v>0.10723117763182743</v>
      </c>
      <c r="U469" s="97">
        <f t="shared" si="118"/>
        <v>0.11631376558819234</v>
      </c>
      <c r="V469" s="97">
        <f t="shared" si="118"/>
        <v>0.16011516971925888</v>
      </c>
      <c r="W469" s="97">
        <f t="shared" si="118"/>
        <v>0.25346286657740003</v>
      </c>
      <c r="X469" s="98">
        <f t="shared" si="118"/>
        <v>0.34238726892969457</v>
      </c>
      <c r="Y469" s="137">
        <f t="shared" si="116"/>
        <v>0.36199255911030276</v>
      </c>
      <c r="Z469" s="97">
        <f t="shared" si="116"/>
        <v>0.31434939855512384</v>
      </c>
      <c r="AA469" s="97">
        <f t="shared" si="116"/>
        <v>0.25549964160577493</v>
      </c>
      <c r="AB469" s="97">
        <f t="shared" si="116"/>
        <v>0.17001489070699491</v>
      </c>
      <c r="AC469" s="97">
        <f t="shared" si="116"/>
        <v>0.13712786637569327</v>
      </c>
      <c r="AD469" s="97">
        <f t="shared" si="116"/>
        <v>0.11737682845963349</v>
      </c>
      <c r="AE469" s="97">
        <f t="shared" si="116"/>
        <v>0.11232814586094023</v>
      </c>
      <c r="AF469" s="97">
        <f t="shared" si="116"/>
        <v>0.10690971952998578</v>
      </c>
      <c r="AG469" s="97">
        <f t="shared" si="116"/>
        <v>0.11596507966372724</v>
      </c>
      <c r="AH469" s="97">
        <f t="shared" si="116"/>
        <v>0.1596351757504271</v>
      </c>
      <c r="AI469" s="97">
        <f t="shared" si="116"/>
        <v>0.25270303446721781</v>
      </c>
      <c r="AJ469" s="98">
        <f t="shared" si="116"/>
        <v>0.34136085885013001</v>
      </c>
      <c r="AK469" s="137">
        <f t="shared" si="117"/>
        <v>0.34876125888100223</v>
      </c>
      <c r="AL469" s="97">
        <f t="shared" si="117"/>
        <v>0.31367592934809629</v>
      </c>
      <c r="AM469" s="97">
        <f t="shared" si="117"/>
        <v>0.24616079642378166</v>
      </c>
      <c r="AN469" s="97">
        <f t="shared" si="117"/>
        <v>0.16380062467919376</v>
      </c>
      <c r="AO469" s="97">
        <f t="shared" si="117"/>
        <v>0.13211566398601007</v>
      </c>
      <c r="AP469" s="97">
        <f t="shared" si="117"/>
        <v>0.1130865522696213</v>
      </c>
      <c r="AQ469" s="97">
        <f t="shared" si="117"/>
        <v>0.10822240560556144</v>
      </c>
      <c r="AR469" s="97">
        <f t="shared" si="117"/>
        <v>0.10300202982495921</v>
      </c>
      <c r="AS469" s="97">
        <f t="shared" si="117"/>
        <v>0.1117264047337324</v>
      </c>
      <c r="AT469" s="97">
        <f t="shared" si="117"/>
        <v>0.15380030184389623</v>
      </c>
      <c r="AU469" s="97">
        <f t="shared" si="117"/>
        <v>0.24346640892411597</v>
      </c>
      <c r="AV469" s="98">
        <f t="shared" si="117"/>
        <v>0.3288836741779399</v>
      </c>
      <c r="AW469" s="137">
        <f t="shared" si="115"/>
        <v>0.33789623616367226</v>
      </c>
      <c r="AX469" s="97">
        <f t="shared" si="115"/>
        <v>0.29342448052841036</v>
      </c>
      <c r="AY469" s="97">
        <f t="shared" si="115"/>
        <v>0.23849210451160743</v>
      </c>
      <c r="AZ469" s="97">
        <f t="shared" si="115"/>
        <v>0.15869771412667874</v>
      </c>
      <c r="BA469" s="97">
        <f t="shared" si="115"/>
        <v>0.12799984075745327</v>
      </c>
      <c r="BB469" s="97">
        <f t="shared" si="115"/>
        <v>0.10956354640774262</v>
      </c>
      <c r="BC469" s="97">
        <f t="shared" si="115"/>
        <v>0.10485093338642448</v>
      </c>
      <c r="BD469" s="97">
        <f t="shared" si="115"/>
        <v>9.9793188918804746E-2</v>
      </c>
      <c r="BE469" s="97">
        <f t="shared" si="115"/>
        <v>0.10824577179459108</v>
      </c>
      <c r="BF469" s="97">
        <f t="shared" si="115"/>
        <v>0.14900893316141217</v>
      </c>
      <c r="BG469" s="97">
        <f t="shared" si="115"/>
        <v>0.23588165575412628</v>
      </c>
      <c r="BH469" s="98">
        <f t="shared" si="115"/>
        <v>0.31863790146004323</v>
      </c>
    </row>
    <row r="470" spans="2:60" x14ac:dyDescent="0.2">
      <c r="B470" s="104">
        <v>301356</v>
      </c>
      <c r="C470" s="105" t="s">
        <v>493</v>
      </c>
      <c r="D470" s="105" t="s">
        <v>73</v>
      </c>
      <c r="E470" s="23"/>
      <c r="F470" s="23"/>
      <c r="G470" s="23"/>
      <c r="H470" s="95">
        <f>P_EX_ref!L453</f>
        <v>1.6407545677174959</v>
      </c>
      <c r="I470" s="89">
        <f>P_EX_ref!M453</f>
        <v>1.6358359063675536</v>
      </c>
      <c r="J470" s="89">
        <f>P_EX_ref!N453</f>
        <v>1.58036189884236</v>
      </c>
      <c r="K470" s="89">
        <f>P_EX_ref!O453</f>
        <v>1.5269451866676615</v>
      </c>
      <c r="L470" s="177"/>
      <c r="M470" s="137">
        <f t="shared" si="112"/>
        <v>0.36308100496390694</v>
      </c>
      <c r="N470" s="97">
        <f t="shared" si="118"/>
        <v>0.31529459008138405</v>
      </c>
      <c r="O470" s="97">
        <f t="shared" si="118"/>
        <v>0.25626788260549793</v>
      </c>
      <c r="P470" s="97">
        <f t="shared" si="118"/>
        <v>0.17052609459277593</v>
      </c>
      <c r="Q470" s="97">
        <f t="shared" si="118"/>
        <v>0.13754018495466364</v>
      </c>
      <c r="R470" s="97">
        <f t="shared" si="118"/>
        <v>0.11772975925622252</v>
      </c>
      <c r="S470" s="97">
        <f t="shared" si="118"/>
        <v>0.11266589618626702</v>
      </c>
      <c r="T470" s="97">
        <f t="shared" si="118"/>
        <v>0.10723117763182743</v>
      </c>
      <c r="U470" s="97">
        <f t="shared" si="118"/>
        <v>0.11631376558819234</v>
      </c>
      <c r="V470" s="97">
        <f t="shared" si="118"/>
        <v>0.16011516971925888</v>
      </c>
      <c r="W470" s="97">
        <f t="shared" si="118"/>
        <v>0.25346286657740003</v>
      </c>
      <c r="X470" s="98">
        <f t="shared" si="118"/>
        <v>0.34238726892969457</v>
      </c>
      <c r="Y470" s="137">
        <f t="shared" ref="Y470:AJ491" si="121">$I470*Y$34*Y$35*Y$36</f>
        <v>0.36199255911030276</v>
      </c>
      <c r="Z470" s="97">
        <f t="shared" si="121"/>
        <v>0.31434939855512384</v>
      </c>
      <c r="AA470" s="97">
        <f t="shared" si="121"/>
        <v>0.25549964160577493</v>
      </c>
      <c r="AB470" s="97">
        <f t="shared" si="121"/>
        <v>0.17001489070699491</v>
      </c>
      <c r="AC470" s="97">
        <f t="shared" si="121"/>
        <v>0.13712786637569327</v>
      </c>
      <c r="AD470" s="97">
        <f t="shared" si="121"/>
        <v>0.11737682845963349</v>
      </c>
      <c r="AE470" s="97">
        <f t="shared" si="121"/>
        <v>0.11232814586094023</v>
      </c>
      <c r="AF470" s="97">
        <f t="shared" si="121"/>
        <v>0.10690971952998578</v>
      </c>
      <c r="AG470" s="97">
        <f t="shared" si="121"/>
        <v>0.11596507966372724</v>
      </c>
      <c r="AH470" s="97">
        <f t="shared" si="121"/>
        <v>0.1596351757504271</v>
      </c>
      <c r="AI470" s="97">
        <f t="shared" si="121"/>
        <v>0.25270303446721781</v>
      </c>
      <c r="AJ470" s="98">
        <f t="shared" si="121"/>
        <v>0.34136085885013001</v>
      </c>
      <c r="AK470" s="137">
        <f t="shared" ref="AK470:AV491" si="122">$J470*AK$34*AK$35*AK$36</f>
        <v>0.34876125888100223</v>
      </c>
      <c r="AL470" s="97">
        <f t="shared" si="122"/>
        <v>0.31367592934809629</v>
      </c>
      <c r="AM470" s="97">
        <f t="shared" si="122"/>
        <v>0.24616079642378166</v>
      </c>
      <c r="AN470" s="97">
        <f t="shared" si="122"/>
        <v>0.16380062467919376</v>
      </c>
      <c r="AO470" s="97">
        <f t="shared" si="122"/>
        <v>0.13211566398601007</v>
      </c>
      <c r="AP470" s="97">
        <f t="shared" si="122"/>
        <v>0.1130865522696213</v>
      </c>
      <c r="AQ470" s="97">
        <f t="shared" si="122"/>
        <v>0.10822240560556144</v>
      </c>
      <c r="AR470" s="97">
        <f t="shared" si="122"/>
        <v>0.10300202982495921</v>
      </c>
      <c r="AS470" s="97">
        <f t="shared" si="122"/>
        <v>0.1117264047337324</v>
      </c>
      <c r="AT470" s="97">
        <f t="shared" si="122"/>
        <v>0.15380030184389623</v>
      </c>
      <c r="AU470" s="97">
        <f t="shared" si="122"/>
        <v>0.24346640892411597</v>
      </c>
      <c r="AV470" s="98">
        <f t="shared" si="122"/>
        <v>0.3288836741779399</v>
      </c>
      <c r="AW470" s="137">
        <f t="shared" ref="AW470:BH491" si="123">$K470*AW$34*AW$35*AW$36</f>
        <v>0.33789623616367226</v>
      </c>
      <c r="AX470" s="97">
        <f t="shared" si="123"/>
        <v>0.29342448052841036</v>
      </c>
      <c r="AY470" s="97">
        <f t="shared" si="123"/>
        <v>0.23849210451160743</v>
      </c>
      <c r="AZ470" s="97">
        <f t="shared" si="123"/>
        <v>0.15869771412667874</v>
      </c>
      <c r="BA470" s="97">
        <f t="shared" si="123"/>
        <v>0.12799984075745327</v>
      </c>
      <c r="BB470" s="97">
        <f t="shared" si="123"/>
        <v>0.10956354640774262</v>
      </c>
      <c r="BC470" s="97">
        <f t="shared" si="123"/>
        <v>0.10485093338642448</v>
      </c>
      <c r="BD470" s="97">
        <f t="shared" si="123"/>
        <v>9.9793188918804746E-2</v>
      </c>
      <c r="BE470" s="97">
        <f t="shared" si="123"/>
        <v>0.10824577179459108</v>
      </c>
      <c r="BF470" s="97">
        <f t="shared" si="123"/>
        <v>0.14900893316141217</v>
      </c>
      <c r="BG470" s="97">
        <f t="shared" si="123"/>
        <v>0.23588165575412628</v>
      </c>
      <c r="BH470" s="98">
        <f t="shared" si="123"/>
        <v>0.31863790146004323</v>
      </c>
    </row>
    <row r="471" spans="2:60" x14ac:dyDescent="0.2">
      <c r="B471" s="104">
        <v>301360</v>
      </c>
      <c r="C471" s="105" t="s">
        <v>57</v>
      </c>
      <c r="D471" s="105" t="s">
        <v>47</v>
      </c>
      <c r="E471" s="23"/>
      <c r="F471" s="23"/>
      <c r="G471" s="23"/>
      <c r="H471" s="95">
        <f>P_EX_ref!L454</f>
        <v>0.82037728385874797</v>
      </c>
      <c r="I471" s="89">
        <f>P_EX_ref!M454</f>
        <v>0.8179179531837768</v>
      </c>
      <c r="J471" s="89">
        <f>P_EX_ref!N454</f>
        <v>0.79018094942118</v>
      </c>
      <c r="K471" s="89">
        <f>P_EX_ref!O454</f>
        <v>0.76347259333383077</v>
      </c>
      <c r="L471" s="177"/>
      <c r="M471" s="137">
        <f t="shared" si="112"/>
        <v>0.18154050248195347</v>
      </c>
      <c r="N471" s="97">
        <f t="shared" si="118"/>
        <v>0.15764729504069203</v>
      </c>
      <c r="O471" s="97">
        <f t="shared" si="118"/>
        <v>0.12813394130274897</v>
      </c>
      <c r="P471" s="97">
        <f t="shared" si="118"/>
        <v>8.5263047296387964E-2</v>
      </c>
      <c r="Q471" s="97">
        <f t="shared" si="118"/>
        <v>6.8770092477331818E-2</v>
      </c>
      <c r="R471" s="97">
        <f t="shared" si="118"/>
        <v>5.8864879628111259E-2</v>
      </c>
      <c r="S471" s="97">
        <f t="shared" si="118"/>
        <v>5.6332948093133509E-2</v>
      </c>
      <c r="T471" s="97">
        <f t="shared" si="118"/>
        <v>5.3615588815913717E-2</v>
      </c>
      <c r="U471" s="97">
        <f t="shared" si="118"/>
        <v>5.8156882794096171E-2</v>
      </c>
      <c r="V471" s="97">
        <f t="shared" si="118"/>
        <v>8.0057584859629438E-2</v>
      </c>
      <c r="W471" s="97">
        <f t="shared" si="118"/>
        <v>0.12673143328870001</v>
      </c>
      <c r="X471" s="98">
        <f t="shared" si="118"/>
        <v>0.17119363446484728</v>
      </c>
      <c r="Y471" s="137">
        <f t="shared" si="121"/>
        <v>0.18099627955515138</v>
      </c>
      <c r="Z471" s="97">
        <f t="shared" si="121"/>
        <v>0.15717469927756192</v>
      </c>
      <c r="AA471" s="97">
        <f t="shared" si="121"/>
        <v>0.12774982080288746</v>
      </c>
      <c r="AB471" s="97">
        <f t="shared" si="121"/>
        <v>8.5007445353497454E-2</v>
      </c>
      <c r="AC471" s="97">
        <f t="shared" si="121"/>
        <v>6.8563933187846635E-2</v>
      </c>
      <c r="AD471" s="97">
        <f t="shared" si="121"/>
        <v>5.8688414229816743E-2</v>
      </c>
      <c r="AE471" s="97">
        <f t="shared" si="121"/>
        <v>5.6164072930470113E-2</v>
      </c>
      <c r="AF471" s="97">
        <f t="shared" si="121"/>
        <v>5.3454859764992889E-2</v>
      </c>
      <c r="AG471" s="97">
        <f t="shared" si="121"/>
        <v>5.7982539831863619E-2</v>
      </c>
      <c r="AH471" s="97">
        <f t="shared" si="121"/>
        <v>7.981758787521355E-2</v>
      </c>
      <c r="AI471" s="97">
        <f t="shared" si="121"/>
        <v>0.12635151723360891</v>
      </c>
      <c r="AJ471" s="98">
        <f t="shared" si="121"/>
        <v>0.17068042942506501</v>
      </c>
      <c r="AK471" s="137">
        <f t="shared" si="122"/>
        <v>0.17438062944050112</v>
      </c>
      <c r="AL471" s="97">
        <f t="shared" si="122"/>
        <v>0.15683796467404815</v>
      </c>
      <c r="AM471" s="97">
        <f t="shared" si="122"/>
        <v>0.12308039821189083</v>
      </c>
      <c r="AN471" s="97">
        <f t="shared" si="122"/>
        <v>8.1900312339596881E-2</v>
      </c>
      <c r="AO471" s="97">
        <f t="shared" si="122"/>
        <v>6.6057831993005037E-2</v>
      </c>
      <c r="AP471" s="97">
        <f t="shared" si="122"/>
        <v>5.6543276134810652E-2</v>
      </c>
      <c r="AQ471" s="97">
        <f t="shared" si="122"/>
        <v>5.4111202802780721E-2</v>
      </c>
      <c r="AR471" s="97">
        <f t="shared" si="122"/>
        <v>5.1501014912479604E-2</v>
      </c>
      <c r="AS471" s="97">
        <f t="shared" si="122"/>
        <v>5.5863202366866198E-2</v>
      </c>
      <c r="AT471" s="97">
        <f t="shared" si="122"/>
        <v>7.6900150921948116E-2</v>
      </c>
      <c r="AU471" s="97">
        <f t="shared" si="122"/>
        <v>0.12173320446205799</v>
      </c>
      <c r="AV471" s="98">
        <f t="shared" si="122"/>
        <v>0.16444183708896995</v>
      </c>
      <c r="AW471" s="137">
        <f t="shared" si="123"/>
        <v>0.16894811808183613</v>
      </c>
      <c r="AX471" s="97">
        <f t="shared" si="123"/>
        <v>0.14671224026420518</v>
      </c>
      <c r="AY471" s="97">
        <f t="shared" si="123"/>
        <v>0.11924605225580372</v>
      </c>
      <c r="AZ471" s="97">
        <f t="shared" si="123"/>
        <v>7.934885706333937E-2</v>
      </c>
      <c r="BA471" s="97">
        <f t="shared" si="123"/>
        <v>6.3999920378726635E-2</v>
      </c>
      <c r="BB471" s="97">
        <f t="shared" si="123"/>
        <v>5.4781773203871308E-2</v>
      </c>
      <c r="BC471" s="97">
        <f t="shared" si="123"/>
        <v>5.2425466693212242E-2</v>
      </c>
      <c r="BD471" s="97">
        <f t="shared" si="123"/>
        <v>4.9896594459402373E-2</v>
      </c>
      <c r="BE471" s="97">
        <f t="shared" si="123"/>
        <v>5.4122885897295539E-2</v>
      </c>
      <c r="BF471" s="97">
        <f t="shared" si="123"/>
        <v>7.4504466580706086E-2</v>
      </c>
      <c r="BG471" s="97">
        <f t="shared" si="123"/>
        <v>0.11794082787706314</v>
      </c>
      <c r="BH471" s="98">
        <f t="shared" si="123"/>
        <v>0.15931895073002161</v>
      </c>
    </row>
    <row r="472" spans="2:60" x14ac:dyDescent="0.2">
      <c r="B472" s="104">
        <v>301361</v>
      </c>
      <c r="C472" s="105" t="s">
        <v>58</v>
      </c>
      <c r="D472" s="105" t="s">
        <v>47</v>
      </c>
      <c r="E472" s="23"/>
      <c r="F472" s="23"/>
      <c r="G472" s="23"/>
      <c r="H472" s="95">
        <f>P_EX_ref!L455</f>
        <v>0.82037728385874797</v>
      </c>
      <c r="I472" s="89">
        <f>P_EX_ref!M455</f>
        <v>0.8179179531837768</v>
      </c>
      <c r="J472" s="89">
        <f>P_EX_ref!N455</f>
        <v>0.79018094942118</v>
      </c>
      <c r="K472" s="89">
        <f>P_EX_ref!O455</f>
        <v>0.76347259333383077</v>
      </c>
      <c r="L472" s="177"/>
      <c r="M472" s="137">
        <f t="shared" si="112"/>
        <v>0.18154050248195347</v>
      </c>
      <c r="N472" s="97">
        <f t="shared" si="118"/>
        <v>0.15764729504069203</v>
      </c>
      <c r="O472" s="97">
        <f t="shared" si="118"/>
        <v>0.12813394130274897</v>
      </c>
      <c r="P472" s="97">
        <f t="shared" si="118"/>
        <v>8.5263047296387964E-2</v>
      </c>
      <c r="Q472" s="97">
        <f t="shared" si="118"/>
        <v>6.8770092477331818E-2</v>
      </c>
      <c r="R472" s="97">
        <f t="shared" si="118"/>
        <v>5.8864879628111259E-2</v>
      </c>
      <c r="S472" s="97">
        <f t="shared" si="118"/>
        <v>5.6332948093133509E-2</v>
      </c>
      <c r="T472" s="97">
        <f t="shared" si="118"/>
        <v>5.3615588815913717E-2</v>
      </c>
      <c r="U472" s="97">
        <f t="shared" si="118"/>
        <v>5.8156882794096171E-2</v>
      </c>
      <c r="V472" s="97">
        <f t="shared" si="118"/>
        <v>8.0057584859629438E-2</v>
      </c>
      <c r="W472" s="97">
        <f t="shared" si="118"/>
        <v>0.12673143328870001</v>
      </c>
      <c r="X472" s="98">
        <f t="shared" si="118"/>
        <v>0.17119363446484728</v>
      </c>
      <c r="Y472" s="137">
        <f t="shared" si="121"/>
        <v>0.18099627955515138</v>
      </c>
      <c r="Z472" s="97">
        <f t="shared" si="121"/>
        <v>0.15717469927756192</v>
      </c>
      <c r="AA472" s="97">
        <f t="shared" si="121"/>
        <v>0.12774982080288746</v>
      </c>
      <c r="AB472" s="97">
        <f t="shared" si="121"/>
        <v>8.5007445353497454E-2</v>
      </c>
      <c r="AC472" s="97">
        <f t="shared" si="121"/>
        <v>6.8563933187846635E-2</v>
      </c>
      <c r="AD472" s="97">
        <f t="shared" si="121"/>
        <v>5.8688414229816743E-2</v>
      </c>
      <c r="AE472" s="97">
        <f t="shared" si="121"/>
        <v>5.6164072930470113E-2</v>
      </c>
      <c r="AF472" s="97">
        <f t="shared" si="121"/>
        <v>5.3454859764992889E-2</v>
      </c>
      <c r="AG472" s="97">
        <f t="shared" si="121"/>
        <v>5.7982539831863619E-2</v>
      </c>
      <c r="AH472" s="97">
        <f t="shared" si="121"/>
        <v>7.981758787521355E-2</v>
      </c>
      <c r="AI472" s="97">
        <f t="shared" si="121"/>
        <v>0.12635151723360891</v>
      </c>
      <c r="AJ472" s="98">
        <f t="shared" si="121"/>
        <v>0.17068042942506501</v>
      </c>
      <c r="AK472" s="137">
        <f t="shared" si="122"/>
        <v>0.17438062944050112</v>
      </c>
      <c r="AL472" s="97">
        <f t="shared" si="122"/>
        <v>0.15683796467404815</v>
      </c>
      <c r="AM472" s="97">
        <f t="shared" si="122"/>
        <v>0.12308039821189083</v>
      </c>
      <c r="AN472" s="97">
        <f t="shared" si="122"/>
        <v>8.1900312339596881E-2</v>
      </c>
      <c r="AO472" s="97">
        <f t="shared" si="122"/>
        <v>6.6057831993005037E-2</v>
      </c>
      <c r="AP472" s="97">
        <f t="shared" si="122"/>
        <v>5.6543276134810652E-2</v>
      </c>
      <c r="AQ472" s="97">
        <f t="shared" si="122"/>
        <v>5.4111202802780721E-2</v>
      </c>
      <c r="AR472" s="97">
        <f t="shared" si="122"/>
        <v>5.1501014912479604E-2</v>
      </c>
      <c r="AS472" s="97">
        <f t="shared" si="122"/>
        <v>5.5863202366866198E-2</v>
      </c>
      <c r="AT472" s="97">
        <f t="shared" si="122"/>
        <v>7.6900150921948116E-2</v>
      </c>
      <c r="AU472" s="97">
        <f t="shared" si="122"/>
        <v>0.12173320446205799</v>
      </c>
      <c r="AV472" s="98">
        <f t="shared" si="122"/>
        <v>0.16444183708896995</v>
      </c>
      <c r="AW472" s="137">
        <f t="shared" si="123"/>
        <v>0.16894811808183613</v>
      </c>
      <c r="AX472" s="97">
        <f t="shared" si="123"/>
        <v>0.14671224026420518</v>
      </c>
      <c r="AY472" s="97">
        <f t="shared" si="123"/>
        <v>0.11924605225580372</v>
      </c>
      <c r="AZ472" s="97">
        <f t="shared" si="123"/>
        <v>7.934885706333937E-2</v>
      </c>
      <c r="BA472" s="97">
        <f t="shared" si="123"/>
        <v>6.3999920378726635E-2</v>
      </c>
      <c r="BB472" s="97">
        <f t="shared" si="123"/>
        <v>5.4781773203871308E-2</v>
      </c>
      <c r="BC472" s="97">
        <f t="shared" si="123"/>
        <v>5.2425466693212242E-2</v>
      </c>
      <c r="BD472" s="97">
        <f t="shared" si="123"/>
        <v>4.9896594459402373E-2</v>
      </c>
      <c r="BE472" s="97">
        <f t="shared" si="123"/>
        <v>5.4122885897295539E-2</v>
      </c>
      <c r="BF472" s="97">
        <f t="shared" si="123"/>
        <v>7.4504466580706086E-2</v>
      </c>
      <c r="BG472" s="97">
        <f t="shared" si="123"/>
        <v>0.11794082787706314</v>
      </c>
      <c r="BH472" s="98">
        <f t="shared" si="123"/>
        <v>0.15931895073002161</v>
      </c>
    </row>
    <row r="473" spans="2:60" x14ac:dyDescent="0.2">
      <c r="B473" s="104">
        <v>301364</v>
      </c>
      <c r="C473" s="105" t="s">
        <v>494</v>
      </c>
      <c r="D473" s="105" t="s">
        <v>73</v>
      </c>
      <c r="E473" s="23"/>
      <c r="F473" s="23"/>
      <c r="G473" s="23"/>
      <c r="H473" s="95">
        <f>P_EX_ref!L456</f>
        <v>1.6407545677174959</v>
      </c>
      <c r="I473" s="89">
        <f>P_EX_ref!M456</f>
        <v>1.6358359063675536</v>
      </c>
      <c r="J473" s="89">
        <f>P_EX_ref!N456</f>
        <v>1.58036189884236</v>
      </c>
      <c r="K473" s="89">
        <f>P_EX_ref!O456</f>
        <v>1.5269451866676615</v>
      </c>
      <c r="L473" s="177"/>
      <c r="M473" s="137">
        <f t="shared" si="112"/>
        <v>0.36308100496390694</v>
      </c>
      <c r="N473" s="97">
        <f t="shared" si="118"/>
        <v>0.31529459008138405</v>
      </c>
      <c r="O473" s="97">
        <f t="shared" si="118"/>
        <v>0.25626788260549793</v>
      </c>
      <c r="P473" s="97">
        <f t="shared" si="118"/>
        <v>0.17052609459277593</v>
      </c>
      <c r="Q473" s="97">
        <f t="shared" si="118"/>
        <v>0.13754018495466364</v>
      </c>
      <c r="R473" s="97">
        <f t="shared" si="118"/>
        <v>0.11772975925622252</v>
      </c>
      <c r="S473" s="97">
        <f t="shared" si="118"/>
        <v>0.11266589618626702</v>
      </c>
      <c r="T473" s="97">
        <f t="shared" si="118"/>
        <v>0.10723117763182743</v>
      </c>
      <c r="U473" s="97">
        <f t="shared" si="118"/>
        <v>0.11631376558819234</v>
      </c>
      <c r="V473" s="97">
        <f t="shared" si="118"/>
        <v>0.16011516971925888</v>
      </c>
      <c r="W473" s="97">
        <f t="shared" si="118"/>
        <v>0.25346286657740003</v>
      </c>
      <c r="X473" s="98">
        <f t="shared" si="118"/>
        <v>0.34238726892969457</v>
      </c>
      <c r="Y473" s="137">
        <f t="shared" si="121"/>
        <v>0.36199255911030276</v>
      </c>
      <c r="Z473" s="97">
        <f t="shared" si="121"/>
        <v>0.31434939855512384</v>
      </c>
      <c r="AA473" s="97">
        <f t="shared" si="121"/>
        <v>0.25549964160577493</v>
      </c>
      <c r="AB473" s="97">
        <f t="shared" si="121"/>
        <v>0.17001489070699491</v>
      </c>
      <c r="AC473" s="97">
        <f t="shared" si="121"/>
        <v>0.13712786637569327</v>
      </c>
      <c r="AD473" s="97">
        <f t="shared" si="121"/>
        <v>0.11737682845963349</v>
      </c>
      <c r="AE473" s="97">
        <f t="shared" si="121"/>
        <v>0.11232814586094023</v>
      </c>
      <c r="AF473" s="97">
        <f t="shared" si="121"/>
        <v>0.10690971952998578</v>
      </c>
      <c r="AG473" s="97">
        <f t="shared" si="121"/>
        <v>0.11596507966372724</v>
      </c>
      <c r="AH473" s="97">
        <f t="shared" si="121"/>
        <v>0.1596351757504271</v>
      </c>
      <c r="AI473" s="97">
        <f t="shared" si="121"/>
        <v>0.25270303446721781</v>
      </c>
      <c r="AJ473" s="98">
        <f t="shared" si="121"/>
        <v>0.34136085885013001</v>
      </c>
      <c r="AK473" s="137">
        <f t="shared" si="122"/>
        <v>0.34876125888100223</v>
      </c>
      <c r="AL473" s="97">
        <f t="shared" si="122"/>
        <v>0.31367592934809629</v>
      </c>
      <c r="AM473" s="97">
        <f t="shared" si="122"/>
        <v>0.24616079642378166</v>
      </c>
      <c r="AN473" s="97">
        <f t="shared" si="122"/>
        <v>0.16380062467919376</v>
      </c>
      <c r="AO473" s="97">
        <f t="shared" si="122"/>
        <v>0.13211566398601007</v>
      </c>
      <c r="AP473" s="97">
        <f t="shared" si="122"/>
        <v>0.1130865522696213</v>
      </c>
      <c r="AQ473" s="97">
        <f t="shared" si="122"/>
        <v>0.10822240560556144</v>
      </c>
      <c r="AR473" s="97">
        <f t="shared" si="122"/>
        <v>0.10300202982495921</v>
      </c>
      <c r="AS473" s="97">
        <f t="shared" si="122"/>
        <v>0.1117264047337324</v>
      </c>
      <c r="AT473" s="97">
        <f t="shared" si="122"/>
        <v>0.15380030184389623</v>
      </c>
      <c r="AU473" s="97">
        <f t="shared" si="122"/>
        <v>0.24346640892411597</v>
      </c>
      <c r="AV473" s="98">
        <f t="shared" si="122"/>
        <v>0.3288836741779399</v>
      </c>
      <c r="AW473" s="137">
        <f t="shared" si="123"/>
        <v>0.33789623616367226</v>
      </c>
      <c r="AX473" s="97">
        <f t="shared" si="123"/>
        <v>0.29342448052841036</v>
      </c>
      <c r="AY473" s="97">
        <f t="shared" si="123"/>
        <v>0.23849210451160743</v>
      </c>
      <c r="AZ473" s="97">
        <f t="shared" si="123"/>
        <v>0.15869771412667874</v>
      </c>
      <c r="BA473" s="97">
        <f t="shared" si="123"/>
        <v>0.12799984075745327</v>
      </c>
      <c r="BB473" s="97">
        <f t="shared" si="123"/>
        <v>0.10956354640774262</v>
      </c>
      <c r="BC473" s="97">
        <f t="shared" si="123"/>
        <v>0.10485093338642448</v>
      </c>
      <c r="BD473" s="97">
        <f t="shared" si="123"/>
        <v>9.9793188918804746E-2</v>
      </c>
      <c r="BE473" s="97">
        <f t="shared" si="123"/>
        <v>0.10824577179459108</v>
      </c>
      <c r="BF473" s="97">
        <f t="shared" si="123"/>
        <v>0.14900893316141217</v>
      </c>
      <c r="BG473" s="97">
        <f t="shared" si="123"/>
        <v>0.23588165575412628</v>
      </c>
      <c r="BH473" s="98">
        <f t="shared" si="123"/>
        <v>0.31863790146004323</v>
      </c>
    </row>
    <row r="474" spans="2:60" x14ac:dyDescent="0.2">
      <c r="B474" s="104">
        <v>301365</v>
      </c>
      <c r="C474" s="105" t="s">
        <v>495</v>
      </c>
      <c r="D474" s="105" t="s">
        <v>475</v>
      </c>
      <c r="E474" s="23"/>
      <c r="F474" s="23"/>
      <c r="G474" s="23"/>
      <c r="H474" s="95">
        <f>P_EX_ref!L457</f>
        <v>1.6407545677174959</v>
      </c>
      <c r="I474" s="89">
        <f>P_EX_ref!M457</f>
        <v>1.6358359063675536</v>
      </c>
      <c r="J474" s="89">
        <f>P_EX_ref!N457</f>
        <v>1.58036189884236</v>
      </c>
      <c r="K474" s="89">
        <f>P_EX_ref!O457</f>
        <v>1.5269451866676615</v>
      </c>
      <c r="L474" s="177"/>
      <c r="M474" s="137">
        <f t="shared" si="112"/>
        <v>0.36308100496390694</v>
      </c>
      <c r="N474" s="97">
        <f t="shared" si="112"/>
        <v>0.31529459008138405</v>
      </c>
      <c r="O474" s="97">
        <f t="shared" si="112"/>
        <v>0.25626788260549793</v>
      </c>
      <c r="P474" s="97">
        <f t="shared" si="112"/>
        <v>0.17052609459277593</v>
      </c>
      <c r="Q474" s="97">
        <f t="shared" si="112"/>
        <v>0.13754018495466364</v>
      </c>
      <c r="R474" s="97">
        <f t="shared" si="112"/>
        <v>0.11772975925622252</v>
      </c>
      <c r="S474" s="97">
        <f t="shared" si="112"/>
        <v>0.11266589618626702</v>
      </c>
      <c r="T474" s="97">
        <f t="shared" si="112"/>
        <v>0.10723117763182743</v>
      </c>
      <c r="U474" s="97">
        <f t="shared" si="112"/>
        <v>0.11631376558819234</v>
      </c>
      <c r="V474" s="97">
        <f t="shared" si="112"/>
        <v>0.16011516971925888</v>
      </c>
      <c r="W474" s="97">
        <f t="shared" si="112"/>
        <v>0.25346286657740003</v>
      </c>
      <c r="X474" s="98">
        <f t="shared" si="112"/>
        <v>0.34238726892969457</v>
      </c>
      <c r="Y474" s="137">
        <f t="shared" si="121"/>
        <v>0.36199255911030276</v>
      </c>
      <c r="Z474" s="97">
        <f t="shared" si="121"/>
        <v>0.31434939855512384</v>
      </c>
      <c r="AA474" s="97">
        <f t="shared" si="121"/>
        <v>0.25549964160577493</v>
      </c>
      <c r="AB474" s="97">
        <f t="shared" si="121"/>
        <v>0.17001489070699491</v>
      </c>
      <c r="AC474" s="97">
        <f t="shared" si="121"/>
        <v>0.13712786637569327</v>
      </c>
      <c r="AD474" s="97">
        <f t="shared" si="121"/>
        <v>0.11737682845963349</v>
      </c>
      <c r="AE474" s="97">
        <f t="shared" si="121"/>
        <v>0.11232814586094023</v>
      </c>
      <c r="AF474" s="97">
        <f t="shared" si="121"/>
        <v>0.10690971952998578</v>
      </c>
      <c r="AG474" s="97">
        <f t="shared" si="121"/>
        <v>0.11596507966372724</v>
      </c>
      <c r="AH474" s="97">
        <f t="shared" si="121"/>
        <v>0.1596351757504271</v>
      </c>
      <c r="AI474" s="97">
        <f t="shared" si="121"/>
        <v>0.25270303446721781</v>
      </c>
      <c r="AJ474" s="98">
        <f t="shared" si="121"/>
        <v>0.34136085885013001</v>
      </c>
      <c r="AK474" s="137">
        <f t="shared" si="122"/>
        <v>0.34876125888100223</v>
      </c>
      <c r="AL474" s="97">
        <f t="shared" si="122"/>
        <v>0.31367592934809629</v>
      </c>
      <c r="AM474" s="97">
        <f t="shared" si="122"/>
        <v>0.24616079642378166</v>
      </c>
      <c r="AN474" s="97">
        <f t="shared" si="122"/>
        <v>0.16380062467919376</v>
      </c>
      <c r="AO474" s="97">
        <f t="shared" si="122"/>
        <v>0.13211566398601007</v>
      </c>
      <c r="AP474" s="97">
        <f t="shared" si="122"/>
        <v>0.1130865522696213</v>
      </c>
      <c r="AQ474" s="97">
        <f t="shared" si="122"/>
        <v>0.10822240560556144</v>
      </c>
      <c r="AR474" s="97">
        <f t="shared" si="122"/>
        <v>0.10300202982495921</v>
      </c>
      <c r="AS474" s="97">
        <f t="shared" si="122"/>
        <v>0.1117264047337324</v>
      </c>
      <c r="AT474" s="97">
        <f t="shared" si="122"/>
        <v>0.15380030184389623</v>
      </c>
      <c r="AU474" s="97">
        <f t="shared" si="122"/>
        <v>0.24346640892411597</v>
      </c>
      <c r="AV474" s="98">
        <f t="shared" si="122"/>
        <v>0.3288836741779399</v>
      </c>
      <c r="AW474" s="137">
        <f t="shared" si="123"/>
        <v>0.33789623616367226</v>
      </c>
      <c r="AX474" s="97">
        <f t="shared" si="123"/>
        <v>0.29342448052841036</v>
      </c>
      <c r="AY474" s="97">
        <f t="shared" si="123"/>
        <v>0.23849210451160743</v>
      </c>
      <c r="AZ474" s="97">
        <f t="shared" si="123"/>
        <v>0.15869771412667874</v>
      </c>
      <c r="BA474" s="97">
        <f t="shared" si="123"/>
        <v>0.12799984075745327</v>
      </c>
      <c r="BB474" s="97">
        <f t="shared" si="123"/>
        <v>0.10956354640774262</v>
      </c>
      <c r="BC474" s="97">
        <f t="shared" si="123"/>
        <v>0.10485093338642448</v>
      </c>
      <c r="BD474" s="97">
        <f t="shared" si="123"/>
        <v>9.9793188918804746E-2</v>
      </c>
      <c r="BE474" s="97">
        <f t="shared" si="123"/>
        <v>0.10824577179459108</v>
      </c>
      <c r="BF474" s="97">
        <f t="shared" si="123"/>
        <v>0.14900893316141217</v>
      </c>
      <c r="BG474" s="97">
        <f t="shared" si="123"/>
        <v>0.23588165575412628</v>
      </c>
      <c r="BH474" s="98">
        <f t="shared" si="123"/>
        <v>0.31863790146004323</v>
      </c>
    </row>
    <row r="475" spans="2:60" x14ac:dyDescent="0.2">
      <c r="B475" s="104">
        <v>301366</v>
      </c>
      <c r="C475" s="105" t="s">
        <v>496</v>
      </c>
      <c r="D475" s="105" t="s">
        <v>475</v>
      </c>
      <c r="E475" s="23"/>
      <c r="F475" s="23"/>
      <c r="G475" s="23"/>
      <c r="H475" s="95">
        <f>P_EX_ref!L458</f>
        <v>1.6407545677174959</v>
      </c>
      <c r="I475" s="89">
        <f>P_EX_ref!M458</f>
        <v>1.6358359063675536</v>
      </c>
      <c r="J475" s="89">
        <f>P_EX_ref!N458</f>
        <v>1.58036189884236</v>
      </c>
      <c r="K475" s="89">
        <f>P_EX_ref!O458</f>
        <v>1.5269451866676615</v>
      </c>
      <c r="L475" s="177"/>
      <c r="M475" s="137">
        <f t="shared" ref="M475:X490" si="124">$H475*M$34*M$35*M$36</f>
        <v>0.36308100496390694</v>
      </c>
      <c r="N475" s="97">
        <f t="shared" si="124"/>
        <v>0.31529459008138405</v>
      </c>
      <c r="O475" s="97">
        <f t="shared" si="124"/>
        <v>0.25626788260549793</v>
      </c>
      <c r="P475" s="97">
        <f t="shared" si="124"/>
        <v>0.17052609459277593</v>
      </c>
      <c r="Q475" s="97">
        <f t="shared" si="124"/>
        <v>0.13754018495466364</v>
      </c>
      <c r="R475" s="97">
        <f t="shared" si="124"/>
        <v>0.11772975925622252</v>
      </c>
      <c r="S475" s="97">
        <f t="shared" si="124"/>
        <v>0.11266589618626702</v>
      </c>
      <c r="T475" s="97">
        <f t="shared" si="124"/>
        <v>0.10723117763182743</v>
      </c>
      <c r="U475" s="97">
        <f t="shared" si="124"/>
        <v>0.11631376558819234</v>
      </c>
      <c r="V475" s="97">
        <f t="shared" si="124"/>
        <v>0.16011516971925888</v>
      </c>
      <c r="W475" s="97">
        <f t="shared" si="124"/>
        <v>0.25346286657740003</v>
      </c>
      <c r="X475" s="98">
        <f t="shared" si="124"/>
        <v>0.34238726892969457</v>
      </c>
      <c r="Y475" s="137">
        <f t="shared" si="121"/>
        <v>0.36199255911030276</v>
      </c>
      <c r="Z475" s="97">
        <f t="shared" si="121"/>
        <v>0.31434939855512384</v>
      </c>
      <c r="AA475" s="97">
        <f t="shared" si="121"/>
        <v>0.25549964160577493</v>
      </c>
      <c r="AB475" s="97">
        <f t="shared" si="121"/>
        <v>0.17001489070699491</v>
      </c>
      <c r="AC475" s="97">
        <f t="shared" si="121"/>
        <v>0.13712786637569327</v>
      </c>
      <c r="AD475" s="97">
        <f t="shared" si="121"/>
        <v>0.11737682845963349</v>
      </c>
      <c r="AE475" s="97">
        <f t="shared" si="121"/>
        <v>0.11232814586094023</v>
      </c>
      <c r="AF475" s="97">
        <f t="shared" si="121"/>
        <v>0.10690971952998578</v>
      </c>
      <c r="AG475" s="97">
        <f t="shared" si="121"/>
        <v>0.11596507966372724</v>
      </c>
      <c r="AH475" s="97">
        <f t="shared" si="121"/>
        <v>0.1596351757504271</v>
      </c>
      <c r="AI475" s="97">
        <f t="shared" si="121"/>
        <v>0.25270303446721781</v>
      </c>
      <c r="AJ475" s="98">
        <f t="shared" si="121"/>
        <v>0.34136085885013001</v>
      </c>
      <c r="AK475" s="137">
        <f t="shared" si="122"/>
        <v>0.34876125888100223</v>
      </c>
      <c r="AL475" s="97">
        <f t="shared" si="122"/>
        <v>0.31367592934809629</v>
      </c>
      <c r="AM475" s="97">
        <f t="shared" si="122"/>
        <v>0.24616079642378166</v>
      </c>
      <c r="AN475" s="97">
        <f t="shared" si="122"/>
        <v>0.16380062467919376</v>
      </c>
      <c r="AO475" s="97">
        <f t="shared" si="122"/>
        <v>0.13211566398601007</v>
      </c>
      <c r="AP475" s="97">
        <f t="shared" si="122"/>
        <v>0.1130865522696213</v>
      </c>
      <c r="AQ475" s="97">
        <f t="shared" si="122"/>
        <v>0.10822240560556144</v>
      </c>
      <c r="AR475" s="97">
        <f t="shared" si="122"/>
        <v>0.10300202982495921</v>
      </c>
      <c r="AS475" s="97">
        <f t="shared" si="122"/>
        <v>0.1117264047337324</v>
      </c>
      <c r="AT475" s="97">
        <f t="shared" si="122"/>
        <v>0.15380030184389623</v>
      </c>
      <c r="AU475" s="97">
        <f t="shared" si="122"/>
        <v>0.24346640892411597</v>
      </c>
      <c r="AV475" s="98">
        <f t="shared" si="122"/>
        <v>0.3288836741779399</v>
      </c>
      <c r="AW475" s="137">
        <f t="shared" si="123"/>
        <v>0.33789623616367226</v>
      </c>
      <c r="AX475" s="97">
        <f t="shared" si="123"/>
        <v>0.29342448052841036</v>
      </c>
      <c r="AY475" s="97">
        <f t="shared" si="123"/>
        <v>0.23849210451160743</v>
      </c>
      <c r="AZ475" s="97">
        <f t="shared" si="123"/>
        <v>0.15869771412667874</v>
      </c>
      <c r="BA475" s="97">
        <f t="shared" si="123"/>
        <v>0.12799984075745327</v>
      </c>
      <c r="BB475" s="97">
        <f t="shared" si="123"/>
        <v>0.10956354640774262</v>
      </c>
      <c r="BC475" s="97">
        <f t="shared" si="123"/>
        <v>0.10485093338642448</v>
      </c>
      <c r="BD475" s="97">
        <f t="shared" si="123"/>
        <v>9.9793188918804746E-2</v>
      </c>
      <c r="BE475" s="97">
        <f t="shared" si="123"/>
        <v>0.10824577179459108</v>
      </c>
      <c r="BF475" s="97">
        <f t="shared" si="123"/>
        <v>0.14900893316141217</v>
      </c>
      <c r="BG475" s="97">
        <f t="shared" si="123"/>
        <v>0.23588165575412628</v>
      </c>
      <c r="BH475" s="98">
        <f t="shared" si="123"/>
        <v>0.31863790146004323</v>
      </c>
    </row>
    <row r="476" spans="2:60" x14ac:dyDescent="0.2">
      <c r="B476" s="104">
        <v>301369</v>
      </c>
      <c r="C476" s="105" t="s">
        <v>497</v>
      </c>
      <c r="D476" s="105" t="s">
        <v>73</v>
      </c>
      <c r="E476" s="23"/>
      <c r="F476" s="23"/>
      <c r="G476" s="23"/>
      <c r="H476" s="95">
        <f>P_EX_ref!L459</f>
        <v>1.6407545677174959</v>
      </c>
      <c r="I476" s="89">
        <f>P_EX_ref!M459</f>
        <v>1.6358359063675536</v>
      </c>
      <c r="J476" s="89">
        <f>P_EX_ref!N459</f>
        <v>1.58036189884236</v>
      </c>
      <c r="K476" s="89">
        <f>P_EX_ref!O459</f>
        <v>1.5269451866676615</v>
      </c>
      <c r="L476" s="177"/>
      <c r="M476" s="137">
        <f t="shared" si="124"/>
        <v>0.36308100496390694</v>
      </c>
      <c r="N476" s="97">
        <f t="shared" si="124"/>
        <v>0.31529459008138405</v>
      </c>
      <c r="O476" s="97">
        <f t="shared" si="124"/>
        <v>0.25626788260549793</v>
      </c>
      <c r="P476" s="97">
        <f t="shared" si="124"/>
        <v>0.17052609459277593</v>
      </c>
      <c r="Q476" s="97">
        <f t="shared" si="124"/>
        <v>0.13754018495466364</v>
      </c>
      <c r="R476" s="97">
        <f t="shared" si="124"/>
        <v>0.11772975925622252</v>
      </c>
      <c r="S476" s="97">
        <f t="shared" si="124"/>
        <v>0.11266589618626702</v>
      </c>
      <c r="T476" s="97">
        <f t="shared" si="124"/>
        <v>0.10723117763182743</v>
      </c>
      <c r="U476" s="97">
        <f t="shared" si="124"/>
        <v>0.11631376558819234</v>
      </c>
      <c r="V476" s="97">
        <f t="shared" si="124"/>
        <v>0.16011516971925888</v>
      </c>
      <c r="W476" s="97">
        <f t="shared" si="124"/>
        <v>0.25346286657740003</v>
      </c>
      <c r="X476" s="98">
        <f t="shared" si="124"/>
        <v>0.34238726892969457</v>
      </c>
      <c r="Y476" s="137">
        <f t="shared" si="121"/>
        <v>0.36199255911030276</v>
      </c>
      <c r="Z476" s="97">
        <f t="shared" si="121"/>
        <v>0.31434939855512384</v>
      </c>
      <c r="AA476" s="97">
        <f t="shared" si="121"/>
        <v>0.25549964160577493</v>
      </c>
      <c r="AB476" s="97">
        <f t="shared" si="121"/>
        <v>0.17001489070699491</v>
      </c>
      <c r="AC476" s="97">
        <f t="shared" si="121"/>
        <v>0.13712786637569327</v>
      </c>
      <c r="AD476" s="97">
        <f t="shared" si="121"/>
        <v>0.11737682845963349</v>
      </c>
      <c r="AE476" s="97">
        <f t="shared" si="121"/>
        <v>0.11232814586094023</v>
      </c>
      <c r="AF476" s="97">
        <f t="shared" si="121"/>
        <v>0.10690971952998578</v>
      </c>
      <c r="AG476" s="97">
        <f t="shared" si="121"/>
        <v>0.11596507966372724</v>
      </c>
      <c r="AH476" s="97">
        <f t="shared" si="121"/>
        <v>0.1596351757504271</v>
      </c>
      <c r="AI476" s="97">
        <f t="shared" si="121"/>
        <v>0.25270303446721781</v>
      </c>
      <c r="AJ476" s="98">
        <f t="shared" si="121"/>
        <v>0.34136085885013001</v>
      </c>
      <c r="AK476" s="137">
        <f t="shared" si="122"/>
        <v>0.34876125888100223</v>
      </c>
      <c r="AL476" s="97">
        <f t="shared" si="122"/>
        <v>0.31367592934809629</v>
      </c>
      <c r="AM476" s="97">
        <f t="shared" si="122"/>
        <v>0.24616079642378166</v>
      </c>
      <c r="AN476" s="97">
        <f t="shared" si="122"/>
        <v>0.16380062467919376</v>
      </c>
      <c r="AO476" s="97">
        <f t="shared" si="122"/>
        <v>0.13211566398601007</v>
      </c>
      <c r="AP476" s="97">
        <f t="shared" si="122"/>
        <v>0.1130865522696213</v>
      </c>
      <c r="AQ476" s="97">
        <f t="shared" si="122"/>
        <v>0.10822240560556144</v>
      </c>
      <c r="AR476" s="97">
        <f t="shared" si="122"/>
        <v>0.10300202982495921</v>
      </c>
      <c r="AS476" s="97">
        <f t="shared" si="122"/>
        <v>0.1117264047337324</v>
      </c>
      <c r="AT476" s="97">
        <f t="shared" si="122"/>
        <v>0.15380030184389623</v>
      </c>
      <c r="AU476" s="97">
        <f t="shared" si="122"/>
        <v>0.24346640892411597</v>
      </c>
      <c r="AV476" s="98">
        <f t="shared" si="122"/>
        <v>0.3288836741779399</v>
      </c>
      <c r="AW476" s="137">
        <f t="shared" si="123"/>
        <v>0.33789623616367226</v>
      </c>
      <c r="AX476" s="97">
        <f t="shared" si="123"/>
        <v>0.29342448052841036</v>
      </c>
      <c r="AY476" s="97">
        <f t="shared" si="123"/>
        <v>0.23849210451160743</v>
      </c>
      <c r="AZ476" s="97">
        <f t="shared" si="123"/>
        <v>0.15869771412667874</v>
      </c>
      <c r="BA476" s="97">
        <f t="shared" si="123"/>
        <v>0.12799984075745327</v>
      </c>
      <c r="BB476" s="97">
        <f t="shared" si="123"/>
        <v>0.10956354640774262</v>
      </c>
      <c r="BC476" s="97">
        <f t="shared" si="123"/>
        <v>0.10485093338642448</v>
      </c>
      <c r="BD476" s="97">
        <f t="shared" si="123"/>
        <v>9.9793188918804746E-2</v>
      </c>
      <c r="BE476" s="97">
        <f t="shared" si="123"/>
        <v>0.10824577179459108</v>
      </c>
      <c r="BF476" s="97">
        <f t="shared" si="123"/>
        <v>0.14900893316141217</v>
      </c>
      <c r="BG476" s="97">
        <f t="shared" si="123"/>
        <v>0.23588165575412628</v>
      </c>
      <c r="BH476" s="98">
        <f t="shared" si="123"/>
        <v>0.31863790146004323</v>
      </c>
    </row>
    <row r="477" spans="2:60" x14ac:dyDescent="0.2">
      <c r="B477" s="104">
        <v>301374</v>
      </c>
      <c r="C477" s="105" t="s">
        <v>498</v>
      </c>
      <c r="D477" s="105" t="s">
        <v>475</v>
      </c>
      <c r="E477" s="23"/>
      <c r="F477" s="23"/>
      <c r="G477" s="23"/>
      <c r="H477" s="95">
        <f>P_EX_ref!L460</f>
        <v>1.6407545677174959</v>
      </c>
      <c r="I477" s="89">
        <f>P_EX_ref!M460</f>
        <v>1.6358359063675536</v>
      </c>
      <c r="J477" s="89">
        <f>P_EX_ref!N460</f>
        <v>1.58036189884236</v>
      </c>
      <c r="K477" s="89">
        <f>P_EX_ref!O460</f>
        <v>1.5269451866676615</v>
      </c>
      <c r="L477" s="177"/>
      <c r="M477" s="137">
        <f t="shared" si="124"/>
        <v>0.36308100496390694</v>
      </c>
      <c r="N477" s="97">
        <f t="shared" si="124"/>
        <v>0.31529459008138405</v>
      </c>
      <c r="O477" s="97">
        <f t="shared" si="124"/>
        <v>0.25626788260549793</v>
      </c>
      <c r="P477" s="97">
        <f t="shared" si="124"/>
        <v>0.17052609459277593</v>
      </c>
      <c r="Q477" s="97">
        <f t="shared" si="124"/>
        <v>0.13754018495466364</v>
      </c>
      <c r="R477" s="97">
        <f t="shared" si="124"/>
        <v>0.11772975925622252</v>
      </c>
      <c r="S477" s="97">
        <f t="shared" si="124"/>
        <v>0.11266589618626702</v>
      </c>
      <c r="T477" s="97">
        <f t="shared" si="124"/>
        <v>0.10723117763182743</v>
      </c>
      <c r="U477" s="97">
        <f t="shared" si="124"/>
        <v>0.11631376558819234</v>
      </c>
      <c r="V477" s="97">
        <f t="shared" si="124"/>
        <v>0.16011516971925888</v>
      </c>
      <c r="W477" s="97">
        <f t="shared" si="124"/>
        <v>0.25346286657740003</v>
      </c>
      <c r="X477" s="98">
        <f t="shared" si="124"/>
        <v>0.34238726892969457</v>
      </c>
      <c r="Y477" s="137">
        <f t="shared" si="121"/>
        <v>0.36199255911030276</v>
      </c>
      <c r="Z477" s="97">
        <f t="shared" si="121"/>
        <v>0.31434939855512384</v>
      </c>
      <c r="AA477" s="97">
        <f t="shared" si="121"/>
        <v>0.25549964160577493</v>
      </c>
      <c r="AB477" s="97">
        <f t="shared" si="121"/>
        <v>0.17001489070699491</v>
      </c>
      <c r="AC477" s="97">
        <f t="shared" si="121"/>
        <v>0.13712786637569327</v>
      </c>
      <c r="AD477" s="97">
        <f t="shared" si="121"/>
        <v>0.11737682845963349</v>
      </c>
      <c r="AE477" s="97">
        <f t="shared" si="121"/>
        <v>0.11232814586094023</v>
      </c>
      <c r="AF477" s="97">
        <f t="shared" si="121"/>
        <v>0.10690971952998578</v>
      </c>
      <c r="AG477" s="97">
        <f t="shared" si="121"/>
        <v>0.11596507966372724</v>
      </c>
      <c r="AH477" s="97">
        <f t="shared" si="121"/>
        <v>0.1596351757504271</v>
      </c>
      <c r="AI477" s="97">
        <f t="shared" si="121"/>
        <v>0.25270303446721781</v>
      </c>
      <c r="AJ477" s="98">
        <f t="shared" si="121"/>
        <v>0.34136085885013001</v>
      </c>
      <c r="AK477" s="137">
        <f t="shared" si="122"/>
        <v>0.34876125888100223</v>
      </c>
      <c r="AL477" s="97">
        <f t="shared" si="122"/>
        <v>0.31367592934809629</v>
      </c>
      <c r="AM477" s="97">
        <f t="shared" si="122"/>
        <v>0.24616079642378166</v>
      </c>
      <c r="AN477" s="97">
        <f t="shared" si="122"/>
        <v>0.16380062467919376</v>
      </c>
      <c r="AO477" s="97">
        <f t="shared" si="122"/>
        <v>0.13211566398601007</v>
      </c>
      <c r="AP477" s="97">
        <f t="shared" si="122"/>
        <v>0.1130865522696213</v>
      </c>
      <c r="AQ477" s="97">
        <f t="shared" si="122"/>
        <v>0.10822240560556144</v>
      </c>
      <c r="AR477" s="97">
        <f t="shared" si="122"/>
        <v>0.10300202982495921</v>
      </c>
      <c r="AS477" s="97">
        <f t="shared" si="122"/>
        <v>0.1117264047337324</v>
      </c>
      <c r="AT477" s="97">
        <f t="shared" si="122"/>
        <v>0.15380030184389623</v>
      </c>
      <c r="AU477" s="97">
        <f t="shared" si="122"/>
        <v>0.24346640892411597</v>
      </c>
      <c r="AV477" s="98">
        <f t="shared" si="122"/>
        <v>0.3288836741779399</v>
      </c>
      <c r="AW477" s="137">
        <f t="shared" si="123"/>
        <v>0.33789623616367226</v>
      </c>
      <c r="AX477" s="97">
        <f t="shared" si="123"/>
        <v>0.29342448052841036</v>
      </c>
      <c r="AY477" s="97">
        <f t="shared" si="123"/>
        <v>0.23849210451160743</v>
      </c>
      <c r="AZ477" s="97">
        <f t="shared" si="123"/>
        <v>0.15869771412667874</v>
      </c>
      <c r="BA477" s="97">
        <f t="shared" si="123"/>
        <v>0.12799984075745327</v>
      </c>
      <c r="BB477" s="97">
        <f t="shared" si="123"/>
        <v>0.10956354640774262</v>
      </c>
      <c r="BC477" s="97">
        <f t="shared" si="123"/>
        <v>0.10485093338642448</v>
      </c>
      <c r="BD477" s="97">
        <f t="shared" si="123"/>
        <v>9.9793188918804746E-2</v>
      </c>
      <c r="BE477" s="97">
        <f t="shared" si="123"/>
        <v>0.10824577179459108</v>
      </c>
      <c r="BF477" s="97">
        <f t="shared" si="123"/>
        <v>0.14900893316141217</v>
      </c>
      <c r="BG477" s="97">
        <f t="shared" si="123"/>
        <v>0.23588165575412628</v>
      </c>
      <c r="BH477" s="98">
        <f t="shared" si="123"/>
        <v>0.31863790146004323</v>
      </c>
    </row>
    <row r="478" spans="2:60" x14ac:dyDescent="0.2">
      <c r="B478" s="104">
        <v>301377</v>
      </c>
      <c r="C478" s="105" t="s">
        <v>499</v>
      </c>
      <c r="D478" s="105" t="s">
        <v>73</v>
      </c>
      <c r="E478" s="23"/>
      <c r="F478" s="23"/>
      <c r="G478" s="23"/>
      <c r="H478" s="95">
        <f>P_EX_ref!L461</f>
        <v>1.6407545677174959</v>
      </c>
      <c r="I478" s="89">
        <f>P_EX_ref!M461</f>
        <v>1.6358359063675536</v>
      </c>
      <c r="J478" s="89">
        <f>P_EX_ref!N461</f>
        <v>1.58036189884236</v>
      </c>
      <c r="K478" s="89">
        <f>P_EX_ref!O461</f>
        <v>1.5269451866676615</v>
      </c>
      <c r="L478" s="177"/>
      <c r="M478" s="137">
        <f t="shared" si="124"/>
        <v>0.36308100496390694</v>
      </c>
      <c r="N478" s="97">
        <f t="shared" si="124"/>
        <v>0.31529459008138405</v>
      </c>
      <c r="O478" s="97">
        <f t="shared" si="124"/>
        <v>0.25626788260549793</v>
      </c>
      <c r="P478" s="97">
        <f t="shared" si="124"/>
        <v>0.17052609459277593</v>
      </c>
      <c r="Q478" s="97">
        <f t="shared" si="124"/>
        <v>0.13754018495466364</v>
      </c>
      <c r="R478" s="97">
        <f t="shared" si="124"/>
        <v>0.11772975925622252</v>
      </c>
      <c r="S478" s="97">
        <f t="shared" si="124"/>
        <v>0.11266589618626702</v>
      </c>
      <c r="T478" s="97">
        <f t="shared" si="124"/>
        <v>0.10723117763182743</v>
      </c>
      <c r="U478" s="97">
        <f t="shared" si="124"/>
        <v>0.11631376558819234</v>
      </c>
      <c r="V478" s="97">
        <f t="shared" si="124"/>
        <v>0.16011516971925888</v>
      </c>
      <c r="W478" s="97">
        <f t="shared" si="124"/>
        <v>0.25346286657740003</v>
      </c>
      <c r="X478" s="98">
        <f t="shared" si="124"/>
        <v>0.34238726892969457</v>
      </c>
      <c r="Y478" s="137">
        <f t="shared" si="121"/>
        <v>0.36199255911030276</v>
      </c>
      <c r="Z478" s="97">
        <f t="shared" si="121"/>
        <v>0.31434939855512384</v>
      </c>
      <c r="AA478" s="97">
        <f t="shared" si="121"/>
        <v>0.25549964160577493</v>
      </c>
      <c r="AB478" s="97">
        <f t="shared" si="121"/>
        <v>0.17001489070699491</v>
      </c>
      <c r="AC478" s="97">
        <f t="shared" si="121"/>
        <v>0.13712786637569327</v>
      </c>
      <c r="AD478" s="97">
        <f t="shared" si="121"/>
        <v>0.11737682845963349</v>
      </c>
      <c r="AE478" s="97">
        <f t="shared" si="121"/>
        <v>0.11232814586094023</v>
      </c>
      <c r="AF478" s="97">
        <f t="shared" si="121"/>
        <v>0.10690971952998578</v>
      </c>
      <c r="AG478" s="97">
        <f t="shared" si="121"/>
        <v>0.11596507966372724</v>
      </c>
      <c r="AH478" s="97">
        <f t="shared" si="121"/>
        <v>0.1596351757504271</v>
      </c>
      <c r="AI478" s="97">
        <f t="shared" si="121"/>
        <v>0.25270303446721781</v>
      </c>
      <c r="AJ478" s="98">
        <f t="shared" si="121"/>
        <v>0.34136085885013001</v>
      </c>
      <c r="AK478" s="137">
        <f t="shared" si="122"/>
        <v>0.34876125888100223</v>
      </c>
      <c r="AL478" s="97">
        <f t="shared" si="122"/>
        <v>0.31367592934809629</v>
      </c>
      <c r="AM478" s="97">
        <f t="shared" si="122"/>
        <v>0.24616079642378166</v>
      </c>
      <c r="AN478" s="97">
        <f t="shared" si="122"/>
        <v>0.16380062467919376</v>
      </c>
      <c r="AO478" s="97">
        <f t="shared" si="122"/>
        <v>0.13211566398601007</v>
      </c>
      <c r="AP478" s="97">
        <f t="shared" si="122"/>
        <v>0.1130865522696213</v>
      </c>
      <c r="AQ478" s="97">
        <f t="shared" si="122"/>
        <v>0.10822240560556144</v>
      </c>
      <c r="AR478" s="97">
        <f t="shared" si="122"/>
        <v>0.10300202982495921</v>
      </c>
      <c r="AS478" s="97">
        <f t="shared" si="122"/>
        <v>0.1117264047337324</v>
      </c>
      <c r="AT478" s="97">
        <f t="shared" si="122"/>
        <v>0.15380030184389623</v>
      </c>
      <c r="AU478" s="97">
        <f t="shared" si="122"/>
        <v>0.24346640892411597</v>
      </c>
      <c r="AV478" s="98">
        <f t="shared" si="122"/>
        <v>0.3288836741779399</v>
      </c>
      <c r="AW478" s="137">
        <f t="shared" si="123"/>
        <v>0.33789623616367226</v>
      </c>
      <c r="AX478" s="97">
        <f t="shared" si="123"/>
        <v>0.29342448052841036</v>
      </c>
      <c r="AY478" s="97">
        <f t="shared" si="123"/>
        <v>0.23849210451160743</v>
      </c>
      <c r="AZ478" s="97">
        <f t="shared" si="123"/>
        <v>0.15869771412667874</v>
      </c>
      <c r="BA478" s="97">
        <f t="shared" si="123"/>
        <v>0.12799984075745327</v>
      </c>
      <c r="BB478" s="97">
        <f t="shared" si="123"/>
        <v>0.10956354640774262</v>
      </c>
      <c r="BC478" s="97">
        <f t="shared" si="123"/>
        <v>0.10485093338642448</v>
      </c>
      <c r="BD478" s="97">
        <f t="shared" si="123"/>
        <v>9.9793188918804746E-2</v>
      </c>
      <c r="BE478" s="97">
        <f t="shared" si="123"/>
        <v>0.10824577179459108</v>
      </c>
      <c r="BF478" s="97">
        <f t="shared" si="123"/>
        <v>0.14900893316141217</v>
      </c>
      <c r="BG478" s="97">
        <f t="shared" si="123"/>
        <v>0.23588165575412628</v>
      </c>
      <c r="BH478" s="98">
        <f t="shared" si="123"/>
        <v>0.31863790146004323</v>
      </c>
    </row>
    <row r="479" spans="2:60" x14ac:dyDescent="0.2">
      <c r="B479" s="104">
        <v>301385</v>
      </c>
      <c r="C479" s="105" t="s">
        <v>500</v>
      </c>
      <c r="D479" s="105" t="s">
        <v>75</v>
      </c>
      <c r="E479" s="23"/>
      <c r="F479" s="23"/>
      <c r="G479" s="23"/>
      <c r="H479" s="95">
        <f>P_EX_ref!L462</f>
        <v>1.6407545677174959</v>
      </c>
      <c r="I479" s="89">
        <f>P_EX_ref!M462</f>
        <v>1.6358359063675536</v>
      </c>
      <c r="J479" s="89">
        <f>P_EX_ref!N462</f>
        <v>1.58036189884236</v>
      </c>
      <c r="K479" s="89">
        <f>P_EX_ref!O462</f>
        <v>1.5269451866676615</v>
      </c>
      <c r="L479" s="177"/>
      <c r="M479" s="137">
        <f t="shared" si="124"/>
        <v>0.36308100496390694</v>
      </c>
      <c r="N479" s="97">
        <f t="shared" si="124"/>
        <v>0.31529459008138405</v>
      </c>
      <c r="O479" s="97">
        <f t="shared" si="124"/>
        <v>0.25626788260549793</v>
      </c>
      <c r="P479" s="97">
        <f t="shared" si="124"/>
        <v>0.17052609459277593</v>
      </c>
      <c r="Q479" s="97">
        <f t="shared" si="124"/>
        <v>0.13754018495466364</v>
      </c>
      <c r="R479" s="97">
        <f t="shared" si="124"/>
        <v>0.11772975925622252</v>
      </c>
      <c r="S479" s="97">
        <f t="shared" si="124"/>
        <v>0.11266589618626702</v>
      </c>
      <c r="T479" s="97">
        <f t="shared" si="124"/>
        <v>0.10723117763182743</v>
      </c>
      <c r="U479" s="97">
        <f t="shared" si="124"/>
        <v>0.11631376558819234</v>
      </c>
      <c r="V479" s="97">
        <f t="shared" si="124"/>
        <v>0.16011516971925888</v>
      </c>
      <c r="W479" s="97">
        <f t="shared" si="124"/>
        <v>0.25346286657740003</v>
      </c>
      <c r="X479" s="98">
        <f t="shared" si="124"/>
        <v>0.34238726892969457</v>
      </c>
      <c r="Y479" s="137">
        <f t="shared" si="121"/>
        <v>0.36199255911030276</v>
      </c>
      <c r="Z479" s="97">
        <f t="shared" si="121"/>
        <v>0.31434939855512384</v>
      </c>
      <c r="AA479" s="97">
        <f t="shared" si="121"/>
        <v>0.25549964160577493</v>
      </c>
      <c r="AB479" s="97">
        <f t="shared" si="121"/>
        <v>0.17001489070699491</v>
      </c>
      <c r="AC479" s="97">
        <f t="shared" si="121"/>
        <v>0.13712786637569327</v>
      </c>
      <c r="AD479" s="97">
        <f t="shared" si="121"/>
        <v>0.11737682845963349</v>
      </c>
      <c r="AE479" s="97">
        <f t="shared" si="121"/>
        <v>0.11232814586094023</v>
      </c>
      <c r="AF479" s="97">
        <f t="shared" si="121"/>
        <v>0.10690971952998578</v>
      </c>
      <c r="AG479" s="97">
        <f t="shared" si="121"/>
        <v>0.11596507966372724</v>
      </c>
      <c r="AH479" s="97">
        <f t="shared" si="121"/>
        <v>0.1596351757504271</v>
      </c>
      <c r="AI479" s="97">
        <f t="shared" si="121"/>
        <v>0.25270303446721781</v>
      </c>
      <c r="AJ479" s="98">
        <f t="shared" si="121"/>
        <v>0.34136085885013001</v>
      </c>
      <c r="AK479" s="137">
        <f t="shared" si="122"/>
        <v>0.34876125888100223</v>
      </c>
      <c r="AL479" s="97">
        <f t="shared" si="122"/>
        <v>0.31367592934809629</v>
      </c>
      <c r="AM479" s="97">
        <f t="shared" si="122"/>
        <v>0.24616079642378166</v>
      </c>
      <c r="AN479" s="97">
        <f t="shared" si="122"/>
        <v>0.16380062467919376</v>
      </c>
      <c r="AO479" s="97">
        <f t="shared" si="122"/>
        <v>0.13211566398601007</v>
      </c>
      <c r="AP479" s="97">
        <f t="shared" si="122"/>
        <v>0.1130865522696213</v>
      </c>
      <c r="AQ479" s="97">
        <f t="shared" si="122"/>
        <v>0.10822240560556144</v>
      </c>
      <c r="AR479" s="97">
        <f t="shared" si="122"/>
        <v>0.10300202982495921</v>
      </c>
      <c r="AS479" s="97">
        <f t="shared" si="122"/>
        <v>0.1117264047337324</v>
      </c>
      <c r="AT479" s="97">
        <f t="shared" si="122"/>
        <v>0.15380030184389623</v>
      </c>
      <c r="AU479" s="97">
        <f t="shared" si="122"/>
        <v>0.24346640892411597</v>
      </c>
      <c r="AV479" s="98">
        <f t="shared" si="122"/>
        <v>0.3288836741779399</v>
      </c>
      <c r="AW479" s="137">
        <f t="shared" si="123"/>
        <v>0.33789623616367226</v>
      </c>
      <c r="AX479" s="97">
        <f t="shared" si="123"/>
        <v>0.29342448052841036</v>
      </c>
      <c r="AY479" s="97">
        <f t="shared" si="123"/>
        <v>0.23849210451160743</v>
      </c>
      <c r="AZ479" s="97">
        <f t="shared" si="123"/>
        <v>0.15869771412667874</v>
      </c>
      <c r="BA479" s="97">
        <f t="shared" si="123"/>
        <v>0.12799984075745327</v>
      </c>
      <c r="BB479" s="97">
        <f t="shared" si="123"/>
        <v>0.10956354640774262</v>
      </c>
      <c r="BC479" s="97">
        <f t="shared" si="123"/>
        <v>0.10485093338642448</v>
      </c>
      <c r="BD479" s="97">
        <f t="shared" si="123"/>
        <v>9.9793188918804746E-2</v>
      </c>
      <c r="BE479" s="97">
        <f t="shared" si="123"/>
        <v>0.10824577179459108</v>
      </c>
      <c r="BF479" s="97">
        <f t="shared" si="123"/>
        <v>0.14900893316141217</v>
      </c>
      <c r="BG479" s="97">
        <f t="shared" si="123"/>
        <v>0.23588165575412628</v>
      </c>
      <c r="BH479" s="98">
        <f t="shared" si="123"/>
        <v>0.31863790146004323</v>
      </c>
    </row>
    <row r="480" spans="2:60" x14ac:dyDescent="0.2">
      <c r="B480" s="104">
        <v>301389</v>
      </c>
      <c r="C480" s="105" t="s">
        <v>501</v>
      </c>
      <c r="D480" s="105" t="s">
        <v>475</v>
      </c>
      <c r="E480" s="23"/>
      <c r="F480" s="23"/>
      <c r="G480" s="23"/>
      <c r="H480" s="95">
        <f>P_EX_ref!L463</f>
        <v>1.6407545677174959</v>
      </c>
      <c r="I480" s="89">
        <f>P_EX_ref!M463</f>
        <v>1.6358359063675536</v>
      </c>
      <c r="J480" s="89">
        <f>P_EX_ref!N463</f>
        <v>1.58036189884236</v>
      </c>
      <c r="K480" s="89">
        <f>P_EX_ref!O463</f>
        <v>1.5269451866676615</v>
      </c>
      <c r="L480" s="177"/>
      <c r="M480" s="137">
        <f t="shared" si="124"/>
        <v>0.36308100496390694</v>
      </c>
      <c r="N480" s="97">
        <f t="shared" si="124"/>
        <v>0.31529459008138405</v>
      </c>
      <c r="O480" s="97">
        <f t="shared" si="124"/>
        <v>0.25626788260549793</v>
      </c>
      <c r="P480" s="97">
        <f t="shared" si="124"/>
        <v>0.17052609459277593</v>
      </c>
      <c r="Q480" s="97">
        <f t="shared" si="124"/>
        <v>0.13754018495466364</v>
      </c>
      <c r="R480" s="97">
        <f t="shared" si="124"/>
        <v>0.11772975925622252</v>
      </c>
      <c r="S480" s="97">
        <f t="shared" si="124"/>
        <v>0.11266589618626702</v>
      </c>
      <c r="T480" s="97">
        <f t="shared" si="124"/>
        <v>0.10723117763182743</v>
      </c>
      <c r="U480" s="97">
        <f t="shared" si="124"/>
        <v>0.11631376558819234</v>
      </c>
      <c r="V480" s="97">
        <f t="shared" si="124"/>
        <v>0.16011516971925888</v>
      </c>
      <c r="W480" s="97">
        <f t="shared" si="124"/>
        <v>0.25346286657740003</v>
      </c>
      <c r="X480" s="98">
        <f t="shared" si="124"/>
        <v>0.34238726892969457</v>
      </c>
      <c r="Y480" s="137">
        <f t="shared" si="121"/>
        <v>0.36199255911030276</v>
      </c>
      <c r="Z480" s="97">
        <f t="shared" si="121"/>
        <v>0.31434939855512384</v>
      </c>
      <c r="AA480" s="97">
        <f t="shared" si="121"/>
        <v>0.25549964160577493</v>
      </c>
      <c r="AB480" s="97">
        <f t="shared" si="121"/>
        <v>0.17001489070699491</v>
      </c>
      <c r="AC480" s="97">
        <f t="shared" si="121"/>
        <v>0.13712786637569327</v>
      </c>
      <c r="AD480" s="97">
        <f t="shared" si="121"/>
        <v>0.11737682845963349</v>
      </c>
      <c r="AE480" s="97">
        <f t="shared" si="121"/>
        <v>0.11232814586094023</v>
      </c>
      <c r="AF480" s="97">
        <f t="shared" si="121"/>
        <v>0.10690971952998578</v>
      </c>
      <c r="AG480" s="97">
        <f t="shared" si="121"/>
        <v>0.11596507966372724</v>
      </c>
      <c r="AH480" s="97">
        <f t="shared" si="121"/>
        <v>0.1596351757504271</v>
      </c>
      <c r="AI480" s="97">
        <f t="shared" si="121"/>
        <v>0.25270303446721781</v>
      </c>
      <c r="AJ480" s="98">
        <f t="shared" si="121"/>
        <v>0.34136085885013001</v>
      </c>
      <c r="AK480" s="137">
        <f t="shared" si="122"/>
        <v>0.34876125888100223</v>
      </c>
      <c r="AL480" s="97">
        <f t="shared" si="122"/>
        <v>0.31367592934809629</v>
      </c>
      <c r="AM480" s="97">
        <f t="shared" si="122"/>
        <v>0.24616079642378166</v>
      </c>
      <c r="AN480" s="97">
        <f t="shared" si="122"/>
        <v>0.16380062467919376</v>
      </c>
      <c r="AO480" s="97">
        <f t="shared" si="122"/>
        <v>0.13211566398601007</v>
      </c>
      <c r="AP480" s="97">
        <f t="shared" si="122"/>
        <v>0.1130865522696213</v>
      </c>
      <c r="AQ480" s="97">
        <f t="shared" si="122"/>
        <v>0.10822240560556144</v>
      </c>
      <c r="AR480" s="97">
        <f t="shared" si="122"/>
        <v>0.10300202982495921</v>
      </c>
      <c r="AS480" s="97">
        <f t="shared" si="122"/>
        <v>0.1117264047337324</v>
      </c>
      <c r="AT480" s="97">
        <f t="shared" si="122"/>
        <v>0.15380030184389623</v>
      </c>
      <c r="AU480" s="97">
        <f t="shared" si="122"/>
        <v>0.24346640892411597</v>
      </c>
      <c r="AV480" s="98">
        <f t="shared" si="122"/>
        <v>0.3288836741779399</v>
      </c>
      <c r="AW480" s="137">
        <f t="shared" si="123"/>
        <v>0.33789623616367226</v>
      </c>
      <c r="AX480" s="97">
        <f t="shared" si="123"/>
        <v>0.29342448052841036</v>
      </c>
      <c r="AY480" s="97">
        <f t="shared" si="123"/>
        <v>0.23849210451160743</v>
      </c>
      <c r="AZ480" s="97">
        <f t="shared" si="123"/>
        <v>0.15869771412667874</v>
      </c>
      <c r="BA480" s="97">
        <f t="shared" si="123"/>
        <v>0.12799984075745327</v>
      </c>
      <c r="BB480" s="97">
        <f t="shared" si="123"/>
        <v>0.10956354640774262</v>
      </c>
      <c r="BC480" s="97">
        <f t="shared" si="123"/>
        <v>0.10485093338642448</v>
      </c>
      <c r="BD480" s="97">
        <f t="shared" si="123"/>
        <v>9.9793188918804746E-2</v>
      </c>
      <c r="BE480" s="97">
        <f t="shared" si="123"/>
        <v>0.10824577179459108</v>
      </c>
      <c r="BF480" s="97">
        <f t="shared" si="123"/>
        <v>0.14900893316141217</v>
      </c>
      <c r="BG480" s="97">
        <f t="shared" si="123"/>
        <v>0.23588165575412628</v>
      </c>
      <c r="BH480" s="98">
        <f t="shared" si="123"/>
        <v>0.31863790146004323</v>
      </c>
    </row>
    <row r="481" spans="2:60" x14ac:dyDescent="0.2">
      <c r="B481" s="104">
        <v>301390</v>
      </c>
      <c r="C481" s="105" t="s">
        <v>502</v>
      </c>
      <c r="D481" s="105" t="s">
        <v>73</v>
      </c>
      <c r="E481" s="23"/>
      <c r="F481" s="23"/>
      <c r="G481" s="23"/>
      <c r="H481" s="95">
        <f>P_EX_ref!L464</f>
        <v>1.6407545677174959</v>
      </c>
      <c r="I481" s="89">
        <f>P_EX_ref!M464</f>
        <v>1.6358359063675536</v>
      </c>
      <c r="J481" s="89">
        <f>P_EX_ref!N464</f>
        <v>1.58036189884236</v>
      </c>
      <c r="K481" s="89">
        <f>P_EX_ref!O464</f>
        <v>1.5269451866676615</v>
      </c>
      <c r="L481" s="177"/>
      <c r="M481" s="137">
        <f t="shared" si="124"/>
        <v>0.36308100496390694</v>
      </c>
      <c r="N481" s="97">
        <f t="shared" si="124"/>
        <v>0.31529459008138405</v>
      </c>
      <c r="O481" s="97">
        <f t="shared" si="124"/>
        <v>0.25626788260549793</v>
      </c>
      <c r="P481" s="97">
        <f t="shared" si="124"/>
        <v>0.17052609459277593</v>
      </c>
      <c r="Q481" s="97">
        <f t="shared" si="124"/>
        <v>0.13754018495466364</v>
      </c>
      <c r="R481" s="97">
        <f t="shared" si="124"/>
        <v>0.11772975925622252</v>
      </c>
      <c r="S481" s="97">
        <f t="shared" si="124"/>
        <v>0.11266589618626702</v>
      </c>
      <c r="T481" s="97">
        <f t="shared" si="124"/>
        <v>0.10723117763182743</v>
      </c>
      <c r="U481" s="97">
        <f t="shared" si="124"/>
        <v>0.11631376558819234</v>
      </c>
      <c r="V481" s="97">
        <f t="shared" si="124"/>
        <v>0.16011516971925888</v>
      </c>
      <c r="W481" s="97">
        <f t="shared" si="124"/>
        <v>0.25346286657740003</v>
      </c>
      <c r="X481" s="98">
        <f t="shared" si="124"/>
        <v>0.34238726892969457</v>
      </c>
      <c r="Y481" s="137">
        <f t="shared" si="121"/>
        <v>0.36199255911030276</v>
      </c>
      <c r="Z481" s="97">
        <f t="shared" si="121"/>
        <v>0.31434939855512384</v>
      </c>
      <c r="AA481" s="97">
        <f t="shared" si="121"/>
        <v>0.25549964160577493</v>
      </c>
      <c r="AB481" s="97">
        <f t="shared" si="121"/>
        <v>0.17001489070699491</v>
      </c>
      <c r="AC481" s="97">
        <f t="shared" si="121"/>
        <v>0.13712786637569327</v>
      </c>
      <c r="AD481" s="97">
        <f t="shared" si="121"/>
        <v>0.11737682845963349</v>
      </c>
      <c r="AE481" s="97">
        <f t="shared" si="121"/>
        <v>0.11232814586094023</v>
      </c>
      <c r="AF481" s="97">
        <f t="shared" si="121"/>
        <v>0.10690971952998578</v>
      </c>
      <c r="AG481" s="97">
        <f t="shared" si="121"/>
        <v>0.11596507966372724</v>
      </c>
      <c r="AH481" s="97">
        <f t="shared" si="121"/>
        <v>0.1596351757504271</v>
      </c>
      <c r="AI481" s="97">
        <f t="shared" si="121"/>
        <v>0.25270303446721781</v>
      </c>
      <c r="AJ481" s="98">
        <f t="shared" si="121"/>
        <v>0.34136085885013001</v>
      </c>
      <c r="AK481" s="137">
        <f t="shared" si="122"/>
        <v>0.34876125888100223</v>
      </c>
      <c r="AL481" s="97">
        <f t="shared" si="122"/>
        <v>0.31367592934809629</v>
      </c>
      <c r="AM481" s="97">
        <f t="shared" si="122"/>
        <v>0.24616079642378166</v>
      </c>
      <c r="AN481" s="97">
        <f t="shared" si="122"/>
        <v>0.16380062467919376</v>
      </c>
      <c r="AO481" s="97">
        <f t="shared" si="122"/>
        <v>0.13211566398601007</v>
      </c>
      <c r="AP481" s="97">
        <f t="shared" si="122"/>
        <v>0.1130865522696213</v>
      </c>
      <c r="AQ481" s="97">
        <f t="shared" si="122"/>
        <v>0.10822240560556144</v>
      </c>
      <c r="AR481" s="97">
        <f t="shared" si="122"/>
        <v>0.10300202982495921</v>
      </c>
      <c r="AS481" s="97">
        <f t="shared" si="122"/>
        <v>0.1117264047337324</v>
      </c>
      <c r="AT481" s="97">
        <f t="shared" si="122"/>
        <v>0.15380030184389623</v>
      </c>
      <c r="AU481" s="97">
        <f t="shared" si="122"/>
        <v>0.24346640892411597</v>
      </c>
      <c r="AV481" s="98">
        <f t="shared" si="122"/>
        <v>0.3288836741779399</v>
      </c>
      <c r="AW481" s="137">
        <f t="shared" si="123"/>
        <v>0.33789623616367226</v>
      </c>
      <c r="AX481" s="97">
        <f t="shared" si="123"/>
        <v>0.29342448052841036</v>
      </c>
      <c r="AY481" s="97">
        <f t="shared" si="123"/>
        <v>0.23849210451160743</v>
      </c>
      <c r="AZ481" s="97">
        <f t="shared" si="123"/>
        <v>0.15869771412667874</v>
      </c>
      <c r="BA481" s="97">
        <f t="shared" si="123"/>
        <v>0.12799984075745327</v>
      </c>
      <c r="BB481" s="97">
        <f t="shared" si="123"/>
        <v>0.10956354640774262</v>
      </c>
      <c r="BC481" s="97">
        <f t="shared" si="123"/>
        <v>0.10485093338642448</v>
      </c>
      <c r="BD481" s="97">
        <f t="shared" si="123"/>
        <v>9.9793188918804746E-2</v>
      </c>
      <c r="BE481" s="97">
        <f t="shared" si="123"/>
        <v>0.10824577179459108</v>
      </c>
      <c r="BF481" s="97">
        <f t="shared" si="123"/>
        <v>0.14900893316141217</v>
      </c>
      <c r="BG481" s="97">
        <f t="shared" si="123"/>
        <v>0.23588165575412628</v>
      </c>
      <c r="BH481" s="98">
        <f t="shared" si="123"/>
        <v>0.31863790146004323</v>
      </c>
    </row>
    <row r="482" spans="2:60" x14ac:dyDescent="0.2">
      <c r="B482" s="104">
        <v>301391</v>
      </c>
      <c r="C482" s="105" t="s">
        <v>60</v>
      </c>
      <c r="D482" s="105" t="s">
        <v>47</v>
      </c>
      <c r="E482" s="23"/>
      <c r="F482" s="23"/>
      <c r="G482" s="23"/>
      <c r="H482" s="95">
        <f>P_EX_ref!L465</f>
        <v>0.82037728385874797</v>
      </c>
      <c r="I482" s="89">
        <f>P_EX_ref!M465</f>
        <v>0.8179179531837768</v>
      </c>
      <c r="J482" s="89">
        <f>P_EX_ref!N465</f>
        <v>0.79018094942118</v>
      </c>
      <c r="K482" s="89">
        <f>P_EX_ref!O465</f>
        <v>0.76347259333383077</v>
      </c>
      <c r="L482" s="177"/>
      <c r="M482" s="137">
        <f t="shared" si="124"/>
        <v>0.18154050248195347</v>
      </c>
      <c r="N482" s="97">
        <f t="shared" si="124"/>
        <v>0.15764729504069203</v>
      </c>
      <c r="O482" s="97">
        <f t="shared" si="124"/>
        <v>0.12813394130274897</v>
      </c>
      <c r="P482" s="97">
        <f t="shared" si="124"/>
        <v>8.5263047296387964E-2</v>
      </c>
      <c r="Q482" s="97">
        <f t="shared" si="124"/>
        <v>6.8770092477331818E-2</v>
      </c>
      <c r="R482" s="97">
        <f t="shared" si="124"/>
        <v>5.8864879628111259E-2</v>
      </c>
      <c r="S482" s="97">
        <f t="shared" si="124"/>
        <v>5.6332948093133509E-2</v>
      </c>
      <c r="T482" s="97">
        <f t="shared" si="124"/>
        <v>5.3615588815913717E-2</v>
      </c>
      <c r="U482" s="97">
        <f t="shared" si="124"/>
        <v>5.8156882794096171E-2</v>
      </c>
      <c r="V482" s="97">
        <f t="shared" si="124"/>
        <v>8.0057584859629438E-2</v>
      </c>
      <c r="W482" s="97">
        <f t="shared" si="124"/>
        <v>0.12673143328870001</v>
      </c>
      <c r="X482" s="98">
        <f t="shared" si="124"/>
        <v>0.17119363446484728</v>
      </c>
      <c r="Y482" s="137">
        <f t="shared" si="121"/>
        <v>0.18099627955515138</v>
      </c>
      <c r="Z482" s="97">
        <f t="shared" si="121"/>
        <v>0.15717469927756192</v>
      </c>
      <c r="AA482" s="97">
        <f t="shared" si="121"/>
        <v>0.12774982080288746</v>
      </c>
      <c r="AB482" s="97">
        <f t="shared" si="121"/>
        <v>8.5007445353497454E-2</v>
      </c>
      <c r="AC482" s="97">
        <f t="shared" si="121"/>
        <v>6.8563933187846635E-2</v>
      </c>
      <c r="AD482" s="97">
        <f t="shared" si="121"/>
        <v>5.8688414229816743E-2</v>
      </c>
      <c r="AE482" s="97">
        <f t="shared" si="121"/>
        <v>5.6164072930470113E-2</v>
      </c>
      <c r="AF482" s="97">
        <f t="shared" si="121"/>
        <v>5.3454859764992889E-2</v>
      </c>
      <c r="AG482" s="97">
        <f t="shared" si="121"/>
        <v>5.7982539831863619E-2</v>
      </c>
      <c r="AH482" s="97">
        <f t="shared" si="121"/>
        <v>7.981758787521355E-2</v>
      </c>
      <c r="AI482" s="97">
        <f t="shared" si="121"/>
        <v>0.12635151723360891</v>
      </c>
      <c r="AJ482" s="98">
        <f t="shared" si="121"/>
        <v>0.17068042942506501</v>
      </c>
      <c r="AK482" s="137">
        <f t="shared" si="122"/>
        <v>0.17438062944050112</v>
      </c>
      <c r="AL482" s="97">
        <f t="shared" si="122"/>
        <v>0.15683796467404815</v>
      </c>
      <c r="AM482" s="97">
        <f t="shared" si="122"/>
        <v>0.12308039821189083</v>
      </c>
      <c r="AN482" s="97">
        <f t="shared" si="122"/>
        <v>8.1900312339596881E-2</v>
      </c>
      <c r="AO482" s="97">
        <f t="shared" si="122"/>
        <v>6.6057831993005037E-2</v>
      </c>
      <c r="AP482" s="97">
        <f t="shared" si="122"/>
        <v>5.6543276134810652E-2</v>
      </c>
      <c r="AQ482" s="97">
        <f t="shared" si="122"/>
        <v>5.4111202802780721E-2</v>
      </c>
      <c r="AR482" s="97">
        <f t="shared" si="122"/>
        <v>5.1501014912479604E-2</v>
      </c>
      <c r="AS482" s="97">
        <f t="shared" si="122"/>
        <v>5.5863202366866198E-2</v>
      </c>
      <c r="AT482" s="97">
        <f t="shared" si="122"/>
        <v>7.6900150921948116E-2</v>
      </c>
      <c r="AU482" s="97">
        <f t="shared" si="122"/>
        <v>0.12173320446205799</v>
      </c>
      <c r="AV482" s="98">
        <f t="shared" si="122"/>
        <v>0.16444183708896995</v>
      </c>
      <c r="AW482" s="137">
        <f t="shared" si="123"/>
        <v>0.16894811808183613</v>
      </c>
      <c r="AX482" s="97">
        <f t="shared" si="123"/>
        <v>0.14671224026420518</v>
      </c>
      <c r="AY482" s="97">
        <f t="shared" si="123"/>
        <v>0.11924605225580372</v>
      </c>
      <c r="AZ482" s="97">
        <f t="shared" si="123"/>
        <v>7.934885706333937E-2</v>
      </c>
      <c r="BA482" s="97">
        <f t="shared" si="123"/>
        <v>6.3999920378726635E-2</v>
      </c>
      <c r="BB482" s="97">
        <f t="shared" si="123"/>
        <v>5.4781773203871308E-2</v>
      </c>
      <c r="BC482" s="97">
        <f t="shared" si="123"/>
        <v>5.2425466693212242E-2</v>
      </c>
      <c r="BD482" s="97">
        <f t="shared" si="123"/>
        <v>4.9896594459402373E-2</v>
      </c>
      <c r="BE482" s="97">
        <f t="shared" si="123"/>
        <v>5.4122885897295539E-2</v>
      </c>
      <c r="BF482" s="97">
        <f t="shared" si="123"/>
        <v>7.4504466580706086E-2</v>
      </c>
      <c r="BG482" s="97">
        <f t="shared" si="123"/>
        <v>0.11794082787706314</v>
      </c>
      <c r="BH482" s="98">
        <f t="shared" si="123"/>
        <v>0.15931895073002161</v>
      </c>
    </row>
    <row r="483" spans="2:60" x14ac:dyDescent="0.2">
      <c r="B483" s="104">
        <v>301395</v>
      </c>
      <c r="C483" s="105" t="s">
        <v>503</v>
      </c>
      <c r="D483" s="105" t="s">
        <v>73</v>
      </c>
      <c r="E483" s="23"/>
      <c r="F483" s="23"/>
      <c r="G483" s="23"/>
      <c r="H483" s="95">
        <f>P_EX_ref!L466</f>
        <v>1.6407545677174959</v>
      </c>
      <c r="I483" s="89">
        <f>P_EX_ref!M466</f>
        <v>1.6358359063675536</v>
      </c>
      <c r="J483" s="89">
        <f>P_EX_ref!N466</f>
        <v>1.58036189884236</v>
      </c>
      <c r="K483" s="89">
        <f>P_EX_ref!O466</f>
        <v>1.5269451866676615</v>
      </c>
      <c r="L483" s="177"/>
      <c r="M483" s="137">
        <f t="shared" si="124"/>
        <v>0.36308100496390694</v>
      </c>
      <c r="N483" s="97">
        <f t="shared" si="124"/>
        <v>0.31529459008138405</v>
      </c>
      <c r="O483" s="97">
        <f t="shared" si="124"/>
        <v>0.25626788260549793</v>
      </c>
      <c r="P483" s="97">
        <f t="shared" si="124"/>
        <v>0.17052609459277593</v>
      </c>
      <c r="Q483" s="97">
        <f t="shared" si="124"/>
        <v>0.13754018495466364</v>
      </c>
      <c r="R483" s="97">
        <f t="shared" si="124"/>
        <v>0.11772975925622252</v>
      </c>
      <c r="S483" s="97">
        <f t="shared" si="124"/>
        <v>0.11266589618626702</v>
      </c>
      <c r="T483" s="97">
        <f t="shared" si="124"/>
        <v>0.10723117763182743</v>
      </c>
      <c r="U483" s="97">
        <f t="shared" si="124"/>
        <v>0.11631376558819234</v>
      </c>
      <c r="V483" s="97">
        <f t="shared" si="124"/>
        <v>0.16011516971925888</v>
      </c>
      <c r="W483" s="97">
        <f t="shared" si="124"/>
        <v>0.25346286657740003</v>
      </c>
      <c r="X483" s="98">
        <f t="shared" si="124"/>
        <v>0.34238726892969457</v>
      </c>
      <c r="Y483" s="137">
        <f t="shared" si="121"/>
        <v>0.36199255911030276</v>
      </c>
      <c r="Z483" s="97">
        <f t="shared" si="121"/>
        <v>0.31434939855512384</v>
      </c>
      <c r="AA483" s="97">
        <f t="shared" si="121"/>
        <v>0.25549964160577493</v>
      </c>
      <c r="AB483" s="97">
        <f t="shared" si="121"/>
        <v>0.17001489070699491</v>
      </c>
      <c r="AC483" s="97">
        <f t="shared" si="121"/>
        <v>0.13712786637569327</v>
      </c>
      <c r="AD483" s="97">
        <f t="shared" si="121"/>
        <v>0.11737682845963349</v>
      </c>
      <c r="AE483" s="97">
        <f t="shared" si="121"/>
        <v>0.11232814586094023</v>
      </c>
      <c r="AF483" s="97">
        <f t="shared" si="121"/>
        <v>0.10690971952998578</v>
      </c>
      <c r="AG483" s="97">
        <f t="shared" si="121"/>
        <v>0.11596507966372724</v>
      </c>
      <c r="AH483" s="97">
        <f t="shared" si="121"/>
        <v>0.1596351757504271</v>
      </c>
      <c r="AI483" s="97">
        <f t="shared" si="121"/>
        <v>0.25270303446721781</v>
      </c>
      <c r="AJ483" s="98">
        <f t="shared" si="121"/>
        <v>0.34136085885013001</v>
      </c>
      <c r="AK483" s="137">
        <f t="shared" si="122"/>
        <v>0.34876125888100223</v>
      </c>
      <c r="AL483" s="97">
        <f t="shared" si="122"/>
        <v>0.31367592934809629</v>
      </c>
      <c r="AM483" s="97">
        <f t="shared" si="122"/>
        <v>0.24616079642378166</v>
      </c>
      <c r="AN483" s="97">
        <f t="shared" si="122"/>
        <v>0.16380062467919376</v>
      </c>
      <c r="AO483" s="97">
        <f t="shared" si="122"/>
        <v>0.13211566398601007</v>
      </c>
      <c r="AP483" s="97">
        <f t="shared" si="122"/>
        <v>0.1130865522696213</v>
      </c>
      <c r="AQ483" s="97">
        <f t="shared" si="122"/>
        <v>0.10822240560556144</v>
      </c>
      <c r="AR483" s="97">
        <f t="shared" si="122"/>
        <v>0.10300202982495921</v>
      </c>
      <c r="AS483" s="97">
        <f t="shared" si="122"/>
        <v>0.1117264047337324</v>
      </c>
      <c r="AT483" s="97">
        <f t="shared" si="122"/>
        <v>0.15380030184389623</v>
      </c>
      <c r="AU483" s="97">
        <f t="shared" si="122"/>
        <v>0.24346640892411597</v>
      </c>
      <c r="AV483" s="98">
        <f t="shared" si="122"/>
        <v>0.3288836741779399</v>
      </c>
      <c r="AW483" s="137">
        <f t="shared" si="123"/>
        <v>0.33789623616367226</v>
      </c>
      <c r="AX483" s="97">
        <f t="shared" si="123"/>
        <v>0.29342448052841036</v>
      </c>
      <c r="AY483" s="97">
        <f t="shared" si="123"/>
        <v>0.23849210451160743</v>
      </c>
      <c r="AZ483" s="97">
        <f t="shared" si="123"/>
        <v>0.15869771412667874</v>
      </c>
      <c r="BA483" s="97">
        <f t="shared" si="123"/>
        <v>0.12799984075745327</v>
      </c>
      <c r="BB483" s="97">
        <f t="shared" si="123"/>
        <v>0.10956354640774262</v>
      </c>
      <c r="BC483" s="97">
        <f t="shared" si="123"/>
        <v>0.10485093338642448</v>
      </c>
      <c r="BD483" s="97">
        <f t="shared" si="123"/>
        <v>9.9793188918804746E-2</v>
      </c>
      <c r="BE483" s="97">
        <f t="shared" si="123"/>
        <v>0.10824577179459108</v>
      </c>
      <c r="BF483" s="97">
        <f t="shared" si="123"/>
        <v>0.14900893316141217</v>
      </c>
      <c r="BG483" s="97">
        <f t="shared" si="123"/>
        <v>0.23588165575412628</v>
      </c>
      <c r="BH483" s="98">
        <f t="shared" si="123"/>
        <v>0.31863790146004323</v>
      </c>
    </row>
    <row r="484" spans="2:60" x14ac:dyDescent="0.2">
      <c r="B484" s="104">
        <v>301396</v>
      </c>
      <c r="C484" s="105" t="s">
        <v>504</v>
      </c>
      <c r="D484" s="105" t="s">
        <v>73</v>
      </c>
      <c r="E484" s="23"/>
      <c r="F484" s="23"/>
      <c r="G484" s="23"/>
      <c r="H484" s="95">
        <f>P_EX_ref!L467</f>
        <v>1.6407545677174959</v>
      </c>
      <c r="I484" s="89">
        <f>P_EX_ref!M467</f>
        <v>1.6358359063675536</v>
      </c>
      <c r="J484" s="89">
        <f>P_EX_ref!N467</f>
        <v>1.58036189884236</v>
      </c>
      <c r="K484" s="89">
        <f>P_EX_ref!O467</f>
        <v>1.5269451866676615</v>
      </c>
      <c r="L484" s="177"/>
      <c r="M484" s="137">
        <f t="shared" si="124"/>
        <v>0.36308100496390694</v>
      </c>
      <c r="N484" s="97">
        <f t="shared" si="124"/>
        <v>0.31529459008138405</v>
      </c>
      <c r="O484" s="97">
        <f t="shared" si="124"/>
        <v>0.25626788260549793</v>
      </c>
      <c r="P484" s="97">
        <f t="shared" si="124"/>
        <v>0.17052609459277593</v>
      </c>
      <c r="Q484" s="97">
        <f t="shared" si="124"/>
        <v>0.13754018495466364</v>
      </c>
      <c r="R484" s="97">
        <f t="shared" si="124"/>
        <v>0.11772975925622252</v>
      </c>
      <c r="S484" s="97">
        <f t="shared" si="124"/>
        <v>0.11266589618626702</v>
      </c>
      <c r="T484" s="97">
        <f t="shared" si="124"/>
        <v>0.10723117763182743</v>
      </c>
      <c r="U484" s="97">
        <f t="shared" si="124"/>
        <v>0.11631376558819234</v>
      </c>
      <c r="V484" s="97">
        <f t="shared" si="124"/>
        <v>0.16011516971925888</v>
      </c>
      <c r="W484" s="97">
        <f t="shared" si="124"/>
        <v>0.25346286657740003</v>
      </c>
      <c r="X484" s="98">
        <f t="shared" si="124"/>
        <v>0.34238726892969457</v>
      </c>
      <c r="Y484" s="137">
        <f t="shared" si="121"/>
        <v>0.36199255911030276</v>
      </c>
      <c r="Z484" s="97">
        <f t="shared" si="121"/>
        <v>0.31434939855512384</v>
      </c>
      <c r="AA484" s="97">
        <f t="shared" si="121"/>
        <v>0.25549964160577493</v>
      </c>
      <c r="AB484" s="97">
        <f t="shared" si="121"/>
        <v>0.17001489070699491</v>
      </c>
      <c r="AC484" s="97">
        <f t="shared" si="121"/>
        <v>0.13712786637569327</v>
      </c>
      <c r="AD484" s="97">
        <f t="shared" si="121"/>
        <v>0.11737682845963349</v>
      </c>
      <c r="AE484" s="97">
        <f t="shared" si="121"/>
        <v>0.11232814586094023</v>
      </c>
      <c r="AF484" s="97">
        <f t="shared" si="121"/>
        <v>0.10690971952998578</v>
      </c>
      <c r="AG484" s="97">
        <f t="shared" si="121"/>
        <v>0.11596507966372724</v>
      </c>
      <c r="AH484" s="97">
        <f t="shared" si="121"/>
        <v>0.1596351757504271</v>
      </c>
      <c r="AI484" s="97">
        <f t="shared" si="121"/>
        <v>0.25270303446721781</v>
      </c>
      <c r="AJ484" s="98">
        <f t="shared" si="121"/>
        <v>0.34136085885013001</v>
      </c>
      <c r="AK484" s="137">
        <f t="shared" si="122"/>
        <v>0.34876125888100223</v>
      </c>
      <c r="AL484" s="97">
        <f t="shared" si="122"/>
        <v>0.31367592934809629</v>
      </c>
      <c r="AM484" s="97">
        <f t="shared" si="122"/>
        <v>0.24616079642378166</v>
      </c>
      <c r="AN484" s="97">
        <f t="shared" si="122"/>
        <v>0.16380062467919376</v>
      </c>
      <c r="AO484" s="97">
        <f t="shared" si="122"/>
        <v>0.13211566398601007</v>
      </c>
      <c r="AP484" s="97">
        <f t="shared" si="122"/>
        <v>0.1130865522696213</v>
      </c>
      <c r="AQ484" s="97">
        <f t="shared" si="122"/>
        <v>0.10822240560556144</v>
      </c>
      <c r="AR484" s="97">
        <f t="shared" si="122"/>
        <v>0.10300202982495921</v>
      </c>
      <c r="AS484" s="97">
        <f t="shared" si="122"/>
        <v>0.1117264047337324</v>
      </c>
      <c r="AT484" s="97">
        <f t="shared" si="122"/>
        <v>0.15380030184389623</v>
      </c>
      <c r="AU484" s="97">
        <f t="shared" si="122"/>
        <v>0.24346640892411597</v>
      </c>
      <c r="AV484" s="98">
        <f t="shared" si="122"/>
        <v>0.3288836741779399</v>
      </c>
      <c r="AW484" s="137">
        <f t="shared" si="123"/>
        <v>0.33789623616367226</v>
      </c>
      <c r="AX484" s="97">
        <f t="shared" si="123"/>
        <v>0.29342448052841036</v>
      </c>
      <c r="AY484" s="97">
        <f t="shared" si="123"/>
        <v>0.23849210451160743</v>
      </c>
      <c r="AZ484" s="97">
        <f t="shared" si="123"/>
        <v>0.15869771412667874</v>
      </c>
      <c r="BA484" s="97">
        <f t="shared" si="123"/>
        <v>0.12799984075745327</v>
      </c>
      <c r="BB484" s="97">
        <f t="shared" si="123"/>
        <v>0.10956354640774262</v>
      </c>
      <c r="BC484" s="97">
        <f t="shared" si="123"/>
        <v>0.10485093338642448</v>
      </c>
      <c r="BD484" s="97">
        <f t="shared" si="123"/>
        <v>9.9793188918804746E-2</v>
      </c>
      <c r="BE484" s="97">
        <f t="shared" si="123"/>
        <v>0.10824577179459108</v>
      </c>
      <c r="BF484" s="97">
        <f t="shared" si="123"/>
        <v>0.14900893316141217</v>
      </c>
      <c r="BG484" s="97">
        <f t="shared" si="123"/>
        <v>0.23588165575412628</v>
      </c>
      <c r="BH484" s="98">
        <f t="shared" si="123"/>
        <v>0.31863790146004323</v>
      </c>
    </row>
    <row r="485" spans="2:60" x14ac:dyDescent="0.2">
      <c r="B485" s="104">
        <v>301397</v>
      </c>
      <c r="C485" s="105" t="s">
        <v>62</v>
      </c>
      <c r="D485" s="105" t="s">
        <v>47</v>
      </c>
      <c r="E485" s="23"/>
      <c r="F485" s="23"/>
      <c r="G485" s="23"/>
      <c r="H485" s="95">
        <f>P_EX_ref!L468</f>
        <v>0.82037728385874797</v>
      </c>
      <c r="I485" s="89">
        <f>P_EX_ref!M468</f>
        <v>0.8179179531837768</v>
      </c>
      <c r="J485" s="89">
        <f>P_EX_ref!N468</f>
        <v>0.79018094942118</v>
      </c>
      <c r="K485" s="89">
        <f>P_EX_ref!O468</f>
        <v>0.76347259333383077</v>
      </c>
      <c r="L485" s="177"/>
      <c r="M485" s="137">
        <f t="shared" si="124"/>
        <v>0.18154050248195347</v>
      </c>
      <c r="N485" s="97">
        <f t="shared" si="124"/>
        <v>0.15764729504069203</v>
      </c>
      <c r="O485" s="97">
        <f t="shared" si="124"/>
        <v>0.12813394130274897</v>
      </c>
      <c r="P485" s="97">
        <f t="shared" si="124"/>
        <v>8.5263047296387964E-2</v>
      </c>
      <c r="Q485" s="97">
        <f t="shared" si="124"/>
        <v>6.8770092477331818E-2</v>
      </c>
      <c r="R485" s="97">
        <f t="shared" si="124"/>
        <v>5.8864879628111259E-2</v>
      </c>
      <c r="S485" s="97">
        <f t="shared" si="124"/>
        <v>5.6332948093133509E-2</v>
      </c>
      <c r="T485" s="97">
        <f t="shared" si="124"/>
        <v>5.3615588815913717E-2</v>
      </c>
      <c r="U485" s="97">
        <f t="shared" si="124"/>
        <v>5.8156882794096171E-2</v>
      </c>
      <c r="V485" s="97">
        <f t="shared" si="124"/>
        <v>8.0057584859629438E-2</v>
      </c>
      <c r="W485" s="97">
        <f t="shared" si="124"/>
        <v>0.12673143328870001</v>
      </c>
      <c r="X485" s="98">
        <f t="shared" si="124"/>
        <v>0.17119363446484728</v>
      </c>
      <c r="Y485" s="137">
        <f t="shared" si="121"/>
        <v>0.18099627955515138</v>
      </c>
      <c r="Z485" s="97">
        <f t="shared" si="121"/>
        <v>0.15717469927756192</v>
      </c>
      <c r="AA485" s="97">
        <f t="shared" si="121"/>
        <v>0.12774982080288746</v>
      </c>
      <c r="AB485" s="97">
        <f t="shared" si="121"/>
        <v>8.5007445353497454E-2</v>
      </c>
      <c r="AC485" s="97">
        <f t="shared" si="121"/>
        <v>6.8563933187846635E-2</v>
      </c>
      <c r="AD485" s="97">
        <f t="shared" si="121"/>
        <v>5.8688414229816743E-2</v>
      </c>
      <c r="AE485" s="97">
        <f t="shared" si="121"/>
        <v>5.6164072930470113E-2</v>
      </c>
      <c r="AF485" s="97">
        <f t="shared" si="121"/>
        <v>5.3454859764992889E-2</v>
      </c>
      <c r="AG485" s="97">
        <f t="shared" si="121"/>
        <v>5.7982539831863619E-2</v>
      </c>
      <c r="AH485" s="97">
        <f t="shared" si="121"/>
        <v>7.981758787521355E-2</v>
      </c>
      <c r="AI485" s="97">
        <f t="shared" si="121"/>
        <v>0.12635151723360891</v>
      </c>
      <c r="AJ485" s="98">
        <f t="shared" si="121"/>
        <v>0.17068042942506501</v>
      </c>
      <c r="AK485" s="137">
        <f t="shared" si="122"/>
        <v>0.17438062944050112</v>
      </c>
      <c r="AL485" s="97">
        <f t="shared" si="122"/>
        <v>0.15683796467404815</v>
      </c>
      <c r="AM485" s="97">
        <f t="shared" si="122"/>
        <v>0.12308039821189083</v>
      </c>
      <c r="AN485" s="97">
        <f t="shared" si="122"/>
        <v>8.1900312339596881E-2</v>
      </c>
      <c r="AO485" s="97">
        <f t="shared" si="122"/>
        <v>6.6057831993005037E-2</v>
      </c>
      <c r="AP485" s="97">
        <f t="shared" si="122"/>
        <v>5.6543276134810652E-2</v>
      </c>
      <c r="AQ485" s="97">
        <f t="shared" si="122"/>
        <v>5.4111202802780721E-2</v>
      </c>
      <c r="AR485" s="97">
        <f t="shared" si="122"/>
        <v>5.1501014912479604E-2</v>
      </c>
      <c r="AS485" s="97">
        <f t="shared" si="122"/>
        <v>5.5863202366866198E-2</v>
      </c>
      <c r="AT485" s="97">
        <f t="shared" si="122"/>
        <v>7.6900150921948116E-2</v>
      </c>
      <c r="AU485" s="97">
        <f t="shared" si="122"/>
        <v>0.12173320446205799</v>
      </c>
      <c r="AV485" s="98">
        <f t="shared" si="122"/>
        <v>0.16444183708896995</v>
      </c>
      <c r="AW485" s="137">
        <f t="shared" si="123"/>
        <v>0.16894811808183613</v>
      </c>
      <c r="AX485" s="97">
        <f t="shared" si="123"/>
        <v>0.14671224026420518</v>
      </c>
      <c r="AY485" s="97">
        <f t="shared" si="123"/>
        <v>0.11924605225580372</v>
      </c>
      <c r="AZ485" s="97">
        <f t="shared" si="123"/>
        <v>7.934885706333937E-2</v>
      </c>
      <c r="BA485" s="97">
        <f t="shared" si="123"/>
        <v>6.3999920378726635E-2</v>
      </c>
      <c r="BB485" s="97">
        <f t="shared" si="123"/>
        <v>5.4781773203871308E-2</v>
      </c>
      <c r="BC485" s="97">
        <f t="shared" si="123"/>
        <v>5.2425466693212242E-2</v>
      </c>
      <c r="BD485" s="97">
        <f t="shared" si="123"/>
        <v>4.9896594459402373E-2</v>
      </c>
      <c r="BE485" s="97">
        <f t="shared" si="123"/>
        <v>5.4122885897295539E-2</v>
      </c>
      <c r="BF485" s="97">
        <f t="shared" si="123"/>
        <v>7.4504466580706086E-2</v>
      </c>
      <c r="BG485" s="97">
        <f t="shared" si="123"/>
        <v>0.11794082787706314</v>
      </c>
      <c r="BH485" s="98">
        <f t="shared" si="123"/>
        <v>0.15931895073002161</v>
      </c>
    </row>
    <row r="486" spans="2:60" x14ac:dyDescent="0.2">
      <c r="B486" s="104">
        <v>301400</v>
      </c>
      <c r="C486" s="105" t="s">
        <v>63</v>
      </c>
      <c r="D486" s="105" t="s">
        <v>47</v>
      </c>
      <c r="E486" s="23"/>
      <c r="F486" s="23"/>
      <c r="G486" s="23"/>
      <c r="H486" s="95">
        <f>P_EX_ref!L469</f>
        <v>0.82037728385874797</v>
      </c>
      <c r="I486" s="89">
        <f>P_EX_ref!M469</f>
        <v>0.8179179531837768</v>
      </c>
      <c r="J486" s="89">
        <f>P_EX_ref!N469</f>
        <v>0.79018094942118</v>
      </c>
      <c r="K486" s="89">
        <f>P_EX_ref!O469</f>
        <v>0.76347259333383077</v>
      </c>
      <c r="L486" s="177"/>
      <c r="M486" s="137">
        <f t="shared" si="124"/>
        <v>0.18154050248195347</v>
      </c>
      <c r="N486" s="97">
        <f t="shared" si="124"/>
        <v>0.15764729504069203</v>
      </c>
      <c r="O486" s="97">
        <f t="shared" si="124"/>
        <v>0.12813394130274897</v>
      </c>
      <c r="P486" s="97">
        <f t="shared" si="124"/>
        <v>8.5263047296387964E-2</v>
      </c>
      <c r="Q486" s="97">
        <f t="shared" si="124"/>
        <v>6.8770092477331818E-2</v>
      </c>
      <c r="R486" s="97">
        <f t="shared" si="124"/>
        <v>5.8864879628111259E-2</v>
      </c>
      <c r="S486" s="97">
        <f t="shared" si="124"/>
        <v>5.6332948093133509E-2</v>
      </c>
      <c r="T486" s="97">
        <f t="shared" si="124"/>
        <v>5.3615588815913717E-2</v>
      </c>
      <c r="U486" s="97">
        <f t="shared" si="124"/>
        <v>5.8156882794096171E-2</v>
      </c>
      <c r="V486" s="97">
        <f t="shared" si="124"/>
        <v>8.0057584859629438E-2</v>
      </c>
      <c r="W486" s="97">
        <f t="shared" si="124"/>
        <v>0.12673143328870001</v>
      </c>
      <c r="X486" s="98">
        <f t="shared" si="124"/>
        <v>0.17119363446484728</v>
      </c>
      <c r="Y486" s="137">
        <f t="shared" si="121"/>
        <v>0.18099627955515138</v>
      </c>
      <c r="Z486" s="97">
        <f t="shared" si="121"/>
        <v>0.15717469927756192</v>
      </c>
      <c r="AA486" s="97">
        <f t="shared" si="121"/>
        <v>0.12774982080288746</v>
      </c>
      <c r="AB486" s="97">
        <f t="shared" si="121"/>
        <v>8.5007445353497454E-2</v>
      </c>
      <c r="AC486" s="97">
        <f t="shared" si="121"/>
        <v>6.8563933187846635E-2</v>
      </c>
      <c r="AD486" s="97">
        <f t="shared" si="121"/>
        <v>5.8688414229816743E-2</v>
      </c>
      <c r="AE486" s="97">
        <f t="shared" si="121"/>
        <v>5.6164072930470113E-2</v>
      </c>
      <c r="AF486" s="97">
        <f t="shared" si="121"/>
        <v>5.3454859764992889E-2</v>
      </c>
      <c r="AG486" s="97">
        <f t="shared" si="121"/>
        <v>5.7982539831863619E-2</v>
      </c>
      <c r="AH486" s="97">
        <f t="shared" si="121"/>
        <v>7.981758787521355E-2</v>
      </c>
      <c r="AI486" s="97">
        <f t="shared" si="121"/>
        <v>0.12635151723360891</v>
      </c>
      <c r="AJ486" s="98">
        <f t="shared" si="121"/>
        <v>0.17068042942506501</v>
      </c>
      <c r="AK486" s="137">
        <f t="shared" si="122"/>
        <v>0.17438062944050112</v>
      </c>
      <c r="AL486" s="97">
        <f t="shared" si="122"/>
        <v>0.15683796467404815</v>
      </c>
      <c r="AM486" s="97">
        <f t="shared" si="122"/>
        <v>0.12308039821189083</v>
      </c>
      <c r="AN486" s="97">
        <f t="shared" si="122"/>
        <v>8.1900312339596881E-2</v>
      </c>
      <c r="AO486" s="97">
        <f t="shared" si="122"/>
        <v>6.6057831993005037E-2</v>
      </c>
      <c r="AP486" s="97">
        <f t="shared" si="122"/>
        <v>5.6543276134810652E-2</v>
      </c>
      <c r="AQ486" s="97">
        <f t="shared" si="122"/>
        <v>5.4111202802780721E-2</v>
      </c>
      <c r="AR486" s="97">
        <f t="shared" si="122"/>
        <v>5.1501014912479604E-2</v>
      </c>
      <c r="AS486" s="97">
        <f t="shared" si="122"/>
        <v>5.5863202366866198E-2</v>
      </c>
      <c r="AT486" s="97">
        <f t="shared" si="122"/>
        <v>7.6900150921948116E-2</v>
      </c>
      <c r="AU486" s="97">
        <f t="shared" si="122"/>
        <v>0.12173320446205799</v>
      </c>
      <c r="AV486" s="98">
        <f t="shared" si="122"/>
        <v>0.16444183708896995</v>
      </c>
      <c r="AW486" s="137">
        <f t="shared" si="123"/>
        <v>0.16894811808183613</v>
      </c>
      <c r="AX486" s="97">
        <f t="shared" si="123"/>
        <v>0.14671224026420518</v>
      </c>
      <c r="AY486" s="97">
        <f t="shared" si="123"/>
        <v>0.11924605225580372</v>
      </c>
      <c r="AZ486" s="97">
        <f t="shared" si="123"/>
        <v>7.934885706333937E-2</v>
      </c>
      <c r="BA486" s="97">
        <f t="shared" si="123"/>
        <v>6.3999920378726635E-2</v>
      </c>
      <c r="BB486" s="97">
        <f t="shared" si="123"/>
        <v>5.4781773203871308E-2</v>
      </c>
      <c r="BC486" s="97">
        <f t="shared" si="123"/>
        <v>5.2425466693212242E-2</v>
      </c>
      <c r="BD486" s="97">
        <f t="shared" si="123"/>
        <v>4.9896594459402373E-2</v>
      </c>
      <c r="BE486" s="97">
        <f t="shared" si="123"/>
        <v>5.4122885897295539E-2</v>
      </c>
      <c r="BF486" s="97">
        <f t="shared" si="123"/>
        <v>7.4504466580706086E-2</v>
      </c>
      <c r="BG486" s="97">
        <f t="shared" si="123"/>
        <v>0.11794082787706314</v>
      </c>
      <c r="BH486" s="98">
        <f t="shared" si="123"/>
        <v>0.15931895073002161</v>
      </c>
    </row>
    <row r="487" spans="2:60" x14ac:dyDescent="0.2">
      <c r="B487" s="104">
        <v>301401</v>
      </c>
      <c r="C487" s="105" t="s">
        <v>64</v>
      </c>
      <c r="D487" s="105" t="s">
        <v>47</v>
      </c>
      <c r="E487" s="23"/>
      <c r="F487" s="23"/>
      <c r="G487" s="23"/>
      <c r="H487" s="95">
        <f>P_EX_ref!L470</f>
        <v>0.82037728385874797</v>
      </c>
      <c r="I487" s="89">
        <f>P_EX_ref!M470</f>
        <v>0.8179179531837768</v>
      </c>
      <c r="J487" s="89">
        <f>P_EX_ref!N470</f>
        <v>0.79018094942118</v>
      </c>
      <c r="K487" s="89">
        <f>P_EX_ref!O470</f>
        <v>0.76347259333383077</v>
      </c>
      <c r="L487" s="177"/>
      <c r="M487" s="137">
        <f t="shared" si="124"/>
        <v>0.18154050248195347</v>
      </c>
      <c r="N487" s="97">
        <f t="shared" si="124"/>
        <v>0.15764729504069203</v>
      </c>
      <c r="O487" s="97">
        <f t="shared" si="124"/>
        <v>0.12813394130274897</v>
      </c>
      <c r="P487" s="97">
        <f t="shared" si="124"/>
        <v>8.5263047296387964E-2</v>
      </c>
      <c r="Q487" s="97">
        <f t="shared" si="124"/>
        <v>6.8770092477331818E-2</v>
      </c>
      <c r="R487" s="97">
        <f t="shared" si="124"/>
        <v>5.8864879628111259E-2</v>
      </c>
      <c r="S487" s="97">
        <f t="shared" si="124"/>
        <v>5.6332948093133509E-2</v>
      </c>
      <c r="T487" s="97">
        <f t="shared" si="124"/>
        <v>5.3615588815913717E-2</v>
      </c>
      <c r="U487" s="97">
        <f t="shared" si="124"/>
        <v>5.8156882794096171E-2</v>
      </c>
      <c r="V487" s="97">
        <f t="shared" si="124"/>
        <v>8.0057584859629438E-2</v>
      </c>
      <c r="W487" s="97">
        <f t="shared" si="124"/>
        <v>0.12673143328870001</v>
      </c>
      <c r="X487" s="98">
        <f t="shared" si="124"/>
        <v>0.17119363446484728</v>
      </c>
      <c r="Y487" s="137">
        <f t="shared" si="121"/>
        <v>0.18099627955515138</v>
      </c>
      <c r="Z487" s="97">
        <f t="shared" si="121"/>
        <v>0.15717469927756192</v>
      </c>
      <c r="AA487" s="97">
        <f t="shared" si="121"/>
        <v>0.12774982080288746</v>
      </c>
      <c r="AB487" s="97">
        <f t="shared" si="121"/>
        <v>8.5007445353497454E-2</v>
      </c>
      <c r="AC487" s="97">
        <f t="shared" si="121"/>
        <v>6.8563933187846635E-2</v>
      </c>
      <c r="AD487" s="97">
        <f t="shared" si="121"/>
        <v>5.8688414229816743E-2</v>
      </c>
      <c r="AE487" s="97">
        <f t="shared" si="121"/>
        <v>5.6164072930470113E-2</v>
      </c>
      <c r="AF487" s="97">
        <f t="shared" si="121"/>
        <v>5.3454859764992889E-2</v>
      </c>
      <c r="AG487" s="97">
        <f t="shared" si="121"/>
        <v>5.7982539831863619E-2</v>
      </c>
      <c r="AH487" s="97">
        <f t="shared" si="121"/>
        <v>7.981758787521355E-2</v>
      </c>
      <c r="AI487" s="97">
        <f t="shared" si="121"/>
        <v>0.12635151723360891</v>
      </c>
      <c r="AJ487" s="98">
        <f t="shared" si="121"/>
        <v>0.17068042942506501</v>
      </c>
      <c r="AK487" s="137">
        <f t="shared" si="122"/>
        <v>0.17438062944050112</v>
      </c>
      <c r="AL487" s="97">
        <f t="shared" si="122"/>
        <v>0.15683796467404815</v>
      </c>
      <c r="AM487" s="97">
        <f t="shared" si="122"/>
        <v>0.12308039821189083</v>
      </c>
      <c r="AN487" s="97">
        <f t="shared" si="122"/>
        <v>8.1900312339596881E-2</v>
      </c>
      <c r="AO487" s="97">
        <f t="shared" si="122"/>
        <v>6.6057831993005037E-2</v>
      </c>
      <c r="AP487" s="97">
        <f t="shared" si="122"/>
        <v>5.6543276134810652E-2</v>
      </c>
      <c r="AQ487" s="97">
        <f t="shared" si="122"/>
        <v>5.4111202802780721E-2</v>
      </c>
      <c r="AR487" s="97">
        <f t="shared" si="122"/>
        <v>5.1501014912479604E-2</v>
      </c>
      <c r="AS487" s="97">
        <f t="shared" si="122"/>
        <v>5.5863202366866198E-2</v>
      </c>
      <c r="AT487" s="97">
        <f t="shared" si="122"/>
        <v>7.6900150921948116E-2</v>
      </c>
      <c r="AU487" s="97">
        <f t="shared" si="122"/>
        <v>0.12173320446205799</v>
      </c>
      <c r="AV487" s="98">
        <f t="shared" si="122"/>
        <v>0.16444183708896995</v>
      </c>
      <c r="AW487" s="137">
        <f t="shared" si="123"/>
        <v>0.16894811808183613</v>
      </c>
      <c r="AX487" s="97">
        <f t="shared" si="123"/>
        <v>0.14671224026420518</v>
      </c>
      <c r="AY487" s="97">
        <f t="shared" si="123"/>
        <v>0.11924605225580372</v>
      </c>
      <c r="AZ487" s="97">
        <f t="shared" si="123"/>
        <v>7.934885706333937E-2</v>
      </c>
      <c r="BA487" s="97">
        <f t="shared" si="123"/>
        <v>6.3999920378726635E-2</v>
      </c>
      <c r="BB487" s="97">
        <f t="shared" si="123"/>
        <v>5.4781773203871308E-2</v>
      </c>
      <c r="BC487" s="97">
        <f t="shared" si="123"/>
        <v>5.2425466693212242E-2</v>
      </c>
      <c r="BD487" s="97">
        <f t="shared" si="123"/>
        <v>4.9896594459402373E-2</v>
      </c>
      <c r="BE487" s="97">
        <f t="shared" si="123"/>
        <v>5.4122885897295539E-2</v>
      </c>
      <c r="BF487" s="97">
        <f t="shared" si="123"/>
        <v>7.4504466580706086E-2</v>
      </c>
      <c r="BG487" s="97">
        <f t="shared" si="123"/>
        <v>0.11794082787706314</v>
      </c>
      <c r="BH487" s="98">
        <f t="shared" si="123"/>
        <v>0.15931895073002161</v>
      </c>
    </row>
    <row r="488" spans="2:60" x14ac:dyDescent="0.2">
      <c r="B488" s="104">
        <v>301420</v>
      </c>
      <c r="C488" s="105" t="s">
        <v>505</v>
      </c>
      <c r="D488" s="105" t="s">
        <v>75</v>
      </c>
      <c r="E488" s="23"/>
      <c r="F488" s="23"/>
      <c r="G488" s="23"/>
      <c r="H488" s="95">
        <f>P_EX_ref!L471</f>
        <v>1.6407545677174959</v>
      </c>
      <c r="I488" s="89">
        <f>P_EX_ref!M471</f>
        <v>1.6358359063675536</v>
      </c>
      <c r="J488" s="89">
        <f>P_EX_ref!N471</f>
        <v>1.58036189884236</v>
      </c>
      <c r="K488" s="89">
        <f>P_EX_ref!O471</f>
        <v>1.5269451866676615</v>
      </c>
      <c r="L488" s="177"/>
      <c r="M488" s="137">
        <f t="shared" si="124"/>
        <v>0.36308100496390694</v>
      </c>
      <c r="N488" s="97">
        <f t="shared" si="124"/>
        <v>0.31529459008138405</v>
      </c>
      <c r="O488" s="97">
        <f t="shared" si="124"/>
        <v>0.25626788260549793</v>
      </c>
      <c r="P488" s="97">
        <f t="shared" si="124"/>
        <v>0.17052609459277593</v>
      </c>
      <c r="Q488" s="97">
        <f t="shared" si="124"/>
        <v>0.13754018495466364</v>
      </c>
      <c r="R488" s="97">
        <f t="shared" si="124"/>
        <v>0.11772975925622252</v>
      </c>
      <c r="S488" s="97">
        <f t="shared" si="124"/>
        <v>0.11266589618626702</v>
      </c>
      <c r="T488" s="97">
        <f t="shared" si="124"/>
        <v>0.10723117763182743</v>
      </c>
      <c r="U488" s="97">
        <f t="shared" si="124"/>
        <v>0.11631376558819234</v>
      </c>
      <c r="V488" s="97">
        <f t="shared" si="124"/>
        <v>0.16011516971925888</v>
      </c>
      <c r="W488" s="97">
        <f t="shared" si="124"/>
        <v>0.25346286657740003</v>
      </c>
      <c r="X488" s="98">
        <f t="shared" si="124"/>
        <v>0.34238726892969457</v>
      </c>
      <c r="Y488" s="137">
        <f t="shared" si="121"/>
        <v>0.36199255911030276</v>
      </c>
      <c r="Z488" s="97">
        <f t="shared" si="121"/>
        <v>0.31434939855512384</v>
      </c>
      <c r="AA488" s="97">
        <f t="shared" si="121"/>
        <v>0.25549964160577493</v>
      </c>
      <c r="AB488" s="97">
        <f t="shared" si="121"/>
        <v>0.17001489070699491</v>
      </c>
      <c r="AC488" s="97">
        <f t="shared" si="121"/>
        <v>0.13712786637569327</v>
      </c>
      <c r="AD488" s="97">
        <f t="shared" si="121"/>
        <v>0.11737682845963349</v>
      </c>
      <c r="AE488" s="97">
        <f t="shared" si="121"/>
        <v>0.11232814586094023</v>
      </c>
      <c r="AF488" s="97">
        <f t="shared" si="121"/>
        <v>0.10690971952998578</v>
      </c>
      <c r="AG488" s="97">
        <f t="shared" si="121"/>
        <v>0.11596507966372724</v>
      </c>
      <c r="AH488" s="97">
        <f t="shared" si="121"/>
        <v>0.1596351757504271</v>
      </c>
      <c r="AI488" s="97">
        <f t="shared" si="121"/>
        <v>0.25270303446721781</v>
      </c>
      <c r="AJ488" s="98">
        <f t="shared" si="121"/>
        <v>0.34136085885013001</v>
      </c>
      <c r="AK488" s="137">
        <f t="shared" si="122"/>
        <v>0.34876125888100223</v>
      </c>
      <c r="AL488" s="97">
        <f t="shared" si="122"/>
        <v>0.31367592934809629</v>
      </c>
      <c r="AM488" s="97">
        <f t="shared" si="122"/>
        <v>0.24616079642378166</v>
      </c>
      <c r="AN488" s="97">
        <f t="shared" si="122"/>
        <v>0.16380062467919376</v>
      </c>
      <c r="AO488" s="97">
        <f t="shared" si="122"/>
        <v>0.13211566398601007</v>
      </c>
      <c r="AP488" s="97">
        <f t="shared" si="122"/>
        <v>0.1130865522696213</v>
      </c>
      <c r="AQ488" s="97">
        <f t="shared" si="122"/>
        <v>0.10822240560556144</v>
      </c>
      <c r="AR488" s="97">
        <f t="shared" si="122"/>
        <v>0.10300202982495921</v>
      </c>
      <c r="AS488" s="97">
        <f t="shared" si="122"/>
        <v>0.1117264047337324</v>
      </c>
      <c r="AT488" s="97">
        <f t="shared" si="122"/>
        <v>0.15380030184389623</v>
      </c>
      <c r="AU488" s="97">
        <f t="shared" si="122"/>
        <v>0.24346640892411597</v>
      </c>
      <c r="AV488" s="98">
        <f t="shared" si="122"/>
        <v>0.3288836741779399</v>
      </c>
      <c r="AW488" s="137">
        <f t="shared" si="123"/>
        <v>0.33789623616367226</v>
      </c>
      <c r="AX488" s="97">
        <f t="shared" si="123"/>
        <v>0.29342448052841036</v>
      </c>
      <c r="AY488" s="97">
        <f t="shared" si="123"/>
        <v>0.23849210451160743</v>
      </c>
      <c r="AZ488" s="97">
        <f t="shared" si="123"/>
        <v>0.15869771412667874</v>
      </c>
      <c r="BA488" s="97">
        <f t="shared" si="123"/>
        <v>0.12799984075745327</v>
      </c>
      <c r="BB488" s="97">
        <f t="shared" si="123"/>
        <v>0.10956354640774262</v>
      </c>
      <c r="BC488" s="97">
        <f t="shared" si="123"/>
        <v>0.10485093338642448</v>
      </c>
      <c r="BD488" s="97">
        <f t="shared" si="123"/>
        <v>9.9793188918804746E-2</v>
      </c>
      <c r="BE488" s="97">
        <f t="shared" si="123"/>
        <v>0.10824577179459108</v>
      </c>
      <c r="BF488" s="97">
        <f t="shared" si="123"/>
        <v>0.14900893316141217</v>
      </c>
      <c r="BG488" s="97">
        <f t="shared" si="123"/>
        <v>0.23588165575412628</v>
      </c>
      <c r="BH488" s="98">
        <f t="shared" si="123"/>
        <v>0.31863790146004323</v>
      </c>
    </row>
    <row r="489" spans="2:60" x14ac:dyDescent="0.2">
      <c r="B489" s="104">
        <v>301427</v>
      </c>
      <c r="C489" s="105" t="s">
        <v>506</v>
      </c>
      <c r="D489" s="105" t="s">
        <v>73</v>
      </c>
      <c r="E489" s="23"/>
      <c r="F489" s="23"/>
      <c r="G489" s="23"/>
      <c r="H489" s="95">
        <f>P_EX_ref!L472</f>
        <v>1.6407545677174959</v>
      </c>
      <c r="I489" s="89">
        <f>P_EX_ref!M472</f>
        <v>1.6358359063675536</v>
      </c>
      <c r="J489" s="89">
        <f>P_EX_ref!N472</f>
        <v>1.58036189884236</v>
      </c>
      <c r="K489" s="89">
        <f>P_EX_ref!O472</f>
        <v>1.5269451866676615</v>
      </c>
      <c r="L489" s="177"/>
      <c r="M489" s="137">
        <f t="shared" si="124"/>
        <v>0.36308100496390694</v>
      </c>
      <c r="N489" s="97">
        <f t="shared" si="124"/>
        <v>0.31529459008138405</v>
      </c>
      <c r="O489" s="97">
        <f t="shared" si="124"/>
        <v>0.25626788260549793</v>
      </c>
      <c r="P489" s="97">
        <f t="shared" si="124"/>
        <v>0.17052609459277593</v>
      </c>
      <c r="Q489" s="97">
        <f t="shared" si="124"/>
        <v>0.13754018495466364</v>
      </c>
      <c r="R489" s="97">
        <f t="shared" si="124"/>
        <v>0.11772975925622252</v>
      </c>
      <c r="S489" s="97">
        <f t="shared" si="124"/>
        <v>0.11266589618626702</v>
      </c>
      <c r="T489" s="97">
        <f t="shared" si="124"/>
        <v>0.10723117763182743</v>
      </c>
      <c r="U489" s="97">
        <f t="shared" si="124"/>
        <v>0.11631376558819234</v>
      </c>
      <c r="V489" s="97">
        <f t="shared" si="124"/>
        <v>0.16011516971925888</v>
      </c>
      <c r="W489" s="97">
        <f t="shared" si="124"/>
        <v>0.25346286657740003</v>
      </c>
      <c r="X489" s="98">
        <f t="shared" si="124"/>
        <v>0.34238726892969457</v>
      </c>
      <c r="Y489" s="137">
        <f t="shared" si="121"/>
        <v>0.36199255911030276</v>
      </c>
      <c r="Z489" s="97">
        <f t="shared" si="121"/>
        <v>0.31434939855512384</v>
      </c>
      <c r="AA489" s="97">
        <f t="shared" si="121"/>
        <v>0.25549964160577493</v>
      </c>
      <c r="AB489" s="97">
        <f t="shared" si="121"/>
        <v>0.17001489070699491</v>
      </c>
      <c r="AC489" s="97">
        <f t="shared" si="121"/>
        <v>0.13712786637569327</v>
      </c>
      <c r="AD489" s="97">
        <f t="shared" si="121"/>
        <v>0.11737682845963349</v>
      </c>
      <c r="AE489" s="97">
        <f t="shared" si="121"/>
        <v>0.11232814586094023</v>
      </c>
      <c r="AF489" s="97">
        <f t="shared" si="121"/>
        <v>0.10690971952998578</v>
      </c>
      <c r="AG489" s="97">
        <f t="shared" si="121"/>
        <v>0.11596507966372724</v>
      </c>
      <c r="AH489" s="97">
        <f t="shared" si="121"/>
        <v>0.1596351757504271</v>
      </c>
      <c r="AI489" s="97">
        <f t="shared" si="121"/>
        <v>0.25270303446721781</v>
      </c>
      <c r="AJ489" s="98">
        <f t="shared" si="121"/>
        <v>0.34136085885013001</v>
      </c>
      <c r="AK489" s="137">
        <f t="shared" si="122"/>
        <v>0.34876125888100223</v>
      </c>
      <c r="AL489" s="97">
        <f t="shared" si="122"/>
        <v>0.31367592934809629</v>
      </c>
      <c r="AM489" s="97">
        <f t="shared" si="122"/>
        <v>0.24616079642378166</v>
      </c>
      <c r="AN489" s="97">
        <f t="shared" si="122"/>
        <v>0.16380062467919376</v>
      </c>
      <c r="AO489" s="97">
        <f t="shared" si="122"/>
        <v>0.13211566398601007</v>
      </c>
      <c r="AP489" s="97">
        <f t="shared" si="122"/>
        <v>0.1130865522696213</v>
      </c>
      <c r="AQ489" s="97">
        <f t="shared" si="122"/>
        <v>0.10822240560556144</v>
      </c>
      <c r="AR489" s="97">
        <f t="shared" si="122"/>
        <v>0.10300202982495921</v>
      </c>
      <c r="AS489" s="97">
        <f t="shared" si="122"/>
        <v>0.1117264047337324</v>
      </c>
      <c r="AT489" s="97">
        <f t="shared" si="122"/>
        <v>0.15380030184389623</v>
      </c>
      <c r="AU489" s="97">
        <f t="shared" si="122"/>
        <v>0.24346640892411597</v>
      </c>
      <c r="AV489" s="98">
        <f t="shared" si="122"/>
        <v>0.3288836741779399</v>
      </c>
      <c r="AW489" s="137">
        <f t="shared" si="123"/>
        <v>0.33789623616367226</v>
      </c>
      <c r="AX489" s="97">
        <f t="shared" si="123"/>
        <v>0.29342448052841036</v>
      </c>
      <c r="AY489" s="97">
        <f t="shared" si="123"/>
        <v>0.23849210451160743</v>
      </c>
      <c r="AZ489" s="97">
        <f t="shared" si="123"/>
        <v>0.15869771412667874</v>
      </c>
      <c r="BA489" s="97">
        <f t="shared" si="123"/>
        <v>0.12799984075745327</v>
      </c>
      <c r="BB489" s="97">
        <f t="shared" si="123"/>
        <v>0.10956354640774262</v>
      </c>
      <c r="BC489" s="97">
        <f t="shared" si="123"/>
        <v>0.10485093338642448</v>
      </c>
      <c r="BD489" s="97">
        <f t="shared" si="123"/>
        <v>9.9793188918804746E-2</v>
      </c>
      <c r="BE489" s="97">
        <f t="shared" si="123"/>
        <v>0.10824577179459108</v>
      </c>
      <c r="BF489" s="97">
        <f t="shared" si="123"/>
        <v>0.14900893316141217</v>
      </c>
      <c r="BG489" s="97">
        <f t="shared" si="123"/>
        <v>0.23588165575412628</v>
      </c>
      <c r="BH489" s="98">
        <f t="shared" si="123"/>
        <v>0.31863790146004323</v>
      </c>
    </row>
    <row r="490" spans="2:60" x14ac:dyDescent="0.2">
      <c r="B490" s="104">
        <v>301429</v>
      </c>
      <c r="C490" s="105" t="s">
        <v>507</v>
      </c>
      <c r="D490" s="105" t="s">
        <v>73</v>
      </c>
      <c r="E490" s="23"/>
      <c r="F490" s="23"/>
      <c r="G490" s="23"/>
      <c r="H490" s="95">
        <f>P_EX_ref!L473</f>
        <v>1.6407545677174959</v>
      </c>
      <c r="I490" s="89">
        <f>P_EX_ref!M473</f>
        <v>1.6358359063675536</v>
      </c>
      <c r="J490" s="89">
        <f>P_EX_ref!N473</f>
        <v>1.58036189884236</v>
      </c>
      <c r="K490" s="89">
        <f>P_EX_ref!O473</f>
        <v>1.5269451866676615</v>
      </c>
      <c r="L490" s="177"/>
      <c r="M490" s="137">
        <f t="shared" si="124"/>
        <v>0.36308100496390694</v>
      </c>
      <c r="N490" s="97">
        <f t="shared" si="124"/>
        <v>0.31529459008138405</v>
      </c>
      <c r="O490" s="97">
        <f t="shared" si="124"/>
        <v>0.25626788260549793</v>
      </c>
      <c r="P490" s="97">
        <f t="shared" si="124"/>
        <v>0.17052609459277593</v>
      </c>
      <c r="Q490" s="97">
        <f t="shared" si="124"/>
        <v>0.13754018495466364</v>
      </c>
      <c r="R490" s="97">
        <f t="shared" si="124"/>
        <v>0.11772975925622252</v>
      </c>
      <c r="S490" s="97">
        <f t="shared" si="124"/>
        <v>0.11266589618626702</v>
      </c>
      <c r="T490" s="97">
        <f t="shared" si="124"/>
        <v>0.10723117763182743</v>
      </c>
      <c r="U490" s="97">
        <f t="shared" si="124"/>
        <v>0.11631376558819234</v>
      </c>
      <c r="V490" s="97">
        <f t="shared" si="124"/>
        <v>0.16011516971925888</v>
      </c>
      <c r="W490" s="97">
        <f t="shared" si="124"/>
        <v>0.25346286657740003</v>
      </c>
      <c r="X490" s="98">
        <f t="shared" si="124"/>
        <v>0.34238726892969457</v>
      </c>
      <c r="Y490" s="137">
        <f t="shared" si="121"/>
        <v>0.36199255911030276</v>
      </c>
      <c r="Z490" s="97">
        <f t="shared" si="121"/>
        <v>0.31434939855512384</v>
      </c>
      <c r="AA490" s="97">
        <f t="shared" si="121"/>
        <v>0.25549964160577493</v>
      </c>
      <c r="AB490" s="97">
        <f t="shared" si="121"/>
        <v>0.17001489070699491</v>
      </c>
      <c r="AC490" s="97">
        <f t="shared" si="121"/>
        <v>0.13712786637569327</v>
      </c>
      <c r="AD490" s="97">
        <f t="shared" si="121"/>
        <v>0.11737682845963349</v>
      </c>
      <c r="AE490" s="97">
        <f t="shared" si="121"/>
        <v>0.11232814586094023</v>
      </c>
      <c r="AF490" s="97">
        <f t="shared" si="121"/>
        <v>0.10690971952998578</v>
      </c>
      <c r="AG490" s="97">
        <f t="shared" si="121"/>
        <v>0.11596507966372724</v>
      </c>
      <c r="AH490" s="97">
        <f t="shared" si="121"/>
        <v>0.1596351757504271</v>
      </c>
      <c r="AI490" s="97">
        <f t="shared" si="121"/>
        <v>0.25270303446721781</v>
      </c>
      <c r="AJ490" s="98">
        <f t="shared" si="121"/>
        <v>0.34136085885013001</v>
      </c>
      <c r="AK490" s="137">
        <f t="shared" si="122"/>
        <v>0.34876125888100223</v>
      </c>
      <c r="AL490" s="97">
        <f t="shared" si="122"/>
        <v>0.31367592934809629</v>
      </c>
      <c r="AM490" s="97">
        <f t="shared" si="122"/>
        <v>0.24616079642378166</v>
      </c>
      <c r="AN490" s="97">
        <f t="shared" si="122"/>
        <v>0.16380062467919376</v>
      </c>
      <c r="AO490" s="97">
        <f t="shared" si="122"/>
        <v>0.13211566398601007</v>
      </c>
      <c r="AP490" s="97">
        <f t="shared" si="122"/>
        <v>0.1130865522696213</v>
      </c>
      <c r="AQ490" s="97">
        <f t="shared" si="122"/>
        <v>0.10822240560556144</v>
      </c>
      <c r="AR490" s="97">
        <f t="shared" si="122"/>
        <v>0.10300202982495921</v>
      </c>
      <c r="AS490" s="97">
        <f t="shared" si="122"/>
        <v>0.1117264047337324</v>
      </c>
      <c r="AT490" s="97">
        <f t="shared" si="122"/>
        <v>0.15380030184389623</v>
      </c>
      <c r="AU490" s="97">
        <f t="shared" si="122"/>
        <v>0.24346640892411597</v>
      </c>
      <c r="AV490" s="98">
        <f t="shared" si="122"/>
        <v>0.3288836741779399</v>
      </c>
      <c r="AW490" s="137">
        <f t="shared" si="123"/>
        <v>0.33789623616367226</v>
      </c>
      <c r="AX490" s="97">
        <f t="shared" si="123"/>
        <v>0.29342448052841036</v>
      </c>
      <c r="AY490" s="97">
        <f t="shared" si="123"/>
        <v>0.23849210451160743</v>
      </c>
      <c r="AZ490" s="97">
        <f t="shared" si="123"/>
        <v>0.15869771412667874</v>
      </c>
      <c r="BA490" s="97">
        <f t="shared" si="123"/>
        <v>0.12799984075745327</v>
      </c>
      <c r="BB490" s="97">
        <f t="shared" si="123"/>
        <v>0.10956354640774262</v>
      </c>
      <c r="BC490" s="97">
        <f t="shared" si="123"/>
        <v>0.10485093338642448</v>
      </c>
      <c r="BD490" s="97">
        <f t="shared" si="123"/>
        <v>9.9793188918804746E-2</v>
      </c>
      <c r="BE490" s="97">
        <f t="shared" si="123"/>
        <v>0.10824577179459108</v>
      </c>
      <c r="BF490" s="97">
        <f t="shared" si="123"/>
        <v>0.14900893316141217</v>
      </c>
      <c r="BG490" s="97">
        <f t="shared" si="123"/>
        <v>0.23588165575412628</v>
      </c>
      <c r="BH490" s="98">
        <f t="shared" si="123"/>
        <v>0.31863790146004323</v>
      </c>
    </row>
    <row r="491" spans="2:60" x14ac:dyDescent="0.2">
      <c r="B491" s="104">
        <v>301431</v>
      </c>
      <c r="C491" s="105" t="s">
        <v>508</v>
      </c>
      <c r="D491" s="105" t="s">
        <v>73</v>
      </c>
      <c r="E491" s="23"/>
      <c r="F491" s="23"/>
      <c r="G491" s="23"/>
      <c r="H491" s="95">
        <f>P_EX_ref!L474</f>
        <v>1.6407545677174959</v>
      </c>
      <c r="I491" s="89">
        <f>P_EX_ref!M474</f>
        <v>1.6358359063675536</v>
      </c>
      <c r="J491" s="89">
        <f>P_EX_ref!N474</f>
        <v>1.58036189884236</v>
      </c>
      <c r="K491" s="89">
        <f>P_EX_ref!O474</f>
        <v>1.5269451866676615</v>
      </c>
      <c r="L491" s="177"/>
      <c r="M491" s="137">
        <f t="shared" ref="M491:X512" si="125">$H491*M$34*M$35*M$36</f>
        <v>0.36308100496390694</v>
      </c>
      <c r="N491" s="97">
        <f t="shared" si="125"/>
        <v>0.31529459008138405</v>
      </c>
      <c r="O491" s="97">
        <f t="shared" si="125"/>
        <v>0.25626788260549793</v>
      </c>
      <c r="P491" s="97">
        <f t="shared" si="125"/>
        <v>0.17052609459277593</v>
      </c>
      <c r="Q491" s="97">
        <f t="shared" si="125"/>
        <v>0.13754018495466364</v>
      </c>
      <c r="R491" s="97">
        <f t="shared" si="125"/>
        <v>0.11772975925622252</v>
      </c>
      <c r="S491" s="97">
        <f t="shared" si="125"/>
        <v>0.11266589618626702</v>
      </c>
      <c r="T491" s="97">
        <f t="shared" si="125"/>
        <v>0.10723117763182743</v>
      </c>
      <c r="U491" s="97">
        <f t="shared" si="125"/>
        <v>0.11631376558819234</v>
      </c>
      <c r="V491" s="97">
        <f t="shared" si="125"/>
        <v>0.16011516971925888</v>
      </c>
      <c r="W491" s="97">
        <f t="shared" si="125"/>
        <v>0.25346286657740003</v>
      </c>
      <c r="X491" s="98">
        <f t="shared" si="125"/>
        <v>0.34238726892969457</v>
      </c>
      <c r="Y491" s="137">
        <f t="shared" si="121"/>
        <v>0.36199255911030276</v>
      </c>
      <c r="Z491" s="97">
        <f t="shared" si="121"/>
        <v>0.31434939855512384</v>
      </c>
      <c r="AA491" s="97">
        <f t="shared" si="121"/>
        <v>0.25549964160577493</v>
      </c>
      <c r="AB491" s="97">
        <f t="shared" ref="Z491:AJ514" si="126">$I491*AB$34*AB$35*AB$36</f>
        <v>0.17001489070699491</v>
      </c>
      <c r="AC491" s="97">
        <f t="shared" si="126"/>
        <v>0.13712786637569327</v>
      </c>
      <c r="AD491" s="97">
        <f t="shared" si="126"/>
        <v>0.11737682845963349</v>
      </c>
      <c r="AE491" s="97">
        <f t="shared" si="126"/>
        <v>0.11232814586094023</v>
      </c>
      <c r="AF491" s="97">
        <f t="shared" si="126"/>
        <v>0.10690971952998578</v>
      </c>
      <c r="AG491" s="97">
        <f t="shared" si="126"/>
        <v>0.11596507966372724</v>
      </c>
      <c r="AH491" s="97">
        <f t="shared" si="126"/>
        <v>0.1596351757504271</v>
      </c>
      <c r="AI491" s="97">
        <f t="shared" si="126"/>
        <v>0.25270303446721781</v>
      </c>
      <c r="AJ491" s="98">
        <f t="shared" si="126"/>
        <v>0.34136085885013001</v>
      </c>
      <c r="AK491" s="137">
        <f t="shared" si="122"/>
        <v>0.34876125888100223</v>
      </c>
      <c r="AL491" s="97">
        <f t="shared" si="122"/>
        <v>0.31367592934809629</v>
      </c>
      <c r="AM491" s="97">
        <f t="shared" si="122"/>
        <v>0.24616079642378166</v>
      </c>
      <c r="AN491" s="97">
        <f t="shared" ref="AL491:AV514" si="127">$J491*AN$34*AN$35*AN$36</f>
        <v>0.16380062467919376</v>
      </c>
      <c r="AO491" s="97">
        <f t="shared" si="127"/>
        <v>0.13211566398601007</v>
      </c>
      <c r="AP491" s="97">
        <f t="shared" si="127"/>
        <v>0.1130865522696213</v>
      </c>
      <c r="AQ491" s="97">
        <f t="shared" si="127"/>
        <v>0.10822240560556144</v>
      </c>
      <c r="AR491" s="97">
        <f t="shared" si="127"/>
        <v>0.10300202982495921</v>
      </c>
      <c r="AS491" s="97">
        <f t="shared" si="127"/>
        <v>0.1117264047337324</v>
      </c>
      <c r="AT491" s="97">
        <f t="shared" si="127"/>
        <v>0.15380030184389623</v>
      </c>
      <c r="AU491" s="97">
        <f t="shared" si="127"/>
        <v>0.24346640892411597</v>
      </c>
      <c r="AV491" s="98">
        <f t="shared" si="127"/>
        <v>0.3288836741779399</v>
      </c>
      <c r="AW491" s="137">
        <f t="shared" si="123"/>
        <v>0.33789623616367226</v>
      </c>
      <c r="AX491" s="97">
        <f t="shared" si="123"/>
        <v>0.29342448052841036</v>
      </c>
      <c r="AY491" s="97">
        <f t="shared" si="123"/>
        <v>0.23849210451160743</v>
      </c>
      <c r="AZ491" s="97">
        <f t="shared" ref="AW491:BH512" si="128">$K491*AZ$34*AZ$35*AZ$36</f>
        <v>0.15869771412667874</v>
      </c>
      <c r="BA491" s="97">
        <f t="shared" si="128"/>
        <v>0.12799984075745327</v>
      </c>
      <c r="BB491" s="97">
        <f t="shared" si="128"/>
        <v>0.10956354640774262</v>
      </c>
      <c r="BC491" s="97">
        <f t="shared" si="128"/>
        <v>0.10485093338642448</v>
      </c>
      <c r="BD491" s="97">
        <f t="shared" si="128"/>
        <v>9.9793188918804746E-2</v>
      </c>
      <c r="BE491" s="97">
        <f t="shared" si="128"/>
        <v>0.10824577179459108</v>
      </c>
      <c r="BF491" s="97">
        <f t="shared" si="128"/>
        <v>0.14900893316141217</v>
      </c>
      <c r="BG491" s="97">
        <f t="shared" si="128"/>
        <v>0.23588165575412628</v>
      </c>
      <c r="BH491" s="98">
        <f t="shared" si="128"/>
        <v>0.31863790146004323</v>
      </c>
    </row>
    <row r="492" spans="2:60" x14ac:dyDescent="0.2">
      <c r="B492" s="104">
        <v>301432</v>
      </c>
      <c r="C492" s="105" t="s">
        <v>509</v>
      </c>
      <c r="D492" s="105" t="s">
        <v>75</v>
      </c>
      <c r="E492" s="23"/>
      <c r="F492" s="23"/>
      <c r="G492" s="23"/>
      <c r="H492" s="95">
        <f>P_EX_ref!L475</f>
        <v>1.6407545677174959</v>
      </c>
      <c r="I492" s="89">
        <f>P_EX_ref!M475</f>
        <v>1.6358359063675536</v>
      </c>
      <c r="J492" s="89">
        <f>P_EX_ref!N475</f>
        <v>1.58036189884236</v>
      </c>
      <c r="K492" s="89">
        <f>P_EX_ref!O475</f>
        <v>1.5269451866676615</v>
      </c>
      <c r="L492" s="177"/>
      <c r="M492" s="137">
        <f t="shared" si="125"/>
        <v>0.36308100496390694</v>
      </c>
      <c r="N492" s="97">
        <f t="shared" si="125"/>
        <v>0.31529459008138405</v>
      </c>
      <c r="O492" s="97">
        <f t="shared" si="125"/>
        <v>0.25626788260549793</v>
      </c>
      <c r="P492" s="97">
        <f t="shared" si="125"/>
        <v>0.17052609459277593</v>
      </c>
      <c r="Q492" s="97">
        <f t="shared" si="125"/>
        <v>0.13754018495466364</v>
      </c>
      <c r="R492" s="97">
        <f t="shared" si="125"/>
        <v>0.11772975925622252</v>
      </c>
      <c r="S492" s="97">
        <f t="shared" si="125"/>
        <v>0.11266589618626702</v>
      </c>
      <c r="T492" s="97">
        <f t="shared" si="125"/>
        <v>0.10723117763182743</v>
      </c>
      <c r="U492" s="97">
        <f t="shared" si="125"/>
        <v>0.11631376558819234</v>
      </c>
      <c r="V492" s="97">
        <f t="shared" si="125"/>
        <v>0.16011516971925888</v>
      </c>
      <c r="W492" s="97">
        <f t="shared" si="125"/>
        <v>0.25346286657740003</v>
      </c>
      <c r="X492" s="98">
        <f t="shared" si="125"/>
        <v>0.34238726892969457</v>
      </c>
      <c r="Y492" s="137">
        <f t="shared" ref="Y492:Y523" si="129">$I492*Y$34*Y$35*Y$36</f>
        <v>0.36199255911030276</v>
      </c>
      <c r="Z492" s="97">
        <f t="shared" si="126"/>
        <v>0.31434939855512384</v>
      </c>
      <c r="AA492" s="97">
        <f t="shared" si="126"/>
        <v>0.25549964160577493</v>
      </c>
      <c r="AB492" s="97">
        <f t="shared" si="126"/>
        <v>0.17001489070699491</v>
      </c>
      <c r="AC492" s="97">
        <f t="shared" si="126"/>
        <v>0.13712786637569327</v>
      </c>
      <c r="AD492" s="97">
        <f t="shared" si="126"/>
        <v>0.11737682845963349</v>
      </c>
      <c r="AE492" s="97">
        <f t="shared" si="126"/>
        <v>0.11232814586094023</v>
      </c>
      <c r="AF492" s="97">
        <f t="shared" si="126"/>
        <v>0.10690971952998578</v>
      </c>
      <c r="AG492" s="97">
        <f t="shared" si="126"/>
        <v>0.11596507966372724</v>
      </c>
      <c r="AH492" s="97">
        <f t="shared" si="126"/>
        <v>0.1596351757504271</v>
      </c>
      <c r="AI492" s="97">
        <f t="shared" si="126"/>
        <v>0.25270303446721781</v>
      </c>
      <c r="AJ492" s="98">
        <f t="shared" si="126"/>
        <v>0.34136085885013001</v>
      </c>
      <c r="AK492" s="137">
        <f t="shared" ref="AK492:AK523" si="130">$J492*AK$34*AK$35*AK$36</f>
        <v>0.34876125888100223</v>
      </c>
      <c r="AL492" s="97">
        <f t="shared" si="127"/>
        <v>0.31367592934809629</v>
      </c>
      <c r="AM492" s="97">
        <f t="shared" si="127"/>
        <v>0.24616079642378166</v>
      </c>
      <c r="AN492" s="97">
        <f t="shared" si="127"/>
        <v>0.16380062467919376</v>
      </c>
      <c r="AO492" s="97">
        <f t="shared" si="127"/>
        <v>0.13211566398601007</v>
      </c>
      <c r="AP492" s="97">
        <f t="shared" si="127"/>
        <v>0.1130865522696213</v>
      </c>
      <c r="AQ492" s="97">
        <f t="shared" si="127"/>
        <v>0.10822240560556144</v>
      </c>
      <c r="AR492" s="97">
        <f t="shared" si="127"/>
        <v>0.10300202982495921</v>
      </c>
      <c r="AS492" s="97">
        <f t="shared" si="127"/>
        <v>0.1117264047337324</v>
      </c>
      <c r="AT492" s="97">
        <f t="shared" si="127"/>
        <v>0.15380030184389623</v>
      </c>
      <c r="AU492" s="97">
        <f t="shared" si="127"/>
        <v>0.24346640892411597</v>
      </c>
      <c r="AV492" s="98">
        <f t="shared" si="127"/>
        <v>0.3288836741779399</v>
      </c>
      <c r="AW492" s="137">
        <f t="shared" si="128"/>
        <v>0.33789623616367226</v>
      </c>
      <c r="AX492" s="97">
        <f t="shared" si="128"/>
        <v>0.29342448052841036</v>
      </c>
      <c r="AY492" s="97">
        <f t="shared" si="128"/>
        <v>0.23849210451160743</v>
      </c>
      <c r="AZ492" s="97">
        <f t="shared" si="128"/>
        <v>0.15869771412667874</v>
      </c>
      <c r="BA492" s="97">
        <f t="shared" si="128"/>
        <v>0.12799984075745327</v>
      </c>
      <c r="BB492" s="97">
        <f t="shared" si="128"/>
        <v>0.10956354640774262</v>
      </c>
      <c r="BC492" s="97">
        <f t="shared" si="128"/>
        <v>0.10485093338642448</v>
      </c>
      <c r="BD492" s="97">
        <f t="shared" si="128"/>
        <v>9.9793188918804746E-2</v>
      </c>
      <c r="BE492" s="97">
        <f t="shared" si="128"/>
        <v>0.10824577179459108</v>
      </c>
      <c r="BF492" s="97">
        <f t="shared" si="128"/>
        <v>0.14900893316141217</v>
      </c>
      <c r="BG492" s="97">
        <f t="shared" si="128"/>
        <v>0.23588165575412628</v>
      </c>
      <c r="BH492" s="98">
        <f t="shared" si="128"/>
        <v>0.31863790146004323</v>
      </c>
    </row>
    <row r="493" spans="2:60" x14ac:dyDescent="0.2">
      <c r="B493" s="104">
        <v>301433</v>
      </c>
      <c r="C493" s="105" t="s">
        <v>510</v>
      </c>
      <c r="D493" s="105" t="s">
        <v>75</v>
      </c>
      <c r="E493" s="23"/>
      <c r="F493" s="23"/>
      <c r="G493" s="23"/>
      <c r="H493" s="95">
        <f>P_EX_ref!L476</f>
        <v>1.6407545677174959</v>
      </c>
      <c r="I493" s="89">
        <f>P_EX_ref!M476</f>
        <v>1.6358359063675536</v>
      </c>
      <c r="J493" s="89">
        <f>P_EX_ref!N476</f>
        <v>1.58036189884236</v>
      </c>
      <c r="K493" s="89">
        <f>P_EX_ref!O476</f>
        <v>1.5269451866676615</v>
      </c>
      <c r="L493" s="177"/>
      <c r="M493" s="137">
        <f t="shared" si="125"/>
        <v>0.36308100496390694</v>
      </c>
      <c r="N493" s="97">
        <f t="shared" si="125"/>
        <v>0.31529459008138405</v>
      </c>
      <c r="O493" s="97">
        <f t="shared" si="125"/>
        <v>0.25626788260549793</v>
      </c>
      <c r="P493" s="97">
        <f t="shared" si="125"/>
        <v>0.17052609459277593</v>
      </c>
      <c r="Q493" s="97">
        <f t="shared" si="125"/>
        <v>0.13754018495466364</v>
      </c>
      <c r="R493" s="97">
        <f t="shared" si="125"/>
        <v>0.11772975925622252</v>
      </c>
      <c r="S493" s="97">
        <f t="shared" si="125"/>
        <v>0.11266589618626702</v>
      </c>
      <c r="T493" s="97">
        <f t="shared" si="125"/>
        <v>0.10723117763182743</v>
      </c>
      <c r="U493" s="97">
        <f t="shared" si="125"/>
        <v>0.11631376558819234</v>
      </c>
      <c r="V493" s="97">
        <f t="shared" si="125"/>
        <v>0.16011516971925888</v>
      </c>
      <c r="W493" s="97">
        <f t="shared" si="125"/>
        <v>0.25346286657740003</v>
      </c>
      <c r="X493" s="98">
        <f t="shared" si="125"/>
        <v>0.34238726892969457</v>
      </c>
      <c r="Y493" s="137">
        <f t="shared" si="129"/>
        <v>0.36199255911030276</v>
      </c>
      <c r="Z493" s="97">
        <f t="shared" si="126"/>
        <v>0.31434939855512384</v>
      </c>
      <c r="AA493" s="97">
        <f t="shared" si="126"/>
        <v>0.25549964160577493</v>
      </c>
      <c r="AB493" s="97">
        <f t="shared" si="126"/>
        <v>0.17001489070699491</v>
      </c>
      <c r="AC493" s="97">
        <f t="shared" si="126"/>
        <v>0.13712786637569327</v>
      </c>
      <c r="AD493" s="97">
        <f t="shared" si="126"/>
        <v>0.11737682845963349</v>
      </c>
      <c r="AE493" s="97">
        <f t="shared" si="126"/>
        <v>0.11232814586094023</v>
      </c>
      <c r="AF493" s="97">
        <f t="shared" si="126"/>
        <v>0.10690971952998578</v>
      </c>
      <c r="AG493" s="97">
        <f t="shared" si="126"/>
        <v>0.11596507966372724</v>
      </c>
      <c r="AH493" s="97">
        <f t="shared" si="126"/>
        <v>0.1596351757504271</v>
      </c>
      <c r="AI493" s="97">
        <f t="shared" si="126"/>
        <v>0.25270303446721781</v>
      </c>
      <c r="AJ493" s="98">
        <f t="shared" si="126"/>
        <v>0.34136085885013001</v>
      </c>
      <c r="AK493" s="137">
        <f t="shared" si="130"/>
        <v>0.34876125888100223</v>
      </c>
      <c r="AL493" s="97">
        <f t="shared" si="127"/>
        <v>0.31367592934809629</v>
      </c>
      <c r="AM493" s="97">
        <f t="shared" si="127"/>
        <v>0.24616079642378166</v>
      </c>
      <c r="AN493" s="97">
        <f t="shared" si="127"/>
        <v>0.16380062467919376</v>
      </c>
      <c r="AO493" s="97">
        <f t="shared" si="127"/>
        <v>0.13211566398601007</v>
      </c>
      <c r="AP493" s="97">
        <f t="shared" si="127"/>
        <v>0.1130865522696213</v>
      </c>
      <c r="AQ493" s="97">
        <f t="shared" si="127"/>
        <v>0.10822240560556144</v>
      </c>
      <c r="AR493" s="97">
        <f t="shared" si="127"/>
        <v>0.10300202982495921</v>
      </c>
      <c r="AS493" s="97">
        <f t="shared" si="127"/>
        <v>0.1117264047337324</v>
      </c>
      <c r="AT493" s="97">
        <f t="shared" si="127"/>
        <v>0.15380030184389623</v>
      </c>
      <c r="AU493" s="97">
        <f t="shared" si="127"/>
        <v>0.24346640892411597</v>
      </c>
      <c r="AV493" s="98">
        <f t="shared" si="127"/>
        <v>0.3288836741779399</v>
      </c>
      <c r="AW493" s="137">
        <f t="shared" si="128"/>
        <v>0.33789623616367226</v>
      </c>
      <c r="AX493" s="97">
        <f t="shared" si="128"/>
        <v>0.29342448052841036</v>
      </c>
      <c r="AY493" s="97">
        <f t="shared" si="128"/>
        <v>0.23849210451160743</v>
      </c>
      <c r="AZ493" s="97">
        <f t="shared" si="128"/>
        <v>0.15869771412667874</v>
      </c>
      <c r="BA493" s="97">
        <f t="shared" si="128"/>
        <v>0.12799984075745327</v>
      </c>
      <c r="BB493" s="97">
        <f t="shared" si="128"/>
        <v>0.10956354640774262</v>
      </c>
      <c r="BC493" s="97">
        <f t="shared" si="128"/>
        <v>0.10485093338642448</v>
      </c>
      <c r="BD493" s="97">
        <f t="shared" si="128"/>
        <v>9.9793188918804746E-2</v>
      </c>
      <c r="BE493" s="97">
        <f t="shared" si="128"/>
        <v>0.10824577179459108</v>
      </c>
      <c r="BF493" s="97">
        <f t="shared" si="128"/>
        <v>0.14900893316141217</v>
      </c>
      <c r="BG493" s="97">
        <f t="shared" si="128"/>
        <v>0.23588165575412628</v>
      </c>
      <c r="BH493" s="98">
        <f t="shared" si="128"/>
        <v>0.31863790146004323</v>
      </c>
    </row>
    <row r="494" spans="2:60" x14ac:dyDescent="0.2">
      <c r="B494" s="104">
        <v>301434</v>
      </c>
      <c r="C494" s="105" t="s">
        <v>511</v>
      </c>
      <c r="D494" s="105" t="s">
        <v>75</v>
      </c>
      <c r="E494" s="23"/>
      <c r="F494" s="23"/>
      <c r="G494" s="23"/>
      <c r="H494" s="95">
        <f>P_EX_ref!L477</f>
        <v>1.6407545677174959</v>
      </c>
      <c r="I494" s="89">
        <f>P_EX_ref!M477</f>
        <v>1.6358359063675536</v>
      </c>
      <c r="J494" s="89">
        <f>P_EX_ref!N477</f>
        <v>1.58036189884236</v>
      </c>
      <c r="K494" s="89">
        <f>P_EX_ref!O477</f>
        <v>1.5269451866676615</v>
      </c>
      <c r="L494" s="177"/>
      <c r="M494" s="137">
        <f t="shared" si="125"/>
        <v>0.36308100496390694</v>
      </c>
      <c r="N494" s="97">
        <f t="shared" si="125"/>
        <v>0.31529459008138405</v>
      </c>
      <c r="O494" s="97">
        <f t="shared" si="125"/>
        <v>0.25626788260549793</v>
      </c>
      <c r="P494" s="97">
        <f t="shared" si="125"/>
        <v>0.17052609459277593</v>
      </c>
      <c r="Q494" s="97">
        <f t="shared" si="125"/>
        <v>0.13754018495466364</v>
      </c>
      <c r="R494" s="97">
        <f t="shared" si="125"/>
        <v>0.11772975925622252</v>
      </c>
      <c r="S494" s="97">
        <f t="shared" si="125"/>
        <v>0.11266589618626702</v>
      </c>
      <c r="T494" s="97">
        <f t="shared" si="125"/>
        <v>0.10723117763182743</v>
      </c>
      <c r="U494" s="97">
        <f t="shared" si="125"/>
        <v>0.11631376558819234</v>
      </c>
      <c r="V494" s="97">
        <f t="shared" si="125"/>
        <v>0.16011516971925888</v>
      </c>
      <c r="W494" s="97">
        <f t="shared" si="125"/>
        <v>0.25346286657740003</v>
      </c>
      <c r="X494" s="98">
        <f t="shared" si="125"/>
        <v>0.34238726892969457</v>
      </c>
      <c r="Y494" s="137">
        <f t="shared" si="129"/>
        <v>0.36199255911030276</v>
      </c>
      <c r="Z494" s="97">
        <f t="shared" si="126"/>
        <v>0.31434939855512384</v>
      </c>
      <c r="AA494" s="97">
        <f t="shared" si="126"/>
        <v>0.25549964160577493</v>
      </c>
      <c r="AB494" s="97">
        <f t="shared" si="126"/>
        <v>0.17001489070699491</v>
      </c>
      <c r="AC494" s="97">
        <f t="shared" si="126"/>
        <v>0.13712786637569327</v>
      </c>
      <c r="AD494" s="97">
        <f t="shared" si="126"/>
        <v>0.11737682845963349</v>
      </c>
      <c r="AE494" s="97">
        <f t="shared" si="126"/>
        <v>0.11232814586094023</v>
      </c>
      <c r="AF494" s="97">
        <f t="shared" si="126"/>
        <v>0.10690971952998578</v>
      </c>
      <c r="AG494" s="97">
        <f t="shared" si="126"/>
        <v>0.11596507966372724</v>
      </c>
      <c r="AH494" s="97">
        <f t="shared" si="126"/>
        <v>0.1596351757504271</v>
      </c>
      <c r="AI494" s="97">
        <f t="shared" si="126"/>
        <v>0.25270303446721781</v>
      </c>
      <c r="AJ494" s="98">
        <f t="shared" si="126"/>
        <v>0.34136085885013001</v>
      </c>
      <c r="AK494" s="137">
        <f t="shared" si="130"/>
        <v>0.34876125888100223</v>
      </c>
      <c r="AL494" s="97">
        <f t="shared" si="127"/>
        <v>0.31367592934809629</v>
      </c>
      <c r="AM494" s="97">
        <f t="shared" si="127"/>
        <v>0.24616079642378166</v>
      </c>
      <c r="AN494" s="97">
        <f t="shared" si="127"/>
        <v>0.16380062467919376</v>
      </c>
      <c r="AO494" s="97">
        <f t="shared" si="127"/>
        <v>0.13211566398601007</v>
      </c>
      <c r="AP494" s="97">
        <f t="shared" si="127"/>
        <v>0.1130865522696213</v>
      </c>
      <c r="AQ494" s="97">
        <f t="shared" si="127"/>
        <v>0.10822240560556144</v>
      </c>
      <c r="AR494" s="97">
        <f t="shared" si="127"/>
        <v>0.10300202982495921</v>
      </c>
      <c r="AS494" s="97">
        <f t="shared" si="127"/>
        <v>0.1117264047337324</v>
      </c>
      <c r="AT494" s="97">
        <f t="shared" si="127"/>
        <v>0.15380030184389623</v>
      </c>
      <c r="AU494" s="97">
        <f t="shared" si="127"/>
        <v>0.24346640892411597</v>
      </c>
      <c r="AV494" s="98">
        <f t="shared" si="127"/>
        <v>0.3288836741779399</v>
      </c>
      <c r="AW494" s="137">
        <f t="shared" si="128"/>
        <v>0.33789623616367226</v>
      </c>
      <c r="AX494" s="97">
        <f t="shared" si="128"/>
        <v>0.29342448052841036</v>
      </c>
      <c r="AY494" s="97">
        <f t="shared" si="128"/>
        <v>0.23849210451160743</v>
      </c>
      <c r="AZ494" s="97">
        <f t="shared" si="128"/>
        <v>0.15869771412667874</v>
      </c>
      <c r="BA494" s="97">
        <f t="shared" si="128"/>
        <v>0.12799984075745327</v>
      </c>
      <c r="BB494" s="97">
        <f t="shared" si="128"/>
        <v>0.10956354640774262</v>
      </c>
      <c r="BC494" s="97">
        <f t="shared" si="128"/>
        <v>0.10485093338642448</v>
      </c>
      <c r="BD494" s="97">
        <f t="shared" si="128"/>
        <v>9.9793188918804746E-2</v>
      </c>
      <c r="BE494" s="97">
        <f t="shared" si="128"/>
        <v>0.10824577179459108</v>
      </c>
      <c r="BF494" s="97">
        <f t="shared" si="128"/>
        <v>0.14900893316141217</v>
      </c>
      <c r="BG494" s="97">
        <f t="shared" si="128"/>
        <v>0.23588165575412628</v>
      </c>
      <c r="BH494" s="98">
        <f t="shared" si="128"/>
        <v>0.31863790146004323</v>
      </c>
    </row>
    <row r="495" spans="2:60" x14ac:dyDescent="0.2">
      <c r="B495" s="104">
        <v>301435</v>
      </c>
      <c r="C495" s="105" t="s">
        <v>512</v>
      </c>
      <c r="D495" s="105" t="s">
        <v>75</v>
      </c>
      <c r="E495" s="23"/>
      <c r="F495" s="23"/>
      <c r="G495" s="23"/>
      <c r="H495" s="95">
        <f>P_EX_ref!L478</f>
        <v>1.6407545677174959</v>
      </c>
      <c r="I495" s="89">
        <f>P_EX_ref!M478</f>
        <v>1.6358359063675536</v>
      </c>
      <c r="J495" s="89">
        <f>P_EX_ref!N478</f>
        <v>1.58036189884236</v>
      </c>
      <c r="K495" s="89">
        <f>P_EX_ref!O478</f>
        <v>1.5269451866676615</v>
      </c>
      <c r="L495" s="177"/>
      <c r="M495" s="137">
        <f t="shared" si="125"/>
        <v>0.36308100496390694</v>
      </c>
      <c r="N495" s="97">
        <f t="shared" si="125"/>
        <v>0.31529459008138405</v>
      </c>
      <c r="O495" s="97">
        <f t="shared" si="125"/>
        <v>0.25626788260549793</v>
      </c>
      <c r="P495" s="97">
        <f t="shared" si="125"/>
        <v>0.17052609459277593</v>
      </c>
      <c r="Q495" s="97">
        <f t="shared" si="125"/>
        <v>0.13754018495466364</v>
      </c>
      <c r="R495" s="97">
        <f t="shared" si="125"/>
        <v>0.11772975925622252</v>
      </c>
      <c r="S495" s="97">
        <f t="shared" si="125"/>
        <v>0.11266589618626702</v>
      </c>
      <c r="T495" s="97">
        <f t="shared" si="125"/>
        <v>0.10723117763182743</v>
      </c>
      <c r="U495" s="97">
        <f t="shared" si="125"/>
        <v>0.11631376558819234</v>
      </c>
      <c r="V495" s="97">
        <f t="shared" si="125"/>
        <v>0.16011516971925888</v>
      </c>
      <c r="W495" s="97">
        <f t="shared" si="125"/>
        <v>0.25346286657740003</v>
      </c>
      <c r="X495" s="98">
        <f t="shared" si="125"/>
        <v>0.34238726892969457</v>
      </c>
      <c r="Y495" s="137">
        <f t="shared" si="129"/>
        <v>0.36199255911030276</v>
      </c>
      <c r="Z495" s="97">
        <f t="shared" si="126"/>
        <v>0.31434939855512384</v>
      </c>
      <c r="AA495" s="97">
        <f t="shared" si="126"/>
        <v>0.25549964160577493</v>
      </c>
      <c r="AB495" s="97">
        <f t="shared" si="126"/>
        <v>0.17001489070699491</v>
      </c>
      <c r="AC495" s="97">
        <f t="shared" si="126"/>
        <v>0.13712786637569327</v>
      </c>
      <c r="AD495" s="97">
        <f t="shared" si="126"/>
        <v>0.11737682845963349</v>
      </c>
      <c r="AE495" s="97">
        <f t="shared" si="126"/>
        <v>0.11232814586094023</v>
      </c>
      <c r="AF495" s="97">
        <f t="shared" si="126"/>
        <v>0.10690971952998578</v>
      </c>
      <c r="AG495" s="97">
        <f t="shared" si="126"/>
        <v>0.11596507966372724</v>
      </c>
      <c r="AH495" s="97">
        <f t="shared" si="126"/>
        <v>0.1596351757504271</v>
      </c>
      <c r="AI495" s="97">
        <f t="shared" si="126"/>
        <v>0.25270303446721781</v>
      </c>
      <c r="AJ495" s="98">
        <f t="shared" si="126"/>
        <v>0.34136085885013001</v>
      </c>
      <c r="AK495" s="137">
        <f t="shared" si="130"/>
        <v>0.34876125888100223</v>
      </c>
      <c r="AL495" s="97">
        <f t="shared" si="127"/>
        <v>0.31367592934809629</v>
      </c>
      <c r="AM495" s="97">
        <f t="shared" si="127"/>
        <v>0.24616079642378166</v>
      </c>
      <c r="AN495" s="97">
        <f t="shared" si="127"/>
        <v>0.16380062467919376</v>
      </c>
      <c r="AO495" s="97">
        <f t="shared" si="127"/>
        <v>0.13211566398601007</v>
      </c>
      <c r="AP495" s="97">
        <f t="shared" si="127"/>
        <v>0.1130865522696213</v>
      </c>
      <c r="AQ495" s="97">
        <f t="shared" si="127"/>
        <v>0.10822240560556144</v>
      </c>
      <c r="AR495" s="97">
        <f t="shared" si="127"/>
        <v>0.10300202982495921</v>
      </c>
      <c r="AS495" s="97">
        <f t="shared" si="127"/>
        <v>0.1117264047337324</v>
      </c>
      <c r="AT495" s="97">
        <f t="shared" si="127"/>
        <v>0.15380030184389623</v>
      </c>
      <c r="AU495" s="97">
        <f t="shared" si="127"/>
        <v>0.24346640892411597</v>
      </c>
      <c r="AV495" s="98">
        <f t="shared" si="127"/>
        <v>0.3288836741779399</v>
      </c>
      <c r="AW495" s="137">
        <f t="shared" si="128"/>
        <v>0.33789623616367226</v>
      </c>
      <c r="AX495" s="97">
        <f t="shared" si="128"/>
        <v>0.29342448052841036</v>
      </c>
      <c r="AY495" s="97">
        <f t="shared" si="128"/>
        <v>0.23849210451160743</v>
      </c>
      <c r="AZ495" s="97">
        <f t="shared" si="128"/>
        <v>0.15869771412667874</v>
      </c>
      <c r="BA495" s="97">
        <f t="shared" si="128"/>
        <v>0.12799984075745327</v>
      </c>
      <c r="BB495" s="97">
        <f t="shared" si="128"/>
        <v>0.10956354640774262</v>
      </c>
      <c r="BC495" s="97">
        <f t="shared" si="128"/>
        <v>0.10485093338642448</v>
      </c>
      <c r="BD495" s="97">
        <f t="shared" si="128"/>
        <v>9.9793188918804746E-2</v>
      </c>
      <c r="BE495" s="97">
        <f t="shared" si="128"/>
        <v>0.10824577179459108</v>
      </c>
      <c r="BF495" s="97">
        <f t="shared" si="128"/>
        <v>0.14900893316141217</v>
      </c>
      <c r="BG495" s="97">
        <f t="shared" si="128"/>
        <v>0.23588165575412628</v>
      </c>
      <c r="BH495" s="98">
        <f t="shared" si="128"/>
        <v>0.31863790146004323</v>
      </c>
    </row>
    <row r="496" spans="2:60" x14ac:dyDescent="0.2">
      <c r="B496" s="104">
        <v>301436</v>
      </c>
      <c r="C496" s="105" t="s">
        <v>513</v>
      </c>
      <c r="D496" s="105" t="s">
        <v>75</v>
      </c>
      <c r="E496" s="23"/>
      <c r="F496" s="23"/>
      <c r="G496" s="23"/>
      <c r="H496" s="95">
        <f>P_EX_ref!L479</f>
        <v>1.6407545677174959</v>
      </c>
      <c r="I496" s="89">
        <f>P_EX_ref!M479</f>
        <v>1.6358359063675536</v>
      </c>
      <c r="J496" s="89">
        <f>P_EX_ref!N479</f>
        <v>1.58036189884236</v>
      </c>
      <c r="K496" s="89">
        <f>P_EX_ref!O479</f>
        <v>1.5269451866676615</v>
      </c>
      <c r="L496" s="177"/>
      <c r="M496" s="137">
        <f t="shared" si="125"/>
        <v>0.36308100496390694</v>
      </c>
      <c r="N496" s="97">
        <f t="shared" si="125"/>
        <v>0.31529459008138405</v>
      </c>
      <c r="O496" s="97">
        <f t="shared" si="125"/>
        <v>0.25626788260549793</v>
      </c>
      <c r="P496" s="97">
        <f t="shared" si="125"/>
        <v>0.17052609459277593</v>
      </c>
      <c r="Q496" s="97">
        <f t="shared" si="125"/>
        <v>0.13754018495466364</v>
      </c>
      <c r="R496" s="97">
        <f t="shared" si="125"/>
        <v>0.11772975925622252</v>
      </c>
      <c r="S496" s="97">
        <f t="shared" si="125"/>
        <v>0.11266589618626702</v>
      </c>
      <c r="T496" s="97">
        <f t="shared" si="125"/>
        <v>0.10723117763182743</v>
      </c>
      <c r="U496" s="97">
        <f t="shared" si="125"/>
        <v>0.11631376558819234</v>
      </c>
      <c r="V496" s="97">
        <f t="shared" si="125"/>
        <v>0.16011516971925888</v>
      </c>
      <c r="W496" s="97">
        <f t="shared" si="125"/>
        <v>0.25346286657740003</v>
      </c>
      <c r="X496" s="98">
        <f t="shared" si="125"/>
        <v>0.34238726892969457</v>
      </c>
      <c r="Y496" s="137">
        <f t="shared" si="129"/>
        <v>0.36199255911030276</v>
      </c>
      <c r="Z496" s="97">
        <f t="shared" si="126"/>
        <v>0.31434939855512384</v>
      </c>
      <c r="AA496" s="97">
        <f t="shared" si="126"/>
        <v>0.25549964160577493</v>
      </c>
      <c r="AB496" s="97">
        <f t="shared" si="126"/>
        <v>0.17001489070699491</v>
      </c>
      <c r="AC496" s="97">
        <f t="shared" si="126"/>
        <v>0.13712786637569327</v>
      </c>
      <c r="AD496" s="97">
        <f t="shared" si="126"/>
        <v>0.11737682845963349</v>
      </c>
      <c r="AE496" s="97">
        <f t="shared" si="126"/>
        <v>0.11232814586094023</v>
      </c>
      <c r="AF496" s="97">
        <f t="shared" si="126"/>
        <v>0.10690971952998578</v>
      </c>
      <c r="AG496" s="97">
        <f t="shared" si="126"/>
        <v>0.11596507966372724</v>
      </c>
      <c r="AH496" s="97">
        <f t="shared" si="126"/>
        <v>0.1596351757504271</v>
      </c>
      <c r="AI496" s="97">
        <f t="shared" si="126"/>
        <v>0.25270303446721781</v>
      </c>
      <c r="AJ496" s="98">
        <f t="shared" si="126"/>
        <v>0.34136085885013001</v>
      </c>
      <c r="AK496" s="137">
        <f t="shared" si="130"/>
        <v>0.34876125888100223</v>
      </c>
      <c r="AL496" s="97">
        <f t="shared" si="127"/>
        <v>0.31367592934809629</v>
      </c>
      <c r="AM496" s="97">
        <f t="shared" si="127"/>
        <v>0.24616079642378166</v>
      </c>
      <c r="AN496" s="97">
        <f t="shared" si="127"/>
        <v>0.16380062467919376</v>
      </c>
      <c r="AO496" s="97">
        <f t="shared" si="127"/>
        <v>0.13211566398601007</v>
      </c>
      <c r="AP496" s="97">
        <f t="shared" si="127"/>
        <v>0.1130865522696213</v>
      </c>
      <c r="AQ496" s="97">
        <f t="shared" si="127"/>
        <v>0.10822240560556144</v>
      </c>
      <c r="AR496" s="97">
        <f t="shared" si="127"/>
        <v>0.10300202982495921</v>
      </c>
      <c r="AS496" s="97">
        <f t="shared" si="127"/>
        <v>0.1117264047337324</v>
      </c>
      <c r="AT496" s="97">
        <f t="shared" si="127"/>
        <v>0.15380030184389623</v>
      </c>
      <c r="AU496" s="97">
        <f t="shared" si="127"/>
        <v>0.24346640892411597</v>
      </c>
      <c r="AV496" s="98">
        <f t="shared" si="127"/>
        <v>0.3288836741779399</v>
      </c>
      <c r="AW496" s="137">
        <f t="shared" si="128"/>
        <v>0.33789623616367226</v>
      </c>
      <c r="AX496" s="97">
        <f t="shared" si="128"/>
        <v>0.29342448052841036</v>
      </c>
      <c r="AY496" s="97">
        <f t="shared" si="128"/>
        <v>0.23849210451160743</v>
      </c>
      <c r="AZ496" s="97">
        <f t="shared" si="128"/>
        <v>0.15869771412667874</v>
      </c>
      <c r="BA496" s="97">
        <f t="shared" si="128"/>
        <v>0.12799984075745327</v>
      </c>
      <c r="BB496" s="97">
        <f t="shared" si="128"/>
        <v>0.10956354640774262</v>
      </c>
      <c r="BC496" s="97">
        <f t="shared" si="128"/>
        <v>0.10485093338642448</v>
      </c>
      <c r="BD496" s="97">
        <f t="shared" si="128"/>
        <v>9.9793188918804746E-2</v>
      </c>
      <c r="BE496" s="97">
        <f t="shared" si="128"/>
        <v>0.10824577179459108</v>
      </c>
      <c r="BF496" s="97">
        <f t="shared" si="128"/>
        <v>0.14900893316141217</v>
      </c>
      <c r="BG496" s="97">
        <f t="shared" si="128"/>
        <v>0.23588165575412628</v>
      </c>
      <c r="BH496" s="98">
        <f t="shared" si="128"/>
        <v>0.31863790146004323</v>
      </c>
    </row>
    <row r="497" spans="2:60" x14ac:dyDescent="0.2">
      <c r="B497" s="104">
        <v>301437</v>
      </c>
      <c r="C497" s="105" t="s">
        <v>514</v>
      </c>
      <c r="D497" s="105" t="s">
        <v>75</v>
      </c>
      <c r="E497" s="23"/>
      <c r="F497" s="23"/>
      <c r="G497" s="23"/>
      <c r="H497" s="95">
        <f>P_EX_ref!L480</f>
        <v>1.6407545677174959</v>
      </c>
      <c r="I497" s="89">
        <f>P_EX_ref!M480</f>
        <v>1.6358359063675536</v>
      </c>
      <c r="J497" s="89">
        <f>P_EX_ref!N480</f>
        <v>1.58036189884236</v>
      </c>
      <c r="K497" s="89">
        <f>P_EX_ref!O480</f>
        <v>1.5269451866676615</v>
      </c>
      <c r="L497" s="177"/>
      <c r="M497" s="137">
        <f t="shared" si="125"/>
        <v>0.36308100496390694</v>
      </c>
      <c r="N497" s="97">
        <f t="shared" si="125"/>
        <v>0.31529459008138405</v>
      </c>
      <c r="O497" s="97">
        <f t="shared" si="125"/>
        <v>0.25626788260549793</v>
      </c>
      <c r="P497" s="97">
        <f t="shared" si="125"/>
        <v>0.17052609459277593</v>
      </c>
      <c r="Q497" s="97">
        <f t="shared" si="125"/>
        <v>0.13754018495466364</v>
      </c>
      <c r="R497" s="97">
        <f t="shared" si="125"/>
        <v>0.11772975925622252</v>
      </c>
      <c r="S497" s="97">
        <f t="shared" si="125"/>
        <v>0.11266589618626702</v>
      </c>
      <c r="T497" s="97">
        <f t="shared" si="125"/>
        <v>0.10723117763182743</v>
      </c>
      <c r="U497" s="97">
        <f t="shared" si="125"/>
        <v>0.11631376558819234</v>
      </c>
      <c r="V497" s="97">
        <f t="shared" si="125"/>
        <v>0.16011516971925888</v>
      </c>
      <c r="W497" s="97">
        <f t="shared" si="125"/>
        <v>0.25346286657740003</v>
      </c>
      <c r="X497" s="98">
        <f t="shared" si="125"/>
        <v>0.34238726892969457</v>
      </c>
      <c r="Y497" s="137">
        <f t="shared" si="129"/>
        <v>0.36199255911030276</v>
      </c>
      <c r="Z497" s="97">
        <f t="shared" si="126"/>
        <v>0.31434939855512384</v>
      </c>
      <c r="AA497" s="97">
        <f t="shared" si="126"/>
        <v>0.25549964160577493</v>
      </c>
      <c r="AB497" s="97">
        <f t="shared" si="126"/>
        <v>0.17001489070699491</v>
      </c>
      <c r="AC497" s="97">
        <f t="shared" si="126"/>
        <v>0.13712786637569327</v>
      </c>
      <c r="AD497" s="97">
        <f t="shared" si="126"/>
        <v>0.11737682845963349</v>
      </c>
      <c r="AE497" s="97">
        <f t="shared" si="126"/>
        <v>0.11232814586094023</v>
      </c>
      <c r="AF497" s="97">
        <f t="shared" si="126"/>
        <v>0.10690971952998578</v>
      </c>
      <c r="AG497" s="97">
        <f t="shared" si="126"/>
        <v>0.11596507966372724</v>
      </c>
      <c r="AH497" s="97">
        <f t="shared" si="126"/>
        <v>0.1596351757504271</v>
      </c>
      <c r="AI497" s="97">
        <f t="shared" si="126"/>
        <v>0.25270303446721781</v>
      </c>
      <c r="AJ497" s="98">
        <f t="shared" si="126"/>
        <v>0.34136085885013001</v>
      </c>
      <c r="AK497" s="137">
        <f t="shared" si="130"/>
        <v>0.34876125888100223</v>
      </c>
      <c r="AL497" s="97">
        <f t="shared" si="127"/>
        <v>0.31367592934809629</v>
      </c>
      <c r="AM497" s="97">
        <f t="shared" si="127"/>
        <v>0.24616079642378166</v>
      </c>
      <c r="AN497" s="97">
        <f t="shared" si="127"/>
        <v>0.16380062467919376</v>
      </c>
      <c r="AO497" s="97">
        <f t="shared" si="127"/>
        <v>0.13211566398601007</v>
      </c>
      <c r="AP497" s="97">
        <f t="shared" si="127"/>
        <v>0.1130865522696213</v>
      </c>
      <c r="AQ497" s="97">
        <f t="shared" si="127"/>
        <v>0.10822240560556144</v>
      </c>
      <c r="AR497" s="97">
        <f t="shared" si="127"/>
        <v>0.10300202982495921</v>
      </c>
      <c r="AS497" s="97">
        <f t="shared" si="127"/>
        <v>0.1117264047337324</v>
      </c>
      <c r="AT497" s="97">
        <f t="shared" si="127"/>
        <v>0.15380030184389623</v>
      </c>
      <c r="AU497" s="97">
        <f t="shared" si="127"/>
        <v>0.24346640892411597</v>
      </c>
      <c r="AV497" s="98">
        <f t="shared" si="127"/>
        <v>0.3288836741779399</v>
      </c>
      <c r="AW497" s="137">
        <f t="shared" si="128"/>
        <v>0.33789623616367226</v>
      </c>
      <c r="AX497" s="97">
        <f t="shared" si="128"/>
        <v>0.29342448052841036</v>
      </c>
      <c r="AY497" s="97">
        <f t="shared" si="128"/>
        <v>0.23849210451160743</v>
      </c>
      <c r="AZ497" s="97">
        <f t="shared" si="128"/>
        <v>0.15869771412667874</v>
      </c>
      <c r="BA497" s="97">
        <f t="shared" si="128"/>
        <v>0.12799984075745327</v>
      </c>
      <c r="BB497" s="97">
        <f t="shared" si="128"/>
        <v>0.10956354640774262</v>
      </c>
      <c r="BC497" s="97">
        <f t="shared" si="128"/>
        <v>0.10485093338642448</v>
      </c>
      <c r="BD497" s="97">
        <f t="shared" si="128"/>
        <v>9.9793188918804746E-2</v>
      </c>
      <c r="BE497" s="97">
        <f t="shared" si="128"/>
        <v>0.10824577179459108</v>
      </c>
      <c r="BF497" s="97">
        <f t="shared" si="128"/>
        <v>0.14900893316141217</v>
      </c>
      <c r="BG497" s="97">
        <f t="shared" si="128"/>
        <v>0.23588165575412628</v>
      </c>
      <c r="BH497" s="98">
        <f t="shared" si="128"/>
        <v>0.31863790146004323</v>
      </c>
    </row>
    <row r="498" spans="2:60" x14ac:dyDescent="0.2">
      <c r="B498" s="104">
        <v>301438</v>
      </c>
      <c r="C498" s="105" t="s">
        <v>515</v>
      </c>
      <c r="D498" s="105" t="s">
        <v>75</v>
      </c>
      <c r="E498" s="23"/>
      <c r="F498" s="23"/>
      <c r="G498" s="23"/>
      <c r="H498" s="95">
        <f>P_EX_ref!L481</f>
        <v>1.6407545677174959</v>
      </c>
      <c r="I498" s="89">
        <f>P_EX_ref!M481</f>
        <v>1.6358359063675536</v>
      </c>
      <c r="J498" s="89">
        <f>P_EX_ref!N481</f>
        <v>1.58036189884236</v>
      </c>
      <c r="K498" s="89">
        <f>P_EX_ref!O481</f>
        <v>1.5269451866676615</v>
      </c>
      <c r="L498" s="177"/>
      <c r="M498" s="137">
        <f t="shared" si="125"/>
        <v>0.36308100496390694</v>
      </c>
      <c r="N498" s="97">
        <f t="shared" si="125"/>
        <v>0.31529459008138405</v>
      </c>
      <c r="O498" s="97">
        <f t="shared" si="125"/>
        <v>0.25626788260549793</v>
      </c>
      <c r="P498" s="97">
        <f t="shared" si="125"/>
        <v>0.17052609459277593</v>
      </c>
      <c r="Q498" s="97">
        <f t="shared" si="125"/>
        <v>0.13754018495466364</v>
      </c>
      <c r="R498" s="97">
        <f t="shared" si="125"/>
        <v>0.11772975925622252</v>
      </c>
      <c r="S498" s="97">
        <f t="shared" si="125"/>
        <v>0.11266589618626702</v>
      </c>
      <c r="T498" s="97">
        <f t="shared" si="125"/>
        <v>0.10723117763182743</v>
      </c>
      <c r="U498" s="97">
        <f t="shared" si="125"/>
        <v>0.11631376558819234</v>
      </c>
      <c r="V498" s="97">
        <f t="shared" si="125"/>
        <v>0.16011516971925888</v>
      </c>
      <c r="W498" s="97">
        <f t="shared" si="125"/>
        <v>0.25346286657740003</v>
      </c>
      <c r="X498" s="98">
        <f t="shared" si="125"/>
        <v>0.34238726892969457</v>
      </c>
      <c r="Y498" s="137">
        <f t="shared" si="129"/>
        <v>0.36199255911030276</v>
      </c>
      <c r="Z498" s="97">
        <f t="shared" si="126"/>
        <v>0.31434939855512384</v>
      </c>
      <c r="AA498" s="97">
        <f t="shared" si="126"/>
        <v>0.25549964160577493</v>
      </c>
      <c r="AB498" s="97">
        <f t="shared" si="126"/>
        <v>0.17001489070699491</v>
      </c>
      <c r="AC498" s="97">
        <f t="shared" si="126"/>
        <v>0.13712786637569327</v>
      </c>
      <c r="AD498" s="97">
        <f t="shared" si="126"/>
        <v>0.11737682845963349</v>
      </c>
      <c r="AE498" s="97">
        <f t="shared" si="126"/>
        <v>0.11232814586094023</v>
      </c>
      <c r="AF498" s="97">
        <f t="shared" si="126"/>
        <v>0.10690971952998578</v>
      </c>
      <c r="AG498" s="97">
        <f t="shared" si="126"/>
        <v>0.11596507966372724</v>
      </c>
      <c r="AH498" s="97">
        <f t="shared" si="126"/>
        <v>0.1596351757504271</v>
      </c>
      <c r="AI498" s="97">
        <f t="shared" si="126"/>
        <v>0.25270303446721781</v>
      </c>
      <c r="AJ498" s="98">
        <f t="shared" si="126"/>
        <v>0.34136085885013001</v>
      </c>
      <c r="AK498" s="137">
        <f t="shared" si="130"/>
        <v>0.34876125888100223</v>
      </c>
      <c r="AL498" s="97">
        <f t="shared" si="127"/>
        <v>0.31367592934809629</v>
      </c>
      <c r="AM498" s="97">
        <f t="shared" si="127"/>
        <v>0.24616079642378166</v>
      </c>
      <c r="AN498" s="97">
        <f t="shared" si="127"/>
        <v>0.16380062467919376</v>
      </c>
      <c r="AO498" s="97">
        <f t="shared" si="127"/>
        <v>0.13211566398601007</v>
      </c>
      <c r="AP498" s="97">
        <f t="shared" si="127"/>
        <v>0.1130865522696213</v>
      </c>
      <c r="AQ498" s="97">
        <f t="shared" si="127"/>
        <v>0.10822240560556144</v>
      </c>
      <c r="AR498" s="97">
        <f t="shared" si="127"/>
        <v>0.10300202982495921</v>
      </c>
      <c r="AS498" s="97">
        <f t="shared" si="127"/>
        <v>0.1117264047337324</v>
      </c>
      <c r="AT498" s="97">
        <f t="shared" si="127"/>
        <v>0.15380030184389623</v>
      </c>
      <c r="AU498" s="97">
        <f t="shared" si="127"/>
        <v>0.24346640892411597</v>
      </c>
      <c r="AV498" s="98">
        <f t="shared" si="127"/>
        <v>0.3288836741779399</v>
      </c>
      <c r="AW498" s="137">
        <f t="shared" si="128"/>
        <v>0.33789623616367226</v>
      </c>
      <c r="AX498" s="97">
        <f t="shared" si="128"/>
        <v>0.29342448052841036</v>
      </c>
      <c r="AY498" s="97">
        <f t="shared" si="128"/>
        <v>0.23849210451160743</v>
      </c>
      <c r="AZ498" s="97">
        <f t="shared" si="128"/>
        <v>0.15869771412667874</v>
      </c>
      <c r="BA498" s="97">
        <f t="shared" si="128"/>
        <v>0.12799984075745327</v>
      </c>
      <c r="BB498" s="97">
        <f t="shared" si="128"/>
        <v>0.10956354640774262</v>
      </c>
      <c r="BC498" s="97">
        <f t="shared" si="128"/>
        <v>0.10485093338642448</v>
      </c>
      <c r="BD498" s="97">
        <f t="shared" si="128"/>
        <v>9.9793188918804746E-2</v>
      </c>
      <c r="BE498" s="97">
        <f t="shared" si="128"/>
        <v>0.10824577179459108</v>
      </c>
      <c r="BF498" s="97">
        <f t="shared" si="128"/>
        <v>0.14900893316141217</v>
      </c>
      <c r="BG498" s="97">
        <f t="shared" si="128"/>
        <v>0.23588165575412628</v>
      </c>
      <c r="BH498" s="98">
        <f t="shared" si="128"/>
        <v>0.31863790146004323</v>
      </c>
    </row>
    <row r="499" spans="2:60" x14ac:dyDescent="0.2">
      <c r="B499" s="104">
        <v>301439</v>
      </c>
      <c r="C499" s="105" t="s">
        <v>516</v>
      </c>
      <c r="D499" s="105" t="s">
        <v>75</v>
      </c>
      <c r="E499" s="23"/>
      <c r="F499" s="23"/>
      <c r="G499" s="23"/>
      <c r="H499" s="95">
        <f>P_EX_ref!L482</f>
        <v>1.6407545677174959</v>
      </c>
      <c r="I499" s="89">
        <f>P_EX_ref!M482</f>
        <v>1.6358359063675536</v>
      </c>
      <c r="J499" s="89">
        <f>P_EX_ref!N482</f>
        <v>1.58036189884236</v>
      </c>
      <c r="K499" s="89">
        <f>P_EX_ref!O482</f>
        <v>1.5269451866676615</v>
      </c>
      <c r="L499" s="177"/>
      <c r="M499" s="137">
        <f t="shared" si="125"/>
        <v>0.36308100496390694</v>
      </c>
      <c r="N499" s="97">
        <f t="shared" si="125"/>
        <v>0.31529459008138405</v>
      </c>
      <c r="O499" s="97">
        <f t="shared" si="125"/>
        <v>0.25626788260549793</v>
      </c>
      <c r="P499" s="97">
        <f t="shared" si="125"/>
        <v>0.17052609459277593</v>
      </c>
      <c r="Q499" s="97">
        <f t="shared" si="125"/>
        <v>0.13754018495466364</v>
      </c>
      <c r="R499" s="97">
        <f t="shared" si="125"/>
        <v>0.11772975925622252</v>
      </c>
      <c r="S499" s="97">
        <f t="shared" si="125"/>
        <v>0.11266589618626702</v>
      </c>
      <c r="T499" s="97">
        <f t="shared" si="125"/>
        <v>0.10723117763182743</v>
      </c>
      <c r="U499" s="97">
        <f t="shared" si="125"/>
        <v>0.11631376558819234</v>
      </c>
      <c r="V499" s="97">
        <f t="shared" si="125"/>
        <v>0.16011516971925888</v>
      </c>
      <c r="W499" s="97">
        <f t="shared" si="125"/>
        <v>0.25346286657740003</v>
      </c>
      <c r="X499" s="98">
        <f t="shared" si="125"/>
        <v>0.34238726892969457</v>
      </c>
      <c r="Y499" s="137">
        <f t="shared" si="129"/>
        <v>0.36199255911030276</v>
      </c>
      <c r="Z499" s="97">
        <f t="shared" si="126"/>
        <v>0.31434939855512384</v>
      </c>
      <c r="AA499" s="97">
        <f t="shared" si="126"/>
        <v>0.25549964160577493</v>
      </c>
      <c r="AB499" s="97">
        <f t="shared" si="126"/>
        <v>0.17001489070699491</v>
      </c>
      <c r="AC499" s="97">
        <f t="shared" si="126"/>
        <v>0.13712786637569327</v>
      </c>
      <c r="AD499" s="97">
        <f t="shared" si="126"/>
        <v>0.11737682845963349</v>
      </c>
      <c r="AE499" s="97">
        <f t="shared" si="126"/>
        <v>0.11232814586094023</v>
      </c>
      <c r="AF499" s="97">
        <f t="shared" si="126"/>
        <v>0.10690971952998578</v>
      </c>
      <c r="AG499" s="97">
        <f t="shared" si="126"/>
        <v>0.11596507966372724</v>
      </c>
      <c r="AH499" s="97">
        <f t="shared" si="126"/>
        <v>0.1596351757504271</v>
      </c>
      <c r="AI499" s="97">
        <f t="shared" si="126"/>
        <v>0.25270303446721781</v>
      </c>
      <c r="AJ499" s="98">
        <f t="shared" si="126"/>
        <v>0.34136085885013001</v>
      </c>
      <c r="AK499" s="137">
        <f t="shared" si="130"/>
        <v>0.34876125888100223</v>
      </c>
      <c r="AL499" s="97">
        <f t="shared" si="127"/>
        <v>0.31367592934809629</v>
      </c>
      <c r="AM499" s="97">
        <f t="shared" si="127"/>
        <v>0.24616079642378166</v>
      </c>
      <c r="AN499" s="97">
        <f t="shared" si="127"/>
        <v>0.16380062467919376</v>
      </c>
      <c r="AO499" s="97">
        <f t="shared" si="127"/>
        <v>0.13211566398601007</v>
      </c>
      <c r="AP499" s="97">
        <f t="shared" si="127"/>
        <v>0.1130865522696213</v>
      </c>
      <c r="AQ499" s="97">
        <f t="shared" si="127"/>
        <v>0.10822240560556144</v>
      </c>
      <c r="AR499" s="97">
        <f t="shared" si="127"/>
        <v>0.10300202982495921</v>
      </c>
      <c r="AS499" s="97">
        <f t="shared" si="127"/>
        <v>0.1117264047337324</v>
      </c>
      <c r="AT499" s="97">
        <f t="shared" si="127"/>
        <v>0.15380030184389623</v>
      </c>
      <c r="AU499" s="97">
        <f t="shared" si="127"/>
        <v>0.24346640892411597</v>
      </c>
      <c r="AV499" s="98">
        <f t="shared" si="127"/>
        <v>0.3288836741779399</v>
      </c>
      <c r="AW499" s="137">
        <f t="shared" si="128"/>
        <v>0.33789623616367226</v>
      </c>
      <c r="AX499" s="97">
        <f t="shared" si="128"/>
        <v>0.29342448052841036</v>
      </c>
      <c r="AY499" s="97">
        <f t="shared" si="128"/>
        <v>0.23849210451160743</v>
      </c>
      <c r="AZ499" s="97">
        <f t="shared" si="128"/>
        <v>0.15869771412667874</v>
      </c>
      <c r="BA499" s="97">
        <f t="shared" si="128"/>
        <v>0.12799984075745327</v>
      </c>
      <c r="BB499" s="97">
        <f t="shared" si="128"/>
        <v>0.10956354640774262</v>
      </c>
      <c r="BC499" s="97">
        <f t="shared" si="128"/>
        <v>0.10485093338642448</v>
      </c>
      <c r="BD499" s="97">
        <f t="shared" si="128"/>
        <v>9.9793188918804746E-2</v>
      </c>
      <c r="BE499" s="97">
        <f t="shared" si="128"/>
        <v>0.10824577179459108</v>
      </c>
      <c r="BF499" s="97">
        <f t="shared" si="128"/>
        <v>0.14900893316141217</v>
      </c>
      <c r="BG499" s="97">
        <f t="shared" si="128"/>
        <v>0.23588165575412628</v>
      </c>
      <c r="BH499" s="98">
        <f t="shared" si="128"/>
        <v>0.31863790146004323</v>
      </c>
    </row>
    <row r="500" spans="2:60" x14ac:dyDescent="0.2">
      <c r="B500" s="104">
        <v>301441</v>
      </c>
      <c r="C500" s="105" t="s">
        <v>517</v>
      </c>
      <c r="D500" s="105" t="s">
        <v>73</v>
      </c>
      <c r="E500" s="23"/>
      <c r="F500" s="23"/>
      <c r="G500" s="23"/>
      <c r="H500" s="95">
        <f>P_EX_ref!L483</f>
        <v>1.6407545677174959</v>
      </c>
      <c r="I500" s="89">
        <f>P_EX_ref!M483</f>
        <v>1.6358359063675536</v>
      </c>
      <c r="J500" s="89">
        <f>P_EX_ref!N483</f>
        <v>1.58036189884236</v>
      </c>
      <c r="K500" s="89">
        <f>P_EX_ref!O483</f>
        <v>1.5269451866676615</v>
      </c>
      <c r="L500" s="177"/>
      <c r="M500" s="137">
        <f t="shared" si="125"/>
        <v>0.36308100496390694</v>
      </c>
      <c r="N500" s="97">
        <f t="shared" si="125"/>
        <v>0.31529459008138405</v>
      </c>
      <c r="O500" s="97">
        <f t="shared" si="125"/>
        <v>0.25626788260549793</v>
      </c>
      <c r="P500" s="97">
        <f t="shared" si="125"/>
        <v>0.17052609459277593</v>
      </c>
      <c r="Q500" s="97">
        <f t="shared" si="125"/>
        <v>0.13754018495466364</v>
      </c>
      <c r="R500" s="97">
        <f t="shared" si="125"/>
        <v>0.11772975925622252</v>
      </c>
      <c r="S500" s="97">
        <f t="shared" si="125"/>
        <v>0.11266589618626702</v>
      </c>
      <c r="T500" s="97">
        <f t="shared" si="125"/>
        <v>0.10723117763182743</v>
      </c>
      <c r="U500" s="97">
        <f t="shared" si="125"/>
        <v>0.11631376558819234</v>
      </c>
      <c r="V500" s="97">
        <f t="shared" si="125"/>
        <v>0.16011516971925888</v>
      </c>
      <c r="W500" s="97">
        <f t="shared" si="125"/>
        <v>0.25346286657740003</v>
      </c>
      <c r="X500" s="98">
        <f t="shared" si="125"/>
        <v>0.34238726892969457</v>
      </c>
      <c r="Y500" s="137">
        <f t="shared" si="129"/>
        <v>0.36199255911030276</v>
      </c>
      <c r="Z500" s="97">
        <f t="shared" si="126"/>
        <v>0.31434939855512384</v>
      </c>
      <c r="AA500" s="97">
        <f t="shared" si="126"/>
        <v>0.25549964160577493</v>
      </c>
      <c r="AB500" s="97">
        <f t="shared" si="126"/>
        <v>0.17001489070699491</v>
      </c>
      <c r="AC500" s="97">
        <f t="shared" si="126"/>
        <v>0.13712786637569327</v>
      </c>
      <c r="AD500" s="97">
        <f t="shared" si="126"/>
        <v>0.11737682845963349</v>
      </c>
      <c r="AE500" s="97">
        <f t="shared" si="126"/>
        <v>0.11232814586094023</v>
      </c>
      <c r="AF500" s="97">
        <f t="shared" si="126"/>
        <v>0.10690971952998578</v>
      </c>
      <c r="AG500" s="97">
        <f t="shared" si="126"/>
        <v>0.11596507966372724</v>
      </c>
      <c r="AH500" s="97">
        <f t="shared" si="126"/>
        <v>0.1596351757504271</v>
      </c>
      <c r="AI500" s="97">
        <f t="shared" si="126"/>
        <v>0.25270303446721781</v>
      </c>
      <c r="AJ500" s="98">
        <f t="shared" si="126"/>
        <v>0.34136085885013001</v>
      </c>
      <c r="AK500" s="137">
        <f t="shared" si="130"/>
        <v>0.34876125888100223</v>
      </c>
      <c r="AL500" s="97">
        <f t="shared" si="127"/>
        <v>0.31367592934809629</v>
      </c>
      <c r="AM500" s="97">
        <f t="shared" si="127"/>
        <v>0.24616079642378166</v>
      </c>
      <c r="AN500" s="97">
        <f t="shared" si="127"/>
        <v>0.16380062467919376</v>
      </c>
      <c r="AO500" s="97">
        <f t="shared" si="127"/>
        <v>0.13211566398601007</v>
      </c>
      <c r="AP500" s="97">
        <f t="shared" si="127"/>
        <v>0.1130865522696213</v>
      </c>
      <c r="AQ500" s="97">
        <f t="shared" si="127"/>
        <v>0.10822240560556144</v>
      </c>
      <c r="AR500" s="97">
        <f t="shared" si="127"/>
        <v>0.10300202982495921</v>
      </c>
      <c r="AS500" s="97">
        <f t="shared" si="127"/>
        <v>0.1117264047337324</v>
      </c>
      <c r="AT500" s="97">
        <f t="shared" si="127"/>
        <v>0.15380030184389623</v>
      </c>
      <c r="AU500" s="97">
        <f t="shared" si="127"/>
        <v>0.24346640892411597</v>
      </c>
      <c r="AV500" s="98">
        <f t="shared" si="127"/>
        <v>0.3288836741779399</v>
      </c>
      <c r="AW500" s="137">
        <f t="shared" si="128"/>
        <v>0.33789623616367226</v>
      </c>
      <c r="AX500" s="97">
        <f t="shared" si="128"/>
        <v>0.29342448052841036</v>
      </c>
      <c r="AY500" s="97">
        <f t="shared" si="128"/>
        <v>0.23849210451160743</v>
      </c>
      <c r="AZ500" s="97">
        <f t="shared" si="128"/>
        <v>0.15869771412667874</v>
      </c>
      <c r="BA500" s="97">
        <f t="shared" si="128"/>
        <v>0.12799984075745327</v>
      </c>
      <c r="BB500" s="97">
        <f t="shared" si="128"/>
        <v>0.10956354640774262</v>
      </c>
      <c r="BC500" s="97">
        <f t="shared" si="128"/>
        <v>0.10485093338642448</v>
      </c>
      <c r="BD500" s="97">
        <f t="shared" si="128"/>
        <v>9.9793188918804746E-2</v>
      </c>
      <c r="BE500" s="97">
        <f t="shared" si="128"/>
        <v>0.10824577179459108</v>
      </c>
      <c r="BF500" s="97">
        <f t="shared" si="128"/>
        <v>0.14900893316141217</v>
      </c>
      <c r="BG500" s="97">
        <f t="shared" si="128"/>
        <v>0.23588165575412628</v>
      </c>
      <c r="BH500" s="98">
        <f t="shared" si="128"/>
        <v>0.31863790146004323</v>
      </c>
    </row>
    <row r="501" spans="2:60" x14ac:dyDescent="0.2">
      <c r="B501" s="104">
        <v>301442</v>
      </c>
      <c r="C501" s="105" t="s">
        <v>518</v>
      </c>
      <c r="D501" s="105" t="s">
        <v>73</v>
      </c>
      <c r="E501" s="23"/>
      <c r="F501" s="23"/>
      <c r="G501" s="23"/>
      <c r="H501" s="95">
        <f>P_EX_ref!L484</f>
        <v>1.6407545677174959</v>
      </c>
      <c r="I501" s="89">
        <f>P_EX_ref!M484</f>
        <v>1.6358359063675536</v>
      </c>
      <c r="J501" s="89">
        <f>P_EX_ref!N484</f>
        <v>1.58036189884236</v>
      </c>
      <c r="K501" s="89">
        <f>P_EX_ref!O484</f>
        <v>1.5269451866676615</v>
      </c>
      <c r="L501" s="177"/>
      <c r="M501" s="137">
        <f t="shared" si="125"/>
        <v>0.36308100496390694</v>
      </c>
      <c r="N501" s="97">
        <f t="shared" si="125"/>
        <v>0.31529459008138405</v>
      </c>
      <c r="O501" s="97">
        <f t="shared" si="125"/>
        <v>0.25626788260549793</v>
      </c>
      <c r="P501" s="97">
        <f t="shared" si="125"/>
        <v>0.17052609459277593</v>
      </c>
      <c r="Q501" s="97">
        <f t="shared" si="125"/>
        <v>0.13754018495466364</v>
      </c>
      <c r="R501" s="97">
        <f t="shared" si="125"/>
        <v>0.11772975925622252</v>
      </c>
      <c r="S501" s="97">
        <f t="shared" si="125"/>
        <v>0.11266589618626702</v>
      </c>
      <c r="T501" s="97">
        <f t="shared" si="125"/>
        <v>0.10723117763182743</v>
      </c>
      <c r="U501" s="97">
        <f t="shared" si="125"/>
        <v>0.11631376558819234</v>
      </c>
      <c r="V501" s="97">
        <f t="shared" si="125"/>
        <v>0.16011516971925888</v>
      </c>
      <c r="W501" s="97">
        <f t="shared" si="125"/>
        <v>0.25346286657740003</v>
      </c>
      <c r="X501" s="98">
        <f t="shared" si="125"/>
        <v>0.34238726892969457</v>
      </c>
      <c r="Y501" s="137">
        <f t="shared" si="129"/>
        <v>0.36199255911030276</v>
      </c>
      <c r="Z501" s="97">
        <f t="shared" si="126"/>
        <v>0.31434939855512384</v>
      </c>
      <c r="AA501" s="97">
        <f t="shared" si="126"/>
        <v>0.25549964160577493</v>
      </c>
      <c r="AB501" s="97">
        <f t="shared" si="126"/>
        <v>0.17001489070699491</v>
      </c>
      <c r="AC501" s="97">
        <f t="shared" si="126"/>
        <v>0.13712786637569327</v>
      </c>
      <c r="AD501" s="97">
        <f t="shared" si="126"/>
        <v>0.11737682845963349</v>
      </c>
      <c r="AE501" s="97">
        <f t="shared" si="126"/>
        <v>0.11232814586094023</v>
      </c>
      <c r="AF501" s="97">
        <f t="shared" si="126"/>
        <v>0.10690971952998578</v>
      </c>
      <c r="AG501" s="97">
        <f t="shared" si="126"/>
        <v>0.11596507966372724</v>
      </c>
      <c r="AH501" s="97">
        <f t="shared" si="126"/>
        <v>0.1596351757504271</v>
      </c>
      <c r="AI501" s="97">
        <f t="shared" si="126"/>
        <v>0.25270303446721781</v>
      </c>
      <c r="AJ501" s="98">
        <f t="shared" si="126"/>
        <v>0.34136085885013001</v>
      </c>
      <c r="AK501" s="137">
        <f t="shared" si="130"/>
        <v>0.34876125888100223</v>
      </c>
      <c r="AL501" s="97">
        <f t="shared" si="127"/>
        <v>0.31367592934809629</v>
      </c>
      <c r="AM501" s="97">
        <f t="shared" si="127"/>
        <v>0.24616079642378166</v>
      </c>
      <c r="AN501" s="97">
        <f t="shared" si="127"/>
        <v>0.16380062467919376</v>
      </c>
      <c r="AO501" s="97">
        <f t="shared" si="127"/>
        <v>0.13211566398601007</v>
      </c>
      <c r="AP501" s="97">
        <f t="shared" si="127"/>
        <v>0.1130865522696213</v>
      </c>
      <c r="AQ501" s="97">
        <f t="shared" si="127"/>
        <v>0.10822240560556144</v>
      </c>
      <c r="AR501" s="97">
        <f t="shared" si="127"/>
        <v>0.10300202982495921</v>
      </c>
      <c r="AS501" s="97">
        <f t="shared" si="127"/>
        <v>0.1117264047337324</v>
      </c>
      <c r="AT501" s="97">
        <f t="shared" si="127"/>
        <v>0.15380030184389623</v>
      </c>
      <c r="AU501" s="97">
        <f t="shared" si="127"/>
        <v>0.24346640892411597</v>
      </c>
      <c r="AV501" s="98">
        <f t="shared" si="127"/>
        <v>0.3288836741779399</v>
      </c>
      <c r="AW501" s="137">
        <f t="shared" si="128"/>
        <v>0.33789623616367226</v>
      </c>
      <c r="AX501" s="97">
        <f t="shared" si="128"/>
        <v>0.29342448052841036</v>
      </c>
      <c r="AY501" s="97">
        <f t="shared" si="128"/>
        <v>0.23849210451160743</v>
      </c>
      <c r="AZ501" s="97">
        <f t="shared" si="128"/>
        <v>0.15869771412667874</v>
      </c>
      <c r="BA501" s="97">
        <f t="shared" si="128"/>
        <v>0.12799984075745327</v>
      </c>
      <c r="BB501" s="97">
        <f t="shared" si="128"/>
        <v>0.10956354640774262</v>
      </c>
      <c r="BC501" s="97">
        <f t="shared" si="128"/>
        <v>0.10485093338642448</v>
      </c>
      <c r="BD501" s="97">
        <f t="shared" si="128"/>
        <v>9.9793188918804746E-2</v>
      </c>
      <c r="BE501" s="97">
        <f t="shared" si="128"/>
        <v>0.10824577179459108</v>
      </c>
      <c r="BF501" s="97">
        <f t="shared" si="128"/>
        <v>0.14900893316141217</v>
      </c>
      <c r="BG501" s="97">
        <f t="shared" si="128"/>
        <v>0.23588165575412628</v>
      </c>
      <c r="BH501" s="98">
        <f t="shared" si="128"/>
        <v>0.31863790146004323</v>
      </c>
    </row>
    <row r="502" spans="2:60" x14ac:dyDescent="0.2">
      <c r="B502" s="104">
        <v>301443</v>
      </c>
      <c r="C502" s="105" t="s">
        <v>519</v>
      </c>
      <c r="D502" s="105" t="s">
        <v>73</v>
      </c>
      <c r="E502" s="23"/>
      <c r="F502" s="23"/>
      <c r="G502" s="23"/>
      <c r="H502" s="95">
        <f>P_EX_ref!L485</f>
        <v>1.6407545677174959</v>
      </c>
      <c r="I502" s="89">
        <f>P_EX_ref!M485</f>
        <v>1.6358359063675536</v>
      </c>
      <c r="J502" s="89">
        <f>P_EX_ref!N485</f>
        <v>1.58036189884236</v>
      </c>
      <c r="K502" s="89">
        <f>P_EX_ref!O485</f>
        <v>1.5269451866676615</v>
      </c>
      <c r="L502" s="177"/>
      <c r="M502" s="137">
        <f t="shared" si="125"/>
        <v>0.36308100496390694</v>
      </c>
      <c r="N502" s="97">
        <f t="shared" si="125"/>
        <v>0.31529459008138405</v>
      </c>
      <c r="O502" s="97">
        <f t="shared" si="125"/>
        <v>0.25626788260549793</v>
      </c>
      <c r="P502" s="97">
        <f t="shared" si="125"/>
        <v>0.17052609459277593</v>
      </c>
      <c r="Q502" s="97">
        <f t="shared" si="125"/>
        <v>0.13754018495466364</v>
      </c>
      <c r="R502" s="97">
        <f t="shared" si="125"/>
        <v>0.11772975925622252</v>
      </c>
      <c r="S502" s="97">
        <f t="shared" si="125"/>
        <v>0.11266589618626702</v>
      </c>
      <c r="T502" s="97">
        <f t="shared" si="125"/>
        <v>0.10723117763182743</v>
      </c>
      <c r="U502" s="97">
        <f t="shared" si="125"/>
        <v>0.11631376558819234</v>
      </c>
      <c r="V502" s="97">
        <f t="shared" si="125"/>
        <v>0.16011516971925888</v>
      </c>
      <c r="W502" s="97">
        <f t="shared" si="125"/>
        <v>0.25346286657740003</v>
      </c>
      <c r="X502" s="98">
        <f t="shared" si="125"/>
        <v>0.34238726892969457</v>
      </c>
      <c r="Y502" s="137">
        <f t="shared" si="129"/>
        <v>0.36199255911030276</v>
      </c>
      <c r="Z502" s="97">
        <f t="shared" si="126"/>
        <v>0.31434939855512384</v>
      </c>
      <c r="AA502" s="97">
        <f t="shared" si="126"/>
        <v>0.25549964160577493</v>
      </c>
      <c r="AB502" s="97">
        <f t="shared" si="126"/>
        <v>0.17001489070699491</v>
      </c>
      <c r="AC502" s="97">
        <f t="shared" si="126"/>
        <v>0.13712786637569327</v>
      </c>
      <c r="AD502" s="97">
        <f t="shared" si="126"/>
        <v>0.11737682845963349</v>
      </c>
      <c r="AE502" s="97">
        <f t="shared" si="126"/>
        <v>0.11232814586094023</v>
      </c>
      <c r="AF502" s="97">
        <f t="shared" si="126"/>
        <v>0.10690971952998578</v>
      </c>
      <c r="AG502" s="97">
        <f t="shared" si="126"/>
        <v>0.11596507966372724</v>
      </c>
      <c r="AH502" s="97">
        <f t="shared" si="126"/>
        <v>0.1596351757504271</v>
      </c>
      <c r="AI502" s="97">
        <f t="shared" si="126"/>
        <v>0.25270303446721781</v>
      </c>
      <c r="AJ502" s="98">
        <f t="shared" si="126"/>
        <v>0.34136085885013001</v>
      </c>
      <c r="AK502" s="137">
        <f t="shared" si="130"/>
        <v>0.34876125888100223</v>
      </c>
      <c r="AL502" s="97">
        <f t="shared" si="127"/>
        <v>0.31367592934809629</v>
      </c>
      <c r="AM502" s="97">
        <f t="shared" si="127"/>
        <v>0.24616079642378166</v>
      </c>
      <c r="AN502" s="97">
        <f t="shared" si="127"/>
        <v>0.16380062467919376</v>
      </c>
      <c r="AO502" s="97">
        <f t="shared" si="127"/>
        <v>0.13211566398601007</v>
      </c>
      <c r="AP502" s="97">
        <f t="shared" si="127"/>
        <v>0.1130865522696213</v>
      </c>
      <c r="AQ502" s="97">
        <f t="shared" si="127"/>
        <v>0.10822240560556144</v>
      </c>
      <c r="AR502" s="97">
        <f t="shared" si="127"/>
        <v>0.10300202982495921</v>
      </c>
      <c r="AS502" s="97">
        <f t="shared" si="127"/>
        <v>0.1117264047337324</v>
      </c>
      <c r="AT502" s="97">
        <f t="shared" si="127"/>
        <v>0.15380030184389623</v>
      </c>
      <c r="AU502" s="97">
        <f t="shared" si="127"/>
        <v>0.24346640892411597</v>
      </c>
      <c r="AV502" s="98">
        <f t="shared" si="127"/>
        <v>0.3288836741779399</v>
      </c>
      <c r="AW502" s="137">
        <f t="shared" si="128"/>
        <v>0.33789623616367226</v>
      </c>
      <c r="AX502" s="97">
        <f t="shared" si="128"/>
        <v>0.29342448052841036</v>
      </c>
      <c r="AY502" s="97">
        <f t="shared" si="128"/>
        <v>0.23849210451160743</v>
      </c>
      <c r="AZ502" s="97">
        <f t="shared" si="128"/>
        <v>0.15869771412667874</v>
      </c>
      <c r="BA502" s="97">
        <f t="shared" si="128"/>
        <v>0.12799984075745327</v>
      </c>
      <c r="BB502" s="97">
        <f t="shared" si="128"/>
        <v>0.10956354640774262</v>
      </c>
      <c r="BC502" s="97">
        <f t="shared" si="128"/>
        <v>0.10485093338642448</v>
      </c>
      <c r="BD502" s="97">
        <f t="shared" si="128"/>
        <v>9.9793188918804746E-2</v>
      </c>
      <c r="BE502" s="97">
        <f t="shared" si="128"/>
        <v>0.10824577179459108</v>
      </c>
      <c r="BF502" s="97">
        <f t="shared" si="128"/>
        <v>0.14900893316141217</v>
      </c>
      <c r="BG502" s="97">
        <f t="shared" si="128"/>
        <v>0.23588165575412628</v>
      </c>
      <c r="BH502" s="98">
        <f t="shared" si="128"/>
        <v>0.31863790146004323</v>
      </c>
    </row>
    <row r="503" spans="2:60" x14ac:dyDescent="0.2">
      <c r="B503" s="104">
        <v>301445</v>
      </c>
      <c r="C503" s="105" t="s">
        <v>520</v>
      </c>
      <c r="D503" s="105" t="s">
        <v>73</v>
      </c>
      <c r="E503" s="23"/>
      <c r="F503" s="23"/>
      <c r="G503" s="23"/>
      <c r="H503" s="95">
        <f>P_EX_ref!L486</f>
        <v>1.6407545677174959</v>
      </c>
      <c r="I503" s="89">
        <f>P_EX_ref!M486</f>
        <v>1.6358359063675536</v>
      </c>
      <c r="J503" s="89">
        <f>P_EX_ref!N486</f>
        <v>1.58036189884236</v>
      </c>
      <c r="K503" s="89">
        <f>P_EX_ref!O486</f>
        <v>1.5269451866676615</v>
      </c>
      <c r="L503" s="177"/>
      <c r="M503" s="137">
        <f t="shared" si="125"/>
        <v>0.36308100496390694</v>
      </c>
      <c r="N503" s="97">
        <f t="shared" si="125"/>
        <v>0.31529459008138405</v>
      </c>
      <c r="O503" s="97">
        <f t="shared" si="125"/>
        <v>0.25626788260549793</v>
      </c>
      <c r="P503" s="97">
        <f t="shared" si="125"/>
        <v>0.17052609459277593</v>
      </c>
      <c r="Q503" s="97">
        <f t="shared" si="125"/>
        <v>0.13754018495466364</v>
      </c>
      <c r="R503" s="97">
        <f t="shared" si="125"/>
        <v>0.11772975925622252</v>
      </c>
      <c r="S503" s="97">
        <f t="shared" si="125"/>
        <v>0.11266589618626702</v>
      </c>
      <c r="T503" s="97">
        <f t="shared" si="125"/>
        <v>0.10723117763182743</v>
      </c>
      <c r="U503" s="97">
        <f t="shared" si="125"/>
        <v>0.11631376558819234</v>
      </c>
      <c r="V503" s="97">
        <f t="shared" si="125"/>
        <v>0.16011516971925888</v>
      </c>
      <c r="W503" s="97">
        <f t="shared" si="125"/>
        <v>0.25346286657740003</v>
      </c>
      <c r="X503" s="98">
        <f t="shared" si="125"/>
        <v>0.34238726892969457</v>
      </c>
      <c r="Y503" s="137">
        <f t="shared" si="129"/>
        <v>0.36199255911030276</v>
      </c>
      <c r="Z503" s="97">
        <f t="shared" si="126"/>
        <v>0.31434939855512384</v>
      </c>
      <c r="AA503" s="97">
        <f t="shared" si="126"/>
        <v>0.25549964160577493</v>
      </c>
      <c r="AB503" s="97">
        <f t="shared" si="126"/>
        <v>0.17001489070699491</v>
      </c>
      <c r="AC503" s="97">
        <f t="shared" si="126"/>
        <v>0.13712786637569327</v>
      </c>
      <c r="AD503" s="97">
        <f t="shared" si="126"/>
        <v>0.11737682845963349</v>
      </c>
      <c r="AE503" s="97">
        <f t="shared" si="126"/>
        <v>0.11232814586094023</v>
      </c>
      <c r="AF503" s="97">
        <f t="shared" si="126"/>
        <v>0.10690971952998578</v>
      </c>
      <c r="AG503" s="97">
        <f t="shared" si="126"/>
        <v>0.11596507966372724</v>
      </c>
      <c r="AH503" s="97">
        <f t="shared" si="126"/>
        <v>0.1596351757504271</v>
      </c>
      <c r="AI503" s="97">
        <f t="shared" si="126"/>
        <v>0.25270303446721781</v>
      </c>
      <c r="AJ503" s="98">
        <f t="shared" si="126"/>
        <v>0.34136085885013001</v>
      </c>
      <c r="AK503" s="137">
        <f t="shared" si="130"/>
        <v>0.34876125888100223</v>
      </c>
      <c r="AL503" s="97">
        <f t="shared" si="127"/>
        <v>0.31367592934809629</v>
      </c>
      <c r="AM503" s="97">
        <f t="shared" si="127"/>
        <v>0.24616079642378166</v>
      </c>
      <c r="AN503" s="97">
        <f t="shared" si="127"/>
        <v>0.16380062467919376</v>
      </c>
      <c r="AO503" s="97">
        <f t="shared" si="127"/>
        <v>0.13211566398601007</v>
      </c>
      <c r="AP503" s="97">
        <f t="shared" si="127"/>
        <v>0.1130865522696213</v>
      </c>
      <c r="AQ503" s="97">
        <f t="shared" si="127"/>
        <v>0.10822240560556144</v>
      </c>
      <c r="AR503" s="97">
        <f t="shared" si="127"/>
        <v>0.10300202982495921</v>
      </c>
      <c r="AS503" s="97">
        <f t="shared" si="127"/>
        <v>0.1117264047337324</v>
      </c>
      <c r="AT503" s="97">
        <f t="shared" si="127"/>
        <v>0.15380030184389623</v>
      </c>
      <c r="AU503" s="97">
        <f t="shared" si="127"/>
        <v>0.24346640892411597</v>
      </c>
      <c r="AV503" s="98">
        <f t="shared" si="127"/>
        <v>0.3288836741779399</v>
      </c>
      <c r="AW503" s="137">
        <f t="shared" si="128"/>
        <v>0.33789623616367226</v>
      </c>
      <c r="AX503" s="97">
        <f t="shared" si="128"/>
        <v>0.29342448052841036</v>
      </c>
      <c r="AY503" s="97">
        <f t="shared" si="128"/>
        <v>0.23849210451160743</v>
      </c>
      <c r="AZ503" s="97">
        <f t="shared" si="128"/>
        <v>0.15869771412667874</v>
      </c>
      <c r="BA503" s="97">
        <f t="shared" si="128"/>
        <v>0.12799984075745327</v>
      </c>
      <c r="BB503" s="97">
        <f t="shared" si="128"/>
        <v>0.10956354640774262</v>
      </c>
      <c r="BC503" s="97">
        <f t="shared" si="128"/>
        <v>0.10485093338642448</v>
      </c>
      <c r="BD503" s="97">
        <f t="shared" si="128"/>
        <v>9.9793188918804746E-2</v>
      </c>
      <c r="BE503" s="97">
        <f t="shared" si="128"/>
        <v>0.10824577179459108</v>
      </c>
      <c r="BF503" s="97">
        <f t="shared" si="128"/>
        <v>0.14900893316141217</v>
      </c>
      <c r="BG503" s="97">
        <f t="shared" si="128"/>
        <v>0.23588165575412628</v>
      </c>
      <c r="BH503" s="98">
        <f t="shared" si="128"/>
        <v>0.31863790146004323</v>
      </c>
    </row>
    <row r="504" spans="2:60" x14ac:dyDescent="0.2">
      <c r="B504" s="104">
        <v>301446</v>
      </c>
      <c r="C504" s="105" t="s">
        <v>521</v>
      </c>
      <c r="D504" s="105" t="s">
        <v>475</v>
      </c>
      <c r="E504" s="23"/>
      <c r="F504" s="23"/>
      <c r="G504" s="23"/>
      <c r="H504" s="95">
        <f>P_EX_ref!L487</f>
        <v>1.6407545677174959</v>
      </c>
      <c r="I504" s="89">
        <f>P_EX_ref!M487</f>
        <v>1.6358359063675536</v>
      </c>
      <c r="J504" s="89">
        <f>P_EX_ref!N487</f>
        <v>1.58036189884236</v>
      </c>
      <c r="K504" s="89">
        <f>P_EX_ref!O487</f>
        <v>1.5269451866676615</v>
      </c>
      <c r="L504" s="177"/>
      <c r="M504" s="137">
        <f t="shared" si="125"/>
        <v>0.36308100496390694</v>
      </c>
      <c r="N504" s="97">
        <f t="shared" si="125"/>
        <v>0.31529459008138405</v>
      </c>
      <c r="O504" s="97">
        <f t="shared" si="125"/>
        <v>0.25626788260549793</v>
      </c>
      <c r="P504" s="97">
        <f t="shared" si="125"/>
        <v>0.17052609459277593</v>
      </c>
      <c r="Q504" s="97">
        <f t="shared" si="125"/>
        <v>0.13754018495466364</v>
      </c>
      <c r="R504" s="97">
        <f t="shared" si="125"/>
        <v>0.11772975925622252</v>
      </c>
      <c r="S504" s="97">
        <f t="shared" si="125"/>
        <v>0.11266589618626702</v>
      </c>
      <c r="T504" s="97">
        <f t="shared" si="125"/>
        <v>0.10723117763182743</v>
      </c>
      <c r="U504" s="97">
        <f t="shared" si="125"/>
        <v>0.11631376558819234</v>
      </c>
      <c r="V504" s="97">
        <f t="shared" si="125"/>
        <v>0.16011516971925888</v>
      </c>
      <c r="W504" s="97">
        <f t="shared" si="125"/>
        <v>0.25346286657740003</v>
      </c>
      <c r="X504" s="98">
        <f t="shared" si="125"/>
        <v>0.34238726892969457</v>
      </c>
      <c r="Y504" s="137">
        <f t="shared" si="129"/>
        <v>0.36199255911030276</v>
      </c>
      <c r="Z504" s="97">
        <f t="shared" si="126"/>
        <v>0.31434939855512384</v>
      </c>
      <c r="AA504" s="97">
        <f t="shared" si="126"/>
        <v>0.25549964160577493</v>
      </c>
      <c r="AB504" s="97">
        <f t="shared" si="126"/>
        <v>0.17001489070699491</v>
      </c>
      <c r="AC504" s="97">
        <f t="shared" si="126"/>
        <v>0.13712786637569327</v>
      </c>
      <c r="AD504" s="97">
        <f t="shared" si="126"/>
        <v>0.11737682845963349</v>
      </c>
      <c r="AE504" s="97">
        <f t="shared" si="126"/>
        <v>0.11232814586094023</v>
      </c>
      <c r="AF504" s="97">
        <f t="shared" si="126"/>
        <v>0.10690971952998578</v>
      </c>
      <c r="AG504" s="97">
        <f t="shared" si="126"/>
        <v>0.11596507966372724</v>
      </c>
      <c r="AH504" s="97">
        <f t="shared" si="126"/>
        <v>0.1596351757504271</v>
      </c>
      <c r="AI504" s="97">
        <f t="shared" si="126"/>
        <v>0.25270303446721781</v>
      </c>
      <c r="AJ504" s="98">
        <f t="shared" si="126"/>
        <v>0.34136085885013001</v>
      </c>
      <c r="AK504" s="137">
        <f t="shared" si="130"/>
        <v>0.34876125888100223</v>
      </c>
      <c r="AL504" s="97">
        <f t="shared" si="127"/>
        <v>0.31367592934809629</v>
      </c>
      <c r="AM504" s="97">
        <f t="shared" si="127"/>
        <v>0.24616079642378166</v>
      </c>
      <c r="AN504" s="97">
        <f t="shared" si="127"/>
        <v>0.16380062467919376</v>
      </c>
      <c r="AO504" s="97">
        <f t="shared" si="127"/>
        <v>0.13211566398601007</v>
      </c>
      <c r="AP504" s="97">
        <f t="shared" si="127"/>
        <v>0.1130865522696213</v>
      </c>
      <c r="AQ504" s="97">
        <f t="shared" si="127"/>
        <v>0.10822240560556144</v>
      </c>
      <c r="AR504" s="97">
        <f t="shared" si="127"/>
        <v>0.10300202982495921</v>
      </c>
      <c r="AS504" s="97">
        <f t="shared" si="127"/>
        <v>0.1117264047337324</v>
      </c>
      <c r="AT504" s="97">
        <f t="shared" si="127"/>
        <v>0.15380030184389623</v>
      </c>
      <c r="AU504" s="97">
        <f t="shared" si="127"/>
        <v>0.24346640892411597</v>
      </c>
      <c r="AV504" s="98">
        <f t="shared" si="127"/>
        <v>0.3288836741779399</v>
      </c>
      <c r="AW504" s="137">
        <f t="shared" si="128"/>
        <v>0.33789623616367226</v>
      </c>
      <c r="AX504" s="97">
        <f t="shared" si="128"/>
        <v>0.29342448052841036</v>
      </c>
      <c r="AY504" s="97">
        <f t="shared" si="128"/>
        <v>0.23849210451160743</v>
      </c>
      <c r="AZ504" s="97">
        <f t="shared" si="128"/>
        <v>0.15869771412667874</v>
      </c>
      <c r="BA504" s="97">
        <f t="shared" si="128"/>
        <v>0.12799984075745327</v>
      </c>
      <c r="BB504" s="97">
        <f t="shared" si="128"/>
        <v>0.10956354640774262</v>
      </c>
      <c r="BC504" s="97">
        <f t="shared" si="128"/>
        <v>0.10485093338642448</v>
      </c>
      <c r="BD504" s="97">
        <f t="shared" si="128"/>
        <v>9.9793188918804746E-2</v>
      </c>
      <c r="BE504" s="97">
        <f t="shared" si="128"/>
        <v>0.10824577179459108</v>
      </c>
      <c r="BF504" s="97">
        <f t="shared" si="128"/>
        <v>0.14900893316141217</v>
      </c>
      <c r="BG504" s="97">
        <f t="shared" si="128"/>
        <v>0.23588165575412628</v>
      </c>
      <c r="BH504" s="98">
        <f t="shared" si="128"/>
        <v>0.31863790146004323</v>
      </c>
    </row>
    <row r="505" spans="2:60" x14ac:dyDescent="0.2">
      <c r="B505" s="104">
        <v>301451</v>
      </c>
      <c r="C505" s="105" t="s">
        <v>522</v>
      </c>
      <c r="D505" s="105" t="s">
        <v>73</v>
      </c>
      <c r="E505" s="23"/>
      <c r="F505" s="23"/>
      <c r="G505" s="23"/>
      <c r="H505" s="95">
        <f>P_EX_ref!L488</f>
        <v>1.6407545677174959</v>
      </c>
      <c r="I505" s="89">
        <f>P_EX_ref!M488</f>
        <v>1.6358359063675536</v>
      </c>
      <c r="J505" s="89">
        <f>P_EX_ref!N488</f>
        <v>1.58036189884236</v>
      </c>
      <c r="K505" s="89">
        <f>P_EX_ref!O488</f>
        <v>1.5269451866676615</v>
      </c>
      <c r="L505" s="177"/>
      <c r="M505" s="137">
        <f t="shared" si="125"/>
        <v>0.36308100496390694</v>
      </c>
      <c r="N505" s="97">
        <f t="shared" si="125"/>
        <v>0.31529459008138405</v>
      </c>
      <c r="O505" s="97">
        <f t="shared" si="125"/>
        <v>0.25626788260549793</v>
      </c>
      <c r="P505" s="97">
        <f t="shared" si="125"/>
        <v>0.17052609459277593</v>
      </c>
      <c r="Q505" s="97">
        <f t="shared" si="125"/>
        <v>0.13754018495466364</v>
      </c>
      <c r="R505" s="97">
        <f t="shared" si="125"/>
        <v>0.11772975925622252</v>
      </c>
      <c r="S505" s="97">
        <f t="shared" si="125"/>
        <v>0.11266589618626702</v>
      </c>
      <c r="T505" s="97">
        <f t="shared" si="125"/>
        <v>0.10723117763182743</v>
      </c>
      <c r="U505" s="97">
        <f t="shared" si="125"/>
        <v>0.11631376558819234</v>
      </c>
      <c r="V505" s="97">
        <f t="shared" si="125"/>
        <v>0.16011516971925888</v>
      </c>
      <c r="W505" s="97">
        <f t="shared" si="125"/>
        <v>0.25346286657740003</v>
      </c>
      <c r="X505" s="98">
        <f t="shared" si="125"/>
        <v>0.34238726892969457</v>
      </c>
      <c r="Y505" s="137">
        <f t="shared" si="129"/>
        <v>0.36199255911030276</v>
      </c>
      <c r="Z505" s="97">
        <f t="shared" si="126"/>
        <v>0.31434939855512384</v>
      </c>
      <c r="AA505" s="97">
        <f t="shared" si="126"/>
        <v>0.25549964160577493</v>
      </c>
      <c r="AB505" s="97">
        <f t="shared" si="126"/>
        <v>0.17001489070699491</v>
      </c>
      <c r="AC505" s="97">
        <f t="shared" si="126"/>
        <v>0.13712786637569327</v>
      </c>
      <c r="AD505" s="97">
        <f t="shared" si="126"/>
        <v>0.11737682845963349</v>
      </c>
      <c r="AE505" s="97">
        <f t="shared" si="126"/>
        <v>0.11232814586094023</v>
      </c>
      <c r="AF505" s="97">
        <f t="shared" si="126"/>
        <v>0.10690971952998578</v>
      </c>
      <c r="AG505" s="97">
        <f t="shared" si="126"/>
        <v>0.11596507966372724</v>
      </c>
      <c r="AH505" s="97">
        <f t="shared" si="126"/>
        <v>0.1596351757504271</v>
      </c>
      <c r="AI505" s="97">
        <f t="shared" si="126"/>
        <v>0.25270303446721781</v>
      </c>
      <c r="AJ505" s="98">
        <f t="shared" si="126"/>
        <v>0.34136085885013001</v>
      </c>
      <c r="AK505" s="137">
        <f t="shared" si="130"/>
        <v>0.34876125888100223</v>
      </c>
      <c r="AL505" s="97">
        <f t="shared" si="127"/>
        <v>0.31367592934809629</v>
      </c>
      <c r="AM505" s="97">
        <f t="shared" si="127"/>
        <v>0.24616079642378166</v>
      </c>
      <c r="AN505" s="97">
        <f t="shared" si="127"/>
        <v>0.16380062467919376</v>
      </c>
      <c r="AO505" s="97">
        <f t="shared" si="127"/>
        <v>0.13211566398601007</v>
      </c>
      <c r="AP505" s="97">
        <f t="shared" si="127"/>
        <v>0.1130865522696213</v>
      </c>
      <c r="AQ505" s="97">
        <f t="shared" si="127"/>
        <v>0.10822240560556144</v>
      </c>
      <c r="AR505" s="97">
        <f t="shared" si="127"/>
        <v>0.10300202982495921</v>
      </c>
      <c r="AS505" s="97">
        <f t="shared" si="127"/>
        <v>0.1117264047337324</v>
      </c>
      <c r="AT505" s="97">
        <f t="shared" si="127"/>
        <v>0.15380030184389623</v>
      </c>
      <c r="AU505" s="97">
        <f t="shared" si="127"/>
        <v>0.24346640892411597</v>
      </c>
      <c r="AV505" s="98">
        <f t="shared" si="127"/>
        <v>0.3288836741779399</v>
      </c>
      <c r="AW505" s="137">
        <f t="shared" si="128"/>
        <v>0.33789623616367226</v>
      </c>
      <c r="AX505" s="97">
        <f t="shared" si="128"/>
        <v>0.29342448052841036</v>
      </c>
      <c r="AY505" s="97">
        <f t="shared" si="128"/>
        <v>0.23849210451160743</v>
      </c>
      <c r="AZ505" s="97">
        <f t="shared" si="128"/>
        <v>0.15869771412667874</v>
      </c>
      <c r="BA505" s="97">
        <f t="shared" si="128"/>
        <v>0.12799984075745327</v>
      </c>
      <c r="BB505" s="97">
        <f t="shared" si="128"/>
        <v>0.10956354640774262</v>
      </c>
      <c r="BC505" s="97">
        <f t="shared" si="128"/>
        <v>0.10485093338642448</v>
      </c>
      <c r="BD505" s="97">
        <f t="shared" si="128"/>
        <v>9.9793188918804746E-2</v>
      </c>
      <c r="BE505" s="97">
        <f t="shared" si="128"/>
        <v>0.10824577179459108</v>
      </c>
      <c r="BF505" s="97">
        <f t="shared" si="128"/>
        <v>0.14900893316141217</v>
      </c>
      <c r="BG505" s="97">
        <f t="shared" si="128"/>
        <v>0.23588165575412628</v>
      </c>
      <c r="BH505" s="98">
        <f t="shared" si="128"/>
        <v>0.31863790146004323</v>
      </c>
    </row>
    <row r="506" spans="2:60" x14ac:dyDescent="0.2">
      <c r="B506" s="104">
        <v>301453</v>
      </c>
      <c r="C506" s="105" t="s">
        <v>66</v>
      </c>
      <c r="D506" s="105" t="s">
        <v>47</v>
      </c>
      <c r="E506" s="23"/>
      <c r="F506" s="23"/>
      <c r="G506" s="23"/>
      <c r="H506" s="95">
        <f>P_EX_ref!L489</f>
        <v>0.82037728385874797</v>
      </c>
      <c r="I506" s="89">
        <f>P_EX_ref!M489</f>
        <v>0.8179179531837768</v>
      </c>
      <c r="J506" s="89">
        <f>P_EX_ref!N489</f>
        <v>0.79018094942118</v>
      </c>
      <c r="K506" s="89">
        <f>P_EX_ref!O489</f>
        <v>0.76347259333383077</v>
      </c>
      <c r="L506" s="177"/>
      <c r="M506" s="137">
        <f t="shared" si="125"/>
        <v>0.18154050248195347</v>
      </c>
      <c r="N506" s="97">
        <f t="shared" si="125"/>
        <v>0.15764729504069203</v>
      </c>
      <c r="O506" s="97">
        <f t="shared" si="125"/>
        <v>0.12813394130274897</v>
      </c>
      <c r="P506" s="97">
        <f t="shared" si="125"/>
        <v>8.5263047296387964E-2</v>
      </c>
      <c r="Q506" s="97">
        <f t="shared" si="125"/>
        <v>6.8770092477331818E-2</v>
      </c>
      <c r="R506" s="97">
        <f t="shared" si="125"/>
        <v>5.8864879628111259E-2</v>
      </c>
      <c r="S506" s="97">
        <f t="shared" si="125"/>
        <v>5.6332948093133509E-2</v>
      </c>
      <c r="T506" s="97">
        <f t="shared" si="125"/>
        <v>5.3615588815913717E-2</v>
      </c>
      <c r="U506" s="97">
        <f t="shared" si="125"/>
        <v>5.8156882794096171E-2</v>
      </c>
      <c r="V506" s="97">
        <f t="shared" si="125"/>
        <v>8.0057584859629438E-2</v>
      </c>
      <c r="W506" s="97">
        <f t="shared" si="125"/>
        <v>0.12673143328870001</v>
      </c>
      <c r="X506" s="98">
        <f t="shared" si="125"/>
        <v>0.17119363446484728</v>
      </c>
      <c r="Y506" s="137">
        <f t="shared" si="129"/>
        <v>0.18099627955515138</v>
      </c>
      <c r="Z506" s="97">
        <f t="shared" si="126"/>
        <v>0.15717469927756192</v>
      </c>
      <c r="AA506" s="97">
        <f t="shared" si="126"/>
        <v>0.12774982080288746</v>
      </c>
      <c r="AB506" s="97">
        <f t="shared" si="126"/>
        <v>8.5007445353497454E-2</v>
      </c>
      <c r="AC506" s="97">
        <f t="shared" si="126"/>
        <v>6.8563933187846635E-2</v>
      </c>
      <c r="AD506" s="97">
        <f t="shared" si="126"/>
        <v>5.8688414229816743E-2</v>
      </c>
      <c r="AE506" s="97">
        <f t="shared" si="126"/>
        <v>5.6164072930470113E-2</v>
      </c>
      <c r="AF506" s="97">
        <f t="shared" si="126"/>
        <v>5.3454859764992889E-2</v>
      </c>
      <c r="AG506" s="97">
        <f t="shared" si="126"/>
        <v>5.7982539831863619E-2</v>
      </c>
      <c r="AH506" s="97">
        <f t="shared" si="126"/>
        <v>7.981758787521355E-2</v>
      </c>
      <c r="AI506" s="97">
        <f t="shared" si="126"/>
        <v>0.12635151723360891</v>
      </c>
      <c r="AJ506" s="98">
        <f t="shared" si="126"/>
        <v>0.17068042942506501</v>
      </c>
      <c r="AK506" s="137">
        <f t="shared" si="130"/>
        <v>0.17438062944050112</v>
      </c>
      <c r="AL506" s="97">
        <f t="shared" si="127"/>
        <v>0.15683796467404815</v>
      </c>
      <c r="AM506" s="97">
        <f t="shared" si="127"/>
        <v>0.12308039821189083</v>
      </c>
      <c r="AN506" s="97">
        <f t="shared" si="127"/>
        <v>8.1900312339596881E-2</v>
      </c>
      <c r="AO506" s="97">
        <f t="shared" si="127"/>
        <v>6.6057831993005037E-2</v>
      </c>
      <c r="AP506" s="97">
        <f t="shared" si="127"/>
        <v>5.6543276134810652E-2</v>
      </c>
      <c r="AQ506" s="97">
        <f t="shared" si="127"/>
        <v>5.4111202802780721E-2</v>
      </c>
      <c r="AR506" s="97">
        <f t="shared" si="127"/>
        <v>5.1501014912479604E-2</v>
      </c>
      <c r="AS506" s="97">
        <f t="shared" si="127"/>
        <v>5.5863202366866198E-2</v>
      </c>
      <c r="AT506" s="97">
        <f t="shared" si="127"/>
        <v>7.6900150921948116E-2</v>
      </c>
      <c r="AU506" s="97">
        <f t="shared" si="127"/>
        <v>0.12173320446205799</v>
      </c>
      <c r="AV506" s="98">
        <f t="shared" si="127"/>
        <v>0.16444183708896995</v>
      </c>
      <c r="AW506" s="137">
        <f t="shared" si="128"/>
        <v>0.16894811808183613</v>
      </c>
      <c r="AX506" s="97">
        <f t="shared" si="128"/>
        <v>0.14671224026420518</v>
      </c>
      <c r="AY506" s="97">
        <f t="shared" si="128"/>
        <v>0.11924605225580372</v>
      </c>
      <c r="AZ506" s="97">
        <f t="shared" si="128"/>
        <v>7.934885706333937E-2</v>
      </c>
      <c r="BA506" s="97">
        <f t="shared" si="128"/>
        <v>6.3999920378726635E-2</v>
      </c>
      <c r="BB506" s="97">
        <f t="shared" si="128"/>
        <v>5.4781773203871308E-2</v>
      </c>
      <c r="BC506" s="97">
        <f t="shared" si="128"/>
        <v>5.2425466693212242E-2</v>
      </c>
      <c r="BD506" s="97">
        <f t="shared" si="128"/>
        <v>4.9896594459402373E-2</v>
      </c>
      <c r="BE506" s="97">
        <f t="shared" si="128"/>
        <v>5.4122885897295539E-2</v>
      </c>
      <c r="BF506" s="97">
        <f t="shared" si="128"/>
        <v>7.4504466580706086E-2</v>
      </c>
      <c r="BG506" s="97">
        <f t="shared" si="128"/>
        <v>0.11794082787706314</v>
      </c>
      <c r="BH506" s="98">
        <f t="shared" si="128"/>
        <v>0.15931895073002161</v>
      </c>
    </row>
    <row r="507" spans="2:60" x14ac:dyDescent="0.2">
      <c r="B507" s="104">
        <v>301455</v>
      </c>
      <c r="C507" s="105" t="s">
        <v>523</v>
      </c>
      <c r="D507" s="105" t="s">
        <v>75</v>
      </c>
      <c r="E507" s="23"/>
      <c r="F507" s="23"/>
      <c r="G507" s="23"/>
      <c r="H507" s="95">
        <f>P_EX_ref!L490</f>
        <v>1.6407545677174959</v>
      </c>
      <c r="I507" s="89">
        <f>P_EX_ref!M490</f>
        <v>1.6358359063675536</v>
      </c>
      <c r="J507" s="89">
        <f>P_EX_ref!N490</f>
        <v>1.58036189884236</v>
      </c>
      <c r="K507" s="89">
        <f>P_EX_ref!O490</f>
        <v>1.5269451866676615</v>
      </c>
      <c r="L507" s="177"/>
      <c r="M507" s="137">
        <f t="shared" si="125"/>
        <v>0.36308100496390694</v>
      </c>
      <c r="N507" s="97">
        <f t="shared" si="125"/>
        <v>0.31529459008138405</v>
      </c>
      <c r="O507" s="97">
        <f t="shared" si="125"/>
        <v>0.25626788260549793</v>
      </c>
      <c r="P507" s="97">
        <f t="shared" si="125"/>
        <v>0.17052609459277593</v>
      </c>
      <c r="Q507" s="97">
        <f t="shared" si="125"/>
        <v>0.13754018495466364</v>
      </c>
      <c r="R507" s="97">
        <f t="shared" si="125"/>
        <v>0.11772975925622252</v>
      </c>
      <c r="S507" s="97">
        <f t="shared" si="125"/>
        <v>0.11266589618626702</v>
      </c>
      <c r="T507" s="97">
        <f t="shared" si="125"/>
        <v>0.10723117763182743</v>
      </c>
      <c r="U507" s="97">
        <f t="shared" si="125"/>
        <v>0.11631376558819234</v>
      </c>
      <c r="V507" s="97">
        <f t="shared" si="125"/>
        <v>0.16011516971925888</v>
      </c>
      <c r="W507" s="97">
        <f t="shared" si="125"/>
        <v>0.25346286657740003</v>
      </c>
      <c r="X507" s="98">
        <f t="shared" si="125"/>
        <v>0.34238726892969457</v>
      </c>
      <c r="Y507" s="137">
        <f t="shared" si="129"/>
        <v>0.36199255911030276</v>
      </c>
      <c r="Z507" s="97">
        <f t="shared" si="126"/>
        <v>0.31434939855512384</v>
      </c>
      <c r="AA507" s="97">
        <f t="shared" si="126"/>
        <v>0.25549964160577493</v>
      </c>
      <c r="AB507" s="97">
        <f t="shared" si="126"/>
        <v>0.17001489070699491</v>
      </c>
      <c r="AC507" s="97">
        <f t="shared" si="126"/>
        <v>0.13712786637569327</v>
      </c>
      <c r="AD507" s="97">
        <f t="shared" si="126"/>
        <v>0.11737682845963349</v>
      </c>
      <c r="AE507" s="97">
        <f t="shared" si="126"/>
        <v>0.11232814586094023</v>
      </c>
      <c r="AF507" s="97">
        <f t="shared" si="126"/>
        <v>0.10690971952998578</v>
      </c>
      <c r="AG507" s="97">
        <f t="shared" si="126"/>
        <v>0.11596507966372724</v>
      </c>
      <c r="AH507" s="97">
        <f t="shared" si="126"/>
        <v>0.1596351757504271</v>
      </c>
      <c r="AI507" s="97">
        <f t="shared" si="126"/>
        <v>0.25270303446721781</v>
      </c>
      <c r="AJ507" s="98">
        <f t="shared" si="126"/>
        <v>0.34136085885013001</v>
      </c>
      <c r="AK507" s="137">
        <f t="shared" si="130"/>
        <v>0.34876125888100223</v>
      </c>
      <c r="AL507" s="97">
        <f t="shared" si="127"/>
        <v>0.31367592934809629</v>
      </c>
      <c r="AM507" s="97">
        <f t="shared" si="127"/>
        <v>0.24616079642378166</v>
      </c>
      <c r="AN507" s="97">
        <f t="shared" si="127"/>
        <v>0.16380062467919376</v>
      </c>
      <c r="AO507" s="97">
        <f t="shared" si="127"/>
        <v>0.13211566398601007</v>
      </c>
      <c r="AP507" s="97">
        <f t="shared" si="127"/>
        <v>0.1130865522696213</v>
      </c>
      <c r="AQ507" s="97">
        <f t="shared" si="127"/>
        <v>0.10822240560556144</v>
      </c>
      <c r="AR507" s="97">
        <f t="shared" si="127"/>
        <v>0.10300202982495921</v>
      </c>
      <c r="AS507" s="97">
        <f t="shared" si="127"/>
        <v>0.1117264047337324</v>
      </c>
      <c r="AT507" s="97">
        <f t="shared" si="127"/>
        <v>0.15380030184389623</v>
      </c>
      <c r="AU507" s="97">
        <f t="shared" si="127"/>
        <v>0.24346640892411597</v>
      </c>
      <c r="AV507" s="98">
        <f t="shared" si="127"/>
        <v>0.3288836741779399</v>
      </c>
      <c r="AW507" s="137">
        <f t="shared" si="128"/>
        <v>0.33789623616367226</v>
      </c>
      <c r="AX507" s="97">
        <f t="shared" si="128"/>
        <v>0.29342448052841036</v>
      </c>
      <c r="AY507" s="97">
        <f t="shared" si="128"/>
        <v>0.23849210451160743</v>
      </c>
      <c r="AZ507" s="97">
        <f t="shared" si="128"/>
        <v>0.15869771412667874</v>
      </c>
      <c r="BA507" s="97">
        <f t="shared" si="128"/>
        <v>0.12799984075745327</v>
      </c>
      <c r="BB507" s="97">
        <f t="shared" si="128"/>
        <v>0.10956354640774262</v>
      </c>
      <c r="BC507" s="97">
        <f t="shared" si="128"/>
        <v>0.10485093338642448</v>
      </c>
      <c r="BD507" s="97">
        <f t="shared" si="128"/>
        <v>9.9793188918804746E-2</v>
      </c>
      <c r="BE507" s="97">
        <f t="shared" si="128"/>
        <v>0.10824577179459108</v>
      </c>
      <c r="BF507" s="97">
        <f t="shared" si="128"/>
        <v>0.14900893316141217</v>
      </c>
      <c r="BG507" s="97">
        <f t="shared" si="128"/>
        <v>0.23588165575412628</v>
      </c>
      <c r="BH507" s="98">
        <f t="shared" si="128"/>
        <v>0.31863790146004323</v>
      </c>
    </row>
    <row r="508" spans="2:60" x14ac:dyDescent="0.2">
      <c r="B508" s="104">
        <v>301461</v>
      </c>
      <c r="C508" s="105" t="s">
        <v>68</v>
      </c>
      <c r="D508" s="105" t="s">
        <v>14</v>
      </c>
      <c r="E508" s="23"/>
      <c r="F508" s="23"/>
      <c r="G508" s="23"/>
      <c r="H508" s="95">
        <f>P_EX_ref!L491</f>
        <v>1.6407545677174959</v>
      </c>
      <c r="I508" s="89">
        <f>P_EX_ref!M491</f>
        <v>1.6358359063675536</v>
      </c>
      <c r="J508" s="89">
        <f>P_EX_ref!N491</f>
        <v>1.58036189884236</v>
      </c>
      <c r="K508" s="89">
        <f>P_EX_ref!O491</f>
        <v>1.5269451866676615</v>
      </c>
      <c r="L508" s="177"/>
      <c r="M508" s="137">
        <f t="shared" si="125"/>
        <v>0.36308100496390694</v>
      </c>
      <c r="N508" s="97">
        <f t="shared" si="125"/>
        <v>0.31529459008138405</v>
      </c>
      <c r="O508" s="97">
        <f t="shared" si="125"/>
        <v>0.25626788260549793</v>
      </c>
      <c r="P508" s="97">
        <f t="shared" si="125"/>
        <v>0.17052609459277593</v>
      </c>
      <c r="Q508" s="97">
        <f t="shared" si="125"/>
        <v>0.13754018495466364</v>
      </c>
      <c r="R508" s="97">
        <f t="shared" si="125"/>
        <v>0.11772975925622252</v>
      </c>
      <c r="S508" s="97">
        <f t="shared" si="125"/>
        <v>0.11266589618626702</v>
      </c>
      <c r="T508" s="97">
        <f t="shared" si="125"/>
        <v>0.10723117763182743</v>
      </c>
      <c r="U508" s="97">
        <f t="shared" si="125"/>
        <v>0.11631376558819234</v>
      </c>
      <c r="V508" s="97">
        <f t="shared" si="125"/>
        <v>0.16011516971925888</v>
      </c>
      <c r="W508" s="97">
        <f t="shared" si="125"/>
        <v>0.25346286657740003</v>
      </c>
      <c r="X508" s="98">
        <f t="shared" si="125"/>
        <v>0.34238726892969457</v>
      </c>
      <c r="Y508" s="137">
        <f t="shared" si="129"/>
        <v>0.36199255911030276</v>
      </c>
      <c r="Z508" s="97">
        <f t="shared" si="126"/>
        <v>0.31434939855512384</v>
      </c>
      <c r="AA508" s="97">
        <f t="shared" si="126"/>
        <v>0.25549964160577493</v>
      </c>
      <c r="AB508" s="97">
        <f t="shared" si="126"/>
        <v>0.17001489070699491</v>
      </c>
      <c r="AC508" s="97">
        <f t="shared" si="126"/>
        <v>0.13712786637569327</v>
      </c>
      <c r="AD508" s="97">
        <f t="shared" si="126"/>
        <v>0.11737682845963349</v>
      </c>
      <c r="AE508" s="97">
        <f t="shared" si="126"/>
        <v>0.11232814586094023</v>
      </c>
      <c r="AF508" s="97">
        <f t="shared" si="126"/>
        <v>0.10690971952998578</v>
      </c>
      <c r="AG508" s="97">
        <f t="shared" si="126"/>
        <v>0.11596507966372724</v>
      </c>
      <c r="AH508" s="97">
        <f t="shared" si="126"/>
        <v>0.1596351757504271</v>
      </c>
      <c r="AI508" s="97">
        <f t="shared" si="126"/>
        <v>0.25270303446721781</v>
      </c>
      <c r="AJ508" s="98">
        <f t="shared" si="126"/>
        <v>0.34136085885013001</v>
      </c>
      <c r="AK508" s="137">
        <f t="shared" si="130"/>
        <v>0.34876125888100223</v>
      </c>
      <c r="AL508" s="97">
        <f t="shared" si="127"/>
        <v>0.31367592934809629</v>
      </c>
      <c r="AM508" s="97">
        <f t="shared" si="127"/>
        <v>0.24616079642378166</v>
      </c>
      <c r="AN508" s="97">
        <f t="shared" si="127"/>
        <v>0.16380062467919376</v>
      </c>
      <c r="AO508" s="97">
        <f t="shared" si="127"/>
        <v>0.13211566398601007</v>
      </c>
      <c r="AP508" s="97">
        <f t="shared" si="127"/>
        <v>0.1130865522696213</v>
      </c>
      <c r="AQ508" s="97">
        <f t="shared" si="127"/>
        <v>0.10822240560556144</v>
      </c>
      <c r="AR508" s="97">
        <f t="shared" si="127"/>
        <v>0.10300202982495921</v>
      </c>
      <c r="AS508" s="97">
        <f t="shared" si="127"/>
        <v>0.1117264047337324</v>
      </c>
      <c r="AT508" s="97">
        <f t="shared" si="127"/>
        <v>0.15380030184389623</v>
      </c>
      <c r="AU508" s="97">
        <f t="shared" si="127"/>
        <v>0.24346640892411597</v>
      </c>
      <c r="AV508" s="98">
        <f t="shared" si="127"/>
        <v>0.3288836741779399</v>
      </c>
      <c r="AW508" s="137">
        <f t="shared" si="128"/>
        <v>0.33789623616367226</v>
      </c>
      <c r="AX508" s="97">
        <f t="shared" si="128"/>
        <v>0.29342448052841036</v>
      </c>
      <c r="AY508" s="97">
        <f t="shared" si="128"/>
        <v>0.23849210451160743</v>
      </c>
      <c r="AZ508" s="97">
        <f t="shared" si="128"/>
        <v>0.15869771412667874</v>
      </c>
      <c r="BA508" s="97">
        <f t="shared" si="128"/>
        <v>0.12799984075745327</v>
      </c>
      <c r="BB508" s="97">
        <f t="shared" si="128"/>
        <v>0.10956354640774262</v>
      </c>
      <c r="BC508" s="97">
        <f t="shared" si="128"/>
        <v>0.10485093338642448</v>
      </c>
      <c r="BD508" s="97">
        <f t="shared" si="128"/>
        <v>9.9793188918804746E-2</v>
      </c>
      <c r="BE508" s="97">
        <f t="shared" si="128"/>
        <v>0.10824577179459108</v>
      </c>
      <c r="BF508" s="97">
        <f t="shared" si="128"/>
        <v>0.14900893316141217</v>
      </c>
      <c r="BG508" s="97">
        <f t="shared" si="128"/>
        <v>0.23588165575412628</v>
      </c>
      <c r="BH508" s="98">
        <f t="shared" si="128"/>
        <v>0.31863790146004323</v>
      </c>
    </row>
    <row r="509" spans="2:60" x14ac:dyDescent="0.2">
      <c r="B509" s="104">
        <v>301470</v>
      </c>
      <c r="C509" s="105" t="s">
        <v>524</v>
      </c>
      <c r="D509" s="105" t="s">
        <v>475</v>
      </c>
      <c r="E509" s="23"/>
      <c r="F509" s="23"/>
      <c r="G509" s="23"/>
      <c r="H509" s="95">
        <f>P_EX_ref!L492</f>
        <v>1.6407545677174959</v>
      </c>
      <c r="I509" s="89">
        <f>P_EX_ref!M492</f>
        <v>1.6358359063675536</v>
      </c>
      <c r="J509" s="89">
        <f>P_EX_ref!N492</f>
        <v>1.58036189884236</v>
      </c>
      <c r="K509" s="89">
        <f>P_EX_ref!O492</f>
        <v>1.5269451866676615</v>
      </c>
      <c r="L509" s="177"/>
      <c r="M509" s="137">
        <f t="shared" si="125"/>
        <v>0.36308100496390694</v>
      </c>
      <c r="N509" s="97">
        <f t="shared" si="125"/>
        <v>0.31529459008138405</v>
      </c>
      <c r="O509" s="97">
        <f t="shared" si="125"/>
        <v>0.25626788260549793</v>
      </c>
      <c r="P509" s="97">
        <f t="shared" si="125"/>
        <v>0.17052609459277593</v>
      </c>
      <c r="Q509" s="97">
        <f t="shared" si="125"/>
        <v>0.13754018495466364</v>
      </c>
      <c r="R509" s="97">
        <f t="shared" si="125"/>
        <v>0.11772975925622252</v>
      </c>
      <c r="S509" s="97">
        <f t="shared" si="125"/>
        <v>0.11266589618626702</v>
      </c>
      <c r="T509" s="97">
        <f t="shared" si="125"/>
        <v>0.10723117763182743</v>
      </c>
      <c r="U509" s="97">
        <f t="shared" si="125"/>
        <v>0.11631376558819234</v>
      </c>
      <c r="V509" s="97">
        <f t="shared" si="125"/>
        <v>0.16011516971925888</v>
      </c>
      <c r="W509" s="97">
        <f t="shared" si="125"/>
        <v>0.25346286657740003</v>
      </c>
      <c r="X509" s="98">
        <f t="shared" si="125"/>
        <v>0.34238726892969457</v>
      </c>
      <c r="Y509" s="137">
        <f t="shared" si="129"/>
        <v>0.36199255911030276</v>
      </c>
      <c r="Z509" s="97">
        <f t="shared" si="126"/>
        <v>0.31434939855512384</v>
      </c>
      <c r="AA509" s="97">
        <f t="shared" si="126"/>
        <v>0.25549964160577493</v>
      </c>
      <c r="AB509" s="97">
        <f t="shared" si="126"/>
        <v>0.17001489070699491</v>
      </c>
      <c r="AC509" s="97">
        <f t="shared" si="126"/>
        <v>0.13712786637569327</v>
      </c>
      <c r="AD509" s="97">
        <f t="shared" si="126"/>
        <v>0.11737682845963349</v>
      </c>
      <c r="AE509" s="97">
        <f t="shared" si="126"/>
        <v>0.11232814586094023</v>
      </c>
      <c r="AF509" s="97">
        <f t="shared" si="126"/>
        <v>0.10690971952998578</v>
      </c>
      <c r="AG509" s="97">
        <f t="shared" si="126"/>
        <v>0.11596507966372724</v>
      </c>
      <c r="AH509" s="97">
        <f t="shared" si="126"/>
        <v>0.1596351757504271</v>
      </c>
      <c r="AI509" s="97">
        <f t="shared" si="126"/>
        <v>0.25270303446721781</v>
      </c>
      <c r="AJ509" s="98">
        <f t="shared" si="126"/>
        <v>0.34136085885013001</v>
      </c>
      <c r="AK509" s="137">
        <f t="shared" si="130"/>
        <v>0.34876125888100223</v>
      </c>
      <c r="AL509" s="97">
        <f t="shared" si="127"/>
        <v>0.31367592934809629</v>
      </c>
      <c r="AM509" s="97">
        <f t="shared" si="127"/>
        <v>0.24616079642378166</v>
      </c>
      <c r="AN509" s="97">
        <f t="shared" si="127"/>
        <v>0.16380062467919376</v>
      </c>
      <c r="AO509" s="97">
        <f t="shared" si="127"/>
        <v>0.13211566398601007</v>
      </c>
      <c r="AP509" s="97">
        <f t="shared" si="127"/>
        <v>0.1130865522696213</v>
      </c>
      <c r="AQ509" s="97">
        <f t="shared" si="127"/>
        <v>0.10822240560556144</v>
      </c>
      <c r="AR509" s="97">
        <f t="shared" si="127"/>
        <v>0.10300202982495921</v>
      </c>
      <c r="AS509" s="97">
        <f t="shared" si="127"/>
        <v>0.1117264047337324</v>
      </c>
      <c r="AT509" s="97">
        <f t="shared" si="127"/>
        <v>0.15380030184389623</v>
      </c>
      <c r="AU509" s="97">
        <f t="shared" si="127"/>
        <v>0.24346640892411597</v>
      </c>
      <c r="AV509" s="98">
        <f t="shared" si="127"/>
        <v>0.3288836741779399</v>
      </c>
      <c r="AW509" s="137">
        <f t="shared" si="128"/>
        <v>0.33789623616367226</v>
      </c>
      <c r="AX509" s="97">
        <f t="shared" si="128"/>
        <v>0.29342448052841036</v>
      </c>
      <c r="AY509" s="97">
        <f t="shared" si="128"/>
        <v>0.23849210451160743</v>
      </c>
      <c r="AZ509" s="97">
        <f t="shared" si="128"/>
        <v>0.15869771412667874</v>
      </c>
      <c r="BA509" s="97">
        <f t="shared" si="128"/>
        <v>0.12799984075745327</v>
      </c>
      <c r="BB509" s="97">
        <f t="shared" si="128"/>
        <v>0.10956354640774262</v>
      </c>
      <c r="BC509" s="97">
        <f t="shared" si="128"/>
        <v>0.10485093338642448</v>
      </c>
      <c r="BD509" s="97">
        <f t="shared" si="128"/>
        <v>9.9793188918804746E-2</v>
      </c>
      <c r="BE509" s="97">
        <f t="shared" si="128"/>
        <v>0.10824577179459108</v>
      </c>
      <c r="BF509" s="97">
        <f t="shared" si="128"/>
        <v>0.14900893316141217</v>
      </c>
      <c r="BG509" s="97">
        <f t="shared" si="128"/>
        <v>0.23588165575412628</v>
      </c>
      <c r="BH509" s="98">
        <f t="shared" si="128"/>
        <v>0.31863790146004323</v>
      </c>
    </row>
    <row r="510" spans="2:60" x14ac:dyDescent="0.2">
      <c r="B510" s="104">
        <v>301471</v>
      </c>
      <c r="C510" s="105" t="s">
        <v>525</v>
      </c>
      <c r="D510" s="105" t="s">
        <v>75</v>
      </c>
      <c r="E510" s="23"/>
      <c r="F510" s="23"/>
      <c r="G510" s="23"/>
      <c r="H510" s="95">
        <f>P_EX_ref!L493</f>
        <v>1.6407545677174959</v>
      </c>
      <c r="I510" s="89">
        <f>P_EX_ref!M493</f>
        <v>1.6358359063675536</v>
      </c>
      <c r="J510" s="89">
        <f>P_EX_ref!N493</f>
        <v>1.58036189884236</v>
      </c>
      <c r="K510" s="89">
        <f>P_EX_ref!O493</f>
        <v>1.5269451866676615</v>
      </c>
      <c r="L510" s="177"/>
      <c r="M510" s="137">
        <f t="shared" si="125"/>
        <v>0.36308100496390694</v>
      </c>
      <c r="N510" s="97">
        <f t="shared" si="125"/>
        <v>0.31529459008138405</v>
      </c>
      <c r="O510" s="97">
        <f t="shared" si="125"/>
        <v>0.25626788260549793</v>
      </c>
      <c r="P510" s="97">
        <f t="shared" si="125"/>
        <v>0.17052609459277593</v>
      </c>
      <c r="Q510" s="97">
        <f t="shared" si="125"/>
        <v>0.13754018495466364</v>
      </c>
      <c r="R510" s="97">
        <f t="shared" si="125"/>
        <v>0.11772975925622252</v>
      </c>
      <c r="S510" s="97">
        <f t="shared" si="125"/>
        <v>0.11266589618626702</v>
      </c>
      <c r="T510" s="97">
        <f t="shared" si="125"/>
        <v>0.10723117763182743</v>
      </c>
      <c r="U510" s="97">
        <f t="shared" si="125"/>
        <v>0.11631376558819234</v>
      </c>
      <c r="V510" s="97">
        <f t="shared" si="125"/>
        <v>0.16011516971925888</v>
      </c>
      <c r="W510" s="97">
        <f t="shared" si="125"/>
        <v>0.25346286657740003</v>
      </c>
      <c r="X510" s="98">
        <f t="shared" si="125"/>
        <v>0.34238726892969457</v>
      </c>
      <c r="Y510" s="137">
        <f t="shared" si="129"/>
        <v>0.36199255911030276</v>
      </c>
      <c r="Z510" s="97">
        <f t="shared" si="126"/>
        <v>0.31434939855512384</v>
      </c>
      <c r="AA510" s="97">
        <f t="shared" si="126"/>
        <v>0.25549964160577493</v>
      </c>
      <c r="AB510" s="97">
        <f t="shared" si="126"/>
        <v>0.17001489070699491</v>
      </c>
      <c r="AC510" s="97">
        <f t="shared" si="126"/>
        <v>0.13712786637569327</v>
      </c>
      <c r="AD510" s="97">
        <f t="shared" si="126"/>
        <v>0.11737682845963349</v>
      </c>
      <c r="AE510" s="97">
        <f t="shared" si="126"/>
        <v>0.11232814586094023</v>
      </c>
      <c r="AF510" s="97">
        <f t="shared" si="126"/>
        <v>0.10690971952998578</v>
      </c>
      <c r="AG510" s="97">
        <f t="shared" si="126"/>
        <v>0.11596507966372724</v>
      </c>
      <c r="AH510" s="97">
        <f t="shared" si="126"/>
        <v>0.1596351757504271</v>
      </c>
      <c r="AI510" s="97">
        <f t="shared" si="126"/>
        <v>0.25270303446721781</v>
      </c>
      <c r="AJ510" s="98">
        <f t="shared" si="126"/>
        <v>0.34136085885013001</v>
      </c>
      <c r="AK510" s="137">
        <f t="shared" si="130"/>
        <v>0.34876125888100223</v>
      </c>
      <c r="AL510" s="97">
        <f t="shared" si="127"/>
        <v>0.31367592934809629</v>
      </c>
      <c r="AM510" s="97">
        <f t="shared" si="127"/>
        <v>0.24616079642378166</v>
      </c>
      <c r="AN510" s="97">
        <f t="shared" si="127"/>
        <v>0.16380062467919376</v>
      </c>
      <c r="AO510" s="97">
        <f t="shared" si="127"/>
        <v>0.13211566398601007</v>
      </c>
      <c r="AP510" s="97">
        <f t="shared" si="127"/>
        <v>0.1130865522696213</v>
      </c>
      <c r="AQ510" s="97">
        <f t="shared" si="127"/>
        <v>0.10822240560556144</v>
      </c>
      <c r="AR510" s="97">
        <f t="shared" si="127"/>
        <v>0.10300202982495921</v>
      </c>
      <c r="AS510" s="97">
        <f t="shared" si="127"/>
        <v>0.1117264047337324</v>
      </c>
      <c r="AT510" s="97">
        <f t="shared" si="127"/>
        <v>0.15380030184389623</v>
      </c>
      <c r="AU510" s="97">
        <f t="shared" si="127"/>
        <v>0.24346640892411597</v>
      </c>
      <c r="AV510" s="98">
        <f t="shared" si="127"/>
        <v>0.3288836741779399</v>
      </c>
      <c r="AW510" s="137">
        <f t="shared" si="128"/>
        <v>0.33789623616367226</v>
      </c>
      <c r="AX510" s="97">
        <f t="shared" si="128"/>
        <v>0.29342448052841036</v>
      </c>
      <c r="AY510" s="97">
        <f t="shared" si="128"/>
        <v>0.23849210451160743</v>
      </c>
      <c r="AZ510" s="97">
        <f t="shared" si="128"/>
        <v>0.15869771412667874</v>
      </c>
      <c r="BA510" s="97">
        <f t="shared" si="128"/>
        <v>0.12799984075745327</v>
      </c>
      <c r="BB510" s="97">
        <f t="shared" si="128"/>
        <v>0.10956354640774262</v>
      </c>
      <c r="BC510" s="97">
        <f t="shared" si="128"/>
        <v>0.10485093338642448</v>
      </c>
      <c r="BD510" s="97">
        <f t="shared" si="128"/>
        <v>9.9793188918804746E-2</v>
      </c>
      <c r="BE510" s="97">
        <f t="shared" si="128"/>
        <v>0.10824577179459108</v>
      </c>
      <c r="BF510" s="97">
        <f t="shared" si="128"/>
        <v>0.14900893316141217</v>
      </c>
      <c r="BG510" s="97">
        <f t="shared" si="128"/>
        <v>0.23588165575412628</v>
      </c>
      <c r="BH510" s="98">
        <f t="shared" si="128"/>
        <v>0.31863790146004323</v>
      </c>
    </row>
    <row r="511" spans="2:60" x14ac:dyDescent="0.2">
      <c r="B511" s="104">
        <v>301472</v>
      </c>
      <c r="C511" s="105" t="s">
        <v>526</v>
      </c>
      <c r="D511" s="105" t="s">
        <v>75</v>
      </c>
      <c r="E511" s="23"/>
      <c r="F511" s="23"/>
      <c r="G511" s="23"/>
      <c r="H511" s="95">
        <f>P_EX_ref!L494</f>
        <v>1.6407545677174959</v>
      </c>
      <c r="I511" s="89">
        <f>P_EX_ref!M494</f>
        <v>1.6358359063675536</v>
      </c>
      <c r="J511" s="89">
        <f>P_EX_ref!N494</f>
        <v>1.58036189884236</v>
      </c>
      <c r="K511" s="89">
        <f>P_EX_ref!O494</f>
        <v>1.5269451866676615</v>
      </c>
      <c r="L511" s="177"/>
      <c r="M511" s="137">
        <f t="shared" si="125"/>
        <v>0.36308100496390694</v>
      </c>
      <c r="N511" s="97">
        <f t="shared" si="125"/>
        <v>0.31529459008138405</v>
      </c>
      <c r="O511" s="97">
        <f t="shared" si="125"/>
        <v>0.25626788260549793</v>
      </c>
      <c r="P511" s="97">
        <f t="shared" si="125"/>
        <v>0.17052609459277593</v>
      </c>
      <c r="Q511" s="97">
        <f t="shared" si="125"/>
        <v>0.13754018495466364</v>
      </c>
      <c r="R511" s="97">
        <f t="shared" si="125"/>
        <v>0.11772975925622252</v>
      </c>
      <c r="S511" s="97">
        <f t="shared" si="125"/>
        <v>0.11266589618626702</v>
      </c>
      <c r="T511" s="97">
        <f t="shared" si="125"/>
        <v>0.10723117763182743</v>
      </c>
      <c r="U511" s="97">
        <f t="shared" si="125"/>
        <v>0.11631376558819234</v>
      </c>
      <c r="V511" s="97">
        <f t="shared" si="125"/>
        <v>0.16011516971925888</v>
      </c>
      <c r="W511" s="97">
        <f t="shared" si="125"/>
        <v>0.25346286657740003</v>
      </c>
      <c r="X511" s="98">
        <f t="shared" si="125"/>
        <v>0.34238726892969457</v>
      </c>
      <c r="Y511" s="137">
        <f t="shared" si="129"/>
        <v>0.36199255911030276</v>
      </c>
      <c r="Z511" s="97">
        <f t="shared" si="126"/>
        <v>0.31434939855512384</v>
      </c>
      <c r="AA511" s="97">
        <f t="shared" si="126"/>
        <v>0.25549964160577493</v>
      </c>
      <c r="AB511" s="97">
        <f t="shared" si="126"/>
        <v>0.17001489070699491</v>
      </c>
      <c r="AC511" s="97">
        <f t="shared" si="126"/>
        <v>0.13712786637569327</v>
      </c>
      <c r="AD511" s="97">
        <f t="shared" si="126"/>
        <v>0.11737682845963349</v>
      </c>
      <c r="AE511" s="97">
        <f t="shared" si="126"/>
        <v>0.11232814586094023</v>
      </c>
      <c r="AF511" s="97">
        <f t="shared" si="126"/>
        <v>0.10690971952998578</v>
      </c>
      <c r="AG511" s="97">
        <f t="shared" si="126"/>
        <v>0.11596507966372724</v>
      </c>
      <c r="AH511" s="97">
        <f t="shared" si="126"/>
        <v>0.1596351757504271</v>
      </c>
      <c r="AI511" s="97">
        <f t="shared" si="126"/>
        <v>0.25270303446721781</v>
      </c>
      <c r="AJ511" s="98">
        <f t="shared" si="126"/>
        <v>0.34136085885013001</v>
      </c>
      <c r="AK511" s="137">
        <f t="shared" si="130"/>
        <v>0.34876125888100223</v>
      </c>
      <c r="AL511" s="97">
        <f t="shared" si="127"/>
        <v>0.31367592934809629</v>
      </c>
      <c r="AM511" s="97">
        <f t="shared" si="127"/>
        <v>0.24616079642378166</v>
      </c>
      <c r="AN511" s="97">
        <f t="shared" si="127"/>
        <v>0.16380062467919376</v>
      </c>
      <c r="AO511" s="97">
        <f t="shared" si="127"/>
        <v>0.13211566398601007</v>
      </c>
      <c r="AP511" s="97">
        <f t="shared" si="127"/>
        <v>0.1130865522696213</v>
      </c>
      <c r="AQ511" s="97">
        <f t="shared" si="127"/>
        <v>0.10822240560556144</v>
      </c>
      <c r="AR511" s="97">
        <f t="shared" si="127"/>
        <v>0.10300202982495921</v>
      </c>
      <c r="AS511" s="97">
        <f t="shared" si="127"/>
        <v>0.1117264047337324</v>
      </c>
      <c r="AT511" s="97">
        <f t="shared" si="127"/>
        <v>0.15380030184389623</v>
      </c>
      <c r="AU511" s="97">
        <f t="shared" si="127"/>
        <v>0.24346640892411597</v>
      </c>
      <c r="AV511" s="98">
        <f t="shared" si="127"/>
        <v>0.3288836741779399</v>
      </c>
      <c r="AW511" s="137">
        <f t="shared" si="128"/>
        <v>0.33789623616367226</v>
      </c>
      <c r="AX511" s="97">
        <f t="shared" si="128"/>
        <v>0.29342448052841036</v>
      </c>
      <c r="AY511" s="97">
        <f t="shared" si="128"/>
        <v>0.23849210451160743</v>
      </c>
      <c r="AZ511" s="97">
        <f t="shared" si="128"/>
        <v>0.15869771412667874</v>
      </c>
      <c r="BA511" s="97">
        <f t="shared" si="128"/>
        <v>0.12799984075745327</v>
      </c>
      <c r="BB511" s="97">
        <f t="shared" si="128"/>
        <v>0.10956354640774262</v>
      </c>
      <c r="BC511" s="97">
        <f t="shared" si="128"/>
        <v>0.10485093338642448</v>
      </c>
      <c r="BD511" s="97">
        <f t="shared" si="128"/>
        <v>9.9793188918804746E-2</v>
      </c>
      <c r="BE511" s="97">
        <f t="shared" si="128"/>
        <v>0.10824577179459108</v>
      </c>
      <c r="BF511" s="97">
        <f t="shared" si="128"/>
        <v>0.14900893316141217</v>
      </c>
      <c r="BG511" s="97">
        <f t="shared" si="128"/>
        <v>0.23588165575412628</v>
      </c>
      <c r="BH511" s="98">
        <f t="shared" si="128"/>
        <v>0.31863790146004323</v>
      </c>
    </row>
    <row r="512" spans="2:60" x14ac:dyDescent="0.2">
      <c r="B512" s="104">
        <v>301473</v>
      </c>
      <c r="C512" s="105" t="s">
        <v>527</v>
      </c>
      <c r="D512" s="105" t="s">
        <v>75</v>
      </c>
      <c r="E512" s="23"/>
      <c r="F512" s="23"/>
      <c r="G512" s="23"/>
      <c r="H512" s="95">
        <f>P_EX_ref!L495</f>
        <v>1.6407545677174959</v>
      </c>
      <c r="I512" s="89">
        <f>P_EX_ref!M495</f>
        <v>1.6358359063675536</v>
      </c>
      <c r="J512" s="89">
        <f>P_EX_ref!N495</f>
        <v>1.58036189884236</v>
      </c>
      <c r="K512" s="89">
        <f>P_EX_ref!O495</f>
        <v>1.5269451866676615</v>
      </c>
      <c r="L512" s="177"/>
      <c r="M512" s="137">
        <f t="shared" si="125"/>
        <v>0.36308100496390694</v>
      </c>
      <c r="N512" s="97">
        <f t="shared" si="125"/>
        <v>0.31529459008138405</v>
      </c>
      <c r="O512" s="97">
        <f t="shared" si="125"/>
        <v>0.25626788260549793</v>
      </c>
      <c r="P512" s="97">
        <f t="shared" ref="N512:X527" si="131">$H512*P$34*P$35*P$36</f>
        <v>0.17052609459277593</v>
      </c>
      <c r="Q512" s="97">
        <f t="shared" si="131"/>
        <v>0.13754018495466364</v>
      </c>
      <c r="R512" s="97">
        <f t="shared" si="131"/>
        <v>0.11772975925622252</v>
      </c>
      <c r="S512" s="97">
        <f t="shared" si="131"/>
        <v>0.11266589618626702</v>
      </c>
      <c r="T512" s="97">
        <f t="shared" si="131"/>
        <v>0.10723117763182743</v>
      </c>
      <c r="U512" s="97">
        <f t="shared" si="131"/>
        <v>0.11631376558819234</v>
      </c>
      <c r="V512" s="97">
        <f t="shared" si="131"/>
        <v>0.16011516971925888</v>
      </c>
      <c r="W512" s="97">
        <f t="shared" si="131"/>
        <v>0.25346286657740003</v>
      </c>
      <c r="X512" s="98">
        <f t="shared" si="131"/>
        <v>0.34238726892969457</v>
      </c>
      <c r="Y512" s="137">
        <f t="shared" si="129"/>
        <v>0.36199255911030276</v>
      </c>
      <c r="Z512" s="97">
        <f t="shared" si="126"/>
        <v>0.31434939855512384</v>
      </c>
      <c r="AA512" s="97">
        <f t="shared" si="126"/>
        <v>0.25549964160577493</v>
      </c>
      <c r="AB512" s="97">
        <f t="shared" si="126"/>
        <v>0.17001489070699491</v>
      </c>
      <c r="AC512" s="97">
        <f t="shared" si="126"/>
        <v>0.13712786637569327</v>
      </c>
      <c r="AD512" s="97">
        <f t="shared" si="126"/>
        <v>0.11737682845963349</v>
      </c>
      <c r="AE512" s="97">
        <f t="shared" si="126"/>
        <v>0.11232814586094023</v>
      </c>
      <c r="AF512" s="97">
        <f t="shared" si="126"/>
        <v>0.10690971952998578</v>
      </c>
      <c r="AG512" s="97">
        <f t="shared" si="126"/>
        <v>0.11596507966372724</v>
      </c>
      <c r="AH512" s="97">
        <f t="shared" si="126"/>
        <v>0.1596351757504271</v>
      </c>
      <c r="AI512" s="97">
        <f t="shared" si="126"/>
        <v>0.25270303446721781</v>
      </c>
      <c r="AJ512" s="98">
        <f t="shared" si="126"/>
        <v>0.34136085885013001</v>
      </c>
      <c r="AK512" s="137">
        <f t="shared" si="130"/>
        <v>0.34876125888100223</v>
      </c>
      <c r="AL512" s="97">
        <f t="shared" si="127"/>
        <v>0.31367592934809629</v>
      </c>
      <c r="AM512" s="97">
        <f t="shared" si="127"/>
        <v>0.24616079642378166</v>
      </c>
      <c r="AN512" s="97">
        <f t="shared" si="127"/>
        <v>0.16380062467919376</v>
      </c>
      <c r="AO512" s="97">
        <f t="shared" si="127"/>
        <v>0.13211566398601007</v>
      </c>
      <c r="AP512" s="97">
        <f t="shared" si="127"/>
        <v>0.1130865522696213</v>
      </c>
      <c r="AQ512" s="97">
        <f t="shared" si="127"/>
        <v>0.10822240560556144</v>
      </c>
      <c r="AR512" s="97">
        <f t="shared" si="127"/>
        <v>0.10300202982495921</v>
      </c>
      <c r="AS512" s="97">
        <f t="shared" si="127"/>
        <v>0.1117264047337324</v>
      </c>
      <c r="AT512" s="97">
        <f t="shared" si="127"/>
        <v>0.15380030184389623</v>
      </c>
      <c r="AU512" s="97">
        <f t="shared" si="127"/>
        <v>0.24346640892411597</v>
      </c>
      <c r="AV512" s="98">
        <f t="shared" si="127"/>
        <v>0.3288836741779399</v>
      </c>
      <c r="AW512" s="137">
        <f t="shared" si="128"/>
        <v>0.33789623616367226</v>
      </c>
      <c r="AX512" s="97">
        <f t="shared" si="128"/>
        <v>0.29342448052841036</v>
      </c>
      <c r="AY512" s="97">
        <f t="shared" si="128"/>
        <v>0.23849210451160743</v>
      </c>
      <c r="AZ512" s="97">
        <f t="shared" si="128"/>
        <v>0.15869771412667874</v>
      </c>
      <c r="BA512" s="97">
        <f t="shared" si="128"/>
        <v>0.12799984075745327</v>
      </c>
      <c r="BB512" s="97">
        <f t="shared" si="128"/>
        <v>0.10956354640774262</v>
      </c>
      <c r="BC512" s="97">
        <f t="shared" ref="AW512:BH527" si="132">$K512*BC$34*BC$35*BC$36</f>
        <v>0.10485093338642448</v>
      </c>
      <c r="BD512" s="97">
        <f t="shared" si="132"/>
        <v>9.9793188918804746E-2</v>
      </c>
      <c r="BE512" s="97">
        <f t="shared" si="132"/>
        <v>0.10824577179459108</v>
      </c>
      <c r="BF512" s="97">
        <f t="shared" si="132"/>
        <v>0.14900893316141217</v>
      </c>
      <c r="BG512" s="97">
        <f t="shared" si="132"/>
        <v>0.23588165575412628</v>
      </c>
      <c r="BH512" s="98">
        <f t="shared" si="132"/>
        <v>0.31863790146004323</v>
      </c>
    </row>
    <row r="513" spans="2:60" x14ac:dyDescent="0.2">
      <c r="B513" s="104">
        <v>301474</v>
      </c>
      <c r="C513" s="105" t="s">
        <v>528</v>
      </c>
      <c r="D513" s="105" t="s">
        <v>75</v>
      </c>
      <c r="E513" s="23"/>
      <c r="F513" s="23"/>
      <c r="G513" s="23"/>
      <c r="H513" s="95">
        <f>P_EX_ref!L496</f>
        <v>1.6407545677174959</v>
      </c>
      <c r="I513" s="89">
        <f>P_EX_ref!M496</f>
        <v>1.6358359063675536</v>
      </c>
      <c r="J513" s="89">
        <f>P_EX_ref!N496</f>
        <v>1.58036189884236</v>
      </c>
      <c r="K513" s="89">
        <f>P_EX_ref!O496</f>
        <v>1.5269451866676615</v>
      </c>
      <c r="L513" s="177"/>
      <c r="M513" s="137">
        <f t="shared" ref="M513:X528" si="133">$H513*M$34*M$35*M$36</f>
        <v>0.36308100496390694</v>
      </c>
      <c r="N513" s="97">
        <f t="shared" si="131"/>
        <v>0.31529459008138405</v>
      </c>
      <c r="O513" s="97">
        <f t="shared" si="131"/>
        <v>0.25626788260549793</v>
      </c>
      <c r="P513" s="97">
        <f t="shared" si="131"/>
        <v>0.17052609459277593</v>
      </c>
      <c r="Q513" s="97">
        <f t="shared" si="131"/>
        <v>0.13754018495466364</v>
      </c>
      <c r="R513" s="97">
        <f t="shared" si="131"/>
        <v>0.11772975925622252</v>
      </c>
      <c r="S513" s="97">
        <f t="shared" si="131"/>
        <v>0.11266589618626702</v>
      </c>
      <c r="T513" s="97">
        <f t="shared" si="131"/>
        <v>0.10723117763182743</v>
      </c>
      <c r="U513" s="97">
        <f t="shared" si="131"/>
        <v>0.11631376558819234</v>
      </c>
      <c r="V513" s="97">
        <f t="shared" si="131"/>
        <v>0.16011516971925888</v>
      </c>
      <c r="W513" s="97">
        <f t="shared" si="131"/>
        <v>0.25346286657740003</v>
      </c>
      <c r="X513" s="98">
        <f t="shared" si="131"/>
        <v>0.34238726892969457</v>
      </c>
      <c r="Y513" s="137">
        <f t="shared" si="129"/>
        <v>0.36199255911030276</v>
      </c>
      <c r="Z513" s="97">
        <f t="shared" si="126"/>
        <v>0.31434939855512384</v>
      </c>
      <c r="AA513" s="97">
        <f t="shared" si="126"/>
        <v>0.25549964160577493</v>
      </c>
      <c r="AB513" s="97">
        <f t="shared" si="126"/>
        <v>0.17001489070699491</v>
      </c>
      <c r="AC513" s="97">
        <f t="shared" si="126"/>
        <v>0.13712786637569327</v>
      </c>
      <c r="AD513" s="97">
        <f t="shared" si="126"/>
        <v>0.11737682845963349</v>
      </c>
      <c r="AE513" s="97">
        <f t="shared" si="126"/>
        <v>0.11232814586094023</v>
      </c>
      <c r="AF513" s="97">
        <f t="shared" si="126"/>
        <v>0.10690971952998578</v>
      </c>
      <c r="AG513" s="97">
        <f t="shared" si="126"/>
        <v>0.11596507966372724</v>
      </c>
      <c r="AH513" s="97">
        <f t="shared" si="126"/>
        <v>0.1596351757504271</v>
      </c>
      <c r="AI513" s="97">
        <f t="shared" si="126"/>
        <v>0.25270303446721781</v>
      </c>
      <c r="AJ513" s="98">
        <f t="shared" si="126"/>
        <v>0.34136085885013001</v>
      </c>
      <c r="AK513" s="137">
        <f t="shared" si="130"/>
        <v>0.34876125888100223</v>
      </c>
      <c r="AL513" s="97">
        <f t="shared" si="127"/>
        <v>0.31367592934809629</v>
      </c>
      <c r="AM513" s="97">
        <f t="shared" si="127"/>
        <v>0.24616079642378166</v>
      </c>
      <c r="AN513" s="97">
        <f t="shared" si="127"/>
        <v>0.16380062467919376</v>
      </c>
      <c r="AO513" s="97">
        <f t="shared" si="127"/>
        <v>0.13211566398601007</v>
      </c>
      <c r="AP513" s="97">
        <f t="shared" si="127"/>
        <v>0.1130865522696213</v>
      </c>
      <c r="AQ513" s="97">
        <f t="shared" si="127"/>
        <v>0.10822240560556144</v>
      </c>
      <c r="AR513" s="97">
        <f t="shared" si="127"/>
        <v>0.10300202982495921</v>
      </c>
      <c r="AS513" s="97">
        <f t="shared" si="127"/>
        <v>0.1117264047337324</v>
      </c>
      <c r="AT513" s="97">
        <f t="shared" si="127"/>
        <v>0.15380030184389623</v>
      </c>
      <c r="AU513" s="97">
        <f t="shared" si="127"/>
        <v>0.24346640892411597</v>
      </c>
      <c r="AV513" s="98">
        <f t="shared" si="127"/>
        <v>0.3288836741779399</v>
      </c>
      <c r="AW513" s="137">
        <f t="shared" si="132"/>
        <v>0.33789623616367226</v>
      </c>
      <c r="AX513" s="97">
        <f t="shared" si="132"/>
        <v>0.29342448052841036</v>
      </c>
      <c r="AY513" s="97">
        <f t="shared" si="132"/>
        <v>0.23849210451160743</v>
      </c>
      <c r="AZ513" s="97">
        <f t="shared" si="132"/>
        <v>0.15869771412667874</v>
      </c>
      <c r="BA513" s="97">
        <f t="shared" si="132"/>
        <v>0.12799984075745327</v>
      </c>
      <c r="BB513" s="97">
        <f t="shared" si="132"/>
        <v>0.10956354640774262</v>
      </c>
      <c r="BC513" s="97">
        <f t="shared" si="132"/>
        <v>0.10485093338642448</v>
      </c>
      <c r="BD513" s="97">
        <f t="shared" si="132"/>
        <v>9.9793188918804746E-2</v>
      </c>
      <c r="BE513" s="97">
        <f t="shared" si="132"/>
        <v>0.10824577179459108</v>
      </c>
      <c r="BF513" s="97">
        <f t="shared" si="132"/>
        <v>0.14900893316141217</v>
      </c>
      <c r="BG513" s="97">
        <f t="shared" si="132"/>
        <v>0.23588165575412628</v>
      </c>
      <c r="BH513" s="98">
        <f t="shared" si="132"/>
        <v>0.31863790146004323</v>
      </c>
    </row>
    <row r="514" spans="2:60" x14ac:dyDescent="0.2">
      <c r="B514" s="104">
        <v>301475</v>
      </c>
      <c r="C514" s="105" t="s">
        <v>529</v>
      </c>
      <c r="D514" s="105" t="s">
        <v>75</v>
      </c>
      <c r="E514" s="23"/>
      <c r="F514" s="23"/>
      <c r="G514" s="23"/>
      <c r="H514" s="95">
        <f>P_EX_ref!L497</f>
        <v>1.6407545677174959</v>
      </c>
      <c r="I514" s="89">
        <f>P_EX_ref!M497</f>
        <v>1.6358359063675536</v>
      </c>
      <c r="J514" s="89">
        <f>P_EX_ref!N497</f>
        <v>1.58036189884236</v>
      </c>
      <c r="K514" s="89">
        <f>P_EX_ref!O497</f>
        <v>1.5269451866676615</v>
      </c>
      <c r="L514" s="177"/>
      <c r="M514" s="137">
        <f t="shared" si="133"/>
        <v>0.36308100496390694</v>
      </c>
      <c r="N514" s="97">
        <f t="shared" si="131"/>
        <v>0.31529459008138405</v>
      </c>
      <c r="O514" s="97">
        <f t="shared" si="131"/>
        <v>0.25626788260549793</v>
      </c>
      <c r="P514" s="97">
        <f t="shared" si="131"/>
        <v>0.17052609459277593</v>
      </c>
      <c r="Q514" s="97">
        <f t="shared" si="131"/>
        <v>0.13754018495466364</v>
      </c>
      <c r="R514" s="97">
        <f t="shared" si="131"/>
        <v>0.11772975925622252</v>
      </c>
      <c r="S514" s="97">
        <f t="shared" si="131"/>
        <v>0.11266589618626702</v>
      </c>
      <c r="T514" s="97">
        <f t="shared" si="131"/>
        <v>0.10723117763182743</v>
      </c>
      <c r="U514" s="97">
        <f t="shared" si="131"/>
        <v>0.11631376558819234</v>
      </c>
      <c r="V514" s="97">
        <f t="shared" si="131"/>
        <v>0.16011516971925888</v>
      </c>
      <c r="W514" s="97">
        <f t="shared" si="131"/>
        <v>0.25346286657740003</v>
      </c>
      <c r="X514" s="98">
        <f t="shared" si="131"/>
        <v>0.34238726892969457</v>
      </c>
      <c r="Y514" s="137">
        <f t="shared" si="129"/>
        <v>0.36199255911030276</v>
      </c>
      <c r="Z514" s="97">
        <f t="shared" si="126"/>
        <v>0.31434939855512384</v>
      </c>
      <c r="AA514" s="97">
        <f t="shared" si="126"/>
        <v>0.25549964160577493</v>
      </c>
      <c r="AB514" s="97">
        <f t="shared" si="126"/>
        <v>0.17001489070699491</v>
      </c>
      <c r="AC514" s="97">
        <f t="shared" si="126"/>
        <v>0.13712786637569327</v>
      </c>
      <c r="AD514" s="97">
        <f t="shared" ref="Z514:AJ529" si="134">$I514*AD$34*AD$35*AD$36</f>
        <v>0.11737682845963349</v>
      </c>
      <c r="AE514" s="97">
        <f t="shared" si="134"/>
        <v>0.11232814586094023</v>
      </c>
      <c r="AF514" s="97">
        <f t="shared" si="134"/>
        <v>0.10690971952998578</v>
      </c>
      <c r="AG514" s="97">
        <f t="shared" si="134"/>
        <v>0.11596507966372724</v>
      </c>
      <c r="AH514" s="97">
        <f t="shared" si="134"/>
        <v>0.1596351757504271</v>
      </c>
      <c r="AI514" s="97">
        <f t="shared" si="134"/>
        <v>0.25270303446721781</v>
      </c>
      <c r="AJ514" s="98">
        <f t="shared" si="134"/>
        <v>0.34136085885013001</v>
      </c>
      <c r="AK514" s="137">
        <f t="shared" si="130"/>
        <v>0.34876125888100223</v>
      </c>
      <c r="AL514" s="97">
        <f t="shared" si="127"/>
        <v>0.31367592934809629</v>
      </c>
      <c r="AM514" s="97">
        <f t="shared" si="127"/>
        <v>0.24616079642378166</v>
      </c>
      <c r="AN514" s="97">
        <f t="shared" si="127"/>
        <v>0.16380062467919376</v>
      </c>
      <c r="AO514" s="97">
        <f t="shared" si="127"/>
        <v>0.13211566398601007</v>
      </c>
      <c r="AP514" s="97">
        <f t="shared" ref="AL514:AV529" si="135">$J514*AP$34*AP$35*AP$36</f>
        <v>0.1130865522696213</v>
      </c>
      <c r="AQ514" s="97">
        <f t="shared" si="135"/>
        <v>0.10822240560556144</v>
      </c>
      <c r="AR514" s="97">
        <f t="shared" si="135"/>
        <v>0.10300202982495921</v>
      </c>
      <c r="AS514" s="97">
        <f t="shared" si="135"/>
        <v>0.1117264047337324</v>
      </c>
      <c r="AT514" s="97">
        <f t="shared" si="135"/>
        <v>0.15380030184389623</v>
      </c>
      <c r="AU514" s="97">
        <f t="shared" si="135"/>
        <v>0.24346640892411597</v>
      </c>
      <c r="AV514" s="98">
        <f t="shared" si="135"/>
        <v>0.3288836741779399</v>
      </c>
      <c r="AW514" s="137">
        <f t="shared" si="132"/>
        <v>0.33789623616367226</v>
      </c>
      <c r="AX514" s="97">
        <f t="shared" si="132"/>
        <v>0.29342448052841036</v>
      </c>
      <c r="AY514" s="97">
        <f t="shared" si="132"/>
        <v>0.23849210451160743</v>
      </c>
      <c r="AZ514" s="97">
        <f t="shared" si="132"/>
        <v>0.15869771412667874</v>
      </c>
      <c r="BA514" s="97">
        <f t="shared" si="132"/>
        <v>0.12799984075745327</v>
      </c>
      <c r="BB514" s="97">
        <f t="shared" si="132"/>
        <v>0.10956354640774262</v>
      </c>
      <c r="BC514" s="97">
        <f t="shared" si="132"/>
        <v>0.10485093338642448</v>
      </c>
      <c r="BD514" s="97">
        <f t="shared" si="132"/>
        <v>9.9793188918804746E-2</v>
      </c>
      <c r="BE514" s="97">
        <f t="shared" si="132"/>
        <v>0.10824577179459108</v>
      </c>
      <c r="BF514" s="97">
        <f t="shared" si="132"/>
        <v>0.14900893316141217</v>
      </c>
      <c r="BG514" s="97">
        <f t="shared" si="132"/>
        <v>0.23588165575412628</v>
      </c>
      <c r="BH514" s="98">
        <f t="shared" si="132"/>
        <v>0.31863790146004323</v>
      </c>
    </row>
    <row r="515" spans="2:60" x14ac:dyDescent="0.2">
      <c r="B515" s="104">
        <v>301476</v>
      </c>
      <c r="C515" s="105" t="s">
        <v>530</v>
      </c>
      <c r="D515" s="105" t="s">
        <v>75</v>
      </c>
      <c r="E515" s="23"/>
      <c r="F515" s="23"/>
      <c r="G515" s="23"/>
      <c r="H515" s="95">
        <f>P_EX_ref!L498</f>
        <v>1.6407545677174959</v>
      </c>
      <c r="I515" s="89">
        <f>P_EX_ref!M498</f>
        <v>1.6358359063675536</v>
      </c>
      <c r="J515" s="89">
        <f>P_EX_ref!N498</f>
        <v>1.58036189884236</v>
      </c>
      <c r="K515" s="89">
        <f>P_EX_ref!O498</f>
        <v>1.5269451866676615</v>
      </c>
      <c r="L515" s="177"/>
      <c r="M515" s="137">
        <f t="shared" si="133"/>
        <v>0.36308100496390694</v>
      </c>
      <c r="N515" s="97">
        <f t="shared" si="131"/>
        <v>0.31529459008138405</v>
      </c>
      <c r="O515" s="97">
        <f t="shared" si="131"/>
        <v>0.25626788260549793</v>
      </c>
      <c r="P515" s="97">
        <f t="shared" si="131"/>
        <v>0.17052609459277593</v>
      </c>
      <c r="Q515" s="97">
        <f t="shared" si="131"/>
        <v>0.13754018495466364</v>
      </c>
      <c r="R515" s="97">
        <f t="shared" si="131"/>
        <v>0.11772975925622252</v>
      </c>
      <c r="S515" s="97">
        <f t="shared" si="131"/>
        <v>0.11266589618626702</v>
      </c>
      <c r="T515" s="97">
        <f t="shared" si="131"/>
        <v>0.10723117763182743</v>
      </c>
      <c r="U515" s="97">
        <f t="shared" si="131"/>
        <v>0.11631376558819234</v>
      </c>
      <c r="V515" s="97">
        <f t="shared" si="131"/>
        <v>0.16011516971925888</v>
      </c>
      <c r="W515" s="97">
        <f t="shared" si="131"/>
        <v>0.25346286657740003</v>
      </c>
      <c r="X515" s="98">
        <f t="shared" si="131"/>
        <v>0.34238726892969457</v>
      </c>
      <c r="Y515" s="137">
        <f t="shared" si="129"/>
        <v>0.36199255911030276</v>
      </c>
      <c r="Z515" s="97">
        <f t="shared" si="134"/>
        <v>0.31434939855512384</v>
      </c>
      <c r="AA515" s="97">
        <f t="shared" si="134"/>
        <v>0.25549964160577493</v>
      </c>
      <c r="AB515" s="97">
        <f t="shared" si="134"/>
        <v>0.17001489070699491</v>
      </c>
      <c r="AC515" s="97">
        <f t="shared" si="134"/>
        <v>0.13712786637569327</v>
      </c>
      <c r="AD515" s="97">
        <f t="shared" si="134"/>
        <v>0.11737682845963349</v>
      </c>
      <c r="AE515" s="97">
        <f t="shared" si="134"/>
        <v>0.11232814586094023</v>
      </c>
      <c r="AF515" s="97">
        <f t="shared" si="134"/>
        <v>0.10690971952998578</v>
      </c>
      <c r="AG515" s="97">
        <f t="shared" si="134"/>
        <v>0.11596507966372724</v>
      </c>
      <c r="AH515" s="97">
        <f t="shared" si="134"/>
        <v>0.1596351757504271</v>
      </c>
      <c r="AI515" s="97">
        <f t="shared" si="134"/>
        <v>0.25270303446721781</v>
      </c>
      <c r="AJ515" s="98">
        <f t="shared" si="134"/>
        <v>0.34136085885013001</v>
      </c>
      <c r="AK515" s="137">
        <f t="shared" si="130"/>
        <v>0.34876125888100223</v>
      </c>
      <c r="AL515" s="97">
        <f t="shared" si="135"/>
        <v>0.31367592934809629</v>
      </c>
      <c r="AM515" s="97">
        <f t="shared" si="135"/>
        <v>0.24616079642378166</v>
      </c>
      <c r="AN515" s="97">
        <f t="shared" si="135"/>
        <v>0.16380062467919376</v>
      </c>
      <c r="AO515" s="97">
        <f t="shared" si="135"/>
        <v>0.13211566398601007</v>
      </c>
      <c r="AP515" s="97">
        <f t="shared" si="135"/>
        <v>0.1130865522696213</v>
      </c>
      <c r="AQ515" s="97">
        <f t="shared" si="135"/>
        <v>0.10822240560556144</v>
      </c>
      <c r="AR515" s="97">
        <f t="shared" si="135"/>
        <v>0.10300202982495921</v>
      </c>
      <c r="AS515" s="97">
        <f t="shared" si="135"/>
        <v>0.1117264047337324</v>
      </c>
      <c r="AT515" s="97">
        <f t="shared" si="135"/>
        <v>0.15380030184389623</v>
      </c>
      <c r="AU515" s="97">
        <f t="shared" si="135"/>
        <v>0.24346640892411597</v>
      </c>
      <c r="AV515" s="98">
        <f t="shared" si="135"/>
        <v>0.3288836741779399</v>
      </c>
      <c r="AW515" s="137">
        <f t="shared" si="132"/>
        <v>0.33789623616367226</v>
      </c>
      <c r="AX515" s="97">
        <f t="shared" si="132"/>
        <v>0.29342448052841036</v>
      </c>
      <c r="AY515" s="97">
        <f t="shared" si="132"/>
        <v>0.23849210451160743</v>
      </c>
      <c r="AZ515" s="97">
        <f t="shared" si="132"/>
        <v>0.15869771412667874</v>
      </c>
      <c r="BA515" s="97">
        <f t="shared" si="132"/>
        <v>0.12799984075745327</v>
      </c>
      <c r="BB515" s="97">
        <f t="shared" si="132"/>
        <v>0.10956354640774262</v>
      </c>
      <c r="BC515" s="97">
        <f t="shared" si="132"/>
        <v>0.10485093338642448</v>
      </c>
      <c r="BD515" s="97">
        <f t="shared" si="132"/>
        <v>9.9793188918804746E-2</v>
      </c>
      <c r="BE515" s="97">
        <f t="shared" si="132"/>
        <v>0.10824577179459108</v>
      </c>
      <c r="BF515" s="97">
        <f t="shared" si="132"/>
        <v>0.14900893316141217</v>
      </c>
      <c r="BG515" s="97">
        <f t="shared" si="132"/>
        <v>0.23588165575412628</v>
      </c>
      <c r="BH515" s="98">
        <f t="shared" si="132"/>
        <v>0.31863790146004323</v>
      </c>
    </row>
    <row r="516" spans="2:60" x14ac:dyDescent="0.2">
      <c r="B516" s="104">
        <v>301477</v>
      </c>
      <c r="C516" s="105" t="s">
        <v>531</v>
      </c>
      <c r="D516" s="105" t="s">
        <v>75</v>
      </c>
      <c r="E516" s="23"/>
      <c r="F516" s="23"/>
      <c r="G516" s="23"/>
      <c r="H516" s="95">
        <f>P_EX_ref!L499</f>
        <v>1.6407545677174959</v>
      </c>
      <c r="I516" s="89">
        <f>P_EX_ref!M499</f>
        <v>1.6358359063675536</v>
      </c>
      <c r="J516" s="89">
        <f>P_EX_ref!N499</f>
        <v>1.58036189884236</v>
      </c>
      <c r="K516" s="89">
        <f>P_EX_ref!O499</f>
        <v>1.5269451866676615</v>
      </c>
      <c r="L516" s="177"/>
      <c r="M516" s="137">
        <f t="shared" si="133"/>
        <v>0.36308100496390694</v>
      </c>
      <c r="N516" s="97">
        <f t="shared" si="131"/>
        <v>0.31529459008138405</v>
      </c>
      <c r="O516" s="97">
        <f t="shared" si="131"/>
        <v>0.25626788260549793</v>
      </c>
      <c r="P516" s="97">
        <f t="shared" si="131"/>
        <v>0.17052609459277593</v>
      </c>
      <c r="Q516" s="97">
        <f t="shared" si="131"/>
        <v>0.13754018495466364</v>
      </c>
      <c r="R516" s="97">
        <f t="shared" si="131"/>
        <v>0.11772975925622252</v>
      </c>
      <c r="S516" s="97">
        <f t="shared" si="131"/>
        <v>0.11266589618626702</v>
      </c>
      <c r="T516" s="97">
        <f t="shared" si="131"/>
        <v>0.10723117763182743</v>
      </c>
      <c r="U516" s="97">
        <f t="shared" si="131"/>
        <v>0.11631376558819234</v>
      </c>
      <c r="V516" s="97">
        <f t="shared" si="131"/>
        <v>0.16011516971925888</v>
      </c>
      <c r="W516" s="97">
        <f t="shared" si="131"/>
        <v>0.25346286657740003</v>
      </c>
      <c r="X516" s="98">
        <f t="shared" si="131"/>
        <v>0.34238726892969457</v>
      </c>
      <c r="Y516" s="137">
        <f t="shared" si="129"/>
        <v>0.36199255911030276</v>
      </c>
      <c r="Z516" s="97">
        <f t="shared" si="134"/>
        <v>0.31434939855512384</v>
      </c>
      <c r="AA516" s="97">
        <f t="shared" si="134"/>
        <v>0.25549964160577493</v>
      </c>
      <c r="AB516" s="97">
        <f t="shared" si="134"/>
        <v>0.17001489070699491</v>
      </c>
      <c r="AC516" s="97">
        <f t="shared" si="134"/>
        <v>0.13712786637569327</v>
      </c>
      <c r="AD516" s="97">
        <f t="shared" si="134"/>
        <v>0.11737682845963349</v>
      </c>
      <c r="AE516" s="97">
        <f t="shared" si="134"/>
        <v>0.11232814586094023</v>
      </c>
      <c r="AF516" s="97">
        <f t="shared" si="134"/>
        <v>0.10690971952998578</v>
      </c>
      <c r="AG516" s="97">
        <f t="shared" si="134"/>
        <v>0.11596507966372724</v>
      </c>
      <c r="AH516" s="97">
        <f t="shared" si="134"/>
        <v>0.1596351757504271</v>
      </c>
      <c r="AI516" s="97">
        <f t="shared" si="134"/>
        <v>0.25270303446721781</v>
      </c>
      <c r="AJ516" s="98">
        <f t="shared" si="134"/>
        <v>0.34136085885013001</v>
      </c>
      <c r="AK516" s="137">
        <f t="shared" si="130"/>
        <v>0.34876125888100223</v>
      </c>
      <c r="AL516" s="97">
        <f t="shared" si="135"/>
        <v>0.31367592934809629</v>
      </c>
      <c r="AM516" s="97">
        <f t="shared" si="135"/>
        <v>0.24616079642378166</v>
      </c>
      <c r="AN516" s="97">
        <f t="shared" si="135"/>
        <v>0.16380062467919376</v>
      </c>
      <c r="AO516" s="97">
        <f t="shared" si="135"/>
        <v>0.13211566398601007</v>
      </c>
      <c r="AP516" s="97">
        <f t="shared" si="135"/>
        <v>0.1130865522696213</v>
      </c>
      <c r="AQ516" s="97">
        <f t="shared" si="135"/>
        <v>0.10822240560556144</v>
      </c>
      <c r="AR516" s="97">
        <f t="shared" si="135"/>
        <v>0.10300202982495921</v>
      </c>
      <c r="AS516" s="97">
        <f t="shared" si="135"/>
        <v>0.1117264047337324</v>
      </c>
      <c r="AT516" s="97">
        <f t="shared" si="135"/>
        <v>0.15380030184389623</v>
      </c>
      <c r="AU516" s="97">
        <f t="shared" si="135"/>
        <v>0.24346640892411597</v>
      </c>
      <c r="AV516" s="98">
        <f t="shared" si="135"/>
        <v>0.3288836741779399</v>
      </c>
      <c r="AW516" s="137">
        <f t="shared" si="132"/>
        <v>0.33789623616367226</v>
      </c>
      <c r="AX516" s="97">
        <f t="shared" si="132"/>
        <v>0.29342448052841036</v>
      </c>
      <c r="AY516" s="97">
        <f t="shared" si="132"/>
        <v>0.23849210451160743</v>
      </c>
      <c r="AZ516" s="97">
        <f t="shared" si="132"/>
        <v>0.15869771412667874</v>
      </c>
      <c r="BA516" s="97">
        <f t="shared" si="132"/>
        <v>0.12799984075745327</v>
      </c>
      <c r="BB516" s="97">
        <f t="shared" si="132"/>
        <v>0.10956354640774262</v>
      </c>
      <c r="BC516" s="97">
        <f t="shared" si="132"/>
        <v>0.10485093338642448</v>
      </c>
      <c r="BD516" s="97">
        <f t="shared" si="132"/>
        <v>9.9793188918804746E-2</v>
      </c>
      <c r="BE516" s="97">
        <f t="shared" si="132"/>
        <v>0.10824577179459108</v>
      </c>
      <c r="BF516" s="97">
        <f t="shared" si="132"/>
        <v>0.14900893316141217</v>
      </c>
      <c r="BG516" s="97">
        <f t="shared" si="132"/>
        <v>0.23588165575412628</v>
      </c>
      <c r="BH516" s="98">
        <f t="shared" si="132"/>
        <v>0.31863790146004323</v>
      </c>
    </row>
    <row r="517" spans="2:60" x14ac:dyDescent="0.2">
      <c r="B517" s="104">
        <v>301478</v>
      </c>
      <c r="C517" s="105" t="s">
        <v>532</v>
      </c>
      <c r="D517" s="105" t="s">
        <v>75</v>
      </c>
      <c r="E517" s="23"/>
      <c r="F517" s="23"/>
      <c r="G517" s="23"/>
      <c r="H517" s="95">
        <f>P_EX_ref!L500</f>
        <v>1.6407545677174959</v>
      </c>
      <c r="I517" s="89">
        <f>P_EX_ref!M500</f>
        <v>1.6358359063675536</v>
      </c>
      <c r="J517" s="89">
        <f>P_EX_ref!N500</f>
        <v>1.58036189884236</v>
      </c>
      <c r="K517" s="89">
        <f>P_EX_ref!O500</f>
        <v>1.5269451866676615</v>
      </c>
      <c r="L517" s="177"/>
      <c r="M517" s="137">
        <f t="shared" si="133"/>
        <v>0.36308100496390694</v>
      </c>
      <c r="N517" s="97">
        <f t="shared" si="131"/>
        <v>0.31529459008138405</v>
      </c>
      <c r="O517" s="97">
        <f t="shared" si="131"/>
        <v>0.25626788260549793</v>
      </c>
      <c r="P517" s="97">
        <f t="shared" si="131"/>
        <v>0.17052609459277593</v>
      </c>
      <c r="Q517" s="97">
        <f t="shared" si="131"/>
        <v>0.13754018495466364</v>
      </c>
      <c r="R517" s="97">
        <f t="shared" si="131"/>
        <v>0.11772975925622252</v>
      </c>
      <c r="S517" s="97">
        <f t="shared" si="131"/>
        <v>0.11266589618626702</v>
      </c>
      <c r="T517" s="97">
        <f t="shared" si="131"/>
        <v>0.10723117763182743</v>
      </c>
      <c r="U517" s="97">
        <f t="shared" si="131"/>
        <v>0.11631376558819234</v>
      </c>
      <c r="V517" s="97">
        <f t="shared" si="131"/>
        <v>0.16011516971925888</v>
      </c>
      <c r="W517" s="97">
        <f t="shared" si="131"/>
        <v>0.25346286657740003</v>
      </c>
      <c r="X517" s="98">
        <f t="shared" si="131"/>
        <v>0.34238726892969457</v>
      </c>
      <c r="Y517" s="137">
        <f t="shared" si="129"/>
        <v>0.36199255911030276</v>
      </c>
      <c r="Z517" s="97">
        <f t="shared" si="134"/>
        <v>0.31434939855512384</v>
      </c>
      <c r="AA517" s="97">
        <f t="shared" si="134"/>
        <v>0.25549964160577493</v>
      </c>
      <c r="AB517" s="97">
        <f t="shared" si="134"/>
        <v>0.17001489070699491</v>
      </c>
      <c r="AC517" s="97">
        <f t="shared" si="134"/>
        <v>0.13712786637569327</v>
      </c>
      <c r="AD517" s="97">
        <f t="shared" si="134"/>
        <v>0.11737682845963349</v>
      </c>
      <c r="AE517" s="97">
        <f t="shared" si="134"/>
        <v>0.11232814586094023</v>
      </c>
      <c r="AF517" s="97">
        <f t="shared" si="134"/>
        <v>0.10690971952998578</v>
      </c>
      <c r="AG517" s="97">
        <f t="shared" si="134"/>
        <v>0.11596507966372724</v>
      </c>
      <c r="AH517" s="97">
        <f t="shared" si="134"/>
        <v>0.1596351757504271</v>
      </c>
      <c r="AI517" s="97">
        <f t="shared" si="134"/>
        <v>0.25270303446721781</v>
      </c>
      <c r="AJ517" s="98">
        <f t="shared" si="134"/>
        <v>0.34136085885013001</v>
      </c>
      <c r="AK517" s="137">
        <f t="shared" si="130"/>
        <v>0.34876125888100223</v>
      </c>
      <c r="AL517" s="97">
        <f t="shared" si="135"/>
        <v>0.31367592934809629</v>
      </c>
      <c r="AM517" s="97">
        <f t="shared" si="135"/>
        <v>0.24616079642378166</v>
      </c>
      <c r="AN517" s="97">
        <f t="shared" si="135"/>
        <v>0.16380062467919376</v>
      </c>
      <c r="AO517" s="97">
        <f t="shared" si="135"/>
        <v>0.13211566398601007</v>
      </c>
      <c r="AP517" s="97">
        <f t="shared" si="135"/>
        <v>0.1130865522696213</v>
      </c>
      <c r="AQ517" s="97">
        <f t="shared" si="135"/>
        <v>0.10822240560556144</v>
      </c>
      <c r="AR517" s="97">
        <f t="shared" si="135"/>
        <v>0.10300202982495921</v>
      </c>
      <c r="AS517" s="97">
        <f t="shared" si="135"/>
        <v>0.1117264047337324</v>
      </c>
      <c r="AT517" s="97">
        <f t="shared" si="135"/>
        <v>0.15380030184389623</v>
      </c>
      <c r="AU517" s="97">
        <f t="shared" si="135"/>
        <v>0.24346640892411597</v>
      </c>
      <c r="AV517" s="98">
        <f t="shared" si="135"/>
        <v>0.3288836741779399</v>
      </c>
      <c r="AW517" s="137">
        <f t="shared" si="132"/>
        <v>0.33789623616367226</v>
      </c>
      <c r="AX517" s="97">
        <f t="shared" si="132"/>
        <v>0.29342448052841036</v>
      </c>
      <c r="AY517" s="97">
        <f t="shared" si="132"/>
        <v>0.23849210451160743</v>
      </c>
      <c r="AZ517" s="97">
        <f t="shared" si="132"/>
        <v>0.15869771412667874</v>
      </c>
      <c r="BA517" s="97">
        <f t="shared" si="132"/>
        <v>0.12799984075745327</v>
      </c>
      <c r="BB517" s="97">
        <f t="shared" si="132"/>
        <v>0.10956354640774262</v>
      </c>
      <c r="BC517" s="97">
        <f t="shared" si="132"/>
        <v>0.10485093338642448</v>
      </c>
      <c r="BD517" s="97">
        <f t="shared" si="132"/>
        <v>9.9793188918804746E-2</v>
      </c>
      <c r="BE517" s="97">
        <f t="shared" si="132"/>
        <v>0.10824577179459108</v>
      </c>
      <c r="BF517" s="97">
        <f t="shared" si="132"/>
        <v>0.14900893316141217</v>
      </c>
      <c r="BG517" s="97">
        <f t="shared" si="132"/>
        <v>0.23588165575412628</v>
      </c>
      <c r="BH517" s="98">
        <f t="shared" si="132"/>
        <v>0.31863790146004323</v>
      </c>
    </row>
    <row r="518" spans="2:60" x14ac:dyDescent="0.2">
      <c r="B518" s="104">
        <v>301479</v>
      </c>
      <c r="C518" s="105" t="s">
        <v>533</v>
      </c>
      <c r="D518" s="105" t="s">
        <v>75</v>
      </c>
      <c r="E518" s="23"/>
      <c r="F518" s="23"/>
      <c r="G518" s="23"/>
      <c r="H518" s="95">
        <f>P_EX_ref!L501</f>
        <v>1.6407545677174959</v>
      </c>
      <c r="I518" s="89">
        <f>P_EX_ref!M501</f>
        <v>1.6358359063675536</v>
      </c>
      <c r="J518" s="89">
        <f>P_EX_ref!N501</f>
        <v>1.58036189884236</v>
      </c>
      <c r="K518" s="89">
        <f>P_EX_ref!O501</f>
        <v>1.5269451866676615</v>
      </c>
      <c r="L518" s="177"/>
      <c r="M518" s="137">
        <f t="shared" si="133"/>
        <v>0.36308100496390694</v>
      </c>
      <c r="N518" s="97">
        <f t="shared" si="131"/>
        <v>0.31529459008138405</v>
      </c>
      <c r="O518" s="97">
        <f t="shared" si="131"/>
        <v>0.25626788260549793</v>
      </c>
      <c r="P518" s="97">
        <f t="shared" si="131"/>
        <v>0.17052609459277593</v>
      </c>
      <c r="Q518" s="97">
        <f t="shared" si="131"/>
        <v>0.13754018495466364</v>
      </c>
      <c r="R518" s="97">
        <f t="shared" si="131"/>
        <v>0.11772975925622252</v>
      </c>
      <c r="S518" s="97">
        <f t="shared" si="131"/>
        <v>0.11266589618626702</v>
      </c>
      <c r="T518" s="97">
        <f t="shared" si="131"/>
        <v>0.10723117763182743</v>
      </c>
      <c r="U518" s="97">
        <f t="shared" si="131"/>
        <v>0.11631376558819234</v>
      </c>
      <c r="V518" s="97">
        <f t="shared" si="131"/>
        <v>0.16011516971925888</v>
      </c>
      <c r="W518" s="97">
        <f t="shared" si="131"/>
        <v>0.25346286657740003</v>
      </c>
      <c r="X518" s="98">
        <f t="shared" si="131"/>
        <v>0.34238726892969457</v>
      </c>
      <c r="Y518" s="137">
        <f t="shared" si="129"/>
        <v>0.36199255911030276</v>
      </c>
      <c r="Z518" s="97">
        <f t="shared" si="134"/>
        <v>0.31434939855512384</v>
      </c>
      <c r="AA518" s="97">
        <f t="shared" si="134"/>
        <v>0.25549964160577493</v>
      </c>
      <c r="AB518" s="97">
        <f t="shared" si="134"/>
        <v>0.17001489070699491</v>
      </c>
      <c r="AC518" s="97">
        <f t="shared" si="134"/>
        <v>0.13712786637569327</v>
      </c>
      <c r="AD518" s="97">
        <f t="shared" si="134"/>
        <v>0.11737682845963349</v>
      </c>
      <c r="AE518" s="97">
        <f t="shared" si="134"/>
        <v>0.11232814586094023</v>
      </c>
      <c r="AF518" s="97">
        <f t="shared" si="134"/>
        <v>0.10690971952998578</v>
      </c>
      <c r="AG518" s="97">
        <f t="shared" si="134"/>
        <v>0.11596507966372724</v>
      </c>
      <c r="AH518" s="97">
        <f t="shared" si="134"/>
        <v>0.1596351757504271</v>
      </c>
      <c r="AI518" s="97">
        <f t="shared" si="134"/>
        <v>0.25270303446721781</v>
      </c>
      <c r="AJ518" s="98">
        <f t="shared" si="134"/>
        <v>0.34136085885013001</v>
      </c>
      <c r="AK518" s="137">
        <f t="shared" si="130"/>
        <v>0.34876125888100223</v>
      </c>
      <c r="AL518" s="97">
        <f t="shared" si="135"/>
        <v>0.31367592934809629</v>
      </c>
      <c r="AM518" s="97">
        <f t="shared" si="135"/>
        <v>0.24616079642378166</v>
      </c>
      <c r="AN518" s="97">
        <f t="shared" si="135"/>
        <v>0.16380062467919376</v>
      </c>
      <c r="AO518" s="97">
        <f t="shared" si="135"/>
        <v>0.13211566398601007</v>
      </c>
      <c r="AP518" s="97">
        <f t="shared" si="135"/>
        <v>0.1130865522696213</v>
      </c>
      <c r="AQ518" s="97">
        <f t="shared" si="135"/>
        <v>0.10822240560556144</v>
      </c>
      <c r="AR518" s="97">
        <f t="shared" si="135"/>
        <v>0.10300202982495921</v>
      </c>
      <c r="AS518" s="97">
        <f t="shared" si="135"/>
        <v>0.1117264047337324</v>
      </c>
      <c r="AT518" s="97">
        <f t="shared" si="135"/>
        <v>0.15380030184389623</v>
      </c>
      <c r="AU518" s="97">
        <f t="shared" si="135"/>
        <v>0.24346640892411597</v>
      </c>
      <c r="AV518" s="98">
        <f t="shared" si="135"/>
        <v>0.3288836741779399</v>
      </c>
      <c r="AW518" s="137">
        <f t="shared" si="132"/>
        <v>0.33789623616367226</v>
      </c>
      <c r="AX518" s="97">
        <f t="shared" si="132"/>
        <v>0.29342448052841036</v>
      </c>
      <c r="AY518" s="97">
        <f t="shared" si="132"/>
        <v>0.23849210451160743</v>
      </c>
      <c r="AZ518" s="97">
        <f t="shared" si="132"/>
        <v>0.15869771412667874</v>
      </c>
      <c r="BA518" s="97">
        <f t="shared" si="132"/>
        <v>0.12799984075745327</v>
      </c>
      <c r="BB518" s="97">
        <f t="shared" si="132"/>
        <v>0.10956354640774262</v>
      </c>
      <c r="BC518" s="97">
        <f t="shared" si="132"/>
        <v>0.10485093338642448</v>
      </c>
      <c r="BD518" s="97">
        <f t="shared" si="132"/>
        <v>9.9793188918804746E-2</v>
      </c>
      <c r="BE518" s="97">
        <f t="shared" si="132"/>
        <v>0.10824577179459108</v>
      </c>
      <c r="BF518" s="97">
        <f t="shared" si="132"/>
        <v>0.14900893316141217</v>
      </c>
      <c r="BG518" s="97">
        <f t="shared" si="132"/>
        <v>0.23588165575412628</v>
      </c>
      <c r="BH518" s="98">
        <f t="shared" si="132"/>
        <v>0.31863790146004323</v>
      </c>
    </row>
    <row r="519" spans="2:60" x14ac:dyDescent="0.2">
      <c r="B519" s="104">
        <v>301480</v>
      </c>
      <c r="C519" s="105" t="s">
        <v>534</v>
      </c>
      <c r="D519" s="105" t="s">
        <v>75</v>
      </c>
      <c r="E519" s="23"/>
      <c r="F519" s="23"/>
      <c r="G519" s="23"/>
      <c r="H519" s="95">
        <f>P_EX_ref!L502</f>
        <v>1.6407545677174959</v>
      </c>
      <c r="I519" s="89">
        <f>P_EX_ref!M502</f>
        <v>1.6358359063675536</v>
      </c>
      <c r="J519" s="89">
        <f>P_EX_ref!N502</f>
        <v>1.58036189884236</v>
      </c>
      <c r="K519" s="89">
        <f>P_EX_ref!O502</f>
        <v>1.5269451866676615</v>
      </c>
      <c r="L519" s="177"/>
      <c r="M519" s="137">
        <f t="shared" si="133"/>
        <v>0.36308100496390694</v>
      </c>
      <c r="N519" s="97">
        <f t="shared" si="131"/>
        <v>0.31529459008138405</v>
      </c>
      <c r="O519" s="97">
        <f t="shared" si="131"/>
        <v>0.25626788260549793</v>
      </c>
      <c r="P519" s="97">
        <f t="shared" si="131"/>
        <v>0.17052609459277593</v>
      </c>
      <c r="Q519" s="97">
        <f t="shared" si="131"/>
        <v>0.13754018495466364</v>
      </c>
      <c r="R519" s="97">
        <f t="shared" si="131"/>
        <v>0.11772975925622252</v>
      </c>
      <c r="S519" s="97">
        <f t="shared" si="131"/>
        <v>0.11266589618626702</v>
      </c>
      <c r="T519" s="97">
        <f t="shared" si="131"/>
        <v>0.10723117763182743</v>
      </c>
      <c r="U519" s="97">
        <f t="shared" si="131"/>
        <v>0.11631376558819234</v>
      </c>
      <c r="V519" s="97">
        <f t="shared" si="131"/>
        <v>0.16011516971925888</v>
      </c>
      <c r="W519" s="97">
        <f t="shared" si="131"/>
        <v>0.25346286657740003</v>
      </c>
      <c r="X519" s="98">
        <f t="shared" si="131"/>
        <v>0.34238726892969457</v>
      </c>
      <c r="Y519" s="137">
        <f t="shared" si="129"/>
        <v>0.36199255911030276</v>
      </c>
      <c r="Z519" s="97">
        <f t="shared" si="134"/>
        <v>0.31434939855512384</v>
      </c>
      <c r="AA519" s="97">
        <f t="shared" si="134"/>
        <v>0.25549964160577493</v>
      </c>
      <c r="AB519" s="97">
        <f t="shared" si="134"/>
        <v>0.17001489070699491</v>
      </c>
      <c r="AC519" s="97">
        <f t="shared" si="134"/>
        <v>0.13712786637569327</v>
      </c>
      <c r="AD519" s="97">
        <f t="shared" si="134"/>
        <v>0.11737682845963349</v>
      </c>
      <c r="AE519" s="97">
        <f t="shared" si="134"/>
        <v>0.11232814586094023</v>
      </c>
      <c r="AF519" s="97">
        <f t="shared" si="134"/>
        <v>0.10690971952998578</v>
      </c>
      <c r="AG519" s="97">
        <f t="shared" si="134"/>
        <v>0.11596507966372724</v>
      </c>
      <c r="AH519" s="97">
        <f t="shared" si="134"/>
        <v>0.1596351757504271</v>
      </c>
      <c r="AI519" s="97">
        <f t="shared" si="134"/>
        <v>0.25270303446721781</v>
      </c>
      <c r="AJ519" s="98">
        <f t="shared" si="134"/>
        <v>0.34136085885013001</v>
      </c>
      <c r="AK519" s="137">
        <f t="shared" si="130"/>
        <v>0.34876125888100223</v>
      </c>
      <c r="AL519" s="97">
        <f t="shared" si="135"/>
        <v>0.31367592934809629</v>
      </c>
      <c r="AM519" s="97">
        <f t="shared" si="135"/>
        <v>0.24616079642378166</v>
      </c>
      <c r="AN519" s="97">
        <f t="shared" si="135"/>
        <v>0.16380062467919376</v>
      </c>
      <c r="AO519" s="97">
        <f t="shared" si="135"/>
        <v>0.13211566398601007</v>
      </c>
      <c r="AP519" s="97">
        <f t="shared" si="135"/>
        <v>0.1130865522696213</v>
      </c>
      <c r="AQ519" s="97">
        <f t="shared" si="135"/>
        <v>0.10822240560556144</v>
      </c>
      <c r="AR519" s="97">
        <f t="shared" si="135"/>
        <v>0.10300202982495921</v>
      </c>
      <c r="AS519" s="97">
        <f t="shared" si="135"/>
        <v>0.1117264047337324</v>
      </c>
      <c r="AT519" s="97">
        <f t="shared" si="135"/>
        <v>0.15380030184389623</v>
      </c>
      <c r="AU519" s="97">
        <f t="shared" si="135"/>
        <v>0.24346640892411597</v>
      </c>
      <c r="AV519" s="98">
        <f t="shared" si="135"/>
        <v>0.3288836741779399</v>
      </c>
      <c r="AW519" s="137">
        <f t="shared" si="132"/>
        <v>0.33789623616367226</v>
      </c>
      <c r="AX519" s="97">
        <f t="shared" si="132"/>
        <v>0.29342448052841036</v>
      </c>
      <c r="AY519" s="97">
        <f t="shared" si="132"/>
        <v>0.23849210451160743</v>
      </c>
      <c r="AZ519" s="97">
        <f t="shared" si="132"/>
        <v>0.15869771412667874</v>
      </c>
      <c r="BA519" s="97">
        <f t="shared" si="132"/>
        <v>0.12799984075745327</v>
      </c>
      <c r="BB519" s="97">
        <f t="shared" si="132"/>
        <v>0.10956354640774262</v>
      </c>
      <c r="BC519" s="97">
        <f t="shared" si="132"/>
        <v>0.10485093338642448</v>
      </c>
      <c r="BD519" s="97">
        <f t="shared" si="132"/>
        <v>9.9793188918804746E-2</v>
      </c>
      <c r="BE519" s="97">
        <f t="shared" si="132"/>
        <v>0.10824577179459108</v>
      </c>
      <c r="BF519" s="97">
        <f t="shared" si="132"/>
        <v>0.14900893316141217</v>
      </c>
      <c r="BG519" s="97">
        <f t="shared" si="132"/>
        <v>0.23588165575412628</v>
      </c>
      <c r="BH519" s="98">
        <f t="shared" si="132"/>
        <v>0.31863790146004323</v>
      </c>
    </row>
    <row r="520" spans="2:60" x14ac:dyDescent="0.2">
      <c r="B520" s="104">
        <v>301481</v>
      </c>
      <c r="C520" s="105" t="s">
        <v>535</v>
      </c>
      <c r="D520" s="105" t="s">
        <v>75</v>
      </c>
      <c r="E520" s="23"/>
      <c r="F520" s="23"/>
      <c r="G520" s="23"/>
      <c r="H520" s="95">
        <f>P_EX_ref!L503</f>
        <v>1.6407545677174959</v>
      </c>
      <c r="I520" s="89">
        <f>P_EX_ref!M503</f>
        <v>1.6358359063675536</v>
      </c>
      <c r="J520" s="89">
        <f>P_EX_ref!N503</f>
        <v>1.58036189884236</v>
      </c>
      <c r="K520" s="89">
        <f>P_EX_ref!O503</f>
        <v>1.5269451866676615</v>
      </c>
      <c r="L520" s="177"/>
      <c r="M520" s="137">
        <f t="shared" si="133"/>
        <v>0.36308100496390694</v>
      </c>
      <c r="N520" s="97">
        <f t="shared" si="131"/>
        <v>0.31529459008138405</v>
      </c>
      <c r="O520" s="97">
        <f t="shared" si="131"/>
        <v>0.25626788260549793</v>
      </c>
      <c r="P520" s="97">
        <f t="shared" si="131"/>
        <v>0.17052609459277593</v>
      </c>
      <c r="Q520" s="97">
        <f t="shared" si="131"/>
        <v>0.13754018495466364</v>
      </c>
      <c r="R520" s="97">
        <f t="shared" si="131"/>
        <v>0.11772975925622252</v>
      </c>
      <c r="S520" s="97">
        <f t="shared" si="131"/>
        <v>0.11266589618626702</v>
      </c>
      <c r="T520" s="97">
        <f t="shared" si="131"/>
        <v>0.10723117763182743</v>
      </c>
      <c r="U520" s="97">
        <f t="shared" si="131"/>
        <v>0.11631376558819234</v>
      </c>
      <c r="V520" s="97">
        <f t="shared" si="131"/>
        <v>0.16011516971925888</v>
      </c>
      <c r="W520" s="97">
        <f t="shared" si="131"/>
        <v>0.25346286657740003</v>
      </c>
      <c r="X520" s="98">
        <f t="shared" si="131"/>
        <v>0.34238726892969457</v>
      </c>
      <c r="Y520" s="137">
        <f t="shared" si="129"/>
        <v>0.36199255911030276</v>
      </c>
      <c r="Z520" s="97">
        <f t="shared" si="134"/>
        <v>0.31434939855512384</v>
      </c>
      <c r="AA520" s="97">
        <f t="shared" si="134"/>
        <v>0.25549964160577493</v>
      </c>
      <c r="AB520" s="97">
        <f t="shared" si="134"/>
        <v>0.17001489070699491</v>
      </c>
      <c r="AC520" s="97">
        <f t="shared" si="134"/>
        <v>0.13712786637569327</v>
      </c>
      <c r="AD520" s="97">
        <f t="shared" si="134"/>
        <v>0.11737682845963349</v>
      </c>
      <c r="AE520" s="97">
        <f t="shared" si="134"/>
        <v>0.11232814586094023</v>
      </c>
      <c r="AF520" s="97">
        <f t="shared" si="134"/>
        <v>0.10690971952998578</v>
      </c>
      <c r="AG520" s="97">
        <f t="shared" si="134"/>
        <v>0.11596507966372724</v>
      </c>
      <c r="AH520" s="97">
        <f t="shared" si="134"/>
        <v>0.1596351757504271</v>
      </c>
      <c r="AI520" s="97">
        <f t="shared" si="134"/>
        <v>0.25270303446721781</v>
      </c>
      <c r="AJ520" s="98">
        <f t="shared" si="134"/>
        <v>0.34136085885013001</v>
      </c>
      <c r="AK520" s="137">
        <f t="shared" si="130"/>
        <v>0.34876125888100223</v>
      </c>
      <c r="AL520" s="97">
        <f t="shared" si="135"/>
        <v>0.31367592934809629</v>
      </c>
      <c r="AM520" s="97">
        <f t="shared" si="135"/>
        <v>0.24616079642378166</v>
      </c>
      <c r="AN520" s="97">
        <f t="shared" si="135"/>
        <v>0.16380062467919376</v>
      </c>
      <c r="AO520" s="97">
        <f t="shared" si="135"/>
        <v>0.13211566398601007</v>
      </c>
      <c r="AP520" s="97">
        <f t="shared" si="135"/>
        <v>0.1130865522696213</v>
      </c>
      <c r="AQ520" s="97">
        <f t="shared" si="135"/>
        <v>0.10822240560556144</v>
      </c>
      <c r="AR520" s="97">
        <f t="shared" si="135"/>
        <v>0.10300202982495921</v>
      </c>
      <c r="AS520" s="97">
        <f t="shared" si="135"/>
        <v>0.1117264047337324</v>
      </c>
      <c r="AT520" s="97">
        <f t="shared" si="135"/>
        <v>0.15380030184389623</v>
      </c>
      <c r="AU520" s="97">
        <f t="shared" si="135"/>
        <v>0.24346640892411597</v>
      </c>
      <c r="AV520" s="98">
        <f t="shared" si="135"/>
        <v>0.3288836741779399</v>
      </c>
      <c r="AW520" s="137">
        <f t="shared" si="132"/>
        <v>0.33789623616367226</v>
      </c>
      <c r="AX520" s="97">
        <f t="shared" si="132"/>
        <v>0.29342448052841036</v>
      </c>
      <c r="AY520" s="97">
        <f t="shared" si="132"/>
        <v>0.23849210451160743</v>
      </c>
      <c r="AZ520" s="97">
        <f t="shared" si="132"/>
        <v>0.15869771412667874</v>
      </c>
      <c r="BA520" s="97">
        <f t="shared" si="132"/>
        <v>0.12799984075745327</v>
      </c>
      <c r="BB520" s="97">
        <f t="shared" si="132"/>
        <v>0.10956354640774262</v>
      </c>
      <c r="BC520" s="97">
        <f t="shared" si="132"/>
        <v>0.10485093338642448</v>
      </c>
      <c r="BD520" s="97">
        <f t="shared" si="132"/>
        <v>9.9793188918804746E-2</v>
      </c>
      <c r="BE520" s="97">
        <f t="shared" si="132"/>
        <v>0.10824577179459108</v>
      </c>
      <c r="BF520" s="97">
        <f t="shared" si="132"/>
        <v>0.14900893316141217</v>
      </c>
      <c r="BG520" s="97">
        <f t="shared" si="132"/>
        <v>0.23588165575412628</v>
      </c>
      <c r="BH520" s="98">
        <f t="shared" si="132"/>
        <v>0.31863790146004323</v>
      </c>
    </row>
    <row r="521" spans="2:60" x14ac:dyDescent="0.2">
      <c r="B521" s="104">
        <v>301482</v>
      </c>
      <c r="C521" s="105" t="s">
        <v>536</v>
      </c>
      <c r="D521" s="105" t="s">
        <v>75</v>
      </c>
      <c r="E521" s="23"/>
      <c r="F521" s="23"/>
      <c r="G521" s="23"/>
      <c r="H521" s="95">
        <f>P_EX_ref!L504</f>
        <v>1.6407545677174959</v>
      </c>
      <c r="I521" s="89">
        <f>P_EX_ref!M504</f>
        <v>1.6358359063675536</v>
      </c>
      <c r="J521" s="89">
        <f>P_EX_ref!N504</f>
        <v>1.58036189884236</v>
      </c>
      <c r="K521" s="89">
        <f>P_EX_ref!O504</f>
        <v>1.5269451866676615</v>
      </c>
      <c r="L521" s="177"/>
      <c r="M521" s="137">
        <f t="shared" si="133"/>
        <v>0.36308100496390694</v>
      </c>
      <c r="N521" s="97">
        <f t="shared" si="131"/>
        <v>0.31529459008138405</v>
      </c>
      <c r="O521" s="97">
        <f t="shared" si="131"/>
        <v>0.25626788260549793</v>
      </c>
      <c r="P521" s="97">
        <f t="shared" si="131"/>
        <v>0.17052609459277593</v>
      </c>
      <c r="Q521" s="97">
        <f t="shared" si="131"/>
        <v>0.13754018495466364</v>
      </c>
      <c r="R521" s="97">
        <f t="shared" si="131"/>
        <v>0.11772975925622252</v>
      </c>
      <c r="S521" s="97">
        <f t="shared" si="131"/>
        <v>0.11266589618626702</v>
      </c>
      <c r="T521" s="97">
        <f t="shared" si="131"/>
        <v>0.10723117763182743</v>
      </c>
      <c r="U521" s="97">
        <f t="shared" si="131"/>
        <v>0.11631376558819234</v>
      </c>
      <c r="V521" s="97">
        <f t="shared" si="131"/>
        <v>0.16011516971925888</v>
      </c>
      <c r="W521" s="97">
        <f t="shared" si="131"/>
        <v>0.25346286657740003</v>
      </c>
      <c r="X521" s="98">
        <f t="shared" si="131"/>
        <v>0.34238726892969457</v>
      </c>
      <c r="Y521" s="137">
        <f t="shared" si="129"/>
        <v>0.36199255911030276</v>
      </c>
      <c r="Z521" s="97">
        <f t="shared" si="134"/>
        <v>0.31434939855512384</v>
      </c>
      <c r="AA521" s="97">
        <f t="shared" si="134"/>
        <v>0.25549964160577493</v>
      </c>
      <c r="AB521" s="97">
        <f t="shared" si="134"/>
        <v>0.17001489070699491</v>
      </c>
      <c r="AC521" s="97">
        <f t="shared" si="134"/>
        <v>0.13712786637569327</v>
      </c>
      <c r="AD521" s="97">
        <f t="shared" si="134"/>
        <v>0.11737682845963349</v>
      </c>
      <c r="AE521" s="97">
        <f t="shared" si="134"/>
        <v>0.11232814586094023</v>
      </c>
      <c r="AF521" s="97">
        <f t="shared" si="134"/>
        <v>0.10690971952998578</v>
      </c>
      <c r="AG521" s="97">
        <f t="shared" si="134"/>
        <v>0.11596507966372724</v>
      </c>
      <c r="AH521" s="97">
        <f t="shared" si="134"/>
        <v>0.1596351757504271</v>
      </c>
      <c r="AI521" s="97">
        <f t="shared" si="134"/>
        <v>0.25270303446721781</v>
      </c>
      <c r="AJ521" s="98">
        <f t="shared" si="134"/>
        <v>0.34136085885013001</v>
      </c>
      <c r="AK521" s="137">
        <f t="shared" si="130"/>
        <v>0.34876125888100223</v>
      </c>
      <c r="AL521" s="97">
        <f t="shared" si="135"/>
        <v>0.31367592934809629</v>
      </c>
      <c r="AM521" s="97">
        <f t="shared" si="135"/>
        <v>0.24616079642378166</v>
      </c>
      <c r="AN521" s="97">
        <f t="shared" si="135"/>
        <v>0.16380062467919376</v>
      </c>
      <c r="AO521" s="97">
        <f t="shared" si="135"/>
        <v>0.13211566398601007</v>
      </c>
      <c r="AP521" s="97">
        <f t="shared" si="135"/>
        <v>0.1130865522696213</v>
      </c>
      <c r="AQ521" s="97">
        <f t="shared" si="135"/>
        <v>0.10822240560556144</v>
      </c>
      <c r="AR521" s="97">
        <f t="shared" si="135"/>
        <v>0.10300202982495921</v>
      </c>
      <c r="AS521" s="97">
        <f t="shared" si="135"/>
        <v>0.1117264047337324</v>
      </c>
      <c r="AT521" s="97">
        <f t="shared" si="135"/>
        <v>0.15380030184389623</v>
      </c>
      <c r="AU521" s="97">
        <f t="shared" si="135"/>
        <v>0.24346640892411597</v>
      </c>
      <c r="AV521" s="98">
        <f t="shared" si="135"/>
        <v>0.3288836741779399</v>
      </c>
      <c r="AW521" s="137">
        <f t="shared" si="132"/>
        <v>0.33789623616367226</v>
      </c>
      <c r="AX521" s="97">
        <f t="shared" si="132"/>
        <v>0.29342448052841036</v>
      </c>
      <c r="AY521" s="97">
        <f t="shared" si="132"/>
        <v>0.23849210451160743</v>
      </c>
      <c r="AZ521" s="97">
        <f t="shared" si="132"/>
        <v>0.15869771412667874</v>
      </c>
      <c r="BA521" s="97">
        <f t="shared" si="132"/>
        <v>0.12799984075745327</v>
      </c>
      <c r="BB521" s="97">
        <f t="shared" si="132"/>
        <v>0.10956354640774262</v>
      </c>
      <c r="BC521" s="97">
        <f t="shared" si="132"/>
        <v>0.10485093338642448</v>
      </c>
      <c r="BD521" s="97">
        <f t="shared" si="132"/>
        <v>9.9793188918804746E-2</v>
      </c>
      <c r="BE521" s="97">
        <f t="shared" si="132"/>
        <v>0.10824577179459108</v>
      </c>
      <c r="BF521" s="97">
        <f t="shared" si="132"/>
        <v>0.14900893316141217</v>
      </c>
      <c r="BG521" s="97">
        <f t="shared" si="132"/>
        <v>0.23588165575412628</v>
      </c>
      <c r="BH521" s="98">
        <f t="shared" si="132"/>
        <v>0.31863790146004323</v>
      </c>
    </row>
    <row r="522" spans="2:60" x14ac:dyDescent="0.2">
      <c r="B522" s="104">
        <v>301483</v>
      </c>
      <c r="C522" s="105" t="s">
        <v>537</v>
      </c>
      <c r="D522" s="105" t="s">
        <v>75</v>
      </c>
      <c r="E522" s="23"/>
      <c r="F522" s="23"/>
      <c r="G522" s="23"/>
      <c r="H522" s="95">
        <f>P_EX_ref!L505</f>
        <v>1.6407545677174959</v>
      </c>
      <c r="I522" s="89">
        <f>P_EX_ref!M505</f>
        <v>1.6358359063675536</v>
      </c>
      <c r="J522" s="89">
        <f>P_EX_ref!N505</f>
        <v>1.58036189884236</v>
      </c>
      <c r="K522" s="89">
        <f>P_EX_ref!O505</f>
        <v>1.5269451866676615</v>
      </c>
      <c r="L522" s="177"/>
      <c r="M522" s="137">
        <f t="shared" si="133"/>
        <v>0.36308100496390694</v>
      </c>
      <c r="N522" s="97">
        <f t="shared" si="131"/>
        <v>0.31529459008138405</v>
      </c>
      <c r="O522" s="97">
        <f t="shared" si="131"/>
        <v>0.25626788260549793</v>
      </c>
      <c r="P522" s="97">
        <f t="shared" si="131"/>
        <v>0.17052609459277593</v>
      </c>
      <c r="Q522" s="97">
        <f t="shared" si="131"/>
        <v>0.13754018495466364</v>
      </c>
      <c r="R522" s="97">
        <f t="shared" si="131"/>
        <v>0.11772975925622252</v>
      </c>
      <c r="S522" s="97">
        <f t="shared" si="131"/>
        <v>0.11266589618626702</v>
      </c>
      <c r="T522" s="97">
        <f t="shared" si="131"/>
        <v>0.10723117763182743</v>
      </c>
      <c r="U522" s="97">
        <f t="shared" si="131"/>
        <v>0.11631376558819234</v>
      </c>
      <c r="V522" s="97">
        <f t="shared" si="131"/>
        <v>0.16011516971925888</v>
      </c>
      <c r="W522" s="97">
        <f t="shared" si="131"/>
        <v>0.25346286657740003</v>
      </c>
      <c r="X522" s="98">
        <f t="shared" si="131"/>
        <v>0.34238726892969457</v>
      </c>
      <c r="Y522" s="137">
        <f t="shared" si="129"/>
        <v>0.36199255911030276</v>
      </c>
      <c r="Z522" s="97">
        <f t="shared" si="134"/>
        <v>0.31434939855512384</v>
      </c>
      <c r="AA522" s="97">
        <f t="shared" si="134"/>
        <v>0.25549964160577493</v>
      </c>
      <c r="AB522" s="97">
        <f t="shared" si="134"/>
        <v>0.17001489070699491</v>
      </c>
      <c r="AC522" s="97">
        <f t="shared" si="134"/>
        <v>0.13712786637569327</v>
      </c>
      <c r="AD522" s="97">
        <f t="shared" si="134"/>
        <v>0.11737682845963349</v>
      </c>
      <c r="AE522" s="97">
        <f t="shared" si="134"/>
        <v>0.11232814586094023</v>
      </c>
      <c r="AF522" s="97">
        <f t="shared" si="134"/>
        <v>0.10690971952998578</v>
      </c>
      <c r="AG522" s="97">
        <f t="shared" si="134"/>
        <v>0.11596507966372724</v>
      </c>
      <c r="AH522" s="97">
        <f t="shared" si="134"/>
        <v>0.1596351757504271</v>
      </c>
      <c r="AI522" s="97">
        <f t="shared" si="134"/>
        <v>0.25270303446721781</v>
      </c>
      <c r="AJ522" s="98">
        <f t="shared" si="134"/>
        <v>0.34136085885013001</v>
      </c>
      <c r="AK522" s="137">
        <f t="shared" si="130"/>
        <v>0.34876125888100223</v>
      </c>
      <c r="AL522" s="97">
        <f t="shared" si="135"/>
        <v>0.31367592934809629</v>
      </c>
      <c r="AM522" s="97">
        <f t="shared" si="135"/>
        <v>0.24616079642378166</v>
      </c>
      <c r="AN522" s="97">
        <f t="shared" si="135"/>
        <v>0.16380062467919376</v>
      </c>
      <c r="AO522" s="97">
        <f t="shared" si="135"/>
        <v>0.13211566398601007</v>
      </c>
      <c r="AP522" s="97">
        <f t="shared" si="135"/>
        <v>0.1130865522696213</v>
      </c>
      <c r="AQ522" s="97">
        <f t="shared" si="135"/>
        <v>0.10822240560556144</v>
      </c>
      <c r="AR522" s="97">
        <f t="shared" si="135"/>
        <v>0.10300202982495921</v>
      </c>
      <c r="AS522" s="97">
        <f t="shared" si="135"/>
        <v>0.1117264047337324</v>
      </c>
      <c r="AT522" s="97">
        <f t="shared" si="135"/>
        <v>0.15380030184389623</v>
      </c>
      <c r="AU522" s="97">
        <f t="shared" si="135"/>
        <v>0.24346640892411597</v>
      </c>
      <c r="AV522" s="98">
        <f t="shared" si="135"/>
        <v>0.3288836741779399</v>
      </c>
      <c r="AW522" s="137">
        <f t="shared" si="132"/>
        <v>0.33789623616367226</v>
      </c>
      <c r="AX522" s="97">
        <f t="shared" si="132"/>
        <v>0.29342448052841036</v>
      </c>
      <c r="AY522" s="97">
        <f t="shared" si="132"/>
        <v>0.23849210451160743</v>
      </c>
      <c r="AZ522" s="97">
        <f t="shared" si="132"/>
        <v>0.15869771412667874</v>
      </c>
      <c r="BA522" s="97">
        <f t="shared" si="132"/>
        <v>0.12799984075745327</v>
      </c>
      <c r="BB522" s="97">
        <f t="shared" si="132"/>
        <v>0.10956354640774262</v>
      </c>
      <c r="BC522" s="97">
        <f t="shared" si="132"/>
        <v>0.10485093338642448</v>
      </c>
      <c r="BD522" s="97">
        <f t="shared" si="132"/>
        <v>9.9793188918804746E-2</v>
      </c>
      <c r="BE522" s="97">
        <f t="shared" si="132"/>
        <v>0.10824577179459108</v>
      </c>
      <c r="BF522" s="97">
        <f t="shared" si="132"/>
        <v>0.14900893316141217</v>
      </c>
      <c r="BG522" s="97">
        <f t="shared" si="132"/>
        <v>0.23588165575412628</v>
      </c>
      <c r="BH522" s="98">
        <f t="shared" si="132"/>
        <v>0.31863790146004323</v>
      </c>
    </row>
    <row r="523" spans="2:60" x14ac:dyDescent="0.2">
      <c r="B523" s="104">
        <v>301484</v>
      </c>
      <c r="C523" s="105" t="s">
        <v>538</v>
      </c>
      <c r="D523" s="105" t="s">
        <v>75</v>
      </c>
      <c r="E523" s="23"/>
      <c r="F523" s="23"/>
      <c r="G523" s="23"/>
      <c r="H523" s="95">
        <f>P_EX_ref!L506</f>
        <v>1.6407545677174959</v>
      </c>
      <c r="I523" s="89">
        <f>P_EX_ref!M506</f>
        <v>1.6358359063675536</v>
      </c>
      <c r="J523" s="89">
        <f>P_EX_ref!N506</f>
        <v>1.58036189884236</v>
      </c>
      <c r="K523" s="89">
        <f>P_EX_ref!O506</f>
        <v>1.5269451866676615</v>
      </c>
      <c r="L523" s="177"/>
      <c r="M523" s="137">
        <f t="shared" si="133"/>
        <v>0.36308100496390694</v>
      </c>
      <c r="N523" s="97">
        <f t="shared" si="131"/>
        <v>0.31529459008138405</v>
      </c>
      <c r="O523" s="97">
        <f t="shared" si="131"/>
        <v>0.25626788260549793</v>
      </c>
      <c r="P523" s="97">
        <f t="shared" si="131"/>
        <v>0.17052609459277593</v>
      </c>
      <c r="Q523" s="97">
        <f t="shared" si="131"/>
        <v>0.13754018495466364</v>
      </c>
      <c r="R523" s="97">
        <f t="shared" si="131"/>
        <v>0.11772975925622252</v>
      </c>
      <c r="S523" s="97">
        <f t="shared" si="131"/>
        <v>0.11266589618626702</v>
      </c>
      <c r="T523" s="97">
        <f t="shared" si="131"/>
        <v>0.10723117763182743</v>
      </c>
      <c r="U523" s="97">
        <f t="shared" si="131"/>
        <v>0.11631376558819234</v>
      </c>
      <c r="V523" s="97">
        <f t="shared" si="131"/>
        <v>0.16011516971925888</v>
      </c>
      <c r="W523" s="97">
        <f t="shared" si="131"/>
        <v>0.25346286657740003</v>
      </c>
      <c r="X523" s="98">
        <f t="shared" si="131"/>
        <v>0.34238726892969457</v>
      </c>
      <c r="Y523" s="137">
        <f t="shared" si="129"/>
        <v>0.36199255911030276</v>
      </c>
      <c r="Z523" s="97">
        <f t="shared" si="134"/>
        <v>0.31434939855512384</v>
      </c>
      <c r="AA523" s="97">
        <f t="shared" si="134"/>
        <v>0.25549964160577493</v>
      </c>
      <c r="AB523" s="97">
        <f t="shared" si="134"/>
        <v>0.17001489070699491</v>
      </c>
      <c r="AC523" s="97">
        <f t="shared" si="134"/>
        <v>0.13712786637569327</v>
      </c>
      <c r="AD523" s="97">
        <f t="shared" si="134"/>
        <v>0.11737682845963349</v>
      </c>
      <c r="AE523" s="97">
        <f t="shared" si="134"/>
        <v>0.11232814586094023</v>
      </c>
      <c r="AF523" s="97">
        <f t="shared" si="134"/>
        <v>0.10690971952998578</v>
      </c>
      <c r="AG523" s="97">
        <f t="shared" si="134"/>
        <v>0.11596507966372724</v>
      </c>
      <c r="AH523" s="97">
        <f t="shared" si="134"/>
        <v>0.1596351757504271</v>
      </c>
      <c r="AI523" s="97">
        <f t="shared" si="134"/>
        <v>0.25270303446721781</v>
      </c>
      <c r="AJ523" s="98">
        <f t="shared" si="134"/>
        <v>0.34136085885013001</v>
      </c>
      <c r="AK523" s="137">
        <f t="shared" si="130"/>
        <v>0.34876125888100223</v>
      </c>
      <c r="AL523" s="97">
        <f t="shared" si="135"/>
        <v>0.31367592934809629</v>
      </c>
      <c r="AM523" s="97">
        <f t="shared" si="135"/>
        <v>0.24616079642378166</v>
      </c>
      <c r="AN523" s="97">
        <f t="shared" si="135"/>
        <v>0.16380062467919376</v>
      </c>
      <c r="AO523" s="97">
        <f t="shared" si="135"/>
        <v>0.13211566398601007</v>
      </c>
      <c r="AP523" s="97">
        <f t="shared" si="135"/>
        <v>0.1130865522696213</v>
      </c>
      <c r="AQ523" s="97">
        <f t="shared" si="135"/>
        <v>0.10822240560556144</v>
      </c>
      <c r="AR523" s="97">
        <f t="shared" si="135"/>
        <v>0.10300202982495921</v>
      </c>
      <c r="AS523" s="97">
        <f t="shared" si="135"/>
        <v>0.1117264047337324</v>
      </c>
      <c r="AT523" s="97">
        <f t="shared" si="135"/>
        <v>0.15380030184389623</v>
      </c>
      <c r="AU523" s="97">
        <f t="shared" si="135"/>
        <v>0.24346640892411597</v>
      </c>
      <c r="AV523" s="98">
        <f t="shared" si="135"/>
        <v>0.3288836741779399</v>
      </c>
      <c r="AW523" s="137">
        <f t="shared" si="132"/>
        <v>0.33789623616367226</v>
      </c>
      <c r="AX523" s="97">
        <f t="shared" si="132"/>
        <v>0.29342448052841036</v>
      </c>
      <c r="AY523" s="97">
        <f t="shared" si="132"/>
        <v>0.23849210451160743</v>
      </c>
      <c r="AZ523" s="97">
        <f t="shared" si="132"/>
        <v>0.15869771412667874</v>
      </c>
      <c r="BA523" s="97">
        <f t="shared" si="132"/>
        <v>0.12799984075745327</v>
      </c>
      <c r="BB523" s="97">
        <f t="shared" si="132"/>
        <v>0.10956354640774262</v>
      </c>
      <c r="BC523" s="97">
        <f t="shared" si="132"/>
        <v>0.10485093338642448</v>
      </c>
      <c r="BD523" s="97">
        <f t="shared" si="132"/>
        <v>9.9793188918804746E-2</v>
      </c>
      <c r="BE523" s="97">
        <f t="shared" si="132"/>
        <v>0.10824577179459108</v>
      </c>
      <c r="BF523" s="97">
        <f t="shared" si="132"/>
        <v>0.14900893316141217</v>
      </c>
      <c r="BG523" s="97">
        <f t="shared" si="132"/>
        <v>0.23588165575412628</v>
      </c>
      <c r="BH523" s="98">
        <f t="shared" si="132"/>
        <v>0.31863790146004323</v>
      </c>
    </row>
    <row r="524" spans="2:60" x14ac:dyDescent="0.2">
      <c r="B524" s="104">
        <v>301485</v>
      </c>
      <c r="C524" s="105" t="s">
        <v>539</v>
      </c>
      <c r="D524" s="105" t="s">
        <v>75</v>
      </c>
      <c r="E524" s="23"/>
      <c r="F524" s="23"/>
      <c r="G524" s="23"/>
      <c r="H524" s="95">
        <f>P_EX_ref!L507</f>
        <v>1.6407545677174959</v>
      </c>
      <c r="I524" s="89">
        <f>P_EX_ref!M507</f>
        <v>1.6358359063675536</v>
      </c>
      <c r="J524" s="89">
        <f>P_EX_ref!N507</f>
        <v>1.58036189884236</v>
      </c>
      <c r="K524" s="89">
        <f>P_EX_ref!O507</f>
        <v>1.5269451866676615</v>
      </c>
      <c r="L524" s="177"/>
      <c r="M524" s="137">
        <f t="shared" si="133"/>
        <v>0.36308100496390694</v>
      </c>
      <c r="N524" s="97">
        <f t="shared" si="131"/>
        <v>0.31529459008138405</v>
      </c>
      <c r="O524" s="97">
        <f t="shared" si="131"/>
        <v>0.25626788260549793</v>
      </c>
      <c r="P524" s="97">
        <f t="shared" si="131"/>
        <v>0.17052609459277593</v>
      </c>
      <c r="Q524" s="97">
        <f t="shared" si="131"/>
        <v>0.13754018495466364</v>
      </c>
      <c r="R524" s="97">
        <f t="shared" si="131"/>
        <v>0.11772975925622252</v>
      </c>
      <c r="S524" s="97">
        <f t="shared" si="131"/>
        <v>0.11266589618626702</v>
      </c>
      <c r="T524" s="97">
        <f t="shared" si="131"/>
        <v>0.10723117763182743</v>
      </c>
      <c r="U524" s="97">
        <f t="shared" si="131"/>
        <v>0.11631376558819234</v>
      </c>
      <c r="V524" s="97">
        <f t="shared" si="131"/>
        <v>0.16011516971925888</v>
      </c>
      <c r="W524" s="97">
        <f t="shared" si="131"/>
        <v>0.25346286657740003</v>
      </c>
      <c r="X524" s="98">
        <f t="shared" si="131"/>
        <v>0.34238726892969457</v>
      </c>
      <c r="Y524" s="137">
        <f t="shared" ref="Y524:AJ539" si="136">$I524*Y$34*Y$35*Y$36</f>
        <v>0.36199255911030276</v>
      </c>
      <c r="Z524" s="97">
        <f t="shared" si="134"/>
        <v>0.31434939855512384</v>
      </c>
      <c r="AA524" s="97">
        <f t="shared" si="134"/>
        <v>0.25549964160577493</v>
      </c>
      <c r="AB524" s="97">
        <f t="shared" si="134"/>
        <v>0.17001489070699491</v>
      </c>
      <c r="AC524" s="97">
        <f t="shared" si="134"/>
        <v>0.13712786637569327</v>
      </c>
      <c r="AD524" s="97">
        <f t="shared" si="134"/>
        <v>0.11737682845963349</v>
      </c>
      <c r="AE524" s="97">
        <f t="shared" si="134"/>
        <v>0.11232814586094023</v>
      </c>
      <c r="AF524" s="97">
        <f t="shared" si="134"/>
        <v>0.10690971952998578</v>
      </c>
      <c r="AG524" s="97">
        <f t="shared" si="134"/>
        <v>0.11596507966372724</v>
      </c>
      <c r="AH524" s="97">
        <f t="shared" si="134"/>
        <v>0.1596351757504271</v>
      </c>
      <c r="AI524" s="97">
        <f t="shared" si="134"/>
        <v>0.25270303446721781</v>
      </c>
      <c r="AJ524" s="98">
        <f t="shared" si="134"/>
        <v>0.34136085885013001</v>
      </c>
      <c r="AK524" s="137">
        <f t="shared" ref="AK524:AV539" si="137">$J524*AK$34*AK$35*AK$36</f>
        <v>0.34876125888100223</v>
      </c>
      <c r="AL524" s="97">
        <f t="shared" si="135"/>
        <v>0.31367592934809629</v>
      </c>
      <c r="AM524" s="97">
        <f t="shared" si="135"/>
        <v>0.24616079642378166</v>
      </c>
      <c r="AN524" s="97">
        <f t="shared" si="135"/>
        <v>0.16380062467919376</v>
      </c>
      <c r="AO524" s="97">
        <f t="shared" si="135"/>
        <v>0.13211566398601007</v>
      </c>
      <c r="AP524" s="97">
        <f t="shared" si="135"/>
        <v>0.1130865522696213</v>
      </c>
      <c r="AQ524" s="97">
        <f t="shared" si="135"/>
        <v>0.10822240560556144</v>
      </c>
      <c r="AR524" s="97">
        <f t="shared" si="135"/>
        <v>0.10300202982495921</v>
      </c>
      <c r="AS524" s="97">
        <f t="shared" si="135"/>
        <v>0.1117264047337324</v>
      </c>
      <c r="AT524" s="97">
        <f t="shared" si="135"/>
        <v>0.15380030184389623</v>
      </c>
      <c r="AU524" s="97">
        <f t="shared" si="135"/>
        <v>0.24346640892411597</v>
      </c>
      <c r="AV524" s="98">
        <f t="shared" si="135"/>
        <v>0.3288836741779399</v>
      </c>
      <c r="AW524" s="137">
        <f t="shared" si="132"/>
        <v>0.33789623616367226</v>
      </c>
      <c r="AX524" s="97">
        <f t="shared" si="132"/>
        <v>0.29342448052841036</v>
      </c>
      <c r="AY524" s="97">
        <f t="shared" si="132"/>
        <v>0.23849210451160743</v>
      </c>
      <c r="AZ524" s="97">
        <f t="shared" si="132"/>
        <v>0.15869771412667874</v>
      </c>
      <c r="BA524" s="97">
        <f t="shared" si="132"/>
        <v>0.12799984075745327</v>
      </c>
      <c r="BB524" s="97">
        <f t="shared" si="132"/>
        <v>0.10956354640774262</v>
      </c>
      <c r="BC524" s="97">
        <f t="shared" si="132"/>
        <v>0.10485093338642448</v>
      </c>
      <c r="BD524" s="97">
        <f t="shared" si="132"/>
        <v>9.9793188918804746E-2</v>
      </c>
      <c r="BE524" s="97">
        <f t="shared" si="132"/>
        <v>0.10824577179459108</v>
      </c>
      <c r="BF524" s="97">
        <f t="shared" si="132"/>
        <v>0.14900893316141217</v>
      </c>
      <c r="BG524" s="97">
        <f t="shared" si="132"/>
        <v>0.23588165575412628</v>
      </c>
      <c r="BH524" s="98">
        <f t="shared" si="132"/>
        <v>0.31863790146004323</v>
      </c>
    </row>
    <row r="525" spans="2:60" x14ac:dyDescent="0.2">
      <c r="B525" s="104">
        <v>301486</v>
      </c>
      <c r="C525" s="105" t="s">
        <v>540</v>
      </c>
      <c r="D525" s="105" t="s">
        <v>75</v>
      </c>
      <c r="E525" s="23"/>
      <c r="F525" s="23"/>
      <c r="G525" s="23"/>
      <c r="H525" s="95">
        <f>P_EX_ref!L508</f>
        <v>1.6407545677174959</v>
      </c>
      <c r="I525" s="89">
        <f>P_EX_ref!M508</f>
        <v>1.6358359063675536</v>
      </c>
      <c r="J525" s="89">
        <f>P_EX_ref!N508</f>
        <v>1.58036189884236</v>
      </c>
      <c r="K525" s="89">
        <f>P_EX_ref!O508</f>
        <v>1.5269451866676615</v>
      </c>
      <c r="L525" s="177"/>
      <c r="M525" s="137">
        <f t="shared" si="133"/>
        <v>0.36308100496390694</v>
      </c>
      <c r="N525" s="97">
        <f t="shared" si="131"/>
        <v>0.31529459008138405</v>
      </c>
      <c r="O525" s="97">
        <f t="shared" si="131"/>
        <v>0.25626788260549793</v>
      </c>
      <c r="P525" s="97">
        <f t="shared" si="131"/>
        <v>0.17052609459277593</v>
      </c>
      <c r="Q525" s="97">
        <f t="shared" si="131"/>
        <v>0.13754018495466364</v>
      </c>
      <c r="R525" s="97">
        <f t="shared" si="131"/>
        <v>0.11772975925622252</v>
      </c>
      <c r="S525" s="97">
        <f t="shared" si="131"/>
        <v>0.11266589618626702</v>
      </c>
      <c r="T525" s="97">
        <f t="shared" si="131"/>
        <v>0.10723117763182743</v>
      </c>
      <c r="U525" s="97">
        <f t="shared" si="131"/>
        <v>0.11631376558819234</v>
      </c>
      <c r="V525" s="97">
        <f t="shared" si="131"/>
        <v>0.16011516971925888</v>
      </c>
      <c r="W525" s="97">
        <f t="shared" si="131"/>
        <v>0.25346286657740003</v>
      </c>
      <c r="X525" s="98">
        <f t="shared" si="131"/>
        <v>0.34238726892969457</v>
      </c>
      <c r="Y525" s="137">
        <f t="shared" si="136"/>
        <v>0.36199255911030276</v>
      </c>
      <c r="Z525" s="97">
        <f t="shared" si="134"/>
        <v>0.31434939855512384</v>
      </c>
      <c r="AA525" s="97">
        <f t="shared" si="134"/>
        <v>0.25549964160577493</v>
      </c>
      <c r="AB525" s="97">
        <f t="shared" si="134"/>
        <v>0.17001489070699491</v>
      </c>
      <c r="AC525" s="97">
        <f t="shared" si="134"/>
        <v>0.13712786637569327</v>
      </c>
      <c r="AD525" s="97">
        <f t="shared" si="134"/>
        <v>0.11737682845963349</v>
      </c>
      <c r="AE525" s="97">
        <f t="shared" si="134"/>
        <v>0.11232814586094023</v>
      </c>
      <c r="AF525" s="97">
        <f t="shared" si="134"/>
        <v>0.10690971952998578</v>
      </c>
      <c r="AG525" s="97">
        <f t="shared" si="134"/>
        <v>0.11596507966372724</v>
      </c>
      <c r="AH525" s="97">
        <f t="shared" si="134"/>
        <v>0.1596351757504271</v>
      </c>
      <c r="AI525" s="97">
        <f t="shared" si="134"/>
        <v>0.25270303446721781</v>
      </c>
      <c r="AJ525" s="98">
        <f t="shared" si="134"/>
        <v>0.34136085885013001</v>
      </c>
      <c r="AK525" s="137">
        <f t="shared" si="137"/>
        <v>0.34876125888100223</v>
      </c>
      <c r="AL525" s="97">
        <f t="shared" si="135"/>
        <v>0.31367592934809629</v>
      </c>
      <c r="AM525" s="97">
        <f t="shared" si="135"/>
        <v>0.24616079642378166</v>
      </c>
      <c r="AN525" s="97">
        <f t="shared" si="135"/>
        <v>0.16380062467919376</v>
      </c>
      <c r="AO525" s="97">
        <f t="shared" si="135"/>
        <v>0.13211566398601007</v>
      </c>
      <c r="AP525" s="97">
        <f t="shared" si="135"/>
        <v>0.1130865522696213</v>
      </c>
      <c r="AQ525" s="97">
        <f t="shared" si="135"/>
        <v>0.10822240560556144</v>
      </c>
      <c r="AR525" s="97">
        <f t="shared" si="135"/>
        <v>0.10300202982495921</v>
      </c>
      <c r="AS525" s="97">
        <f t="shared" si="135"/>
        <v>0.1117264047337324</v>
      </c>
      <c r="AT525" s="97">
        <f t="shared" si="135"/>
        <v>0.15380030184389623</v>
      </c>
      <c r="AU525" s="97">
        <f t="shared" si="135"/>
        <v>0.24346640892411597</v>
      </c>
      <c r="AV525" s="98">
        <f t="shared" si="135"/>
        <v>0.3288836741779399</v>
      </c>
      <c r="AW525" s="137">
        <f t="shared" si="132"/>
        <v>0.33789623616367226</v>
      </c>
      <c r="AX525" s="97">
        <f t="shared" si="132"/>
        <v>0.29342448052841036</v>
      </c>
      <c r="AY525" s="97">
        <f t="shared" si="132"/>
        <v>0.23849210451160743</v>
      </c>
      <c r="AZ525" s="97">
        <f t="shared" si="132"/>
        <v>0.15869771412667874</v>
      </c>
      <c r="BA525" s="97">
        <f t="shared" si="132"/>
        <v>0.12799984075745327</v>
      </c>
      <c r="BB525" s="97">
        <f t="shared" si="132"/>
        <v>0.10956354640774262</v>
      </c>
      <c r="BC525" s="97">
        <f t="shared" si="132"/>
        <v>0.10485093338642448</v>
      </c>
      <c r="BD525" s="97">
        <f t="shared" si="132"/>
        <v>9.9793188918804746E-2</v>
      </c>
      <c r="BE525" s="97">
        <f t="shared" si="132"/>
        <v>0.10824577179459108</v>
      </c>
      <c r="BF525" s="97">
        <f t="shared" si="132"/>
        <v>0.14900893316141217</v>
      </c>
      <c r="BG525" s="97">
        <f t="shared" si="132"/>
        <v>0.23588165575412628</v>
      </c>
      <c r="BH525" s="98">
        <f t="shared" si="132"/>
        <v>0.31863790146004323</v>
      </c>
    </row>
    <row r="526" spans="2:60" x14ac:dyDescent="0.2">
      <c r="B526" s="104">
        <v>301487</v>
      </c>
      <c r="C526" s="105" t="s">
        <v>541</v>
      </c>
      <c r="D526" s="105" t="s">
        <v>75</v>
      </c>
      <c r="E526" s="23"/>
      <c r="F526" s="23"/>
      <c r="G526" s="23"/>
      <c r="H526" s="95">
        <f>P_EX_ref!L509</f>
        <v>1.6407545677174959</v>
      </c>
      <c r="I526" s="89">
        <f>P_EX_ref!M509</f>
        <v>1.6358359063675536</v>
      </c>
      <c r="J526" s="89">
        <f>P_EX_ref!N509</f>
        <v>1.58036189884236</v>
      </c>
      <c r="K526" s="89">
        <f>P_EX_ref!O509</f>
        <v>1.5269451866676615</v>
      </c>
      <c r="L526" s="177"/>
      <c r="M526" s="137">
        <f t="shared" si="133"/>
        <v>0.36308100496390694</v>
      </c>
      <c r="N526" s="97">
        <f t="shared" si="131"/>
        <v>0.31529459008138405</v>
      </c>
      <c r="O526" s="97">
        <f t="shared" si="131"/>
        <v>0.25626788260549793</v>
      </c>
      <c r="P526" s="97">
        <f t="shared" si="131"/>
        <v>0.17052609459277593</v>
      </c>
      <c r="Q526" s="97">
        <f t="shared" si="131"/>
        <v>0.13754018495466364</v>
      </c>
      <c r="R526" s="97">
        <f t="shared" si="131"/>
        <v>0.11772975925622252</v>
      </c>
      <c r="S526" s="97">
        <f t="shared" si="131"/>
        <v>0.11266589618626702</v>
      </c>
      <c r="T526" s="97">
        <f t="shared" si="131"/>
        <v>0.10723117763182743</v>
      </c>
      <c r="U526" s="97">
        <f t="shared" si="131"/>
        <v>0.11631376558819234</v>
      </c>
      <c r="V526" s="97">
        <f t="shared" si="131"/>
        <v>0.16011516971925888</v>
      </c>
      <c r="W526" s="97">
        <f t="shared" si="131"/>
        <v>0.25346286657740003</v>
      </c>
      <c r="X526" s="98">
        <f t="shared" si="131"/>
        <v>0.34238726892969457</v>
      </c>
      <c r="Y526" s="137">
        <f t="shared" si="136"/>
        <v>0.36199255911030276</v>
      </c>
      <c r="Z526" s="97">
        <f t="shared" si="134"/>
        <v>0.31434939855512384</v>
      </c>
      <c r="AA526" s="97">
        <f t="shared" si="134"/>
        <v>0.25549964160577493</v>
      </c>
      <c r="AB526" s="97">
        <f t="shared" si="134"/>
        <v>0.17001489070699491</v>
      </c>
      <c r="AC526" s="97">
        <f t="shared" si="134"/>
        <v>0.13712786637569327</v>
      </c>
      <c r="AD526" s="97">
        <f t="shared" si="134"/>
        <v>0.11737682845963349</v>
      </c>
      <c r="AE526" s="97">
        <f t="shared" si="134"/>
        <v>0.11232814586094023</v>
      </c>
      <c r="AF526" s="97">
        <f t="shared" si="134"/>
        <v>0.10690971952998578</v>
      </c>
      <c r="AG526" s="97">
        <f t="shared" si="134"/>
        <v>0.11596507966372724</v>
      </c>
      <c r="AH526" s="97">
        <f t="shared" si="134"/>
        <v>0.1596351757504271</v>
      </c>
      <c r="AI526" s="97">
        <f t="shared" si="134"/>
        <v>0.25270303446721781</v>
      </c>
      <c r="AJ526" s="98">
        <f t="shared" si="134"/>
        <v>0.34136085885013001</v>
      </c>
      <c r="AK526" s="137">
        <f t="shared" si="137"/>
        <v>0.34876125888100223</v>
      </c>
      <c r="AL526" s="97">
        <f t="shared" si="135"/>
        <v>0.31367592934809629</v>
      </c>
      <c r="AM526" s="97">
        <f t="shared" si="135"/>
        <v>0.24616079642378166</v>
      </c>
      <c r="AN526" s="97">
        <f t="shared" si="135"/>
        <v>0.16380062467919376</v>
      </c>
      <c r="AO526" s="97">
        <f t="shared" si="135"/>
        <v>0.13211566398601007</v>
      </c>
      <c r="AP526" s="97">
        <f t="shared" si="135"/>
        <v>0.1130865522696213</v>
      </c>
      <c r="AQ526" s="97">
        <f t="shared" si="135"/>
        <v>0.10822240560556144</v>
      </c>
      <c r="AR526" s="97">
        <f t="shared" si="135"/>
        <v>0.10300202982495921</v>
      </c>
      <c r="AS526" s="97">
        <f t="shared" si="135"/>
        <v>0.1117264047337324</v>
      </c>
      <c r="AT526" s="97">
        <f t="shared" si="135"/>
        <v>0.15380030184389623</v>
      </c>
      <c r="AU526" s="97">
        <f t="shared" si="135"/>
        <v>0.24346640892411597</v>
      </c>
      <c r="AV526" s="98">
        <f t="shared" si="135"/>
        <v>0.3288836741779399</v>
      </c>
      <c r="AW526" s="137">
        <f t="shared" si="132"/>
        <v>0.33789623616367226</v>
      </c>
      <c r="AX526" s="97">
        <f t="shared" si="132"/>
        <v>0.29342448052841036</v>
      </c>
      <c r="AY526" s="97">
        <f t="shared" si="132"/>
        <v>0.23849210451160743</v>
      </c>
      <c r="AZ526" s="97">
        <f t="shared" si="132"/>
        <v>0.15869771412667874</v>
      </c>
      <c r="BA526" s="97">
        <f t="shared" si="132"/>
        <v>0.12799984075745327</v>
      </c>
      <c r="BB526" s="97">
        <f t="shared" si="132"/>
        <v>0.10956354640774262</v>
      </c>
      <c r="BC526" s="97">
        <f t="shared" si="132"/>
        <v>0.10485093338642448</v>
      </c>
      <c r="BD526" s="97">
        <f t="shared" si="132"/>
        <v>9.9793188918804746E-2</v>
      </c>
      <c r="BE526" s="97">
        <f t="shared" si="132"/>
        <v>0.10824577179459108</v>
      </c>
      <c r="BF526" s="97">
        <f t="shared" si="132"/>
        <v>0.14900893316141217</v>
      </c>
      <c r="BG526" s="97">
        <f t="shared" si="132"/>
        <v>0.23588165575412628</v>
      </c>
      <c r="BH526" s="98">
        <f t="shared" si="132"/>
        <v>0.31863790146004323</v>
      </c>
    </row>
    <row r="527" spans="2:60" x14ac:dyDescent="0.2">
      <c r="B527" s="104">
        <v>301489</v>
      </c>
      <c r="C527" s="105" t="s">
        <v>542</v>
      </c>
      <c r="D527" s="105" t="s">
        <v>75</v>
      </c>
      <c r="E527" s="23"/>
      <c r="F527" s="23"/>
      <c r="G527" s="23"/>
      <c r="H527" s="95">
        <f>P_EX_ref!L510</f>
        <v>1.6407545677174959</v>
      </c>
      <c r="I527" s="89">
        <f>P_EX_ref!M510</f>
        <v>1.6358359063675536</v>
      </c>
      <c r="J527" s="89">
        <f>P_EX_ref!N510</f>
        <v>1.58036189884236</v>
      </c>
      <c r="K527" s="89">
        <f>P_EX_ref!O510</f>
        <v>1.5269451866676615</v>
      </c>
      <c r="L527" s="177"/>
      <c r="M527" s="137">
        <f t="shared" si="133"/>
        <v>0.36308100496390694</v>
      </c>
      <c r="N527" s="97">
        <f t="shared" si="131"/>
        <v>0.31529459008138405</v>
      </c>
      <c r="O527" s="97">
        <f t="shared" si="131"/>
        <v>0.25626788260549793</v>
      </c>
      <c r="P527" s="97">
        <f t="shared" si="131"/>
        <v>0.17052609459277593</v>
      </c>
      <c r="Q527" s="97">
        <f t="shared" si="131"/>
        <v>0.13754018495466364</v>
      </c>
      <c r="R527" s="97">
        <f t="shared" si="131"/>
        <v>0.11772975925622252</v>
      </c>
      <c r="S527" s="97">
        <f t="shared" si="131"/>
        <v>0.11266589618626702</v>
      </c>
      <c r="T527" s="97">
        <f t="shared" si="131"/>
        <v>0.10723117763182743</v>
      </c>
      <c r="U527" s="97">
        <f t="shared" si="131"/>
        <v>0.11631376558819234</v>
      </c>
      <c r="V527" s="97">
        <f t="shared" si="131"/>
        <v>0.16011516971925888</v>
      </c>
      <c r="W527" s="97">
        <f t="shared" si="131"/>
        <v>0.25346286657740003</v>
      </c>
      <c r="X527" s="98">
        <f t="shared" si="131"/>
        <v>0.34238726892969457</v>
      </c>
      <c r="Y527" s="137">
        <f t="shared" si="136"/>
        <v>0.36199255911030276</v>
      </c>
      <c r="Z527" s="97">
        <f t="shared" si="134"/>
        <v>0.31434939855512384</v>
      </c>
      <c r="AA527" s="97">
        <f t="shared" si="134"/>
        <v>0.25549964160577493</v>
      </c>
      <c r="AB527" s="97">
        <f t="shared" si="134"/>
        <v>0.17001489070699491</v>
      </c>
      <c r="AC527" s="97">
        <f t="shared" si="134"/>
        <v>0.13712786637569327</v>
      </c>
      <c r="AD527" s="97">
        <f t="shared" si="134"/>
        <v>0.11737682845963349</v>
      </c>
      <c r="AE527" s="97">
        <f t="shared" si="134"/>
        <v>0.11232814586094023</v>
      </c>
      <c r="AF527" s="97">
        <f t="shared" si="134"/>
        <v>0.10690971952998578</v>
      </c>
      <c r="AG527" s="97">
        <f t="shared" si="134"/>
        <v>0.11596507966372724</v>
      </c>
      <c r="AH527" s="97">
        <f t="shared" si="134"/>
        <v>0.1596351757504271</v>
      </c>
      <c r="AI527" s="97">
        <f t="shared" si="134"/>
        <v>0.25270303446721781</v>
      </c>
      <c r="AJ527" s="98">
        <f t="shared" si="134"/>
        <v>0.34136085885013001</v>
      </c>
      <c r="AK527" s="137">
        <f t="shared" si="137"/>
        <v>0.34876125888100223</v>
      </c>
      <c r="AL527" s="97">
        <f t="shared" si="135"/>
        <v>0.31367592934809629</v>
      </c>
      <c r="AM527" s="97">
        <f t="shared" si="135"/>
        <v>0.24616079642378166</v>
      </c>
      <c r="AN527" s="97">
        <f t="shared" si="135"/>
        <v>0.16380062467919376</v>
      </c>
      <c r="AO527" s="97">
        <f t="shared" si="135"/>
        <v>0.13211566398601007</v>
      </c>
      <c r="AP527" s="97">
        <f t="shared" si="135"/>
        <v>0.1130865522696213</v>
      </c>
      <c r="AQ527" s="97">
        <f t="shared" si="135"/>
        <v>0.10822240560556144</v>
      </c>
      <c r="AR527" s="97">
        <f t="shared" si="135"/>
        <v>0.10300202982495921</v>
      </c>
      <c r="AS527" s="97">
        <f t="shared" si="135"/>
        <v>0.1117264047337324</v>
      </c>
      <c r="AT527" s="97">
        <f t="shared" si="135"/>
        <v>0.15380030184389623</v>
      </c>
      <c r="AU527" s="97">
        <f t="shared" si="135"/>
        <v>0.24346640892411597</v>
      </c>
      <c r="AV527" s="98">
        <f t="shared" si="135"/>
        <v>0.3288836741779399</v>
      </c>
      <c r="AW527" s="137">
        <f t="shared" si="132"/>
        <v>0.33789623616367226</v>
      </c>
      <c r="AX527" s="97">
        <f t="shared" si="132"/>
        <v>0.29342448052841036</v>
      </c>
      <c r="AY527" s="97">
        <f t="shared" si="132"/>
        <v>0.23849210451160743</v>
      </c>
      <c r="AZ527" s="97">
        <f t="shared" si="132"/>
        <v>0.15869771412667874</v>
      </c>
      <c r="BA527" s="97">
        <f t="shared" si="132"/>
        <v>0.12799984075745327</v>
      </c>
      <c r="BB527" s="97">
        <f t="shared" si="132"/>
        <v>0.10956354640774262</v>
      </c>
      <c r="BC527" s="97">
        <f t="shared" si="132"/>
        <v>0.10485093338642448</v>
      </c>
      <c r="BD527" s="97">
        <f t="shared" si="132"/>
        <v>9.9793188918804746E-2</v>
      </c>
      <c r="BE527" s="97">
        <f t="shared" si="132"/>
        <v>0.10824577179459108</v>
      </c>
      <c r="BF527" s="97">
        <f t="shared" si="132"/>
        <v>0.14900893316141217</v>
      </c>
      <c r="BG527" s="97">
        <f t="shared" si="132"/>
        <v>0.23588165575412628</v>
      </c>
      <c r="BH527" s="98">
        <f t="shared" si="132"/>
        <v>0.31863790146004323</v>
      </c>
    </row>
    <row r="528" spans="2:60" x14ac:dyDescent="0.2">
      <c r="B528" s="104">
        <v>301496</v>
      </c>
      <c r="C528" s="105" t="s">
        <v>543</v>
      </c>
      <c r="D528" s="105" t="s">
        <v>75</v>
      </c>
      <c r="E528" s="23"/>
      <c r="F528" s="23"/>
      <c r="G528" s="23"/>
      <c r="H528" s="95">
        <f>P_EX_ref!L511</f>
        <v>1.6407545677174959</v>
      </c>
      <c r="I528" s="89">
        <f>P_EX_ref!M511</f>
        <v>1.6358359063675536</v>
      </c>
      <c r="J528" s="89">
        <f>P_EX_ref!N511</f>
        <v>1.58036189884236</v>
      </c>
      <c r="K528" s="89">
        <f>P_EX_ref!O511</f>
        <v>1.5269451866676615</v>
      </c>
      <c r="L528" s="177"/>
      <c r="M528" s="137">
        <f t="shared" si="133"/>
        <v>0.36308100496390694</v>
      </c>
      <c r="N528" s="97">
        <f t="shared" si="133"/>
        <v>0.31529459008138405</v>
      </c>
      <c r="O528" s="97">
        <f t="shared" si="133"/>
        <v>0.25626788260549793</v>
      </c>
      <c r="P528" s="97">
        <f t="shared" si="133"/>
        <v>0.17052609459277593</v>
      </c>
      <c r="Q528" s="97">
        <f t="shared" si="133"/>
        <v>0.13754018495466364</v>
      </c>
      <c r="R528" s="97">
        <f t="shared" si="133"/>
        <v>0.11772975925622252</v>
      </c>
      <c r="S528" s="97">
        <f t="shared" si="133"/>
        <v>0.11266589618626702</v>
      </c>
      <c r="T528" s="97">
        <f t="shared" si="133"/>
        <v>0.10723117763182743</v>
      </c>
      <c r="U528" s="97">
        <f t="shared" si="133"/>
        <v>0.11631376558819234</v>
      </c>
      <c r="V528" s="97">
        <f t="shared" si="133"/>
        <v>0.16011516971925888</v>
      </c>
      <c r="W528" s="97">
        <f t="shared" si="133"/>
        <v>0.25346286657740003</v>
      </c>
      <c r="X528" s="98">
        <f t="shared" si="133"/>
        <v>0.34238726892969457</v>
      </c>
      <c r="Y528" s="137">
        <f t="shared" si="136"/>
        <v>0.36199255911030276</v>
      </c>
      <c r="Z528" s="97">
        <f t="shared" si="134"/>
        <v>0.31434939855512384</v>
      </c>
      <c r="AA528" s="97">
        <f t="shared" si="134"/>
        <v>0.25549964160577493</v>
      </c>
      <c r="AB528" s="97">
        <f t="shared" si="134"/>
        <v>0.17001489070699491</v>
      </c>
      <c r="AC528" s="97">
        <f t="shared" si="134"/>
        <v>0.13712786637569327</v>
      </c>
      <c r="AD528" s="97">
        <f t="shared" si="134"/>
        <v>0.11737682845963349</v>
      </c>
      <c r="AE528" s="97">
        <f t="shared" si="134"/>
        <v>0.11232814586094023</v>
      </c>
      <c r="AF528" s="97">
        <f t="shared" si="134"/>
        <v>0.10690971952998578</v>
      </c>
      <c r="AG528" s="97">
        <f t="shared" si="134"/>
        <v>0.11596507966372724</v>
      </c>
      <c r="AH528" s="97">
        <f t="shared" si="134"/>
        <v>0.1596351757504271</v>
      </c>
      <c r="AI528" s="97">
        <f t="shared" si="134"/>
        <v>0.25270303446721781</v>
      </c>
      <c r="AJ528" s="98">
        <f t="shared" si="134"/>
        <v>0.34136085885013001</v>
      </c>
      <c r="AK528" s="137">
        <f t="shared" si="137"/>
        <v>0.34876125888100223</v>
      </c>
      <c r="AL528" s="97">
        <f t="shared" si="135"/>
        <v>0.31367592934809629</v>
      </c>
      <c r="AM528" s="97">
        <f t="shared" si="135"/>
        <v>0.24616079642378166</v>
      </c>
      <c r="AN528" s="97">
        <f t="shared" si="135"/>
        <v>0.16380062467919376</v>
      </c>
      <c r="AO528" s="97">
        <f t="shared" si="135"/>
        <v>0.13211566398601007</v>
      </c>
      <c r="AP528" s="97">
        <f t="shared" si="135"/>
        <v>0.1130865522696213</v>
      </c>
      <c r="AQ528" s="97">
        <f t="shared" si="135"/>
        <v>0.10822240560556144</v>
      </c>
      <c r="AR528" s="97">
        <f t="shared" si="135"/>
        <v>0.10300202982495921</v>
      </c>
      <c r="AS528" s="97">
        <f t="shared" si="135"/>
        <v>0.1117264047337324</v>
      </c>
      <c r="AT528" s="97">
        <f t="shared" si="135"/>
        <v>0.15380030184389623</v>
      </c>
      <c r="AU528" s="97">
        <f t="shared" si="135"/>
        <v>0.24346640892411597</v>
      </c>
      <c r="AV528" s="98">
        <f t="shared" si="135"/>
        <v>0.3288836741779399</v>
      </c>
      <c r="AW528" s="137">
        <f t="shared" ref="AW528:BH544" si="138">$K528*AW$34*AW$35*AW$36</f>
        <v>0.33789623616367226</v>
      </c>
      <c r="AX528" s="97">
        <f t="shared" si="138"/>
        <v>0.29342448052841036</v>
      </c>
      <c r="AY528" s="97">
        <f t="shared" si="138"/>
        <v>0.23849210451160743</v>
      </c>
      <c r="AZ528" s="97">
        <f t="shared" si="138"/>
        <v>0.15869771412667874</v>
      </c>
      <c r="BA528" s="97">
        <f t="shared" si="138"/>
        <v>0.12799984075745327</v>
      </c>
      <c r="BB528" s="97">
        <f t="shared" si="138"/>
        <v>0.10956354640774262</v>
      </c>
      <c r="BC528" s="97">
        <f t="shared" si="138"/>
        <v>0.10485093338642448</v>
      </c>
      <c r="BD528" s="97">
        <f t="shared" si="138"/>
        <v>9.9793188918804746E-2</v>
      </c>
      <c r="BE528" s="97">
        <f t="shared" si="138"/>
        <v>0.10824577179459108</v>
      </c>
      <c r="BF528" s="97">
        <f t="shared" si="138"/>
        <v>0.14900893316141217</v>
      </c>
      <c r="BG528" s="97">
        <f t="shared" si="138"/>
        <v>0.23588165575412628</v>
      </c>
      <c r="BH528" s="98">
        <f t="shared" si="138"/>
        <v>0.31863790146004323</v>
      </c>
    </row>
    <row r="529" spans="2:60" x14ac:dyDescent="0.2">
      <c r="B529" s="104">
        <v>301497</v>
      </c>
      <c r="C529" s="105" t="s">
        <v>544</v>
      </c>
      <c r="D529" s="105" t="s">
        <v>75</v>
      </c>
      <c r="E529" s="23"/>
      <c r="F529" s="23"/>
      <c r="G529" s="23"/>
      <c r="H529" s="95">
        <f>P_EX_ref!L512</f>
        <v>1.6407545677174959</v>
      </c>
      <c r="I529" s="89">
        <f>P_EX_ref!M512</f>
        <v>1.6358359063675536</v>
      </c>
      <c r="J529" s="89">
        <f>P_EX_ref!N512</f>
        <v>1.58036189884236</v>
      </c>
      <c r="K529" s="89">
        <f>P_EX_ref!O512</f>
        <v>1.5269451866676615</v>
      </c>
      <c r="L529" s="177"/>
      <c r="M529" s="137">
        <f t="shared" ref="M529:X544" si="139">$H529*M$34*M$35*M$36</f>
        <v>0.36308100496390694</v>
      </c>
      <c r="N529" s="97">
        <f t="shared" si="139"/>
        <v>0.31529459008138405</v>
      </c>
      <c r="O529" s="97">
        <f t="shared" si="139"/>
        <v>0.25626788260549793</v>
      </c>
      <c r="P529" s="97">
        <f t="shared" si="139"/>
        <v>0.17052609459277593</v>
      </c>
      <c r="Q529" s="97">
        <f t="shared" si="139"/>
        <v>0.13754018495466364</v>
      </c>
      <c r="R529" s="97">
        <f t="shared" si="139"/>
        <v>0.11772975925622252</v>
      </c>
      <c r="S529" s="97">
        <f t="shared" si="139"/>
        <v>0.11266589618626702</v>
      </c>
      <c r="T529" s="97">
        <f t="shared" si="139"/>
        <v>0.10723117763182743</v>
      </c>
      <c r="U529" s="97">
        <f t="shared" si="139"/>
        <v>0.11631376558819234</v>
      </c>
      <c r="V529" s="97">
        <f t="shared" si="139"/>
        <v>0.16011516971925888</v>
      </c>
      <c r="W529" s="97">
        <f t="shared" si="139"/>
        <v>0.25346286657740003</v>
      </c>
      <c r="X529" s="98">
        <f t="shared" si="139"/>
        <v>0.34238726892969457</v>
      </c>
      <c r="Y529" s="137">
        <f t="shared" si="136"/>
        <v>0.36199255911030276</v>
      </c>
      <c r="Z529" s="97">
        <f t="shared" si="134"/>
        <v>0.31434939855512384</v>
      </c>
      <c r="AA529" s="97">
        <f t="shared" si="134"/>
        <v>0.25549964160577493</v>
      </c>
      <c r="AB529" s="97">
        <f t="shared" si="134"/>
        <v>0.17001489070699491</v>
      </c>
      <c r="AC529" s="97">
        <f t="shared" si="134"/>
        <v>0.13712786637569327</v>
      </c>
      <c r="AD529" s="97">
        <f t="shared" si="134"/>
        <v>0.11737682845963349</v>
      </c>
      <c r="AE529" s="97">
        <f t="shared" si="134"/>
        <v>0.11232814586094023</v>
      </c>
      <c r="AF529" s="97">
        <f t="shared" si="134"/>
        <v>0.10690971952998578</v>
      </c>
      <c r="AG529" s="97">
        <f t="shared" si="134"/>
        <v>0.11596507966372724</v>
      </c>
      <c r="AH529" s="97">
        <f t="shared" si="134"/>
        <v>0.1596351757504271</v>
      </c>
      <c r="AI529" s="97">
        <f t="shared" si="134"/>
        <v>0.25270303446721781</v>
      </c>
      <c r="AJ529" s="98">
        <f t="shared" si="134"/>
        <v>0.34136085885013001</v>
      </c>
      <c r="AK529" s="137">
        <f t="shared" si="137"/>
        <v>0.34876125888100223</v>
      </c>
      <c r="AL529" s="97">
        <f t="shared" si="135"/>
        <v>0.31367592934809629</v>
      </c>
      <c r="AM529" s="97">
        <f t="shared" si="135"/>
        <v>0.24616079642378166</v>
      </c>
      <c r="AN529" s="97">
        <f t="shared" si="135"/>
        <v>0.16380062467919376</v>
      </c>
      <c r="AO529" s="97">
        <f t="shared" si="135"/>
        <v>0.13211566398601007</v>
      </c>
      <c r="AP529" s="97">
        <f t="shared" si="135"/>
        <v>0.1130865522696213</v>
      </c>
      <c r="AQ529" s="97">
        <f t="shared" si="135"/>
        <v>0.10822240560556144</v>
      </c>
      <c r="AR529" s="97">
        <f t="shared" si="135"/>
        <v>0.10300202982495921</v>
      </c>
      <c r="AS529" s="97">
        <f t="shared" si="135"/>
        <v>0.1117264047337324</v>
      </c>
      <c r="AT529" s="97">
        <f t="shared" si="135"/>
        <v>0.15380030184389623</v>
      </c>
      <c r="AU529" s="97">
        <f t="shared" si="135"/>
        <v>0.24346640892411597</v>
      </c>
      <c r="AV529" s="98">
        <f t="shared" si="135"/>
        <v>0.3288836741779399</v>
      </c>
      <c r="AW529" s="137">
        <f t="shared" si="138"/>
        <v>0.33789623616367226</v>
      </c>
      <c r="AX529" s="97">
        <f t="shared" si="138"/>
        <v>0.29342448052841036</v>
      </c>
      <c r="AY529" s="97">
        <f t="shared" si="138"/>
        <v>0.23849210451160743</v>
      </c>
      <c r="AZ529" s="97">
        <f t="shared" si="138"/>
        <v>0.15869771412667874</v>
      </c>
      <c r="BA529" s="97">
        <f t="shared" si="138"/>
        <v>0.12799984075745327</v>
      </c>
      <c r="BB529" s="97">
        <f t="shared" si="138"/>
        <v>0.10956354640774262</v>
      </c>
      <c r="BC529" s="97">
        <f t="shared" si="138"/>
        <v>0.10485093338642448</v>
      </c>
      <c r="BD529" s="97">
        <f t="shared" si="138"/>
        <v>9.9793188918804746E-2</v>
      </c>
      <c r="BE529" s="97">
        <f t="shared" si="138"/>
        <v>0.10824577179459108</v>
      </c>
      <c r="BF529" s="97">
        <f t="shared" si="138"/>
        <v>0.14900893316141217</v>
      </c>
      <c r="BG529" s="97">
        <f t="shared" si="138"/>
        <v>0.23588165575412628</v>
      </c>
      <c r="BH529" s="98">
        <f t="shared" si="138"/>
        <v>0.31863790146004323</v>
      </c>
    </row>
    <row r="530" spans="2:60" x14ac:dyDescent="0.2">
      <c r="B530" s="104">
        <v>301498</v>
      </c>
      <c r="C530" s="105" t="s">
        <v>545</v>
      </c>
      <c r="D530" s="105" t="s">
        <v>75</v>
      </c>
      <c r="E530" s="23"/>
      <c r="F530" s="23"/>
      <c r="G530" s="23"/>
      <c r="H530" s="95">
        <f>P_EX_ref!L513</f>
        <v>1.6407545677174959</v>
      </c>
      <c r="I530" s="89">
        <f>P_EX_ref!M513</f>
        <v>1.6358359063675536</v>
      </c>
      <c r="J530" s="89">
        <f>P_EX_ref!N513</f>
        <v>1.58036189884236</v>
      </c>
      <c r="K530" s="89">
        <f>P_EX_ref!O513</f>
        <v>1.5269451866676615</v>
      </c>
      <c r="L530" s="177"/>
      <c r="M530" s="137">
        <f t="shared" si="139"/>
        <v>0.36308100496390694</v>
      </c>
      <c r="N530" s="97">
        <f t="shared" si="139"/>
        <v>0.31529459008138405</v>
      </c>
      <c r="O530" s="97">
        <f t="shared" si="139"/>
        <v>0.25626788260549793</v>
      </c>
      <c r="P530" s="97">
        <f t="shared" si="139"/>
        <v>0.17052609459277593</v>
      </c>
      <c r="Q530" s="97">
        <f t="shared" si="139"/>
        <v>0.13754018495466364</v>
      </c>
      <c r="R530" s="97">
        <f t="shared" si="139"/>
        <v>0.11772975925622252</v>
      </c>
      <c r="S530" s="97">
        <f t="shared" si="139"/>
        <v>0.11266589618626702</v>
      </c>
      <c r="T530" s="97">
        <f t="shared" si="139"/>
        <v>0.10723117763182743</v>
      </c>
      <c r="U530" s="97">
        <f t="shared" si="139"/>
        <v>0.11631376558819234</v>
      </c>
      <c r="V530" s="97">
        <f t="shared" si="139"/>
        <v>0.16011516971925888</v>
      </c>
      <c r="W530" s="97">
        <f t="shared" si="139"/>
        <v>0.25346286657740003</v>
      </c>
      <c r="X530" s="98">
        <f t="shared" si="139"/>
        <v>0.34238726892969457</v>
      </c>
      <c r="Y530" s="137">
        <f t="shared" si="136"/>
        <v>0.36199255911030276</v>
      </c>
      <c r="Z530" s="97">
        <f t="shared" si="136"/>
        <v>0.31434939855512384</v>
      </c>
      <c r="AA530" s="97">
        <f t="shared" si="136"/>
        <v>0.25549964160577493</v>
      </c>
      <c r="AB530" s="97">
        <f t="shared" si="136"/>
        <v>0.17001489070699491</v>
      </c>
      <c r="AC530" s="97">
        <f t="shared" si="136"/>
        <v>0.13712786637569327</v>
      </c>
      <c r="AD530" s="97">
        <f t="shared" si="136"/>
        <v>0.11737682845963349</v>
      </c>
      <c r="AE530" s="97">
        <f t="shared" si="136"/>
        <v>0.11232814586094023</v>
      </c>
      <c r="AF530" s="97">
        <f t="shared" si="136"/>
        <v>0.10690971952998578</v>
      </c>
      <c r="AG530" s="97">
        <f t="shared" si="136"/>
        <v>0.11596507966372724</v>
      </c>
      <c r="AH530" s="97">
        <f t="shared" si="136"/>
        <v>0.1596351757504271</v>
      </c>
      <c r="AI530" s="97">
        <f t="shared" si="136"/>
        <v>0.25270303446721781</v>
      </c>
      <c r="AJ530" s="98">
        <f t="shared" si="136"/>
        <v>0.34136085885013001</v>
      </c>
      <c r="AK530" s="137">
        <f t="shared" si="137"/>
        <v>0.34876125888100223</v>
      </c>
      <c r="AL530" s="97">
        <f t="shared" si="137"/>
        <v>0.31367592934809629</v>
      </c>
      <c r="AM530" s="97">
        <f t="shared" si="137"/>
        <v>0.24616079642378166</v>
      </c>
      <c r="AN530" s="97">
        <f t="shared" si="137"/>
        <v>0.16380062467919376</v>
      </c>
      <c r="AO530" s="97">
        <f t="shared" si="137"/>
        <v>0.13211566398601007</v>
      </c>
      <c r="AP530" s="97">
        <f t="shared" si="137"/>
        <v>0.1130865522696213</v>
      </c>
      <c r="AQ530" s="97">
        <f t="shared" si="137"/>
        <v>0.10822240560556144</v>
      </c>
      <c r="AR530" s="97">
        <f t="shared" si="137"/>
        <v>0.10300202982495921</v>
      </c>
      <c r="AS530" s="97">
        <f t="shared" si="137"/>
        <v>0.1117264047337324</v>
      </c>
      <c r="AT530" s="97">
        <f t="shared" si="137"/>
        <v>0.15380030184389623</v>
      </c>
      <c r="AU530" s="97">
        <f t="shared" si="137"/>
        <v>0.24346640892411597</v>
      </c>
      <c r="AV530" s="98">
        <f t="shared" si="137"/>
        <v>0.3288836741779399</v>
      </c>
      <c r="AW530" s="137">
        <f t="shared" si="138"/>
        <v>0.33789623616367226</v>
      </c>
      <c r="AX530" s="97">
        <f t="shared" si="138"/>
        <v>0.29342448052841036</v>
      </c>
      <c r="AY530" s="97">
        <f t="shared" si="138"/>
        <v>0.23849210451160743</v>
      </c>
      <c r="AZ530" s="97">
        <f t="shared" si="138"/>
        <v>0.15869771412667874</v>
      </c>
      <c r="BA530" s="97">
        <f t="shared" si="138"/>
        <v>0.12799984075745327</v>
      </c>
      <c r="BB530" s="97">
        <f t="shared" si="138"/>
        <v>0.10956354640774262</v>
      </c>
      <c r="BC530" s="97">
        <f t="shared" si="138"/>
        <v>0.10485093338642448</v>
      </c>
      <c r="BD530" s="97">
        <f t="shared" si="138"/>
        <v>9.9793188918804746E-2</v>
      </c>
      <c r="BE530" s="97">
        <f t="shared" si="138"/>
        <v>0.10824577179459108</v>
      </c>
      <c r="BF530" s="97">
        <f t="shared" si="138"/>
        <v>0.14900893316141217</v>
      </c>
      <c r="BG530" s="97">
        <f t="shared" si="138"/>
        <v>0.23588165575412628</v>
      </c>
      <c r="BH530" s="98">
        <f t="shared" si="138"/>
        <v>0.31863790146004323</v>
      </c>
    </row>
    <row r="531" spans="2:60" x14ac:dyDescent="0.2">
      <c r="B531" s="104">
        <v>301499</v>
      </c>
      <c r="C531" s="105" t="s">
        <v>546</v>
      </c>
      <c r="D531" s="105" t="s">
        <v>75</v>
      </c>
      <c r="E531" s="23"/>
      <c r="F531" s="23"/>
      <c r="G531" s="23"/>
      <c r="H531" s="95">
        <f>P_EX_ref!L514</f>
        <v>1.6407545677174959</v>
      </c>
      <c r="I531" s="89">
        <f>P_EX_ref!M514</f>
        <v>1.6358359063675536</v>
      </c>
      <c r="J531" s="89">
        <f>P_EX_ref!N514</f>
        <v>1.58036189884236</v>
      </c>
      <c r="K531" s="89">
        <f>P_EX_ref!O514</f>
        <v>1.5269451866676615</v>
      </c>
      <c r="L531" s="177"/>
      <c r="M531" s="137">
        <f t="shared" si="139"/>
        <v>0.36308100496390694</v>
      </c>
      <c r="N531" s="97">
        <f t="shared" si="139"/>
        <v>0.31529459008138405</v>
      </c>
      <c r="O531" s="97">
        <f t="shared" si="139"/>
        <v>0.25626788260549793</v>
      </c>
      <c r="P531" s="97">
        <f t="shared" si="139"/>
        <v>0.17052609459277593</v>
      </c>
      <c r="Q531" s="97">
        <f t="shared" si="139"/>
        <v>0.13754018495466364</v>
      </c>
      <c r="R531" s="97">
        <f t="shared" si="139"/>
        <v>0.11772975925622252</v>
      </c>
      <c r="S531" s="97">
        <f t="shared" si="139"/>
        <v>0.11266589618626702</v>
      </c>
      <c r="T531" s="97">
        <f t="shared" si="139"/>
        <v>0.10723117763182743</v>
      </c>
      <c r="U531" s="97">
        <f t="shared" si="139"/>
        <v>0.11631376558819234</v>
      </c>
      <c r="V531" s="97">
        <f t="shared" si="139"/>
        <v>0.16011516971925888</v>
      </c>
      <c r="W531" s="97">
        <f t="shared" si="139"/>
        <v>0.25346286657740003</v>
      </c>
      <c r="X531" s="98">
        <f t="shared" si="139"/>
        <v>0.34238726892969457</v>
      </c>
      <c r="Y531" s="137">
        <f t="shared" si="136"/>
        <v>0.36199255911030276</v>
      </c>
      <c r="Z531" s="97">
        <f t="shared" si="136"/>
        <v>0.31434939855512384</v>
      </c>
      <c r="AA531" s="97">
        <f t="shared" si="136"/>
        <v>0.25549964160577493</v>
      </c>
      <c r="AB531" s="97">
        <f t="shared" si="136"/>
        <v>0.17001489070699491</v>
      </c>
      <c r="AC531" s="97">
        <f t="shared" si="136"/>
        <v>0.13712786637569327</v>
      </c>
      <c r="AD531" s="97">
        <f t="shared" si="136"/>
        <v>0.11737682845963349</v>
      </c>
      <c r="AE531" s="97">
        <f t="shared" si="136"/>
        <v>0.11232814586094023</v>
      </c>
      <c r="AF531" s="97">
        <f t="shared" si="136"/>
        <v>0.10690971952998578</v>
      </c>
      <c r="AG531" s="97">
        <f t="shared" si="136"/>
        <v>0.11596507966372724</v>
      </c>
      <c r="AH531" s="97">
        <f t="shared" si="136"/>
        <v>0.1596351757504271</v>
      </c>
      <c r="AI531" s="97">
        <f t="shared" si="136"/>
        <v>0.25270303446721781</v>
      </c>
      <c r="AJ531" s="98">
        <f t="shared" si="136"/>
        <v>0.34136085885013001</v>
      </c>
      <c r="AK531" s="137">
        <f t="shared" si="137"/>
        <v>0.34876125888100223</v>
      </c>
      <c r="AL531" s="97">
        <f t="shared" si="137"/>
        <v>0.31367592934809629</v>
      </c>
      <c r="AM531" s="97">
        <f t="shared" si="137"/>
        <v>0.24616079642378166</v>
      </c>
      <c r="AN531" s="97">
        <f t="shared" si="137"/>
        <v>0.16380062467919376</v>
      </c>
      <c r="AO531" s="97">
        <f t="shared" si="137"/>
        <v>0.13211566398601007</v>
      </c>
      <c r="AP531" s="97">
        <f t="shared" si="137"/>
        <v>0.1130865522696213</v>
      </c>
      <c r="AQ531" s="97">
        <f t="shared" si="137"/>
        <v>0.10822240560556144</v>
      </c>
      <c r="AR531" s="97">
        <f t="shared" si="137"/>
        <v>0.10300202982495921</v>
      </c>
      <c r="AS531" s="97">
        <f t="shared" si="137"/>
        <v>0.1117264047337324</v>
      </c>
      <c r="AT531" s="97">
        <f t="shared" si="137"/>
        <v>0.15380030184389623</v>
      </c>
      <c r="AU531" s="97">
        <f t="shared" si="137"/>
        <v>0.24346640892411597</v>
      </c>
      <c r="AV531" s="98">
        <f t="shared" si="137"/>
        <v>0.3288836741779399</v>
      </c>
      <c r="AW531" s="137">
        <f t="shared" si="138"/>
        <v>0.33789623616367226</v>
      </c>
      <c r="AX531" s="97">
        <f t="shared" si="138"/>
        <v>0.29342448052841036</v>
      </c>
      <c r="AY531" s="97">
        <f t="shared" si="138"/>
        <v>0.23849210451160743</v>
      </c>
      <c r="AZ531" s="97">
        <f t="shared" si="138"/>
        <v>0.15869771412667874</v>
      </c>
      <c r="BA531" s="97">
        <f t="shared" si="138"/>
        <v>0.12799984075745327</v>
      </c>
      <c r="BB531" s="97">
        <f t="shared" si="138"/>
        <v>0.10956354640774262</v>
      </c>
      <c r="BC531" s="97">
        <f t="shared" si="138"/>
        <v>0.10485093338642448</v>
      </c>
      <c r="BD531" s="97">
        <f t="shared" si="138"/>
        <v>9.9793188918804746E-2</v>
      </c>
      <c r="BE531" s="97">
        <f t="shared" si="138"/>
        <v>0.10824577179459108</v>
      </c>
      <c r="BF531" s="97">
        <f t="shared" si="138"/>
        <v>0.14900893316141217</v>
      </c>
      <c r="BG531" s="97">
        <f t="shared" si="138"/>
        <v>0.23588165575412628</v>
      </c>
      <c r="BH531" s="98">
        <f t="shared" si="138"/>
        <v>0.31863790146004323</v>
      </c>
    </row>
    <row r="532" spans="2:60" x14ac:dyDescent="0.2">
      <c r="B532" s="104">
        <v>301500</v>
      </c>
      <c r="C532" s="105" t="s">
        <v>547</v>
      </c>
      <c r="D532" s="105" t="s">
        <v>75</v>
      </c>
      <c r="E532" s="23"/>
      <c r="F532" s="23"/>
      <c r="G532" s="23"/>
      <c r="H532" s="95">
        <f>P_EX_ref!L515</f>
        <v>1.6407545677174959</v>
      </c>
      <c r="I532" s="89">
        <f>P_EX_ref!M515</f>
        <v>1.6358359063675536</v>
      </c>
      <c r="J532" s="89">
        <f>P_EX_ref!N515</f>
        <v>1.58036189884236</v>
      </c>
      <c r="K532" s="89">
        <f>P_EX_ref!O515</f>
        <v>1.5269451866676615</v>
      </c>
      <c r="L532" s="177"/>
      <c r="M532" s="137">
        <f t="shared" si="139"/>
        <v>0.36308100496390694</v>
      </c>
      <c r="N532" s="97">
        <f t="shared" si="139"/>
        <v>0.31529459008138405</v>
      </c>
      <c r="O532" s="97">
        <f t="shared" si="139"/>
        <v>0.25626788260549793</v>
      </c>
      <c r="P532" s="97">
        <f t="shared" si="139"/>
        <v>0.17052609459277593</v>
      </c>
      <c r="Q532" s="97">
        <f t="shared" si="139"/>
        <v>0.13754018495466364</v>
      </c>
      <c r="R532" s="97">
        <f t="shared" si="139"/>
        <v>0.11772975925622252</v>
      </c>
      <c r="S532" s="97">
        <f t="shared" si="139"/>
        <v>0.11266589618626702</v>
      </c>
      <c r="T532" s="97">
        <f t="shared" si="139"/>
        <v>0.10723117763182743</v>
      </c>
      <c r="U532" s="97">
        <f t="shared" si="139"/>
        <v>0.11631376558819234</v>
      </c>
      <c r="V532" s="97">
        <f t="shared" si="139"/>
        <v>0.16011516971925888</v>
      </c>
      <c r="W532" s="97">
        <f t="shared" si="139"/>
        <v>0.25346286657740003</v>
      </c>
      <c r="X532" s="98">
        <f t="shared" si="139"/>
        <v>0.34238726892969457</v>
      </c>
      <c r="Y532" s="137">
        <f t="shared" si="136"/>
        <v>0.36199255911030276</v>
      </c>
      <c r="Z532" s="97">
        <f t="shared" si="136"/>
        <v>0.31434939855512384</v>
      </c>
      <c r="AA532" s="97">
        <f t="shared" si="136"/>
        <v>0.25549964160577493</v>
      </c>
      <c r="AB532" s="97">
        <f t="shared" si="136"/>
        <v>0.17001489070699491</v>
      </c>
      <c r="AC532" s="97">
        <f t="shared" si="136"/>
        <v>0.13712786637569327</v>
      </c>
      <c r="AD532" s="97">
        <f t="shared" si="136"/>
        <v>0.11737682845963349</v>
      </c>
      <c r="AE532" s="97">
        <f t="shared" si="136"/>
        <v>0.11232814586094023</v>
      </c>
      <c r="AF532" s="97">
        <f t="shared" si="136"/>
        <v>0.10690971952998578</v>
      </c>
      <c r="AG532" s="97">
        <f t="shared" si="136"/>
        <v>0.11596507966372724</v>
      </c>
      <c r="AH532" s="97">
        <f t="shared" si="136"/>
        <v>0.1596351757504271</v>
      </c>
      <c r="AI532" s="97">
        <f t="shared" si="136"/>
        <v>0.25270303446721781</v>
      </c>
      <c r="AJ532" s="98">
        <f t="shared" si="136"/>
        <v>0.34136085885013001</v>
      </c>
      <c r="AK532" s="137">
        <f t="shared" si="137"/>
        <v>0.34876125888100223</v>
      </c>
      <c r="AL532" s="97">
        <f t="shared" si="137"/>
        <v>0.31367592934809629</v>
      </c>
      <c r="AM532" s="97">
        <f t="shared" si="137"/>
        <v>0.24616079642378166</v>
      </c>
      <c r="AN532" s="97">
        <f t="shared" si="137"/>
        <v>0.16380062467919376</v>
      </c>
      <c r="AO532" s="97">
        <f t="shared" si="137"/>
        <v>0.13211566398601007</v>
      </c>
      <c r="AP532" s="97">
        <f t="shared" si="137"/>
        <v>0.1130865522696213</v>
      </c>
      <c r="AQ532" s="97">
        <f t="shared" si="137"/>
        <v>0.10822240560556144</v>
      </c>
      <c r="AR532" s="97">
        <f t="shared" si="137"/>
        <v>0.10300202982495921</v>
      </c>
      <c r="AS532" s="97">
        <f t="shared" si="137"/>
        <v>0.1117264047337324</v>
      </c>
      <c r="AT532" s="97">
        <f t="shared" si="137"/>
        <v>0.15380030184389623</v>
      </c>
      <c r="AU532" s="97">
        <f t="shared" si="137"/>
        <v>0.24346640892411597</v>
      </c>
      <c r="AV532" s="98">
        <f t="shared" si="137"/>
        <v>0.3288836741779399</v>
      </c>
      <c r="AW532" s="137">
        <f t="shared" si="138"/>
        <v>0.33789623616367226</v>
      </c>
      <c r="AX532" s="97">
        <f t="shared" si="138"/>
        <v>0.29342448052841036</v>
      </c>
      <c r="AY532" s="97">
        <f t="shared" si="138"/>
        <v>0.23849210451160743</v>
      </c>
      <c r="AZ532" s="97">
        <f t="shared" si="138"/>
        <v>0.15869771412667874</v>
      </c>
      <c r="BA532" s="97">
        <f t="shared" si="138"/>
        <v>0.12799984075745327</v>
      </c>
      <c r="BB532" s="97">
        <f t="shared" si="138"/>
        <v>0.10956354640774262</v>
      </c>
      <c r="BC532" s="97">
        <f t="shared" si="138"/>
        <v>0.10485093338642448</v>
      </c>
      <c r="BD532" s="97">
        <f t="shared" si="138"/>
        <v>9.9793188918804746E-2</v>
      </c>
      <c r="BE532" s="97">
        <f t="shared" si="138"/>
        <v>0.10824577179459108</v>
      </c>
      <c r="BF532" s="97">
        <f t="shared" si="138"/>
        <v>0.14900893316141217</v>
      </c>
      <c r="BG532" s="97">
        <f t="shared" si="138"/>
        <v>0.23588165575412628</v>
      </c>
      <c r="BH532" s="98">
        <f t="shared" si="138"/>
        <v>0.31863790146004323</v>
      </c>
    </row>
    <row r="533" spans="2:60" x14ac:dyDescent="0.2">
      <c r="B533" s="104">
        <v>301501</v>
      </c>
      <c r="C533" s="105" t="s">
        <v>548</v>
      </c>
      <c r="D533" s="105" t="s">
        <v>75</v>
      </c>
      <c r="E533" s="23"/>
      <c r="F533" s="23"/>
      <c r="G533" s="23"/>
      <c r="H533" s="95">
        <f>P_EX_ref!L516</f>
        <v>1.6407545677174959</v>
      </c>
      <c r="I533" s="89">
        <f>P_EX_ref!M516</f>
        <v>1.6358359063675536</v>
      </c>
      <c r="J533" s="89">
        <f>P_EX_ref!N516</f>
        <v>1.58036189884236</v>
      </c>
      <c r="K533" s="89">
        <f>P_EX_ref!O516</f>
        <v>1.5269451866676615</v>
      </c>
      <c r="L533" s="177"/>
      <c r="M533" s="137">
        <f t="shared" si="139"/>
        <v>0.36308100496390694</v>
      </c>
      <c r="N533" s="97">
        <f t="shared" si="139"/>
        <v>0.31529459008138405</v>
      </c>
      <c r="O533" s="97">
        <f t="shared" si="139"/>
        <v>0.25626788260549793</v>
      </c>
      <c r="P533" s="97">
        <f t="shared" si="139"/>
        <v>0.17052609459277593</v>
      </c>
      <c r="Q533" s="97">
        <f t="shared" si="139"/>
        <v>0.13754018495466364</v>
      </c>
      <c r="R533" s="97">
        <f t="shared" si="139"/>
        <v>0.11772975925622252</v>
      </c>
      <c r="S533" s="97">
        <f t="shared" si="139"/>
        <v>0.11266589618626702</v>
      </c>
      <c r="T533" s="97">
        <f t="shared" si="139"/>
        <v>0.10723117763182743</v>
      </c>
      <c r="U533" s="97">
        <f t="shared" si="139"/>
        <v>0.11631376558819234</v>
      </c>
      <c r="V533" s="97">
        <f t="shared" si="139"/>
        <v>0.16011516971925888</v>
      </c>
      <c r="W533" s="97">
        <f t="shared" si="139"/>
        <v>0.25346286657740003</v>
      </c>
      <c r="X533" s="98">
        <f t="shared" si="139"/>
        <v>0.34238726892969457</v>
      </c>
      <c r="Y533" s="137">
        <f t="shared" si="136"/>
        <v>0.36199255911030276</v>
      </c>
      <c r="Z533" s="97">
        <f t="shared" si="136"/>
        <v>0.31434939855512384</v>
      </c>
      <c r="AA533" s="97">
        <f t="shared" si="136"/>
        <v>0.25549964160577493</v>
      </c>
      <c r="AB533" s="97">
        <f t="shared" si="136"/>
        <v>0.17001489070699491</v>
      </c>
      <c r="AC533" s="97">
        <f t="shared" si="136"/>
        <v>0.13712786637569327</v>
      </c>
      <c r="AD533" s="97">
        <f t="shared" si="136"/>
        <v>0.11737682845963349</v>
      </c>
      <c r="AE533" s="97">
        <f t="shared" si="136"/>
        <v>0.11232814586094023</v>
      </c>
      <c r="AF533" s="97">
        <f t="shared" si="136"/>
        <v>0.10690971952998578</v>
      </c>
      <c r="AG533" s="97">
        <f t="shared" si="136"/>
        <v>0.11596507966372724</v>
      </c>
      <c r="AH533" s="97">
        <f t="shared" si="136"/>
        <v>0.1596351757504271</v>
      </c>
      <c r="AI533" s="97">
        <f t="shared" si="136"/>
        <v>0.25270303446721781</v>
      </c>
      <c r="AJ533" s="98">
        <f t="shared" si="136"/>
        <v>0.34136085885013001</v>
      </c>
      <c r="AK533" s="137">
        <f t="shared" si="137"/>
        <v>0.34876125888100223</v>
      </c>
      <c r="AL533" s="97">
        <f t="shared" si="137"/>
        <v>0.31367592934809629</v>
      </c>
      <c r="AM533" s="97">
        <f t="shared" si="137"/>
        <v>0.24616079642378166</v>
      </c>
      <c r="AN533" s="97">
        <f t="shared" si="137"/>
        <v>0.16380062467919376</v>
      </c>
      <c r="AO533" s="97">
        <f t="shared" si="137"/>
        <v>0.13211566398601007</v>
      </c>
      <c r="AP533" s="97">
        <f t="shared" si="137"/>
        <v>0.1130865522696213</v>
      </c>
      <c r="AQ533" s="97">
        <f t="shared" si="137"/>
        <v>0.10822240560556144</v>
      </c>
      <c r="AR533" s="97">
        <f t="shared" si="137"/>
        <v>0.10300202982495921</v>
      </c>
      <c r="AS533" s="97">
        <f t="shared" si="137"/>
        <v>0.1117264047337324</v>
      </c>
      <c r="AT533" s="97">
        <f t="shared" si="137"/>
        <v>0.15380030184389623</v>
      </c>
      <c r="AU533" s="97">
        <f t="shared" si="137"/>
        <v>0.24346640892411597</v>
      </c>
      <c r="AV533" s="98">
        <f t="shared" si="137"/>
        <v>0.3288836741779399</v>
      </c>
      <c r="AW533" s="137">
        <f t="shared" si="138"/>
        <v>0.33789623616367226</v>
      </c>
      <c r="AX533" s="97">
        <f t="shared" si="138"/>
        <v>0.29342448052841036</v>
      </c>
      <c r="AY533" s="97">
        <f t="shared" si="138"/>
        <v>0.23849210451160743</v>
      </c>
      <c r="AZ533" s="97">
        <f t="shared" si="138"/>
        <v>0.15869771412667874</v>
      </c>
      <c r="BA533" s="97">
        <f t="shared" si="138"/>
        <v>0.12799984075745327</v>
      </c>
      <c r="BB533" s="97">
        <f t="shared" si="138"/>
        <v>0.10956354640774262</v>
      </c>
      <c r="BC533" s="97">
        <f t="shared" si="138"/>
        <v>0.10485093338642448</v>
      </c>
      <c r="BD533" s="97">
        <f t="shared" si="138"/>
        <v>9.9793188918804746E-2</v>
      </c>
      <c r="BE533" s="97">
        <f t="shared" si="138"/>
        <v>0.10824577179459108</v>
      </c>
      <c r="BF533" s="97">
        <f t="shared" si="138"/>
        <v>0.14900893316141217</v>
      </c>
      <c r="BG533" s="97">
        <f t="shared" si="138"/>
        <v>0.23588165575412628</v>
      </c>
      <c r="BH533" s="98">
        <f t="shared" si="138"/>
        <v>0.31863790146004323</v>
      </c>
    </row>
    <row r="534" spans="2:60" x14ac:dyDescent="0.2">
      <c r="B534" s="104">
        <v>301502</v>
      </c>
      <c r="C534" s="105" t="s">
        <v>549</v>
      </c>
      <c r="D534" s="105" t="s">
        <v>75</v>
      </c>
      <c r="E534" s="23"/>
      <c r="F534" s="23"/>
      <c r="G534" s="23"/>
      <c r="H534" s="95">
        <f>P_EX_ref!L517</f>
        <v>1.6407545677174959</v>
      </c>
      <c r="I534" s="89">
        <f>P_EX_ref!M517</f>
        <v>1.6358359063675536</v>
      </c>
      <c r="J534" s="89">
        <f>P_EX_ref!N517</f>
        <v>1.58036189884236</v>
      </c>
      <c r="K534" s="89">
        <f>P_EX_ref!O517</f>
        <v>1.5269451866676615</v>
      </c>
      <c r="L534" s="177"/>
      <c r="M534" s="137">
        <f t="shared" si="139"/>
        <v>0.36308100496390694</v>
      </c>
      <c r="N534" s="97">
        <f t="shared" si="139"/>
        <v>0.31529459008138405</v>
      </c>
      <c r="O534" s="97">
        <f t="shared" si="139"/>
        <v>0.25626788260549793</v>
      </c>
      <c r="P534" s="97">
        <f t="shared" si="139"/>
        <v>0.17052609459277593</v>
      </c>
      <c r="Q534" s="97">
        <f t="shared" si="139"/>
        <v>0.13754018495466364</v>
      </c>
      <c r="R534" s="97">
        <f t="shared" si="139"/>
        <v>0.11772975925622252</v>
      </c>
      <c r="S534" s="97">
        <f t="shared" si="139"/>
        <v>0.11266589618626702</v>
      </c>
      <c r="T534" s="97">
        <f t="shared" si="139"/>
        <v>0.10723117763182743</v>
      </c>
      <c r="U534" s="97">
        <f t="shared" si="139"/>
        <v>0.11631376558819234</v>
      </c>
      <c r="V534" s="97">
        <f t="shared" si="139"/>
        <v>0.16011516971925888</v>
      </c>
      <c r="W534" s="97">
        <f t="shared" si="139"/>
        <v>0.25346286657740003</v>
      </c>
      <c r="X534" s="98">
        <f t="shared" si="139"/>
        <v>0.34238726892969457</v>
      </c>
      <c r="Y534" s="137">
        <f t="shared" si="136"/>
        <v>0.36199255911030276</v>
      </c>
      <c r="Z534" s="97">
        <f t="shared" si="136"/>
        <v>0.31434939855512384</v>
      </c>
      <c r="AA534" s="97">
        <f t="shared" si="136"/>
        <v>0.25549964160577493</v>
      </c>
      <c r="AB534" s="97">
        <f t="shared" si="136"/>
        <v>0.17001489070699491</v>
      </c>
      <c r="AC534" s="97">
        <f t="shared" si="136"/>
        <v>0.13712786637569327</v>
      </c>
      <c r="AD534" s="97">
        <f t="shared" si="136"/>
        <v>0.11737682845963349</v>
      </c>
      <c r="AE534" s="97">
        <f t="shared" si="136"/>
        <v>0.11232814586094023</v>
      </c>
      <c r="AF534" s="97">
        <f t="shared" si="136"/>
        <v>0.10690971952998578</v>
      </c>
      <c r="AG534" s="97">
        <f t="shared" si="136"/>
        <v>0.11596507966372724</v>
      </c>
      <c r="AH534" s="97">
        <f t="shared" si="136"/>
        <v>0.1596351757504271</v>
      </c>
      <c r="AI534" s="97">
        <f t="shared" si="136"/>
        <v>0.25270303446721781</v>
      </c>
      <c r="AJ534" s="98">
        <f t="shared" si="136"/>
        <v>0.34136085885013001</v>
      </c>
      <c r="AK534" s="137">
        <f t="shared" si="137"/>
        <v>0.34876125888100223</v>
      </c>
      <c r="AL534" s="97">
        <f t="shared" si="137"/>
        <v>0.31367592934809629</v>
      </c>
      <c r="AM534" s="97">
        <f t="shared" si="137"/>
        <v>0.24616079642378166</v>
      </c>
      <c r="AN534" s="97">
        <f t="shared" si="137"/>
        <v>0.16380062467919376</v>
      </c>
      <c r="AO534" s="97">
        <f t="shared" si="137"/>
        <v>0.13211566398601007</v>
      </c>
      <c r="AP534" s="97">
        <f t="shared" si="137"/>
        <v>0.1130865522696213</v>
      </c>
      <c r="AQ534" s="97">
        <f t="shared" si="137"/>
        <v>0.10822240560556144</v>
      </c>
      <c r="AR534" s="97">
        <f t="shared" si="137"/>
        <v>0.10300202982495921</v>
      </c>
      <c r="AS534" s="97">
        <f t="shared" si="137"/>
        <v>0.1117264047337324</v>
      </c>
      <c r="AT534" s="97">
        <f t="shared" si="137"/>
        <v>0.15380030184389623</v>
      </c>
      <c r="AU534" s="97">
        <f t="shared" si="137"/>
        <v>0.24346640892411597</v>
      </c>
      <c r="AV534" s="98">
        <f t="shared" si="137"/>
        <v>0.3288836741779399</v>
      </c>
      <c r="AW534" s="137">
        <f t="shared" si="138"/>
        <v>0.33789623616367226</v>
      </c>
      <c r="AX534" s="97">
        <f t="shared" si="138"/>
        <v>0.29342448052841036</v>
      </c>
      <c r="AY534" s="97">
        <f t="shared" si="138"/>
        <v>0.23849210451160743</v>
      </c>
      <c r="AZ534" s="97">
        <f t="shared" si="138"/>
        <v>0.15869771412667874</v>
      </c>
      <c r="BA534" s="97">
        <f t="shared" si="138"/>
        <v>0.12799984075745327</v>
      </c>
      <c r="BB534" s="97">
        <f t="shared" si="138"/>
        <v>0.10956354640774262</v>
      </c>
      <c r="BC534" s="97">
        <f t="shared" si="138"/>
        <v>0.10485093338642448</v>
      </c>
      <c r="BD534" s="97">
        <f t="shared" si="138"/>
        <v>9.9793188918804746E-2</v>
      </c>
      <c r="BE534" s="97">
        <f t="shared" si="138"/>
        <v>0.10824577179459108</v>
      </c>
      <c r="BF534" s="97">
        <f t="shared" si="138"/>
        <v>0.14900893316141217</v>
      </c>
      <c r="BG534" s="97">
        <f t="shared" si="138"/>
        <v>0.23588165575412628</v>
      </c>
      <c r="BH534" s="98">
        <f t="shared" si="138"/>
        <v>0.31863790146004323</v>
      </c>
    </row>
    <row r="535" spans="2:60" x14ac:dyDescent="0.2">
      <c r="B535" s="104">
        <v>301503</v>
      </c>
      <c r="C535" s="105" t="s">
        <v>550</v>
      </c>
      <c r="D535" s="105" t="s">
        <v>75</v>
      </c>
      <c r="E535" s="23"/>
      <c r="F535" s="23"/>
      <c r="G535" s="23"/>
      <c r="H535" s="95">
        <f>P_EX_ref!L518</f>
        <v>1.6407545677174959</v>
      </c>
      <c r="I535" s="89">
        <f>P_EX_ref!M518</f>
        <v>1.6358359063675536</v>
      </c>
      <c r="J535" s="89">
        <f>P_EX_ref!N518</f>
        <v>1.58036189884236</v>
      </c>
      <c r="K535" s="89">
        <f>P_EX_ref!O518</f>
        <v>1.5269451866676615</v>
      </c>
      <c r="L535" s="177"/>
      <c r="M535" s="137">
        <f t="shared" si="139"/>
        <v>0.36308100496390694</v>
      </c>
      <c r="N535" s="97">
        <f t="shared" si="139"/>
        <v>0.31529459008138405</v>
      </c>
      <c r="O535" s="97">
        <f t="shared" si="139"/>
        <v>0.25626788260549793</v>
      </c>
      <c r="P535" s="97">
        <f t="shared" si="139"/>
        <v>0.17052609459277593</v>
      </c>
      <c r="Q535" s="97">
        <f t="shared" si="139"/>
        <v>0.13754018495466364</v>
      </c>
      <c r="R535" s="97">
        <f t="shared" si="139"/>
        <v>0.11772975925622252</v>
      </c>
      <c r="S535" s="97">
        <f t="shared" si="139"/>
        <v>0.11266589618626702</v>
      </c>
      <c r="T535" s="97">
        <f t="shared" si="139"/>
        <v>0.10723117763182743</v>
      </c>
      <c r="U535" s="97">
        <f t="shared" si="139"/>
        <v>0.11631376558819234</v>
      </c>
      <c r="V535" s="97">
        <f t="shared" si="139"/>
        <v>0.16011516971925888</v>
      </c>
      <c r="W535" s="97">
        <f t="shared" si="139"/>
        <v>0.25346286657740003</v>
      </c>
      <c r="X535" s="98">
        <f t="shared" si="139"/>
        <v>0.34238726892969457</v>
      </c>
      <c r="Y535" s="137">
        <f t="shared" si="136"/>
        <v>0.36199255911030276</v>
      </c>
      <c r="Z535" s="97">
        <f t="shared" si="136"/>
        <v>0.31434939855512384</v>
      </c>
      <c r="AA535" s="97">
        <f t="shared" si="136"/>
        <v>0.25549964160577493</v>
      </c>
      <c r="AB535" s="97">
        <f t="shared" si="136"/>
        <v>0.17001489070699491</v>
      </c>
      <c r="AC535" s="97">
        <f t="shared" si="136"/>
        <v>0.13712786637569327</v>
      </c>
      <c r="AD535" s="97">
        <f t="shared" si="136"/>
        <v>0.11737682845963349</v>
      </c>
      <c r="AE535" s="97">
        <f t="shared" si="136"/>
        <v>0.11232814586094023</v>
      </c>
      <c r="AF535" s="97">
        <f t="shared" si="136"/>
        <v>0.10690971952998578</v>
      </c>
      <c r="AG535" s="97">
        <f t="shared" si="136"/>
        <v>0.11596507966372724</v>
      </c>
      <c r="AH535" s="97">
        <f t="shared" si="136"/>
        <v>0.1596351757504271</v>
      </c>
      <c r="AI535" s="97">
        <f t="shared" si="136"/>
        <v>0.25270303446721781</v>
      </c>
      <c r="AJ535" s="98">
        <f t="shared" si="136"/>
        <v>0.34136085885013001</v>
      </c>
      <c r="AK535" s="137">
        <f t="shared" si="137"/>
        <v>0.34876125888100223</v>
      </c>
      <c r="AL535" s="97">
        <f t="shared" si="137"/>
        <v>0.31367592934809629</v>
      </c>
      <c r="AM535" s="97">
        <f t="shared" si="137"/>
        <v>0.24616079642378166</v>
      </c>
      <c r="AN535" s="97">
        <f t="shared" si="137"/>
        <v>0.16380062467919376</v>
      </c>
      <c r="AO535" s="97">
        <f t="shared" si="137"/>
        <v>0.13211566398601007</v>
      </c>
      <c r="AP535" s="97">
        <f t="shared" si="137"/>
        <v>0.1130865522696213</v>
      </c>
      <c r="AQ535" s="97">
        <f t="shared" si="137"/>
        <v>0.10822240560556144</v>
      </c>
      <c r="AR535" s="97">
        <f t="shared" si="137"/>
        <v>0.10300202982495921</v>
      </c>
      <c r="AS535" s="97">
        <f t="shared" si="137"/>
        <v>0.1117264047337324</v>
      </c>
      <c r="AT535" s="97">
        <f t="shared" si="137"/>
        <v>0.15380030184389623</v>
      </c>
      <c r="AU535" s="97">
        <f t="shared" si="137"/>
        <v>0.24346640892411597</v>
      </c>
      <c r="AV535" s="98">
        <f t="shared" si="137"/>
        <v>0.3288836741779399</v>
      </c>
      <c r="AW535" s="137">
        <f t="shared" si="138"/>
        <v>0.33789623616367226</v>
      </c>
      <c r="AX535" s="97">
        <f t="shared" si="138"/>
        <v>0.29342448052841036</v>
      </c>
      <c r="AY535" s="97">
        <f t="shared" si="138"/>
        <v>0.23849210451160743</v>
      </c>
      <c r="AZ535" s="97">
        <f t="shared" si="138"/>
        <v>0.15869771412667874</v>
      </c>
      <c r="BA535" s="97">
        <f t="shared" si="138"/>
        <v>0.12799984075745327</v>
      </c>
      <c r="BB535" s="97">
        <f t="shared" si="138"/>
        <v>0.10956354640774262</v>
      </c>
      <c r="BC535" s="97">
        <f t="shared" si="138"/>
        <v>0.10485093338642448</v>
      </c>
      <c r="BD535" s="97">
        <f t="shared" si="138"/>
        <v>9.9793188918804746E-2</v>
      </c>
      <c r="BE535" s="97">
        <f t="shared" si="138"/>
        <v>0.10824577179459108</v>
      </c>
      <c r="BF535" s="97">
        <f t="shared" si="138"/>
        <v>0.14900893316141217</v>
      </c>
      <c r="BG535" s="97">
        <f t="shared" si="138"/>
        <v>0.23588165575412628</v>
      </c>
      <c r="BH535" s="98">
        <f t="shared" si="138"/>
        <v>0.31863790146004323</v>
      </c>
    </row>
    <row r="536" spans="2:60" x14ac:dyDescent="0.2">
      <c r="B536" s="104">
        <v>301504</v>
      </c>
      <c r="C536" s="105" t="s">
        <v>551</v>
      </c>
      <c r="D536" s="105" t="s">
        <v>75</v>
      </c>
      <c r="E536" s="23"/>
      <c r="F536" s="23"/>
      <c r="G536" s="23"/>
      <c r="H536" s="95">
        <f>P_EX_ref!L519</f>
        <v>1.6407545677174959</v>
      </c>
      <c r="I536" s="89">
        <f>P_EX_ref!M519</f>
        <v>1.6358359063675536</v>
      </c>
      <c r="J536" s="89">
        <f>P_EX_ref!N519</f>
        <v>1.58036189884236</v>
      </c>
      <c r="K536" s="89">
        <f>P_EX_ref!O519</f>
        <v>1.5269451866676615</v>
      </c>
      <c r="L536" s="177"/>
      <c r="M536" s="137">
        <f t="shared" si="139"/>
        <v>0.36308100496390694</v>
      </c>
      <c r="N536" s="97">
        <f t="shared" si="139"/>
        <v>0.31529459008138405</v>
      </c>
      <c r="O536" s="97">
        <f t="shared" si="139"/>
        <v>0.25626788260549793</v>
      </c>
      <c r="P536" s="97">
        <f t="shared" si="139"/>
        <v>0.17052609459277593</v>
      </c>
      <c r="Q536" s="97">
        <f t="shared" si="139"/>
        <v>0.13754018495466364</v>
      </c>
      <c r="R536" s="97">
        <f t="shared" si="139"/>
        <v>0.11772975925622252</v>
      </c>
      <c r="S536" s="97">
        <f t="shared" si="139"/>
        <v>0.11266589618626702</v>
      </c>
      <c r="T536" s="97">
        <f t="shared" si="139"/>
        <v>0.10723117763182743</v>
      </c>
      <c r="U536" s="97">
        <f t="shared" si="139"/>
        <v>0.11631376558819234</v>
      </c>
      <c r="V536" s="97">
        <f t="shared" si="139"/>
        <v>0.16011516971925888</v>
      </c>
      <c r="W536" s="97">
        <f t="shared" si="139"/>
        <v>0.25346286657740003</v>
      </c>
      <c r="X536" s="98">
        <f t="shared" si="139"/>
        <v>0.34238726892969457</v>
      </c>
      <c r="Y536" s="137">
        <f t="shared" si="136"/>
        <v>0.36199255911030276</v>
      </c>
      <c r="Z536" s="97">
        <f t="shared" si="136"/>
        <v>0.31434939855512384</v>
      </c>
      <c r="AA536" s="97">
        <f t="shared" si="136"/>
        <v>0.25549964160577493</v>
      </c>
      <c r="AB536" s="97">
        <f t="shared" si="136"/>
        <v>0.17001489070699491</v>
      </c>
      <c r="AC536" s="97">
        <f t="shared" si="136"/>
        <v>0.13712786637569327</v>
      </c>
      <c r="AD536" s="97">
        <f t="shared" si="136"/>
        <v>0.11737682845963349</v>
      </c>
      <c r="AE536" s="97">
        <f t="shared" si="136"/>
        <v>0.11232814586094023</v>
      </c>
      <c r="AF536" s="97">
        <f t="shared" si="136"/>
        <v>0.10690971952998578</v>
      </c>
      <c r="AG536" s="97">
        <f t="shared" si="136"/>
        <v>0.11596507966372724</v>
      </c>
      <c r="AH536" s="97">
        <f t="shared" si="136"/>
        <v>0.1596351757504271</v>
      </c>
      <c r="AI536" s="97">
        <f t="shared" si="136"/>
        <v>0.25270303446721781</v>
      </c>
      <c r="AJ536" s="98">
        <f t="shared" si="136"/>
        <v>0.34136085885013001</v>
      </c>
      <c r="AK536" s="137">
        <f t="shared" si="137"/>
        <v>0.34876125888100223</v>
      </c>
      <c r="AL536" s="97">
        <f t="shared" si="137"/>
        <v>0.31367592934809629</v>
      </c>
      <c r="AM536" s="97">
        <f t="shared" si="137"/>
        <v>0.24616079642378166</v>
      </c>
      <c r="AN536" s="97">
        <f t="shared" si="137"/>
        <v>0.16380062467919376</v>
      </c>
      <c r="AO536" s="97">
        <f t="shared" si="137"/>
        <v>0.13211566398601007</v>
      </c>
      <c r="AP536" s="97">
        <f t="shared" si="137"/>
        <v>0.1130865522696213</v>
      </c>
      <c r="AQ536" s="97">
        <f t="shared" si="137"/>
        <v>0.10822240560556144</v>
      </c>
      <c r="AR536" s="97">
        <f t="shared" si="137"/>
        <v>0.10300202982495921</v>
      </c>
      <c r="AS536" s="97">
        <f t="shared" si="137"/>
        <v>0.1117264047337324</v>
      </c>
      <c r="AT536" s="97">
        <f t="shared" si="137"/>
        <v>0.15380030184389623</v>
      </c>
      <c r="AU536" s="97">
        <f t="shared" si="137"/>
        <v>0.24346640892411597</v>
      </c>
      <c r="AV536" s="98">
        <f t="shared" si="137"/>
        <v>0.3288836741779399</v>
      </c>
      <c r="AW536" s="137">
        <f t="shared" si="138"/>
        <v>0.33789623616367226</v>
      </c>
      <c r="AX536" s="97">
        <f t="shared" si="138"/>
        <v>0.29342448052841036</v>
      </c>
      <c r="AY536" s="97">
        <f t="shared" si="138"/>
        <v>0.23849210451160743</v>
      </c>
      <c r="AZ536" s="97">
        <f t="shared" si="138"/>
        <v>0.15869771412667874</v>
      </c>
      <c r="BA536" s="97">
        <f t="shared" si="138"/>
        <v>0.12799984075745327</v>
      </c>
      <c r="BB536" s="97">
        <f t="shared" si="138"/>
        <v>0.10956354640774262</v>
      </c>
      <c r="BC536" s="97">
        <f t="shared" si="138"/>
        <v>0.10485093338642448</v>
      </c>
      <c r="BD536" s="97">
        <f t="shared" si="138"/>
        <v>9.9793188918804746E-2</v>
      </c>
      <c r="BE536" s="97">
        <f t="shared" si="138"/>
        <v>0.10824577179459108</v>
      </c>
      <c r="BF536" s="97">
        <f t="shared" si="138"/>
        <v>0.14900893316141217</v>
      </c>
      <c r="BG536" s="97">
        <f t="shared" si="138"/>
        <v>0.23588165575412628</v>
      </c>
      <c r="BH536" s="98">
        <f t="shared" si="138"/>
        <v>0.31863790146004323</v>
      </c>
    </row>
    <row r="537" spans="2:60" x14ac:dyDescent="0.2">
      <c r="B537" s="104">
        <v>301505</v>
      </c>
      <c r="C537" s="105" t="s">
        <v>552</v>
      </c>
      <c r="D537" s="105" t="s">
        <v>75</v>
      </c>
      <c r="E537" s="23"/>
      <c r="F537" s="23"/>
      <c r="G537" s="23"/>
      <c r="H537" s="95">
        <f>P_EX_ref!L520</f>
        <v>1.6407545677174959</v>
      </c>
      <c r="I537" s="89">
        <f>P_EX_ref!M520</f>
        <v>1.6358359063675536</v>
      </c>
      <c r="J537" s="89">
        <f>P_EX_ref!N520</f>
        <v>1.58036189884236</v>
      </c>
      <c r="K537" s="89">
        <f>P_EX_ref!O520</f>
        <v>1.5269451866676615</v>
      </c>
      <c r="L537" s="177"/>
      <c r="M537" s="137">
        <f t="shared" si="139"/>
        <v>0.36308100496390694</v>
      </c>
      <c r="N537" s="97">
        <f t="shared" si="139"/>
        <v>0.31529459008138405</v>
      </c>
      <c r="O537" s="97">
        <f t="shared" si="139"/>
        <v>0.25626788260549793</v>
      </c>
      <c r="P537" s="97">
        <f t="shared" si="139"/>
        <v>0.17052609459277593</v>
      </c>
      <c r="Q537" s="97">
        <f t="shared" si="139"/>
        <v>0.13754018495466364</v>
      </c>
      <c r="R537" s="97">
        <f t="shared" si="139"/>
        <v>0.11772975925622252</v>
      </c>
      <c r="S537" s="97">
        <f t="shared" si="139"/>
        <v>0.11266589618626702</v>
      </c>
      <c r="T537" s="97">
        <f t="shared" si="139"/>
        <v>0.10723117763182743</v>
      </c>
      <c r="U537" s="97">
        <f t="shared" si="139"/>
        <v>0.11631376558819234</v>
      </c>
      <c r="V537" s="97">
        <f t="shared" si="139"/>
        <v>0.16011516971925888</v>
      </c>
      <c r="W537" s="97">
        <f t="shared" si="139"/>
        <v>0.25346286657740003</v>
      </c>
      <c r="X537" s="98">
        <f t="shared" si="139"/>
        <v>0.34238726892969457</v>
      </c>
      <c r="Y537" s="137">
        <f t="shared" si="136"/>
        <v>0.36199255911030276</v>
      </c>
      <c r="Z537" s="97">
        <f t="shared" si="136"/>
        <v>0.31434939855512384</v>
      </c>
      <c r="AA537" s="97">
        <f t="shared" si="136"/>
        <v>0.25549964160577493</v>
      </c>
      <c r="AB537" s="97">
        <f t="shared" si="136"/>
        <v>0.17001489070699491</v>
      </c>
      <c r="AC537" s="97">
        <f t="shared" si="136"/>
        <v>0.13712786637569327</v>
      </c>
      <c r="AD537" s="97">
        <f t="shared" si="136"/>
        <v>0.11737682845963349</v>
      </c>
      <c r="AE537" s="97">
        <f t="shared" si="136"/>
        <v>0.11232814586094023</v>
      </c>
      <c r="AF537" s="97">
        <f t="shared" si="136"/>
        <v>0.10690971952998578</v>
      </c>
      <c r="AG537" s="97">
        <f t="shared" si="136"/>
        <v>0.11596507966372724</v>
      </c>
      <c r="AH537" s="97">
        <f t="shared" si="136"/>
        <v>0.1596351757504271</v>
      </c>
      <c r="AI537" s="97">
        <f t="shared" si="136"/>
        <v>0.25270303446721781</v>
      </c>
      <c r="AJ537" s="98">
        <f t="shared" si="136"/>
        <v>0.34136085885013001</v>
      </c>
      <c r="AK537" s="137">
        <f t="shared" si="137"/>
        <v>0.34876125888100223</v>
      </c>
      <c r="AL537" s="97">
        <f t="shared" si="137"/>
        <v>0.31367592934809629</v>
      </c>
      <c r="AM537" s="97">
        <f t="shared" si="137"/>
        <v>0.24616079642378166</v>
      </c>
      <c r="AN537" s="97">
        <f t="shared" si="137"/>
        <v>0.16380062467919376</v>
      </c>
      <c r="AO537" s="97">
        <f t="shared" si="137"/>
        <v>0.13211566398601007</v>
      </c>
      <c r="AP537" s="97">
        <f t="shared" si="137"/>
        <v>0.1130865522696213</v>
      </c>
      <c r="AQ537" s="97">
        <f t="shared" si="137"/>
        <v>0.10822240560556144</v>
      </c>
      <c r="AR537" s="97">
        <f t="shared" si="137"/>
        <v>0.10300202982495921</v>
      </c>
      <c r="AS537" s="97">
        <f t="shared" si="137"/>
        <v>0.1117264047337324</v>
      </c>
      <c r="AT537" s="97">
        <f t="shared" si="137"/>
        <v>0.15380030184389623</v>
      </c>
      <c r="AU537" s="97">
        <f t="shared" si="137"/>
        <v>0.24346640892411597</v>
      </c>
      <c r="AV537" s="98">
        <f t="shared" si="137"/>
        <v>0.3288836741779399</v>
      </c>
      <c r="AW537" s="137">
        <f t="shared" si="138"/>
        <v>0.33789623616367226</v>
      </c>
      <c r="AX537" s="97">
        <f t="shared" si="138"/>
        <v>0.29342448052841036</v>
      </c>
      <c r="AY537" s="97">
        <f t="shared" si="138"/>
        <v>0.23849210451160743</v>
      </c>
      <c r="AZ537" s="97">
        <f t="shared" si="138"/>
        <v>0.15869771412667874</v>
      </c>
      <c r="BA537" s="97">
        <f t="shared" si="138"/>
        <v>0.12799984075745327</v>
      </c>
      <c r="BB537" s="97">
        <f t="shared" si="138"/>
        <v>0.10956354640774262</v>
      </c>
      <c r="BC537" s="97">
        <f t="shared" si="138"/>
        <v>0.10485093338642448</v>
      </c>
      <c r="BD537" s="97">
        <f t="shared" si="138"/>
        <v>9.9793188918804746E-2</v>
      </c>
      <c r="BE537" s="97">
        <f t="shared" si="138"/>
        <v>0.10824577179459108</v>
      </c>
      <c r="BF537" s="97">
        <f t="shared" si="138"/>
        <v>0.14900893316141217</v>
      </c>
      <c r="BG537" s="97">
        <f t="shared" si="138"/>
        <v>0.23588165575412628</v>
      </c>
      <c r="BH537" s="98">
        <f t="shared" si="138"/>
        <v>0.31863790146004323</v>
      </c>
    </row>
    <row r="538" spans="2:60" x14ac:dyDescent="0.2">
      <c r="B538" s="104">
        <v>301506</v>
      </c>
      <c r="C538" s="105" t="s">
        <v>553</v>
      </c>
      <c r="D538" s="105" t="s">
        <v>75</v>
      </c>
      <c r="E538" s="23"/>
      <c r="F538" s="23"/>
      <c r="G538" s="23"/>
      <c r="H538" s="95">
        <f>P_EX_ref!L521</f>
        <v>1.6407545677174959</v>
      </c>
      <c r="I538" s="89">
        <f>P_EX_ref!M521</f>
        <v>1.6358359063675536</v>
      </c>
      <c r="J538" s="89">
        <f>P_EX_ref!N521</f>
        <v>1.58036189884236</v>
      </c>
      <c r="K538" s="89">
        <f>P_EX_ref!O521</f>
        <v>1.5269451866676615</v>
      </c>
      <c r="L538" s="177"/>
      <c r="M538" s="137">
        <f t="shared" si="139"/>
        <v>0.36308100496390694</v>
      </c>
      <c r="N538" s="97">
        <f t="shared" si="139"/>
        <v>0.31529459008138405</v>
      </c>
      <c r="O538" s="97">
        <f t="shared" si="139"/>
        <v>0.25626788260549793</v>
      </c>
      <c r="P538" s="97">
        <f t="shared" si="139"/>
        <v>0.17052609459277593</v>
      </c>
      <c r="Q538" s="97">
        <f t="shared" si="139"/>
        <v>0.13754018495466364</v>
      </c>
      <c r="R538" s="97">
        <f t="shared" si="139"/>
        <v>0.11772975925622252</v>
      </c>
      <c r="S538" s="97">
        <f t="shared" si="139"/>
        <v>0.11266589618626702</v>
      </c>
      <c r="T538" s="97">
        <f t="shared" si="139"/>
        <v>0.10723117763182743</v>
      </c>
      <c r="U538" s="97">
        <f t="shared" si="139"/>
        <v>0.11631376558819234</v>
      </c>
      <c r="V538" s="97">
        <f t="shared" si="139"/>
        <v>0.16011516971925888</v>
      </c>
      <c r="W538" s="97">
        <f t="shared" si="139"/>
        <v>0.25346286657740003</v>
      </c>
      <c r="X538" s="98">
        <f t="shared" si="139"/>
        <v>0.34238726892969457</v>
      </c>
      <c r="Y538" s="137">
        <f t="shared" si="136"/>
        <v>0.36199255911030276</v>
      </c>
      <c r="Z538" s="97">
        <f t="shared" si="136"/>
        <v>0.31434939855512384</v>
      </c>
      <c r="AA538" s="97">
        <f t="shared" si="136"/>
        <v>0.25549964160577493</v>
      </c>
      <c r="AB538" s="97">
        <f t="shared" si="136"/>
        <v>0.17001489070699491</v>
      </c>
      <c r="AC538" s="97">
        <f t="shared" si="136"/>
        <v>0.13712786637569327</v>
      </c>
      <c r="AD538" s="97">
        <f t="shared" si="136"/>
        <v>0.11737682845963349</v>
      </c>
      <c r="AE538" s="97">
        <f t="shared" si="136"/>
        <v>0.11232814586094023</v>
      </c>
      <c r="AF538" s="97">
        <f t="shared" si="136"/>
        <v>0.10690971952998578</v>
      </c>
      <c r="AG538" s="97">
        <f t="shared" si="136"/>
        <v>0.11596507966372724</v>
      </c>
      <c r="AH538" s="97">
        <f t="shared" si="136"/>
        <v>0.1596351757504271</v>
      </c>
      <c r="AI538" s="97">
        <f t="shared" si="136"/>
        <v>0.25270303446721781</v>
      </c>
      <c r="AJ538" s="98">
        <f t="shared" si="136"/>
        <v>0.34136085885013001</v>
      </c>
      <c r="AK538" s="137">
        <f t="shared" si="137"/>
        <v>0.34876125888100223</v>
      </c>
      <c r="AL538" s="97">
        <f t="shared" si="137"/>
        <v>0.31367592934809629</v>
      </c>
      <c r="AM538" s="97">
        <f t="shared" si="137"/>
        <v>0.24616079642378166</v>
      </c>
      <c r="AN538" s="97">
        <f t="shared" si="137"/>
        <v>0.16380062467919376</v>
      </c>
      <c r="AO538" s="97">
        <f t="shared" si="137"/>
        <v>0.13211566398601007</v>
      </c>
      <c r="AP538" s="97">
        <f t="shared" si="137"/>
        <v>0.1130865522696213</v>
      </c>
      <c r="AQ538" s="97">
        <f t="shared" si="137"/>
        <v>0.10822240560556144</v>
      </c>
      <c r="AR538" s="97">
        <f t="shared" si="137"/>
        <v>0.10300202982495921</v>
      </c>
      <c r="AS538" s="97">
        <f t="shared" si="137"/>
        <v>0.1117264047337324</v>
      </c>
      <c r="AT538" s="97">
        <f t="shared" si="137"/>
        <v>0.15380030184389623</v>
      </c>
      <c r="AU538" s="97">
        <f t="shared" si="137"/>
        <v>0.24346640892411597</v>
      </c>
      <c r="AV538" s="98">
        <f t="shared" si="137"/>
        <v>0.3288836741779399</v>
      </c>
      <c r="AW538" s="137">
        <f t="shared" si="138"/>
        <v>0.33789623616367226</v>
      </c>
      <c r="AX538" s="97">
        <f t="shared" si="138"/>
        <v>0.29342448052841036</v>
      </c>
      <c r="AY538" s="97">
        <f t="shared" si="138"/>
        <v>0.23849210451160743</v>
      </c>
      <c r="AZ538" s="97">
        <f t="shared" si="138"/>
        <v>0.15869771412667874</v>
      </c>
      <c r="BA538" s="97">
        <f t="shared" si="138"/>
        <v>0.12799984075745327</v>
      </c>
      <c r="BB538" s="97">
        <f t="shared" si="138"/>
        <v>0.10956354640774262</v>
      </c>
      <c r="BC538" s="97">
        <f t="shared" si="138"/>
        <v>0.10485093338642448</v>
      </c>
      <c r="BD538" s="97">
        <f t="shared" si="138"/>
        <v>9.9793188918804746E-2</v>
      </c>
      <c r="BE538" s="97">
        <f t="shared" si="138"/>
        <v>0.10824577179459108</v>
      </c>
      <c r="BF538" s="97">
        <f t="shared" si="138"/>
        <v>0.14900893316141217</v>
      </c>
      <c r="BG538" s="97">
        <f t="shared" si="138"/>
        <v>0.23588165575412628</v>
      </c>
      <c r="BH538" s="98">
        <f t="shared" si="138"/>
        <v>0.31863790146004323</v>
      </c>
    </row>
    <row r="539" spans="2:60" x14ac:dyDescent="0.2">
      <c r="B539" s="104">
        <v>301507</v>
      </c>
      <c r="C539" s="105" t="s">
        <v>554</v>
      </c>
      <c r="D539" s="105" t="s">
        <v>75</v>
      </c>
      <c r="E539" s="23"/>
      <c r="F539" s="23"/>
      <c r="G539" s="23"/>
      <c r="H539" s="95">
        <f>P_EX_ref!L522</f>
        <v>1.6407545677174959</v>
      </c>
      <c r="I539" s="89">
        <f>P_EX_ref!M522</f>
        <v>1.6358359063675536</v>
      </c>
      <c r="J539" s="89">
        <f>P_EX_ref!N522</f>
        <v>1.58036189884236</v>
      </c>
      <c r="K539" s="89">
        <f>P_EX_ref!O522</f>
        <v>1.5269451866676615</v>
      </c>
      <c r="L539" s="177"/>
      <c r="M539" s="137">
        <f t="shared" si="139"/>
        <v>0.36308100496390694</v>
      </c>
      <c r="N539" s="97">
        <f t="shared" si="139"/>
        <v>0.31529459008138405</v>
      </c>
      <c r="O539" s="97">
        <f t="shared" si="139"/>
        <v>0.25626788260549793</v>
      </c>
      <c r="P539" s="97">
        <f t="shared" si="139"/>
        <v>0.17052609459277593</v>
      </c>
      <c r="Q539" s="97">
        <f t="shared" si="139"/>
        <v>0.13754018495466364</v>
      </c>
      <c r="R539" s="97">
        <f t="shared" si="139"/>
        <v>0.11772975925622252</v>
      </c>
      <c r="S539" s="97">
        <f t="shared" si="139"/>
        <v>0.11266589618626702</v>
      </c>
      <c r="T539" s="97">
        <f t="shared" si="139"/>
        <v>0.10723117763182743</v>
      </c>
      <c r="U539" s="97">
        <f t="shared" si="139"/>
        <v>0.11631376558819234</v>
      </c>
      <c r="V539" s="97">
        <f t="shared" si="139"/>
        <v>0.16011516971925888</v>
      </c>
      <c r="W539" s="97">
        <f t="shared" si="139"/>
        <v>0.25346286657740003</v>
      </c>
      <c r="X539" s="98">
        <f t="shared" si="139"/>
        <v>0.34238726892969457</v>
      </c>
      <c r="Y539" s="137">
        <f t="shared" si="136"/>
        <v>0.36199255911030276</v>
      </c>
      <c r="Z539" s="97">
        <f t="shared" si="136"/>
        <v>0.31434939855512384</v>
      </c>
      <c r="AA539" s="97">
        <f t="shared" si="136"/>
        <v>0.25549964160577493</v>
      </c>
      <c r="AB539" s="97">
        <f t="shared" si="136"/>
        <v>0.17001489070699491</v>
      </c>
      <c r="AC539" s="97">
        <f t="shared" si="136"/>
        <v>0.13712786637569327</v>
      </c>
      <c r="AD539" s="97">
        <f t="shared" si="136"/>
        <v>0.11737682845963349</v>
      </c>
      <c r="AE539" s="97">
        <f t="shared" si="136"/>
        <v>0.11232814586094023</v>
      </c>
      <c r="AF539" s="97">
        <f t="shared" si="136"/>
        <v>0.10690971952998578</v>
      </c>
      <c r="AG539" s="97">
        <f t="shared" si="136"/>
        <v>0.11596507966372724</v>
      </c>
      <c r="AH539" s="97">
        <f t="shared" si="136"/>
        <v>0.1596351757504271</v>
      </c>
      <c r="AI539" s="97">
        <f t="shared" si="136"/>
        <v>0.25270303446721781</v>
      </c>
      <c r="AJ539" s="98">
        <f t="shared" si="136"/>
        <v>0.34136085885013001</v>
      </c>
      <c r="AK539" s="137">
        <f t="shared" si="137"/>
        <v>0.34876125888100223</v>
      </c>
      <c r="AL539" s="97">
        <f t="shared" si="137"/>
        <v>0.31367592934809629</v>
      </c>
      <c r="AM539" s="97">
        <f t="shared" si="137"/>
        <v>0.24616079642378166</v>
      </c>
      <c r="AN539" s="97">
        <f t="shared" si="137"/>
        <v>0.16380062467919376</v>
      </c>
      <c r="AO539" s="97">
        <f t="shared" si="137"/>
        <v>0.13211566398601007</v>
      </c>
      <c r="AP539" s="97">
        <f t="shared" si="137"/>
        <v>0.1130865522696213</v>
      </c>
      <c r="AQ539" s="97">
        <f t="shared" si="137"/>
        <v>0.10822240560556144</v>
      </c>
      <c r="AR539" s="97">
        <f t="shared" si="137"/>
        <v>0.10300202982495921</v>
      </c>
      <c r="AS539" s="97">
        <f t="shared" si="137"/>
        <v>0.1117264047337324</v>
      </c>
      <c r="AT539" s="97">
        <f t="shared" si="137"/>
        <v>0.15380030184389623</v>
      </c>
      <c r="AU539" s="97">
        <f t="shared" si="137"/>
        <v>0.24346640892411597</v>
      </c>
      <c r="AV539" s="98">
        <f t="shared" si="137"/>
        <v>0.3288836741779399</v>
      </c>
      <c r="AW539" s="137">
        <f t="shared" si="138"/>
        <v>0.33789623616367226</v>
      </c>
      <c r="AX539" s="97">
        <f t="shared" si="138"/>
        <v>0.29342448052841036</v>
      </c>
      <c r="AY539" s="97">
        <f t="shared" si="138"/>
        <v>0.23849210451160743</v>
      </c>
      <c r="AZ539" s="97">
        <f t="shared" si="138"/>
        <v>0.15869771412667874</v>
      </c>
      <c r="BA539" s="97">
        <f t="shared" si="138"/>
        <v>0.12799984075745327</v>
      </c>
      <c r="BB539" s="97">
        <f t="shared" si="138"/>
        <v>0.10956354640774262</v>
      </c>
      <c r="BC539" s="97">
        <f t="shared" si="138"/>
        <v>0.10485093338642448</v>
      </c>
      <c r="BD539" s="97">
        <f t="shared" si="138"/>
        <v>9.9793188918804746E-2</v>
      </c>
      <c r="BE539" s="97">
        <f t="shared" si="138"/>
        <v>0.10824577179459108</v>
      </c>
      <c r="BF539" s="97">
        <f t="shared" si="138"/>
        <v>0.14900893316141217</v>
      </c>
      <c r="BG539" s="97">
        <f t="shared" si="138"/>
        <v>0.23588165575412628</v>
      </c>
      <c r="BH539" s="98">
        <f t="shared" si="138"/>
        <v>0.31863790146004323</v>
      </c>
    </row>
    <row r="540" spans="2:60" x14ac:dyDescent="0.2">
      <c r="B540" s="104">
        <v>301508</v>
      </c>
      <c r="C540" s="105" t="s">
        <v>555</v>
      </c>
      <c r="D540" s="105" t="s">
        <v>75</v>
      </c>
      <c r="E540" s="23"/>
      <c r="F540" s="23"/>
      <c r="G540" s="23"/>
      <c r="H540" s="95">
        <f>P_EX_ref!L523</f>
        <v>1.6407545677174959</v>
      </c>
      <c r="I540" s="89">
        <f>P_EX_ref!M523</f>
        <v>1.6358359063675536</v>
      </c>
      <c r="J540" s="89">
        <f>P_EX_ref!N523</f>
        <v>1.58036189884236</v>
      </c>
      <c r="K540" s="89">
        <f>P_EX_ref!O523</f>
        <v>1.5269451866676615</v>
      </c>
      <c r="L540" s="177"/>
      <c r="M540" s="137">
        <f t="shared" si="139"/>
        <v>0.36308100496390694</v>
      </c>
      <c r="N540" s="97">
        <f t="shared" si="139"/>
        <v>0.31529459008138405</v>
      </c>
      <c r="O540" s="97">
        <f t="shared" si="139"/>
        <v>0.25626788260549793</v>
      </c>
      <c r="P540" s="97">
        <f t="shared" si="139"/>
        <v>0.17052609459277593</v>
      </c>
      <c r="Q540" s="97">
        <f t="shared" si="139"/>
        <v>0.13754018495466364</v>
      </c>
      <c r="R540" s="97">
        <f t="shared" si="139"/>
        <v>0.11772975925622252</v>
      </c>
      <c r="S540" s="97">
        <f t="shared" si="139"/>
        <v>0.11266589618626702</v>
      </c>
      <c r="T540" s="97">
        <f t="shared" si="139"/>
        <v>0.10723117763182743</v>
      </c>
      <c r="U540" s="97">
        <f t="shared" si="139"/>
        <v>0.11631376558819234</v>
      </c>
      <c r="V540" s="97">
        <f t="shared" si="139"/>
        <v>0.16011516971925888</v>
      </c>
      <c r="W540" s="97">
        <f t="shared" si="139"/>
        <v>0.25346286657740003</v>
      </c>
      <c r="X540" s="98">
        <f t="shared" si="139"/>
        <v>0.34238726892969457</v>
      </c>
      <c r="Y540" s="137">
        <f t="shared" ref="Y540:AJ549" si="140">$I540*Y$34*Y$35*Y$36</f>
        <v>0.36199255911030276</v>
      </c>
      <c r="Z540" s="97">
        <f t="shared" si="140"/>
        <v>0.31434939855512384</v>
      </c>
      <c r="AA540" s="97">
        <f t="shared" si="140"/>
        <v>0.25549964160577493</v>
      </c>
      <c r="AB540" s="97">
        <f t="shared" si="140"/>
        <v>0.17001489070699491</v>
      </c>
      <c r="AC540" s="97">
        <f t="shared" si="140"/>
        <v>0.13712786637569327</v>
      </c>
      <c r="AD540" s="97">
        <f t="shared" si="140"/>
        <v>0.11737682845963349</v>
      </c>
      <c r="AE540" s="97">
        <f t="shared" si="140"/>
        <v>0.11232814586094023</v>
      </c>
      <c r="AF540" s="97">
        <f t="shared" si="140"/>
        <v>0.10690971952998578</v>
      </c>
      <c r="AG540" s="97">
        <f t="shared" si="140"/>
        <v>0.11596507966372724</v>
      </c>
      <c r="AH540" s="97">
        <f t="shared" si="140"/>
        <v>0.1596351757504271</v>
      </c>
      <c r="AI540" s="97">
        <f t="shared" si="140"/>
        <v>0.25270303446721781</v>
      </c>
      <c r="AJ540" s="98">
        <f t="shared" si="140"/>
        <v>0.34136085885013001</v>
      </c>
      <c r="AK540" s="137">
        <f t="shared" ref="AK540:AV549" si="141">$J540*AK$34*AK$35*AK$36</f>
        <v>0.34876125888100223</v>
      </c>
      <c r="AL540" s="97">
        <f t="shared" si="141"/>
        <v>0.31367592934809629</v>
      </c>
      <c r="AM540" s="97">
        <f t="shared" si="141"/>
        <v>0.24616079642378166</v>
      </c>
      <c r="AN540" s="97">
        <f t="shared" si="141"/>
        <v>0.16380062467919376</v>
      </c>
      <c r="AO540" s="97">
        <f t="shared" si="141"/>
        <v>0.13211566398601007</v>
      </c>
      <c r="AP540" s="97">
        <f t="shared" si="141"/>
        <v>0.1130865522696213</v>
      </c>
      <c r="AQ540" s="97">
        <f t="shared" si="141"/>
        <v>0.10822240560556144</v>
      </c>
      <c r="AR540" s="97">
        <f t="shared" si="141"/>
        <v>0.10300202982495921</v>
      </c>
      <c r="AS540" s="97">
        <f t="shared" si="141"/>
        <v>0.1117264047337324</v>
      </c>
      <c r="AT540" s="97">
        <f t="shared" si="141"/>
        <v>0.15380030184389623</v>
      </c>
      <c r="AU540" s="97">
        <f t="shared" si="141"/>
        <v>0.24346640892411597</v>
      </c>
      <c r="AV540" s="98">
        <f t="shared" si="141"/>
        <v>0.3288836741779399</v>
      </c>
      <c r="AW540" s="137">
        <f t="shared" si="138"/>
        <v>0.33789623616367226</v>
      </c>
      <c r="AX540" s="97">
        <f t="shared" si="138"/>
        <v>0.29342448052841036</v>
      </c>
      <c r="AY540" s="97">
        <f t="shared" si="138"/>
        <v>0.23849210451160743</v>
      </c>
      <c r="AZ540" s="97">
        <f t="shared" si="138"/>
        <v>0.15869771412667874</v>
      </c>
      <c r="BA540" s="97">
        <f t="shared" si="138"/>
        <v>0.12799984075745327</v>
      </c>
      <c r="BB540" s="97">
        <f t="shared" si="138"/>
        <v>0.10956354640774262</v>
      </c>
      <c r="BC540" s="97">
        <f t="shared" si="138"/>
        <v>0.10485093338642448</v>
      </c>
      <c r="BD540" s="97">
        <f t="shared" si="138"/>
        <v>9.9793188918804746E-2</v>
      </c>
      <c r="BE540" s="97">
        <f t="shared" si="138"/>
        <v>0.10824577179459108</v>
      </c>
      <c r="BF540" s="97">
        <f t="shared" si="138"/>
        <v>0.14900893316141217</v>
      </c>
      <c r="BG540" s="97">
        <f t="shared" si="138"/>
        <v>0.23588165575412628</v>
      </c>
      <c r="BH540" s="98">
        <f t="shared" si="138"/>
        <v>0.31863790146004323</v>
      </c>
    </row>
    <row r="541" spans="2:60" x14ac:dyDescent="0.2">
      <c r="B541" s="104">
        <v>301509</v>
      </c>
      <c r="C541" s="105" t="s">
        <v>556</v>
      </c>
      <c r="D541" s="105" t="s">
        <v>75</v>
      </c>
      <c r="E541" s="23"/>
      <c r="F541" s="23"/>
      <c r="G541" s="23"/>
      <c r="H541" s="95">
        <f>P_EX_ref!L524</f>
        <v>1.6407545677174959</v>
      </c>
      <c r="I541" s="89">
        <f>P_EX_ref!M524</f>
        <v>1.6358359063675536</v>
      </c>
      <c r="J541" s="89">
        <f>P_EX_ref!N524</f>
        <v>1.58036189884236</v>
      </c>
      <c r="K541" s="89">
        <f>P_EX_ref!O524</f>
        <v>1.5269451866676615</v>
      </c>
      <c r="L541" s="177"/>
      <c r="M541" s="137">
        <f t="shared" si="139"/>
        <v>0.36308100496390694</v>
      </c>
      <c r="N541" s="97">
        <f t="shared" si="139"/>
        <v>0.31529459008138405</v>
      </c>
      <c r="O541" s="97">
        <f t="shared" si="139"/>
        <v>0.25626788260549793</v>
      </c>
      <c r="P541" s="97">
        <f t="shared" si="139"/>
        <v>0.17052609459277593</v>
      </c>
      <c r="Q541" s="97">
        <f t="shared" si="139"/>
        <v>0.13754018495466364</v>
      </c>
      <c r="R541" s="97">
        <f t="shared" si="139"/>
        <v>0.11772975925622252</v>
      </c>
      <c r="S541" s="97">
        <f t="shared" si="139"/>
        <v>0.11266589618626702</v>
      </c>
      <c r="T541" s="97">
        <f t="shared" si="139"/>
        <v>0.10723117763182743</v>
      </c>
      <c r="U541" s="97">
        <f t="shared" si="139"/>
        <v>0.11631376558819234</v>
      </c>
      <c r="V541" s="97">
        <f t="shared" si="139"/>
        <v>0.16011516971925888</v>
      </c>
      <c r="W541" s="97">
        <f t="shared" si="139"/>
        <v>0.25346286657740003</v>
      </c>
      <c r="X541" s="98">
        <f t="shared" si="139"/>
        <v>0.34238726892969457</v>
      </c>
      <c r="Y541" s="137">
        <f t="shared" si="140"/>
        <v>0.36199255911030276</v>
      </c>
      <c r="Z541" s="97">
        <f t="shared" si="140"/>
        <v>0.31434939855512384</v>
      </c>
      <c r="AA541" s="97">
        <f t="shared" si="140"/>
        <v>0.25549964160577493</v>
      </c>
      <c r="AB541" s="97">
        <f t="shared" si="140"/>
        <v>0.17001489070699491</v>
      </c>
      <c r="AC541" s="97">
        <f t="shared" si="140"/>
        <v>0.13712786637569327</v>
      </c>
      <c r="AD541" s="97">
        <f t="shared" si="140"/>
        <v>0.11737682845963349</v>
      </c>
      <c r="AE541" s="97">
        <f t="shared" si="140"/>
        <v>0.11232814586094023</v>
      </c>
      <c r="AF541" s="97">
        <f t="shared" si="140"/>
        <v>0.10690971952998578</v>
      </c>
      <c r="AG541" s="97">
        <f t="shared" si="140"/>
        <v>0.11596507966372724</v>
      </c>
      <c r="AH541" s="97">
        <f t="shared" si="140"/>
        <v>0.1596351757504271</v>
      </c>
      <c r="AI541" s="97">
        <f t="shared" si="140"/>
        <v>0.25270303446721781</v>
      </c>
      <c r="AJ541" s="98">
        <f t="shared" si="140"/>
        <v>0.34136085885013001</v>
      </c>
      <c r="AK541" s="137">
        <f t="shared" si="141"/>
        <v>0.34876125888100223</v>
      </c>
      <c r="AL541" s="97">
        <f t="shared" si="141"/>
        <v>0.31367592934809629</v>
      </c>
      <c r="AM541" s="97">
        <f t="shared" si="141"/>
        <v>0.24616079642378166</v>
      </c>
      <c r="AN541" s="97">
        <f t="shared" si="141"/>
        <v>0.16380062467919376</v>
      </c>
      <c r="AO541" s="97">
        <f t="shared" si="141"/>
        <v>0.13211566398601007</v>
      </c>
      <c r="AP541" s="97">
        <f t="shared" si="141"/>
        <v>0.1130865522696213</v>
      </c>
      <c r="AQ541" s="97">
        <f t="shared" si="141"/>
        <v>0.10822240560556144</v>
      </c>
      <c r="AR541" s="97">
        <f t="shared" si="141"/>
        <v>0.10300202982495921</v>
      </c>
      <c r="AS541" s="97">
        <f t="shared" si="141"/>
        <v>0.1117264047337324</v>
      </c>
      <c r="AT541" s="97">
        <f t="shared" si="141"/>
        <v>0.15380030184389623</v>
      </c>
      <c r="AU541" s="97">
        <f t="shared" si="141"/>
        <v>0.24346640892411597</v>
      </c>
      <c r="AV541" s="98">
        <f t="shared" si="141"/>
        <v>0.3288836741779399</v>
      </c>
      <c r="AW541" s="137">
        <f t="shared" si="138"/>
        <v>0.33789623616367226</v>
      </c>
      <c r="AX541" s="97">
        <f t="shared" si="138"/>
        <v>0.29342448052841036</v>
      </c>
      <c r="AY541" s="97">
        <f t="shared" si="138"/>
        <v>0.23849210451160743</v>
      </c>
      <c r="AZ541" s="97">
        <f t="shared" si="138"/>
        <v>0.15869771412667874</v>
      </c>
      <c r="BA541" s="97">
        <f t="shared" si="138"/>
        <v>0.12799984075745327</v>
      </c>
      <c r="BB541" s="97">
        <f t="shared" si="138"/>
        <v>0.10956354640774262</v>
      </c>
      <c r="BC541" s="97">
        <f t="shared" si="138"/>
        <v>0.10485093338642448</v>
      </c>
      <c r="BD541" s="97">
        <f t="shared" si="138"/>
        <v>9.9793188918804746E-2</v>
      </c>
      <c r="BE541" s="97">
        <f t="shared" si="138"/>
        <v>0.10824577179459108</v>
      </c>
      <c r="BF541" s="97">
        <f t="shared" si="138"/>
        <v>0.14900893316141217</v>
      </c>
      <c r="BG541" s="97">
        <f t="shared" si="138"/>
        <v>0.23588165575412628</v>
      </c>
      <c r="BH541" s="98">
        <f t="shared" si="138"/>
        <v>0.31863790146004323</v>
      </c>
    </row>
    <row r="542" spans="2:60" x14ac:dyDescent="0.2">
      <c r="B542" s="104">
        <v>301510</v>
      </c>
      <c r="C542" s="105" t="s">
        <v>557</v>
      </c>
      <c r="D542" s="105" t="s">
        <v>75</v>
      </c>
      <c r="E542" s="23"/>
      <c r="F542" s="23"/>
      <c r="G542" s="23"/>
      <c r="H542" s="95">
        <f>P_EX_ref!L525</f>
        <v>1.6407545677174959</v>
      </c>
      <c r="I542" s="89">
        <f>P_EX_ref!M525</f>
        <v>1.6358359063675536</v>
      </c>
      <c r="J542" s="89">
        <f>P_EX_ref!N525</f>
        <v>1.58036189884236</v>
      </c>
      <c r="K542" s="89">
        <f>P_EX_ref!O525</f>
        <v>1.5269451866676615</v>
      </c>
      <c r="L542" s="177"/>
      <c r="M542" s="137">
        <f t="shared" si="139"/>
        <v>0.36308100496390694</v>
      </c>
      <c r="N542" s="97">
        <f t="shared" si="139"/>
        <v>0.31529459008138405</v>
      </c>
      <c r="O542" s="97">
        <f t="shared" si="139"/>
        <v>0.25626788260549793</v>
      </c>
      <c r="P542" s="97">
        <f t="shared" si="139"/>
        <v>0.17052609459277593</v>
      </c>
      <c r="Q542" s="97">
        <f t="shared" si="139"/>
        <v>0.13754018495466364</v>
      </c>
      <c r="R542" s="97">
        <f t="shared" si="139"/>
        <v>0.11772975925622252</v>
      </c>
      <c r="S542" s="97">
        <f t="shared" si="139"/>
        <v>0.11266589618626702</v>
      </c>
      <c r="T542" s="97">
        <f t="shared" si="139"/>
        <v>0.10723117763182743</v>
      </c>
      <c r="U542" s="97">
        <f t="shared" si="139"/>
        <v>0.11631376558819234</v>
      </c>
      <c r="V542" s="97">
        <f t="shared" si="139"/>
        <v>0.16011516971925888</v>
      </c>
      <c r="W542" s="97">
        <f t="shared" si="139"/>
        <v>0.25346286657740003</v>
      </c>
      <c r="X542" s="98">
        <f t="shared" si="139"/>
        <v>0.34238726892969457</v>
      </c>
      <c r="Y542" s="137">
        <f t="shared" si="140"/>
        <v>0.36199255911030276</v>
      </c>
      <c r="Z542" s="97">
        <f t="shared" si="140"/>
        <v>0.31434939855512384</v>
      </c>
      <c r="AA542" s="97">
        <f t="shared" si="140"/>
        <v>0.25549964160577493</v>
      </c>
      <c r="AB542" s="97">
        <f t="shared" si="140"/>
        <v>0.17001489070699491</v>
      </c>
      <c r="AC542" s="97">
        <f t="shared" si="140"/>
        <v>0.13712786637569327</v>
      </c>
      <c r="AD542" s="97">
        <f t="shared" si="140"/>
        <v>0.11737682845963349</v>
      </c>
      <c r="AE542" s="97">
        <f t="shared" si="140"/>
        <v>0.11232814586094023</v>
      </c>
      <c r="AF542" s="97">
        <f t="shared" si="140"/>
        <v>0.10690971952998578</v>
      </c>
      <c r="AG542" s="97">
        <f t="shared" si="140"/>
        <v>0.11596507966372724</v>
      </c>
      <c r="AH542" s="97">
        <f t="shared" si="140"/>
        <v>0.1596351757504271</v>
      </c>
      <c r="AI542" s="97">
        <f t="shared" si="140"/>
        <v>0.25270303446721781</v>
      </c>
      <c r="AJ542" s="98">
        <f t="shared" si="140"/>
        <v>0.34136085885013001</v>
      </c>
      <c r="AK542" s="137">
        <f t="shared" si="141"/>
        <v>0.34876125888100223</v>
      </c>
      <c r="AL542" s="97">
        <f t="shared" si="141"/>
        <v>0.31367592934809629</v>
      </c>
      <c r="AM542" s="97">
        <f t="shared" si="141"/>
        <v>0.24616079642378166</v>
      </c>
      <c r="AN542" s="97">
        <f t="shared" si="141"/>
        <v>0.16380062467919376</v>
      </c>
      <c r="AO542" s="97">
        <f t="shared" si="141"/>
        <v>0.13211566398601007</v>
      </c>
      <c r="AP542" s="97">
        <f t="shared" si="141"/>
        <v>0.1130865522696213</v>
      </c>
      <c r="AQ542" s="97">
        <f t="shared" si="141"/>
        <v>0.10822240560556144</v>
      </c>
      <c r="AR542" s="97">
        <f t="shared" si="141"/>
        <v>0.10300202982495921</v>
      </c>
      <c r="AS542" s="97">
        <f t="shared" si="141"/>
        <v>0.1117264047337324</v>
      </c>
      <c r="AT542" s="97">
        <f t="shared" si="141"/>
        <v>0.15380030184389623</v>
      </c>
      <c r="AU542" s="97">
        <f t="shared" si="141"/>
        <v>0.24346640892411597</v>
      </c>
      <c r="AV542" s="98">
        <f t="shared" si="141"/>
        <v>0.3288836741779399</v>
      </c>
      <c r="AW542" s="137">
        <f t="shared" si="138"/>
        <v>0.33789623616367226</v>
      </c>
      <c r="AX542" s="97">
        <f t="shared" si="138"/>
        <v>0.29342448052841036</v>
      </c>
      <c r="AY542" s="97">
        <f t="shared" si="138"/>
        <v>0.23849210451160743</v>
      </c>
      <c r="AZ542" s="97">
        <f t="shared" si="138"/>
        <v>0.15869771412667874</v>
      </c>
      <c r="BA542" s="97">
        <f t="shared" si="138"/>
        <v>0.12799984075745327</v>
      </c>
      <c r="BB542" s="97">
        <f t="shared" si="138"/>
        <v>0.10956354640774262</v>
      </c>
      <c r="BC542" s="97">
        <f t="shared" si="138"/>
        <v>0.10485093338642448</v>
      </c>
      <c r="BD542" s="97">
        <f t="shared" si="138"/>
        <v>9.9793188918804746E-2</v>
      </c>
      <c r="BE542" s="97">
        <f t="shared" si="138"/>
        <v>0.10824577179459108</v>
      </c>
      <c r="BF542" s="97">
        <f t="shared" si="138"/>
        <v>0.14900893316141217</v>
      </c>
      <c r="BG542" s="97">
        <f t="shared" si="138"/>
        <v>0.23588165575412628</v>
      </c>
      <c r="BH542" s="98">
        <f t="shared" si="138"/>
        <v>0.31863790146004323</v>
      </c>
    </row>
    <row r="543" spans="2:60" x14ac:dyDescent="0.2">
      <c r="B543" s="104">
        <v>301512</v>
      </c>
      <c r="C543" s="105" t="s">
        <v>558</v>
      </c>
      <c r="D543" s="105" t="s">
        <v>75</v>
      </c>
      <c r="E543" s="23"/>
      <c r="F543" s="23"/>
      <c r="G543" s="23"/>
      <c r="H543" s="95">
        <f>P_EX_ref!L526</f>
        <v>1.6407545677174959</v>
      </c>
      <c r="I543" s="89">
        <f>P_EX_ref!M526</f>
        <v>1.6358359063675536</v>
      </c>
      <c r="J543" s="89">
        <f>P_EX_ref!N526</f>
        <v>1.58036189884236</v>
      </c>
      <c r="K543" s="89">
        <f>P_EX_ref!O526</f>
        <v>1.5269451866676615</v>
      </c>
      <c r="L543" s="177"/>
      <c r="M543" s="137">
        <f t="shared" si="139"/>
        <v>0.36308100496390694</v>
      </c>
      <c r="N543" s="97">
        <f t="shared" si="139"/>
        <v>0.31529459008138405</v>
      </c>
      <c r="O543" s="97">
        <f t="shared" si="139"/>
        <v>0.25626788260549793</v>
      </c>
      <c r="P543" s="97">
        <f t="shared" si="139"/>
        <v>0.17052609459277593</v>
      </c>
      <c r="Q543" s="97">
        <f t="shared" si="139"/>
        <v>0.13754018495466364</v>
      </c>
      <c r="R543" s="97">
        <f t="shared" si="139"/>
        <v>0.11772975925622252</v>
      </c>
      <c r="S543" s="97">
        <f t="shared" si="139"/>
        <v>0.11266589618626702</v>
      </c>
      <c r="T543" s="97">
        <f t="shared" si="139"/>
        <v>0.10723117763182743</v>
      </c>
      <c r="U543" s="97">
        <f t="shared" si="139"/>
        <v>0.11631376558819234</v>
      </c>
      <c r="V543" s="97">
        <f t="shared" si="139"/>
        <v>0.16011516971925888</v>
      </c>
      <c r="W543" s="97">
        <f t="shared" si="139"/>
        <v>0.25346286657740003</v>
      </c>
      <c r="X543" s="98">
        <f t="shared" si="139"/>
        <v>0.34238726892969457</v>
      </c>
      <c r="Y543" s="137">
        <f t="shared" si="140"/>
        <v>0.36199255911030276</v>
      </c>
      <c r="Z543" s="97">
        <f t="shared" si="140"/>
        <v>0.31434939855512384</v>
      </c>
      <c r="AA543" s="97">
        <f t="shared" si="140"/>
        <v>0.25549964160577493</v>
      </c>
      <c r="AB543" s="97">
        <f t="shared" si="140"/>
        <v>0.17001489070699491</v>
      </c>
      <c r="AC543" s="97">
        <f t="shared" si="140"/>
        <v>0.13712786637569327</v>
      </c>
      <c r="AD543" s="97">
        <f t="shared" si="140"/>
        <v>0.11737682845963349</v>
      </c>
      <c r="AE543" s="97">
        <f t="shared" si="140"/>
        <v>0.11232814586094023</v>
      </c>
      <c r="AF543" s="97">
        <f t="shared" si="140"/>
        <v>0.10690971952998578</v>
      </c>
      <c r="AG543" s="97">
        <f t="shared" si="140"/>
        <v>0.11596507966372724</v>
      </c>
      <c r="AH543" s="97">
        <f t="shared" si="140"/>
        <v>0.1596351757504271</v>
      </c>
      <c r="AI543" s="97">
        <f t="shared" si="140"/>
        <v>0.25270303446721781</v>
      </c>
      <c r="AJ543" s="98">
        <f t="shared" si="140"/>
        <v>0.34136085885013001</v>
      </c>
      <c r="AK543" s="137">
        <f t="shared" si="141"/>
        <v>0.34876125888100223</v>
      </c>
      <c r="AL543" s="97">
        <f t="shared" si="141"/>
        <v>0.31367592934809629</v>
      </c>
      <c r="AM543" s="97">
        <f t="shared" si="141"/>
        <v>0.24616079642378166</v>
      </c>
      <c r="AN543" s="97">
        <f t="shared" si="141"/>
        <v>0.16380062467919376</v>
      </c>
      <c r="AO543" s="97">
        <f t="shared" si="141"/>
        <v>0.13211566398601007</v>
      </c>
      <c r="AP543" s="97">
        <f t="shared" si="141"/>
        <v>0.1130865522696213</v>
      </c>
      <c r="AQ543" s="97">
        <f t="shared" si="141"/>
        <v>0.10822240560556144</v>
      </c>
      <c r="AR543" s="97">
        <f t="shared" si="141"/>
        <v>0.10300202982495921</v>
      </c>
      <c r="AS543" s="97">
        <f t="shared" si="141"/>
        <v>0.1117264047337324</v>
      </c>
      <c r="AT543" s="97">
        <f t="shared" si="141"/>
        <v>0.15380030184389623</v>
      </c>
      <c r="AU543" s="97">
        <f t="shared" si="141"/>
        <v>0.24346640892411597</v>
      </c>
      <c r="AV543" s="98">
        <f t="shared" si="141"/>
        <v>0.3288836741779399</v>
      </c>
      <c r="AW543" s="137">
        <f t="shared" si="138"/>
        <v>0.33789623616367226</v>
      </c>
      <c r="AX543" s="97">
        <f t="shared" si="138"/>
        <v>0.29342448052841036</v>
      </c>
      <c r="AY543" s="97">
        <f t="shared" si="138"/>
        <v>0.23849210451160743</v>
      </c>
      <c r="AZ543" s="97">
        <f t="shared" si="138"/>
        <v>0.15869771412667874</v>
      </c>
      <c r="BA543" s="97">
        <f t="shared" si="138"/>
        <v>0.12799984075745327</v>
      </c>
      <c r="BB543" s="97">
        <f t="shared" si="138"/>
        <v>0.10956354640774262</v>
      </c>
      <c r="BC543" s="97">
        <f t="shared" si="138"/>
        <v>0.10485093338642448</v>
      </c>
      <c r="BD543" s="97">
        <f t="shared" si="138"/>
        <v>9.9793188918804746E-2</v>
      </c>
      <c r="BE543" s="97">
        <f t="shared" si="138"/>
        <v>0.10824577179459108</v>
      </c>
      <c r="BF543" s="97">
        <f t="shared" si="138"/>
        <v>0.14900893316141217</v>
      </c>
      <c r="BG543" s="97">
        <f t="shared" si="138"/>
        <v>0.23588165575412628</v>
      </c>
      <c r="BH543" s="98">
        <f t="shared" si="138"/>
        <v>0.31863790146004323</v>
      </c>
    </row>
    <row r="544" spans="2:60" x14ac:dyDescent="0.2">
      <c r="B544" s="104">
        <v>301513</v>
      </c>
      <c r="C544" s="105" t="s">
        <v>559</v>
      </c>
      <c r="D544" s="105" t="s">
        <v>75</v>
      </c>
      <c r="E544" s="23"/>
      <c r="F544" s="23"/>
      <c r="G544" s="23"/>
      <c r="H544" s="95">
        <f>P_EX_ref!L527</f>
        <v>1.6407545677174959</v>
      </c>
      <c r="I544" s="89">
        <f>P_EX_ref!M527</f>
        <v>1.6358359063675536</v>
      </c>
      <c r="J544" s="89">
        <f>P_EX_ref!N527</f>
        <v>1.58036189884236</v>
      </c>
      <c r="K544" s="89">
        <f>P_EX_ref!O527</f>
        <v>1.5269451866676615</v>
      </c>
      <c r="L544" s="177"/>
      <c r="M544" s="137">
        <f t="shared" si="139"/>
        <v>0.36308100496390694</v>
      </c>
      <c r="N544" s="97">
        <f t="shared" si="139"/>
        <v>0.31529459008138405</v>
      </c>
      <c r="O544" s="97">
        <f t="shared" si="139"/>
        <v>0.25626788260549793</v>
      </c>
      <c r="P544" s="97">
        <f t="shared" si="139"/>
        <v>0.17052609459277593</v>
      </c>
      <c r="Q544" s="97">
        <f t="shared" si="139"/>
        <v>0.13754018495466364</v>
      </c>
      <c r="R544" s="97">
        <f t="shared" si="139"/>
        <v>0.11772975925622252</v>
      </c>
      <c r="S544" s="97">
        <f t="shared" si="139"/>
        <v>0.11266589618626702</v>
      </c>
      <c r="T544" s="97">
        <f t="shared" si="139"/>
        <v>0.10723117763182743</v>
      </c>
      <c r="U544" s="97">
        <f t="shared" si="139"/>
        <v>0.11631376558819234</v>
      </c>
      <c r="V544" s="97">
        <f t="shared" si="139"/>
        <v>0.16011516971925888</v>
      </c>
      <c r="W544" s="97">
        <f t="shared" si="139"/>
        <v>0.25346286657740003</v>
      </c>
      <c r="X544" s="98">
        <f t="shared" si="139"/>
        <v>0.34238726892969457</v>
      </c>
      <c r="Y544" s="137">
        <f t="shared" si="140"/>
        <v>0.36199255911030276</v>
      </c>
      <c r="Z544" s="97">
        <f t="shared" si="140"/>
        <v>0.31434939855512384</v>
      </c>
      <c r="AA544" s="97">
        <f t="shared" si="140"/>
        <v>0.25549964160577493</v>
      </c>
      <c r="AB544" s="97">
        <f t="shared" si="140"/>
        <v>0.17001489070699491</v>
      </c>
      <c r="AC544" s="97">
        <f t="shared" si="140"/>
        <v>0.13712786637569327</v>
      </c>
      <c r="AD544" s="97">
        <f t="shared" si="140"/>
        <v>0.11737682845963349</v>
      </c>
      <c r="AE544" s="97">
        <f t="shared" si="140"/>
        <v>0.11232814586094023</v>
      </c>
      <c r="AF544" s="97">
        <f t="shared" si="140"/>
        <v>0.10690971952998578</v>
      </c>
      <c r="AG544" s="97">
        <f t="shared" si="140"/>
        <v>0.11596507966372724</v>
      </c>
      <c r="AH544" s="97">
        <f t="shared" si="140"/>
        <v>0.1596351757504271</v>
      </c>
      <c r="AI544" s="97">
        <f t="shared" si="140"/>
        <v>0.25270303446721781</v>
      </c>
      <c r="AJ544" s="98">
        <f t="shared" si="140"/>
        <v>0.34136085885013001</v>
      </c>
      <c r="AK544" s="137">
        <f t="shared" si="141"/>
        <v>0.34876125888100223</v>
      </c>
      <c r="AL544" s="97">
        <f t="shared" si="141"/>
        <v>0.31367592934809629</v>
      </c>
      <c r="AM544" s="97">
        <f t="shared" si="141"/>
        <v>0.24616079642378166</v>
      </c>
      <c r="AN544" s="97">
        <f t="shared" si="141"/>
        <v>0.16380062467919376</v>
      </c>
      <c r="AO544" s="97">
        <f t="shared" si="141"/>
        <v>0.13211566398601007</v>
      </c>
      <c r="AP544" s="97">
        <f t="shared" si="141"/>
        <v>0.1130865522696213</v>
      </c>
      <c r="AQ544" s="97">
        <f t="shared" si="141"/>
        <v>0.10822240560556144</v>
      </c>
      <c r="AR544" s="97">
        <f t="shared" si="141"/>
        <v>0.10300202982495921</v>
      </c>
      <c r="AS544" s="97">
        <f t="shared" si="141"/>
        <v>0.1117264047337324</v>
      </c>
      <c r="AT544" s="97">
        <f t="shared" si="141"/>
        <v>0.15380030184389623</v>
      </c>
      <c r="AU544" s="97">
        <f t="shared" si="141"/>
        <v>0.24346640892411597</v>
      </c>
      <c r="AV544" s="98">
        <f t="shared" si="141"/>
        <v>0.3288836741779399</v>
      </c>
      <c r="AW544" s="137">
        <f t="shared" si="138"/>
        <v>0.33789623616367226</v>
      </c>
      <c r="AX544" s="97">
        <f t="shared" si="138"/>
        <v>0.29342448052841036</v>
      </c>
      <c r="AY544" s="97">
        <f t="shared" si="138"/>
        <v>0.23849210451160743</v>
      </c>
      <c r="AZ544" s="97">
        <f t="shared" si="138"/>
        <v>0.15869771412667874</v>
      </c>
      <c r="BA544" s="97">
        <f t="shared" si="138"/>
        <v>0.12799984075745327</v>
      </c>
      <c r="BB544" s="97">
        <f t="shared" si="138"/>
        <v>0.10956354640774262</v>
      </c>
      <c r="BC544" s="97">
        <f t="shared" si="138"/>
        <v>0.10485093338642448</v>
      </c>
      <c r="BD544" s="97">
        <f t="shared" si="138"/>
        <v>9.9793188918804746E-2</v>
      </c>
      <c r="BE544" s="97">
        <f t="shared" si="138"/>
        <v>0.10824577179459108</v>
      </c>
      <c r="BF544" s="97">
        <f t="shared" si="138"/>
        <v>0.14900893316141217</v>
      </c>
      <c r="BG544" s="97">
        <f t="shared" si="138"/>
        <v>0.23588165575412628</v>
      </c>
      <c r="BH544" s="98">
        <f t="shared" si="138"/>
        <v>0.31863790146004323</v>
      </c>
    </row>
    <row r="545" spans="2:60" x14ac:dyDescent="0.2">
      <c r="B545" s="104">
        <v>301514</v>
      </c>
      <c r="C545" s="105" t="s">
        <v>560</v>
      </c>
      <c r="D545" s="105" t="s">
        <v>75</v>
      </c>
      <c r="E545" s="23"/>
      <c r="F545" s="23"/>
      <c r="G545" s="23"/>
      <c r="H545" s="95">
        <f>P_EX_ref!L528</f>
        <v>1.6407545677174959</v>
      </c>
      <c r="I545" s="89">
        <f>P_EX_ref!M528</f>
        <v>1.6358359063675536</v>
      </c>
      <c r="J545" s="89">
        <f>P_EX_ref!N528</f>
        <v>1.58036189884236</v>
      </c>
      <c r="K545" s="89">
        <f>P_EX_ref!O528</f>
        <v>1.5269451866676615</v>
      </c>
      <c r="L545" s="177"/>
      <c r="M545" s="137">
        <f t="shared" ref="M545:X549" si="142">$H545*M$34*M$35*M$36</f>
        <v>0.36308100496390694</v>
      </c>
      <c r="N545" s="97">
        <f t="shared" si="142"/>
        <v>0.31529459008138405</v>
      </c>
      <c r="O545" s="97">
        <f t="shared" si="142"/>
        <v>0.25626788260549793</v>
      </c>
      <c r="P545" s="97">
        <f t="shared" si="142"/>
        <v>0.17052609459277593</v>
      </c>
      <c r="Q545" s="97">
        <f t="shared" si="142"/>
        <v>0.13754018495466364</v>
      </c>
      <c r="R545" s="97">
        <f t="shared" si="142"/>
        <v>0.11772975925622252</v>
      </c>
      <c r="S545" s="97">
        <f t="shared" si="142"/>
        <v>0.11266589618626702</v>
      </c>
      <c r="T545" s="97">
        <f t="shared" si="142"/>
        <v>0.10723117763182743</v>
      </c>
      <c r="U545" s="97">
        <f t="shared" si="142"/>
        <v>0.11631376558819234</v>
      </c>
      <c r="V545" s="97">
        <f t="shared" si="142"/>
        <v>0.16011516971925888</v>
      </c>
      <c r="W545" s="97">
        <f t="shared" si="142"/>
        <v>0.25346286657740003</v>
      </c>
      <c r="X545" s="98">
        <f t="shared" si="142"/>
        <v>0.34238726892969457</v>
      </c>
      <c r="Y545" s="137">
        <f t="shared" si="140"/>
        <v>0.36199255911030276</v>
      </c>
      <c r="Z545" s="97">
        <f t="shared" si="140"/>
        <v>0.31434939855512384</v>
      </c>
      <c r="AA545" s="97">
        <f t="shared" si="140"/>
        <v>0.25549964160577493</v>
      </c>
      <c r="AB545" s="97">
        <f t="shared" si="140"/>
        <v>0.17001489070699491</v>
      </c>
      <c r="AC545" s="97">
        <f t="shared" si="140"/>
        <v>0.13712786637569327</v>
      </c>
      <c r="AD545" s="97">
        <f t="shared" si="140"/>
        <v>0.11737682845963349</v>
      </c>
      <c r="AE545" s="97">
        <f t="shared" si="140"/>
        <v>0.11232814586094023</v>
      </c>
      <c r="AF545" s="97">
        <f t="shared" si="140"/>
        <v>0.10690971952998578</v>
      </c>
      <c r="AG545" s="97">
        <f t="shared" si="140"/>
        <v>0.11596507966372724</v>
      </c>
      <c r="AH545" s="97">
        <f t="shared" si="140"/>
        <v>0.1596351757504271</v>
      </c>
      <c r="AI545" s="97">
        <f t="shared" si="140"/>
        <v>0.25270303446721781</v>
      </c>
      <c r="AJ545" s="98">
        <f t="shared" si="140"/>
        <v>0.34136085885013001</v>
      </c>
      <c r="AK545" s="137">
        <f t="shared" si="141"/>
        <v>0.34876125888100223</v>
      </c>
      <c r="AL545" s="97">
        <f t="shared" si="141"/>
        <v>0.31367592934809629</v>
      </c>
      <c r="AM545" s="97">
        <f t="shared" si="141"/>
        <v>0.24616079642378166</v>
      </c>
      <c r="AN545" s="97">
        <f t="shared" si="141"/>
        <v>0.16380062467919376</v>
      </c>
      <c r="AO545" s="97">
        <f t="shared" si="141"/>
        <v>0.13211566398601007</v>
      </c>
      <c r="AP545" s="97">
        <f t="shared" si="141"/>
        <v>0.1130865522696213</v>
      </c>
      <c r="AQ545" s="97">
        <f t="shared" si="141"/>
        <v>0.10822240560556144</v>
      </c>
      <c r="AR545" s="97">
        <f t="shared" si="141"/>
        <v>0.10300202982495921</v>
      </c>
      <c r="AS545" s="97">
        <f t="shared" si="141"/>
        <v>0.1117264047337324</v>
      </c>
      <c r="AT545" s="97">
        <f t="shared" si="141"/>
        <v>0.15380030184389623</v>
      </c>
      <c r="AU545" s="97">
        <f t="shared" si="141"/>
        <v>0.24346640892411597</v>
      </c>
      <c r="AV545" s="98">
        <f t="shared" si="141"/>
        <v>0.3288836741779399</v>
      </c>
      <c r="AW545" s="137">
        <f t="shared" ref="AW545:BH549" si="143">$K545*AW$34*AW$35*AW$36</f>
        <v>0.33789623616367226</v>
      </c>
      <c r="AX545" s="97">
        <f t="shared" si="143"/>
        <v>0.29342448052841036</v>
      </c>
      <c r="AY545" s="97">
        <f t="shared" si="143"/>
        <v>0.23849210451160743</v>
      </c>
      <c r="AZ545" s="97">
        <f t="shared" si="143"/>
        <v>0.15869771412667874</v>
      </c>
      <c r="BA545" s="97">
        <f t="shared" si="143"/>
        <v>0.12799984075745327</v>
      </c>
      <c r="BB545" s="97">
        <f t="shared" si="143"/>
        <v>0.10956354640774262</v>
      </c>
      <c r="BC545" s="97">
        <f t="shared" si="143"/>
        <v>0.10485093338642448</v>
      </c>
      <c r="BD545" s="97">
        <f t="shared" si="143"/>
        <v>9.9793188918804746E-2</v>
      </c>
      <c r="BE545" s="97">
        <f t="shared" si="143"/>
        <v>0.10824577179459108</v>
      </c>
      <c r="BF545" s="97">
        <f t="shared" si="143"/>
        <v>0.14900893316141217</v>
      </c>
      <c r="BG545" s="97">
        <f t="shared" si="143"/>
        <v>0.23588165575412628</v>
      </c>
      <c r="BH545" s="98">
        <f t="shared" si="143"/>
        <v>0.31863790146004323</v>
      </c>
    </row>
    <row r="546" spans="2:60" x14ac:dyDescent="0.2">
      <c r="B546" s="104">
        <v>301515</v>
      </c>
      <c r="C546" s="105" t="s">
        <v>561</v>
      </c>
      <c r="D546" s="105" t="s">
        <v>75</v>
      </c>
      <c r="E546" s="23"/>
      <c r="F546" s="23"/>
      <c r="G546" s="23"/>
      <c r="H546" s="95">
        <f>P_EX_ref!L529</f>
        <v>1.6407545677174959</v>
      </c>
      <c r="I546" s="89">
        <f>P_EX_ref!M529</f>
        <v>1.6358359063675536</v>
      </c>
      <c r="J546" s="89">
        <f>P_EX_ref!N529</f>
        <v>1.58036189884236</v>
      </c>
      <c r="K546" s="89">
        <f>P_EX_ref!O529</f>
        <v>1.5269451866676615</v>
      </c>
      <c r="L546" s="177"/>
      <c r="M546" s="137">
        <f t="shared" si="142"/>
        <v>0.36308100496390694</v>
      </c>
      <c r="N546" s="97">
        <f t="shared" si="142"/>
        <v>0.31529459008138405</v>
      </c>
      <c r="O546" s="97">
        <f t="shared" si="142"/>
        <v>0.25626788260549793</v>
      </c>
      <c r="P546" s="97">
        <f t="shared" si="142"/>
        <v>0.17052609459277593</v>
      </c>
      <c r="Q546" s="97">
        <f t="shared" si="142"/>
        <v>0.13754018495466364</v>
      </c>
      <c r="R546" s="97">
        <f t="shared" si="142"/>
        <v>0.11772975925622252</v>
      </c>
      <c r="S546" s="97">
        <f t="shared" si="142"/>
        <v>0.11266589618626702</v>
      </c>
      <c r="T546" s="97">
        <f t="shared" si="142"/>
        <v>0.10723117763182743</v>
      </c>
      <c r="U546" s="97">
        <f t="shared" si="142"/>
        <v>0.11631376558819234</v>
      </c>
      <c r="V546" s="97">
        <f t="shared" si="142"/>
        <v>0.16011516971925888</v>
      </c>
      <c r="W546" s="97">
        <f t="shared" si="142"/>
        <v>0.25346286657740003</v>
      </c>
      <c r="X546" s="98">
        <f t="shared" si="142"/>
        <v>0.34238726892969457</v>
      </c>
      <c r="Y546" s="137">
        <f t="shared" si="140"/>
        <v>0.36199255911030276</v>
      </c>
      <c r="Z546" s="97">
        <f t="shared" si="140"/>
        <v>0.31434939855512384</v>
      </c>
      <c r="AA546" s="97">
        <f t="shared" si="140"/>
        <v>0.25549964160577493</v>
      </c>
      <c r="AB546" s="97">
        <f t="shared" si="140"/>
        <v>0.17001489070699491</v>
      </c>
      <c r="AC546" s="97">
        <f t="shared" si="140"/>
        <v>0.13712786637569327</v>
      </c>
      <c r="AD546" s="97">
        <f t="shared" si="140"/>
        <v>0.11737682845963349</v>
      </c>
      <c r="AE546" s="97">
        <f t="shared" si="140"/>
        <v>0.11232814586094023</v>
      </c>
      <c r="AF546" s="97">
        <f t="shared" si="140"/>
        <v>0.10690971952998578</v>
      </c>
      <c r="AG546" s="97">
        <f t="shared" si="140"/>
        <v>0.11596507966372724</v>
      </c>
      <c r="AH546" s="97">
        <f t="shared" si="140"/>
        <v>0.1596351757504271</v>
      </c>
      <c r="AI546" s="97">
        <f t="shared" si="140"/>
        <v>0.25270303446721781</v>
      </c>
      <c r="AJ546" s="98">
        <f t="shared" si="140"/>
        <v>0.34136085885013001</v>
      </c>
      <c r="AK546" s="137">
        <f t="shared" si="141"/>
        <v>0.34876125888100223</v>
      </c>
      <c r="AL546" s="97">
        <f t="shared" si="141"/>
        <v>0.31367592934809629</v>
      </c>
      <c r="AM546" s="97">
        <f t="shared" si="141"/>
        <v>0.24616079642378166</v>
      </c>
      <c r="AN546" s="97">
        <f t="shared" si="141"/>
        <v>0.16380062467919376</v>
      </c>
      <c r="AO546" s="97">
        <f t="shared" si="141"/>
        <v>0.13211566398601007</v>
      </c>
      <c r="AP546" s="97">
        <f t="shared" si="141"/>
        <v>0.1130865522696213</v>
      </c>
      <c r="AQ546" s="97">
        <f t="shared" si="141"/>
        <v>0.10822240560556144</v>
      </c>
      <c r="AR546" s="97">
        <f t="shared" si="141"/>
        <v>0.10300202982495921</v>
      </c>
      <c r="AS546" s="97">
        <f t="shared" si="141"/>
        <v>0.1117264047337324</v>
      </c>
      <c r="AT546" s="97">
        <f t="shared" si="141"/>
        <v>0.15380030184389623</v>
      </c>
      <c r="AU546" s="97">
        <f t="shared" si="141"/>
        <v>0.24346640892411597</v>
      </c>
      <c r="AV546" s="98">
        <f t="shared" si="141"/>
        <v>0.3288836741779399</v>
      </c>
      <c r="AW546" s="137">
        <f t="shared" si="143"/>
        <v>0.33789623616367226</v>
      </c>
      <c r="AX546" s="97">
        <f t="shared" si="143"/>
        <v>0.29342448052841036</v>
      </c>
      <c r="AY546" s="97">
        <f t="shared" si="143"/>
        <v>0.23849210451160743</v>
      </c>
      <c r="AZ546" s="97">
        <f t="shared" si="143"/>
        <v>0.15869771412667874</v>
      </c>
      <c r="BA546" s="97">
        <f t="shared" si="143"/>
        <v>0.12799984075745327</v>
      </c>
      <c r="BB546" s="97">
        <f t="shared" si="143"/>
        <v>0.10956354640774262</v>
      </c>
      <c r="BC546" s="97">
        <f t="shared" si="143"/>
        <v>0.10485093338642448</v>
      </c>
      <c r="BD546" s="97">
        <f t="shared" si="143"/>
        <v>9.9793188918804746E-2</v>
      </c>
      <c r="BE546" s="97">
        <f t="shared" si="143"/>
        <v>0.10824577179459108</v>
      </c>
      <c r="BF546" s="97">
        <f t="shared" si="143"/>
        <v>0.14900893316141217</v>
      </c>
      <c r="BG546" s="97">
        <f t="shared" si="143"/>
        <v>0.23588165575412628</v>
      </c>
      <c r="BH546" s="98">
        <f t="shared" si="143"/>
        <v>0.31863790146004323</v>
      </c>
    </row>
    <row r="547" spans="2:60" x14ac:dyDescent="0.2">
      <c r="B547" s="104">
        <v>301521</v>
      </c>
      <c r="C547" s="105" t="s">
        <v>562</v>
      </c>
      <c r="D547" s="105" t="s">
        <v>75</v>
      </c>
      <c r="E547" s="23"/>
      <c r="F547" s="23"/>
      <c r="G547" s="23"/>
      <c r="H547" s="95">
        <f>P_EX_ref!L530</f>
        <v>1.6407545677174959</v>
      </c>
      <c r="I547" s="89">
        <f>P_EX_ref!M530</f>
        <v>1.6358359063675536</v>
      </c>
      <c r="J547" s="89">
        <f>P_EX_ref!N530</f>
        <v>1.58036189884236</v>
      </c>
      <c r="K547" s="89">
        <f>P_EX_ref!O530</f>
        <v>1.5269451866676615</v>
      </c>
      <c r="L547" s="177"/>
      <c r="M547" s="137">
        <f t="shared" si="142"/>
        <v>0.36308100496390694</v>
      </c>
      <c r="N547" s="97">
        <f t="shared" si="142"/>
        <v>0.31529459008138405</v>
      </c>
      <c r="O547" s="97">
        <f t="shared" si="142"/>
        <v>0.25626788260549793</v>
      </c>
      <c r="P547" s="97">
        <f t="shared" si="142"/>
        <v>0.17052609459277593</v>
      </c>
      <c r="Q547" s="97">
        <f t="shared" si="142"/>
        <v>0.13754018495466364</v>
      </c>
      <c r="R547" s="97">
        <f t="shared" si="142"/>
        <v>0.11772975925622252</v>
      </c>
      <c r="S547" s="97">
        <f t="shared" si="142"/>
        <v>0.11266589618626702</v>
      </c>
      <c r="T547" s="97">
        <f t="shared" si="142"/>
        <v>0.10723117763182743</v>
      </c>
      <c r="U547" s="97">
        <f t="shared" si="142"/>
        <v>0.11631376558819234</v>
      </c>
      <c r="V547" s="97">
        <f t="shared" si="142"/>
        <v>0.16011516971925888</v>
      </c>
      <c r="W547" s="97">
        <f t="shared" si="142"/>
        <v>0.25346286657740003</v>
      </c>
      <c r="X547" s="98">
        <f t="shared" si="142"/>
        <v>0.34238726892969457</v>
      </c>
      <c r="Y547" s="137">
        <f t="shared" si="140"/>
        <v>0.36199255911030276</v>
      </c>
      <c r="Z547" s="97">
        <f t="shared" si="140"/>
        <v>0.31434939855512384</v>
      </c>
      <c r="AA547" s="97">
        <f t="shared" si="140"/>
        <v>0.25549964160577493</v>
      </c>
      <c r="AB547" s="97">
        <f t="shared" si="140"/>
        <v>0.17001489070699491</v>
      </c>
      <c r="AC547" s="97">
        <f t="shared" si="140"/>
        <v>0.13712786637569327</v>
      </c>
      <c r="AD547" s="97">
        <f t="shared" si="140"/>
        <v>0.11737682845963349</v>
      </c>
      <c r="AE547" s="97">
        <f t="shared" si="140"/>
        <v>0.11232814586094023</v>
      </c>
      <c r="AF547" s="97">
        <f t="shared" si="140"/>
        <v>0.10690971952998578</v>
      </c>
      <c r="AG547" s="97">
        <f t="shared" si="140"/>
        <v>0.11596507966372724</v>
      </c>
      <c r="AH547" s="97">
        <f t="shared" si="140"/>
        <v>0.1596351757504271</v>
      </c>
      <c r="AI547" s="97">
        <f t="shared" si="140"/>
        <v>0.25270303446721781</v>
      </c>
      <c r="AJ547" s="98">
        <f t="shared" si="140"/>
        <v>0.34136085885013001</v>
      </c>
      <c r="AK547" s="137">
        <f t="shared" si="141"/>
        <v>0.34876125888100223</v>
      </c>
      <c r="AL547" s="97">
        <f t="shared" si="141"/>
        <v>0.31367592934809629</v>
      </c>
      <c r="AM547" s="97">
        <f t="shared" si="141"/>
        <v>0.24616079642378166</v>
      </c>
      <c r="AN547" s="97">
        <f t="shared" si="141"/>
        <v>0.16380062467919376</v>
      </c>
      <c r="AO547" s="97">
        <f t="shared" si="141"/>
        <v>0.13211566398601007</v>
      </c>
      <c r="AP547" s="97">
        <f t="shared" si="141"/>
        <v>0.1130865522696213</v>
      </c>
      <c r="AQ547" s="97">
        <f t="shared" si="141"/>
        <v>0.10822240560556144</v>
      </c>
      <c r="AR547" s="97">
        <f t="shared" si="141"/>
        <v>0.10300202982495921</v>
      </c>
      <c r="AS547" s="97">
        <f t="shared" si="141"/>
        <v>0.1117264047337324</v>
      </c>
      <c r="AT547" s="97">
        <f t="shared" si="141"/>
        <v>0.15380030184389623</v>
      </c>
      <c r="AU547" s="97">
        <f t="shared" si="141"/>
        <v>0.24346640892411597</v>
      </c>
      <c r="AV547" s="98">
        <f t="shared" si="141"/>
        <v>0.3288836741779399</v>
      </c>
      <c r="AW547" s="137">
        <f t="shared" si="143"/>
        <v>0.33789623616367226</v>
      </c>
      <c r="AX547" s="97">
        <f t="shared" si="143"/>
        <v>0.29342448052841036</v>
      </c>
      <c r="AY547" s="97">
        <f t="shared" si="143"/>
        <v>0.23849210451160743</v>
      </c>
      <c r="AZ547" s="97">
        <f t="shared" si="143"/>
        <v>0.15869771412667874</v>
      </c>
      <c r="BA547" s="97">
        <f t="shared" si="143"/>
        <v>0.12799984075745327</v>
      </c>
      <c r="BB547" s="97">
        <f t="shared" si="143"/>
        <v>0.10956354640774262</v>
      </c>
      <c r="BC547" s="97">
        <f t="shared" si="143"/>
        <v>0.10485093338642448</v>
      </c>
      <c r="BD547" s="97">
        <f t="shared" si="143"/>
        <v>9.9793188918804746E-2</v>
      </c>
      <c r="BE547" s="97">
        <f t="shared" si="143"/>
        <v>0.10824577179459108</v>
      </c>
      <c r="BF547" s="97">
        <f t="shared" si="143"/>
        <v>0.14900893316141217</v>
      </c>
      <c r="BG547" s="97">
        <f t="shared" si="143"/>
        <v>0.23588165575412628</v>
      </c>
      <c r="BH547" s="98">
        <f t="shared" si="143"/>
        <v>0.31863790146004323</v>
      </c>
    </row>
    <row r="548" spans="2:60" x14ac:dyDescent="0.2">
      <c r="B548" s="104">
        <v>301522</v>
      </c>
      <c r="C548" s="105" t="s">
        <v>563</v>
      </c>
      <c r="D548" s="105" t="s">
        <v>75</v>
      </c>
      <c r="E548" s="23"/>
      <c r="F548" s="23"/>
      <c r="G548" s="23"/>
      <c r="H548" s="95">
        <f>P_EX_ref!L531</f>
        <v>1.6407545677174959</v>
      </c>
      <c r="I548" s="89">
        <f>P_EX_ref!M531</f>
        <v>1.6358359063675536</v>
      </c>
      <c r="J548" s="89">
        <f>P_EX_ref!N531</f>
        <v>1.58036189884236</v>
      </c>
      <c r="K548" s="89">
        <f>P_EX_ref!O531</f>
        <v>1.5269451866676615</v>
      </c>
      <c r="L548" s="177"/>
      <c r="M548" s="137">
        <f t="shared" si="142"/>
        <v>0.36308100496390694</v>
      </c>
      <c r="N548" s="97">
        <f t="shared" si="142"/>
        <v>0.31529459008138405</v>
      </c>
      <c r="O548" s="97">
        <f t="shared" si="142"/>
        <v>0.25626788260549793</v>
      </c>
      <c r="P548" s="97">
        <f t="shared" si="142"/>
        <v>0.17052609459277593</v>
      </c>
      <c r="Q548" s="97">
        <f t="shared" si="142"/>
        <v>0.13754018495466364</v>
      </c>
      <c r="R548" s="97">
        <f t="shared" si="142"/>
        <v>0.11772975925622252</v>
      </c>
      <c r="S548" s="97">
        <f t="shared" si="142"/>
        <v>0.11266589618626702</v>
      </c>
      <c r="T548" s="97">
        <f t="shared" si="142"/>
        <v>0.10723117763182743</v>
      </c>
      <c r="U548" s="97">
        <f t="shared" si="142"/>
        <v>0.11631376558819234</v>
      </c>
      <c r="V548" s="97">
        <f t="shared" si="142"/>
        <v>0.16011516971925888</v>
      </c>
      <c r="W548" s="97">
        <f t="shared" si="142"/>
        <v>0.25346286657740003</v>
      </c>
      <c r="X548" s="98">
        <f t="shared" si="142"/>
        <v>0.34238726892969457</v>
      </c>
      <c r="Y548" s="137">
        <f t="shared" si="140"/>
        <v>0.36199255911030276</v>
      </c>
      <c r="Z548" s="97">
        <f t="shared" si="140"/>
        <v>0.31434939855512384</v>
      </c>
      <c r="AA548" s="97">
        <f t="shared" si="140"/>
        <v>0.25549964160577493</v>
      </c>
      <c r="AB548" s="97">
        <f t="shared" si="140"/>
        <v>0.17001489070699491</v>
      </c>
      <c r="AC548" s="97">
        <f t="shared" si="140"/>
        <v>0.13712786637569327</v>
      </c>
      <c r="AD548" s="97">
        <f t="shared" si="140"/>
        <v>0.11737682845963349</v>
      </c>
      <c r="AE548" s="97">
        <f t="shared" si="140"/>
        <v>0.11232814586094023</v>
      </c>
      <c r="AF548" s="97">
        <f t="shared" si="140"/>
        <v>0.10690971952998578</v>
      </c>
      <c r="AG548" s="97">
        <f t="shared" si="140"/>
        <v>0.11596507966372724</v>
      </c>
      <c r="AH548" s="97">
        <f t="shared" si="140"/>
        <v>0.1596351757504271</v>
      </c>
      <c r="AI548" s="97">
        <f t="shared" si="140"/>
        <v>0.25270303446721781</v>
      </c>
      <c r="AJ548" s="98">
        <f t="shared" si="140"/>
        <v>0.34136085885013001</v>
      </c>
      <c r="AK548" s="137">
        <f t="shared" si="141"/>
        <v>0.34876125888100223</v>
      </c>
      <c r="AL548" s="97">
        <f t="shared" si="141"/>
        <v>0.31367592934809629</v>
      </c>
      <c r="AM548" s="97">
        <f t="shared" si="141"/>
        <v>0.24616079642378166</v>
      </c>
      <c r="AN548" s="97">
        <f t="shared" si="141"/>
        <v>0.16380062467919376</v>
      </c>
      <c r="AO548" s="97">
        <f t="shared" si="141"/>
        <v>0.13211566398601007</v>
      </c>
      <c r="AP548" s="97">
        <f t="shared" si="141"/>
        <v>0.1130865522696213</v>
      </c>
      <c r="AQ548" s="97">
        <f t="shared" si="141"/>
        <v>0.10822240560556144</v>
      </c>
      <c r="AR548" s="97">
        <f t="shared" si="141"/>
        <v>0.10300202982495921</v>
      </c>
      <c r="AS548" s="97">
        <f t="shared" si="141"/>
        <v>0.1117264047337324</v>
      </c>
      <c r="AT548" s="97">
        <f t="shared" si="141"/>
        <v>0.15380030184389623</v>
      </c>
      <c r="AU548" s="97">
        <f t="shared" si="141"/>
        <v>0.24346640892411597</v>
      </c>
      <c r="AV548" s="98">
        <f t="shared" si="141"/>
        <v>0.3288836741779399</v>
      </c>
      <c r="AW548" s="137">
        <f t="shared" si="143"/>
        <v>0.33789623616367226</v>
      </c>
      <c r="AX548" s="97">
        <f t="shared" si="143"/>
        <v>0.29342448052841036</v>
      </c>
      <c r="AY548" s="97">
        <f t="shared" si="143"/>
        <v>0.23849210451160743</v>
      </c>
      <c r="AZ548" s="97">
        <f t="shared" si="143"/>
        <v>0.15869771412667874</v>
      </c>
      <c r="BA548" s="97">
        <f t="shared" si="143"/>
        <v>0.12799984075745327</v>
      </c>
      <c r="BB548" s="97">
        <f t="shared" si="143"/>
        <v>0.10956354640774262</v>
      </c>
      <c r="BC548" s="97">
        <f t="shared" si="143"/>
        <v>0.10485093338642448</v>
      </c>
      <c r="BD548" s="97">
        <f t="shared" si="143"/>
        <v>9.9793188918804746E-2</v>
      </c>
      <c r="BE548" s="97">
        <f t="shared" si="143"/>
        <v>0.10824577179459108</v>
      </c>
      <c r="BF548" s="97">
        <f t="shared" si="143"/>
        <v>0.14900893316141217</v>
      </c>
      <c r="BG548" s="97">
        <f t="shared" si="143"/>
        <v>0.23588165575412628</v>
      </c>
      <c r="BH548" s="98">
        <f t="shared" si="143"/>
        <v>0.31863790146004323</v>
      </c>
    </row>
    <row r="549" spans="2:60" x14ac:dyDescent="0.2">
      <c r="B549" s="106">
        <v>301523</v>
      </c>
      <c r="C549" s="107" t="s">
        <v>564</v>
      </c>
      <c r="D549" s="107" t="s">
        <v>75</v>
      </c>
      <c r="E549" s="108"/>
      <c r="F549" s="108"/>
      <c r="G549" s="108"/>
      <c r="H549" s="99">
        <f>P_EX_ref!L532</f>
        <v>1.6407545677174959</v>
      </c>
      <c r="I549" s="100">
        <f>P_EX_ref!M532</f>
        <v>1.6358359063675536</v>
      </c>
      <c r="J549" s="100">
        <f>P_EX_ref!N532</f>
        <v>1.58036189884236</v>
      </c>
      <c r="K549" s="100">
        <f>P_EX_ref!O532</f>
        <v>1.5269451866676615</v>
      </c>
      <c r="L549" s="178"/>
      <c r="M549" s="138">
        <f t="shared" si="142"/>
        <v>0.36308100496390694</v>
      </c>
      <c r="N549" s="102">
        <f t="shared" si="142"/>
        <v>0.31529459008138405</v>
      </c>
      <c r="O549" s="102">
        <f t="shared" si="142"/>
        <v>0.25626788260549793</v>
      </c>
      <c r="P549" s="102">
        <f t="shared" si="142"/>
        <v>0.17052609459277593</v>
      </c>
      <c r="Q549" s="102">
        <f t="shared" si="142"/>
        <v>0.13754018495466364</v>
      </c>
      <c r="R549" s="102">
        <f t="shared" si="142"/>
        <v>0.11772975925622252</v>
      </c>
      <c r="S549" s="102">
        <f t="shared" si="142"/>
        <v>0.11266589618626702</v>
      </c>
      <c r="T549" s="102">
        <f t="shared" si="142"/>
        <v>0.10723117763182743</v>
      </c>
      <c r="U549" s="102">
        <f t="shared" si="142"/>
        <v>0.11631376558819234</v>
      </c>
      <c r="V549" s="102">
        <f t="shared" si="142"/>
        <v>0.16011516971925888</v>
      </c>
      <c r="W549" s="102">
        <f t="shared" si="142"/>
        <v>0.25346286657740003</v>
      </c>
      <c r="X549" s="103">
        <f t="shared" si="142"/>
        <v>0.34238726892969457</v>
      </c>
      <c r="Y549" s="138">
        <f t="shared" si="140"/>
        <v>0.36199255911030276</v>
      </c>
      <c r="Z549" s="102">
        <f t="shared" si="140"/>
        <v>0.31434939855512384</v>
      </c>
      <c r="AA549" s="102">
        <f t="shared" si="140"/>
        <v>0.25549964160577493</v>
      </c>
      <c r="AB549" s="102">
        <f t="shared" si="140"/>
        <v>0.17001489070699491</v>
      </c>
      <c r="AC549" s="102">
        <f t="shared" si="140"/>
        <v>0.13712786637569327</v>
      </c>
      <c r="AD549" s="102">
        <f t="shared" si="140"/>
        <v>0.11737682845963349</v>
      </c>
      <c r="AE549" s="102">
        <f t="shared" si="140"/>
        <v>0.11232814586094023</v>
      </c>
      <c r="AF549" s="102">
        <f t="shared" si="140"/>
        <v>0.10690971952998578</v>
      </c>
      <c r="AG549" s="102">
        <f t="shared" si="140"/>
        <v>0.11596507966372724</v>
      </c>
      <c r="AH549" s="102">
        <f t="shared" si="140"/>
        <v>0.1596351757504271</v>
      </c>
      <c r="AI549" s="102">
        <f t="shared" si="140"/>
        <v>0.25270303446721781</v>
      </c>
      <c r="AJ549" s="103">
        <f t="shared" si="140"/>
        <v>0.34136085885013001</v>
      </c>
      <c r="AK549" s="138">
        <f t="shared" si="141"/>
        <v>0.34876125888100223</v>
      </c>
      <c r="AL549" s="102">
        <f t="shared" si="141"/>
        <v>0.31367592934809629</v>
      </c>
      <c r="AM549" s="102">
        <f t="shared" si="141"/>
        <v>0.24616079642378166</v>
      </c>
      <c r="AN549" s="102">
        <f t="shared" si="141"/>
        <v>0.16380062467919376</v>
      </c>
      <c r="AO549" s="102">
        <f t="shared" si="141"/>
        <v>0.13211566398601007</v>
      </c>
      <c r="AP549" s="102">
        <f t="shared" si="141"/>
        <v>0.1130865522696213</v>
      </c>
      <c r="AQ549" s="102">
        <f t="shared" si="141"/>
        <v>0.10822240560556144</v>
      </c>
      <c r="AR549" s="102">
        <f t="shared" si="141"/>
        <v>0.10300202982495921</v>
      </c>
      <c r="AS549" s="102">
        <f t="shared" si="141"/>
        <v>0.1117264047337324</v>
      </c>
      <c r="AT549" s="102">
        <f t="shared" si="141"/>
        <v>0.15380030184389623</v>
      </c>
      <c r="AU549" s="102">
        <f t="shared" si="141"/>
        <v>0.24346640892411597</v>
      </c>
      <c r="AV549" s="103">
        <f t="shared" si="141"/>
        <v>0.3288836741779399</v>
      </c>
      <c r="AW549" s="138">
        <f t="shared" si="143"/>
        <v>0.33789623616367226</v>
      </c>
      <c r="AX549" s="102">
        <f t="shared" si="143"/>
        <v>0.29342448052841036</v>
      </c>
      <c r="AY549" s="102">
        <f t="shared" si="143"/>
        <v>0.23849210451160743</v>
      </c>
      <c r="AZ549" s="102">
        <f t="shared" si="143"/>
        <v>0.15869771412667874</v>
      </c>
      <c r="BA549" s="102">
        <f t="shared" si="143"/>
        <v>0.12799984075745327</v>
      </c>
      <c r="BB549" s="102">
        <f t="shared" si="143"/>
        <v>0.10956354640774262</v>
      </c>
      <c r="BC549" s="102">
        <f t="shared" si="143"/>
        <v>0.10485093338642448</v>
      </c>
      <c r="BD549" s="102">
        <f t="shared" si="143"/>
        <v>9.9793188918804746E-2</v>
      </c>
      <c r="BE549" s="102">
        <f t="shared" si="143"/>
        <v>0.10824577179459108</v>
      </c>
      <c r="BF549" s="102">
        <f t="shared" si="143"/>
        <v>0.14900893316141217</v>
      </c>
      <c r="BG549" s="102">
        <f t="shared" si="143"/>
        <v>0.23588165575412628</v>
      </c>
      <c r="BH549" s="103">
        <f t="shared" si="143"/>
        <v>0.31863790146004323</v>
      </c>
    </row>
  </sheetData>
  <mergeCells count="9">
    <mergeCell ref="B5:L5"/>
    <mergeCell ref="B31:G31"/>
    <mergeCell ref="H31:K31"/>
    <mergeCell ref="M31:BH31"/>
    <mergeCell ref="F32:G32"/>
    <mergeCell ref="M32:X32"/>
    <mergeCell ref="Y32:AJ32"/>
    <mergeCell ref="AK32:AV32"/>
    <mergeCell ref="AW32:BH3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33CC2F76E28AB49BE6A2521A407B6EB" ma:contentTypeVersion="0" ma:contentTypeDescription="Een nieuw document maken." ma:contentTypeScope="" ma:versionID="85ca5f86dd4213d9953c10e09efe65ad">
  <xsd:schema xmlns:xsd="http://www.w3.org/2001/XMLSchema" xmlns:xs="http://www.w3.org/2001/XMLSchema" xmlns:p="http://schemas.microsoft.com/office/2006/metadata/properties" targetNamespace="http://schemas.microsoft.com/office/2006/metadata/properties" ma:root="true" ma:fieldsID="a17e5968c79d9fe2fc9f8835eee23f5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967089D-3D25-44B3-8451-658234448693}">
  <ds:schemaRefs>
    <ds:schemaRef ds:uri="http://schemas.microsoft.com/sharepoint/v3/contenttype/forms"/>
  </ds:schemaRefs>
</ds:datastoreItem>
</file>

<file path=customXml/itemProps2.xml><?xml version="1.0" encoding="utf-8"?>
<ds:datastoreItem xmlns:ds="http://schemas.openxmlformats.org/officeDocument/2006/customXml" ds:itemID="{22EEE1DE-6C20-4F4D-A24A-29DCF5BE8891}">
  <ds:schemaRefs>
    <ds:schemaRef ds:uri="http://purl.org/dc/dcmitype/"/>
    <ds:schemaRef ds:uri="http://www.w3.org/XML/1998/namespace"/>
    <ds:schemaRef ds:uri="http://schemas.microsoft.com/office/2006/documentManagement/types"/>
    <ds:schemaRef ds:uri="http://schemas.microsoft.com/office/infopath/2007/PartnerControls"/>
    <ds:schemaRef ds:uri="http://purl.org/dc/terms/"/>
    <ds:schemaRef ds:uri="http://schemas.microsoft.com/office/2006/metadata/properties"/>
    <ds:schemaRef ds:uri="http://schemas.openxmlformats.org/package/2006/metadata/core-properties"/>
    <ds:schemaRef ds:uri="http://purl.org/dc/elements/1.1/"/>
  </ds:schemaRefs>
</ds:datastoreItem>
</file>

<file path=customXml/itemProps3.xml><?xml version="1.0" encoding="utf-8"?>
<ds:datastoreItem xmlns:ds="http://schemas.openxmlformats.org/officeDocument/2006/customXml" ds:itemID="{ED56C831-8075-424D-A726-860541259A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13</vt:i4>
      </vt:variant>
    </vt:vector>
  </HeadingPairs>
  <TitlesOfParts>
    <vt:vector size="13" baseType="lpstr">
      <vt:lpstr>Explanatory notes</vt:lpstr>
      <vt:lpstr>Parameters</vt:lpstr>
      <vt:lpstr>RPM</vt:lpstr>
      <vt:lpstr>P_EN_ref</vt:lpstr>
      <vt:lpstr>P_EX_ref</vt:lpstr>
      <vt:lpstr>P_EN_q</vt:lpstr>
      <vt:lpstr>P_EX_q</vt:lpstr>
      <vt:lpstr>P_EN_m</vt:lpstr>
      <vt:lpstr>P_EX_m</vt:lpstr>
      <vt:lpstr>P_EN_d</vt:lpstr>
      <vt:lpstr>P_EX_d</vt:lpstr>
      <vt:lpstr>P_EN_wd</vt:lpstr>
      <vt:lpstr>P_EX_wd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Zande, Monique van der</dc:creator>
  <cp:lastModifiedBy>Zande, Monique van der</cp:lastModifiedBy>
  <dcterms:created xsi:type="dcterms:W3CDTF">2018-01-26T13:01:19Z</dcterms:created>
  <dcterms:modified xsi:type="dcterms:W3CDTF">2018-03-14T13:25:08Z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0x010100E33CC2F76E28AB49BE6A2521A407B6EB</vt:lpwstr>
  </property>
</Properties>
</file>